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1.xml" ContentType="application/vnd.openxmlformats-officedocument.themeOverrid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theme/themeOverride2.xml" ContentType="application/vnd.openxmlformats-officedocument.themeOverrid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theme/themeOverride3.xml" ContentType="application/vnd.openxmlformats-officedocument.themeOverrid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4.xml" ContentType="application/vnd.openxmlformats-officedocument.themeOverrid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2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harts/chart22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5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5.xml" ContentType="application/vnd.openxmlformats-officedocument.drawing+xml"/>
  <Override PartName="/xl/charts/chart26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6.xml" ContentType="application/vnd.openxmlformats-officedocument.drawing+xml"/>
  <Override PartName="/xl/charts/chart27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8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9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7.xml" ContentType="application/vnd.openxmlformats-officedocument.drawing+xml"/>
  <Override PartName="/xl/charts/chart30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31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2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8.xml" ContentType="application/vnd.openxmlformats-officedocument.drawing+xml"/>
  <Override PartName="/xl/charts/chart33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29.xml" ContentType="application/vnd.openxmlformats-officedocument.drawing+xml"/>
  <Override PartName="/xl/charts/chart34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0.xml" ContentType="application/vnd.openxmlformats-officedocument.drawing+xml"/>
  <Override PartName="/xl/charts/chart35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1.xml" ContentType="application/vnd.openxmlformats-officedocument.drawing+xml"/>
  <Override PartName="/xl/charts/chart36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2.xml" ContentType="application/vnd.openxmlformats-officedocument.drawing+xml"/>
  <Override PartName="/xl/charts/chart37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33.xml" ContentType="application/vnd.openxmlformats-officedocument.drawing+xml"/>
  <Override PartName="/xl/charts/chart38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34.xml" ContentType="application/vnd.openxmlformats-officedocument.drawing+xml"/>
  <Override PartName="/xl/charts/chart39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35.xml" ContentType="application/vnd.openxmlformats-officedocument.drawing+xml"/>
  <Override PartName="/xl/charts/chart40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36.xml" ContentType="application/vnd.openxmlformats-officedocument.drawing+xml"/>
  <Override PartName="/xl/charts/chart41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37.xml" ContentType="application/vnd.openxmlformats-officedocument.drawing+xml"/>
  <Override PartName="/xl/charts/chart42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38.xml" ContentType="application/vnd.openxmlformats-officedocument.drawing+xml"/>
  <Override PartName="/xl/charts/chart43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4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39.xml" ContentType="application/vnd.openxmlformats-officedocument.drawing+xml"/>
  <Override PartName="/xl/charts/chart45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40.xml" ContentType="application/vnd.openxmlformats-officedocument.drawing+xml"/>
  <Override PartName="/xl/charts/chart46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41.xml" ContentType="application/vnd.openxmlformats-officedocument.drawing+xml"/>
  <Override PartName="/xl/charts/chart47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8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42.xml" ContentType="application/vnd.openxmlformats-officedocument.drawing+xml"/>
  <Override PartName="/xl/charts/chart49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43.xml" ContentType="application/vnd.openxmlformats-officedocument.drawing+xml"/>
  <Override PartName="/xl/charts/chart50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51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2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4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5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45.xml" ContentType="application/vnd.openxmlformats-officedocument.drawing+xml"/>
  <Override PartName="/xl/charts/chart56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7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46.xml" ContentType="application/vnd.openxmlformats-officedocument.drawing+xml"/>
  <Override PartName="/xl/charts/chart58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47.xml" ContentType="application/vnd.openxmlformats-officedocument.drawing+xml"/>
  <Override PartName="/xl/charts/chart59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60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61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48.xml" ContentType="application/vnd.openxmlformats-officedocument.drawing+xml"/>
  <Override PartName="/xl/charts/chart62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49.xml" ContentType="application/vnd.openxmlformats-officedocument.drawing+xml"/>
  <Override PartName="/xl/charts/chart63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50.xml" ContentType="application/vnd.openxmlformats-officedocument.drawing+xml"/>
  <Override PartName="/xl/charts/chart64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51.xml" ContentType="application/vnd.openxmlformats-officedocument.drawing+xml"/>
  <Override PartName="/xl/charts/chart65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52.xml" ContentType="application/vnd.openxmlformats-officedocument.drawing+xml"/>
  <Override PartName="/xl/charts/chart66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\\gasunie.nl\netwerkmappen\PersoonlijkeData\GU24204\userdata\Desktop\For publisher\Version 6 April 2022\"/>
    </mc:Choice>
  </mc:AlternateContent>
  <xr:revisionPtr revIDLastSave="0" documentId="8_{4525A747-DF3F-463E-B186-667DCC577D62}" xr6:coauthVersionLast="46" xr6:coauthVersionMax="46" xr10:uidLastSave="{00000000-0000-0000-0000-000000000000}"/>
  <bookViews>
    <workbookView xWindow="-28920" yWindow="-120" windowWidth="29040" windowHeight="15840" tabRatio="758" activeTab="29" xr2:uid="{00000000-000D-0000-FFFF-FFFF00000000}"/>
  </bookViews>
  <sheets>
    <sheet name="Content" sheetId="83" r:id="rId1"/>
    <sheet name="3" sheetId="4" r:id="rId2"/>
    <sheet name="4" sheetId="5" r:id="rId3"/>
    <sheet name="5" sheetId="77" r:id="rId4"/>
    <sheet name="6" sheetId="78" r:id="rId5"/>
    <sheet name="7" sheetId="79" r:id="rId6"/>
    <sheet name="8" sheetId="6" r:id="rId7"/>
    <sheet name="9" sheetId="3" r:id="rId8"/>
    <sheet name="10" sheetId="45" r:id="rId9"/>
    <sheet name="11" sheetId="69" r:id="rId10"/>
    <sheet name="12" sheetId="70" r:id="rId11"/>
    <sheet name="13" sheetId="71" r:id="rId12"/>
    <sheet name="14" sheetId="72" r:id="rId13"/>
    <sheet name="15" sheetId="73" r:id="rId14"/>
    <sheet name="16" sheetId="74" r:id="rId15"/>
    <sheet name="17" sheetId="52" r:id="rId16"/>
    <sheet name="18" sheetId="17" r:id="rId17"/>
    <sheet name="19" sheetId="19" r:id="rId18"/>
    <sheet name="20" sheetId="20" r:id="rId19"/>
    <sheet name="21" sheetId="22" r:id="rId20"/>
    <sheet name="22" sheetId="47" r:id="rId21"/>
    <sheet name="23" sheetId="44" r:id="rId22"/>
    <sheet name="24" sheetId="67" r:id="rId23"/>
    <sheet name="25" sheetId="63" r:id="rId24"/>
    <sheet name="26-27" sheetId="51" r:id="rId25"/>
    <sheet name="28" sheetId="41" r:id="rId26"/>
    <sheet name="29a" sheetId="80" r:id="rId27"/>
    <sheet name="29b" sheetId="81" r:id="rId28"/>
    <sheet name="30" sheetId="23" r:id="rId29"/>
    <sheet name="31" sheetId="24" r:id="rId30"/>
    <sheet name="32" sheetId="25" r:id="rId31"/>
    <sheet name="33" sheetId="40" r:id="rId32"/>
    <sheet name="34" sheetId="39" r:id="rId33"/>
    <sheet name="35" sheetId="26" r:id="rId34"/>
    <sheet name="36" sheetId="28" r:id="rId35"/>
    <sheet name="37" sheetId="55" r:id="rId36"/>
    <sheet name="38" sheetId="27" r:id="rId37"/>
    <sheet name="39" sheetId="75" r:id="rId38"/>
    <sheet name="40" sheetId="76" r:id="rId39"/>
    <sheet name="41" sheetId="37" r:id="rId40"/>
    <sheet name="42" sheetId="38" r:id="rId41"/>
    <sheet name="43" sheetId="58" r:id="rId42"/>
    <sheet name="44" sheetId="36" r:id="rId43"/>
    <sheet name="45-47" sheetId="35" r:id="rId44"/>
    <sheet name="48-50" sheetId="34" r:id="rId45"/>
    <sheet name="51" sheetId="54" r:id="rId46"/>
    <sheet name="52" sheetId="50" r:id="rId47"/>
    <sheet name="53-54" sheetId="57" r:id="rId48"/>
    <sheet name="55" sheetId="29" r:id="rId49"/>
    <sheet name="56" sheetId="30" r:id="rId50"/>
    <sheet name="57" sheetId="32" r:id="rId51"/>
    <sheet name="58" sheetId="33" r:id="rId52"/>
    <sheet name="59" sheetId="82" r:id="rId53"/>
  </sheets>
  <externalReferences>
    <externalReference r:id="rId54"/>
    <externalReference r:id="rId55"/>
    <externalReference r:id="rId56"/>
    <externalReference r:id="rId57"/>
    <externalReference r:id="rId58"/>
    <externalReference r:id="rId59"/>
  </externalReferences>
  <definedNames>
    <definedName name="_" localSheetId="22">#REF!</definedName>
    <definedName name="_" localSheetId="23">#REF!</definedName>
    <definedName name="_" localSheetId="49">#REF!</definedName>
    <definedName name="_" localSheetId="50">#REF!</definedName>
    <definedName name="_" localSheetId="51">#REF!</definedName>
    <definedName name="_">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a" localSheetId="22">#REF!</definedName>
    <definedName name="a" localSheetId="23">#REF!</definedName>
    <definedName name="a" localSheetId="50">#REF!</definedName>
    <definedName name="a" localSheetId="51">#REF!</definedName>
    <definedName name="a">#REF!</definedName>
    <definedName name="aa" localSheetId="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" localSheetId="1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" localSheetId="1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" localSheetId="1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" localSheetId="1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" localSheetId="4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" localSheetId="5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" localSheetId="5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" localSheetId="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a" localSheetId="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a" localSheetId="1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a" localSheetId="1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a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a" localSheetId="1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a" localSheetId="1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a" localSheetId="4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a" localSheetId="5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a" localSheetId="5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a" localSheetId="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a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ll_TP" localSheetId="17">#REF!,#REF!,#REF!</definedName>
    <definedName name="All_TP" localSheetId="18">#REF!,#REF!,#REF!</definedName>
    <definedName name="All_TP" localSheetId="19">#REF!,#REF!,#REF!</definedName>
    <definedName name="All_TP" localSheetId="22">#REF!,#REF!,#REF!</definedName>
    <definedName name="All_TP" localSheetId="23">#REF!,#REF!,#REF!</definedName>
    <definedName name="All_TP" localSheetId="28">#REF!,#REF!,#REF!</definedName>
    <definedName name="All_TP" localSheetId="29">#REF!,#REF!,#REF!</definedName>
    <definedName name="All_TP" localSheetId="30">#REF!,#REF!,#REF!</definedName>
    <definedName name="All_TP" localSheetId="33">#REF!,#REF!,#REF!</definedName>
    <definedName name="All_TP" localSheetId="34">#REF!,#REF!,#REF!</definedName>
    <definedName name="All_TP" localSheetId="36">#REF!,#REF!,#REF!</definedName>
    <definedName name="All_TP" localSheetId="45">#REF!,#REF!,#REF!</definedName>
    <definedName name="All_TP" localSheetId="48">#REF!,#REF!,#REF!</definedName>
    <definedName name="All_TP" localSheetId="49">#REF!,#REF!,#REF!</definedName>
    <definedName name="All_TP" localSheetId="50">#REF!,#REF!,#REF!</definedName>
    <definedName name="All_TP" localSheetId="51">#REF!,#REF!,#REF!</definedName>
    <definedName name="All_TP">#REF!,#REF!,#REF!</definedName>
    <definedName name="All_US" localSheetId="17">#REF!,#REF!,#REF!</definedName>
    <definedName name="All_US" localSheetId="18">#REF!,#REF!,#REF!</definedName>
    <definedName name="All_US" localSheetId="19">#REF!,#REF!,#REF!</definedName>
    <definedName name="All_US" localSheetId="22">#REF!,#REF!,#REF!</definedName>
    <definedName name="All_US" localSheetId="23">#REF!,#REF!,#REF!</definedName>
    <definedName name="All_US" localSheetId="28">#REF!,#REF!,#REF!</definedName>
    <definedName name="All_US" localSheetId="29">#REF!,#REF!,#REF!</definedName>
    <definedName name="All_US" localSheetId="30">#REF!,#REF!,#REF!</definedName>
    <definedName name="All_US" localSheetId="33">#REF!,#REF!,#REF!</definedName>
    <definedName name="All_US" localSheetId="34">#REF!,#REF!,#REF!</definedName>
    <definedName name="All_US" localSheetId="36">#REF!,#REF!,#REF!</definedName>
    <definedName name="All_US" localSheetId="45">#REF!,#REF!,#REF!</definedName>
    <definedName name="All_US" localSheetId="48">#REF!,#REF!,#REF!</definedName>
    <definedName name="All_US" localSheetId="50">#REF!,#REF!,#REF!</definedName>
    <definedName name="All_US" localSheetId="51">#REF!,#REF!,#REF!</definedName>
    <definedName name="All_US">#REF!,#REF!,#REF!</definedName>
    <definedName name="asdf" localSheetId="22">#REF!</definedName>
    <definedName name="asdf" localSheetId="23">#REF!</definedName>
    <definedName name="asdf" localSheetId="49">#REF!</definedName>
    <definedName name="asdf" localSheetId="50">#REF!</definedName>
    <definedName name="asdf" localSheetId="51">#REF!</definedName>
    <definedName name="asdf">#REF!</definedName>
    <definedName name="bb" localSheetId="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b" localSheetId="1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b" localSheetId="1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b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b" localSheetId="1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b" localSheetId="1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b" localSheetId="4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b" localSheetId="5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b" localSheetId="5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b" localSheetId="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b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bb" localSheetId="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bb" localSheetId="1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bb" localSheetId="1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bb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bb" localSheetId="1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bb" localSheetId="1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bb" localSheetId="4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bb" localSheetId="5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bb" localSheetId="5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bb" localSheetId="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bb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iomass_Rate" localSheetId="17">'[1]Conversion Factors'!#REF!</definedName>
    <definedName name="Biomass_Rate" localSheetId="18">'[1]Conversion Factors'!#REF!</definedName>
    <definedName name="Biomass_Rate" localSheetId="19">'[1]Conversion Factors'!#REF!</definedName>
    <definedName name="Biomass_Rate" localSheetId="22">'[1]Conversion Factors'!#REF!</definedName>
    <definedName name="Biomass_Rate" localSheetId="23">'[1]Conversion Factors'!#REF!</definedName>
    <definedName name="Biomass_Rate" localSheetId="28">'[1]Conversion Factors'!#REF!</definedName>
    <definedName name="Biomass_Rate" localSheetId="29">'[1]Conversion Factors'!#REF!</definedName>
    <definedName name="Biomass_Rate" localSheetId="30">'[1]Conversion Factors'!#REF!</definedName>
    <definedName name="Biomass_Rate" localSheetId="33">'[1]Conversion Factors'!#REF!</definedName>
    <definedName name="Biomass_Rate" localSheetId="34">'[1]Conversion Factors'!#REF!</definedName>
    <definedName name="Biomass_Rate" localSheetId="36">'[1]Conversion Factors'!#REF!</definedName>
    <definedName name="Biomass_Rate" localSheetId="45">'[1]Conversion Factors'!#REF!</definedName>
    <definedName name="Biomass_Rate" localSheetId="48">'[1]Conversion Factors'!#REF!</definedName>
    <definedName name="Biomass_Rate">'[1]Conversion Factors'!#REF!</definedName>
    <definedName name="body0fa" localSheetId="17">#REF!</definedName>
    <definedName name="body0fa" localSheetId="18">#REF!</definedName>
    <definedName name="body0fa" localSheetId="19">#REF!</definedName>
    <definedName name="body0fa" localSheetId="22">#REF!</definedName>
    <definedName name="body0fa" localSheetId="23">#REF!</definedName>
    <definedName name="body0fa" localSheetId="28">#REF!</definedName>
    <definedName name="body0fa" localSheetId="29">#REF!</definedName>
    <definedName name="body0fa" localSheetId="30">#REF!</definedName>
    <definedName name="body0fa" localSheetId="33">#REF!</definedName>
    <definedName name="body0fa" localSheetId="34">#REF!</definedName>
    <definedName name="body0fa" localSheetId="36">#REF!</definedName>
    <definedName name="body0fa" localSheetId="45">#REF!</definedName>
    <definedName name="body0fa" localSheetId="48">#REF!</definedName>
    <definedName name="body0fa" localSheetId="49">#REF!</definedName>
    <definedName name="body0fa" localSheetId="50">#REF!</definedName>
    <definedName name="body0fa" localSheetId="51">#REF!</definedName>
    <definedName name="body0fa">#REF!</definedName>
    <definedName name="body1ea" localSheetId="17">#REF!</definedName>
    <definedName name="body1ea" localSheetId="18">#REF!</definedName>
    <definedName name="body1ea" localSheetId="19">#REF!</definedName>
    <definedName name="body1ea" localSheetId="22">#REF!</definedName>
    <definedName name="body1ea" localSheetId="23">#REF!</definedName>
    <definedName name="body1ea" localSheetId="28">#REF!</definedName>
    <definedName name="body1ea" localSheetId="29">#REF!</definedName>
    <definedName name="body1ea" localSheetId="30">#REF!</definedName>
    <definedName name="body1ea" localSheetId="33">#REF!</definedName>
    <definedName name="body1ea" localSheetId="34">#REF!</definedName>
    <definedName name="body1ea" localSheetId="36">#REF!</definedName>
    <definedName name="body1ea" localSheetId="45">#REF!</definedName>
    <definedName name="body1ea" localSheetId="48">#REF!</definedName>
    <definedName name="body1ea" localSheetId="50">#REF!</definedName>
    <definedName name="body1ea" localSheetId="51">#REF!</definedName>
    <definedName name="body1ea">#REF!</definedName>
    <definedName name="body1eb" localSheetId="17">#REF!</definedName>
    <definedName name="body1eb" localSheetId="18">#REF!</definedName>
    <definedName name="body1eb" localSheetId="19">#REF!</definedName>
    <definedName name="body1eb" localSheetId="22">#REF!</definedName>
    <definedName name="body1eb" localSheetId="23">#REF!</definedName>
    <definedName name="body1eb" localSheetId="28">#REF!</definedName>
    <definedName name="body1eb" localSheetId="29">#REF!</definedName>
    <definedName name="body1eb" localSheetId="30">#REF!</definedName>
    <definedName name="body1eb" localSheetId="33">#REF!</definedName>
    <definedName name="body1eb" localSheetId="34">#REF!</definedName>
    <definedName name="body1eb" localSheetId="36">#REF!</definedName>
    <definedName name="body1eb" localSheetId="45">#REF!</definedName>
    <definedName name="body1eb" localSheetId="48">#REF!</definedName>
    <definedName name="body1eb" localSheetId="50">#REF!</definedName>
    <definedName name="body1eb" localSheetId="51">#REF!</definedName>
    <definedName name="body1eb">#REF!</definedName>
    <definedName name="body1fa" localSheetId="22">#REF!</definedName>
    <definedName name="body1fa" localSheetId="23">#REF!</definedName>
    <definedName name="body1fa" localSheetId="50">#REF!</definedName>
    <definedName name="body1fa" localSheetId="51">#REF!</definedName>
    <definedName name="body1fa">#REF!</definedName>
    <definedName name="body1fb" localSheetId="22">#REF!</definedName>
    <definedName name="body1fb" localSheetId="23">#REF!</definedName>
    <definedName name="body1fb" localSheetId="50">#REF!</definedName>
    <definedName name="body1fb" localSheetId="51">#REF!</definedName>
    <definedName name="body1fb">#REF!</definedName>
    <definedName name="body1ga" localSheetId="22">#REF!</definedName>
    <definedName name="body1ga" localSheetId="23">#REF!</definedName>
    <definedName name="body1ga" localSheetId="50">#REF!</definedName>
    <definedName name="body1ga" localSheetId="51">#REF!</definedName>
    <definedName name="body1ga">#REF!</definedName>
    <definedName name="body1gb" localSheetId="22">#REF!</definedName>
    <definedName name="body1gb" localSheetId="23">#REF!</definedName>
    <definedName name="body1gb" localSheetId="50">#REF!</definedName>
    <definedName name="body1gb" localSheetId="51">#REF!</definedName>
    <definedName name="body1gb">#REF!</definedName>
    <definedName name="body2ea" localSheetId="22">#REF!</definedName>
    <definedName name="body2ea" localSheetId="23">#REF!</definedName>
    <definedName name="body2ea" localSheetId="50">#REF!</definedName>
    <definedName name="body2ea" localSheetId="51">#REF!</definedName>
    <definedName name="body2ea">#REF!</definedName>
    <definedName name="body2eb" localSheetId="22">#REF!</definedName>
    <definedName name="body2eb" localSheetId="23">#REF!</definedName>
    <definedName name="body2eb" localSheetId="50">#REF!</definedName>
    <definedName name="body2eb" localSheetId="51">#REF!</definedName>
    <definedName name="body2eb">#REF!</definedName>
    <definedName name="body2f" localSheetId="22">#REF!</definedName>
    <definedName name="body2f" localSheetId="23">#REF!</definedName>
    <definedName name="body2f" localSheetId="50">#REF!</definedName>
    <definedName name="body2f" localSheetId="51">#REF!</definedName>
    <definedName name="body2f">#REF!</definedName>
    <definedName name="body2fa" localSheetId="22">#REF!</definedName>
    <definedName name="body2fa" localSheetId="23">#REF!</definedName>
    <definedName name="body2fa" localSheetId="50">#REF!</definedName>
    <definedName name="body2fa" localSheetId="51">#REF!</definedName>
    <definedName name="body2fa">#REF!</definedName>
    <definedName name="body2fb" localSheetId="22">#REF!</definedName>
    <definedName name="body2fb" localSheetId="23">#REF!</definedName>
    <definedName name="body2fb" localSheetId="50">#REF!</definedName>
    <definedName name="body2fb" localSheetId="51">#REF!</definedName>
    <definedName name="body2fb">#REF!</definedName>
    <definedName name="body2ga" localSheetId="22">#REF!</definedName>
    <definedName name="body2ga" localSheetId="23">#REF!</definedName>
    <definedName name="body2ga" localSheetId="50">#REF!</definedName>
    <definedName name="body2ga" localSheetId="51">#REF!</definedName>
    <definedName name="body2ga">#REF!</definedName>
    <definedName name="body2gb" localSheetId="22">#REF!</definedName>
    <definedName name="body2gb" localSheetId="23">#REF!</definedName>
    <definedName name="body2gb" localSheetId="50">#REF!</definedName>
    <definedName name="body2gb" localSheetId="51">#REF!</definedName>
    <definedName name="body2gb">#REF!</definedName>
    <definedName name="body3ea" localSheetId="22">#REF!</definedName>
    <definedName name="body3ea" localSheetId="23">#REF!</definedName>
    <definedName name="body3ea" localSheetId="50">#REF!</definedName>
    <definedName name="body3ea" localSheetId="51">#REF!</definedName>
    <definedName name="body3ea">#REF!</definedName>
    <definedName name="body3eb" localSheetId="22">#REF!</definedName>
    <definedName name="body3eb" localSheetId="23">#REF!</definedName>
    <definedName name="body3eb" localSheetId="50">#REF!</definedName>
    <definedName name="body3eb" localSheetId="51">#REF!</definedName>
    <definedName name="body3eb">#REF!</definedName>
    <definedName name="body3fa" localSheetId="22">#REF!</definedName>
    <definedName name="body3fa" localSheetId="23">#REF!</definedName>
    <definedName name="body3fa" localSheetId="50">#REF!</definedName>
    <definedName name="body3fa" localSheetId="51">#REF!</definedName>
    <definedName name="body3fa">#REF!</definedName>
    <definedName name="body3fb" localSheetId="22">#REF!</definedName>
    <definedName name="body3fb" localSheetId="23">#REF!</definedName>
    <definedName name="body3fb" localSheetId="50">#REF!</definedName>
    <definedName name="body3fb" localSheetId="51">#REF!</definedName>
    <definedName name="body3fb">#REF!</definedName>
    <definedName name="body3ga" localSheetId="22">#REF!</definedName>
    <definedName name="body3ga" localSheetId="23">#REF!</definedName>
    <definedName name="body3ga" localSheetId="50">#REF!</definedName>
    <definedName name="body3ga" localSheetId="51">#REF!</definedName>
    <definedName name="body3ga">#REF!</definedName>
    <definedName name="body3gb" localSheetId="22">#REF!</definedName>
    <definedName name="body3gb" localSheetId="23">#REF!</definedName>
    <definedName name="body3gb" localSheetId="50">#REF!</definedName>
    <definedName name="body3gb" localSheetId="51">#REF!</definedName>
    <definedName name="body3gb">#REF!</definedName>
    <definedName name="body4ea" localSheetId="22">#REF!</definedName>
    <definedName name="body4ea" localSheetId="23">#REF!</definedName>
    <definedName name="body4ea" localSheetId="50">#REF!</definedName>
    <definedName name="body4ea" localSheetId="51">#REF!</definedName>
    <definedName name="body4ea">#REF!</definedName>
    <definedName name="body4eb" localSheetId="22">#REF!</definedName>
    <definedName name="body4eb" localSheetId="23">#REF!</definedName>
    <definedName name="body4eb" localSheetId="50">#REF!</definedName>
    <definedName name="body4eb" localSheetId="51">#REF!</definedName>
    <definedName name="body4eb">#REF!</definedName>
    <definedName name="body4f" localSheetId="22">#REF!</definedName>
    <definedName name="body4f" localSheetId="23">#REF!</definedName>
    <definedName name="body4f" localSheetId="50">#REF!</definedName>
    <definedName name="body4f" localSheetId="51">#REF!</definedName>
    <definedName name="body4f">#REF!</definedName>
    <definedName name="body4fa" localSheetId="22">#REF!</definedName>
    <definedName name="body4fa" localSheetId="23">#REF!</definedName>
    <definedName name="body4fa" localSheetId="50">#REF!</definedName>
    <definedName name="body4fa" localSheetId="51">#REF!</definedName>
    <definedName name="body4fa">#REF!</definedName>
    <definedName name="body4fb" localSheetId="22">#REF!</definedName>
    <definedName name="body4fb" localSheetId="23">#REF!</definedName>
    <definedName name="body4fb" localSheetId="50">#REF!</definedName>
    <definedName name="body4fb" localSheetId="51">#REF!</definedName>
    <definedName name="body4fb">#REF!</definedName>
    <definedName name="body4ga" localSheetId="22">#REF!</definedName>
    <definedName name="body4ga" localSheetId="23">#REF!</definedName>
    <definedName name="body4ga" localSheetId="50">#REF!</definedName>
    <definedName name="body4ga" localSheetId="51">#REF!</definedName>
    <definedName name="body4ga">#REF!</definedName>
    <definedName name="body4gb" localSheetId="22">#REF!</definedName>
    <definedName name="body4gb" localSheetId="23">#REF!</definedName>
    <definedName name="body4gb" localSheetId="50">#REF!</definedName>
    <definedName name="body4gb" localSheetId="51">#REF!</definedName>
    <definedName name="body4gb">#REF!</definedName>
    <definedName name="Capacity_factor_Solar" localSheetId="22">'[1]Conversion Factors'!#REF!</definedName>
    <definedName name="Capacity_factor_Solar" localSheetId="23">'[1]Conversion Factors'!#REF!</definedName>
    <definedName name="Capacity_factor_Solar" localSheetId="50">'[1]Conversion Factors'!#REF!</definedName>
    <definedName name="Capacity_factor_Solar" localSheetId="51">'[1]Conversion Factors'!#REF!</definedName>
    <definedName name="Capacity_factor_Solar">'[1]Conversion Factors'!#REF!</definedName>
    <definedName name="Capacity_factor_Wind" localSheetId="22">'[1]Conversion Factors'!#REF!</definedName>
    <definedName name="Capacity_factor_Wind" localSheetId="23">'[1]Conversion Factors'!#REF!</definedName>
    <definedName name="Capacity_factor_Wind" localSheetId="50">'[1]Conversion Factors'!#REF!</definedName>
    <definedName name="Capacity_factor_Wind" localSheetId="51">'[1]Conversion Factors'!#REF!</definedName>
    <definedName name="Capacity_factor_Wind">'[1]Conversion Factors'!#REF!</definedName>
    <definedName name="Country_Code">LEFT([2]MarketNodeSummary!$C$5,2)</definedName>
    <definedName name="countrye" localSheetId="17">#REF!</definedName>
    <definedName name="countrye" localSheetId="18">#REF!</definedName>
    <definedName name="countrye" localSheetId="19">#REF!</definedName>
    <definedName name="countrye" localSheetId="22">#REF!</definedName>
    <definedName name="countrye" localSheetId="23">#REF!</definedName>
    <definedName name="countrye" localSheetId="28">#REF!</definedName>
    <definedName name="countrye" localSheetId="29">#REF!</definedName>
    <definedName name="countrye" localSheetId="30">#REF!</definedName>
    <definedName name="countrye" localSheetId="33">#REF!</definedName>
    <definedName name="countrye" localSheetId="34">#REF!</definedName>
    <definedName name="countrye" localSheetId="36">#REF!</definedName>
    <definedName name="countrye" localSheetId="45">#REF!</definedName>
    <definedName name="countrye" localSheetId="48">#REF!</definedName>
    <definedName name="countrye" localSheetId="49">#REF!</definedName>
    <definedName name="countrye" localSheetId="50">#REF!</definedName>
    <definedName name="countrye" localSheetId="51">#REF!</definedName>
    <definedName name="countrye">#REF!</definedName>
    <definedName name="countryf" localSheetId="17">#REF!</definedName>
    <definedName name="countryf" localSheetId="18">#REF!</definedName>
    <definedName name="countryf" localSheetId="19">#REF!</definedName>
    <definedName name="countryf" localSheetId="22">#REF!</definedName>
    <definedName name="countryf" localSheetId="23">#REF!</definedName>
    <definedName name="countryf" localSheetId="28">#REF!</definedName>
    <definedName name="countryf" localSheetId="29">#REF!</definedName>
    <definedName name="countryf" localSheetId="30">#REF!</definedName>
    <definedName name="countryf" localSheetId="33">#REF!</definedName>
    <definedName name="countryf" localSheetId="34">#REF!</definedName>
    <definedName name="countryf" localSheetId="36">#REF!</definedName>
    <definedName name="countryf" localSheetId="45">#REF!</definedName>
    <definedName name="countryf" localSheetId="48">#REF!</definedName>
    <definedName name="countryf" localSheetId="50">#REF!</definedName>
    <definedName name="countryf" localSheetId="51">#REF!</definedName>
    <definedName name="countryf">#REF!</definedName>
    <definedName name="countryg" localSheetId="17">#REF!</definedName>
    <definedName name="countryg" localSheetId="18">#REF!</definedName>
    <definedName name="countryg" localSheetId="19">#REF!</definedName>
    <definedName name="countryg" localSheetId="22">#REF!</definedName>
    <definedName name="countryg" localSheetId="23">#REF!</definedName>
    <definedName name="countryg" localSheetId="28">#REF!</definedName>
    <definedName name="countryg" localSheetId="29">#REF!</definedName>
    <definedName name="countryg" localSheetId="30">#REF!</definedName>
    <definedName name="countryg" localSheetId="33">#REF!</definedName>
    <definedName name="countryg" localSheetId="34">#REF!</definedName>
    <definedName name="countryg" localSheetId="36">#REF!</definedName>
    <definedName name="countryg" localSheetId="45">#REF!</definedName>
    <definedName name="countryg" localSheetId="48">#REF!</definedName>
    <definedName name="countryg" localSheetId="50">#REF!</definedName>
    <definedName name="countryg" localSheetId="51">#REF!</definedName>
    <definedName name="countryg">#REF!</definedName>
    <definedName name="CRF_CountryName">[3]Sheet1!$C$4</definedName>
    <definedName name="Eff_P2CH4" localSheetId="9">'[1]Conversion Factors'!#REF!</definedName>
    <definedName name="Eff_P2CH4" localSheetId="10">'[1]Conversion Factors'!#REF!</definedName>
    <definedName name="Eff_P2CH4" localSheetId="11">'[1]Conversion Factors'!#REF!</definedName>
    <definedName name="Eff_P2CH4" localSheetId="12">'[1]Conversion Factors'!#REF!</definedName>
    <definedName name="Eff_P2CH4" localSheetId="13">'[1]Conversion Factors'!#REF!</definedName>
    <definedName name="Eff_P2CH4" localSheetId="14">'[1]Conversion Factors'!#REF!</definedName>
    <definedName name="Eff_P2CH4" localSheetId="22">'[1]Conversion Factors'!#REF!</definedName>
    <definedName name="Eff_P2CH4" localSheetId="23">'[1]Conversion Factors'!#REF!</definedName>
    <definedName name="Eff_P2CH4">'[1]Conversion Factors'!#REF!</definedName>
    <definedName name="Eff_P2CH4_2040">'[4]Conversion Factors'!$D$8</definedName>
    <definedName name="Eff_P2H2" localSheetId="17">'[1]Conversion Factors'!#REF!</definedName>
    <definedName name="Eff_P2H2" localSheetId="18">'[1]Conversion Factors'!#REF!</definedName>
    <definedName name="Eff_P2H2" localSheetId="19">'[1]Conversion Factors'!#REF!</definedName>
    <definedName name="Eff_P2H2" localSheetId="22">'[1]Conversion Factors'!#REF!</definedName>
    <definedName name="Eff_P2H2" localSheetId="23">'[1]Conversion Factors'!#REF!</definedName>
    <definedName name="Eff_P2H2" localSheetId="28">'[1]Conversion Factors'!#REF!</definedName>
    <definedName name="Eff_P2H2" localSheetId="29">'[1]Conversion Factors'!#REF!</definedName>
    <definedName name="Eff_P2H2" localSheetId="30">'[1]Conversion Factors'!#REF!</definedName>
    <definedName name="Eff_P2H2" localSheetId="33">'[1]Conversion Factors'!#REF!</definedName>
    <definedName name="Eff_P2H2" localSheetId="34">'[1]Conversion Factors'!#REF!</definedName>
    <definedName name="Eff_P2H2" localSheetId="36">'[1]Conversion Factors'!#REF!</definedName>
    <definedName name="Eff_P2H2" localSheetId="45">'[1]Conversion Factors'!#REF!</definedName>
    <definedName name="Eff_P2H2" localSheetId="48">'[1]Conversion Factors'!#REF!</definedName>
    <definedName name="Eff_P2H2" localSheetId="49">'[1]Conversion Factors'!#REF!</definedName>
    <definedName name="Eff_P2H2" localSheetId="50">'[1]Conversion Factors'!#REF!</definedName>
    <definedName name="Eff_P2H2" localSheetId="51">'[1]Conversion Factors'!#REF!</definedName>
    <definedName name="Eff_P2H2">'[1]Conversion Factors'!#REF!</definedName>
    <definedName name="Eff_P2L" localSheetId="17">'[1]Conversion Factors'!#REF!</definedName>
    <definedName name="Eff_P2L" localSheetId="18">'[1]Conversion Factors'!#REF!</definedName>
    <definedName name="Eff_P2L" localSheetId="19">'[1]Conversion Factors'!#REF!</definedName>
    <definedName name="Eff_P2L" localSheetId="22">'[1]Conversion Factors'!#REF!</definedName>
    <definedName name="Eff_P2L" localSheetId="23">'[1]Conversion Factors'!#REF!</definedName>
    <definedName name="Eff_P2L" localSheetId="28">'[1]Conversion Factors'!#REF!</definedName>
    <definedName name="Eff_P2L" localSheetId="29">'[1]Conversion Factors'!#REF!</definedName>
    <definedName name="Eff_P2L" localSheetId="30">'[1]Conversion Factors'!#REF!</definedName>
    <definedName name="Eff_P2L" localSheetId="33">'[1]Conversion Factors'!#REF!</definedName>
    <definedName name="Eff_P2L" localSheetId="34">'[1]Conversion Factors'!#REF!</definedName>
    <definedName name="Eff_P2L" localSheetId="36">'[1]Conversion Factors'!#REF!</definedName>
    <definedName name="Eff_P2L" localSheetId="45">'[1]Conversion Factors'!#REF!</definedName>
    <definedName name="Eff_P2L" localSheetId="48">'[1]Conversion Factors'!#REF!</definedName>
    <definedName name="Eff_P2L" localSheetId="49">'[1]Conversion Factors'!#REF!</definedName>
    <definedName name="Eff_P2L" localSheetId="50">'[1]Conversion Factors'!#REF!</definedName>
    <definedName name="Eff_P2L" localSheetId="51">'[1]Conversion Factors'!#REF!</definedName>
    <definedName name="Eff_P2L">'[1]Conversion Factors'!#REF!</definedName>
    <definedName name="Gas_Emission_Rate" localSheetId="17">'[1]Conversion Factors'!#REF!</definedName>
    <definedName name="Gas_Emission_Rate" localSheetId="18">'[1]Conversion Factors'!#REF!</definedName>
    <definedName name="Gas_Emission_Rate" localSheetId="19">'[1]Conversion Factors'!#REF!</definedName>
    <definedName name="Gas_Emission_Rate" localSheetId="22">'[1]Conversion Factors'!#REF!</definedName>
    <definedName name="Gas_Emission_Rate" localSheetId="23">'[1]Conversion Factors'!#REF!</definedName>
    <definedName name="Gas_Emission_Rate" localSheetId="28">'[1]Conversion Factors'!#REF!</definedName>
    <definedName name="Gas_Emission_Rate" localSheetId="29">'[1]Conversion Factors'!#REF!</definedName>
    <definedName name="Gas_Emission_Rate" localSheetId="30">'[1]Conversion Factors'!#REF!</definedName>
    <definedName name="Gas_Emission_Rate" localSheetId="33">'[1]Conversion Factors'!#REF!</definedName>
    <definedName name="Gas_Emission_Rate" localSheetId="34">'[1]Conversion Factors'!#REF!</definedName>
    <definedName name="Gas_Emission_Rate" localSheetId="36">'[1]Conversion Factors'!#REF!</definedName>
    <definedName name="Gas_Emission_Rate" localSheetId="45">'[1]Conversion Factors'!#REF!</definedName>
    <definedName name="Gas_Emission_Rate" localSheetId="48">'[1]Conversion Factors'!#REF!</definedName>
    <definedName name="Gas_Emission_Rate" localSheetId="49">'[1]Conversion Factors'!#REF!</definedName>
    <definedName name="Gas_Emission_Rate" localSheetId="50">'[1]Conversion Factors'!#REF!</definedName>
    <definedName name="Gas_Emission_Rate" localSheetId="51">'[1]Conversion Factors'!#REF!</definedName>
    <definedName name="Gas_Emission_Rate">'[1]Conversion Factors'!#REF!</definedName>
    <definedName name="Green_Gas_Emissions_Rate" localSheetId="17">'[1]Conversion Factors'!#REF!</definedName>
    <definedName name="Green_Gas_Emissions_Rate" localSheetId="18">'[1]Conversion Factors'!#REF!</definedName>
    <definedName name="Green_Gas_Emissions_Rate" localSheetId="19">'[1]Conversion Factors'!#REF!</definedName>
    <definedName name="Green_Gas_Emissions_Rate" localSheetId="22">'[1]Conversion Factors'!#REF!</definedName>
    <definedName name="Green_Gas_Emissions_Rate" localSheetId="23">'[1]Conversion Factors'!#REF!</definedName>
    <definedName name="Green_Gas_Emissions_Rate" localSheetId="28">'[1]Conversion Factors'!#REF!</definedName>
    <definedName name="Green_Gas_Emissions_Rate" localSheetId="29">'[1]Conversion Factors'!#REF!</definedName>
    <definedName name="Green_Gas_Emissions_Rate" localSheetId="30">'[1]Conversion Factors'!#REF!</definedName>
    <definedName name="Green_Gas_Emissions_Rate" localSheetId="33">'[1]Conversion Factors'!#REF!</definedName>
    <definedName name="Green_Gas_Emissions_Rate" localSheetId="34">'[1]Conversion Factors'!#REF!</definedName>
    <definedName name="Green_Gas_Emissions_Rate" localSheetId="36">'[1]Conversion Factors'!#REF!</definedName>
    <definedName name="Green_Gas_Emissions_Rate" localSheetId="48">'[1]Conversion Factors'!#REF!</definedName>
    <definedName name="Green_Gas_Emissions_Rate" localSheetId="49">'[1]Conversion Factors'!#REF!</definedName>
    <definedName name="Green_Gas_Emissions_Rate" localSheetId="50">'[1]Conversion Factors'!#REF!</definedName>
    <definedName name="Green_Gas_Emissions_Rate" localSheetId="51">'[1]Conversion Factors'!#REF!</definedName>
    <definedName name="Green_Gas_Emissions_Rate">'[1]Conversion Factors'!#REF!</definedName>
    <definedName name="Hydro_Emissions" localSheetId="22">'[1]Conversion Factors'!#REF!</definedName>
    <definedName name="Hydro_Emissions" localSheetId="23">'[1]Conversion Factors'!#REF!</definedName>
    <definedName name="Hydro_Emissions">'[1]Conversion Factors'!#REF!</definedName>
    <definedName name="kToe_to_TWh" localSheetId="17">'[1]Conversion Factors'!#REF!</definedName>
    <definedName name="kToe_to_TWh" localSheetId="18">'[1]Conversion Factors'!#REF!</definedName>
    <definedName name="kToe_to_TWh" localSheetId="19">'[1]Conversion Factors'!#REF!</definedName>
    <definedName name="kToe_to_TWh" localSheetId="22">'[1]Conversion Factors'!#REF!</definedName>
    <definedName name="kToe_to_TWh" localSheetId="23">'[1]Conversion Factors'!#REF!</definedName>
    <definedName name="kToe_to_TWh" localSheetId="28">'[1]Conversion Factors'!#REF!</definedName>
    <definedName name="kToe_to_TWh" localSheetId="29">'[1]Conversion Factors'!#REF!</definedName>
    <definedName name="kToe_to_TWh" localSheetId="30">'[1]Conversion Factors'!#REF!</definedName>
    <definedName name="kToe_to_TWh" localSheetId="33">'[1]Conversion Factors'!#REF!</definedName>
    <definedName name="kToe_to_TWh" localSheetId="34">'[1]Conversion Factors'!#REF!</definedName>
    <definedName name="kToe_to_TWh" localSheetId="36">'[1]Conversion Factors'!#REF!</definedName>
    <definedName name="kToe_to_TWh" localSheetId="48">'[1]Conversion Factors'!#REF!</definedName>
    <definedName name="kToe_to_TWh" localSheetId="49">'[1]Conversion Factors'!#REF!</definedName>
    <definedName name="kToe_to_TWh" localSheetId="50">'[1]Conversion Factors'!#REF!</definedName>
    <definedName name="kToe_to_TWh" localSheetId="51">'[1]Conversion Factors'!#REF!</definedName>
    <definedName name="kToe_to_TWh">'[1]Conversion Factors'!#REF!</definedName>
    <definedName name="List_Countries">[5]Admin!$D$9:$D$40</definedName>
    <definedName name="List_CountriesISO">[5]Admin!$E$9:$E$40</definedName>
    <definedName name="Nuclear_Emissions_Rate" localSheetId="17">'[1]Conversion Factors'!#REF!</definedName>
    <definedName name="Nuclear_Emissions_Rate" localSheetId="18">'[1]Conversion Factors'!#REF!</definedName>
    <definedName name="Nuclear_Emissions_Rate" localSheetId="19">'[1]Conversion Factors'!#REF!</definedName>
    <definedName name="Nuclear_Emissions_Rate" localSheetId="22">'[1]Conversion Factors'!#REF!</definedName>
    <definedName name="Nuclear_Emissions_Rate" localSheetId="23">'[1]Conversion Factors'!#REF!</definedName>
    <definedName name="Nuclear_Emissions_Rate" localSheetId="28">'[1]Conversion Factors'!#REF!</definedName>
    <definedName name="Nuclear_Emissions_Rate" localSheetId="29">'[1]Conversion Factors'!#REF!</definedName>
    <definedName name="Nuclear_Emissions_Rate" localSheetId="30">'[1]Conversion Factors'!#REF!</definedName>
    <definedName name="Nuclear_Emissions_Rate" localSheetId="33">'[1]Conversion Factors'!#REF!</definedName>
    <definedName name="Nuclear_Emissions_Rate" localSheetId="34">'[1]Conversion Factors'!#REF!</definedName>
    <definedName name="Nuclear_Emissions_Rate" localSheetId="36">'[1]Conversion Factors'!#REF!</definedName>
    <definedName name="Nuclear_Emissions_Rate" localSheetId="48">'[1]Conversion Factors'!#REF!</definedName>
    <definedName name="Nuclear_Emissions_Rate" localSheetId="49">'[1]Conversion Factors'!#REF!</definedName>
    <definedName name="Nuclear_Emissions_Rate" localSheetId="50">'[1]Conversion Factors'!#REF!</definedName>
    <definedName name="Nuclear_Emissions_Rate" localSheetId="51">'[1]Conversion Factors'!#REF!</definedName>
    <definedName name="Nuclear_Emissions_Rate">'[1]Conversion Factors'!#REF!</definedName>
    <definedName name="Oil_Emission_Rate" localSheetId="17">'[1]Conversion Factors'!#REF!</definedName>
    <definedName name="Oil_Emission_Rate" localSheetId="18">'[1]Conversion Factors'!#REF!</definedName>
    <definedName name="Oil_Emission_Rate" localSheetId="19">'[1]Conversion Factors'!#REF!</definedName>
    <definedName name="Oil_Emission_Rate" localSheetId="22">'[1]Conversion Factors'!#REF!</definedName>
    <definedName name="Oil_Emission_Rate" localSheetId="23">'[1]Conversion Factors'!#REF!</definedName>
    <definedName name="Oil_Emission_Rate" localSheetId="28">'[1]Conversion Factors'!#REF!</definedName>
    <definedName name="Oil_Emission_Rate" localSheetId="29">'[1]Conversion Factors'!#REF!</definedName>
    <definedName name="Oil_Emission_Rate" localSheetId="30">'[1]Conversion Factors'!#REF!</definedName>
    <definedName name="Oil_Emission_Rate" localSheetId="33">'[1]Conversion Factors'!#REF!</definedName>
    <definedName name="Oil_Emission_Rate" localSheetId="34">'[1]Conversion Factors'!#REF!</definedName>
    <definedName name="Oil_Emission_Rate" localSheetId="36">'[1]Conversion Factors'!#REF!</definedName>
    <definedName name="Oil_Emission_Rate" localSheetId="48">'[1]Conversion Factors'!#REF!</definedName>
    <definedName name="Oil_Emission_Rate" localSheetId="49">'[1]Conversion Factors'!#REF!</definedName>
    <definedName name="Oil_Emission_Rate" localSheetId="50">'[1]Conversion Factors'!#REF!</definedName>
    <definedName name="Oil_Emission_Rate" localSheetId="51">'[1]Conversion Factors'!#REF!</definedName>
    <definedName name="Oil_Emission_Rate">'[1]Conversion Factors'!#REF!</definedName>
    <definedName name="OtherRes_Emissions_Rate" localSheetId="17">'[1]Conversion Factors'!#REF!</definedName>
    <definedName name="OtherRes_Emissions_Rate" localSheetId="18">'[1]Conversion Factors'!#REF!</definedName>
    <definedName name="OtherRes_Emissions_Rate" localSheetId="19">'[1]Conversion Factors'!#REF!</definedName>
    <definedName name="OtherRes_Emissions_Rate" localSheetId="22">'[1]Conversion Factors'!#REF!</definedName>
    <definedName name="OtherRes_Emissions_Rate" localSheetId="23">'[1]Conversion Factors'!#REF!</definedName>
    <definedName name="OtherRes_Emissions_Rate" localSheetId="28">'[1]Conversion Factors'!#REF!</definedName>
    <definedName name="OtherRes_Emissions_Rate" localSheetId="29">'[1]Conversion Factors'!#REF!</definedName>
    <definedName name="OtherRes_Emissions_Rate" localSheetId="30">'[1]Conversion Factors'!#REF!</definedName>
    <definedName name="OtherRes_Emissions_Rate" localSheetId="33">'[1]Conversion Factors'!#REF!</definedName>
    <definedName name="OtherRes_Emissions_Rate" localSheetId="34">'[1]Conversion Factors'!#REF!</definedName>
    <definedName name="OtherRes_Emissions_Rate" localSheetId="36">'[1]Conversion Factors'!#REF!</definedName>
    <definedName name="OtherRes_Emissions_Rate" localSheetId="48">'[1]Conversion Factors'!#REF!</definedName>
    <definedName name="OtherRes_Emissions_Rate" localSheetId="49">'[1]Conversion Factors'!#REF!</definedName>
    <definedName name="OtherRes_Emissions_Rate" localSheetId="50">'[1]Conversion Factors'!#REF!</definedName>
    <definedName name="OtherRes_Emissions_Rate" localSheetId="51">'[1]Conversion Factors'!#REF!</definedName>
    <definedName name="OtherRes_Emissions_Rate">'[1]Conversion Factors'!#REF!</definedName>
    <definedName name="P2G_Conversion_Rate" localSheetId="17">'[1]Conversion Factors'!#REF!</definedName>
    <definedName name="P2G_Conversion_Rate" localSheetId="18">'[1]Conversion Factors'!#REF!</definedName>
    <definedName name="P2G_Conversion_Rate" localSheetId="19">'[1]Conversion Factors'!#REF!</definedName>
    <definedName name="P2G_Conversion_Rate" localSheetId="22">'[1]Conversion Factors'!#REF!</definedName>
    <definedName name="P2G_Conversion_Rate" localSheetId="23">'[1]Conversion Factors'!#REF!</definedName>
    <definedName name="P2G_Conversion_Rate" localSheetId="28">'[1]Conversion Factors'!#REF!</definedName>
    <definedName name="P2G_Conversion_Rate" localSheetId="29">'[1]Conversion Factors'!#REF!</definedName>
    <definedName name="P2G_Conversion_Rate" localSheetId="30">'[1]Conversion Factors'!#REF!</definedName>
    <definedName name="P2G_Conversion_Rate" localSheetId="33">'[1]Conversion Factors'!#REF!</definedName>
    <definedName name="P2G_Conversion_Rate" localSheetId="34">'[1]Conversion Factors'!#REF!</definedName>
    <definedName name="P2G_Conversion_Rate" localSheetId="36">'[1]Conversion Factors'!#REF!</definedName>
    <definedName name="P2G_Conversion_Rate" localSheetId="48">'[1]Conversion Factors'!#REF!</definedName>
    <definedName name="P2G_Conversion_Rate" localSheetId="49">'[1]Conversion Factors'!#REF!</definedName>
    <definedName name="P2G_Conversion_Rate" localSheetId="50">'[1]Conversion Factors'!#REF!</definedName>
    <definedName name="P2G_Conversion_Rate" localSheetId="51">'[1]Conversion Factors'!#REF!</definedName>
    <definedName name="P2G_Conversion_Rate">'[1]Conversion Factors'!#REF!</definedName>
    <definedName name="RetBE" localSheetId="22">[6]Macro1!#REF!</definedName>
    <definedName name="RetBE" localSheetId="23">[6]Macro1!#REF!</definedName>
    <definedName name="RetBE">[6]Macro1!#REF!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TRUE</definedName>
    <definedName name="RiskNumIterations" hidden="1">10000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2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FALSE</definedName>
    <definedName name="Solar_Emissions_Rate" localSheetId="22">'[1]Conversion Factors'!#REF!</definedName>
    <definedName name="Solar_Emissions_Rate" localSheetId="23">'[1]Conversion Factors'!#REF!</definedName>
    <definedName name="Solar_Emissions_Rate">'[1]Conversion Factors'!#REF!</definedName>
    <definedName name="Solar_for_P2G" localSheetId="22">#REF!</definedName>
    <definedName name="Solar_for_P2G" localSheetId="23">#REF!</definedName>
    <definedName name="Solar_for_P2G" localSheetId="49">#REF!</definedName>
    <definedName name="Solar_for_P2G" localSheetId="50">#REF!</definedName>
    <definedName name="Solar_for_P2G" localSheetId="51">#REF!</definedName>
    <definedName name="Solar_for_P2G">#REF!</definedName>
    <definedName name="Solid_Emission_Rate" localSheetId="17">'[1]Conversion Factors'!#REF!</definedName>
    <definedName name="Solid_Emission_Rate" localSheetId="18">'[1]Conversion Factors'!#REF!</definedName>
    <definedName name="Solid_Emission_Rate" localSheetId="19">'[1]Conversion Factors'!#REF!</definedName>
    <definedName name="Solid_Emission_Rate" localSheetId="22">'[1]Conversion Factors'!#REF!</definedName>
    <definedName name="Solid_Emission_Rate" localSheetId="23">'[1]Conversion Factors'!#REF!</definedName>
    <definedName name="Solid_Emission_Rate" localSheetId="28">'[1]Conversion Factors'!#REF!</definedName>
    <definedName name="Solid_Emission_Rate" localSheetId="29">'[1]Conversion Factors'!#REF!</definedName>
    <definedName name="Solid_Emission_Rate" localSheetId="30">'[1]Conversion Factors'!#REF!</definedName>
    <definedName name="Solid_Emission_Rate" localSheetId="33">'[1]Conversion Factors'!#REF!</definedName>
    <definedName name="Solid_Emission_Rate" localSheetId="34">'[1]Conversion Factors'!#REF!</definedName>
    <definedName name="Solid_Emission_Rate" localSheetId="36">'[1]Conversion Factors'!#REF!</definedName>
    <definedName name="Solid_Emission_Rate" localSheetId="48">'[1]Conversion Factors'!#REF!</definedName>
    <definedName name="Solid_Emission_Rate" localSheetId="49">'[1]Conversion Factors'!#REF!</definedName>
    <definedName name="Solid_Emission_Rate" localSheetId="50">'[1]Conversion Factors'!#REF!</definedName>
    <definedName name="Solid_Emission_Rate" localSheetId="51">'[1]Conversion Factors'!#REF!</definedName>
    <definedName name="Solid_Emission_Rate">'[1]Conversion Factors'!#REF!</definedName>
    <definedName name="TP.Electricity_and_RES" localSheetId="17">#REF!</definedName>
    <definedName name="TP.Electricity_and_RES" localSheetId="18">#REF!</definedName>
    <definedName name="TP.Electricity_and_RES" localSheetId="19">#REF!</definedName>
    <definedName name="TP.Electricity_and_RES" localSheetId="22">#REF!</definedName>
    <definedName name="TP.Electricity_and_RES" localSheetId="23">#REF!</definedName>
    <definedName name="TP.Electricity_and_RES" localSheetId="28">#REF!</definedName>
    <definedName name="TP.Electricity_and_RES" localSheetId="29">#REF!</definedName>
    <definedName name="TP.Electricity_and_RES" localSheetId="30">#REF!</definedName>
    <definedName name="TP.Electricity_and_RES" localSheetId="33">#REF!</definedName>
    <definedName name="TP.Electricity_and_RES" localSheetId="34">#REF!</definedName>
    <definedName name="TP.Electricity_and_RES" localSheetId="36">#REF!</definedName>
    <definedName name="TP.Electricity_and_RES" localSheetId="45">#REF!</definedName>
    <definedName name="TP.Electricity_and_RES" localSheetId="48">#REF!</definedName>
    <definedName name="TP.Electricity_and_RES" localSheetId="49">#REF!</definedName>
    <definedName name="TP.Electricity_and_RES" localSheetId="50">#REF!</definedName>
    <definedName name="TP.Electricity_and_RES" localSheetId="51">#REF!</definedName>
    <definedName name="TP.Electricity_and_RES">#REF!</definedName>
    <definedName name="TP.Petroleum" localSheetId="17">#REF!</definedName>
    <definedName name="TP.Petroleum" localSheetId="18">#REF!</definedName>
    <definedName name="TP.Petroleum" localSheetId="19">#REF!</definedName>
    <definedName name="TP.Petroleum" localSheetId="22">#REF!</definedName>
    <definedName name="TP.Petroleum" localSheetId="23">#REF!</definedName>
    <definedName name="TP.Petroleum" localSheetId="28">#REF!</definedName>
    <definedName name="TP.Petroleum" localSheetId="29">#REF!</definedName>
    <definedName name="TP.Petroleum" localSheetId="30">#REF!</definedName>
    <definedName name="TP.Petroleum" localSheetId="33">#REF!</definedName>
    <definedName name="TP.Petroleum" localSheetId="34">#REF!</definedName>
    <definedName name="TP.Petroleum" localSheetId="36">#REF!</definedName>
    <definedName name="TP.Petroleum" localSheetId="45">#REF!</definedName>
    <definedName name="TP.Petroleum" localSheetId="48">#REF!</definedName>
    <definedName name="TP.Petroleum" localSheetId="50">#REF!</definedName>
    <definedName name="TP.Petroleum" localSheetId="51">#REF!</definedName>
    <definedName name="TP.Petroleum">#REF!</definedName>
    <definedName name="TP.Solids_and_Gases" localSheetId="17">#REF!</definedName>
    <definedName name="TP.Solids_and_Gases" localSheetId="18">#REF!</definedName>
    <definedName name="TP.Solids_and_Gases" localSheetId="19">#REF!</definedName>
    <definedName name="TP.Solids_and_Gases" localSheetId="22">#REF!</definedName>
    <definedName name="TP.Solids_and_Gases" localSheetId="23">#REF!</definedName>
    <definedName name="TP.Solids_and_Gases" localSheetId="28">#REF!</definedName>
    <definedName name="TP.Solids_and_Gases" localSheetId="29">#REF!</definedName>
    <definedName name="TP.Solids_and_Gases" localSheetId="30">#REF!</definedName>
    <definedName name="TP.Solids_and_Gases" localSheetId="33">#REF!</definedName>
    <definedName name="TP.Solids_and_Gases" localSheetId="34">#REF!</definedName>
    <definedName name="TP.Solids_and_Gases" localSheetId="36">#REF!</definedName>
    <definedName name="TP.Solids_and_Gases" localSheetId="45">#REF!</definedName>
    <definedName name="TP.Solids_and_Gases" localSheetId="48">#REF!</definedName>
    <definedName name="TP.Solids_and_Gases" localSheetId="50">#REF!</definedName>
    <definedName name="TP.Solids_and_Gases" localSheetId="51">#REF!</definedName>
    <definedName name="TP.Solids_and_Gases">#REF!</definedName>
    <definedName name="US.Electricity_and_RES" localSheetId="22">#REF!</definedName>
    <definedName name="US.Electricity_and_RES" localSheetId="23">#REF!</definedName>
    <definedName name="US.Electricity_and_RES" localSheetId="50">#REF!</definedName>
    <definedName name="US.Electricity_and_RES" localSheetId="51">#REF!</definedName>
    <definedName name="US.Electricity_and_RES">#REF!</definedName>
    <definedName name="US.Petroleum" localSheetId="22">#REF!</definedName>
    <definedName name="US.Petroleum" localSheetId="23">#REF!</definedName>
    <definedName name="US.Petroleum" localSheetId="50">#REF!</definedName>
    <definedName name="US.Petroleum" localSheetId="51">#REF!</definedName>
    <definedName name="US.Petroleum">#REF!</definedName>
    <definedName name="US.Solids_and_Gases" localSheetId="22">#REF!</definedName>
    <definedName name="US.Solids_and_Gases" localSheetId="23">#REF!</definedName>
    <definedName name="US.Solids_and_Gases" localSheetId="50">#REF!</definedName>
    <definedName name="US.Solids_and_Gases" localSheetId="51">#REF!</definedName>
    <definedName name="US.Solids_and_Gases">#REF!</definedName>
    <definedName name="v" localSheetId="22">#REF!</definedName>
    <definedName name="v" localSheetId="23">#REF!</definedName>
    <definedName name="v" localSheetId="50">#REF!</definedName>
    <definedName name="v" localSheetId="51">#REF!</definedName>
    <definedName name="v">#REF!</definedName>
    <definedName name="Wind_Emissions_Rate" localSheetId="22">'[1]Conversion Factors'!#REF!</definedName>
    <definedName name="Wind_Emissions_Rate" localSheetId="23">'[1]Conversion Factors'!#REF!</definedName>
    <definedName name="Wind_Emissions_Rate" localSheetId="50">'[1]Conversion Factors'!#REF!</definedName>
    <definedName name="Wind_Emissions_Rate" localSheetId="51">'[1]Conversion Factors'!#REF!</definedName>
    <definedName name="Wind_Emissions_Rate">'[1]Conversion Factors'!#REF!</definedName>
    <definedName name="Wind_for_P2G" localSheetId="22">#REF!</definedName>
    <definedName name="Wind_for_P2G" localSheetId="23">#REF!</definedName>
    <definedName name="Wind_for_P2G" localSheetId="49">#REF!</definedName>
    <definedName name="Wind_for_P2G" localSheetId="50">#REF!</definedName>
    <definedName name="Wind_for_P2G" localSheetId="51">#REF!</definedName>
    <definedName name="Wind_for_P2G">#REF!</definedName>
    <definedName name="wrn.Electricity._.Questionnaire." localSheetId="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1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1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1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1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4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5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5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localSheetId="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rn.Electricity._.Questionnaire.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x" localSheetId="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x" localSheetId="1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x" localSheetId="1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x" localSheetId="12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x" localSheetId="13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x" localSheetId="14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x" localSheetId="49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x" localSheetId="5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x" localSheetId="51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x" localSheetId="0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x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yeare" localSheetId="17">#REF!</definedName>
    <definedName name="yeare" localSheetId="18">#REF!</definedName>
    <definedName name="yeare" localSheetId="19">#REF!</definedName>
    <definedName name="yeare" localSheetId="22">#REF!</definedName>
    <definedName name="yeare" localSheetId="23">#REF!</definedName>
    <definedName name="yeare" localSheetId="28">#REF!</definedName>
    <definedName name="yeare" localSheetId="29">#REF!</definedName>
    <definedName name="yeare" localSheetId="30">#REF!</definedName>
    <definedName name="yeare" localSheetId="33">#REF!</definedName>
    <definedName name="yeare" localSheetId="34">#REF!</definedName>
    <definedName name="yeare" localSheetId="36">#REF!</definedName>
    <definedName name="yeare" localSheetId="45">#REF!</definedName>
    <definedName name="yeare" localSheetId="48">#REF!</definedName>
    <definedName name="yeare" localSheetId="49">#REF!</definedName>
    <definedName name="yeare" localSheetId="50">#REF!</definedName>
    <definedName name="yeare" localSheetId="51">#REF!</definedName>
    <definedName name="yeare">#REF!</definedName>
    <definedName name="yearf" localSheetId="17">#REF!</definedName>
    <definedName name="yearf" localSheetId="18">#REF!</definedName>
    <definedName name="yearf" localSheetId="19">#REF!</definedName>
    <definedName name="yearf" localSheetId="22">#REF!</definedName>
    <definedName name="yearf" localSheetId="23">#REF!</definedName>
    <definedName name="yearf" localSheetId="28">#REF!</definedName>
    <definedName name="yearf" localSheetId="29">#REF!</definedName>
    <definedName name="yearf" localSheetId="30">#REF!</definedName>
    <definedName name="yearf" localSheetId="33">#REF!</definedName>
    <definedName name="yearf" localSheetId="34">#REF!</definedName>
    <definedName name="yearf" localSheetId="36">#REF!</definedName>
    <definedName name="yearf" localSheetId="45">#REF!</definedName>
    <definedName name="yearf" localSheetId="48">#REF!</definedName>
    <definedName name="yearf" localSheetId="50">#REF!</definedName>
    <definedName name="yearf" localSheetId="51">#REF!</definedName>
    <definedName name="yearf">#REF!</definedName>
    <definedName name="yearg" localSheetId="17">#REF!</definedName>
    <definedName name="yearg" localSheetId="18">#REF!</definedName>
    <definedName name="yearg" localSheetId="19">#REF!</definedName>
    <definedName name="yearg" localSheetId="22">#REF!</definedName>
    <definedName name="yearg" localSheetId="23">#REF!</definedName>
    <definedName name="yearg" localSheetId="28">#REF!</definedName>
    <definedName name="yearg" localSheetId="29">#REF!</definedName>
    <definedName name="yearg" localSheetId="30">#REF!</definedName>
    <definedName name="yearg" localSheetId="33">#REF!</definedName>
    <definedName name="yearg" localSheetId="34">#REF!</definedName>
    <definedName name="yearg" localSheetId="36">#REF!</definedName>
    <definedName name="yearg" localSheetId="45">#REF!</definedName>
    <definedName name="yearg" localSheetId="48">#REF!</definedName>
    <definedName name="yearg" localSheetId="50">#REF!</definedName>
    <definedName name="yearg" localSheetId="51">#REF!</definedName>
    <definedName name="yearg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64" i="57" l="1"/>
  <c r="C64" i="57"/>
  <c r="D64" i="57"/>
  <c r="E64" i="57"/>
  <c r="C18" i="17" l="1"/>
  <c r="D18" i="17"/>
  <c r="E18" i="17"/>
  <c r="F18" i="17"/>
  <c r="G18" i="17"/>
  <c r="H18" i="17"/>
  <c r="I18" i="17"/>
  <c r="O7" i="63" l="1"/>
  <c r="M7" i="63"/>
  <c r="M7" i="67"/>
  <c r="O7" i="67"/>
  <c r="I5" i="77"/>
  <c r="H5" i="77"/>
  <c r="G5" i="77"/>
  <c r="L8" i="72" l="1"/>
  <c r="L13" i="72" s="1"/>
  <c r="L14" i="72" s="1"/>
  <c r="K8" i="72"/>
  <c r="J8" i="72"/>
  <c r="J13" i="72" s="1"/>
  <c r="J14" i="72" s="1"/>
  <c r="I8" i="72"/>
  <c r="H8" i="72"/>
  <c r="G8" i="72"/>
  <c r="G13" i="72"/>
  <c r="G14" i="72" s="1"/>
  <c r="F13" i="72"/>
  <c r="F14" i="72" s="1"/>
  <c r="E13" i="72"/>
  <c r="E14" i="72" s="1"/>
  <c r="D13" i="72"/>
  <c r="D14" i="72" s="1"/>
  <c r="K13" i="72"/>
  <c r="K14" i="72" s="1"/>
  <c r="I13" i="72"/>
  <c r="I14" i="72" s="1"/>
  <c r="H13" i="72"/>
  <c r="H14" i="72" s="1"/>
  <c r="C13" i="72"/>
  <c r="C14" i="72" s="1"/>
  <c r="G13" i="6"/>
  <c r="H13" i="6"/>
  <c r="I13" i="6"/>
  <c r="J13" i="6"/>
  <c r="K13" i="6"/>
  <c r="F13" i="6"/>
  <c r="D13" i="4"/>
  <c r="E13" i="4"/>
  <c r="F13" i="4"/>
  <c r="G13" i="4"/>
  <c r="H13" i="4"/>
  <c r="I13" i="4"/>
  <c r="C13" i="4"/>
  <c r="S5" i="63"/>
  <c r="G9" i="41"/>
  <c r="G10" i="41"/>
  <c r="G11" i="41"/>
  <c r="G12" i="41"/>
  <c r="G13" i="41"/>
  <c r="G8" i="41"/>
  <c r="P9" i="63"/>
  <c r="P10" i="63"/>
  <c r="P11" i="63"/>
  <c r="P12" i="63"/>
  <c r="P13" i="63"/>
  <c r="P8" i="63"/>
  <c r="P6" i="63"/>
  <c r="P7" i="63"/>
  <c r="P5" i="63"/>
  <c r="S9" i="63"/>
  <c r="E9" i="44" s="1"/>
  <c r="A64" i="57" l="1"/>
  <c r="D6" i="58" l="1"/>
  <c r="E6" i="58"/>
  <c r="D7" i="58"/>
  <c r="D8" i="58"/>
  <c r="D9" i="58"/>
  <c r="D10" i="58"/>
  <c r="D11" i="58"/>
  <c r="D12" i="58"/>
  <c r="E12" i="58"/>
  <c r="F6" i="58"/>
  <c r="F7" i="58"/>
  <c r="F8" i="58"/>
  <c r="F9" i="58"/>
  <c r="F10" i="58"/>
  <c r="F11" i="58"/>
  <c r="F12" i="58"/>
  <c r="F5" i="58"/>
  <c r="E5" i="58"/>
  <c r="D5" i="58"/>
  <c r="D6" i="40"/>
  <c r="D6" i="51"/>
  <c r="G6" i="51"/>
  <c r="D7" i="51"/>
  <c r="G7" i="51"/>
  <c r="D8" i="51"/>
  <c r="G8" i="51"/>
  <c r="D9" i="51"/>
  <c r="G9" i="51"/>
  <c r="D10" i="51"/>
  <c r="G10" i="51"/>
  <c r="D11" i="51"/>
  <c r="G11" i="51"/>
  <c r="D12" i="51"/>
  <c r="G12" i="51"/>
  <c r="D13" i="51"/>
  <c r="G13" i="51"/>
  <c r="G5" i="51"/>
  <c r="D5" i="51"/>
  <c r="S13" i="63"/>
  <c r="S12" i="63"/>
  <c r="E12" i="44" s="1"/>
  <c r="S11" i="63"/>
  <c r="E11" i="44" s="1"/>
  <c r="S10" i="63"/>
  <c r="S8" i="63"/>
  <c r="E8" i="44" s="1"/>
  <c r="S7" i="63"/>
  <c r="S6" i="63"/>
  <c r="H5" i="51" l="1"/>
  <c r="E10" i="44"/>
  <c r="E13" i="44"/>
  <c r="H12" i="51"/>
  <c r="H10" i="51"/>
  <c r="H8" i="51"/>
  <c r="H6" i="51"/>
  <c r="D6" i="38"/>
  <c r="F5" i="44"/>
  <c r="E5" i="44"/>
  <c r="D5" i="44"/>
  <c r="D7" i="38"/>
  <c r="F6" i="44"/>
  <c r="E6" i="44"/>
  <c r="D6" i="44"/>
  <c r="D8" i="38"/>
  <c r="F7" i="44"/>
  <c r="E7" i="44"/>
  <c r="D7" i="44"/>
  <c r="F8" i="44"/>
  <c r="D8" i="44"/>
  <c r="E7" i="58"/>
  <c r="F9" i="44"/>
  <c r="D9" i="44"/>
  <c r="E8" i="58"/>
  <c r="F10" i="44"/>
  <c r="D10" i="44"/>
  <c r="E9" i="58"/>
  <c r="F11" i="44"/>
  <c r="D11" i="44"/>
  <c r="E10" i="58"/>
  <c r="F12" i="44"/>
  <c r="D12" i="44"/>
  <c r="E11" i="58"/>
  <c r="F13" i="44"/>
  <c r="D13" i="44"/>
  <c r="H13" i="51"/>
  <c r="H11" i="51"/>
  <c r="H9" i="51"/>
  <c r="H7" i="51"/>
  <c r="I5" i="17" l="1"/>
  <c r="H5" i="17"/>
  <c r="G5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tc={51A26AB0-6AEC-48B8-BABE-F13E37577598}</author>
    <author>tc={C09E3E8B-5E0C-4636-8D79-D3D8DC16A0A2}</author>
  </authors>
  <commentList>
    <comment ref="E4" authorId="0" shapeId="0" xr:uid="{00000000-0006-0000-1500-000001000000}">
      <text>
        <t>[Opmerkingenthread]
U kunt deze opmerkingenthread lezen in uw versie van Excel. Eventuele wijzigingen aan de thread gaan echter verloren als het bestand wordt geopend in een nieuwere versie van Excel. Meer informatie: https://go.microsoft.com/fwlink/?linkid=870924
Opmerking:
    it seems we dont have enough wind offshore differentiation</t>
      </text>
    </comment>
    <comment ref="F4" authorId="1" shapeId="0" xr:uid="{00000000-0006-0000-1500-000002000000}">
      <text>
        <t>[Opmerkingenthread]
U kunt deze opmerkingenthread lezen in uw versie van Excel. Eventuele wijzigingen aan de thread gaan echter verloren als het bestand wordt geopend in een nieuwere versie van Excel. Meer informatie: https://go.microsoft.com/fwlink/?linkid=870924
Opmerking:
    we can show the breakdown of solar</t>
      </text>
    </comment>
  </commentList>
</comments>
</file>

<file path=xl/sharedStrings.xml><?xml version="1.0" encoding="utf-8"?>
<sst xmlns="http://schemas.openxmlformats.org/spreadsheetml/2006/main" count="903" uniqueCount="327">
  <si>
    <t>Distributed Energy</t>
  </si>
  <si>
    <t>Global Ambition</t>
  </si>
  <si>
    <t>Reference</t>
  </si>
  <si>
    <t>Electricity</t>
  </si>
  <si>
    <t>Hydrogen</t>
  </si>
  <si>
    <t>Methane</t>
  </si>
  <si>
    <t>Liquids</t>
  </si>
  <si>
    <t>Solids</t>
  </si>
  <si>
    <t>Biomass</t>
  </si>
  <si>
    <t>Others</t>
  </si>
  <si>
    <t>Total</t>
  </si>
  <si>
    <t>Residential</t>
  </si>
  <si>
    <t>Tertiary</t>
  </si>
  <si>
    <t>Transport</t>
  </si>
  <si>
    <t>Industry</t>
  </si>
  <si>
    <t>Agriculture</t>
  </si>
  <si>
    <t>Energy_branch</t>
  </si>
  <si>
    <t>Non-energy use</t>
  </si>
  <si>
    <t>Total Energy use</t>
  </si>
  <si>
    <t>H2</t>
  </si>
  <si>
    <t>Final demand of biomass (TWh)</t>
  </si>
  <si>
    <t>Agricuture</t>
  </si>
  <si>
    <t>Energy Branch</t>
  </si>
  <si>
    <t>EU-27 share of district heating</t>
  </si>
  <si>
    <t>Oil</t>
  </si>
  <si>
    <t>Coal</t>
  </si>
  <si>
    <t>Biomass/waste</t>
  </si>
  <si>
    <t>Electricity/Ambient heat</t>
  </si>
  <si>
    <t>EU-27 share of heat pumps</t>
  </si>
  <si>
    <t>Hybrid heating</t>
  </si>
  <si>
    <t>Electric heat pump (air source)</t>
  </si>
  <si>
    <t>Electric heat pump (ground source)</t>
  </si>
  <si>
    <t>National Trends</t>
  </si>
  <si>
    <t>Passenger cars</t>
  </si>
  <si>
    <t>Heavy trucks</t>
  </si>
  <si>
    <t>DE</t>
  </si>
  <si>
    <t>GA</t>
  </si>
  <si>
    <t>BEV</t>
  </si>
  <si>
    <t>FCEV</t>
  </si>
  <si>
    <t>ICE</t>
  </si>
  <si>
    <t>PHEV</t>
  </si>
  <si>
    <t>Hybrid</t>
  </si>
  <si>
    <t>Evolution of average final electricty demand  (TWh) and peak (GW)</t>
  </si>
  <si>
    <t>Year</t>
  </si>
  <si>
    <t>Historical Data</t>
  </si>
  <si>
    <t>[TWh]</t>
  </si>
  <si>
    <t>[GW]</t>
  </si>
  <si>
    <t>Residential&amp;Tertiary</t>
  </si>
  <si>
    <t>Consump. Energy Branch</t>
  </si>
  <si>
    <t>Power Generation</t>
  </si>
  <si>
    <t>Total energy use</t>
  </si>
  <si>
    <t>Methane demand seasonality (gas seasons: summer 1 Apr – 30 Sept and winter 1 Oct – 31 Mar)</t>
  </si>
  <si>
    <t>Summer</t>
  </si>
  <si>
    <t>Final demand</t>
  </si>
  <si>
    <t>G4P</t>
  </si>
  <si>
    <t>Winter</t>
  </si>
  <si>
    <t>Methane demand in high demand cases   (Peak, 2-Week cold spell, Dunkelflaute)</t>
  </si>
  <si>
    <t>GWh/d</t>
  </si>
  <si>
    <t>Average</t>
  </si>
  <si>
    <t>Peak</t>
  </si>
  <si>
    <t>2 Week</t>
  </si>
  <si>
    <t>DF</t>
  </si>
  <si>
    <t>Hydrogen demand seasonality (gas seasons: summer 1 Apr – 30 Sept and winter 1 Oct – 31 Mar)</t>
  </si>
  <si>
    <t>Hydrogen demand in high demand cases   (Peak, 2-Week cold spell, Dunkelflaute)</t>
  </si>
  <si>
    <t>Energy demand in the transport sector (TWh)</t>
  </si>
  <si>
    <t>Scenario</t>
  </si>
  <si>
    <t>Primary energy supply in the two COP21 scenarios</t>
  </si>
  <si>
    <t>Historic</t>
  </si>
  <si>
    <t>Natural gas</t>
  </si>
  <si>
    <t>Imported hydrogen</t>
  </si>
  <si>
    <t>Imported biofuels</t>
  </si>
  <si>
    <t>Imported green methane</t>
  </si>
  <si>
    <t>Nuclear</t>
  </si>
  <si>
    <t>Hydro (excl pumping)</t>
  </si>
  <si>
    <t>PV</t>
  </si>
  <si>
    <t>Wind</t>
  </si>
  <si>
    <t>Other</t>
  </si>
  <si>
    <t xml:space="preserve">Primary energy supply mix in the COP21 scenarios </t>
  </si>
  <si>
    <t xml:space="preserve">Share of fossil, low carbon and renewable energy </t>
  </si>
  <si>
    <t>Energy supply mix (%)</t>
  </si>
  <si>
    <t>Fossil fuel</t>
  </si>
  <si>
    <t>Low carbon</t>
  </si>
  <si>
    <t>Renewable</t>
  </si>
  <si>
    <t>Biomass supply and utilisation</t>
  </si>
  <si>
    <t>Biomass supply (TWh)</t>
  </si>
  <si>
    <t>Current</t>
  </si>
  <si>
    <t>For biofuels</t>
  </si>
  <si>
    <t>For biomethane</t>
  </si>
  <si>
    <t>For electricity</t>
  </si>
  <si>
    <t>Electricy demand for final use and electrolysis (TWh)</t>
  </si>
  <si>
    <t>Scenario (TWh)</t>
  </si>
  <si>
    <t>Final demand (inc. T&amp;D losses, excl. Storage losses)</t>
  </si>
  <si>
    <t>Demand from network-connected electrolyser</t>
  </si>
  <si>
    <t>Demand from offgrid electrolyser</t>
  </si>
  <si>
    <t xml:space="preserve"> -     </t>
  </si>
  <si>
    <t>Share of electricity covered by low carbon sources</t>
  </si>
  <si>
    <t>Wind and solar</t>
  </si>
  <si>
    <t>Other RES</t>
  </si>
  <si>
    <t>Power capacity mix (GW)</t>
  </si>
  <si>
    <t>Scenario
(EU27 - GW)</t>
  </si>
  <si>
    <t xml:space="preserve">Year </t>
  </si>
  <si>
    <t>Wind Onshore</t>
  </si>
  <si>
    <t>Wind Offshore</t>
  </si>
  <si>
    <t>Solar</t>
  </si>
  <si>
    <t>Biofuels</t>
  </si>
  <si>
    <t>Small Scale RES</t>
  </si>
  <si>
    <t>Hydro and pumped storage</t>
  </si>
  <si>
    <t>Coal + Other fossil</t>
  </si>
  <si>
    <t>CHP and Small Thermal</t>
  </si>
  <si>
    <t>Battery</t>
  </si>
  <si>
    <t>Demand shedding</t>
  </si>
  <si>
    <t>Prosumer battery</t>
  </si>
  <si>
    <t>Power generation mix (TWh)</t>
  </si>
  <si>
    <t>Scenario
(EU27 - TWh)</t>
  </si>
  <si>
    <t>Total without storage</t>
  </si>
  <si>
    <t>PS Closed</t>
  </si>
  <si>
    <t>PS Open</t>
  </si>
  <si>
    <t>V2G</t>
  </si>
  <si>
    <t>share of renewable CH4</t>
  </si>
  <si>
    <t>share of renewable H2</t>
  </si>
  <si>
    <t>CH4 including CHP/Small thermal</t>
  </si>
  <si>
    <t>H2 including CHP/Small thermal</t>
  </si>
  <si>
    <t>Evolution of methane and hydrogen fired power generation</t>
  </si>
  <si>
    <t>Capacity (GW)</t>
  </si>
  <si>
    <t>Generation (TWh)</t>
  </si>
  <si>
    <t>Full load hours</t>
  </si>
  <si>
    <t>Scenario (EU27 - TWh)</t>
  </si>
  <si>
    <t>Peaking units</t>
  </si>
  <si>
    <t>Hydro Pump storage</t>
  </si>
  <si>
    <t>Utility-scale battery</t>
  </si>
  <si>
    <t>Node</t>
  </si>
  <si>
    <t>Onshore Wind</t>
  </si>
  <si>
    <t>Offshore Wind</t>
  </si>
  <si>
    <t>Hydro</t>
  </si>
  <si>
    <t>Coal&amp;Lignite&amp;Oil</t>
  </si>
  <si>
    <t>Methane&amp;Hydrogen</t>
  </si>
  <si>
    <t>DSR</t>
  </si>
  <si>
    <t>Dunkelflaute (highest residual demand on 2 weeks - residual demand = demand - solar&amp;wind)</t>
  </si>
  <si>
    <t xml:space="preserve">Highest demand </t>
  </si>
  <si>
    <t xml:space="preserve">7-21 December </t>
  </si>
  <si>
    <t>5/01/1995 - 18/01/1995</t>
  </si>
  <si>
    <t xml:space="preserve">Summer </t>
  </si>
  <si>
    <t>25 June - 8 July</t>
  </si>
  <si>
    <t>Methane supply (TWh)</t>
  </si>
  <si>
    <t>Natural gas (unabated)</t>
  </si>
  <si>
    <t>Natural gas (decarbonised)</t>
  </si>
  <si>
    <t>Biomethane</t>
  </si>
  <si>
    <t>Hydrogen (P2H2)</t>
  </si>
  <si>
    <t>Synthetic methane</t>
  </si>
  <si>
    <t>Natural gas (Import)</t>
  </si>
  <si>
    <t>Natural gas (Domestic)</t>
  </si>
  <si>
    <t>Biomethane (Import)</t>
  </si>
  <si>
    <t>Biomethane (Domestic)</t>
  </si>
  <si>
    <t>Synthetic methane (Import)</t>
  </si>
  <si>
    <t>Synthetic methane (Domestic)</t>
  </si>
  <si>
    <t>Hydrogen supply (TWh)</t>
  </si>
  <si>
    <t>Low carbon import</t>
  </si>
  <si>
    <t>Renewable import</t>
  </si>
  <si>
    <t>SMR/ATR</t>
  </si>
  <si>
    <t>SMR/ATR+CCS</t>
  </si>
  <si>
    <t>P2G for H2</t>
  </si>
  <si>
    <t>P2G for P2M</t>
  </si>
  <si>
    <t xml:space="preserve">P2G for P2L </t>
  </si>
  <si>
    <t>By-products</t>
  </si>
  <si>
    <t>Unspecified</t>
  </si>
  <si>
    <t>Electrolysis capacity (GW)</t>
  </si>
  <si>
    <t>Market and hybrid RES</t>
  </si>
  <si>
    <t>Dedicated RES</t>
  </si>
  <si>
    <t>Electricity from the market</t>
  </si>
  <si>
    <t>Hybrid RES</t>
  </si>
  <si>
    <t>Non-CO2 emssions (Mt)</t>
  </si>
  <si>
    <t>N2O</t>
  </si>
  <si>
    <t>F-gases</t>
  </si>
  <si>
    <t>Emissions and negative emissions from LULUCF (Mt)</t>
  </si>
  <si>
    <t>Forest Land</t>
  </si>
  <si>
    <t>Agriculture Land</t>
  </si>
  <si>
    <t>Net LULUCF sink</t>
  </si>
  <si>
    <t>Carbon Capture and storage (Mt)</t>
  </si>
  <si>
    <t>Pre-combustive</t>
  </si>
  <si>
    <t>Post-combustive</t>
  </si>
  <si>
    <t>Emission outlook EU-27 with LULUCF (Mt)</t>
  </si>
  <si>
    <t>Target</t>
  </si>
  <si>
    <t>Cumulative GHG emissions Distributed Energy (Mt)</t>
  </si>
  <si>
    <t>CO2 emissions</t>
  </si>
  <si>
    <t>Non-CO2 emission</t>
  </si>
  <si>
    <t>LULUCF</t>
  </si>
  <si>
    <t>CCS</t>
  </si>
  <si>
    <t>Net emissions</t>
  </si>
  <si>
    <t>Population budget</t>
  </si>
  <si>
    <t>Equity budget</t>
  </si>
  <si>
    <t>Cumulative GHG emissions Global Ambition (Mt)</t>
  </si>
  <si>
    <t>Non-CO2 emissions</t>
  </si>
  <si>
    <t>Emissions of the electricity generation</t>
  </si>
  <si>
    <t>Emissions (Mt CO2)</t>
  </si>
  <si>
    <t>Evolution of RES and fossil fuel generation compared to electricity demand for electrolysis</t>
  </si>
  <si>
    <t>Wind and Solar development</t>
  </si>
  <si>
    <t>Fossil fuel substitution</t>
  </si>
  <si>
    <t>Electrolysis demand</t>
  </si>
  <si>
    <t>ENS hours excluded</t>
  </si>
  <si>
    <t>RES load factors in Distributed Energy 2040</t>
  </si>
  <si>
    <t>Country</t>
  </si>
  <si>
    <t>Solar PV</t>
  </si>
  <si>
    <t>EU27</t>
  </si>
  <si>
    <t>MT</t>
  </si>
  <si>
    <t>LT</t>
  </si>
  <si>
    <t>IE</t>
  </si>
  <si>
    <t>ES</t>
  </si>
  <si>
    <t>FI</t>
  </si>
  <si>
    <t>PT</t>
  </si>
  <si>
    <t>DK</t>
  </si>
  <si>
    <t>CY</t>
  </si>
  <si>
    <t>HU</t>
  </si>
  <si>
    <t>BG</t>
  </si>
  <si>
    <t>SE</t>
  </si>
  <si>
    <t>NL</t>
  </si>
  <si>
    <t>LU</t>
  </si>
  <si>
    <t>PL</t>
  </si>
  <si>
    <t>GR</t>
  </si>
  <si>
    <t>CZ</t>
  </si>
  <si>
    <t>BE</t>
  </si>
  <si>
    <t>IT</t>
  </si>
  <si>
    <t>LV</t>
  </si>
  <si>
    <t>RO</t>
  </si>
  <si>
    <t>FR</t>
  </si>
  <si>
    <t>AT</t>
  </si>
  <si>
    <t>EE</t>
  </si>
  <si>
    <t>HR</t>
  </si>
  <si>
    <t>SI</t>
  </si>
  <si>
    <t>SK</t>
  </si>
  <si>
    <t>LCOE of wind and solar under different configurations - Global Ambition 2040</t>
  </si>
  <si>
    <t>LCOE</t>
  </si>
  <si>
    <t>Wind onshore</t>
  </si>
  <si>
    <t>Market-connected</t>
  </si>
  <si>
    <t>Decicated to electrolysis</t>
  </si>
  <si>
    <t>Wind offshore</t>
  </si>
  <si>
    <t>Solar PV Farm</t>
  </si>
  <si>
    <t>Solar PV Rooftop</t>
  </si>
  <si>
    <t>Prosumer</t>
  </si>
  <si>
    <t>LCOE of wind and solar under different configurations - Distributed Energy 2040</t>
  </si>
  <si>
    <t>LCEO of flexible generation under different load factors - distributed Energy 2040</t>
  </si>
  <si>
    <t>2040 DE</t>
  </si>
  <si>
    <t>CCGT</t>
  </si>
  <si>
    <t>OCGT</t>
  </si>
  <si>
    <t>Final energy demand in 2050 benchmark (TWh)</t>
  </si>
  <si>
    <t>Draft TYNDP 2022</t>
  </si>
  <si>
    <t>TYNDP 2022</t>
  </si>
  <si>
    <t>Impact Assessment</t>
  </si>
  <si>
    <t>CPRICE</t>
  </si>
  <si>
    <t>REG</t>
  </si>
  <si>
    <t xml:space="preserve">Residential </t>
  </si>
  <si>
    <t>Electricity demand in 2050 benchmark (TWh)</t>
  </si>
  <si>
    <t>TYNDP 2020</t>
  </si>
  <si>
    <t>Residential &amp; Tertiary</t>
  </si>
  <si>
    <t xml:space="preserve">Industry </t>
  </si>
  <si>
    <t>Aggregated</t>
  </si>
  <si>
    <t>Benchmark of RES capacity by technology - EU 2050 (GW)</t>
  </si>
  <si>
    <t>Onshore wind</t>
  </si>
  <si>
    <t>Offshore wind</t>
  </si>
  <si>
    <t>Storyline Min</t>
  </si>
  <si>
    <t>Storyline Max</t>
  </si>
  <si>
    <t>Draft DE</t>
  </si>
  <si>
    <t>Draft GA</t>
  </si>
  <si>
    <t>Benchmark of wind and solar overall capacity - EU27 (GW)</t>
  </si>
  <si>
    <t>Methane supply in 2050 (TWh)</t>
  </si>
  <si>
    <t>Including shipping</t>
  </si>
  <si>
    <t>Excluding shipping</t>
  </si>
  <si>
    <t>Hydrogen supply in 2050 (TWh)</t>
  </si>
  <si>
    <t>Hydrogen supply</t>
  </si>
  <si>
    <t>Electrolysis for H2</t>
  </si>
  <si>
    <t>SMR</t>
  </si>
  <si>
    <t>Imports</t>
  </si>
  <si>
    <t>Electrolysis for e-gas</t>
  </si>
  <si>
    <t>Electrolysis for e-liquid</t>
  </si>
  <si>
    <t>Biomass in 2050 (TWh)</t>
  </si>
  <si>
    <t>Energy imports in 2050 (TWh)</t>
  </si>
  <si>
    <t>Study</t>
  </si>
  <si>
    <t>IEA</t>
  </si>
  <si>
    <t>Net zero 2050</t>
  </si>
  <si>
    <t>Hydrogen for EU</t>
  </si>
  <si>
    <t>Technology Diversification</t>
  </si>
  <si>
    <t>Renewable Push</t>
  </si>
  <si>
    <t>EC Long Term Strategy</t>
  </si>
  <si>
    <t>ELEC</t>
  </si>
  <si>
    <t>P2X</t>
  </si>
  <si>
    <t>CIRC</t>
  </si>
  <si>
    <t>COMBO</t>
  </si>
  <si>
    <t>1.5TECH</t>
  </si>
  <si>
    <t>1.5LIFE</t>
  </si>
  <si>
    <t>1.5LIFE-LB</t>
  </si>
  <si>
    <t>CCUS in 2050 (Mt)</t>
  </si>
  <si>
    <t>Mt/y</t>
  </si>
  <si>
    <t>Updated TYNDP 2022</t>
  </si>
  <si>
    <t>Updated GA</t>
  </si>
  <si>
    <t>Energy demand per carrier (TWh)</t>
  </si>
  <si>
    <t>Energy demand per sector energy and non-energy use (TWh)</t>
  </si>
  <si>
    <t>Final electricity demand (TWh)</t>
  </si>
  <si>
    <t>EU-27 share of transport technologies in total fleet</t>
  </si>
  <si>
    <t>Methane demand per sector (TWh)</t>
  </si>
  <si>
    <t>Hydrogen demand per sector (TWh)</t>
  </si>
  <si>
    <t>Use of main flexibility sources (TWh)</t>
  </si>
  <si>
    <t>Domestic gas production (TWh)</t>
  </si>
  <si>
    <t>Electrolyser supply origin (TWh)</t>
  </si>
  <si>
    <t>Energy imports (TWh)</t>
  </si>
  <si>
    <t>Carbon intensity of power generation (tCO2/MWh)</t>
  </si>
  <si>
    <t>Carbon intensity</t>
  </si>
  <si>
    <t>Maginal electricity price (€/MWh)</t>
  </si>
  <si>
    <t>Price</t>
  </si>
  <si>
    <t>Storyline report</t>
  </si>
  <si>
    <t>Min</t>
  </si>
  <si>
    <t>Max</t>
  </si>
  <si>
    <t>No.</t>
  </si>
  <si>
    <t>Description</t>
  </si>
  <si>
    <t>Fig</t>
  </si>
  <si>
    <t>Energy demand per carrier</t>
  </si>
  <si>
    <t>Energy demand per sector (energy and non-energy use)</t>
  </si>
  <si>
    <t>Methane demand per sector</t>
  </si>
  <si>
    <t>Hydrogen demand per sector</t>
  </si>
  <si>
    <t xml:space="preserve">Demand per type of transport per energy carrier </t>
  </si>
  <si>
    <t>Electricity demand for final use and electrolysis</t>
  </si>
  <si>
    <t>Share of electricity demand covered by low carbon generation</t>
  </si>
  <si>
    <t>Power generation mix</t>
  </si>
  <si>
    <t>Evolution of gas-fired power capacity and generation</t>
  </si>
  <si>
    <t>Emission of electricity generation for EU27</t>
  </si>
  <si>
    <t>Evolution of methane and hydrogen fired power generation running hours</t>
  </si>
  <si>
    <t>45-47</t>
  </si>
  <si>
    <t xml:space="preserve">LCOE of wind and solar under different configurations </t>
  </si>
  <si>
    <t>48-50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</si>
</sst>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_-;\-* #,##0.00_-;_-* &quot;-&quot;??_-;_-@_-"/>
    <numFmt numFmtId="165" formatCode="_-* #,##0.00\ _€_-;\-* #,##0.00\ _€_-;_-* &quot;-&quot;??\ _€_-;_-@_-"/>
    <numFmt numFmtId="166" formatCode="_-* #,##0\ _€_-;\-* #,##0\ _€_-;_-* &quot;-&quot;??\ _€_-;_-@_-"/>
    <numFmt numFmtId="167" formatCode="_-* #,##0_-;\-* #,##0_-;_-* &quot;-&quot;??_-;_-@_-"/>
    <numFmt numFmtId="168" formatCode="d/m/yy\ h:mm;@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0000"/>
      <name val="Calibri"/>
      <family val="2"/>
    </font>
    <font>
      <sz val="11"/>
      <color theme="1"/>
      <name val="Calibri"/>
      <family val="2"/>
    </font>
    <font>
      <b/>
      <i/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FF0000"/>
      <name val="Calibri"/>
      <family val="2"/>
      <charset val="1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8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78">
    <xf numFmtId="0" fontId="0" fillId="0" borderId="0" xfId="0"/>
    <xf numFmtId="0" fontId="0" fillId="0" borderId="0" xfId="0" applyAlignment="1">
      <alignment horizontal="center" vertical="center"/>
    </xf>
    <xf numFmtId="1" fontId="0" fillId="0" borderId="0" xfId="0" applyNumberFormat="1" applyAlignment="1">
      <alignment horizontal="center"/>
    </xf>
    <xf numFmtId="1" fontId="0" fillId="0" borderId="0" xfId="0" applyNumberFormat="1"/>
    <xf numFmtId="9" fontId="0" fillId="0" borderId="0" xfId="0" applyNumberFormat="1"/>
    <xf numFmtId="9" fontId="0" fillId="0" borderId="0" xfId="0" applyNumberFormat="1" applyAlignment="1">
      <alignment horizontal="center"/>
    </xf>
    <xf numFmtId="0" fontId="8" fillId="0" borderId="0" xfId="0" applyFont="1"/>
    <xf numFmtId="0" fontId="9" fillId="0" borderId="0" xfId="0" applyFont="1"/>
    <xf numFmtId="9" fontId="8" fillId="0" borderId="0" xfId="0" applyNumberFormat="1" applyFont="1"/>
    <xf numFmtId="0" fontId="2" fillId="0" borderId="1" xfId="0" applyFont="1" applyBorder="1"/>
    <xf numFmtId="0" fontId="9" fillId="0" borderId="1" xfId="0" applyFont="1" applyBorder="1"/>
    <xf numFmtId="0" fontId="8" fillId="0" borderId="1" xfId="0" applyFont="1" applyBorder="1"/>
    <xf numFmtId="0" fontId="10" fillId="0" borderId="0" xfId="0" applyFont="1"/>
    <xf numFmtId="0" fontId="0" fillId="0" borderId="1" xfId="0" applyBorder="1"/>
    <xf numFmtId="0" fontId="2" fillId="0" borderId="1" xfId="0" applyFont="1" applyBorder="1" applyAlignment="1">
      <alignment horizontal="center"/>
    </xf>
    <xf numFmtId="0" fontId="0" fillId="0" borderId="1" xfId="0" applyBorder="1" applyAlignment="1">
      <alignment horizontal="left" indent="1"/>
    </xf>
    <xf numFmtId="166" fontId="0" fillId="0" borderId="1" xfId="1" applyNumberFormat="1" applyFont="1" applyBorder="1" applyAlignment="1">
      <alignment horizontal="center"/>
    </xf>
    <xf numFmtId="166" fontId="1" fillId="0" borderId="1" xfId="1" applyNumberFormat="1" applyFont="1" applyFill="1" applyBorder="1" applyAlignment="1">
      <alignment horizontal="center" vertical="center"/>
    </xf>
    <xf numFmtId="9" fontId="0" fillId="0" borderId="1" xfId="6" applyFont="1" applyBorder="1"/>
    <xf numFmtId="166" fontId="0" fillId="0" borderId="1" xfId="0" applyNumberFormat="1" applyBorder="1" applyAlignment="1">
      <alignment horizontal="center"/>
    </xf>
    <xf numFmtId="0" fontId="0" fillId="0" borderId="8" xfId="0" applyBorder="1"/>
    <xf numFmtId="0" fontId="0" fillId="0" borderId="0" xfId="0" applyAlignment="1">
      <alignment horizontal="left"/>
    </xf>
    <xf numFmtId="1" fontId="8" fillId="0" borderId="8" xfId="0" applyNumberFormat="1" applyFont="1" applyBorder="1"/>
    <xf numFmtId="167" fontId="0" fillId="0" borderId="0" xfId="1" applyNumberFormat="1" applyFont="1"/>
    <xf numFmtId="167" fontId="11" fillId="2" borderId="1" xfId="1" applyNumberFormat="1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1" fontId="0" fillId="0" borderId="0" xfId="0" applyNumberFormat="1" applyAlignment="1">
      <alignment horizontal="center" vertical="center"/>
    </xf>
    <xf numFmtId="9" fontId="9" fillId="0" borderId="1" xfId="0" applyNumberFormat="1" applyFont="1" applyBorder="1"/>
    <xf numFmtId="167" fontId="0" fillId="0" borderId="8" xfId="1" applyNumberFormat="1" applyFont="1" applyBorder="1"/>
    <xf numFmtId="0" fontId="12" fillId="0" borderId="0" xfId="0" applyFont="1"/>
    <xf numFmtId="167" fontId="1" fillId="0" borderId="1" xfId="1" applyNumberFormat="1" applyFont="1" applyFill="1" applyBorder="1"/>
    <xf numFmtId="166" fontId="0" fillId="0" borderId="0" xfId="0" applyNumberFormat="1"/>
    <xf numFmtId="9" fontId="0" fillId="0" borderId="0" xfId="6" applyFont="1"/>
    <xf numFmtId="2" fontId="0" fillId="0" borderId="0" xfId="0" applyNumberFormat="1" applyAlignment="1">
      <alignment horizontal="center" vertical="center"/>
    </xf>
    <xf numFmtId="166" fontId="1" fillId="2" borderId="1" xfId="1" applyNumberFormat="1" applyFont="1" applyFill="1" applyBorder="1" applyAlignment="1">
      <alignment horizontal="center" vertical="center"/>
    </xf>
    <xf numFmtId="166" fontId="0" fillId="2" borderId="1" xfId="1" applyNumberFormat="1" applyFont="1" applyFill="1" applyBorder="1" applyAlignment="1">
      <alignment horizontal="center"/>
    </xf>
    <xf numFmtId="1" fontId="1" fillId="0" borderId="1" xfId="1" applyNumberFormat="1" applyFont="1" applyFill="1" applyBorder="1" applyAlignment="1">
      <alignment horizontal="center" vertical="center"/>
    </xf>
    <xf numFmtId="167" fontId="1" fillId="2" borderId="1" xfId="1" applyNumberFormat="1" applyFont="1" applyFill="1" applyBorder="1"/>
    <xf numFmtId="167" fontId="0" fillId="0" borderId="1" xfId="1" applyNumberFormat="1" applyFont="1" applyFill="1" applyBorder="1" applyAlignment="1">
      <alignment horizontal="left" indent="1"/>
    </xf>
    <xf numFmtId="0" fontId="0" fillId="0" borderId="1" xfId="0" applyBorder="1" applyAlignment="1">
      <alignment horizontal="center" vertical="center"/>
    </xf>
    <xf numFmtId="3" fontId="1" fillId="0" borderId="1" xfId="1" applyNumberFormat="1" applyFont="1" applyFill="1" applyBorder="1" applyAlignment="1">
      <alignment horizontal="center" vertical="center"/>
    </xf>
    <xf numFmtId="167" fontId="0" fillId="0" borderId="1" xfId="1" applyNumberFormat="1" applyFont="1" applyBorder="1"/>
    <xf numFmtId="0" fontId="0" fillId="0" borderId="1" xfId="0" applyBorder="1" applyAlignment="1">
      <alignment vertical="center"/>
    </xf>
    <xf numFmtId="1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167" fontId="0" fillId="0" borderId="1" xfId="1" applyNumberFormat="1" applyFont="1" applyBorder="1" applyAlignment="1">
      <alignment horizontal="center"/>
    </xf>
    <xf numFmtId="0" fontId="10" fillId="0" borderId="0" xfId="0" applyFont="1" applyAlignment="1">
      <alignment vertical="center"/>
    </xf>
    <xf numFmtId="10" fontId="0" fillId="0" borderId="0" xfId="0" applyNumberFormat="1"/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2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2" fontId="0" fillId="0" borderId="0" xfId="0" applyNumberFormat="1" applyAlignment="1">
      <alignment horizontal="center"/>
    </xf>
    <xf numFmtId="0" fontId="3" fillId="0" borderId="0" xfId="2"/>
    <xf numFmtId="0" fontId="3" fillId="0" borderId="1" xfId="2" applyBorder="1" applyAlignment="1">
      <alignment horizontal="center" vertical="center"/>
    </xf>
    <xf numFmtId="0" fontId="3" fillId="0" borderId="6" xfId="2" applyBorder="1" applyAlignment="1">
      <alignment horizontal="center" vertical="center"/>
    </xf>
    <xf numFmtId="1" fontId="3" fillId="0" borderId="1" xfId="2" applyNumberFormat="1" applyBorder="1"/>
    <xf numFmtId="0" fontId="3" fillId="0" borderId="2" xfId="2" applyBorder="1" applyAlignment="1">
      <alignment horizontal="center" vertical="center"/>
    </xf>
    <xf numFmtId="9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12" fillId="0" borderId="1" xfId="1" applyNumberFormat="1" applyFont="1" applyFill="1" applyBorder="1" applyAlignment="1">
      <alignment horizontal="center" vertical="center"/>
    </xf>
    <xf numFmtId="0" fontId="5" fillId="0" borderId="1" xfId="0" applyFont="1" applyBorder="1"/>
    <xf numFmtId="0" fontId="6" fillId="0" borderId="1" xfId="0" applyFont="1" applyBorder="1"/>
    <xf numFmtId="0" fontId="6" fillId="0" borderId="1" xfId="0" applyFont="1" applyBorder="1" applyAlignment="1">
      <alignment horizontal="center"/>
    </xf>
    <xf numFmtId="1" fontId="6" fillId="0" borderId="1" xfId="0" applyNumberFormat="1" applyFont="1" applyBorder="1" applyAlignment="1">
      <alignment horizontal="center"/>
    </xf>
    <xf numFmtId="9" fontId="0" fillId="0" borderId="1" xfId="0" applyNumberFormat="1" applyBorder="1"/>
    <xf numFmtId="1" fontId="0" fillId="0" borderId="1" xfId="0" applyNumberFormat="1" applyBorder="1"/>
    <xf numFmtId="0" fontId="7" fillId="0" borderId="1" xfId="0" applyFont="1" applyBorder="1" applyAlignment="1">
      <alignment horizontal="center"/>
    </xf>
    <xf numFmtId="0" fontId="0" fillId="0" borderId="1" xfId="0" applyBorder="1" applyAlignment="1">
      <alignment horizontal="left"/>
    </xf>
    <xf numFmtId="167" fontId="1" fillId="0" borderId="1" xfId="1" applyNumberFormat="1" applyFont="1" applyFill="1" applyBorder="1" applyAlignment="1">
      <alignment horizontal="left" indent="1"/>
    </xf>
    <xf numFmtId="0" fontId="8" fillId="0" borderId="1" xfId="0" applyFont="1" applyBorder="1" applyAlignment="1">
      <alignment horizontal="center"/>
    </xf>
    <xf numFmtId="9" fontId="8" fillId="0" borderId="1" xfId="0" applyNumberFormat="1" applyFont="1" applyBorder="1" applyAlignment="1">
      <alignment horizontal="center"/>
    </xf>
    <xf numFmtId="1" fontId="8" fillId="0" borderId="1" xfId="0" applyNumberFormat="1" applyFont="1" applyBorder="1" applyAlignment="1">
      <alignment horizontal="center"/>
    </xf>
    <xf numFmtId="167" fontId="1" fillId="0" borderId="1" xfId="1" applyNumberFormat="1" applyFont="1" applyBorder="1" applyAlignment="1">
      <alignment horizontal="center"/>
    </xf>
    <xf numFmtId="167" fontId="1" fillId="0" borderId="1" xfId="1" applyNumberFormat="1" applyFont="1" applyBorder="1"/>
    <xf numFmtId="167" fontId="0" fillId="0" borderId="1" xfId="1" applyNumberFormat="1" applyFont="1" applyFill="1" applyBorder="1" applyAlignment="1">
      <alignment horizontal="center" vertical="center"/>
    </xf>
    <xf numFmtId="167" fontId="3" fillId="0" borderId="0" xfId="2" applyNumberFormat="1"/>
    <xf numFmtId="0" fontId="2" fillId="0" borderId="0" xfId="0" applyFont="1"/>
    <xf numFmtId="167" fontId="0" fillId="0" borderId="1" xfId="1" applyNumberFormat="1" applyFont="1" applyFill="1" applyBorder="1" applyAlignment="1">
      <alignment vertical="center"/>
    </xf>
    <xf numFmtId="0" fontId="12" fillId="0" borderId="1" xfId="0" applyFont="1" applyBorder="1"/>
    <xf numFmtId="0" fontId="13" fillId="0" borderId="0" xfId="0" applyFont="1"/>
    <xf numFmtId="9" fontId="3" fillId="0" borderId="0" xfId="6" applyFont="1"/>
    <xf numFmtId="167" fontId="3" fillId="0" borderId="0" xfId="1" applyNumberFormat="1" applyFont="1"/>
    <xf numFmtId="164" fontId="0" fillId="0" borderId="0" xfId="1" applyFont="1"/>
    <xf numFmtId="0" fontId="2" fillId="0" borderId="1" xfId="0" applyFont="1" applyBorder="1" applyAlignment="1">
      <alignment horizontal="center" vertical="top"/>
    </xf>
    <xf numFmtId="166" fontId="2" fillId="0" borderId="1" xfId="7" applyNumberFormat="1" applyFont="1" applyBorder="1" applyAlignment="1">
      <alignment horizontal="center" vertical="top"/>
    </xf>
    <xf numFmtId="168" fontId="0" fillId="0" borderId="0" xfId="0" applyNumberFormat="1"/>
    <xf numFmtId="166" fontId="0" fillId="0" borderId="0" xfId="7" applyNumberFormat="1" applyFont="1"/>
    <xf numFmtId="14" fontId="0" fillId="0" borderId="0" xfId="0" applyNumberFormat="1"/>
    <xf numFmtId="3" fontId="0" fillId="0" borderId="0" xfId="0" applyNumberFormat="1"/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justify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8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1" fontId="11" fillId="0" borderId="1" xfId="0" applyNumberFormat="1" applyFont="1" applyBorder="1" applyAlignment="1">
      <alignment horizontal="center"/>
    </xf>
    <xf numFmtId="166" fontId="11" fillId="0" borderId="1" xfId="1" applyNumberFormat="1" applyFont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14" fillId="0" borderId="0" xfId="2" applyFont="1" applyFill="1"/>
    <xf numFmtId="0" fontId="12" fillId="0" borderId="1" xfId="3" applyNumberFormat="1" applyFont="1" applyFill="1" applyBorder="1" applyAlignment="1">
      <alignment horizontal="center" vertical="center"/>
    </xf>
    <xf numFmtId="1" fontId="1" fillId="0" borderId="1" xfId="2" applyNumberFormat="1" applyFont="1" applyBorder="1" applyAlignment="1">
      <alignment horizontal="center"/>
    </xf>
    <xf numFmtId="0" fontId="1" fillId="0" borderId="2" xfId="2" applyFont="1" applyBorder="1" applyAlignment="1">
      <alignment horizontal="center" vertical="center"/>
    </xf>
    <xf numFmtId="0" fontId="1" fillId="0" borderId="9" xfId="2" applyFont="1" applyBorder="1" applyAlignment="1">
      <alignment horizontal="center" vertical="center"/>
    </xf>
    <xf numFmtId="0" fontId="1" fillId="0" borderId="0" xfId="2" applyFont="1" applyAlignment="1">
      <alignment horizontal="center"/>
    </xf>
    <xf numFmtId="9" fontId="0" fillId="0" borderId="1" xfId="0" applyNumberFormat="1" applyBorder="1" applyAlignment="1">
      <alignment horizontal="center" vertical="center"/>
    </xf>
    <xf numFmtId="0" fontId="1" fillId="0" borderId="1" xfId="2" applyFont="1" applyBorder="1" applyAlignment="1">
      <alignment horizontal="center" vertical="center"/>
    </xf>
    <xf numFmtId="9" fontId="0" fillId="0" borderId="8" xfId="0" applyNumberFormat="1" applyBorder="1" applyAlignment="1">
      <alignment horizontal="center"/>
    </xf>
    <xf numFmtId="0" fontId="10" fillId="0" borderId="0" xfId="0" applyFont="1" applyFill="1"/>
    <xf numFmtId="1" fontId="0" fillId="0" borderId="1" xfId="0" applyNumberFormat="1" applyFill="1" applyBorder="1" applyAlignment="1">
      <alignment horizontal="center"/>
    </xf>
    <xf numFmtId="167" fontId="8" fillId="0" borderId="1" xfId="1" applyNumberFormat="1" applyFont="1" applyFill="1" applyBorder="1" applyAlignment="1">
      <alignment horizontal="center"/>
    </xf>
    <xf numFmtId="9" fontId="0" fillId="0" borderId="1" xfId="6" applyFont="1" applyBorder="1" applyAlignment="1">
      <alignment horizontal="center"/>
    </xf>
    <xf numFmtId="9" fontId="0" fillId="0" borderId="1" xfId="6" applyFont="1" applyFill="1" applyBorder="1" applyAlignment="1">
      <alignment horizont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/>
    <xf numFmtId="0" fontId="0" fillId="0" borderId="1" xfId="0" applyFill="1" applyBorder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1" xfId="0" applyNumberFormat="1" applyFill="1" applyBorder="1" applyAlignment="1">
      <alignment horizontal="center" vertical="center"/>
    </xf>
    <xf numFmtId="9" fontId="0" fillId="0" borderId="1" xfId="6" applyFont="1" applyFill="1" applyBorder="1" applyAlignment="1">
      <alignment horizontal="center" vertical="center"/>
    </xf>
    <xf numFmtId="9" fontId="0" fillId="0" borderId="0" xfId="6" applyFont="1" applyAlignment="1">
      <alignment horizontal="center" vertical="center"/>
    </xf>
    <xf numFmtId="166" fontId="0" fillId="0" borderId="1" xfId="1" applyNumberFormat="1" applyFont="1" applyFill="1" applyBorder="1" applyAlignment="1">
      <alignment horizontal="center" vertical="center"/>
    </xf>
    <xf numFmtId="166" fontId="0" fillId="2" borderId="1" xfId="1" applyNumberFormat="1" applyFont="1" applyFill="1" applyBorder="1" applyAlignment="1">
      <alignment horizontal="center" vertical="center"/>
    </xf>
    <xf numFmtId="1" fontId="0" fillId="0" borderId="1" xfId="0" applyNumberFormat="1" applyFill="1" applyBorder="1"/>
    <xf numFmtId="167" fontId="0" fillId="2" borderId="12" xfId="1" applyNumberFormat="1" applyFont="1" applyFill="1" applyBorder="1"/>
    <xf numFmtId="167" fontId="1" fillId="0" borderId="1" xfId="1" applyNumberFormat="1" applyFont="1" applyFill="1" applyBorder="1" applyAlignment="1">
      <alignment horizontal="center" wrapText="1"/>
    </xf>
    <xf numFmtId="0" fontId="0" fillId="0" borderId="0" xfId="0" applyAlignment="1">
      <alignment wrapText="1"/>
    </xf>
    <xf numFmtId="0" fontId="0" fillId="0" borderId="0" xfId="0" applyFill="1"/>
    <xf numFmtId="0" fontId="2" fillId="0" borderId="0" xfId="0" applyFont="1" applyFill="1"/>
    <xf numFmtId="0" fontId="1" fillId="0" borderId="2" xfId="2" applyFont="1" applyBorder="1" applyAlignment="1">
      <alignment horizontal="center"/>
    </xf>
    <xf numFmtId="0" fontId="1" fillId="0" borderId="3" xfId="2" applyFont="1" applyBorder="1" applyAlignment="1">
      <alignment horizontal="center"/>
    </xf>
    <xf numFmtId="0" fontId="1" fillId="0" borderId="4" xfId="2" applyFont="1" applyBorder="1" applyAlignment="1">
      <alignment horizontal="center"/>
    </xf>
    <xf numFmtId="0" fontId="1" fillId="0" borderId="1" xfId="2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vertical="center"/>
    </xf>
    <xf numFmtId="0" fontId="1" fillId="0" borderId="1" xfId="2" applyFont="1" applyBorder="1" applyAlignment="1">
      <alignment horizontal="center"/>
    </xf>
    <xf numFmtId="0" fontId="1" fillId="0" borderId="7" xfId="2" applyFont="1" applyBorder="1" applyAlignment="1">
      <alignment horizontal="center" vertical="center"/>
    </xf>
    <xf numFmtId="0" fontId="1" fillId="0" borderId="6" xfId="2" applyFont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0" fillId="0" borderId="7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3" xfId="0" applyBorder="1" applyAlignment="1">
      <alignment horizontal="center"/>
    </xf>
    <xf numFmtId="0" fontId="0" fillId="0" borderId="7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8" fillId="0" borderId="1" xfId="0" applyFont="1" applyBorder="1" applyAlignment="1"/>
    <xf numFmtId="0" fontId="11" fillId="0" borderId="1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</cellXfs>
  <cellStyles count="8">
    <cellStyle name="Comma 2" xfId="3" xr:uid="{00000000-0005-0000-0000-000000000000}"/>
    <cellStyle name="Hyperlink" xfId="5" xr:uid="{00000000-0005-0000-0000-000001000000}"/>
    <cellStyle name="Komma" xfId="1" builtinId="3"/>
    <cellStyle name="Milliers 2" xfId="7" xr:uid="{00000000-0005-0000-0000-000003000000}"/>
    <cellStyle name="Normal 2" xfId="2" xr:uid="{00000000-0005-0000-0000-000005000000}"/>
    <cellStyle name="Percent 2" xfId="4" xr:uid="{00000000-0005-0000-0000-000006000000}"/>
    <cellStyle name="Procent" xfId="6" builtinId="5"/>
    <cellStyle name="Standaard" xfId="0" builtinId="0"/>
  </cellStyles>
  <dxfs count="0"/>
  <tableStyles count="0" defaultTableStyle="TableStyleMedium2" defaultPivotStyle="PivotStyleLight16"/>
  <colors>
    <mruColors>
      <color rgb="FFFF0066"/>
      <color rgb="FFFF99CC"/>
      <color rgb="FFFFCCFF"/>
      <color rgb="FF00B0F0"/>
      <color rgb="FFCC0099"/>
      <color rgb="FFED7D31"/>
      <color rgb="FF862D00"/>
      <color rgb="FFD1F3FF"/>
      <color rgb="FF85DFFF"/>
      <color rgb="FF37C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2.xml"/><Relationship Id="rId63" Type="http://schemas.microsoft.com/office/2017/10/relationships/person" Target="persons/perso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5.xml"/><Relationship Id="rId66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4.xml"/><Relationship Id="rId61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6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3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6.xml"/><Relationship Id="rId67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.xml"/><Relationship Id="rId62" Type="http://schemas.openxmlformats.org/officeDocument/2006/relationships/sharedStrings" Target="sharedString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 b="1" i="0" baseline="0">
                <a:effectLst/>
              </a:rPr>
              <a:t>Final Energy demand per carrier </a:t>
            </a:r>
            <a:endParaRPr lang="fr-FR" sz="1200">
              <a:effectLst/>
            </a:endParaRPr>
          </a:p>
        </c:rich>
      </c:tx>
      <c:layout>
        <c:manualLayout>
          <c:xMode val="edge"/>
          <c:yMode val="edge"/>
          <c:x val="0.32331725521231308"/>
          <c:y val="1.714668446153138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4748586523859341E-2"/>
          <c:y val="0.10250814601650975"/>
          <c:w val="0.87404732423714215"/>
          <c:h val="0.6417173487116927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'3'!$B$6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multiLvlStrRef>
              <c:f>'3'!$C$4:$I$5</c:f>
              <c:multiLvlStrCache>
                <c:ptCount val="7"/>
                <c:lvl>
                  <c:pt idx="1">
                    <c:v>2030</c:v>
                  </c:pt>
                  <c:pt idx="2">
                    <c:v>2040</c:v>
                  </c:pt>
                  <c:pt idx="3">
                    <c:v>2050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</c:lvl>
                <c:lvl>
                  <c:pt idx="0">
                    <c:v>Reference</c:v>
                  </c:pt>
                  <c:pt idx="1">
                    <c:v>Distributed Energy</c:v>
                  </c:pt>
                  <c:pt idx="4">
                    <c:v>Global Ambition</c:v>
                  </c:pt>
                </c:lvl>
              </c:multiLvlStrCache>
            </c:multiLvlStrRef>
          </c:cat>
          <c:val>
            <c:numRef>
              <c:f>'3'!$C$6:$I$6</c:f>
              <c:numCache>
                <c:formatCode>0</c:formatCode>
                <c:ptCount val="7"/>
                <c:pt idx="0">
                  <c:v>2602.9257968116704</c:v>
                </c:pt>
                <c:pt idx="1">
                  <c:v>3212.3988736433303</c:v>
                </c:pt>
                <c:pt idx="2">
                  <c:v>3618.0470510090659</c:v>
                </c:pt>
                <c:pt idx="3">
                  <c:v>4023.6260839458832</c:v>
                </c:pt>
                <c:pt idx="4">
                  <c:v>3075.0432907943518</c:v>
                </c:pt>
                <c:pt idx="5">
                  <c:v>3373.6448185633967</c:v>
                </c:pt>
                <c:pt idx="6">
                  <c:v>3619.8980204650306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BF-4CDA-B8B3-086FF7F99859}"/>
            </c:ext>
          </c:extLst>
        </c:ser>
        <c:ser>
          <c:idx val="1"/>
          <c:order val="1"/>
          <c:tx>
            <c:strRef>
              <c:f>'3'!$B$7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cat>
            <c:multiLvlStrRef>
              <c:f>'3'!$C$4:$I$5</c:f>
              <c:multiLvlStrCache>
                <c:ptCount val="7"/>
                <c:lvl>
                  <c:pt idx="1">
                    <c:v>2030</c:v>
                  </c:pt>
                  <c:pt idx="2">
                    <c:v>2040</c:v>
                  </c:pt>
                  <c:pt idx="3">
                    <c:v>2050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</c:lvl>
                <c:lvl>
                  <c:pt idx="0">
                    <c:v>Reference</c:v>
                  </c:pt>
                  <c:pt idx="1">
                    <c:v>Distributed Energy</c:v>
                  </c:pt>
                  <c:pt idx="4">
                    <c:v>Global Ambition</c:v>
                  </c:pt>
                </c:lvl>
              </c:multiLvlStrCache>
            </c:multiLvlStrRef>
          </c:cat>
          <c:val>
            <c:numRef>
              <c:f>'3'!$C$7:$I$7</c:f>
              <c:numCache>
                <c:formatCode>0</c:formatCode>
                <c:ptCount val="7"/>
                <c:pt idx="0">
                  <c:v>0.13021523822187683</c:v>
                </c:pt>
                <c:pt idx="1">
                  <c:v>289.80918019803823</c:v>
                </c:pt>
                <c:pt idx="2">
                  <c:v>1029.0296232672497</c:v>
                </c:pt>
                <c:pt idx="3">
                  <c:v>1504.0332519989649</c:v>
                </c:pt>
                <c:pt idx="4">
                  <c:v>322.17831132012589</c:v>
                </c:pt>
                <c:pt idx="5">
                  <c:v>1263.2662278879111</c:v>
                </c:pt>
                <c:pt idx="6">
                  <c:v>1953.7820607466567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BF-4CDA-B8B3-086FF7F99859}"/>
            </c:ext>
          </c:extLst>
        </c:ser>
        <c:ser>
          <c:idx val="2"/>
          <c:order val="2"/>
          <c:tx>
            <c:strRef>
              <c:f>'3'!$B$8</c:f>
              <c:strCache>
                <c:ptCount val="1"/>
                <c:pt idx="0">
                  <c:v>Methane</c:v>
                </c:pt>
              </c:strCache>
            </c:strRef>
          </c:tx>
          <c:spPr>
            <a:solidFill>
              <a:srgbClr val="00B0F0"/>
            </a:solidFill>
          </c:spPr>
          <c:invertIfNegative val="0"/>
          <c:cat>
            <c:multiLvlStrRef>
              <c:f>'3'!$C$4:$I$5</c:f>
              <c:multiLvlStrCache>
                <c:ptCount val="7"/>
                <c:lvl>
                  <c:pt idx="1">
                    <c:v>2030</c:v>
                  </c:pt>
                  <c:pt idx="2">
                    <c:v>2040</c:v>
                  </c:pt>
                  <c:pt idx="3">
                    <c:v>2050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</c:lvl>
                <c:lvl>
                  <c:pt idx="0">
                    <c:v>Reference</c:v>
                  </c:pt>
                  <c:pt idx="1">
                    <c:v>Distributed Energy</c:v>
                  </c:pt>
                  <c:pt idx="4">
                    <c:v>Global Ambition</c:v>
                  </c:pt>
                </c:lvl>
              </c:multiLvlStrCache>
            </c:multiLvlStrRef>
          </c:cat>
          <c:val>
            <c:numRef>
              <c:f>'3'!$C$8:$I$8</c:f>
              <c:numCache>
                <c:formatCode>0</c:formatCode>
                <c:ptCount val="7"/>
                <c:pt idx="0">
                  <c:v>2663.9902125270041</c:v>
                </c:pt>
                <c:pt idx="1">
                  <c:v>2197.5883520615566</c:v>
                </c:pt>
                <c:pt idx="2">
                  <c:v>1483.8996283660672</c:v>
                </c:pt>
                <c:pt idx="3">
                  <c:v>974.28243544452937</c:v>
                </c:pt>
                <c:pt idx="4">
                  <c:v>2496.2937590878823</c:v>
                </c:pt>
                <c:pt idx="5">
                  <c:v>1815.199600459782</c:v>
                </c:pt>
                <c:pt idx="6">
                  <c:v>1328.1798179299051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BF-4CDA-B8B3-086FF7F99859}"/>
            </c:ext>
          </c:extLst>
        </c:ser>
        <c:ser>
          <c:idx val="3"/>
          <c:order val="3"/>
          <c:tx>
            <c:strRef>
              <c:f>'3'!$B$9</c:f>
              <c:strCache>
                <c:ptCount val="1"/>
                <c:pt idx="0">
                  <c:v>Liquids</c:v>
                </c:pt>
              </c:strCache>
            </c:strRef>
          </c:tx>
          <c:invertIfNegative val="0"/>
          <c:cat>
            <c:multiLvlStrRef>
              <c:f>'3'!$C$4:$I$5</c:f>
              <c:multiLvlStrCache>
                <c:ptCount val="7"/>
                <c:lvl>
                  <c:pt idx="1">
                    <c:v>2030</c:v>
                  </c:pt>
                  <c:pt idx="2">
                    <c:v>2040</c:v>
                  </c:pt>
                  <c:pt idx="3">
                    <c:v>2050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</c:lvl>
                <c:lvl>
                  <c:pt idx="0">
                    <c:v>Reference</c:v>
                  </c:pt>
                  <c:pt idx="1">
                    <c:v>Distributed Energy</c:v>
                  </c:pt>
                  <c:pt idx="4">
                    <c:v>Global Ambition</c:v>
                  </c:pt>
                </c:lvl>
              </c:multiLvlStrCache>
            </c:multiLvlStrRef>
          </c:cat>
          <c:val>
            <c:numRef>
              <c:f>'3'!$C$9:$I$9</c:f>
              <c:numCache>
                <c:formatCode>0</c:formatCode>
                <c:ptCount val="7"/>
                <c:pt idx="0">
                  <c:v>5188.8505078565295</c:v>
                </c:pt>
                <c:pt idx="1">
                  <c:v>3869.0122766549025</c:v>
                </c:pt>
                <c:pt idx="2">
                  <c:v>2071.6711467416103</c:v>
                </c:pt>
                <c:pt idx="3">
                  <c:v>681.10789475746446</c:v>
                </c:pt>
                <c:pt idx="4">
                  <c:v>4062.7446532958188</c:v>
                </c:pt>
                <c:pt idx="5">
                  <c:v>2260.0371896826387</c:v>
                </c:pt>
                <c:pt idx="6">
                  <c:v>1042.9311467764096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BF-4CDA-B8B3-086FF7F99859}"/>
            </c:ext>
          </c:extLst>
        </c:ser>
        <c:ser>
          <c:idx val="4"/>
          <c:order val="4"/>
          <c:tx>
            <c:strRef>
              <c:f>'3'!$B$10</c:f>
              <c:strCache>
                <c:ptCount val="1"/>
                <c:pt idx="0">
                  <c:v>Solids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multiLvlStrRef>
              <c:f>'3'!$C$4:$I$5</c:f>
              <c:multiLvlStrCache>
                <c:ptCount val="7"/>
                <c:lvl>
                  <c:pt idx="1">
                    <c:v>2030</c:v>
                  </c:pt>
                  <c:pt idx="2">
                    <c:v>2040</c:v>
                  </c:pt>
                  <c:pt idx="3">
                    <c:v>2050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</c:lvl>
                <c:lvl>
                  <c:pt idx="0">
                    <c:v>Reference</c:v>
                  </c:pt>
                  <c:pt idx="1">
                    <c:v>Distributed Energy</c:v>
                  </c:pt>
                  <c:pt idx="4">
                    <c:v>Global Ambition</c:v>
                  </c:pt>
                </c:lvl>
              </c:multiLvlStrCache>
            </c:multiLvlStrRef>
          </c:cat>
          <c:val>
            <c:numRef>
              <c:f>'3'!$C$10:$I$10</c:f>
              <c:numCache>
                <c:formatCode>0</c:formatCode>
                <c:ptCount val="7"/>
                <c:pt idx="0">
                  <c:v>600.655055650603</c:v>
                </c:pt>
                <c:pt idx="1">
                  <c:v>312.18742492622692</c:v>
                </c:pt>
                <c:pt idx="2">
                  <c:v>161.29356975135835</c:v>
                </c:pt>
                <c:pt idx="3">
                  <c:v>9.5988214136019927</c:v>
                </c:pt>
                <c:pt idx="4">
                  <c:v>314.39344638680774</c:v>
                </c:pt>
                <c:pt idx="5">
                  <c:v>165.23428984068315</c:v>
                </c:pt>
                <c:pt idx="6">
                  <c:v>9.7083474071274871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ABF-4CDA-B8B3-086FF7F99859}"/>
            </c:ext>
          </c:extLst>
        </c:ser>
        <c:ser>
          <c:idx val="5"/>
          <c:order val="5"/>
          <c:tx>
            <c:strRef>
              <c:f>'3'!$B$11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multiLvlStrRef>
              <c:f>'3'!$C$4:$I$5</c:f>
              <c:multiLvlStrCache>
                <c:ptCount val="7"/>
                <c:lvl>
                  <c:pt idx="1">
                    <c:v>2030</c:v>
                  </c:pt>
                  <c:pt idx="2">
                    <c:v>2040</c:v>
                  </c:pt>
                  <c:pt idx="3">
                    <c:v>2050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</c:lvl>
                <c:lvl>
                  <c:pt idx="0">
                    <c:v>Reference</c:v>
                  </c:pt>
                  <c:pt idx="1">
                    <c:v>Distributed Energy</c:v>
                  </c:pt>
                  <c:pt idx="4">
                    <c:v>Global Ambition</c:v>
                  </c:pt>
                </c:lvl>
              </c:multiLvlStrCache>
            </c:multiLvlStrRef>
          </c:cat>
          <c:val>
            <c:numRef>
              <c:f>'3'!$C$11:$I$11</c:f>
              <c:numCache>
                <c:formatCode>0</c:formatCode>
                <c:ptCount val="7"/>
                <c:pt idx="0">
                  <c:v>850.18731713738794</c:v>
                </c:pt>
                <c:pt idx="1">
                  <c:v>826.48936528762954</c:v>
                </c:pt>
                <c:pt idx="2">
                  <c:v>764.49382771542685</c:v>
                </c:pt>
                <c:pt idx="3">
                  <c:v>692.55141216571678</c:v>
                </c:pt>
                <c:pt idx="4">
                  <c:v>889.05008215211228</c:v>
                </c:pt>
                <c:pt idx="5">
                  <c:v>891.41005631894234</c:v>
                </c:pt>
                <c:pt idx="6">
                  <c:v>867.67156864275034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ABF-4CDA-B8B3-086FF7F99859}"/>
            </c:ext>
          </c:extLst>
        </c:ser>
        <c:ser>
          <c:idx val="6"/>
          <c:order val="6"/>
          <c:tx>
            <c:strRef>
              <c:f>'3'!$B$12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multiLvlStrRef>
              <c:f>'3'!$C$4:$I$5</c:f>
              <c:multiLvlStrCache>
                <c:ptCount val="7"/>
                <c:lvl>
                  <c:pt idx="1">
                    <c:v>2030</c:v>
                  </c:pt>
                  <c:pt idx="2">
                    <c:v>2040</c:v>
                  </c:pt>
                  <c:pt idx="3">
                    <c:v>2050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</c:lvl>
                <c:lvl>
                  <c:pt idx="0">
                    <c:v>Reference</c:v>
                  </c:pt>
                  <c:pt idx="1">
                    <c:v>Distributed Energy</c:v>
                  </c:pt>
                  <c:pt idx="4">
                    <c:v>Global Ambition</c:v>
                  </c:pt>
                </c:lvl>
              </c:multiLvlStrCache>
            </c:multiLvlStrRef>
          </c:cat>
          <c:val>
            <c:numRef>
              <c:f>'3'!$C$12:$I$12</c:f>
              <c:numCache>
                <c:formatCode>0</c:formatCode>
                <c:ptCount val="7"/>
                <c:pt idx="0">
                  <c:v>908.6504297591124</c:v>
                </c:pt>
                <c:pt idx="1">
                  <c:v>1005.8053723440345</c:v>
                </c:pt>
                <c:pt idx="2">
                  <c:v>946.18047753564042</c:v>
                </c:pt>
                <c:pt idx="3">
                  <c:v>774.48975624157424</c:v>
                </c:pt>
                <c:pt idx="4">
                  <c:v>883.89095759263648</c:v>
                </c:pt>
                <c:pt idx="5">
                  <c:v>778.30014862084397</c:v>
                </c:pt>
                <c:pt idx="6">
                  <c:v>586.65245441638569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ABF-4CDA-B8B3-086FF7F99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52267184"/>
        <c:axId val="408356280"/>
      </c:barChart>
      <c:catAx>
        <c:axId val="352267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408356280"/>
        <c:crosses val="autoZero"/>
        <c:auto val="1"/>
        <c:lblAlgn val="ctr"/>
        <c:lblOffset val="100"/>
        <c:noMultiLvlLbl val="0"/>
      </c:catAx>
      <c:valAx>
        <c:axId val="408356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TWh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3522671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4.2349439570674011E-2"/>
          <c:y val="0.92332320431777015"/>
          <c:w val="0.92480278896435653"/>
          <c:h val="7.3541384791689771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Methane demand seasonality [TWh per season]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'12'!$B$6:$C$6</c:f>
              <c:strCache>
                <c:ptCount val="2"/>
                <c:pt idx="0">
                  <c:v>Summer</c:v>
                </c:pt>
                <c:pt idx="1">
                  <c:v>Final demand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'12'!$D$4:$M$5</c15:sqref>
                  </c15:fullRef>
                </c:ext>
              </c:extLst>
              <c:f>'12'!$E$4:$M$5</c:f>
              <c:multiLvlStrCache>
                <c:ptCount val="9"/>
                <c:lvl>
                  <c:pt idx="0">
                    <c:v>2025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National Trends</c:v>
                  </c:pt>
                  <c:pt idx="3">
                    <c:v>Global Ambition</c:v>
                  </c:pt>
                  <c:pt idx="6">
                    <c:v>Distributed Energy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'12'!$D$6:$M$6</c15:sqref>
                  </c15:fullRef>
                </c:ext>
              </c:extLst>
              <c:f>'12'!$E$6:$M$6</c:f>
              <c:numCache>
                <c:formatCode>0</c:formatCode>
                <c:ptCount val="9"/>
                <c:pt idx="0">
                  <c:v>998.60815220839561</c:v>
                </c:pt>
                <c:pt idx="1">
                  <c:v>997.03599100869496</c:v>
                </c:pt>
                <c:pt idx="2">
                  <c:v>776.27211725307461</c:v>
                </c:pt>
                <c:pt idx="3">
                  <c:v>947.8919490034616</c:v>
                </c:pt>
                <c:pt idx="4">
                  <c:v>693.68921590624916</c:v>
                </c:pt>
                <c:pt idx="5">
                  <c:v>500.63599810082025</c:v>
                </c:pt>
                <c:pt idx="6">
                  <c:v>835.34498658203813</c:v>
                </c:pt>
                <c:pt idx="7">
                  <c:v>567.69040288725785</c:v>
                </c:pt>
                <c:pt idx="8">
                  <c:v>365.82404362942316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C3-4D1F-A07F-0CA429EE1C85}"/>
            </c:ext>
          </c:extLst>
        </c:ser>
        <c:ser>
          <c:idx val="1"/>
          <c:order val="1"/>
          <c:tx>
            <c:strRef>
              <c:f>'12'!$B$7:$C$7</c:f>
              <c:strCache>
                <c:ptCount val="2"/>
                <c:pt idx="0">
                  <c:v>Summer</c:v>
                </c:pt>
                <c:pt idx="1">
                  <c:v>G4P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'12'!$D$4:$M$5</c15:sqref>
                  </c15:fullRef>
                </c:ext>
              </c:extLst>
              <c:f>'12'!$E$4:$M$5</c:f>
              <c:multiLvlStrCache>
                <c:ptCount val="9"/>
                <c:lvl>
                  <c:pt idx="0">
                    <c:v>2025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National Trends</c:v>
                  </c:pt>
                  <c:pt idx="3">
                    <c:v>Global Ambition</c:v>
                  </c:pt>
                  <c:pt idx="6">
                    <c:v>Distributed Energy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'12'!$D$7:$M$7</c15:sqref>
                  </c15:fullRef>
                </c:ext>
              </c:extLst>
              <c:f>'12'!$E$7:$M$7</c:f>
              <c:numCache>
                <c:formatCode>0</c:formatCode>
                <c:ptCount val="9"/>
                <c:pt idx="0">
                  <c:v>327.92385546825858</c:v>
                </c:pt>
                <c:pt idx="1">
                  <c:v>374.22881822492616</c:v>
                </c:pt>
                <c:pt idx="2">
                  <c:v>348.12721432154029</c:v>
                </c:pt>
                <c:pt idx="3">
                  <c:v>239.22196625835517</c:v>
                </c:pt>
                <c:pt idx="4">
                  <c:v>150.981283644369</c:v>
                </c:pt>
                <c:pt idx="5">
                  <c:v>95.239581809406232</c:v>
                </c:pt>
                <c:pt idx="6">
                  <c:v>262.35853094141731</c:v>
                </c:pt>
                <c:pt idx="7">
                  <c:v>281.44084719619684</c:v>
                </c:pt>
                <c:pt idx="8">
                  <c:v>236.27835399641307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C3-4D1F-A07F-0CA429EE1C85}"/>
            </c:ext>
          </c:extLst>
        </c:ser>
        <c:ser>
          <c:idx val="2"/>
          <c:order val="2"/>
          <c:tx>
            <c:strRef>
              <c:f>'12'!$B$8:$C$8</c:f>
              <c:strCache>
                <c:ptCount val="2"/>
                <c:pt idx="0">
                  <c:v>Winter</c:v>
                </c:pt>
                <c:pt idx="1">
                  <c:v>Final demand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'12'!$D$4:$M$5</c15:sqref>
                  </c15:fullRef>
                </c:ext>
              </c:extLst>
              <c:f>'12'!$E$4:$M$5</c:f>
              <c:multiLvlStrCache>
                <c:ptCount val="9"/>
                <c:lvl>
                  <c:pt idx="0">
                    <c:v>2025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National Trends</c:v>
                  </c:pt>
                  <c:pt idx="3">
                    <c:v>Global Ambition</c:v>
                  </c:pt>
                  <c:pt idx="6">
                    <c:v>Distributed Energy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'12'!$D$8:$M$8</c15:sqref>
                  </c15:fullRef>
                </c:ext>
              </c:extLst>
              <c:f>'12'!$E$8:$M$8</c:f>
              <c:numCache>
                <c:formatCode>0</c:formatCode>
                <c:ptCount val="9"/>
                <c:pt idx="0">
                  <c:v>1693.5368832592167</c:v>
                </c:pt>
                <c:pt idx="1">
                  <c:v>1673.3086102215193</c:v>
                </c:pt>
                <c:pt idx="2">
                  <c:v>1288.5796633757509</c:v>
                </c:pt>
                <c:pt idx="3">
                  <c:v>1590.8309972065165</c:v>
                </c:pt>
                <c:pt idx="4">
                  <c:v>1151.4954568804237</c:v>
                </c:pt>
                <c:pt idx="5">
                  <c:v>827.91381011973249</c:v>
                </c:pt>
                <c:pt idx="6">
                  <c:v>1401.9453371376981</c:v>
                </c:pt>
                <c:pt idx="7">
                  <c:v>942.34262959573005</c:v>
                </c:pt>
                <c:pt idx="8">
                  <c:v>604.97203346062531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C3-4D1F-A07F-0CA429EE1C85}"/>
            </c:ext>
          </c:extLst>
        </c:ser>
        <c:ser>
          <c:idx val="3"/>
          <c:order val="3"/>
          <c:tx>
            <c:strRef>
              <c:f>'12'!$B$9:$C$9</c:f>
              <c:strCache>
                <c:ptCount val="2"/>
                <c:pt idx="0">
                  <c:v>Winter</c:v>
                </c:pt>
                <c:pt idx="1">
                  <c:v>G4P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'12'!$D$4:$M$5</c15:sqref>
                  </c15:fullRef>
                </c:ext>
              </c:extLst>
              <c:f>'12'!$E$4:$M$5</c:f>
              <c:multiLvlStrCache>
                <c:ptCount val="9"/>
                <c:lvl>
                  <c:pt idx="0">
                    <c:v>2025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National Trends</c:v>
                  </c:pt>
                  <c:pt idx="3">
                    <c:v>Global Ambition</c:v>
                  </c:pt>
                  <c:pt idx="6">
                    <c:v>Distributed Energy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'12'!$D$9:$M$9</c15:sqref>
                  </c15:fullRef>
                </c:ext>
              </c:extLst>
              <c:f>'12'!$E$9:$M$9</c:f>
              <c:numCache>
                <c:formatCode>0</c:formatCode>
                <c:ptCount val="9"/>
                <c:pt idx="0">
                  <c:v>556.12518574769911</c:v>
                </c:pt>
                <c:pt idx="1">
                  <c:v>628.06188480244316</c:v>
                </c:pt>
                <c:pt idx="2">
                  <c:v>577.87680205463607</c:v>
                </c:pt>
                <c:pt idx="3">
                  <c:v>401.48217266385183</c:v>
                </c:pt>
                <c:pt idx="4">
                  <c:v>250.62269702915728</c:v>
                </c:pt>
                <c:pt idx="5">
                  <c:v>157.49999071012928</c:v>
                </c:pt>
                <c:pt idx="6">
                  <c:v>440.3118771522</c:v>
                </c:pt>
                <c:pt idx="7">
                  <c:v>467.18018601978201</c:v>
                </c:pt>
                <c:pt idx="8">
                  <c:v>390.73920582633536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BC3-4D1F-A07F-0CA429EE1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09541968"/>
        <c:axId val="409541576"/>
      </c:barChart>
      <c:catAx>
        <c:axId val="40954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09541576"/>
        <c:crosses val="autoZero"/>
        <c:auto val="1"/>
        <c:lblAlgn val="ctr"/>
        <c:lblOffset val="100"/>
        <c:noMultiLvlLbl val="0"/>
      </c:catAx>
      <c:valAx>
        <c:axId val="409541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09541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Methane demand in high demand cases [GWh/d]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'13'!$B$7</c:f>
              <c:strCache>
                <c:ptCount val="1"/>
                <c:pt idx="0">
                  <c:v>Peak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'13'!$D$4:$L$5</c:f>
              <c:multiLvlStrCache>
                <c:ptCount val="9"/>
                <c:lvl>
                  <c:pt idx="0">
                    <c:v>2025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National Trends</c:v>
                  </c:pt>
                  <c:pt idx="3">
                    <c:v>Global Ambition</c:v>
                  </c:pt>
                  <c:pt idx="6">
                    <c:v>Distributed Energy</c:v>
                  </c:pt>
                </c:lvl>
              </c:multiLvlStrCache>
            </c:multiLvlStrRef>
          </c:cat>
          <c:val>
            <c:numRef>
              <c:f>'13'!$D$7:$L$7</c:f>
              <c:numCache>
                <c:formatCode>_-* #,##0_-;\-* #,##0_-;_-* "-"??_-;_-@_-</c:formatCode>
                <c:ptCount val="9"/>
                <c:pt idx="0">
                  <c:v>25690.717357371308</c:v>
                </c:pt>
                <c:pt idx="1">
                  <c:v>26464.097533270433</c:v>
                </c:pt>
                <c:pt idx="2">
                  <c:v>22077.435896704934</c:v>
                </c:pt>
                <c:pt idx="3">
                  <c:v>25361.207133013351</c:v>
                </c:pt>
                <c:pt idx="4">
                  <c:v>17149.254792383894</c:v>
                </c:pt>
                <c:pt idx="5">
                  <c:v>10976.375882417255</c:v>
                </c:pt>
                <c:pt idx="6">
                  <c:v>23311.21532113399</c:v>
                </c:pt>
                <c:pt idx="7">
                  <c:v>16362.148310864633</c:v>
                </c:pt>
                <c:pt idx="8">
                  <c:v>11312.515375346891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FE-43CE-944A-0DD928855AB2}"/>
            </c:ext>
          </c:extLst>
        </c:ser>
        <c:ser>
          <c:idx val="2"/>
          <c:order val="2"/>
          <c:tx>
            <c:strRef>
              <c:f>'13'!$B$8</c:f>
              <c:strCache>
                <c:ptCount val="1"/>
                <c:pt idx="0">
                  <c:v>2 Week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'13'!$D$4:$L$5</c:f>
              <c:multiLvlStrCache>
                <c:ptCount val="9"/>
                <c:lvl>
                  <c:pt idx="0">
                    <c:v>2025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National Trends</c:v>
                  </c:pt>
                  <c:pt idx="3">
                    <c:v>Global Ambition</c:v>
                  </c:pt>
                  <c:pt idx="6">
                    <c:v>Distributed Energy</c:v>
                  </c:pt>
                </c:lvl>
              </c:multiLvlStrCache>
            </c:multiLvlStrRef>
          </c:cat>
          <c:val>
            <c:numRef>
              <c:f>'13'!$D$8:$L$8</c:f>
              <c:numCache>
                <c:formatCode>_-* #,##0_-;\-* #,##0_-;_-* "-"??_-;_-@_-</c:formatCode>
                <c:ptCount val="9"/>
                <c:pt idx="0">
                  <c:v>21432.487573076211</c:v>
                </c:pt>
                <c:pt idx="1">
                  <c:v>20975.744086449435</c:v>
                </c:pt>
                <c:pt idx="2">
                  <c:v>17252.741319122579</c:v>
                </c:pt>
                <c:pt idx="3">
                  <c:v>19113.88527828726</c:v>
                </c:pt>
                <c:pt idx="4">
                  <c:v>12325.749535102164</c:v>
                </c:pt>
                <c:pt idx="5">
                  <c:v>8094.8155615960331</c:v>
                </c:pt>
                <c:pt idx="6">
                  <c:v>17525.833633693997</c:v>
                </c:pt>
                <c:pt idx="7">
                  <c:v>12228.835983224379</c:v>
                </c:pt>
                <c:pt idx="8">
                  <c:v>8256.2493797584048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FE-43CE-944A-0DD928855AB2}"/>
            </c:ext>
          </c:extLst>
        </c:ser>
        <c:ser>
          <c:idx val="3"/>
          <c:order val="3"/>
          <c:tx>
            <c:strRef>
              <c:f>'13'!$B$9</c:f>
              <c:strCache>
                <c:ptCount val="1"/>
                <c:pt idx="0">
                  <c:v>DF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'13'!$D$4:$L$5</c:f>
              <c:multiLvlStrCache>
                <c:ptCount val="9"/>
                <c:lvl>
                  <c:pt idx="0">
                    <c:v>2025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National Trends</c:v>
                  </c:pt>
                  <c:pt idx="3">
                    <c:v>Global Ambition</c:v>
                  </c:pt>
                  <c:pt idx="6">
                    <c:v>Distributed Energy</c:v>
                  </c:pt>
                </c:lvl>
              </c:multiLvlStrCache>
            </c:multiLvlStrRef>
          </c:cat>
          <c:val>
            <c:numRef>
              <c:f>'13'!$D$9:$L$9</c:f>
              <c:numCache>
                <c:formatCode>_-* #,##0_-;\-* #,##0_-;_-* "-"??_-;_-@_-</c:formatCode>
                <c:ptCount val="9"/>
                <c:pt idx="0">
                  <c:v>21633.441208162178</c:v>
                </c:pt>
                <c:pt idx="1">
                  <c:v>21277.652107810733</c:v>
                </c:pt>
                <c:pt idx="2">
                  <c:v>17646.926459085018</c:v>
                </c:pt>
                <c:pt idx="3">
                  <c:v>19408.824897889972</c:v>
                </c:pt>
                <c:pt idx="4">
                  <c:v>12767.489345006588</c:v>
                </c:pt>
                <c:pt idx="5">
                  <c:v>8304.434090617513</c:v>
                </c:pt>
                <c:pt idx="6">
                  <c:v>17794.256176349856</c:v>
                </c:pt>
                <c:pt idx="7">
                  <c:v>12585.133932378438</c:v>
                </c:pt>
                <c:pt idx="8">
                  <c:v>8552.4210269425712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FE-43CE-944A-0DD928855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09543144"/>
        <c:axId val="404601736"/>
      </c:barChart>
      <c:scatterChart>
        <c:scatterStyle val="lineMarker"/>
        <c:varyColors val="0"/>
        <c:ser>
          <c:idx val="0"/>
          <c:order val="0"/>
          <c:tx>
            <c:strRef>
              <c:f>'13'!$B$6</c:f>
              <c:strCache>
                <c:ptCount val="1"/>
                <c:pt idx="0">
                  <c:v>Average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rgbClr val="7030A0"/>
              </a:solidFill>
              <a:ln w="9525">
                <a:noFill/>
              </a:ln>
              <a:effectLst/>
            </c:spPr>
          </c:marker>
          <c:xVal>
            <c:multiLvlStrRef>
              <c:f>'13'!$D$4:$L$5</c:f>
              <c:multiLvlStrCache>
                <c:ptCount val="9"/>
                <c:lvl>
                  <c:pt idx="0">
                    <c:v>2025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National Trends</c:v>
                  </c:pt>
                  <c:pt idx="3">
                    <c:v>Global Ambition</c:v>
                  </c:pt>
                  <c:pt idx="6">
                    <c:v>Distributed Energy</c:v>
                  </c:pt>
                </c:lvl>
              </c:multiLvlStrCache>
            </c:multiLvlStrRef>
          </c:xVal>
          <c:yVal>
            <c:numRef>
              <c:f>'13'!$D$6:$L$6</c:f>
              <c:numCache>
                <c:formatCode>_-* #,##0_-;\-* #,##0_-;_-* "-"??_-;_-@_-</c:formatCode>
                <c:ptCount val="9"/>
                <c:pt idx="0">
                  <c:v>9797.7919909138909</c:v>
                </c:pt>
                <c:pt idx="1">
                  <c:v>10062.014532212559</c:v>
                </c:pt>
                <c:pt idx="2">
                  <c:v>8033.1885886599357</c:v>
                </c:pt>
                <c:pt idx="3">
                  <c:v>9533.2975639041088</c:v>
                </c:pt>
                <c:pt idx="4">
                  <c:v>6155.5853519457505</c:v>
                </c:pt>
                <c:pt idx="5">
                  <c:v>4332.2996732605152</c:v>
                </c:pt>
                <c:pt idx="6">
                  <c:v>8842.1315233766327</c:v>
                </c:pt>
                <c:pt idx="7">
                  <c:v>6188.0933306821007</c:v>
                </c:pt>
                <c:pt idx="8">
                  <c:v>4377.5716079802669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2FE-43CE-944A-0DD928855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9543144"/>
        <c:axId val="404601736"/>
      </c:scatterChart>
      <c:catAx>
        <c:axId val="409543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04601736"/>
        <c:crosses val="autoZero"/>
        <c:auto val="1"/>
        <c:lblAlgn val="ctr"/>
        <c:lblOffset val="100"/>
        <c:noMultiLvlLbl val="0"/>
      </c:catAx>
      <c:valAx>
        <c:axId val="404601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09543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/>
            </a:pPr>
            <a:r>
              <a:rPr lang="aa-ET" sz="1400" b="1" i="0" baseline="0">
                <a:effectLst/>
              </a:rPr>
              <a:t>Hydrogen </a:t>
            </a:r>
            <a:r>
              <a:rPr lang="en-US" sz="1400" b="1" i="0" baseline="0">
                <a:effectLst/>
              </a:rPr>
              <a:t>demand per sector </a:t>
            </a:r>
            <a:endParaRPr lang="fr-FR" sz="1400">
              <a:effectLst/>
            </a:endParaRPr>
          </a:p>
        </c:rich>
      </c:tx>
      <c:layout>
        <c:manualLayout>
          <c:xMode val="edge"/>
          <c:yMode val="edge"/>
          <c:x val="0.31237132958379227"/>
          <c:y val="2.092438697052037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2402326416718658"/>
          <c:y val="0.1499270777550791"/>
          <c:w val="0.84179994785047274"/>
          <c:h val="0.5947514495196916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'14'!$B$6</c:f>
              <c:strCache>
                <c:ptCount val="1"/>
                <c:pt idx="0">
                  <c:v>Residential&amp;Tertiary</c:v>
                </c:pt>
              </c:strCache>
            </c:strRef>
          </c:tx>
          <c:invertIfNegative val="0"/>
          <c:cat>
            <c:multiLvlStrRef>
              <c:f>'14'!$C$4:$L$5</c:f>
              <c:multiLvlStrCache>
                <c:ptCount val="10"/>
                <c:lvl>
                  <c:pt idx="1">
                    <c:v>2025</c:v>
                  </c:pt>
                  <c:pt idx="2">
                    <c:v>2030</c:v>
                  </c:pt>
                  <c:pt idx="3">
                    <c:v>2040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  <c:pt idx="7">
                    <c:v>2030</c:v>
                  </c:pt>
                  <c:pt idx="8">
                    <c:v>2040</c:v>
                  </c:pt>
                  <c:pt idx="9">
                    <c:v>2050</c:v>
                  </c:pt>
                </c:lvl>
                <c:lvl>
                  <c:pt idx="0">
                    <c:v>Reference</c:v>
                  </c:pt>
                  <c:pt idx="1">
                    <c:v>National Trends</c:v>
                  </c:pt>
                  <c:pt idx="4">
                    <c:v>Global Ambition</c:v>
                  </c:pt>
                  <c:pt idx="7">
                    <c:v>Distributed Energy</c:v>
                  </c:pt>
                </c:lvl>
              </c:multiLvlStrCache>
            </c:multiLvlStrRef>
          </c:cat>
          <c:val>
            <c:numRef>
              <c:f>'14'!$C$6:$L$6</c:f>
              <c:numCache>
                <c:formatCode>0</c:formatCode>
                <c:ptCount val="10"/>
                <c:pt idx="0">
                  <c:v>0</c:v>
                </c:pt>
                <c:pt idx="1">
                  <c:v>0.97915689453027799</c:v>
                </c:pt>
                <c:pt idx="2">
                  <c:v>17.599499974652801</c:v>
                </c:pt>
                <c:pt idx="3">
                  <c:v>41.314719278103922</c:v>
                </c:pt>
                <c:pt idx="4">
                  <c:v>45.099999999999994</c:v>
                </c:pt>
                <c:pt idx="5">
                  <c:v>362.5</c:v>
                </c:pt>
                <c:pt idx="6">
                  <c:v>462.2</c:v>
                </c:pt>
                <c:pt idx="7">
                  <c:v>56.599999999999994</c:v>
                </c:pt>
                <c:pt idx="8">
                  <c:v>165.5</c:v>
                </c:pt>
                <c:pt idx="9">
                  <c:v>198.5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88-4426-9C70-4372BEF96C7C}"/>
            </c:ext>
          </c:extLst>
        </c:ser>
        <c:ser>
          <c:idx val="2"/>
          <c:order val="1"/>
          <c:tx>
            <c:strRef>
              <c:f>'14'!$B$7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00B0F0"/>
            </a:solidFill>
          </c:spPr>
          <c:invertIfNegative val="0"/>
          <c:cat>
            <c:multiLvlStrRef>
              <c:f>'14'!$C$4:$L$5</c:f>
              <c:multiLvlStrCache>
                <c:ptCount val="10"/>
                <c:lvl>
                  <c:pt idx="1">
                    <c:v>2025</c:v>
                  </c:pt>
                  <c:pt idx="2">
                    <c:v>2030</c:v>
                  </c:pt>
                  <c:pt idx="3">
                    <c:v>2040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  <c:pt idx="7">
                    <c:v>2030</c:v>
                  </c:pt>
                  <c:pt idx="8">
                    <c:v>2040</c:v>
                  </c:pt>
                  <c:pt idx="9">
                    <c:v>2050</c:v>
                  </c:pt>
                </c:lvl>
                <c:lvl>
                  <c:pt idx="0">
                    <c:v>Reference</c:v>
                  </c:pt>
                  <c:pt idx="1">
                    <c:v>National Trends</c:v>
                  </c:pt>
                  <c:pt idx="4">
                    <c:v>Global Ambition</c:v>
                  </c:pt>
                  <c:pt idx="7">
                    <c:v>Distributed Energy</c:v>
                  </c:pt>
                </c:lvl>
              </c:multiLvlStrCache>
            </c:multiLvlStrRef>
          </c:cat>
          <c:val>
            <c:numRef>
              <c:f>'14'!$C$7:$L$7</c:f>
              <c:numCache>
                <c:formatCode>0</c:formatCode>
                <c:ptCount val="10"/>
                <c:pt idx="0">
                  <c:v>0</c:v>
                </c:pt>
                <c:pt idx="1">
                  <c:v>5.1591571400889036</c:v>
                </c:pt>
                <c:pt idx="2">
                  <c:v>25.456655908403874</c:v>
                </c:pt>
                <c:pt idx="3">
                  <c:v>90.923705315858967</c:v>
                </c:pt>
                <c:pt idx="4">
                  <c:v>52.738366518037175</c:v>
                </c:pt>
                <c:pt idx="5">
                  <c:v>386.55098704046401</c:v>
                </c:pt>
                <c:pt idx="6">
                  <c:v>715.3455890467884</c:v>
                </c:pt>
                <c:pt idx="7">
                  <c:v>33.320370395874278</c:v>
                </c:pt>
                <c:pt idx="8">
                  <c:v>300.14337927055851</c:v>
                </c:pt>
                <c:pt idx="9">
                  <c:v>546.56043261498735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88-4426-9C70-4372BEF96C7C}"/>
            </c:ext>
          </c:extLst>
        </c:ser>
        <c:ser>
          <c:idx val="4"/>
          <c:order val="2"/>
          <c:tx>
            <c:strRef>
              <c:f>'14'!$B$9</c:f>
              <c:strCache>
                <c:ptCount val="1"/>
                <c:pt idx="0">
                  <c:v>Agriculture</c:v>
                </c:pt>
              </c:strCache>
            </c:strRef>
          </c:tx>
          <c:invertIfNegative val="0"/>
          <c:cat>
            <c:multiLvlStrRef>
              <c:f>'14'!$C$4:$L$5</c:f>
              <c:multiLvlStrCache>
                <c:ptCount val="10"/>
                <c:lvl>
                  <c:pt idx="1">
                    <c:v>2025</c:v>
                  </c:pt>
                  <c:pt idx="2">
                    <c:v>2030</c:v>
                  </c:pt>
                  <c:pt idx="3">
                    <c:v>2040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  <c:pt idx="7">
                    <c:v>2030</c:v>
                  </c:pt>
                  <c:pt idx="8">
                    <c:v>2040</c:v>
                  </c:pt>
                  <c:pt idx="9">
                    <c:v>2050</c:v>
                  </c:pt>
                </c:lvl>
                <c:lvl>
                  <c:pt idx="0">
                    <c:v>Reference</c:v>
                  </c:pt>
                  <c:pt idx="1">
                    <c:v>National Trends</c:v>
                  </c:pt>
                  <c:pt idx="4">
                    <c:v>Global Ambition</c:v>
                  </c:pt>
                  <c:pt idx="7">
                    <c:v>Distributed Energy</c:v>
                  </c:pt>
                </c:lvl>
              </c:multiLvlStrCache>
            </c:multiLvlStrRef>
          </c:cat>
          <c:val>
            <c:numRef>
              <c:f>'14'!$C$9:$L$9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88-4426-9C70-4372BEF96C7C}"/>
            </c:ext>
          </c:extLst>
        </c:ser>
        <c:ser>
          <c:idx val="5"/>
          <c:order val="3"/>
          <c:tx>
            <c:strRef>
              <c:f>'14'!$B$10</c:f>
              <c:strCache>
                <c:ptCount val="1"/>
                <c:pt idx="0">
                  <c:v>Consump. Energy Branch</c:v>
                </c:pt>
              </c:strCache>
            </c:strRef>
          </c:tx>
          <c:invertIfNegative val="0"/>
          <c:cat>
            <c:multiLvlStrRef>
              <c:f>'14'!$C$4:$L$5</c:f>
              <c:multiLvlStrCache>
                <c:ptCount val="10"/>
                <c:lvl>
                  <c:pt idx="1">
                    <c:v>2025</c:v>
                  </c:pt>
                  <c:pt idx="2">
                    <c:v>2030</c:v>
                  </c:pt>
                  <c:pt idx="3">
                    <c:v>2040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  <c:pt idx="7">
                    <c:v>2030</c:v>
                  </c:pt>
                  <c:pt idx="8">
                    <c:v>2040</c:v>
                  </c:pt>
                  <c:pt idx="9">
                    <c:v>2050</c:v>
                  </c:pt>
                </c:lvl>
                <c:lvl>
                  <c:pt idx="0">
                    <c:v>Reference</c:v>
                  </c:pt>
                  <c:pt idx="1">
                    <c:v>National Trends</c:v>
                  </c:pt>
                  <c:pt idx="4">
                    <c:v>Global Ambition</c:v>
                  </c:pt>
                  <c:pt idx="7">
                    <c:v>Distributed Energy</c:v>
                  </c:pt>
                </c:lvl>
              </c:multiLvlStrCache>
            </c:multiLvlStrRef>
          </c:cat>
          <c:val>
            <c:numRef>
              <c:f>'14'!$C$10:$L$10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988-4426-9C70-4372BEF96C7C}"/>
            </c:ext>
          </c:extLst>
        </c:ser>
        <c:ser>
          <c:idx val="3"/>
          <c:order val="4"/>
          <c:tx>
            <c:strRef>
              <c:f>'14'!$B$8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rgbClr val="FF0066"/>
            </a:solidFill>
          </c:spPr>
          <c:invertIfNegative val="0"/>
          <c:cat>
            <c:multiLvlStrRef>
              <c:f>'14'!$C$4:$L$5</c:f>
              <c:multiLvlStrCache>
                <c:ptCount val="10"/>
                <c:lvl>
                  <c:pt idx="1">
                    <c:v>2025</c:v>
                  </c:pt>
                  <c:pt idx="2">
                    <c:v>2030</c:v>
                  </c:pt>
                  <c:pt idx="3">
                    <c:v>2040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  <c:pt idx="7">
                    <c:v>2030</c:v>
                  </c:pt>
                  <c:pt idx="8">
                    <c:v>2040</c:v>
                  </c:pt>
                  <c:pt idx="9">
                    <c:v>2050</c:v>
                  </c:pt>
                </c:lvl>
                <c:lvl>
                  <c:pt idx="0">
                    <c:v>Reference</c:v>
                  </c:pt>
                  <c:pt idx="1">
                    <c:v>National Trends</c:v>
                  </c:pt>
                  <c:pt idx="4">
                    <c:v>Global Ambition</c:v>
                  </c:pt>
                  <c:pt idx="7">
                    <c:v>Distributed Energy</c:v>
                  </c:pt>
                </c:lvl>
              </c:multiLvlStrCache>
            </c:multiLvlStrRef>
          </c:cat>
          <c:val>
            <c:numRef>
              <c:f>'14'!$C$8:$L$8</c:f>
              <c:numCache>
                <c:formatCode>0</c:formatCode>
                <c:ptCount val="10"/>
                <c:pt idx="0">
                  <c:v>265</c:v>
                </c:pt>
                <c:pt idx="1">
                  <c:v>67.474004504534136</c:v>
                </c:pt>
                <c:pt idx="2">
                  <c:v>115.8</c:v>
                </c:pt>
                <c:pt idx="3">
                  <c:v>294.00907938434364</c:v>
                </c:pt>
                <c:pt idx="4">
                  <c:v>119.30000000000001</c:v>
                </c:pt>
                <c:pt idx="5">
                  <c:v>314.20000000000005</c:v>
                </c:pt>
                <c:pt idx="6">
                  <c:v>452.29999999999995</c:v>
                </c:pt>
                <c:pt idx="7">
                  <c:v>106.9</c:v>
                </c:pt>
                <c:pt idx="8">
                  <c:v>333.4</c:v>
                </c:pt>
                <c:pt idx="9">
                  <c:v>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88-4426-9C70-4372BEF96C7C}"/>
            </c:ext>
          </c:extLst>
        </c:ser>
        <c:ser>
          <c:idx val="6"/>
          <c:order val="5"/>
          <c:tx>
            <c:strRef>
              <c:f>'14'!$B$12</c:f>
              <c:strCache>
                <c:ptCount val="1"/>
                <c:pt idx="0">
                  <c:v>Non-energy use</c:v>
                </c:pt>
              </c:strCache>
            </c:strRef>
          </c:tx>
          <c:spPr>
            <a:pattFill prst="dkUpDiag">
              <a:fgClr>
                <a:srgbClr val="FF0066"/>
              </a:fgClr>
              <a:bgClr>
                <a:sysClr val="window" lastClr="FFFFFF"/>
              </a:bgClr>
            </a:pattFill>
          </c:spPr>
          <c:invertIfNegative val="0"/>
          <c:cat>
            <c:multiLvlStrRef>
              <c:f>'14'!$C$4:$L$5</c:f>
              <c:multiLvlStrCache>
                <c:ptCount val="10"/>
                <c:lvl>
                  <c:pt idx="1">
                    <c:v>2025</c:v>
                  </c:pt>
                  <c:pt idx="2">
                    <c:v>2030</c:v>
                  </c:pt>
                  <c:pt idx="3">
                    <c:v>2040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  <c:pt idx="7">
                    <c:v>2030</c:v>
                  </c:pt>
                  <c:pt idx="8">
                    <c:v>2040</c:v>
                  </c:pt>
                  <c:pt idx="9">
                    <c:v>2050</c:v>
                  </c:pt>
                </c:lvl>
                <c:lvl>
                  <c:pt idx="0">
                    <c:v>Reference</c:v>
                  </c:pt>
                  <c:pt idx="1">
                    <c:v>National Trends</c:v>
                  </c:pt>
                  <c:pt idx="4">
                    <c:v>Global Ambition</c:v>
                  </c:pt>
                  <c:pt idx="7">
                    <c:v>Distributed Energy</c:v>
                  </c:pt>
                </c:lvl>
              </c:multiLvlStrCache>
            </c:multiLvlStrRef>
          </c:cat>
          <c:val>
            <c:numRef>
              <c:f>'14'!$C$12:$L$12</c:f>
              <c:numCache>
                <c:formatCode>0</c:formatCode>
                <c:ptCount val="10"/>
                <c:pt idx="0">
                  <c:v>0</c:v>
                </c:pt>
                <c:pt idx="4">
                  <c:v>105</c:v>
                </c:pt>
                <c:pt idx="5">
                  <c:v>200</c:v>
                </c:pt>
                <c:pt idx="6">
                  <c:v>324</c:v>
                </c:pt>
                <c:pt idx="7">
                  <c:v>93</c:v>
                </c:pt>
                <c:pt idx="8">
                  <c:v>230</c:v>
                </c:pt>
                <c:pt idx="9">
                  <c:v>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19-466B-9585-043C7D4CD56E}"/>
            </c:ext>
          </c:extLst>
        </c:ser>
        <c:ser>
          <c:idx val="1"/>
          <c:order val="6"/>
          <c:tx>
            <c:strRef>
              <c:f>'14'!$B$11</c:f>
              <c:strCache>
                <c:ptCount val="1"/>
                <c:pt idx="0">
                  <c:v>Power Generation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'14'!$C$4:$L$5</c:f>
              <c:multiLvlStrCache>
                <c:ptCount val="10"/>
                <c:lvl>
                  <c:pt idx="1">
                    <c:v>2025</c:v>
                  </c:pt>
                  <c:pt idx="2">
                    <c:v>2030</c:v>
                  </c:pt>
                  <c:pt idx="3">
                    <c:v>2040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  <c:pt idx="7">
                    <c:v>2030</c:v>
                  </c:pt>
                  <c:pt idx="8">
                    <c:v>2040</c:v>
                  </c:pt>
                  <c:pt idx="9">
                    <c:v>2050</c:v>
                  </c:pt>
                </c:lvl>
                <c:lvl>
                  <c:pt idx="0">
                    <c:v>Reference</c:v>
                  </c:pt>
                  <c:pt idx="1">
                    <c:v>National Trends</c:v>
                  </c:pt>
                  <c:pt idx="4">
                    <c:v>Global Ambition</c:v>
                  </c:pt>
                  <c:pt idx="7">
                    <c:v>Distributed Energy</c:v>
                  </c:pt>
                </c:lvl>
              </c:multiLvlStrCache>
            </c:multiLvlStrRef>
          </c:cat>
          <c:val>
            <c:numRef>
              <c:f>'14'!$C$11:$L$11</c:f>
              <c:numCache>
                <c:formatCode>0</c:formatCode>
                <c:ptCount val="10"/>
                <c:pt idx="0" formatCode="General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45</c:v>
                </c:pt>
                <c:pt idx="4">
                  <c:v>0</c:v>
                </c:pt>
                <c:pt idx="5">
                  <c:v>226</c:v>
                </c:pt>
                <c:pt idx="6">
                  <c:v>477</c:v>
                </c:pt>
                <c:pt idx="7">
                  <c:v>0</c:v>
                </c:pt>
                <c:pt idx="8">
                  <c:v>210</c:v>
                </c:pt>
                <c:pt idx="9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988-4426-9C70-4372BEF96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4598208"/>
        <c:axId val="404598600"/>
        <c:extLst>
          <c:ext xmlns:c15="http://schemas.microsoft.com/office/drawing/2012/chart" uri="{02D57815-91ED-43cb-92C2-25804820EDAC}">
            <c15:filteredBarSeries>
              <c15:ser>
                <c:idx val="7"/>
                <c:order val="7"/>
                <c:tx>
                  <c:strRef>
                    <c:extLst>
                      <c:ext uri="{02D57815-91ED-43cb-92C2-25804820EDAC}">
                        <c15:formulaRef>
                          <c15:sqref>'14'!$B$13</c15:sqref>
                        </c15:formulaRef>
                      </c:ext>
                    </c:extLst>
                    <c:strCache>
                      <c:ptCount val="1"/>
                      <c:pt idx="0">
                        <c:v>Total</c:v>
                      </c:pt>
                    </c:strCache>
                  </c:strRef>
                </c:tx>
                <c:invertIfNegative val="0"/>
                <c:cat>
                  <c:multiLvlStrRef>
                    <c:extLst>
                      <c:ext uri="{02D57815-91ED-43cb-92C2-25804820EDAC}">
                        <c15:formulaRef>
                          <c15:sqref>'14'!$C$4:$L$5</c15:sqref>
                        </c15:formulaRef>
                      </c:ext>
                    </c:extLst>
                    <c:multiLvlStrCache>
                      <c:ptCount val="10"/>
                      <c:lvl>
                        <c:pt idx="1">
                          <c:v>2025</c:v>
                        </c:pt>
                        <c:pt idx="2">
                          <c:v>2030</c:v>
                        </c:pt>
                        <c:pt idx="3">
                          <c:v>2040</c:v>
                        </c:pt>
                        <c:pt idx="4">
                          <c:v>2030</c:v>
                        </c:pt>
                        <c:pt idx="5">
                          <c:v>2040</c:v>
                        </c:pt>
                        <c:pt idx="6">
                          <c:v>2050</c:v>
                        </c:pt>
                        <c:pt idx="7">
                          <c:v>2030</c:v>
                        </c:pt>
                        <c:pt idx="8">
                          <c:v>2040</c:v>
                        </c:pt>
                        <c:pt idx="9">
                          <c:v>2050</c:v>
                        </c:pt>
                      </c:lvl>
                      <c:lvl>
                        <c:pt idx="0">
                          <c:v>Reference</c:v>
                        </c:pt>
                        <c:pt idx="1">
                          <c:v>National Trends</c:v>
                        </c:pt>
                        <c:pt idx="4">
                          <c:v>Global Ambition</c:v>
                        </c:pt>
                        <c:pt idx="7">
                          <c:v>Distributed Energy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'14'!$C$13:$L$13</c15:sqref>
                        </c15:formulaRef>
                      </c:ext>
                    </c:extLst>
                    <c:numCache>
                      <c:formatCode>0</c:formatCode>
                      <c:ptCount val="10"/>
                      <c:pt idx="0">
                        <c:v>265</c:v>
                      </c:pt>
                      <c:pt idx="1">
                        <c:v>73.612318539153321</c:v>
                      </c:pt>
                      <c:pt idx="2">
                        <c:v>164.85615588305666</c:v>
                      </c:pt>
                      <c:pt idx="3">
                        <c:v>471.24750397830655</c:v>
                      </c:pt>
                      <c:pt idx="4">
                        <c:v>322.13836651803717</c:v>
                      </c:pt>
                      <c:pt idx="5">
                        <c:v>1489.250987040464</c:v>
                      </c:pt>
                      <c:pt idx="6">
                        <c:v>2430.8455890467885</c:v>
                      </c:pt>
                      <c:pt idx="7">
                        <c:v>289.82037039587431</c:v>
                      </c:pt>
                      <c:pt idx="8">
                        <c:v>1239.0433792705585</c:v>
                      </c:pt>
                      <c:pt idx="9">
                        <c:v>1744.0604326149873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5F19-466B-9585-043C7D4CD56E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'14'!$B$14</c15:sqref>
                        </c15:formulaRef>
                      </c:ext>
                    </c:extLst>
                    <c:strCache>
                      <c:ptCount val="1"/>
                      <c:pt idx="0">
                        <c:v>Total energy use</c:v>
                      </c:pt>
                    </c:strCache>
                  </c:strRef>
                </c:tx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'14'!$C$4:$L$5</c15:sqref>
                        </c15:formulaRef>
                      </c:ext>
                    </c:extLst>
                    <c:multiLvlStrCache>
                      <c:ptCount val="10"/>
                      <c:lvl>
                        <c:pt idx="1">
                          <c:v>2025</c:v>
                        </c:pt>
                        <c:pt idx="2">
                          <c:v>2030</c:v>
                        </c:pt>
                        <c:pt idx="3">
                          <c:v>2040</c:v>
                        </c:pt>
                        <c:pt idx="4">
                          <c:v>2030</c:v>
                        </c:pt>
                        <c:pt idx="5">
                          <c:v>2040</c:v>
                        </c:pt>
                        <c:pt idx="6">
                          <c:v>2050</c:v>
                        </c:pt>
                        <c:pt idx="7">
                          <c:v>2030</c:v>
                        </c:pt>
                        <c:pt idx="8">
                          <c:v>2040</c:v>
                        </c:pt>
                        <c:pt idx="9">
                          <c:v>2050</c:v>
                        </c:pt>
                      </c:lvl>
                      <c:lvl>
                        <c:pt idx="0">
                          <c:v>Reference</c:v>
                        </c:pt>
                        <c:pt idx="1">
                          <c:v>National Trends</c:v>
                        </c:pt>
                        <c:pt idx="4">
                          <c:v>Global Ambition</c:v>
                        </c:pt>
                        <c:pt idx="7">
                          <c:v>Distributed Energy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'14'!$C$14:$L$14</c15:sqref>
                        </c15:formulaRef>
                      </c:ext>
                    </c:extLst>
                    <c:numCache>
                      <c:formatCode>0</c:formatCode>
                      <c:ptCount val="10"/>
                      <c:pt idx="0">
                        <c:v>265</c:v>
                      </c:pt>
                      <c:pt idx="1">
                        <c:v>73.612318539153321</c:v>
                      </c:pt>
                      <c:pt idx="2">
                        <c:v>164.85615588305666</c:v>
                      </c:pt>
                      <c:pt idx="3">
                        <c:v>471.24750397830655</c:v>
                      </c:pt>
                      <c:pt idx="4">
                        <c:v>217.13836651803717</c:v>
                      </c:pt>
                      <c:pt idx="5">
                        <c:v>1289.250987040464</c:v>
                      </c:pt>
                      <c:pt idx="6">
                        <c:v>2106.8455890467885</c:v>
                      </c:pt>
                      <c:pt idx="7">
                        <c:v>196.82037039587431</c:v>
                      </c:pt>
                      <c:pt idx="8">
                        <c:v>1009.0433792705585</c:v>
                      </c:pt>
                      <c:pt idx="9">
                        <c:v>1390.0604326149873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5F19-466B-9585-043C7D4CD56E}"/>
                  </c:ext>
                </c:extLst>
              </c15:ser>
            </c15:filteredBarSeries>
          </c:ext>
        </c:extLst>
      </c:barChart>
      <c:catAx>
        <c:axId val="4045982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nl-NL"/>
          </a:p>
        </c:txPr>
        <c:crossAx val="404598600"/>
        <c:crosses val="autoZero"/>
        <c:auto val="1"/>
        <c:lblAlgn val="ctr"/>
        <c:lblOffset val="100"/>
        <c:noMultiLvlLbl val="0"/>
      </c:catAx>
      <c:valAx>
        <c:axId val="404598600"/>
        <c:scaling>
          <c:orientation val="minMax"/>
          <c:max val="25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TWh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nl-NL"/>
          </a:p>
        </c:txPr>
        <c:crossAx val="404598208"/>
        <c:crosses val="autoZero"/>
        <c:crossBetween val="between"/>
      </c:valAx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4.2575221218538933E-2"/>
          <c:y val="0.91474801166227016"/>
          <c:w val="0.94822742454962738"/>
          <c:h val="5.9016810568688828E-2"/>
        </c:manualLayout>
      </c:layout>
      <c:overlay val="0"/>
      <c:txPr>
        <a:bodyPr/>
        <a:lstStyle/>
        <a:p>
          <a:pPr>
            <a:defRPr sz="900"/>
          </a:pPr>
          <a:endParaRPr lang="nl-NL"/>
        </a:p>
      </c:txPr>
    </c:legend>
    <c:plotVisOnly val="1"/>
    <c:dispBlanksAs val="gap"/>
    <c:showDLblsOverMax val="0"/>
  </c:chart>
  <c:txPr>
    <a:bodyPr/>
    <a:lstStyle/>
    <a:p>
      <a:pPr>
        <a:defRPr sz="1400"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Hydrogen demand seasonality [TWh</a:t>
            </a:r>
            <a:r>
              <a:rPr lang="en-US" b="1" baseline="0"/>
              <a:t> per season]</a:t>
            </a:r>
            <a:r>
              <a:rPr lang="en-US" b="1"/>
              <a:t>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'15'!$B$6:$C$6</c:f>
              <c:strCache>
                <c:ptCount val="2"/>
                <c:pt idx="0">
                  <c:v>Summer</c:v>
                </c:pt>
                <c:pt idx="1">
                  <c:v>Final demand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'15'!$D$4:$M$5</c15:sqref>
                  </c15:fullRef>
                </c:ext>
              </c:extLst>
              <c:f>'15'!$E$4:$M$5</c:f>
              <c:multiLvlStrCache>
                <c:ptCount val="9"/>
                <c:lvl>
                  <c:pt idx="0">
                    <c:v>2025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National Trends</c:v>
                  </c:pt>
                  <c:pt idx="3">
                    <c:v>Global Ambition</c:v>
                  </c:pt>
                  <c:pt idx="6">
                    <c:v>Distributed Energy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'15'!$D$6:$M$6</c15:sqref>
                  </c15:fullRef>
                </c:ext>
              </c:extLst>
              <c:f>'15'!$E$6:$M$6</c:f>
              <c:numCache>
                <c:formatCode>0</c:formatCode>
                <c:ptCount val="9"/>
                <c:pt idx="0">
                  <c:v>28.238570159664462</c:v>
                </c:pt>
                <c:pt idx="1">
                  <c:v>63.25686325076169</c:v>
                </c:pt>
                <c:pt idx="2">
                  <c:v>165.13547009598022</c:v>
                </c:pt>
                <c:pt idx="3">
                  <c:v>120.29285349935121</c:v>
                </c:pt>
                <c:pt idx="4">
                  <c:v>474.41216057232816</c:v>
                </c:pt>
                <c:pt idx="5">
                  <c:v>734.90116612872419</c:v>
                </c:pt>
                <c:pt idx="6">
                  <c:v>108.20707673798005</c:v>
                </c:pt>
                <c:pt idx="7">
                  <c:v>386.66677840629632</c:v>
                </c:pt>
                <c:pt idx="8">
                  <c:v>566.32455770189108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8A-45CC-BF57-8538A3897419}"/>
            </c:ext>
          </c:extLst>
        </c:ser>
        <c:ser>
          <c:idx val="1"/>
          <c:order val="1"/>
          <c:tx>
            <c:strRef>
              <c:f>'15'!$B$7:$C$7</c:f>
              <c:strCache>
                <c:ptCount val="2"/>
                <c:pt idx="0">
                  <c:v>Summer</c:v>
                </c:pt>
                <c:pt idx="1">
                  <c:v>G4P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'15'!$D$4:$M$5</c15:sqref>
                  </c15:fullRef>
                </c:ext>
              </c:extLst>
              <c:f>'15'!$E$4:$M$5</c:f>
              <c:multiLvlStrCache>
                <c:ptCount val="9"/>
                <c:lvl>
                  <c:pt idx="0">
                    <c:v>2025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National Trends</c:v>
                  </c:pt>
                  <c:pt idx="3">
                    <c:v>Global Ambition</c:v>
                  </c:pt>
                  <c:pt idx="6">
                    <c:v>Distributed Energy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'15'!$D$7:$M$7</c15:sqref>
                  </c15:fullRef>
                </c:ext>
              </c:extLst>
              <c:f>'15'!$E$7:$M$7</c:f>
              <c:numCache>
                <c:formatCode>0</c:formatCode>
                <c:ptCount val="9"/>
                <c:pt idx="0">
                  <c:v>0</c:v>
                </c:pt>
                <c:pt idx="1">
                  <c:v>2.3652034794358414</c:v>
                </c:pt>
                <c:pt idx="2">
                  <c:v>17.4126781650168</c:v>
                </c:pt>
                <c:pt idx="3">
                  <c:v>0</c:v>
                </c:pt>
                <c:pt idx="4">
                  <c:v>84.963724827632674</c:v>
                </c:pt>
                <c:pt idx="5">
                  <c:v>179.74739796465914</c:v>
                </c:pt>
                <c:pt idx="6">
                  <c:v>0</c:v>
                </c:pt>
                <c:pt idx="7">
                  <c:v>78.948593866384329</c:v>
                </c:pt>
                <c:pt idx="8">
                  <c:v>90.438942372155552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8A-45CC-BF57-8538A3897419}"/>
            </c:ext>
          </c:extLst>
        </c:ser>
        <c:ser>
          <c:idx val="2"/>
          <c:order val="2"/>
          <c:tx>
            <c:strRef>
              <c:f>'15'!$B$8:$C$8</c:f>
              <c:strCache>
                <c:ptCount val="2"/>
                <c:pt idx="0">
                  <c:v>Winter</c:v>
                </c:pt>
                <c:pt idx="1">
                  <c:v>Final demand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'15'!$D$4:$M$5</c15:sqref>
                  </c15:fullRef>
                </c:ext>
              </c:extLst>
              <c:f>'15'!$E$4:$M$5</c:f>
              <c:multiLvlStrCache>
                <c:ptCount val="9"/>
                <c:lvl>
                  <c:pt idx="0">
                    <c:v>2025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National Trends</c:v>
                  </c:pt>
                  <c:pt idx="3">
                    <c:v>Global Ambition</c:v>
                  </c:pt>
                  <c:pt idx="6">
                    <c:v>Distributed Energy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'15'!$D$8:$M$8</c15:sqref>
                  </c15:fullRef>
                </c:ext>
              </c:extLst>
              <c:f>'15'!$E$8:$M$8</c:f>
              <c:numCache>
                <c:formatCode>0</c:formatCode>
                <c:ptCount val="9"/>
                <c:pt idx="0">
                  <c:v>47.889715290362332</c:v>
                </c:pt>
                <c:pt idx="1">
                  <c:v>106.16292178782706</c:v>
                </c:pt>
                <c:pt idx="2">
                  <c:v>274.11806213091415</c:v>
                </c:pt>
                <c:pt idx="3">
                  <c:v>201.88545782077466</c:v>
                </c:pt>
                <c:pt idx="4">
                  <c:v>787.50459869004396</c:v>
                </c:pt>
                <c:pt idx="5">
                  <c:v>1215.3237618133426</c:v>
                </c:pt>
                <c:pt idx="6">
                  <c:v>181.60210346005817</c:v>
                </c:pt>
                <c:pt idx="7">
                  <c:v>641.85088718694146</c:v>
                </c:pt>
                <c:pt idx="8">
                  <c:v>936.54456353520573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8A-45CC-BF57-8538A3897419}"/>
            </c:ext>
          </c:extLst>
        </c:ser>
        <c:ser>
          <c:idx val="3"/>
          <c:order val="3"/>
          <c:tx>
            <c:strRef>
              <c:f>'15'!$B$9:$C$9</c:f>
              <c:strCache>
                <c:ptCount val="2"/>
                <c:pt idx="0">
                  <c:v>Winter</c:v>
                </c:pt>
                <c:pt idx="1">
                  <c:v>G4P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'15'!$D$4:$M$5</c15:sqref>
                  </c15:fullRef>
                </c:ext>
              </c:extLst>
              <c:f>'15'!$E$4:$M$5</c:f>
              <c:multiLvlStrCache>
                <c:ptCount val="9"/>
                <c:lvl>
                  <c:pt idx="0">
                    <c:v>2025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National Trends</c:v>
                  </c:pt>
                  <c:pt idx="3">
                    <c:v>Global Ambition</c:v>
                  </c:pt>
                  <c:pt idx="6">
                    <c:v>Distributed Energy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'15'!$D$9:$M$9</c15:sqref>
                  </c15:fullRef>
                </c:ext>
              </c:extLst>
              <c:f>'15'!$E$9:$M$9</c:f>
              <c:numCache>
                <c:formatCode>0</c:formatCode>
                <c:ptCount val="9"/>
                <c:pt idx="0">
                  <c:v>0</c:v>
                </c:pt>
                <c:pt idx="1">
                  <c:v>3.9694809242160796</c:v>
                </c:pt>
                <c:pt idx="2">
                  <c:v>28.90432680713262</c:v>
                </c:pt>
                <c:pt idx="3">
                  <c:v>0</c:v>
                </c:pt>
                <c:pt idx="4">
                  <c:v>141.03627517236731</c:v>
                </c:pt>
                <c:pt idx="5">
                  <c:v>297.25260203534094</c:v>
                </c:pt>
                <c:pt idx="6">
                  <c:v>0</c:v>
                </c:pt>
                <c:pt idx="7">
                  <c:v>131.05140613361564</c:v>
                </c:pt>
                <c:pt idx="8">
                  <c:v>149.56105762784449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8A-45CC-BF57-8538A3897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04595856"/>
        <c:axId val="404596248"/>
      </c:barChart>
      <c:catAx>
        <c:axId val="404595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04596248"/>
        <c:crosses val="autoZero"/>
        <c:auto val="1"/>
        <c:lblAlgn val="ctr"/>
        <c:lblOffset val="100"/>
        <c:noMultiLvlLbl val="0"/>
      </c:catAx>
      <c:valAx>
        <c:axId val="404596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04595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Hydrogen demand in high demand cases [GWh/d]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'16'!$B$7</c:f>
              <c:strCache>
                <c:ptCount val="1"/>
                <c:pt idx="0">
                  <c:v>Peak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'16'!$D$4:$L$5</c:f>
              <c:multiLvlStrCache>
                <c:ptCount val="9"/>
                <c:lvl>
                  <c:pt idx="0">
                    <c:v>2025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National Trends</c:v>
                  </c:pt>
                  <c:pt idx="3">
                    <c:v>Global Ambition</c:v>
                  </c:pt>
                  <c:pt idx="6">
                    <c:v>Distributed Energy</c:v>
                  </c:pt>
                </c:lvl>
              </c:multiLvlStrCache>
            </c:multiLvlStrRef>
          </c:cat>
          <c:val>
            <c:numRef>
              <c:f>'16'!$D$7:$L$7</c:f>
              <c:numCache>
                <c:formatCode>0</c:formatCode>
                <c:ptCount val="9"/>
                <c:pt idx="0">
                  <c:v>235.85787315293385</c:v>
                </c:pt>
                <c:pt idx="1">
                  <c:v>673.58208875402102</c:v>
                </c:pt>
                <c:pt idx="2">
                  <c:v>2503.7740640722031</c:v>
                </c:pt>
                <c:pt idx="3">
                  <c:v>1861.8561748248326</c:v>
                </c:pt>
                <c:pt idx="4">
                  <c:v>10021.132405874261</c:v>
                </c:pt>
                <c:pt idx="5">
                  <c:v>15578.291882086258</c:v>
                </c:pt>
                <c:pt idx="6">
                  <c:v>1735.9595776748738</c:v>
                </c:pt>
                <c:pt idx="7">
                  <c:v>7254.1826738703803</c:v>
                </c:pt>
                <c:pt idx="8">
                  <c:v>9918.8225430548555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E6-4909-ADA9-53111527C8E6}"/>
            </c:ext>
          </c:extLst>
        </c:ser>
        <c:ser>
          <c:idx val="2"/>
          <c:order val="2"/>
          <c:tx>
            <c:strRef>
              <c:f>'16'!$B$8</c:f>
              <c:strCache>
                <c:ptCount val="1"/>
                <c:pt idx="0">
                  <c:v>2 Week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'16'!$D$4:$L$5</c:f>
              <c:multiLvlStrCache>
                <c:ptCount val="9"/>
                <c:lvl>
                  <c:pt idx="0">
                    <c:v>2025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National Trends</c:v>
                  </c:pt>
                  <c:pt idx="3">
                    <c:v>Global Ambition</c:v>
                  </c:pt>
                  <c:pt idx="6">
                    <c:v>Distributed Energy</c:v>
                  </c:pt>
                </c:lvl>
              </c:multiLvlStrCache>
            </c:multiLvlStrRef>
          </c:cat>
          <c:val>
            <c:numRef>
              <c:f>'16'!$D$8:$L$8</c:f>
              <c:numCache>
                <c:formatCode>0</c:formatCode>
                <c:ptCount val="9"/>
                <c:pt idx="0">
                  <c:v>243.83134344782584</c:v>
                </c:pt>
                <c:pt idx="1">
                  <c:v>639.42971401960858</c:v>
                </c:pt>
                <c:pt idx="2">
                  <c:v>2274.852426482229</c:v>
                </c:pt>
                <c:pt idx="3">
                  <c:v>1509.1734784426794</c:v>
                </c:pt>
                <c:pt idx="4">
                  <c:v>7510.8293478125979</c:v>
                </c:pt>
                <c:pt idx="5">
                  <c:v>11512.319319578883</c:v>
                </c:pt>
                <c:pt idx="6">
                  <c:v>1390.7895812362449</c:v>
                </c:pt>
                <c:pt idx="7">
                  <c:v>5784.1371546419577</c:v>
                </c:pt>
                <c:pt idx="8">
                  <c:v>7885.9674159769675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E6-4909-ADA9-53111527C8E6}"/>
            </c:ext>
          </c:extLst>
        </c:ser>
        <c:ser>
          <c:idx val="3"/>
          <c:order val="3"/>
          <c:tx>
            <c:strRef>
              <c:f>'16'!$B$9</c:f>
              <c:strCache>
                <c:ptCount val="1"/>
                <c:pt idx="0">
                  <c:v>DF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'16'!$D$4:$L$5</c:f>
              <c:multiLvlStrCache>
                <c:ptCount val="9"/>
                <c:lvl>
                  <c:pt idx="0">
                    <c:v>2025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National Trends</c:v>
                  </c:pt>
                  <c:pt idx="3">
                    <c:v>Global Ambition</c:v>
                  </c:pt>
                  <c:pt idx="6">
                    <c:v>Distributed Energy</c:v>
                  </c:pt>
                </c:lvl>
              </c:multiLvlStrCache>
            </c:multiLvlStrRef>
          </c:cat>
          <c:val>
            <c:numRef>
              <c:f>'16'!$D$9:$L$9</c:f>
              <c:numCache>
                <c:formatCode>0</c:formatCode>
                <c:ptCount val="9"/>
                <c:pt idx="0">
                  <c:v>243.96535001303286</c:v>
                </c:pt>
                <c:pt idx="1">
                  <c:v>641.19729678139026</c:v>
                </c:pt>
                <c:pt idx="2">
                  <c:v>2348.9403195463483</c:v>
                </c:pt>
                <c:pt idx="3">
                  <c:v>1509.1734784426794</c:v>
                </c:pt>
                <c:pt idx="4">
                  <c:v>7745.8085413637809</c:v>
                </c:pt>
                <c:pt idx="5">
                  <c:v>11818.496147998811</c:v>
                </c:pt>
                <c:pt idx="6">
                  <c:v>1390.7895812362449</c:v>
                </c:pt>
                <c:pt idx="7">
                  <c:v>5872.5370438967147</c:v>
                </c:pt>
                <c:pt idx="8">
                  <c:v>8006.9825176481145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E6-4909-ADA9-53111527C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04600952"/>
        <c:axId val="404599776"/>
      </c:barChart>
      <c:scatterChart>
        <c:scatterStyle val="lineMarker"/>
        <c:varyColors val="0"/>
        <c:ser>
          <c:idx val="0"/>
          <c:order val="0"/>
          <c:tx>
            <c:strRef>
              <c:f>'16'!$B$6</c:f>
              <c:strCache>
                <c:ptCount val="1"/>
                <c:pt idx="0">
                  <c:v>Average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rgbClr val="7030A0"/>
              </a:solidFill>
              <a:ln w="9525">
                <a:noFill/>
              </a:ln>
              <a:effectLst/>
            </c:spPr>
          </c:marker>
          <c:xVal>
            <c:multiLvlStrRef>
              <c:f>'16'!$D$4:$L$5</c:f>
              <c:multiLvlStrCache>
                <c:ptCount val="9"/>
                <c:lvl>
                  <c:pt idx="0">
                    <c:v>2025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National Trends</c:v>
                  </c:pt>
                  <c:pt idx="3">
                    <c:v>Global Ambition</c:v>
                  </c:pt>
                  <c:pt idx="6">
                    <c:v>Distributed Energy</c:v>
                  </c:pt>
                </c:lvl>
              </c:multiLvlStrCache>
            </c:multiLvlStrRef>
          </c:xVal>
          <c:yVal>
            <c:numRef>
              <c:f>'16'!$D$6:$L$6</c:f>
              <c:numCache>
                <c:formatCode>0</c:formatCode>
                <c:ptCount val="9"/>
                <c:pt idx="0">
                  <c:v>208.57064506856659</c:v>
                </c:pt>
                <c:pt idx="1">
                  <c:v>481.51909436230312</c:v>
                </c:pt>
                <c:pt idx="2">
                  <c:v>1330.3302389014898</c:v>
                </c:pt>
                <c:pt idx="3">
                  <c:v>882.68030498664621</c:v>
                </c:pt>
                <c:pt idx="4">
                  <c:v>4076.4842719517042</c:v>
                </c:pt>
                <c:pt idx="5">
                  <c:v>6649.9313094303207</c:v>
                </c:pt>
                <c:pt idx="6">
                  <c:v>793.99775396722805</c:v>
                </c:pt>
                <c:pt idx="7">
                  <c:v>3393.1990838170896</c:v>
                </c:pt>
                <c:pt idx="8">
                  <c:v>4774.9838938002658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7E6-4909-ADA9-53111527C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4600952"/>
        <c:axId val="404599776"/>
      </c:scatterChart>
      <c:catAx>
        <c:axId val="404600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04599776"/>
        <c:crosses val="autoZero"/>
        <c:auto val="1"/>
        <c:lblAlgn val="ctr"/>
        <c:lblOffset val="100"/>
        <c:noMultiLvlLbl val="0"/>
      </c:catAx>
      <c:valAx>
        <c:axId val="404599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04600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Energy demand in the transport sector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'17'!$D$4</c:f>
              <c:strCache>
                <c:ptCount val="1"/>
                <c:pt idx="0">
                  <c:v>Electricity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multiLvlStrRef>
              <c:f>'17'!$B$5:$C$11</c:f>
              <c:multiLvlStrCache>
                <c:ptCount val="7"/>
                <c:lvl>
                  <c:pt idx="1">
                    <c:v>2030</c:v>
                  </c:pt>
                  <c:pt idx="2">
                    <c:v>2040</c:v>
                  </c:pt>
                  <c:pt idx="3">
                    <c:v>2050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</c:lvl>
                <c:lvl>
                  <c:pt idx="0">
                    <c:v>Reference</c:v>
                  </c:pt>
                  <c:pt idx="1">
                    <c:v>Distributed Energy</c:v>
                  </c:pt>
                  <c:pt idx="4">
                    <c:v>Global Ambition</c:v>
                  </c:pt>
                </c:lvl>
              </c:multiLvlStrCache>
            </c:multiLvlStrRef>
          </c:cat>
          <c:val>
            <c:numRef>
              <c:f>'17'!$D$5:$D$11</c:f>
              <c:numCache>
                <c:formatCode>0</c:formatCode>
                <c:ptCount val="7"/>
                <c:pt idx="0">
                  <c:v>62.526921827433341</c:v>
                </c:pt>
                <c:pt idx="1">
                  <c:v>234.49277112599688</c:v>
                </c:pt>
                <c:pt idx="2">
                  <c:v>476.10205185356608</c:v>
                </c:pt>
                <c:pt idx="3">
                  <c:v>760.65341408087659</c:v>
                </c:pt>
                <c:pt idx="4">
                  <c:v>169.8494233700392</c:v>
                </c:pt>
                <c:pt idx="5">
                  <c:v>376.28810221562827</c:v>
                </c:pt>
                <c:pt idx="6">
                  <c:v>568.67921056140403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A0-4D34-804A-7BD0FD3DACB2}"/>
            </c:ext>
          </c:extLst>
        </c:ser>
        <c:ser>
          <c:idx val="3"/>
          <c:order val="1"/>
          <c:tx>
            <c:strRef>
              <c:f>'17'!$E$4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'17'!$B$5:$C$11</c:f>
              <c:multiLvlStrCache>
                <c:ptCount val="7"/>
                <c:lvl>
                  <c:pt idx="1">
                    <c:v>2030</c:v>
                  </c:pt>
                  <c:pt idx="2">
                    <c:v>2040</c:v>
                  </c:pt>
                  <c:pt idx="3">
                    <c:v>2050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</c:lvl>
                <c:lvl>
                  <c:pt idx="0">
                    <c:v>Reference</c:v>
                  </c:pt>
                  <c:pt idx="1">
                    <c:v>Distributed Energy</c:v>
                  </c:pt>
                  <c:pt idx="4">
                    <c:v>Global Ambition</c:v>
                  </c:pt>
                </c:lvl>
              </c:multiLvlStrCache>
            </c:multiLvlStrRef>
          </c:cat>
          <c:val>
            <c:numRef>
              <c:f>'17'!$E$5:$E$11</c:f>
              <c:numCache>
                <c:formatCode>0</c:formatCode>
                <c:ptCount val="7"/>
                <c:pt idx="0">
                  <c:v>0</c:v>
                </c:pt>
                <c:pt idx="1">
                  <c:v>33.320370395874278</c:v>
                </c:pt>
                <c:pt idx="2">
                  <c:v>300.14337927055851</c:v>
                </c:pt>
                <c:pt idx="3">
                  <c:v>546.56043261498735</c:v>
                </c:pt>
                <c:pt idx="4">
                  <c:v>52.738366518037175</c:v>
                </c:pt>
                <c:pt idx="5">
                  <c:v>386.55098704046401</c:v>
                </c:pt>
                <c:pt idx="6">
                  <c:v>715.3455890467884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A0-4D34-804A-7BD0FD3DACB2}"/>
            </c:ext>
          </c:extLst>
        </c:ser>
        <c:ser>
          <c:idx val="4"/>
          <c:order val="2"/>
          <c:tx>
            <c:strRef>
              <c:f>'17'!$F$4</c:f>
              <c:strCache>
                <c:ptCount val="1"/>
                <c:pt idx="0">
                  <c:v>Methane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'17'!$B$5:$C$11</c:f>
              <c:multiLvlStrCache>
                <c:ptCount val="7"/>
                <c:lvl>
                  <c:pt idx="1">
                    <c:v>2030</c:v>
                  </c:pt>
                  <c:pt idx="2">
                    <c:v>2040</c:v>
                  </c:pt>
                  <c:pt idx="3">
                    <c:v>2050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</c:lvl>
                <c:lvl>
                  <c:pt idx="0">
                    <c:v>Reference</c:v>
                  </c:pt>
                  <c:pt idx="1">
                    <c:v>Distributed Energy</c:v>
                  </c:pt>
                  <c:pt idx="4">
                    <c:v>Global Ambition</c:v>
                  </c:pt>
                </c:lvl>
              </c:multiLvlStrCache>
            </c:multiLvlStrRef>
          </c:cat>
          <c:val>
            <c:numRef>
              <c:f>'17'!$F$5:$F$11</c:f>
              <c:numCache>
                <c:formatCode>0</c:formatCode>
                <c:ptCount val="7"/>
                <c:pt idx="0">
                  <c:v>12.852102854908035</c:v>
                </c:pt>
                <c:pt idx="1">
                  <c:v>182.90452648961747</c:v>
                </c:pt>
                <c:pt idx="2">
                  <c:v>264.24032585346254</c:v>
                </c:pt>
                <c:pt idx="3">
                  <c:v>212.05422237356728</c:v>
                </c:pt>
                <c:pt idx="4">
                  <c:v>209.00391715475365</c:v>
                </c:pt>
                <c:pt idx="5">
                  <c:v>318.13444636775125</c:v>
                </c:pt>
                <c:pt idx="6">
                  <c:v>276.5133359310102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A0-4D34-804A-7BD0FD3DACB2}"/>
            </c:ext>
          </c:extLst>
        </c:ser>
        <c:ser>
          <c:idx val="5"/>
          <c:order val="3"/>
          <c:tx>
            <c:strRef>
              <c:f>'17'!$G$4</c:f>
              <c:strCache>
                <c:ptCount val="1"/>
                <c:pt idx="0">
                  <c:v>Liquids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'17'!$B$5:$C$11</c:f>
              <c:multiLvlStrCache>
                <c:ptCount val="7"/>
                <c:lvl>
                  <c:pt idx="1">
                    <c:v>2030</c:v>
                  </c:pt>
                  <c:pt idx="2">
                    <c:v>2040</c:v>
                  </c:pt>
                  <c:pt idx="3">
                    <c:v>2050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</c:lvl>
                <c:lvl>
                  <c:pt idx="0">
                    <c:v>Reference</c:v>
                  </c:pt>
                  <c:pt idx="1">
                    <c:v>Distributed Energy</c:v>
                  </c:pt>
                  <c:pt idx="4">
                    <c:v>Global Ambition</c:v>
                  </c:pt>
                </c:lvl>
              </c:multiLvlStrCache>
            </c:multiLvlStrRef>
          </c:cat>
          <c:val>
            <c:numRef>
              <c:f>'17'!$G$5:$G$11</c:f>
              <c:numCache>
                <c:formatCode>0</c:formatCode>
                <c:ptCount val="7"/>
                <c:pt idx="0">
                  <c:v>3848.0069770990026</c:v>
                </c:pt>
                <c:pt idx="1">
                  <c:v>2988.9672694569308</c:v>
                </c:pt>
                <c:pt idx="2">
                  <c:v>1536.6383922815619</c:v>
                </c:pt>
                <c:pt idx="3">
                  <c:v>495.64913749898221</c:v>
                </c:pt>
                <c:pt idx="4">
                  <c:v>3167.4170069838278</c:v>
                </c:pt>
                <c:pt idx="5">
                  <c:v>1656.2851539639062</c:v>
                </c:pt>
                <c:pt idx="6">
                  <c:v>745.88824929418809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A0-4D34-804A-7BD0FD3DA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4595464"/>
        <c:axId val="404596640"/>
      </c:barChart>
      <c:catAx>
        <c:axId val="404595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04596640"/>
        <c:crosses val="autoZero"/>
        <c:auto val="1"/>
        <c:lblAlgn val="ctr"/>
        <c:lblOffset val="100"/>
        <c:noMultiLvlLbl val="0"/>
      </c:catAx>
      <c:valAx>
        <c:axId val="404596640"/>
        <c:scaling>
          <c:orientation val="minMax"/>
          <c:max val="4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04595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Primary energy supply including non-energy (TWh)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'18'!$B$6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'18'!$C$4:$I$5</c:f>
              <c:multiLvlStrCache>
                <c:ptCount val="7"/>
                <c:lvl>
                  <c:pt idx="0">
                    <c:v>2015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2050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</c:lvl>
                <c:lvl>
                  <c:pt idx="0">
                    <c:v>Historic</c:v>
                  </c:pt>
                  <c:pt idx="1">
                    <c:v>Distributed Energy</c:v>
                  </c:pt>
                  <c:pt idx="4">
                    <c:v>Global Ambition</c:v>
                  </c:pt>
                </c:lvl>
              </c:multiLvlStrCache>
            </c:multiLvlStrRef>
          </c:cat>
          <c:val>
            <c:numRef>
              <c:f>'18'!$C$6:$I$6</c:f>
              <c:numCache>
                <c:formatCode>0</c:formatCode>
                <c:ptCount val="7"/>
                <c:pt idx="0">
                  <c:v>3375</c:v>
                </c:pt>
                <c:pt idx="1">
                  <c:v>2524.2587601551741</c:v>
                </c:pt>
                <c:pt idx="2">
                  <c:v>1350.6916647894952</c:v>
                </c:pt>
                <c:pt idx="3">
                  <c:v>41.92229974956534</c:v>
                </c:pt>
                <c:pt idx="4">
                  <c:v>2831.3921890922334</c:v>
                </c:pt>
                <c:pt idx="5">
                  <c:v>1413.0241539199499</c:v>
                </c:pt>
                <c:pt idx="6">
                  <c:v>301.66928894815328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C6-4ED9-B779-B9FCB5627E6F}"/>
            </c:ext>
          </c:extLst>
        </c:ser>
        <c:ser>
          <c:idx val="2"/>
          <c:order val="1"/>
          <c:tx>
            <c:strRef>
              <c:f>'18'!$B$8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'18'!$C$4:$I$5</c:f>
              <c:multiLvlStrCache>
                <c:ptCount val="7"/>
                <c:lvl>
                  <c:pt idx="0">
                    <c:v>2015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2050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</c:lvl>
                <c:lvl>
                  <c:pt idx="0">
                    <c:v>Historic</c:v>
                  </c:pt>
                  <c:pt idx="1">
                    <c:v>Distributed Energy</c:v>
                  </c:pt>
                  <c:pt idx="4">
                    <c:v>Global Ambition</c:v>
                  </c:pt>
                </c:lvl>
              </c:multiLvlStrCache>
            </c:multiLvlStrRef>
          </c:cat>
          <c:val>
            <c:numRef>
              <c:f>'18'!$C$8:$I$8</c:f>
              <c:numCache>
                <c:formatCode>0</c:formatCode>
                <c:ptCount val="7"/>
                <c:pt idx="0">
                  <c:v>5685</c:v>
                </c:pt>
                <c:pt idx="1">
                  <c:v>3456.8363781994426</c:v>
                </c:pt>
                <c:pt idx="2">
                  <c:v>1533.259286715682</c:v>
                </c:pt>
                <c:pt idx="3">
                  <c:v>108.08000000000001</c:v>
                </c:pt>
                <c:pt idx="4">
                  <c:v>3819.0058259492375</c:v>
                </c:pt>
                <c:pt idx="5">
                  <c:v>1710.4360891892302</c:v>
                </c:pt>
                <c:pt idx="6">
                  <c:v>108.08000000000001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C6-4ED9-B779-B9FCB5627E6F}"/>
            </c:ext>
          </c:extLst>
        </c:ser>
        <c:ser>
          <c:idx val="4"/>
          <c:order val="2"/>
          <c:tx>
            <c:strRef>
              <c:f>'18'!$B$11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multiLvlStrRef>
              <c:f>'18'!$C$4:$I$5</c:f>
              <c:multiLvlStrCache>
                <c:ptCount val="7"/>
                <c:lvl>
                  <c:pt idx="0">
                    <c:v>2015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2050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</c:lvl>
                <c:lvl>
                  <c:pt idx="0">
                    <c:v>Historic</c:v>
                  </c:pt>
                  <c:pt idx="1">
                    <c:v>Distributed Energy</c:v>
                  </c:pt>
                  <c:pt idx="4">
                    <c:v>Global Ambition</c:v>
                  </c:pt>
                </c:lvl>
              </c:multiLvlStrCache>
            </c:multiLvlStrRef>
          </c:cat>
          <c:val>
            <c:numRef>
              <c:f>'18'!$C$11:$I$11</c:f>
              <c:numCache>
                <c:formatCode>0</c:formatCode>
                <c:ptCount val="7"/>
                <c:pt idx="0">
                  <c:v>2632</c:v>
                </c:pt>
                <c:pt idx="1">
                  <c:v>753.01419428622694</c:v>
                </c:pt>
                <c:pt idx="2">
                  <c:v>166.37314763698092</c:v>
                </c:pt>
                <c:pt idx="3">
                  <c:v>15.746563002653176</c:v>
                </c:pt>
                <c:pt idx="4">
                  <c:v>748.78236237880776</c:v>
                </c:pt>
                <c:pt idx="5">
                  <c:v>166.19874359128099</c:v>
                </c:pt>
                <c:pt idx="6">
                  <c:v>11.618535769122326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AC6-4ED9-B779-B9FCB5627E6F}"/>
            </c:ext>
          </c:extLst>
        </c:ser>
        <c:ser>
          <c:idx val="1"/>
          <c:order val="3"/>
          <c:tx>
            <c:strRef>
              <c:f>'18'!$B$7</c:f>
              <c:strCache>
                <c:ptCount val="1"/>
                <c:pt idx="0">
                  <c:v>Imported hydrogen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multiLvlStrRef>
              <c:f>'18'!$C$4:$I$5</c:f>
              <c:multiLvlStrCache>
                <c:ptCount val="7"/>
                <c:lvl>
                  <c:pt idx="0">
                    <c:v>2015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2050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</c:lvl>
                <c:lvl>
                  <c:pt idx="0">
                    <c:v>Historic</c:v>
                  </c:pt>
                  <c:pt idx="1">
                    <c:v>Distributed Energy</c:v>
                  </c:pt>
                  <c:pt idx="4">
                    <c:v>Global Ambition</c:v>
                  </c:pt>
                </c:lvl>
              </c:multiLvlStrCache>
            </c:multiLvlStrRef>
          </c:cat>
          <c:val>
            <c:numRef>
              <c:f>'18'!$C$7:$I$7</c:f>
              <c:numCache>
                <c:formatCode>0</c:formatCode>
                <c:ptCount val="7"/>
                <c:pt idx="0">
                  <c:v>0</c:v>
                </c:pt>
                <c:pt idx="1">
                  <c:v>24</c:v>
                </c:pt>
                <c:pt idx="2">
                  <c:v>238</c:v>
                </c:pt>
                <c:pt idx="3">
                  <c:v>358</c:v>
                </c:pt>
                <c:pt idx="4">
                  <c:v>29.256006116825617</c:v>
                </c:pt>
                <c:pt idx="5">
                  <c:v>500</c:v>
                </c:pt>
                <c:pt idx="6">
                  <c:v>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C6-4ED9-B779-B9FCB5627E6F}"/>
            </c:ext>
          </c:extLst>
        </c:ser>
        <c:ser>
          <c:idx val="3"/>
          <c:order val="4"/>
          <c:tx>
            <c:strRef>
              <c:f>'18'!$B$9</c:f>
              <c:strCache>
                <c:ptCount val="1"/>
                <c:pt idx="0">
                  <c:v>Imported biofuels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multiLvlStrRef>
              <c:f>'18'!$C$4:$I$5</c:f>
              <c:multiLvlStrCache>
                <c:ptCount val="7"/>
                <c:lvl>
                  <c:pt idx="0">
                    <c:v>2015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2050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</c:lvl>
                <c:lvl>
                  <c:pt idx="0">
                    <c:v>Historic</c:v>
                  </c:pt>
                  <c:pt idx="1">
                    <c:v>Distributed Energy</c:v>
                  </c:pt>
                  <c:pt idx="4">
                    <c:v>Global Ambition</c:v>
                  </c:pt>
                </c:lvl>
              </c:multiLvlStrCache>
            </c:multiLvlStrRef>
          </c:cat>
          <c:val>
            <c:numRef>
              <c:f>'18'!$C$9:$I$9</c:f>
              <c:numCache>
                <c:formatCode>0</c:formatCode>
                <c:ptCount val="7"/>
                <c:pt idx="0">
                  <c:v>0</c:v>
                </c:pt>
                <c:pt idx="1">
                  <c:v>360.88404202216014</c:v>
                </c:pt>
                <c:pt idx="2">
                  <c:v>409.97926746052838</c:v>
                </c:pt>
                <c:pt idx="3">
                  <c:v>360.40956597026445</c:v>
                </c:pt>
                <c:pt idx="4">
                  <c:v>190.00662241838108</c:v>
                </c:pt>
                <c:pt idx="5">
                  <c:v>462.90220845912063</c:v>
                </c:pt>
                <c:pt idx="6">
                  <c:v>843.78218474816538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C6-4ED9-B779-B9FCB5627E6F}"/>
            </c:ext>
          </c:extLst>
        </c:ser>
        <c:ser>
          <c:idx val="11"/>
          <c:order val="5"/>
          <c:tx>
            <c:strRef>
              <c:f>'18'!$B$10</c:f>
              <c:strCache>
                <c:ptCount val="1"/>
                <c:pt idx="0">
                  <c:v>Imported green methane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'18'!$C$10:$I$10</c:f>
              <c:numCache>
                <c:formatCode>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138</c:v>
                </c:pt>
                <c:pt idx="3">
                  <c:v>534</c:v>
                </c:pt>
                <c:pt idx="4">
                  <c:v>0</c:v>
                </c:pt>
                <c:pt idx="5">
                  <c:v>205</c:v>
                </c:pt>
                <c:pt idx="6">
                  <c:v>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7E-4332-9EEA-55F7F420F664}"/>
            </c:ext>
          </c:extLst>
        </c:ser>
        <c:ser>
          <c:idx val="5"/>
          <c:order val="6"/>
          <c:tx>
            <c:strRef>
              <c:f>'18'!$B$12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'18'!$C$4:$I$5</c:f>
              <c:multiLvlStrCache>
                <c:ptCount val="7"/>
                <c:lvl>
                  <c:pt idx="0">
                    <c:v>2015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2050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</c:lvl>
                <c:lvl>
                  <c:pt idx="0">
                    <c:v>Historic</c:v>
                  </c:pt>
                  <c:pt idx="1">
                    <c:v>Distributed Energy</c:v>
                  </c:pt>
                  <c:pt idx="4">
                    <c:v>Global Ambition</c:v>
                  </c:pt>
                </c:lvl>
              </c:multiLvlStrCache>
            </c:multiLvlStrRef>
          </c:cat>
          <c:val>
            <c:numRef>
              <c:f>'18'!$C$12:$I$12</c:f>
              <c:numCache>
                <c:formatCode>0</c:formatCode>
                <c:ptCount val="7"/>
                <c:pt idx="0">
                  <c:v>1486</c:v>
                </c:pt>
                <c:pt idx="1">
                  <c:v>1911.0823827477293</c:v>
                </c:pt>
                <c:pt idx="2">
                  <c:v>2351.1131149536477</c:v>
                </c:pt>
                <c:pt idx="3">
                  <c:v>2558.2822278834929</c:v>
                </c:pt>
                <c:pt idx="4">
                  <c:v>1828.4157058888768</c:v>
                </c:pt>
                <c:pt idx="5">
                  <c:v>2267.7824460688635</c:v>
                </c:pt>
                <c:pt idx="6">
                  <c:v>2467.8869916506542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AC6-4ED9-B779-B9FCB5627E6F}"/>
            </c:ext>
          </c:extLst>
        </c:ser>
        <c:ser>
          <c:idx val="6"/>
          <c:order val="7"/>
          <c:tx>
            <c:strRef>
              <c:f>'18'!$B$13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multiLvlStrRef>
              <c:f>'18'!$C$4:$I$5</c:f>
              <c:multiLvlStrCache>
                <c:ptCount val="7"/>
                <c:lvl>
                  <c:pt idx="0">
                    <c:v>2015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2050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</c:lvl>
                <c:lvl>
                  <c:pt idx="0">
                    <c:v>Historic</c:v>
                  </c:pt>
                  <c:pt idx="1">
                    <c:v>Distributed Energy</c:v>
                  </c:pt>
                  <c:pt idx="4">
                    <c:v>Global Ambition</c:v>
                  </c:pt>
                </c:lvl>
              </c:multiLvlStrCache>
            </c:multiLvlStrRef>
          </c:cat>
          <c:val>
            <c:numRef>
              <c:f>'18'!$C$13:$I$13</c:f>
              <c:numCache>
                <c:formatCode>0</c:formatCode>
                <c:ptCount val="7"/>
                <c:pt idx="0">
                  <c:v>2331</c:v>
                </c:pt>
                <c:pt idx="1">
                  <c:v>1643.7839435087562</c:v>
                </c:pt>
                <c:pt idx="2">
                  <c:v>829.19932106228384</c:v>
                </c:pt>
                <c:pt idx="3">
                  <c:v>321.99357149368598</c:v>
                </c:pt>
                <c:pt idx="4">
                  <c:v>1801.7943660700003</c:v>
                </c:pt>
                <c:pt idx="5">
                  <c:v>1719.2679459000001</c:v>
                </c:pt>
                <c:pt idx="6">
                  <c:v>1669.4554222300001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AC6-4ED9-B779-B9FCB5627E6F}"/>
            </c:ext>
          </c:extLst>
        </c:ser>
        <c:ser>
          <c:idx val="7"/>
          <c:order val="8"/>
          <c:tx>
            <c:strRef>
              <c:f>'18'!$B$14</c:f>
              <c:strCache>
                <c:ptCount val="1"/>
                <c:pt idx="0">
                  <c:v>Hydro (excl pumping)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'18'!$C$4:$I$5</c:f>
              <c:multiLvlStrCache>
                <c:ptCount val="7"/>
                <c:lvl>
                  <c:pt idx="0">
                    <c:v>2015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2050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</c:lvl>
                <c:lvl>
                  <c:pt idx="0">
                    <c:v>Historic</c:v>
                  </c:pt>
                  <c:pt idx="1">
                    <c:v>Distributed Energy</c:v>
                  </c:pt>
                  <c:pt idx="4">
                    <c:v>Global Ambition</c:v>
                  </c:pt>
                </c:lvl>
              </c:multiLvlStrCache>
            </c:multiLvlStrRef>
          </c:cat>
          <c:val>
            <c:numRef>
              <c:f>'18'!$C$14:$I$14</c:f>
              <c:numCache>
                <c:formatCode>0</c:formatCode>
                <c:ptCount val="7"/>
                <c:pt idx="0">
                  <c:v>344</c:v>
                </c:pt>
                <c:pt idx="1">
                  <c:v>301.13419047783339</c:v>
                </c:pt>
                <c:pt idx="2">
                  <c:v>394.86323542172988</c:v>
                </c:pt>
                <c:pt idx="3">
                  <c:v>371.26462381890838</c:v>
                </c:pt>
                <c:pt idx="4">
                  <c:v>297.91254693624381</c:v>
                </c:pt>
                <c:pt idx="5">
                  <c:v>388.85977810201069</c:v>
                </c:pt>
                <c:pt idx="6">
                  <c:v>366.96357540769702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AC6-4ED9-B779-B9FCB5627E6F}"/>
            </c:ext>
          </c:extLst>
        </c:ser>
        <c:ser>
          <c:idx val="8"/>
          <c:order val="9"/>
          <c:tx>
            <c:strRef>
              <c:f>'18'!$B$15</c:f>
              <c:strCache>
                <c:ptCount val="1"/>
                <c:pt idx="0">
                  <c:v>PV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'18'!$C$4:$I$5</c:f>
              <c:multiLvlStrCache>
                <c:ptCount val="7"/>
                <c:lvl>
                  <c:pt idx="0">
                    <c:v>2015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2050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</c:lvl>
                <c:lvl>
                  <c:pt idx="0">
                    <c:v>Historic</c:v>
                  </c:pt>
                  <c:pt idx="1">
                    <c:v>Distributed Energy</c:v>
                  </c:pt>
                  <c:pt idx="4">
                    <c:v>Global Ambition</c:v>
                  </c:pt>
                </c:lvl>
              </c:multiLvlStrCache>
            </c:multiLvlStrRef>
          </c:cat>
          <c:val>
            <c:numRef>
              <c:f>'18'!$C$15:$I$15</c:f>
              <c:numCache>
                <c:formatCode>0</c:formatCode>
                <c:ptCount val="7"/>
                <c:pt idx="0">
                  <c:v>123</c:v>
                </c:pt>
                <c:pt idx="1">
                  <c:v>683</c:v>
                </c:pt>
                <c:pt idx="2">
                  <c:v>1293</c:v>
                </c:pt>
                <c:pt idx="3">
                  <c:v>1766</c:v>
                </c:pt>
                <c:pt idx="4">
                  <c:v>502</c:v>
                </c:pt>
                <c:pt idx="5">
                  <c:v>917</c:v>
                </c:pt>
                <c:pt idx="6">
                  <c:v>1168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AC6-4ED9-B779-B9FCB5627E6F}"/>
            </c:ext>
          </c:extLst>
        </c:ser>
        <c:ser>
          <c:idx val="9"/>
          <c:order val="10"/>
          <c:tx>
            <c:strRef>
              <c:f>'18'!$B$16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multiLvlStrRef>
              <c:f>'18'!$C$4:$I$5</c:f>
              <c:multiLvlStrCache>
                <c:ptCount val="7"/>
                <c:lvl>
                  <c:pt idx="0">
                    <c:v>2015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2050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</c:lvl>
                <c:lvl>
                  <c:pt idx="0">
                    <c:v>Historic</c:v>
                  </c:pt>
                  <c:pt idx="1">
                    <c:v>Distributed Energy</c:v>
                  </c:pt>
                  <c:pt idx="4">
                    <c:v>Global Ambition</c:v>
                  </c:pt>
                </c:lvl>
              </c:multiLvlStrCache>
            </c:multiLvlStrRef>
          </c:cat>
          <c:val>
            <c:numRef>
              <c:f>'18'!$C$16:$I$16</c:f>
              <c:numCache>
                <c:formatCode>0</c:formatCode>
                <c:ptCount val="7"/>
                <c:pt idx="0">
                  <c:v>263</c:v>
                </c:pt>
                <c:pt idx="1">
                  <c:v>1421</c:v>
                </c:pt>
                <c:pt idx="2">
                  <c:v>2596</c:v>
                </c:pt>
                <c:pt idx="3">
                  <c:v>3394</c:v>
                </c:pt>
                <c:pt idx="4">
                  <c:v>1353</c:v>
                </c:pt>
                <c:pt idx="5">
                  <c:v>2221</c:v>
                </c:pt>
                <c:pt idx="6">
                  <c:v>2921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AC6-4ED9-B779-B9FCB5627E6F}"/>
            </c:ext>
          </c:extLst>
        </c:ser>
        <c:ser>
          <c:idx val="10"/>
          <c:order val="11"/>
          <c:tx>
            <c:strRef>
              <c:f>'18'!$B$17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multiLvlStrRef>
              <c:f>'18'!$C$4:$I$5</c:f>
              <c:multiLvlStrCache>
                <c:ptCount val="7"/>
                <c:lvl>
                  <c:pt idx="0">
                    <c:v>2015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2050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</c:lvl>
                <c:lvl>
                  <c:pt idx="0">
                    <c:v>Historic</c:v>
                  </c:pt>
                  <c:pt idx="1">
                    <c:v>Distributed Energy</c:v>
                  </c:pt>
                  <c:pt idx="4">
                    <c:v>Global Ambition</c:v>
                  </c:pt>
                </c:lvl>
              </c:multiLvlStrCache>
            </c:multiLvlStrRef>
          </c:cat>
          <c:val>
            <c:numRef>
              <c:f>'18'!$C$17:$I$17</c:f>
              <c:numCache>
                <c:formatCode>0</c:formatCode>
                <c:ptCount val="7"/>
                <c:pt idx="0">
                  <c:v>23</c:v>
                </c:pt>
                <c:pt idx="1">
                  <c:v>29.461650389500001</c:v>
                </c:pt>
                <c:pt idx="2">
                  <c:v>29.713358761749998</c:v>
                </c:pt>
                <c:pt idx="3">
                  <c:v>29.606506248499997</c:v>
                </c:pt>
                <c:pt idx="4">
                  <c:v>28.977078794999997</c:v>
                </c:pt>
                <c:pt idx="5">
                  <c:v>29.129529431750001</c:v>
                </c:pt>
                <c:pt idx="6">
                  <c:v>29.093712591000003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95-4FCA-8F1A-709515936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11044000"/>
        <c:axId val="411044392"/>
      </c:barChart>
      <c:catAx>
        <c:axId val="41104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1044392"/>
        <c:crosses val="autoZero"/>
        <c:auto val="1"/>
        <c:lblAlgn val="ctr"/>
        <c:lblOffset val="100"/>
        <c:noMultiLvlLbl val="0"/>
      </c:catAx>
      <c:valAx>
        <c:axId val="411044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104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8136274868580635"/>
          <c:y val="0.17079265091863516"/>
          <c:w val="0.21863719641161522"/>
          <c:h val="0.77153742179179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" lastClr="FFFFFF">
          <a:lumMod val="75000"/>
        </a:sysClr>
      </a:solidFill>
      <a:round/>
    </a:ln>
    <a:effectLst/>
  </c:spPr>
  <c:txPr>
    <a:bodyPr/>
    <a:lstStyle/>
    <a:p>
      <a:pPr>
        <a:defRPr sz="1000"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Primary energy supply mix (including non-energy)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4"/>
          <c:order val="0"/>
          <c:tx>
            <c:strRef>
              <c:f>'19'!$B$10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multiLvlStrRef>
              <c:f>'19'!$C$4:$I$5</c:f>
              <c:multiLvlStrCache>
                <c:ptCount val="7"/>
                <c:lvl>
                  <c:pt idx="0">
                    <c:v>2015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2050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</c:lvl>
                <c:lvl>
                  <c:pt idx="0">
                    <c:v>Historic</c:v>
                  </c:pt>
                  <c:pt idx="1">
                    <c:v>Distributed Energy</c:v>
                  </c:pt>
                  <c:pt idx="4">
                    <c:v>Global Ambition</c:v>
                  </c:pt>
                </c:lvl>
              </c:multiLvlStrCache>
            </c:multiLvlStrRef>
          </c:cat>
          <c:val>
            <c:numRef>
              <c:f>'19'!$C$10:$I$10</c:f>
              <c:numCache>
                <c:formatCode>0%</c:formatCode>
                <c:ptCount val="7"/>
                <c:pt idx="0">
                  <c:v>0.16184971098265896</c:v>
                </c:pt>
                <c:pt idx="1">
                  <c:v>5.7444921095836675E-2</c:v>
                </c:pt>
                <c:pt idx="2">
                  <c:v>1.4684053174943356E-2</c:v>
                </c:pt>
                <c:pt idx="3">
                  <c:v>1.5971270216931994E-3</c:v>
                </c:pt>
                <c:pt idx="4">
                  <c:v>5.5752204426970563E-2</c:v>
                </c:pt>
                <c:pt idx="5">
                  <c:v>1.3849201806653296E-2</c:v>
                </c:pt>
                <c:pt idx="6">
                  <c:v>1.0322495184230467E-3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C26-4033-B29D-C1D4896D0D0D}"/>
            </c:ext>
          </c:extLst>
        </c:ser>
        <c:ser>
          <c:idx val="2"/>
          <c:order val="1"/>
          <c:tx>
            <c:strRef>
              <c:f>'19'!$B$8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'19'!$C$4:$I$5</c:f>
              <c:multiLvlStrCache>
                <c:ptCount val="7"/>
                <c:lvl>
                  <c:pt idx="0">
                    <c:v>2015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2050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</c:lvl>
                <c:lvl>
                  <c:pt idx="0">
                    <c:v>Historic</c:v>
                  </c:pt>
                  <c:pt idx="1">
                    <c:v>Distributed Energy</c:v>
                  </c:pt>
                  <c:pt idx="4">
                    <c:v>Global Ambition</c:v>
                  </c:pt>
                </c:lvl>
              </c:multiLvlStrCache>
            </c:multiLvlStrRef>
          </c:cat>
          <c:val>
            <c:numRef>
              <c:f>'19'!$C$8:$I$8</c:f>
              <c:numCache>
                <c:formatCode>0%</c:formatCode>
                <c:ptCount val="7"/>
                <c:pt idx="0">
                  <c:v>0.34958799655638911</c:v>
                </c:pt>
                <c:pt idx="1">
                  <c:v>0.26371042470867923</c:v>
                </c:pt>
                <c:pt idx="2">
                  <c:v>0.13532508831433776</c:v>
                </c:pt>
                <c:pt idx="3">
                  <c:v>1.0962232740917259E-2</c:v>
                </c:pt>
                <c:pt idx="4">
                  <c:v>0.28435230877994239</c:v>
                </c:pt>
                <c:pt idx="5">
                  <c:v>0.14252920367929423</c:v>
                </c:pt>
                <c:pt idx="6">
                  <c:v>9.6023741862259343E-3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26-4033-B29D-C1D4896D0D0D}"/>
            </c:ext>
          </c:extLst>
        </c:ser>
        <c:ser>
          <c:idx val="0"/>
          <c:order val="2"/>
          <c:tx>
            <c:strRef>
              <c:f>'19'!$B$6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'19'!$C$4:$I$5</c:f>
              <c:multiLvlStrCache>
                <c:ptCount val="7"/>
                <c:lvl>
                  <c:pt idx="0">
                    <c:v>2015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2050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</c:lvl>
                <c:lvl>
                  <c:pt idx="0">
                    <c:v>Historic</c:v>
                  </c:pt>
                  <c:pt idx="1">
                    <c:v>Distributed Energy</c:v>
                  </c:pt>
                  <c:pt idx="4">
                    <c:v>Global Ambition</c:v>
                  </c:pt>
                </c:lvl>
              </c:multiLvlStrCache>
            </c:multiLvlStrRef>
          </c:cat>
          <c:val>
            <c:numRef>
              <c:f>'19'!$C$6:$I$6</c:f>
              <c:numCache>
                <c:formatCode>0%</c:formatCode>
                <c:ptCount val="7"/>
                <c:pt idx="0">
                  <c:v>0.2075390480875661</c:v>
                </c:pt>
                <c:pt idx="1">
                  <c:v>0.19256721374294647</c:v>
                </c:pt>
                <c:pt idx="2">
                  <c:v>0.11921171481348565</c:v>
                </c:pt>
                <c:pt idx="3">
                  <c:v>4.2520540977908266E-3</c:v>
                </c:pt>
                <c:pt idx="4">
                  <c:v>0.21081740712709071</c:v>
                </c:pt>
                <c:pt idx="5">
                  <c:v>0.117746116742242</c:v>
                </c:pt>
                <c:pt idx="6">
                  <c:v>2.6801826359852694E-2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26-4033-B29D-C1D4896D0D0D}"/>
            </c:ext>
          </c:extLst>
        </c:ser>
        <c:ser>
          <c:idx val="1"/>
          <c:order val="3"/>
          <c:tx>
            <c:strRef>
              <c:f>'19'!$B$7</c:f>
              <c:strCache>
                <c:ptCount val="1"/>
                <c:pt idx="0">
                  <c:v>Imported hydrogen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multiLvlStrRef>
              <c:f>'19'!$C$4:$I$5</c:f>
              <c:multiLvlStrCache>
                <c:ptCount val="7"/>
                <c:lvl>
                  <c:pt idx="0">
                    <c:v>2015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2050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</c:lvl>
                <c:lvl>
                  <c:pt idx="0">
                    <c:v>Historic</c:v>
                  </c:pt>
                  <c:pt idx="1">
                    <c:v>Distributed Energy</c:v>
                  </c:pt>
                  <c:pt idx="4">
                    <c:v>Global Ambition</c:v>
                  </c:pt>
                </c:lvl>
              </c:multiLvlStrCache>
            </c:multiLvlStrRef>
          </c:cat>
          <c:val>
            <c:numRef>
              <c:f>'19'!$C$7:$I$7</c:f>
              <c:numCache>
                <c:formatCode>0%</c:formatCode>
                <c:ptCount val="7"/>
                <c:pt idx="0">
                  <c:v>0</c:v>
                </c:pt>
                <c:pt idx="1">
                  <c:v>1.8308793071383103E-3</c:v>
                </c:pt>
                <c:pt idx="2">
                  <c:v>2.1005821584033697E-2</c:v>
                </c:pt>
                <c:pt idx="3">
                  <c:v>3.6310874548930221E-2</c:v>
                </c:pt>
                <c:pt idx="4">
                  <c:v>2.178318982514707E-3</c:v>
                </c:pt>
                <c:pt idx="5">
                  <c:v>4.1664580331339657E-2</c:v>
                </c:pt>
                <c:pt idx="6">
                  <c:v>8.0049399905528909E-2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26-4033-B29D-C1D4896D0D0D}"/>
            </c:ext>
          </c:extLst>
        </c:ser>
        <c:ser>
          <c:idx val="3"/>
          <c:order val="4"/>
          <c:tx>
            <c:strRef>
              <c:f>'19'!$B$9</c:f>
              <c:strCache>
                <c:ptCount val="1"/>
                <c:pt idx="0">
                  <c:v>Imported biofuels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multiLvlStrRef>
              <c:f>'19'!$C$4:$I$5</c:f>
              <c:multiLvlStrCache>
                <c:ptCount val="7"/>
                <c:lvl>
                  <c:pt idx="0">
                    <c:v>2015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2050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</c:lvl>
                <c:lvl>
                  <c:pt idx="0">
                    <c:v>Historic</c:v>
                  </c:pt>
                  <c:pt idx="1">
                    <c:v>Distributed Energy</c:v>
                  </c:pt>
                  <c:pt idx="4">
                    <c:v>Global Ambition</c:v>
                  </c:pt>
                </c:lvl>
              </c:multiLvlStrCache>
            </c:multiLvlStrRef>
          </c:cat>
          <c:val>
            <c:numRef>
              <c:f>'19'!$C$9:$I$9</c:f>
              <c:numCache>
                <c:formatCode>0%</c:formatCode>
                <c:ptCount val="7"/>
                <c:pt idx="0">
                  <c:v>0</c:v>
                </c:pt>
                <c:pt idx="1">
                  <c:v>2.7530630200616892E-2</c:v>
                </c:pt>
                <c:pt idx="2">
                  <c:v>3.6184669518607944E-2</c:v>
                </c:pt>
                <c:pt idx="3">
                  <c:v>3.6555269654135927E-2</c:v>
                </c:pt>
                <c:pt idx="4">
                  <c:v>1.414735253898604E-2</c:v>
                </c:pt>
                <c:pt idx="5">
                  <c:v>3.8573252499799128E-2</c:v>
                </c:pt>
                <c:pt idx="6">
                  <c:v>7.4965879622715614E-2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C26-4033-B29D-C1D4896D0D0D}"/>
            </c:ext>
          </c:extLst>
        </c:ser>
        <c:ser>
          <c:idx val="11"/>
          <c:order val="5"/>
          <c:tx>
            <c:strRef>
              <c:f>'19'!$B$17</c:f>
              <c:strCache>
                <c:ptCount val="1"/>
                <c:pt idx="0">
                  <c:v>Imported green methane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'19'!$C$17:$I$17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1.2179846128557353E-2</c:v>
                </c:pt>
                <c:pt idx="3">
                  <c:v>5.4162030751756247E-2</c:v>
                </c:pt>
                <c:pt idx="4">
                  <c:v>0</c:v>
                </c:pt>
                <c:pt idx="5">
                  <c:v>1.7082477935849258E-2</c:v>
                </c:pt>
                <c:pt idx="6">
                  <c:v>4.1490643458248613E-2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B3-49E4-911A-738514F2915C}"/>
            </c:ext>
          </c:extLst>
        </c:ser>
        <c:ser>
          <c:idx val="5"/>
          <c:order val="6"/>
          <c:tx>
            <c:strRef>
              <c:f>'19'!$B$11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'19'!$C$4:$I$5</c:f>
              <c:multiLvlStrCache>
                <c:ptCount val="7"/>
                <c:lvl>
                  <c:pt idx="0">
                    <c:v>2015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2050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</c:lvl>
                <c:lvl>
                  <c:pt idx="0">
                    <c:v>Historic</c:v>
                  </c:pt>
                  <c:pt idx="1">
                    <c:v>Distributed Energy</c:v>
                  </c:pt>
                  <c:pt idx="4">
                    <c:v>Global Ambition</c:v>
                  </c:pt>
                </c:lvl>
              </c:multiLvlStrCache>
            </c:multiLvlStrRef>
          </c:cat>
          <c:val>
            <c:numRef>
              <c:f>'19'!$C$11:$I$11</c:f>
              <c:numCache>
                <c:formatCode>0%</c:formatCode>
                <c:ptCount val="7"/>
                <c:pt idx="0">
                  <c:v>9.1378674209814298E-2</c:v>
                </c:pt>
                <c:pt idx="1">
                  <c:v>0.14579004953372474</c:v>
                </c:pt>
                <c:pt idx="2">
                  <c:v>0.20750866645629426</c:v>
                </c:pt>
                <c:pt idx="3">
                  <c:v>0.25947895261853415</c:v>
                </c:pt>
                <c:pt idx="4">
                  <c:v>0.13613863164238099</c:v>
                </c:pt>
                <c:pt idx="5">
                  <c:v>0.1889724077964762</c:v>
                </c:pt>
                <c:pt idx="6">
                  <c:v>0.2192595701623706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C26-4033-B29D-C1D4896D0D0D}"/>
            </c:ext>
          </c:extLst>
        </c:ser>
        <c:ser>
          <c:idx val="6"/>
          <c:order val="7"/>
          <c:tx>
            <c:strRef>
              <c:f>'19'!$B$12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multiLvlStrRef>
              <c:f>'19'!$C$4:$I$5</c:f>
              <c:multiLvlStrCache>
                <c:ptCount val="7"/>
                <c:lvl>
                  <c:pt idx="0">
                    <c:v>2015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2050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</c:lvl>
                <c:lvl>
                  <c:pt idx="0">
                    <c:v>Historic</c:v>
                  </c:pt>
                  <c:pt idx="1">
                    <c:v>Distributed Energy</c:v>
                  </c:pt>
                  <c:pt idx="4">
                    <c:v>Global Ambition</c:v>
                  </c:pt>
                </c:lvl>
              </c:multiLvlStrCache>
            </c:multiLvlStrRef>
          </c:cat>
          <c:val>
            <c:numRef>
              <c:f>'19'!$C$12:$I$12</c:f>
              <c:numCache>
                <c:formatCode>0%</c:formatCode>
                <c:ptCount val="7"/>
                <c:pt idx="0">
                  <c:v>0.14334030254581231</c:v>
                </c:pt>
                <c:pt idx="1">
                  <c:v>0.12539875031568296</c:v>
                </c:pt>
                <c:pt idx="2">
                  <c:v>7.3184928553933645E-2</c:v>
                </c:pt>
                <c:pt idx="3">
                  <c:v>3.2658849664997838E-2</c:v>
                </c:pt>
                <c:pt idx="4">
                  <c:v>0.13415648241682138</c:v>
                </c:pt>
                <c:pt idx="5">
                  <c:v>0.14326515488609573</c:v>
                </c:pt>
                <c:pt idx="6">
                  <c:v>0.14832286872202319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C26-4033-B29D-C1D4896D0D0D}"/>
            </c:ext>
          </c:extLst>
        </c:ser>
        <c:ser>
          <c:idx val="7"/>
          <c:order val="8"/>
          <c:tx>
            <c:strRef>
              <c:f>'19'!$B$13</c:f>
              <c:strCache>
                <c:ptCount val="1"/>
                <c:pt idx="0">
                  <c:v>Hydro (excl pumping)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'19'!$C$4:$I$5</c:f>
              <c:multiLvlStrCache>
                <c:ptCount val="7"/>
                <c:lvl>
                  <c:pt idx="0">
                    <c:v>2015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2050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</c:lvl>
                <c:lvl>
                  <c:pt idx="0">
                    <c:v>Historic</c:v>
                  </c:pt>
                  <c:pt idx="1">
                    <c:v>Distributed Energy</c:v>
                  </c:pt>
                  <c:pt idx="4">
                    <c:v>Global Ambition</c:v>
                  </c:pt>
                </c:lvl>
              </c:multiLvlStrCache>
            </c:multiLvlStrRef>
          </c:cat>
          <c:val>
            <c:numRef>
              <c:f>'19'!$C$13:$I$13</c:f>
              <c:numCache>
                <c:formatCode>0%</c:formatCode>
                <c:ptCount val="7"/>
                <c:pt idx="0">
                  <c:v>2.1153609642110442E-2</c:v>
                </c:pt>
                <c:pt idx="1">
                  <c:v>2.2972514917404648E-2</c:v>
                </c:pt>
                <c:pt idx="2">
                  <c:v>3.4850532241021651E-2</c:v>
                </c:pt>
                <c:pt idx="3">
                  <c:v>3.7656265865765787E-2</c:v>
                </c:pt>
                <c:pt idx="4">
                  <c:v>2.2181720687681369E-2</c:v>
                </c:pt>
                <c:pt idx="5">
                  <c:v>3.2403358924716276E-2</c:v>
                </c:pt>
                <c:pt idx="6">
                  <c:v>3.2602901219282415E-2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C26-4033-B29D-C1D4896D0D0D}"/>
            </c:ext>
          </c:extLst>
        </c:ser>
        <c:ser>
          <c:idx val="8"/>
          <c:order val="9"/>
          <c:tx>
            <c:strRef>
              <c:f>'19'!$B$14</c:f>
              <c:strCache>
                <c:ptCount val="1"/>
                <c:pt idx="0">
                  <c:v>PV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'19'!$C$4:$I$5</c:f>
              <c:multiLvlStrCache>
                <c:ptCount val="7"/>
                <c:lvl>
                  <c:pt idx="0">
                    <c:v>2015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2050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</c:lvl>
                <c:lvl>
                  <c:pt idx="0">
                    <c:v>Historic</c:v>
                  </c:pt>
                  <c:pt idx="1">
                    <c:v>Distributed Energy</c:v>
                  </c:pt>
                  <c:pt idx="4">
                    <c:v>Global Ambition</c:v>
                  </c:pt>
                </c:lvl>
              </c:multiLvlStrCache>
            </c:multiLvlStrRef>
          </c:cat>
          <c:val>
            <c:numRef>
              <c:f>'19'!$C$14:$I$14</c:f>
              <c:numCache>
                <c:formatCode>0%</c:formatCode>
                <c:ptCount val="7"/>
                <c:pt idx="0">
                  <c:v>7.5636453080801871E-3</c:v>
                </c:pt>
                <c:pt idx="1">
                  <c:v>5.2103773615644416E-2</c:v>
                </c:pt>
                <c:pt idx="2">
                  <c:v>0.11411986263930912</c:v>
                </c:pt>
                <c:pt idx="3">
                  <c:v>0.17912012417153844</c:v>
                </c:pt>
                <c:pt idx="4">
                  <c:v>3.7377491816748133E-2</c:v>
                </c:pt>
                <c:pt idx="5">
                  <c:v>7.6412840327676923E-2</c:v>
                </c:pt>
                <c:pt idx="6">
                  <c:v>0.10377103117609075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C26-4033-B29D-C1D4896D0D0D}"/>
            </c:ext>
          </c:extLst>
        </c:ser>
        <c:ser>
          <c:idx val="9"/>
          <c:order val="10"/>
          <c:tx>
            <c:strRef>
              <c:f>'19'!$B$15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multiLvlStrRef>
              <c:f>'19'!$C$4:$I$5</c:f>
              <c:multiLvlStrCache>
                <c:ptCount val="7"/>
                <c:lvl>
                  <c:pt idx="0">
                    <c:v>2015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2050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</c:lvl>
                <c:lvl>
                  <c:pt idx="0">
                    <c:v>Historic</c:v>
                  </c:pt>
                  <c:pt idx="1">
                    <c:v>Distributed Energy</c:v>
                  </c:pt>
                  <c:pt idx="4">
                    <c:v>Global Ambition</c:v>
                  </c:pt>
                </c:lvl>
              </c:multiLvlStrCache>
            </c:multiLvlStrRef>
          </c:cat>
          <c:val>
            <c:numRef>
              <c:f>'19'!$C$15:$I$15</c:f>
              <c:numCache>
                <c:formatCode>0%</c:formatCode>
                <c:ptCount val="7"/>
                <c:pt idx="0">
                  <c:v>1.6172672488008855E-2</c:v>
                </c:pt>
                <c:pt idx="1">
                  <c:v>0.10840331231014745</c:v>
                </c:pt>
                <c:pt idx="2">
                  <c:v>0.22912232282416586</c:v>
                </c:pt>
                <c:pt idx="3">
                  <c:v>0.34424331904767924</c:v>
                </c:pt>
                <c:pt idx="4">
                  <c:v>0.1007405307331877</c:v>
                </c:pt>
                <c:pt idx="5">
                  <c:v>0.18507406583181074</c:v>
                </c:pt>
                <c:pt idx="6">
                  <c:v>0.25951642300116534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C26-4033-B29D-C1D4896D0D0D}"/>
            </c:ext>
          </c:extLst>
        </c:ser>
        <c:ser>
          <c:idx val="10"/>
          <c:order val="11"/>
          <c:tx>
            <c:strRef>
              <c:f>'19'!$B$16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multiLvlStrRef>
              <c:f>'19'!$C$4:$I$5</c:f>
              <c:multiLvlStrCache>
                <c:ptCount val="7"/>
                <c:lvl>
                  <c:pt idx="0">
                    <c:v>2015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2050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</c:lvl>
                <c:lvl>
                  <c:pt idx="0">
                    <c:v>Historic</c:v>
                  </c:pt>
                  <c:pt idx="1">
                    <c:v>Distributed Energy</c:v>
                  </c:pt>
                  <c:pt idx="4">
                    <c:v>Global Ambition</c:v>
                  </c:pt>
                </c:lvl>
              </c:multiLvlStrCache>
            </c:multiLvlStrRef>
          </c:cat>
          <c:val>
            <c:numRef>
              <c:f>'19'!$C$16:$I$16</c:f>
              <c:numCache>
                <c:formatCode>0%</c:formatCode>
                <c:ptCount val="7"/>
                <c:pt idx="0">
                  <c:v>1.4143401795597098E-3</c:v>
                </c:pt>
                <c:pt idx="1">
                  <c:v>2.2475302521782871E-3</c:v>
                </c:pt>
                <c:pt idx="2">
                  <c:v>2.6224937513096842E-3</c:v>
                </c:pt>
                <c:pt idx="3">
                  <c:v>3.0028998162608994E-3</c:v>
                </c:pt>
                <c:pt idx="4">
                  <c:v>2.1575508476760524E-3</c:v>
                </c:pt>
                <c:pt idx="5">
                  <c:v>2.4273392380465414E-3</c:v>
                </c:pt>
                <c:pt idx="6">
                  <c:v>2.5848326680726758E-3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C-42B3-A81E-730987B70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11044784"/>
        <c:axId val="411045568"/>
      </c:barChart>
      <c:catAx>
        <c:axId val="41104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1045568"/>
        <c:crosses val="autoZero"/>
        <c:auto val="1"/>
        <c:lblAlgn val="ctr"/>
        <c:lblOffset val="100"/>
        <c:noMultiLvlLbl val="0"/>
      </c:catAx>
      <c:valAx>
        <c:axId val="4110455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1044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793061114957128"/>
          <c:y val="7.1536526684164464E-2"/>
          <c:w val="0.23206938885042872"/>
          <c:h val="0.7828101032825441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 sz="1000"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Energy supply mix (including</a:t>
            </a:r>
            <a:r>
              <a:rPr lang="nl-NL" baseline="0"/>
              <a:t> non-energy)</a:t>
            </a:r>
            <a:endParaRPr lang="nl-N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'20'!$B$6</c:f>
              <c:strCache>
                <c:ptCount val="1"/>
                <c:pt idx="0">
                  <c:v>Fossil fuel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'20'!$C$4:$I$5</c:f>
              <c:multiLvlStrCache>
                <c:ptCount val="7"/>
                <c:lvl>
                  <c:pt idx="0">
                    <c:v>2015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2050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</c:lvl>
                <c:lvl>
                  <c:pt idx="0">
                    <c:v>Historic</c:v>
                  </c:pt>
                  <c:pt idx="1">
                    <c:v>Distributed Energy</c:v>
                  </c:pt>
                  <c:pt idx="4">
                    <c:v>Global Ambition</c:v>
                  </c:pt>
                </c:lvl>
              </c:multiLvlStrCache>
            </c:multiLvlStrRef>
          </c:cat>
          <c:val>
            <c:numRef>
              <c:f>'20'!$C$6:$I$6</c:f>
              <c:numCache>
                <c:formatCode>0%</c:formatCode>
                <c:ptCount val="7"/>
                <c:pt idx="0">
                  <c:v>0.72039109580617389</c:v>
                </c:pt>
                <c:pt idx="1">
                  <c:v>0.51597008979964065</c:v>
                </c:pt>
                <c:pt idx="2">
                  <c:v>0.27184335005407639</c:v>
                </c:pt>
                <c:pt idx="3">
                  <c:v>1.9814313676662181E-2</c:v>
                </c:pt>
                <c:pt idx="4">
                  <c:v>0.55307947118167977</c:v>
                </c:pt>
                <c:pt idx="5">
                  <c:v>0.27655186146623606</c:v>
                </c:pt>
                <c:pt idx="6">
                  <c:v>4.0021282732574347E-2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DC-4CD2-86CB-A0C08A54193B}"/>
            </c:ext>
          </c:extLst>
        </c:ser>
        <c:ser>
          <c:idx val="1"/>
          <c:order val="1"/>
          <c:tx>
            <c:strRef>
              <c:f>'20'!$B$7</c:f>
              <c:strCache>
                <c:ptCount val="1"/>
                <c:pt idx="0">
                  <c:v>Low carbon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multiLvlStrRef>
              <c:f>'20'!$C$4:$I$5</c:f>
              <c:multiLvlStrCache>
                <c:ptCount val="7"/>
                <c:lvl>
                  <c:pt idx="0">
                    <c:v>2015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2050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</c:lvl>
                <c:lvl>
                  <c:pt idx="0">
                    <c:v>Historic</c:v>
                  </c:pt>
                  <c:pt idx="1">
                    <c:v>Distributed Energy</c:v>
                  </c:pt>
                  <c:pt idx="4">
                    <c:v>Global Ambition</c:v>
                  </c:pt>
                </c:lvl>
              </c:multiLvlStrCache>
            </c:multiLvlStrRef>
          </c:cat>
          <c:val>
            <c:numRef>
              <c:f>'20'!$C$7:$I$7</c:f>
              <c:numCache>
                <c:formatCode>0%</c:formatCode>
                <c:ptCount val="7"/>
                <c:pt idx="0">
                  <c:v>0.14334030254581231</c:v>
                </c:pt>
                <c:pt idx="1">
                  <c:v>0.12722962962282128</c:v>
                </c:pt>
                <c:pt idx="2">
                  <c:v>7.5303162663247963E-2</c:v>
                </c:pt>
                <c:pt idx="3">
                  <c:v>3.2658849664997838E-2</c:v>
                </c:pt>
                <c:pt idx="4">
                  <c:v>0.13624128275719777</c:v>
                </c:pt>
                <c:pt idx="5">
                  <c:v>0.15151474179170099</c:v>
                </c:pt>
                <c:pt idx="6">
                  <c:v>0.16182731798466515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DC-4CD2-86CB-A0C08A54193B}"/>
            </c:ext>
          </c:extLst>
        </c:ser>
        <c:ser>
          <c:idx val="2"/>
          <c:order val="2"/>
          <c:tx>
            <c:strRef>
              <c:f>'20'!$B$8</c:f>
              <c:strCache>
                <c:ptCount val="1"/>
                <c:pt idx="0">
                  <c:v>Renewable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multiLvlStrRef>
              <c:f>'20'!$C$4:$I$5</c:f>
              <c:multiLvlStrCache>
                <c:ptCount val="7"/>
                <c:lvl>
                  <c:pt idx="0">
                    <c:v>2015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2050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</c:lvl>
                <c:lvl>
                  <c:pt idx="0">
                    <c:v>Historic</c:v>
                  </c:pt>
                  <c:pt idx="1">
                    <c:v>Distributed Energy</c:v>
                  </c:pt>
                  <c:pt idx="4">
                    <c:v>Global Ambition</c:v>
                  </c:pt>
                </c:lvl>
              </c:multiLvlStrCache>
            </c:multiLvlStrRef>
          </c:cat>
          <c:val>
            <c:numRef>
              <c:f>'20'!$C$8:$I$8</c:f>
              <c:numCache>
                <c:formatCode>0%</c:formatCode>
                <c:ptCount val="7"/>
                <c:pt idx="0">
                  <c:v>0.13626860164801377</c:v>
                </c:pt>
                <c:pt idx="1">
                  <c:v>0.3568002805775381</c:v>
                </c:pt>
                <c:pt idx="2">
                  <c:v>0.65285348728267556</c:v>
                </c:pt>
                <c:pt idx="3">
                  <c:v>0.94752683665833992</c:v>
                </c:pt>
                <c:pt idx="4">
                  <c:v>0.31067924606112246</c:v>
                </c:pt>
                <c:pt idx="5">
                  <c:v>0.57193339674206289</c:v>
                </c:pt>
                <c:pt idx="6">
                  <c:v>0.79815139928276058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DC-4CD2-86CB-A0C08A541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11042824"/>
        <c:axId val="411043216"/>
      </c:barChart>
      <c:catAx>
        <c:axId val="411042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1043216"/>
        <c:crosses val="autoZero"/>
        <c:auto val="1"/>
        <c:lblAlgn val="ctr"/>
        <c:lblOffset val="100"/>
        <c:noMultiLvlLbl val="0"/>
      </c:catAx>
      <c:valAx>
        <c:axId val="41104321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104282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 sz="1000"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Biomass supply (TWh)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'21'!$B$6</c:f>
              <c:strCache>
                <c:ptCount val="1"/>
                <c:pt idx="0">
                  <c:v>Final demand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2F-4D7D-96F4-2376B2BB849C}"/>
              </c:ext>
            </c:extLst>
          </c:dPt>
          <c:cat>
            <c:multiLvlStrRef>
              <c:f>'21'!$C$4:$I$5</c:f>
              <c:multiLvlStrCache>
                <c:ptCount val="7"/>
                <c:lvl>
                  <c:pt idx="0">
                    <c:v>Current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2050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</c:lvl>
                <c:lvl>
                  <c:pt idx="1">
                    <c:v>Distributed Energy</c:v>
                  </c:pt>
                  <c:pt idx="4">
                    <c:v>Global Ambition</c:v>
                  </c:pt>
                </c:lvl>
              </c:multiLvlStrCache>
            </c:multiLvlStrRef>
          </c:cat>
          <c:val>
            <c:numRef>
              <c:f>'21'!$C$6:$I$6</c:f>
              <c:numCache>
                <c:formatCode>0</c:formatCode>
                <c:ptCount val="7"/>
                <c:pt idx="0" formatCode="General">
                  <c:v>884.57725175111</c:v>
                </c:pt>
                <c:pt idx="1">
                  <c:v>826.48936528762954</c:v>
                </c:pt>
                <c:pt idx="2">
                  <c:v>764.49382771542685</c:v>
                </c:pt>
                <c:pt idx="3">
                  <c:v>692.55141216571678</c:v>
                </c:pt>
                <c:pt idx="4">
                  <c:v>889.05008215211228</c:v>
                </c:pt>
                <c:pt idx="5">
                  <c:v>891.41005631894234</c:v>
                </c:pt>
                <c:pt idx="6">
                  <c:v>867.67156864275034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4C-4187-8B99-F4AD3F4149F1}"/>
            </c:ext>
          </c:extLst>
        </c:ser>
        <c:ser>
          <c:idx val="1"/>
          <c:order val="1"/>
          <c:tx>
            <c:strRef>
              <c:f>'21'!$B$7</c:f>
              <c:strCache>
                <c:ptCount val="1"/>
                <c:pt idx="0">
                  <c:v>For biofuels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'21'!$C$4:$I$5</c:f>
              <c:multiLvlStrCache>
                <c:ptCount val="7"/>
                <c:lvl>
                  <c:pt idx="0">
                    <c:v>Current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2050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</c:lvl>
                <c:lvl>
                  <c:pt idx="1">
                    <c:v>Distributed Energy</c:v>
                  </c:pt>
                  <c:pt idx="4">
                    <c:v>Global Ambition</c:v>
                  </c:pt>
                </c:lvl>
              </c:multiLvlStrCache>
            </c:multiLvlStrRef>
          </c:cat>
          <c:val>
            <c:numRef>
              <c:f>'21'!$C$7:$I$7</c:f>
              <c:numCache>
                <c:formatCode>0</c:formatCode>
                <c:ptCount val="7"/>
                <c:pt idx="0">
                  <c:v>0</c:v>
                </c:pt>
                <c:pt idx="1">
                  <c:v>140</c:v>
                </c:pt>
                <c:pt idx="2">
                  <c:v>127.27272727272727</c:v>
                </c:pt>
                <c:pt idx="3">
                  <c:v>118.57142857142858</c:v>
                </c:pt>
                <c:pt idx="4">
                  <c:v>125</c:v>
                </c:pt>
                <c:pt idx="5">
                  <c:v>151.5151515151515</c:v>
                </c:pt>
                <c:pt idx="6">
                  <c:v>142.85714285714286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4C-4187-8B99-F4AD3F4149F1}"/>
            </c:ext>
          </c:extLst>
        </c:ser>
        <c:ser>
          <c:idx val="2"/>
          <c:order val="2"/>
          <c:tx>
            <c:strRef>
              <c:f>'21'!$B$8</c:f>
              <c:strCache>
                <c:ptCount val="1"/>
                <c:pt idx="0">
                  <c:v>For biomethane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'21'!$C$4:$I$5</c:f>
              <c:multiLvlStrCache>
                <c:ptCount val="7"/>
                <c:lvl>
                  <c:pt idx="0">
                    <c:v>Current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2050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</c:lvl>
                <c:lvl>
                  <c:pt idx="1">
                    <c:v>Distributed Energy</c:v>
                  </c:pt>
                  <c:pt idx="4">
                    <c:v>Global Ambition</c:v>
                  </c:pt>
                </c:lvl>
              </c:multiLvlStrCache>
            </c:multiLvlStrRef>
          </c:cat>
          <c:val>
            <c:numRef>
              <c:f>'21'!$C$8:$I$8</c:f>
              <c:numCache>
                <c:formatCode>0</c:formatCode>
                <c:ptCount val="7"/>
                <c:pt idx="0">
                  <c:v>163.28125</c:v>
                </c:pt>
                <c:pt idx="1">
                  <c:v>646.25</c:v>
                </c:pt>
                <c:pt idx="2">
                  <c:v>1142.9455663882936</c:v>
                </c:pt>
                <c:pt idx="3">
                  <c:v>1444.3148656859476</c:v>
                </c:pt>
                <c:pt idx="4">
                  <c:v>525.25981220256449</c:v>
                </c:pt>
                <c:pt idx="5">
                  <c:v>920.06631764796998</c:v>
                </c:pt>
                <c:pt idx="6">
                  <c:v>1156.5694825970609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4C-4187-8B99-F4AD3F4149F1}"/>
            </c:ext>
          </c:extLst>
        </c:ser>
        <c:ser>
          <c:idx val="3"/>
          <c:order val="3"/>
          <c:tx>
            <c:strRef>
              <c:f>'21'!$B$9</c:f>
              <c:strCache>
                <c:ptCount val="1"/>
                <c:pt idx="0">
                  <c:v>For electricity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'21'!$C$4:$I$5</c:f>
              <c:multiLvlStrCache>
                <c:ptCount val="7"/>
                <c:lvl>
                  <c:pt idx="0">
                    <c:v>Current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2050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</c:lvl>
                <c:lvl>
                  <c:pt idx="1">
                    <c:v>Distributed Energy</c:v>
                  </c:pt>
                  <c:pt idx="4">
                    <c:v>Global Ambition</c:v>
                  </c:pt>
                </c:lvl>
              </c:multiLvlStrCache>
            </c:multiLvlStrRef>
          </c:cat>
          <c:val>
            <c:numRef>
              <c:f>'21'!$C$9:$I$9</c:f>
              <c:numCache>
                <c:formatCode>0</c:formatCode>
                <c:ptCount val="7"/>
                <c:pt idx="0">
                  <c:v>230</c:v>
                </c:pt>
                <c:pt idx="1">
                  <c:v>298.34301746009999</c:v>
                </c:pt>
                <c:pt idx="2">
                  <c:v>316.40099357719993</c:v>
                </c:pt>
                <c:pt idx="3">
                  <c:v>302.84452146040002</c:v>
                </c:pt>
                <c:pt idx="4">
                  <c:v>289.10581153419997</c:v>
                </c:pt>
                <c:pt idx="5">
                  <c:v>304.79092058679998</c:v>
                </c:pt>
                <c:pt idx="6">
                  <c:v>300.78879755370002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34C-4187-8B99-F4AD3F414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12335064"/>
        <c:axId val="412330360"/>
      </c:barChart>
      <c:catAx>
        <c:axId val="412335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2330360"/>
        <c:crosses val="autoZero"/>
        <c:auto val="1"/>
        <c:lblAlgn val="ctr"/>
        <c:lblOffset val="100"/>
        <c:noMultiLvlLbl val="0"/>
      </c:catAx>
      <c:valAx>
        <c:axId val="412330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2335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 sz="1000"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aa-ET" sz="1400" b="1" i="0" baseline="0">
                <a:effectLst/>
              </a:rPr>
              <a:t>Final</a:t>
            </a:r>
            <a:r>
              <a:rPr lang="en-US" sz="1400" b="1" i="0" baseline="0">
                <a:effectLst/>
              </a:rPr>
              <a:t> </a:t>
            </a:r>
            <a:r>
              <a:rPr lang="aa-ET" sz="1400" b="1" i="0" baseline="0">
                <a:effectLst/>
              </a:rPr>
              <a:t>energy </a:t>
            </a:r>
            <a:r>
              <a:rPr lang="en-US" sz="1400" b="1" i="0" baseline="0">
                <a:effectLst/>
              </a:rPr>
              <a:t>demand per sector</a:t>
            </a:r>
            <a:endParaRPr lang="fr-FR" sz="1400">
              <a:effectLst/>
            </a:endParaRPr>
          </a:p>
        </c:rich>
      </c:tx>
      <c:layout>
        <c:manualLayout>
          <c:xMode val="edge"/>
          <c:yMode val="edge"/>
          <c:x val="0.37258879015070517"/>
          <c:y val="1.4005628814470483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821329803701117"/>
          <c:y val="0.12392709947401154"/>
          <c:w val="0.85852441048843597"/>
          <c:h val="0.6048298179595020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'4'!$B$6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</c:spPr>
          <c:invertIfNegative val="0"/>
          <c:cat>
            <c:multiLvlStrRef>
              <c:f>'4'!$C$4:$I$5</c:f>
              <c:multiLvlStrCache>
                <c:ptCount val="7"/>
                <c:lvl>
                  <c:pt idx="1">
                    <c:v>2030</c:v>
                  </c:pt>
                  <c:pt idx="2">
                    <c:v>2040</c:v>
                  </c:pt>
                  <c:pt idx="3">
                    <c:v>2050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</c:lvl>
                <c:lvl>
                  <c:pt idx="0">
                    <c:v>Reference</c:v>
                  </c:pt>
                  <c:pt idx="1">
                    <c:v>Distributed Energy</c:v>
                  </c:pt>
                  <c:pt idx="4">
                    <c:v>Global Ambition</c:v>
                  </c:pt>
                </c:lvl>
              </c:multiLvlStrCache>
            </c:multiLvlStrRef>
          </c:cat>
          <c:val>
            <c:numRef>
              <c:f>'4'!$C$6:$I$6</c:f>
              <c:numCache>
                <c:formatCode>_-* #,##0_-;\-* #,##0_-;_-* "-"??_-;_-@_-</c:formatCode>
                <c:ptCount val="7"/>
                <c:pt idx="0">
                  <c:v>2845.9396853948087</c:v>
                </c:pt>
                <c:pt idx="1">
                  <c:v>2377.9</c:v>
                </c:pt>
                <c:pt idx="2">
                  <c:v>2034.4</c:v>
                </c:pt>
                <c:pt idx="3">
                  <c:v>1758</c:v>
                </c:pt>
                <c:pt idx="4">
                  <c:v>2463.3267586699303</c:v>
                </c:pt>
                <c:pt idx="5">
                  <c:v>2145.149366472514</c:v>
                </c:pt>
                <c:pt idx="6">
                  <c:v>1868.354749538503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6A-481D-AB80-B0401E42A5C0}"/>
            </c:ext>
          </c:extLst>
        </c:ser>
        <c:ser>
          <c:idx val="1"/>
          <c:order val="1"/>
          <c:tx>
            <c:strRef>
              <c:f>'4'!$B$7</c:f>
              <c:strCache>
                <c:ptCount val="1"/>
                <c:pt idx="0">
                  <c:v>Tertiary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multiLvlStrRef>
              <c:f>'4'!$C$4:$I$5</c:f>
              <c:multiLvlStrCache>
                <c:ptCount val="7"/>
                <c:lvl>
                  <c:pt idx="1">
                    <c:v>2030</c:v>
                  </c:pt>
                  <c:pt idx="2">
                    <c:v>2040</c:v>
                  </c:pt>
                  <c:pt idx="3">
                    <c:v>2050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</c:lvl>
                <c:lvl>
                  <c:pt idx="0">
                    <c:v>Reference</c:v>
                  </c:pt>
                  <c:pt idx="1">
                    <c:v>Distributed Energy</c:v>
                  </c:pt>
                  <c:pt idx="4">
                    <c:v>Global Ambition</c:v>
                  </c:pt>
                </c:lvl>
              </c:multiLvlStrCache>
            </c:multiLvlStrRef>
          </c:cat>
          <c:val>
            <c:numRef>
              <c:f>'4'!$C$7:$I$7</c:f>
              <c:numCache>
                <c:formatCode>_-* #,##0_-;\-* #,##0_-;_-* "-"??_-;_-@_-</c:formatCode>
                <c:ptCount val="7"/>
                <c:pt idx="0">
                  <c:v>1517.7446672529686</c:v>
                </c:pt>
                <c:pt idx="1">
                  <c:v>1409.7</c:v>
                </c:pt>
                <c:pt idx="2">
                  <c:v>1290.5999999999999</c:v>
                </c:pt>
                <c:pt idx="3">
                  <c:v>1161.7</c:v>
                </c:pt>
                <c:pt idx="4">
                  <c:v>1443.3042094835391</c:v>
                </c:pt>
                <c:pt idx="5">
                  <c:v>1331.967367520228</c:v>
                </c:pt>
                <c:pt idx="6">
                  <c:v>1200.8705137707616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6A-481D-AB80-B0401E42A5C0}"/>
            </c:ext>
          </c:extLst>
        </c:ser>
        <c:ser>
          <c:idx val="2"/>
          <c:order val="2"/>
          <c:tx>
            <c:strRef>
              <c:f>'4'!$B$8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00B0F0"/>
            </a:solidFill>
          </c:spPr>
          <c:invertIfNegative val="0"/>
          <c:cat>
            <c:multiLvlStrRef>
              <c:f>'4'!$C$4:$I$5</c:f>
              <c:multiLvlStrCache>
                <c:ptCount val="7"/>
                <c:lvl>
                  <c:pt idx="1">
                    <c:v>2030</c:v>
                  </c:pt>
                  <c:pt idx="2">
                    <c:v>2040</c:v>
                  </c:pt>
                  <c:pt idx="3">
                    <c:v>2050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</c:lvl>
                <c:lvl>
                  <c:pt idx="0">
                    <c:v>Reference</c:v>
                  </c:pt>
                  <c:pt idx="1">
                    <c:v>Distributed Energy</c:v>
                  </c:pt>
                  <c:pt idx="4">
                    <c:v>Global Ambition</c:v>
                  </c:pt>
                </c:lvl>
              </c:multiLvlStrCache>
            </c:multiLvlStrRef>
          </c:cat>
          <c:val>
            <c:numRef>
              <c:f>'4'!$C$8:$I$8</c:f>
              <c:numCache>
                <c:formatCode>_-* #,##0_-;\-* #,##0_-;_-* "-"??_-;_-@_-</c:formatCode>
                <c:ptCount val="7"/>
                <c:pt idx="0">
                  <c:v>3923.386001781344</c:v>
                </c:pt>
                <c:pt idx="1">
                  <c:v>3439.6849374684193</c:v>
                </c:pt>
                <c:pt idx="2">
                  <c:v>2577.1241492591489</c:v>
                </c:pt>
                <c:pt idx="3">
                  <c:v>2014.9172065684133</c:v>
                </c:pt>
                <c:pt idx="4">
                  <c:v>3599.0087140266578</c:v>
                </c:pt>
                <c:pt idx="5">
                  <c:v>2737.2586895877494</c:v>
                </c:pt>
                <c:pt idx="6">
                  <c:v>2306.4263848333908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6A-481D-AB80-B0401E42A5C0}"/>
            </c:ext>
          </c:extLst>
        </c:ser>
        <c:ser>
          <c:idx val="4"/>
          <c:order val="3"/>
          <c:tx>
            <c:strRef>
              <c:f>'4'!$B$10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multiLvlStrRef>
              <c:f>'4'!$C$4:$I$5</c:f>
              <c:multiLvlStrCache>
                <c:ptCount val="7"/>
                <c:lvl>
                  <c:pt idx="1">
                    <c:v>2030</c:v>
                  </c:pt>
                  <c:pt idx="2">
                    <c:v>2040</c:v>
                  </c:pt>
                  <c:pt idx="3">
                    <c:v>2050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</c:lvl>
                <c:lvl>
                  <c:pt idx="0">
                    <c:v>Reference</c:v>
                  </c:pt>
                  <c:pt idx="1">
                    <c:v>Distributed Energy</c:v>
                  </c:pt>
                  <c:pt idx="4">
                    <c:v>Global Ambition</c:v>
                  </c:pt>
                </c:lvl>
              </c:multiLvlStrCache>
            </c:multiLvlStrRef>
          </c:cat>
          <c:val>
            <c:numRef>
              <c:f>'4'!$C$10:$I$10</c:f>
              <c:numCache>
                <c:formatCode>_-* #,##0_-;\-* #,##0_-;_-* "-"??_-;_-@_-</c:formatCode>
                <c:ptCount val="7"/>
                <c:pt idx="0">
                  <c:v>369.11646489225501</c:v>
                </c:pt>
                <c:pt idx="1">
                  <c:v>235.6</c:v>
                </c:pt>
                <c:pt idx="2">
                  <c:v>209.1</c:v>
                </c:pt>
                <c:pt idx="3">
                  <c:v>175.2</c:v>
                </c:pt>
                <c:pt idx="4">
                  <c:v>235.6</c:v>
                </c:pt>
                <c:pt idx="5">
                  <c:v>223.1</c:v>
                </c:pt>
                <c:pt idx="6">
                  <c:v>210.1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76A-481D-AB80-B0401E42A5C0}"/>
            </c:ext>
          </c:extLst>
        </c:ser>
        <c:ser>
          <c:idx val="5"/>
          <c:order val="4"/>
          <c:tx>
            <c:strRef>
              <c:f>'4'!$B$11</c:f>
              <c:strCache>
                <c:ptCount val="1"/>
                <c:pt idx="0">
                  <c:v>Energy_branch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multiLvlStrRef>
              <c:f>'4'!$C$4:$I$5</c:f>
              <c:multiLvlStrCache>
                <c:ptCount val="7"/>
                <c:lvl>
                  <c:pt idx="1">
                    <c:v>2030</c:v>
                  </c:pt>
                  <c:pt idx="2">
                    <c:v>2040</c:v>
                  </c:pt>
                  <c:pt idx="3">
                    <c:v>2050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</c:lvl>
                <c:lvl>
                  <c:pt idx="0">
                    <c:v>Reference</c:v>
                  </c:pt>
                  <c:pt idx="1">
                    <c:v>Distributed Energy</c:v>
                  </c:pt>
                  <c:pt idx="4">
                    <c:v>Global Ambition</c:v>
                  </c:pt>
                </c:lvl>
              </c:multiLvlStrCache>
            </c:multiLvlStrRef>
          </c:cat>
          <c:val>
            <c:numRef>
              <c:f>'4'!$C$11:$I$11</c:f>
              <c:numCache>
                <c:formatCode>_-* #,##0_-;\-* #,##0_-;_-* "-"??_-;_-@_-</c:formatCode>
                <c:ptCount val="7"/>
                <c:pt idx="0">
                  <c:v>236.55605397074896</c:v>
                </c:pt>
                <c:pt idx="1">
                  <c:v>395</c:v>
                </c:pt>
                <c:pt idx="2">
                  <c:v>305.89999999999998</c:v>
                </c:pt>
                <c:pt idx="3">
                  <c:v>218.9</c:v>
                </c:pt>
                <c:pt idx="4">
                  <c:v>395</c:v>
                </c:pt>
                <c:pt idx="5">
                  <c:v>326.7</c:v>
                </c:pt>
                <c:pt idx="6">
                  <c:v>258.3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76A-481D-AB80-B0401E42A5C0}"/>
            </c:ext>
          </c:extLst>
        </c:ser>
        <c:ser>
          <c:idx val="6"/>
          <c:order val="5"/>
          <c:tx>
            <c:strRef>
              <c:f>'4'!$B$12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cat>
            <c:multiLvlStrRef>
              <c:f>'4'!$C$4:$I$5</c:f>
              <c:multiLvlStrCache>
                <c:ptCount val="7"/>
                <c:lvl>
                  <c:pt idx="1">
                    <c:v>2030</c:v>
                  </c:pt>
                  <c:pt idx="2">
                    <c:v>2040</c:v>
                  </c:pt>
                  <c:pt idx="3">
                    <c:v>2050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</c:lvl>
                <c:lvl>
                  <c:pt idx="0">
                    <c:v>Reference</c:v>
                  </c:pt>
                  <c:pt idx="1">
                    <c:v>Distributed Energy</c:v>
                  </c:pt>
                  <c:pt idx="4">
                    <c:v>Global Ambition</c:v>
                  </c:pt>
                </c:lvl>
              </c:multiLvlStrCache>
            </c:multiLvlStrRef>
          </c:cat>
          <c:val>
            <c:numRef>
              <c:f>'4'!$C$12:$I$12</c:f>
              <c:numCache>
                <c:formatCode>_-* #,##0_-;\-* #,##0_-;_-* "-"??_-;_-@_-</c:formatCode>
                <c:ptCount val="7"/>
                <c:pt idx="0">
                  <c:v>5.0488292152170047</c:v>
                </c:pt>
                <c:pt idx="1">
                  <c:v>113.5</c:v>
                </c:pt>
                <c:pt idx="2">
                  <c:v>154.19999999999999</c:v>
                </c:pt>
                <c:pt idx="3">
                  <c:v>154.19999999999999</c:v>
                </c:pt>
                <c:pt idx="4">
                  <c:v>113.5</c:v>
                </c:pt>
                <c:pt idx="5">
                  <c:v>154.19999999999999</c:v>
                </c:pt>
                <c:pt idx="6">
                  <c:v>154.19999999999999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76A-481D-AB80-B0401E42A5C0}"/>
            </c:ext>
          </c:extLst>
        </c:ser>
        <c:ser>
          <c:idx val="3"/>
          <c:order val="6"/>
          <c:tx>
            <c:strRef>
              <c:f>'4'!$B$9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rgbClr val="FF0066"/>
            </a:solidFill>
          </c:spPr>
          <c:invertIfNegative val="0"/>
          <c:cat>
            <c:multiLvlStrRef>
              <c:f>'4'!$C$4:$I$5</c:f>
              <c:multiLvlStrCache>
                <c:ptCount val="7"/>
                <c:lvl>
                  <c:pt idx="1">
                    <c:v>2030</c:v>
                  </c:pt>
                  <c:pt idx="2">
                    <c:v>2040</c:v>
                  </c:pt>
                  <c:pt idx="3">
                    <c:v>2050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</c:lvl>
                <c:lvl>
                  <c:pt idx="0">
                    <c:v>Reference</c:v>
                  </c:pt>
                  <c:pt idx="1">
                    <c:v>Distributed Energy</c:v>
                  </c:pt>
                  <c:pt idx="4">
                    <c:v>Global Ambition</c:v>
                  </c:pt>
                </c:lvl>
              </c:multiLvlStrCache>
            </c:multiLvlStrRef>
          </c:cat>
          <c:val>
            <c:numRef>
              <c:f>'4'!$C$9:$I$9</c:f>
              <c:numCache>
                <c:formatCode>_-* #,##0_-;\-* #,##0_-;_-* "-"??_-;_-@_-</c:formatCode>
                <c:ptCount val="7"/>
                <c:pt idx="0">
                  <c:v>3674.59783247319</c:v>
                </c:pt>
                <c:pt idx="1">
                  <c:v>2738.9</c:v>
                </c:pt>
                <c:pt idx="2">
                  <c:v>2572.3000000000002</c:v>
                </c:pt>
                <c:pt idx="3">
                  <c:v>2328.8000000000002</c:v>
                </c:pt>
                <c:pt idx="4">
                  <c:v>2715.9</c:v>
                </c:pt>
                <c:pt idx="5">
                  <c:v>2586.6999999999998</c:v>
                </c:pt>
                <c:pt idx="6">
                  <c:v>2413.6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6A-481D-AB80-B0401E42A5C0}"/>
            </c:ext>
          </c:extLst>
        </c:ser>
        <c:ser>
          <c:idx val="7"/>
          <c:order val="7"/>
          <c:tx>
            <c:strRef>
              <c:f>'4'!$B$13</c:f>
              <c:strCache>
                <c:ptCount val="1"/>
                <c:pt idx="0">
                  <c:v>Non-energy use</c:v>
                </c:pt>
              </c:strCache>
            </c:strRef>
          </c:tx>
          <c:spPr>
            <a:pattFill prst="dkUpDiag">
              <a:fgClr>
                <a:srgbClr val="FF0066"/>
              </a:fgClr>
              <a:bgClr>
                <a:schemeClr val="bg1"/>
              </a:bgClr>
            </a:pattFill>
          </c:spPr>
          <c:invertIfNegative val="0"/>
          <c:cat>
            <c:multiLvlStrRef>
              <c:f>'4'!$C$4:$I$5</c:f>
              <c:multiLvlStrCache>
                <c:ptCount val="7"/>
                <c:lvl>
                  <c:pt idx="1">
                    <c:v>2030</c:v>
                  </c:pt>
                  <c:pt idx="2">
                    <c:v>2040</c:v>
                  </c:pt>
                  <c:pt idx="3">
                    <c:v>2050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</c:lvl>
                <c:lvl>
                  <c:pt idx="0">
                    <c:v>Reference</c:v>
                  </c:pt>
                  <c:pt idx="1">
                    <c:v>Distributed Energy</c:v>
                  </c:pt>
                  <c:pt idx="4">
                    <c:v>Global Ambition</c:v>
                  </c:pt>
                </c:lvl>
              </c:multiLvlStrCache>
            </c:multiLvlStrRef>
          </c:cat>
          <c:val>
            <c:numRef>
              <c:f>'4'!$C$13:$I$13</c:f>
              <c:numCache>
                <c:formatCode>_-* #,##0_-;\-* #,##0_-;_-* "-"??_-;_-@_-</c:formatCode>
                <c:ptCount val="7"/>
                <c:pt idx="0">
                  <c:v>1026</c:v>
                </c:pt>
                <c:pt idx="1">
                  <c:v>1003</c:v>
                </c:pt>
                <c:pt idx="2">
                  <c:v>931</c:v>
                </c:pt>
                <c:pt idx="3">
                  <c:v>848</c:v>
                </c:pt>
                <c:pt idx="4">
                  <c:v>1078</c:v>
                </c:pt>
                <c:pt idx="5">
                  <c:v>1042</c:v>
                </c:pt>
                <c:pt idx="6">
                  <c:v>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0D-4DEB-BD95-8033457AC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8356672"/>
        <c:axId val="408357064"/>
        <c:extLst>
          <c:ext xmlns:c15="http://schemas.microsoft.com/office/drawing/2012/chart" uri="{02D57815-91ED-43cb-92C2-25804820EDAC}">
            <c15:filteredBarSeries>
              <c15:ser>
                <c:idx val="8"/>
                <c:order val="8"/>
                <c:tx>
                  <c:strRef>
                    <c:extLst>
                      <c:ext uri="{02D57815-91ED-43cb-92C2-25804820EDAC}">
                        <c15:formulaRef>
                          <c15:sqref>'4'!$B$14</c15:sqref>
                        </c15:formulaRef>
                      </c:ext>
                    </c:extLst>
                    <c:strCache>
                      <c:ptCount val="1"/>
                      <c:pt idx="0">
                        <c:v>Total</c:v>
                      </c:pt>
                    </c:strCache>
                  </c:strRef>
                </c:tx>
                <c:invertIfNegative val="0"/>
                <c:cat>
                  <c:multiLvlStrRef>
                    <c:extLst>
                      <c:ext uri="{02D57815-91ED-43cb-92C2-25804820EDAC}">
                        <c15:formulaRef>
                          <c15:sqref>'4'!$C$4:$I$5</c15:sqref>
                        </c15:formulaRef>
                      </c:ext>
                    </c:extLst>
                    <c:multiLvlStrCache>
                      <c:ptCount val="7"/>
                      <c:lvl>
                        <c:pt idx="1">
                          <c:v>2030</c:v>
                        </c:pt>
                        <c:pt idx="2">
                          <c:v>2040</c:v>
                        </c:pt>
                        <c:pt idx="3">
                          <c:v>2050</c:v>
                        </c:pt>
                        <c:pt idx="4">
                          <c:v>2030</c:v>
                        </c:pt>
                        <c:pt idx="5">
                          <c:v>2040</c:v>
                        </c:pt>
                        <c:pt idx="6">
                          <c:v>2050</c:v>
                        </c:pt>
                      </c:lvl>
                      <c:lvl>
                        <c:pt idx="0">
                          <c:v>Reference</c:v>
                        </c:pt>
                        <c:pt idx="1">
                          <c:v>Distributed Energy</c:v>
                        </c:pt>
                        <c:pt idx="4">
                          <c:v>Global Ambition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'4'!$C$14:$I$14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7"/>
                      <c:pt idx="0">
                        <c:v>13598.389534980532</c:v>
                      </c:pt>
                      <c:pt idx="1">
                        <c:v>11713.284937468419</c:v>
                      </c:pt>
                      <c:pt idx="2">
                        <c:v>10074.624149259151</c:v>
                      </c:pt>
                      <c:pt idx="3">
                        <c:v>8659.7172065684135</c:v>
                      </c:pt>
                      <c:pt idx="4">
                        <c:v>12043.639682180128</c:v>
                      </c:pt>
                      <c:pt idx="5">
                        <c:v>10547.075423580494</c:v>
                      </c:pt>
                      <c:pt idx="6">
                        <c:v>9408.8516481426559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B40D-4DEB-BD95-8033457ACBDD}"/>
                  </c:ext>
                </c:extLst>
              </c15:ser>
            </c15:filteredBarSeries>
          </c:ext>
        </c:extLst>
      </c:barChart>
      <c:catAx>
        <c:axId val="408356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408357064"/>
        <c:crosses val="autoZero"/>
        <c:auto val="1"/>
        <c:lblAlgn val="ctr"/>
        <c:lblOffset val="100"/>
        <c:noMultiLvlLbl val="0"/>
      </c:catAx>
      <c:valAx>
        <c:axId val="408357064"/>
        <c:scaling>
          <c:orientation val="minMax"/>
          <c:max val="140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TWh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4083566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4298143974502203E-2"/>
          <c:y val="0.89979677239140288"/>
          <c:w val="0.87801998242943124"/>
          <c:h val="8.6617967934731047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400"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Electricity demand for final use and electrolysis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'22'!$D$4</c:f>
              <c:strCache>
                <c:ptCount val="1"/>
                <c:pt idx="0">
                  <c:v>Final demand (inc. T&amp;D losses, excl. Storage losses)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4E-4E8E-9309-9B74D28539D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E4E-4E8E-9309-9B74D28539D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E4E-4E8E-9309-9B74D28539DB}"/>
              </c:ext>
            </c:extLst>
          </c:dPt>
          <c:dPt>
            <c:idx val="4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E6-4A8F-8EAC-B13034BA3B7F}"/>
              </c:ext>
            </c:extLst>
          </c:dPt>
          <c:dPt>
            <c:idx val="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4E6-4A8F-8EAC-B13034BA3B7F}"/>
              </c:ext>
            </c:extLst>
          </c:dPt>
          <c:dPt>
            <c:idx val="6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4E6-4A8F-8EAC-B13034BA3B7F}"/>
              </c:ext>
            </c:extLst>
          </c:dPt>
          <c:dPt>
            <c:idx val="7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4E6-4A8F-8EAC-B13034BA3B7F}"/>
              </c:ext>
            </c:extLst>
          </c:dPt>
          <c:dPt>
            <c:idx val="8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4E6-4A8F-8EAC-B13034BA3B7F}"/>
              </c:ext>
            </c:extLst>
          </c:dPt>
          <c:dPt>
            <c:idx val="9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4E6-4A8F-8EAC-B13034BA3B7F}"/>
              </c:ext>
            </c:extLst>
          </c:dPt>
          <c:cat>
            <c:multiLvlStrRef>
              <c:f>'22'!$B$5:$C$14</c:f>
              <c:multiLvlStrCache>
                <c:ptCount val="10"/>
                <c:lvl>
                  <c:pt idx="0">
                    <c:v>2018</c:v>
                  </c:pt>
                  <c:pt idx="1">
                    <c:v>2025</c:v>
                  </c:pt>
                  <c:pt idx="2">
                    <c:v>2030</c:v>
                  </c:pt>
                  <c:pt idx="3">
                    <c:v>2040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  <c:pt idx="7">
                    <c:v>2030</c:v>
                  </c:pt>
                  <c:pt idx="8">
                    <c:v>2040</c:v>
                  </c:pt>
                  <c:pt idx="9">
                    <c:v>2050</c:v>
                  </c:pt>
                </c:lvl>
                <c:lvl>
                  <c:pt idx="0">
                    <c:v>Historic</c:v>
                  </c:pt>
                  <c:pt idx="1">
                    <c:v>National Trends</c:v>
                  </c:pt>
                  <c:pt idx="4">
                    <c:v>Distributed Energy</c:v>
                  </c:pt>
                  <c:pt idx="7">
                    <c:v>Global Ambition</c:v>
                  </c:pt>
                </c:lvl>
              </c:multiLvlStrCache>
            </c:multiLvlStrRef>
          </c:cat>
          <c:val>
            <c:numRef>
              <c:f>'22'!$D$5:$D$14</c:f>
              <c:numCache>
                <c:formatCode>_-* #,##0_-;\-* #,##0_-;_-* "-"??_-;_-@_-</c:formatCode>
                <c:ptCount val="10"/>
                <c:pt idx="0">
                  <c:v>2745</c:v>
                </c:pt>
                <c:pt idx="1">
                  <c:v>2871</c:v>
                </c:pt>
                <c:pt idx="2">
                  <c:v>2961</c:v>
                </c:pt>
                <c:pt idx="3">
                  <c:v>3287</c:v>
                </c:pt>
                <c:pt idx="4">
                  <c:v>3393.6697870902094</c:v>
                </c:pt>
                <c:pt idx="5">
                  <c:v>3816.1593212806192</c:v>
                </c:pt>
                <c:pt idx="6">
                  <c:v>4303.7911826731315</c:v>
                </c:pt>
                <c:pt idx="7">
                  <c:v>3255.6905284961181</c:v>
                </c:pt>
                <c:pt idx="8">
                  <c:v>3586.3691786074205</c:v>
                </c:pt>
                <c:pt idx="9">
                  <c:v>3844.5620289502313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E4E-4E8E-9309-9B74D28539DB}"/>
            </c:ext>
          </c:extLst>
        </c:ser>
        <c:ser>
          <c:idx val="3"/>
          <c:order val="1"/>
          <c:tx>
            <c:strRef>
              <c:f>'22'!$E$4</c:f>
              <c:strCache>
                <c:ptCount val="1"/>
                <c:pt idx="0">
                  <c:v>Demand from network-connected electrolyser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4E6-4A8F-8EAC-B13034BA3B7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4E6-4A8F-8EAC-B13034BA3B7F}"/>
              </c:ext>
            </c:extLst>
          </c:dPt>
          <c:dPt>
            <c:idx val="4"/>
            <c:invertIfNegative val="0"/>
            <c:bubble3D val="0"/>
            <c:spPr>
              <a:solidFill>
                <a:srgbClr val="BD92D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4E6-4A8F-8EAC-B13034BA3B7F}"/>
              </c:ext>
            </c:extLst>
          </c:dPt>
          <c:dPt>
            <c:idx val="5"/>
            <c:invertIfNegative val="0"/>
            <c:bubble3D val="0"/>
            <c:spPr>
              <a:solidFill>
                <a:srgbClr val="BD92D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4E6-4A8F-8EAC-B13034BA3B7F}"/>
              </c:ext>
            </c:extLst>
          </c:dPt>
          <c:dPt>
            <c:idx val="6"/>
            <c:invertIfNegative val="0"/>
            <c:bubble3D val="0"/>
            <c:spPr>
              <a:solidFill>
                <a:srgbClr val="BD92D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04E6-4A8F-8EAC-B13034BA3B7F}"/>
              </c:ext>
            </c:extLst>
          </c:dPt>
          <c:dPt>
            <c:idx val="7"/>
            <c:invertIfNegative val="0"/>
            <c:bubble3D val="0"/>
            <c:spPr>
              <a:solidFill>
                <a:srgbClr val="85DF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04E6-4A8F-8EAC-B13034BA3B7F}"/>
              </c:ext>
            </c:extLst>
          </c:dPt>
          <c:dPt>
            <c:idx val="8"/>
            <c:invertIfNegative val="0"/>
            <c:bubble3D val="0"/>
            <c:spPr>
              <a:solidFill>
                <a:srgbClr val="85DF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04E6-4A8F-8EAC-B13034BA3B7F}"/>
              </c:ext>
            </c:extLst>
          </c:dPt>
          <c:dPt>
            <c:idx val="9"/>
            <c:invertIfNegative val="0"/>
            <c:bubble3D val="0"/>
            <c:spPr>
              <a:solidFill>
                <a:srgbClr val="85DF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04E6-4A8F-8EAC-B13034BA3B7F}"/>
              </c:ext>
            </c:extLst>
          </c:dPt>
          <c:cat>
            <c:multiLvlStrRef>
              <c:f>'22'!$B$5:$C$14</c:f>
              <c:multiLvlStrCache>
                <c:ptCount val="10"/>
                <c:lvl>
                  <c:pt idx="0">
                    <c:v>2018</c:v>
                  </c:pt>
                  <c:pt idx="1">
                    <c:v>2025</c:v>
                  </c:pt>
                  <c:pt idx="2">
                    <c:v>2030</c:v>
                  </c:pt>
                  <c:pt idx="3">
                    <c:v>2040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  <c:pt idx="7">
                    <c:v>2030</c:v>
                  </c:pt>
                  <c:pt idx="8">
                    <c:v>2040</c:v>
                  </c:pt>
                  <c:pt idx="9">
                    <c:v>2050</c:v>
                  </c:pt>
                </c:lvl>
                <c:lvl>
                  <c:pt idx="0">
                    <c:v>Historic</c:v>
                  </c:pt>
                  <c:pt idx="1">
                    <c:v>National Trends</c:v>
                  </c:pt>
                  <c:pt idx="4">
                    <c:v>Distributed Energy</c:v>
                  </c:pt>
                  <c:pt idx="7">
                    <c:v>Global Ambition</c:v>
                  </c:pt>
                </c:lvl>
              </c:multiLvlStrCache>
            </c:multiLvlStrRef>
          </c:cat>
          <c:val>
            <c:numRef>
              <c:f>'22'!$E$5:$E$14</c:f>
              <c:numCache>
                <c:formatCode>_-* #,##0_-;\-* #,##0_-;_-* "-"??_-;_-@_-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75</c:v>
                </c:pt>
                <c:pt idx="3">
                  <c:v>288</c:v>
                </c:pt>
                <c:pt idx="4">
                  <c:v>156.27155309999998</c:v>
                </c:pt>
                <c:pt idx="5">
                  <c:v>1312.2787075000001</c:v>
                </c:pt>
                <c:pt idx="6">
                  <c:v>1799.9925880000005</c:v>
                </c:pt>
                <c:pt idx="7">
                  <c:v>156.27155309999998</c:v>
                </c:pt>
                <c:pt idx="8">
                  <c:v>900.57327439999995</c:v>
                </c:pt>
                <c:pt idx="9">
                  <c:v>1547.0203345999994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7E4E-4E8E-9309-9B74D28539DB}"/>
            </c:ext>
          </c:extLst>
        </c:ser>
        <c:ser>
          <c:idx val="0"/>
          <c:order val="2"/>
          <c:tx>
            <c:strRef>
              <c:f>'22'!$F$4</c:f>
              <c:strCache>
                <c:ptCount val="1"/>
                <c:pt idx="0">
                  <c:v>Demand from offgrid electrolyser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FFCC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7C28-4D9B-BBB5-76ACC1EE9869}"/>
              </c:ext>
            </c:extLst>
          </c:dPt>
          <c:dPt>
            <c:idx val="6"/>
            <c:invertIfNegative val="0"/>
            <c:bubble3D val="0"/>
            <c:spPr>
              <a:solidFill>
                <a:srgbClr val="FFCC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7C28-4D9B-BBB5-76ACC1EE9869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7C28-4D9B-BBB5-76ACC1EE9869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7C28-4D9B-BBB5-76ACC1EE9869}"/>
              </c:ext>
            </c:extLst>
          </c:dPt>
          <c:cat>
            <c:multiLvlStrRef>
              <c:f>'22'!$B$5:$C$14</c:f>
              <c:multiLvlStrCache>
                <c:ptCount val="10"/>
                <c:lvl>
                  <c:pt idx="0">
                    <c:v>2018</c:v>
                  </c:pt>
                  <c:pt idx="1">
                    <c:v>2025</c:v>
                  </c:pt>
                  <c:pt idx="2">
                    <c:v>2030</c:v>
                  </c:pt>
                  <c:pt idx="3">
                    <c:v>2040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  <c:pt idx="7">
                    <c:v>2030</c:v>
                  </c:pt>
                  <c:pt idx="8">
                    <c:v>2040</c:v>
                  </c:pt>
                  <c:pt idx="9">
                    <c:v>2050</c:v>
                  </c:pt>
                </c:lvl>
                <c:lvl>
                  <c:pt idx="0">
                    <c:v>Historic</c:v>
                  </c:pt>
                  <c:pt idx="1">
                    <c:v>National Trends</c:v>
                  </c:pt>
                  <c:pt idx="4">
                    <c:v>Distributed Energy</c:v>
                  </c:pt>
                  <c:pt idx="7">
                    <c:v>Global Ambition</c:v>
                  </c:pt>
                </c:lvl>
              </c:multiLvlStrCache>
            </c:multiLvlStrRef>
          </c:cat>
          <c:val>
            <c:numRef>
              <c:f>'22'!$F$5:$F$14</c:f>
              <c:numCache>
                <c:formatCode>_-* #,##0_-;\-* #,##0_-;_-* "-"??_-;_-@_-</c:formatCode>
                <c:ptCount val="10"/>
                <c:pt idx="4">
                  <c:v>0</c:v>
                </c:pt>
                <c:pt idx="5">
                  <c:v>133</c:v>
                </c:pt>
                <c:pt idx="6">
                  <c:v>346</c:v>
                </c:pt>
                <c:pt idx="7">
                  <c:v>0</c:v>
                </c:pt>
                <c:pt idx="8">
                  <c:v>29</c:v>
                </c:pt>
                <c:pt idx="9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7C28-4D9B-BBB5-76ACC1EE9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12335456"/>
        <c:axId val="412329184"/>
      </c:barChart>
      <c:catAx>
        <c:axId val="412335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2329184"/>
        <c:crosses val="autoZero"/>
        <c:auto val="1"/>
        <c:lblAlgn val="ctr"/>
        <c:lblOffset val="100"/>
        <c:noMultiLvlLbl val="0"/>
      </c:catAx>
      <c:valAx>
        <c:axId val="412329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2335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Electricity supply mix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8.601274292989762E-2"/>
          <c:y val="0.16429678848283499"/>
          <c:w val="0.68520492493146312"/>
          <c:h val="0.6449175853018372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'23'!$D$4</c:f>
              <c:strCache>
                <c:ptCount val="1"/>
                <c:pt idx="0">
                  <c:v>Wind and solar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multiLvlStrRef>
              <c:f>'23'!$B$5:$C$13</c:f>
              <c:multiLvlStrCache>
                <c:ptCount val="9"/>
                <c:lvl>
                  <c:pt idx="0">
                    <c:v>2025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National Trends</c:v>
                  </c:pt>
                  <c:pt idx="3">
                    <c:v>Distributed Energy</c:v>
                  </c:pt>
                  <c:pt idx="6">
                    <c:v>Global Ambition</c:v>
                  </c:pt>
                </c:lvl>
              </c:multiLvlStrCache>
            </c:multiLvlStrRef>
          </c:cat>
          <c:val>
            <c:numRef>
              <c:f>'23'!$D$5:$D$13</c:f>
              <c:numCache>
                <c:formatCode>0%</c:formatCode>
                <c:ptCount val="9"/>
                <c:pt idx="0">
                  <c:v>0.31409348441926344</c:v>
                </c:pt>
                <c:pt idx="1">
                  <c:v>0.46414864784982623</c:v>
                </c:pt>
                <c:pt idx="2">
                  <c:v>0.59894725367594426</c:v>
                </c:pt>
                <c:pt idx="3">
                  <c:v>0.57158881488898683</c:v>
                </c:pt>
                <c:pt idx="4">
                  <c:v>0.73334772406330051</c:v>
                </c:pt>
                <c:pt idx="5">
                  <c:v>0.81645492178261292</c:v>
                </c:pt>
                <c:pt idx="6">
                  <c:v>0.53877984920610356</c:v>
                </c:pt>
                <c:pt idx="7">
                  <c:v>0.67504730887336406</c:v>
                </c:pt>
                <c:pt idx="8">
                  <c:v>0.72821086226492671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C2-4E1C-8F4D-F70E58134816}"/>
            </c:ext>
          </c:extLst>
        </c:ser>
        <c:ser>
          <c:idx val="1"/>
          <c:order val="1"/>
          <c:tx>
            <c:strRef>
              <c:f>'23'!$E$4</c:f>
              <c:strCache>
                <c:ptCount val="1"/>
                <c:pt idx="0">
                  <c:v>Other RES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multiLvlStrRef>
              <c:f>'23'!$B$5:$C$13</c:f>
              <c:multiLvlStrCache>
                <c:ptCount val="9"/>
                <c:lvl>
                  <c:pt idx="0">
                    <c:v>2025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National Trends</c:v>
                  </c:pt>
                  <c:pt idx="3">
                    <c:v>Distributed Energy</c:v>
                  </c:pt>
                  <c:pt idx="6">
                    <c:v>Global Ambition</c:v>
                  </c:pt>
                </c:lvl>
              </c:multiLvlStrCache>
            </c:multiLvlStrRef>
          </c:cat>
          <c:val>
            <c:numRef>
              <c:f>'23'!$E$5:$E$13</c:f>
              <c:numCache>
                <c:formatCode>0%</c:formatCode>
                <c:ptCount val="9"/>
                <c:pt idx="0">
                  <c:v>0.16543208934181333</c:v>
                </c:pt>
                <c:pt idx="1">
                  <c:v>0.17795165820682365</c:v>
                </c:pt>
                <c:pt idx="2">
                  <c:v>0.16343841763753375</c:v>
                </c:pt>
                <c:pt idx="3">
                  <c:v>0.13929676583616643</c:v>
                </c:pt>
                <c:pt idx="4">
                  <c:v>0.15735483138177689</c:v>
                </c:pt>
                <c:pt idx="5">
                  <c:v>0.15633445969628451</c:v>
                </c:pt>
                <c:pt idx="6">
                  <c:v>0.14227818466021849</c:v>
                </c:pt>
                <c:pt idx="7">
                  <c:v>0.15591260713301019</c:v>
                </c:pt>
                <c:pt idx="8">
                  <c:v>0.15294400496431224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C2-4E1C-8F4D-F70E58134816}"/>
            </c:ext>
          </c:extLst>
        </c:ser>
        <c:ser>
          <c:idx val="2"/>
          <c:order val="2"/>
          <c:tx>
            <c:strRef>
              <c:f>'23'!$F$4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multiLvlStrRef>
              <c:f>'23'!$B$5:$C$13</c:f>
              <c:multiLvlStrCache>
                <c:ptCount val="9"/>
                <c:lvl>
                  <c:pt idx="0">
                    <c:v>2025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National Trends</c:v>
                  </c:pt>
                  <c:pt idx="3">
                    <c:v>Distributed Energy</c:v>
                  </c:pt>
                  <c:pt idx="6">
                    <c:v>Global Ambition</c:v>
                  </c:pt>
                </c:lvl>
              </c:multiLvlStrCache>
            </c:multiLvlStrRef>
          </c:cat>
          <c:val>
            <c:numRef>
              <c:f>'23'!$F$5:$F$13</c:f>
              <c:numCache>
                <c:formatCode>0%</c:formatCode>
                <c:ptCount val="9"/>
                <c:pt idx="0">
                  <c:v>0.21706798866855523</c:v>
                </c:pt>
                <c:pt idx="1">
                  <c:v>0.17194003950928333</c:v>
                </c:pt>
                <c:pt idx="2">
                  <c:v>0.12246668352886489</c:v>
                </c:pt>
                <c:pt idx="3">
                  <c:v>0.14736578438556261</c:v>
                </c:pt>
                <c:pt idx="4">
                  <c:v>5.1599427491805461E-2</c:v>
                </c:pt>
                <c:pt idx="5">
                  <c:v>1.6812939526233868E-2</c:v>
                </c:pt>
                <c:pt idx="6">
                  <c:v>0.17269771641998982</c:v>
                </c:pt>
                <c:pt idx="7">
                  <c:v>0.12205027919149326</c:v>
                </c:pt>
                <c:pt idx="8">
                  <c:v>9.8113509145927827E-2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C2-4E1C-8F4D-F70E58134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12331144"/>
        <c:axId val="412333888"/>
      </c:barChart>
      <c:catAx>
        <c:axId val="412331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2333888"/>
        <c:crosses val="autoZero"/>
        <c:auto val="1"/>
        <c:lblAlgn val="ctr"/>
        <c:lblOffset val="100"/>
        <c:noMultiLvlLbl val="0"/>
      </c:catAx>
      <c:valAx>
        <c:axId val="4123338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233114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6342655537022497"/>
          <c:y val="0.26965631114292532"/>
          <c:w val="0.23329444427549259"/>
          <c:h val="0.327243048107358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Power capacity mix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'24'!$D$4</c:f>
              <c:strCache>
                <c:ptCount val="1"/>
                <c:pt idx="0">
                  <c:v>Wind Onshore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'24'!$B$5:$C$13</c:f>
              <c:multiLvlStrCache>
                <c:ptCount val="9"/>
                <c:lvl>
                  <c:pt idx="0">
                    <c:v>2025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National Trends</c:v>
                  </c:pt>
                  <c:pt idx="3">
                    <c:v>Distributed Energy</c:v>
                  </c:pt>
                  <c:pt idx="6">
                    <c:v>Global Ambition</c:v>
                  </c:pt>
                </c:lvl>
              </c:multiLvlStrCache>
            </c:multiLvlStrRef>
          </c:cat>
          <c:val>
            <c:numRef>
              <c:f>'24'!$D$5:$D$13</c:f>
              <c:numCache>
                <c:formatCode>_-* #,##0\ _€_-;\-* #,##0\ _€_-;_-* "-"??\ _€_-;_-@_-</c:formatCode>
                <c:ptCount val="9"/>
                <c:pt idx="0">
                  <c:v>228</c:v>
                </c:pt>
                <c:pt idx="1">
                  <c:v>279.911</c:v>
                </c:pt>
                <c:pt idx="2">
                  <c:v>348.99099999999999</c:v>
                </c:pt>
                <c:pt idx="3">
                  <c:v>395</c:v>
                </c:pt>
                <c:pt idx="4">
                  <c:v>671</c:v>
                </c:pt>
                <c:pt idx="5">
                  <c:v>857</c:v>
                </c:pt>
                <c:pt idx="6">
                  <c:v>327</c:v>
                </c:pt>
                <c:pt idx="7">
                  <c:v>450</c:v>
                </c:pt>
                <c:pt idx="8">
                  <c:v>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16D-48C5-AEFF-9910C66CDCFB}"/>
            </c:ext>
          </c:extLst>
        </c:ser>
        <c:ser>
          <c:idx val="1"/>
          <c:order val="1"/>
          <c:tx>
            <c:strRef>
              <c:f>'24'!$E$4</c:f>
              <c:strCache>
                <c:ptCount val="1"/>
                <c:pt idx="0">
                  <c:v>Wind Offshore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'24'!$B$5:$C$13</c:f>
              <c:multiLvlStrCache>
                <c:ptCount val="9"/>
                <c:lvl>
                  <c:pt idx="0">
                    <c:v>2025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National Trends</c:v>
                  </c:pt>
                  <c:pt idx="3">
                    <c:v>Distributed Energy</c:v>
                  </c:pt>
                  <c:pt idx="6">
                    <c:v>Global Ambition</c:v>
                  </c:pt>
                </c:lvl>
              </c:multiLvlStrCache>
            </c:multiLvlStrRef>
          </c:cat>
          <c:val>
            <c:numRef>
              <c:f>'24'!$E$5:$E$13</c:f>
              <c:numCache>
                <c:formatCode>_-* #,##0\ _€_-;\-* #,##0\ _€_-;_-* "-"??\ _€_-;_-@_-</c:formatCode>
                <c:ptCount val="9"/>
                <c:pt idx="0">
                  <c:v>25</c:v>
                </c:pt>
                <c:pt idx="1">
                  <c:v>72.703999999999994</c:v>
                </c:pt>
                <c:pt idx="2">
                  <c:v>160.17599999999999</c:v>
                </c:pt>
                <c:pt idx="3">
                  <c:v>95</c:v>
                </c:pt>
                <c:pt idx="4">
                  <c:v>203</c:v>
                </c:pt>
                <c:pt idx="5">
                  <c:v>301</c:v>
                </c:pt>
                <c:pt idx="6">
                  <c:v>125</c:v>
                </c:pt>
                <c:pt idx="7">
                  <c:v>256</c:v>
                </c:pt>
                <c:pt idx="8">
                  <c:v>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16D-48C5-AEFF-9910C66CDCFB}"/>
            </c:ext>
          </c:extLst>
        </c:ser>
        <c:ser>
          <c:idx val="2"/>
          <c:order val="2"/>
          <c:tx>
            <c:strRef>
              <c:f>'24'!$F$4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multiLvlStrRef>
              <c:f>'24'!$B$5:$C$13</c:f>
              <c:multiLvlStrCache>
                <c:ptCount val="9"/>
                <c:lvl>
                  <c:pt idx="0">
                    <c:v>2025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National Trends</c:v>
                  </c:pt>
                  <c:pt idx="3">
                    <c:v>Distributed Energy</c:v>
                  </c:pt>
                  <c:pt idx="6">
                    <c:v>Global Ambition</c:v>
                  </c:pt>
                </c:lvl>
              </c:multiLvlStrCache>
            </c:multiLvlStrRef>
          </c:cat>
          <c:val>
            <c:numRef>
              <c:f>'24'!$F$5:$F$13</c:f>
              <c:numCache>
                <c:formatCode>_-* #,##0\ _€_-;\-* #,##0\ _€_-;_-* "-"??\ _€_-;_-@_-</c:formatCode>
                <c:ptCount val="9"/>
                <c:pt idx="0">
                  <c:v>221</c:v>
                </c:pt>
                <c:pt idx="1">
                  <c:v>353.67399999999998</c:v>
                </c:pt>
                <c:pt idx="2">
                  <c:v>515.46100000000001</c:v>
                </c:pt>
                <c:pt idx="3">
                  <c:v>592</c:v>
                </c:pt>
                <c:pt idx="4">
                  <c:v>1183</c:v>
                </c:pt>
                <c:pt idx="5">
                  <c:v>1644</c:v>
                </c:pt>
                <c:pt idx="6">
                  <c:v>437</c:v>
                </c:pt>
                <c:pt idx="7">
                  <c:v>843</c:v>
                </c:pt>
                <c:pt idx="8">
                  <c:v>1051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16D-48C5-AEFF-9910C66CDCFB}"/>
            </c:ext>
          </c:extLst>
        </c:ser>
        <c:ser>
          <c:idx val="4"/>
          <c:order val="3"/>
          <c:tx>
            <c:strRef>
              <c:f>'24'!$G$4</c:f>
              <c:strCache>
                <c:ptCount val="1"/>
                <c:pt idx="0">
                  <c:v>Biofuels</c:v>
                </c:pt>
              </c:strCache>
            </c:strRef>
          </c:tx>
          <c:spPr>
            <a:solidFill>
              <a:srgbClr val="548235"/>
            </a:solidFill>
            <a:ln>
              <a:noFill/>
            </a:ln>
            <a:effectLst/>
          </c:spPr>
          <c:invertIfNegative val="0"/>
          <c:cat>
            <c:multiLvlStrRef>
              <c:f>'24'!$B$5:$C$13</c:f>
              <c:multiLvlStrCache>
                <c:ptCount val="9"/>
                <c:lvl>
                  <c:pt idx="0">
                    <c:v>2025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National Trends</c:v>
                  </c:pt>
                  <c:pt idx="3">
                    <c:v>Distributed Energy</c:v>
                  </c:pt>
                  <c:pt idx="6">
                    <c:v>Global Ambition</c:v>
                  </c:pt>
                </c:lvl>
              </c:multiLvlStrCache>
            </c:multiLvlStrRef>
          </c:cat>
          <c:val>
            <c:numRef>
              <c:f>'24'!$G$5:$G$13</c:f>
              <c:numCache>
                <c:formatCode>_-* #,##0\ _€_-;\-* #,##0\ _€_-;_-* "-"??\ _€_-;_-@_-</c:formatCode>
                <c:ptCount val="9"/>
                <c:pt idx="1">
                  <c:v>7.3760000000000003</c:v>
                </c:pt>
                <c:pt idx="2">
                  <c:v>2.9089999999999998</c:v>
                </c:pt>
                <c:pt idx="3">
                  <c:v>9.9778821896400007</c:v>
                </c:pt>
                <c:pt idx="4">
                  <c:v>3.10446908666</c:v>
                </c:pt>
                <c:pt idx="5">
                  <c:v>2.1072390866599999</c:v>
                </c:pt>
                <c:pt idx="6">
                  <c:v>9.977882189639999</c:v>
                </c:pt>
                <c:pt idx="7">
                  <c:v>3.10446908666</c:v>
                </c:pt>
                <c:pt idx="8">
                  <c:v>2.1072390866599999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16D-48C5-AEFF-9910C66CDCFB}"/>
            </c:ext>
          </c:extLst>
        </c:ser>
        <c:ser>
          <c:idx val="5"/>
          <c:order val="4"/>
          <c:tx>
            <c:strRef>
              <c:f>'24'!$H$4</c:f>
              <c:strCache>
                <c:ptCount val="1"/>
                <c:pt idx="0">
                  <c:v>Small Scale RES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multiLvlStrRef>
              <c:f>'24'!$B$5:$C$13</c:f>
              <c:multiLvlStrCache>
                <c:ptCount val="9"/>
                <c:lvl>
                  <c:pt idx="0">
                    <c:v>2025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National Trends</c:v>
                  </c:pt>
                  <c:pt idx="3">
                    <c:v>Distributed Energy</c:v>
                  </c:pt>
                  <c:pt idx="6">
                    <c:v>Global Ambition</c:v>
                  </c:pt>
                </c:lvl>
              </c:multiLvlStrCache>
            </c:multiLvlStrRef>
          </c:cat>
          <c:val>
            <c:numRef>
              <c:f>'24'!$H$5:$H$13</c:f>
              <c:numCache>
                <c:formatCode>_-* #,##0\ _€_-;\-* #,##0\ _€_-;_-* "-"??\ _€_-;_-@_-</c:formatCode>
                <c:ptCount val="9"/>
                <c:pt idx="0">
                  <c:v>24</c:v>
                </c:pt>
                <c:pt idx="1">
                  <c:v>32.610999999999997</c:v>
                </c:pt>
                <c:pt idx="2">
                  <c:v>35.200000000000003</c:v>
                </c:pt>
                <c:pt idx="3">
                  <c:v>31.385065751339997</c:v>
                </c:pt>
                <c:pt idx="4">
                  <c:v>34.152285751339996</c:v>
                </c:pt>
                <c:pt idx="5">
                  <c:v>34.312285751339985</c:v>
                </c:pt>
                <c:pt idx="6">
                  <c:v>31.385065751340004</c:v>
                </c:pt>
                <c:pt idx="7">
                  <c:v>34.152285751339996</c:v>
                </c:pt>
                <c:pt idx="8">
                  <c:v>34.312285751339985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16D-48C5-AEFF-9910C66CDCFB}"/>
            </c:ext>
          </c:extLst>
        </c:ser>
        <c:ser>
          <c:idx val="6"/>
          <c:order val="5"/>
          <c:tx>
            <c:strRef>
              <c:f>'24'!$I$4</c:f>
              <c:strCache>
                <c:ptCount val="1"/>
                <c:pt idx="0">
                  <c:v>Hydro and pumped storage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multiLvlStrRef>
              <c:f>'24'!$B$5:$C$13</c:f>
              <c:multiLvlStrCache>
                <c:ptCount val="9"/>
                <c:lvl>
                  <c:pt idx="0">
                    <c:v>2025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National Trends</c:v>
                  </c:pt>
                  <c:pt idx="3">
                    <c:v>Distributed Energy</c:v>
                  </c:pt>
                  <c:pt idx="6">
                    <c:v>Global Ambition</c:v>
                  </c:pt>
                </c:lvl>
              </c:multiLvlStrCache>
            </c:multiLvlStrRef>
          </c:cat>
          <c:val>
            <c:numRef>
              <c:f>'24'!$I$5:$I$13</c:f>
              <c:numCache>
                <c:formatCode>_-* #,##0\ _€_-;\-* #,##0\ _€_-;_-* "-"??\ _€_-;_-@_-</c:formatCode>
                <c:ptCount val="9"/>
                <c:pt idx="0">
                  <c:v>157</c:v>
                </c:pt>
                <c:pt idx="1">
                  <c:v>169</c:v>
                </c:pt>
                <c:pt idx="2">
                  <c:v>175</c:v>
                </c:pt>
                <c:pt idx="3">
                  <c:v>168.46293036493003</c:v>
                </c:pt>
                <c:pt idx="4">
                  <c:v>173.42210761406005</c:v>
                </c:pt>
                <c:pt idx="5">
                  <c:v>173.42210761406005</c:v>
                </c:pt>
                <c:pt idx="6">
                  <c:v>168.46293036493</c:v>
                </c:pt>
                <c:pt idx="7">
                  <c:v>173.42210761406005</c:v>
                </c:pt>
                <c:pt idx="8">
                  <c:v>173.42210761406005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16D-48C5-AEFF-9910C66CDCFB}"/>
            </c:ext>
          </c:extLst>
        </c:ser>
        <c:ser>
          <c:idx val="7"/>
          <c:order val="6"/>
          <c:tx>
            <c:strRef>
              <c:f>'24'!$J$4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multiLvlStrRef>
              <c:f>'24'!$B$5:$C$13</c:f>
              <c:multiLvlStrCache>
                <c:ptCount val="9"/>
                <c:lvl>
                  <c:pt idx="0">
                    <c:v>2025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National Trends</c:v>
                  </c:pt>
                  <c:pt idx="3">
                    <c:v>Distributed Energy</c:v>
                  </c:pt>
                  <c:pt idx="6">
                    <c:v>Global Ambition</c:v>
                  </c:pt>
                </c:lvl>
              </c:multiLvlStrCache>
            </c:multiLvlStrRef>
          </c:cat>
          <c:val>
            <c:numRef>
              <c:f>'24'!$J$5:$J$13</c:f>
              <c:numCache>
                <c:formatCode>_-* #,##0\ _€_-;\-* #,##0\ _€_-;_-* "-"??\ _€_-;_-@_-</c:formatCode>
                <c:ptCount val="9"/>
                <c:pt idx="0">
                  <c:v>93</c:v>
                </c:pt>
                <c:pt idx="1">
                  <c:v>87.311000000000007</c:v>
                </c:pt>
                <c:pt idx="2">
                  <c:v>78.459000000000003</c:v>
                </c:pt>
                <c:pt idx="3">
                  <c:v>77.051199992400001</c:v>
                </c:pt>
                <c:pt idx="4">
                  <c:v>45.378600008200003</c:v>
                </c:pt>
                <c:pt idx="5">
                  <c:v>18.792600003899999</c:v>
                </c:pt>
                <c:pt idx="6">
                  <c:v>97.26550000120001</c:v>
                </c:pt>
                <c:pt idx="7">
                  <c:v>97.452600000099991</c:v>
                </c:pt>
                <c:pt idx="8">
                  <c:v>85.859999999099998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F16D-48C5-AEFF-9910C66CDCFB}"/>
            </c:ext>
          </c:extLst>
        </c:ser>
        <c:ser>
          <c:idx val="8"/>
          <c:order val="7"/>
          <c:tx>
            <c:strRef>
              <c:f>'24'!$K$4</c:f>
              <c:strCache>
                <c:ptCount val="1"/>
                <c:pt idx="0">
                  <c:v>Coal + Other fossil</c:v>
                </c:pt>
              </c:strCache>
            </c:strRef>
          </c:tx>
          <c:spPr>
            <a:solidFill>
              <a:srgbClr val="000000"/>
            </a:solidFill>
            <a:ln>
              <a:noFill/>
            </a:ln>
            <a:effectLst/>
          </c:spPr>
          <c:invertIfNegative val="0"/>
          <c:cat>
            <c:multiLvlStrRef>
              <c:f>'24'!$B$5:$C$13</c:f>
              <c:multiLvlStrCache>
                <c:ptCount val="9"/>
                <c:lvl>
                  <c:pt idx="0">
                    <c:v>2025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National Trends</c:v>
                  </c:pt>
                  <c:pt idx="3">
                    <c:v>Distributed Energy</c:v>
                  </c:pt>
                  <c:pt idx="6">
                    <c:v>Global Ambition</c:v>
                  </c:pt>
                </c:lvl>
              </c:multiLvlStrCache>
            </c:multiLvlStrRef>
          </c:cat>
          <c:val>
            <c:numRef>
              <c:f>'24'!$K$5:$K$13</c:f>
              <c:numCache>
                <c:formatCode>_-* #,##0\ _€_-;\-* #,##0\ _€_-;_-* "-"??\ _€_-;_-@_-</c:formatCode>
                <c:ptCount val="9"/>
                <c:pt idx="0">
                  <c:v>73</c:v>
                </c:pt>
                <c:pt idx="1">
                  <c:v>44.965000000000003</c:v>
                </c:pt>
                <c:pt idx="2">
                  <c:v>10.044</c:v>
                </c:pt>
                <c:pt idx="3">
                  <c:v>24.2271105242</c:v>
                </c:pt>
                <c:pt idx="4">
                  <c:v>0</c:v>
                </c:pt>
                <c:pt idx="5">
                  <c:v>0</c:v>
                </c:pt>
                <c:pt idx="6">
                  <c:v>24.2271105242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F16D-48C5-AEFF-9910C66CDCFB}"/>
            </c:ext>
          </c:extLst>
        </c:ser>
        <c:ser>
          <c:idx val="9"/>
          <c:order val="8"/>
          <c:tx>
            <c:strRef>
              <c:f>'24'!$L$4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rgbClr val="833C0C"/>
            </a:solidFill>
            <a:ln>
              <a:noFill/>
            </a:ln>
            <a:effectLst/>
          </c:spPr>
          <c:invertIfNegative val="0"/>
          <c:cat>
            <c:multiLvlStrRef>
              <c:f>'24'!$B$5:$C$13</c:f>
              <c:multiLvlStrCache>
                <c:ptCount val="9"/>
                <c:lvl>
                  <c:pt idx="0">
                    <c:v>2025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National Trends</c:v>
                  </c:pt>
                  <c:pt idx="3">
                    <c:v>Distributed Energy</c:v>
                  </c:pt>
                  <c:pt idx="6">
                    <c:v>Global Ambition</c:v>
                  </c:pt>
                </c:lvl>
              </c:multiLvlStrCache>
            </c:multiLvlStrRef>
          </c:cat>
          <c:val>
            <c:numRef>
              <c:f>'24'!$L$5:$L$13</c:f>
              <c:numCache>
                <c:formatCode>_-* #,##0\ _€_-;\-* #,##0\ _€_-;_-* "-"??\ _€_-;_-@_-</c:formatCode>
                <c:ptCount val="9"/>
                <c:pt idx="0">
                  <c:v>6</c:v>
                </c:pt>
                <c:pt idx="1">
                  <c:v>4.9619999999999997</c:v>
                </c:pt>
                <c:pt idx="2">
                  <c:v>3.0009999999999999</c:v>
                </c:pt>
                <c:pt idx="3">
                  <c:v>5.3832559999999994</c:v>
                </c:pt>
                <c:pt idx="4">
                  <c:v>3.1334299999999997</c:v>
                </c:pt>
                <c:pt idx="5">
                  <c:v>1.2642299999999997</c:v>
                </c:pt>
                <c:pt idx="6">
                  <c:v>5.3832560000000003</c:v>
                </c:pt>
                <c:pt idx="7">
                  <c:v>3.1334299999999997</c:v>
                </c:pt>
                <c:pt idx="8">
                  <c:v>1.2642299999999997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F16D-48C5-AEFF-9910C66CDCFB}"/>
            </c:ext>
          </c:extLst>
        </c:ser>
        <c:ser>
          <c:idx val="10"/>
          <c:order val="9"/>
          <c:tx>
            <c:strRef>
              <c:f>'24'!$M$4</c:f>
              <c:strCache>
                <c:ptCount val="1"/>
                <c:pt idx="0">
                  <c:v>Methane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cat>
            <c:multiLvlStrRef>
              <c:f>'24'!$B$5:$C$13</c:f>
              <c:multiLvlStrCache>
                <c:ptCount val="9"/>
                <c:lvl>
                  <c:pt idx="0">
                    <c:v>2025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National Trends</c:v>
                  </c:pt>
                  <c:pt idx="3">
                    <c:v>Distributed Energy</c:v>
                  </c:pt>
                  <c:pt idx="6">
                    <c:v>Global Ambition</c:v>
                  </c:pt>
                </c:lvl>
              </c:multiLvlStrCache>
            </c:multiLvlStrRef>
          </c:cat>
          <c:val>
            <c:numRef>
              <c:f>'24'!$M$5:$M$13</c:f>
              <c:numCache>
                <c:formatCode>_-* #,##0\ _€_-;\-* #,##0\ _€_-;_-* "-"??\ _€_-;_-@_-</c:formatCode>
                <c:ptCount val="9"/>
                <c:pt idx="0">
                  <c:v>159</c:v>
                </c:pt>
                <c:pt idx="1">
                  <c:v>161.208</c:v>
                </c:pt>
                <c:pt idx="2">
                  <c:v>165.25534999999999</c:v>
                </c:pt>
                <c:pt idx="3">
                  <c:v>178.48583199813004</c:v>
                </c:pt>
                <c:pt idx="4">
                  <c:v>232.62540408509972</c:v>
                </c:pt>
                <c:pt idx="5">
                  <c:v>249.28561350551374</c:v>
                </c:pt>
                <c:pt idx="6">
                  <c:v>163.52964199812999</c:v>
                </c:pt>
                <c:pt idx="7">
                  <c:v>113.96421544381784</c:v>
                </c:pt>
                <c:pt idx="8">
                  <c:v>63.036377196248289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F16D-48C5-AEFF-9910C66CDCFB}"/>
            </c:ext>
          </c:extLst>
        </c:ser>
        <c:ser>
          <c:idx val="11"/>
          <c:order val="10"/>
          <c:tx>
            <c:strRef>
              <c:f>'24'!$N$4</c:f>
              <c:strCache>
                <c:ptCount val="1"/>
                <c:pt idx="0">
                  <c:v>CHP and Small Thermal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'24'!$B$5:$C$13</c:f>
              <c:multiLvlStrCache>
                <c:ptCount val="9"/>
                <c:lvl>
                  <c:pt idx="0">
                    <c:v>2025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National Trends</c:v>
                  </c:pt>
                  <c:pt idx="3">
                    <c:v>Distributed Energy</c:v>
                  </c:pt>
                  <c:pt idx="6">
                    <c:v>Global Ambition</c:v>
                  </c:pt>
                </c:lvl>
              </c:multiLvlStrCache>
            </c:multiLvlStrRef>
          </c:cat>
          <c:val>
            <c:numRef>
              <c:f>'24'!$N$5:$N$13</c:f>
              <c:numCache>
                <c:formatCode>_-* #,##0\ _€_-;\-* #,##0\ _€_-;_-* "-"??\ _€_-;_-@_-</c:formatCode>
                <c:ptCount val="9"/>
                <c:pt idx="0">
                  <c:v>56</c:v>
                </c:pt>
                <c:pt idx="1">
                  <c:v>45.622</c:v>
                </c:pt>
                <c:pt idx="2">
                  <c:v>42.036000000000001</c:v>
                </c:pt>
                <c:pt idx="3">
                  <c:v>36.696829773669997</c:v>
                </c:pt>
                <c:pt idx="4">
                  <c:v>33.574585956529994</c:v>
                </c:pt>
                <c:pt idx="5">
                  <c:v>33.390064352469999</c:v>
                </c:pt>
                <c:pt idx="6">
                  <c:v>36.696829773670004</c:v>
                </c:pt>
                <c:pt idx="7">
                  <c:v>33.574585956529994</c:v>
                </c:pt>
                <c:pt idx="8">
                  <c:v>33.390064352469999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F16D-48C5-AEFF-9910C66CDCFB}"/>
            </c:ext>
          </c:extLst>
        </c:ser>
        <c:ser>
          <c:idx val="12"/>
          <c:order val="11"/>
          <c:tx>
            <c:strRef>
              <c:f>'24'!$O$4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'24'!$B$5:$C$13</c:f>
              <c:multiLvlStrCache>
                <c:ptCount val="9"/>
                <c:lvl>
                  <c:pt idx="0">
                    <c:v>2025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National Trends</c:v>
                  </c:pt>
                  <c:pt idx="3">
                    <c:v>Distributed Energy</c:v>
                  </c:pt>
                  <c:pt idx="6">
                    <c:v>Global Ambition</c:v>
                  </c:pt>
                </c:lvl>
              </c:multiLvlStrCache>
            </c:multiLvlStrRef>
          </c:cat>
          <c:val>
            <c:numRef>
              <c:f>'24'!$O$5:$O$13</c:f>
              <c:numCache>
                <c:formatCode>_-* #,##0\ _€_-;\-* #,##0\ _€_-;_-* "-"??\ _€_-;_-@_-</c:formatCode>
                <c:ptCount val="9"/>
                <c:pt idx="1">
                  <c:v>0</c:v>
                </c:pt>
                <c:pt idx="2">
                  <c:v>8.6976500000000012</c:v>
                </c:pt>
                <c:pt idx="3">
                  <c:v>0</c:v>
                </c:pt>
                <c:pt idx="4">
                  <c:v>65.222075911710192</c:v>
                </c:pt>
                <c:pt idx="5">
                  <c:v>95.420330528426319</c:v>
                </c:pt>
                <c:pt idx="6">
                  <c:v>0</c:v>
                </c:pt>
                <c:pt idx="7">
                  <c:v>64.069434552992135</c:v>
                </c:pt>
                <c:pt idx="8">
                  <c:v>118.84724080083174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F16D-48C5-AEFF-9910C66CDCFB}"/>
            </c:ext>
          </c:extLst>
        </c:ser>
        <c:ser>
          <c:idx val="13"/>
          <c:order val="12"/>
          <c:tx>
            <c:strRef>
              <c:f>'24'!$P$4</c:f>
              <c:strCache>
                <c:ptCount val="1"/>
                <c:pt idx="0">
                  <c:v>Battery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'24'!$B$5:$C$13</c:f>
              <c:multiLvlStrCache>
                <c:ptCount val="9"/>
                <c:lvl>
                  <c:pt idx="0">
                    <c:v>2025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National Trends</c:v>
                  </c:pt>
                  <c:pt idx="3">
                    <c:v>Distributed Energy</c:v>
                  </c:pt>
                  <c:pt idx="6">
                    <c:v>Global Ambition</c:v>
                  </c:pt>
                </c:lvl>
              </c:multiLvlStrCache>
            </c:multiLvlStrRef>
          </c:cat>
          <c:val>
            <c:numRef>
              <c:f>'24'!$P$5:$P$13</c:f>
              <c:numCache>
                <c:formatCode>_-* #,##0\ _€_-;\-* #,##0\ _€_-;_-* "-"??\ _€_-;_-@_-</c:formatCode>
                <c:ptCount val="9"/>
                <c:pt idx="0">
                  <c:v>7</c:v>
                </c:pt>
                <c:pt idx="1">
                  <c:v>22</c:v>
                </c:pt>
                <c:pt idx="2">
                  <c:v>41</c:v>
                </c:pt>
                <c:pt idx="3">
                  <c:v>97.060230491978629</c:v>
                </c:pt>
                <c:pt idx="4">
                  <c:v>173.46586422908399</c:v>
                </c:pt>
                <c:pt idx="5">
                  <c:v>237.61054043678595</c:v>
                </c:pt>
                <c:pt idx="6">
                  <c:v>61.756699828124802</c:v>
                </c:pt>
                <c:pt idx="7">
                  <c:v>105.69074637448078</c:v>
                </c:pt>
                <c:pt idx="8">
                  <c:v>137.52637761206637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16D-48C5-AEFF-9910C66CDCFB}"/>
            </c:ext>
          </c:extLst>
        </c:ser>
        <c:ser>
          <c:idx val="14"/>
          <c:order val="13"/>
          <c:tx>
            <c:strRef>
              <c:f>'24'!$Q$4</c:f>
              <c:strCache>
                <c:ptCount val="1"/>
                <c:pt idx="0">
                  <c:v>Demand shedding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multiLvlStrRef>
              <c:f>'24'!$B$5:$C$13</c:f>
              <c:multiLvlStrCache>
                <c:ptCount val="9"/>
                <c:lvl>
                  <c:pt idx="0">
                    <c:v>2025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National Trends</c:v>
                  </c:pt>
                  <c:pt idx="3">
                    <c:v>Distributed Energy</c:v>
                  </c:pt>
                  <c:pt idx="6">
                    <c:v>Global Ambition</c:v>
                  </c:pt>
                </c:lvl>
              </c:multiLvlStrCache>
            </c:multiLvlStrRef>
          </c:cat>
          <c:val>
            <c:numRef>
              <c:f>'24'!$Q$5:$Q$13</c:f>
              <c:numCache>
                <c:formatCode>_-* #,##0\ _€_-;\-* #,##0\ _€_-;_-* "-"??\ _€_-;_-@_-</c:formatCode>
                <c:ptCount val="9"/>
                <c:pt idx="0">
                  <c:v>14</c:v>
                </c:pt>
                <c:pt idx="1">
                  <c:v>20.259</c:v>
                </c:pt>
                <c:pt idx="2">
                  <c:v>30.885999999999999</c:v>
                </c:pt>
                <c:pt idx="3">
                  <c:v>20.25706584592</c:v>
                </c:pt>
                <c:pt idx="4">
                  <c:v>30.842824082169994</c:v>
                </c:pt>
                <c:pt idx="5">
                  <c:v>34.852391211839993</c:v>
                </c:pt>
                <c:pt idx="6">
                  <c:v>20.25706584592001</c:v>
                </c:pt>
                <c:pt idx="7">
                  <c:v>30.842824082169997</c:v>
                </c:pt>
                <c:pt idx="8">
                  <c:v>30.842824082169997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E-F16D-48C5-AEFF-9910C66CD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412331536"/>
        <c:axId val="411571352"/>
      </c:barChart>
      <c:catAx>
        <c:axId val="41233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1571352"/>
        <c:crosses val="autoZero"/>
        <c:auto val="1"/>
        <c:lblAlgn val="ctr"/>
        <c:lblOffset val="100"/>
        <c:noMultiLvlLbl val="0"/>
      </c:catAx>
      <c:valAx>
        <c:axId val="411571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_-* #,##0\ _€_-;\-* #,##0\ _€_-;_-* &quot;-&quot;??\ _€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2331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Power generation mix</a:t>
            </a:r>
          </a:p>
        </c:rich>
      </c:tx>
      <c:layout>
        <c:manualLayout>
          <c:xMode val="edge"/>
          <c:yMode val="edge"/>
          <c:x val="0.42266789419558953"/>
          <c:y val="2.43055555555555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6.6414890799200557E-2"/>
          <c:y val="0.12878472222222223"/>
          <c:w val="0.92012945170844473"/>
          <c:h val="0.6280837160979877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'25'!$D$4</c:f>
              <c:strCache>
                <c:ptCount val="1"/>
                <c:pt idx="0">
                  <c:v>Wind Onshore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'25'!$B$5:$C$13</c:f>
              <c:multiLvlStrCache>
                <c:ptCount val="9"/>
                <c:lvl>
                  <c:pt idx="0">
                    <c:v>2025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National Trends</c:v>
                  </c:pt>
                  <c:pt idx="3">
                    <c:v>Distributed Energy</c:v>
                  </c:pt>
                  <c:pt idx="6">
                    <c:v>Global Ambition</c:v>
                  </c:pt>
                </c:lvl>
              </c:multiLvlStrCache>
            </c:multiLvlStrRef>
          </c:cat>
          <c:val>
            <c:numRef>
              <c:f>'25'!$D$5:$D$13</c:f>
              <c:numCache>
                <c:formatCode>0</c:formatCode>
                <c:ptCount val="9"/>
                <c:pt idx="0">
                  <c:v>530</c:v>
                </c:pt>
                <c:pt idx="1">
                  <c:v>694.95259346073021</c:v>
                </c:pt>
                <c:pt idx="2">
                  <c:v>912.68339955591989</c:v>
                </c:pt>
                <c:pt idx="3">
                  <c:v>1010</c:v>
                </c:pt>
                <c:pt idx="4" formatCode="#,##0">
                  <c:v>1725</c:v>
                </c:pt>
                <c:pt idx="5" formatCode="#,##0">
                  <c:v>2125</c:v>
                </c:pt>
                <c:pt idx="6" formatCode="#,##0">
                  <c:v>820</c:v>
                </c:pt>
                <c:pt idx="7" formatCode="#,##0">
                  <c:v>1148</c:v>
                </c:pt>
                <c:pt idx="8" formatCode="#,##0">
                  <c:v>1476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16D-48C5-AEFF-9910C66CDCFB}"/>
            </c:ext>
          </c:extLst>
        </c:ser>
        <c:ser>
          <c:idx val="1"/>
          <c:order val="1"/>
          <c:tx>
            <c:strRef>
              <c:f>'25'!$E$4</c:f>
              <c:strCache>
                <c:ptCount val="1"/>
                <c:pt idx="0">
                  <c:v>Wind Offshore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'25'!$B$5:$C$13</c:f>
              <c:multiLvlStrCache>
                <c:ptCount val="9"/>
                <c:lvl>
                  <c:pt idx="0">
                    <c:v>2025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National Trends</c:v>
                  </c:pt>
                  <c:pt idx="3">
                    <c:v>Distributed Energy</c:v>
                  </c:pt>
                  <c:pt idx="6">
                    <c:v>Global Ambition</c:v>
                  </c:pt>
                </c:lvl>
              </c:multiLvlStrCache>
            </c:multiLvlStrRef>
          </c:cat>
          <c:val>
            <c:numRef>
              <c:f>'25'!$E$5:$E$13</c:f>
              <c:numCache>
                <c:formatCode>0</c:formatCode>
                <c:ptCount val="9"/>
                <c:pt idx="0">
                  <c:v>104</c:v>
                </c:pt>
                <c:pt idx="1">
                  <c:v>312.85984079977999</c:v>
                </c:pt>
                <c:pt idx="2">
                  <c:v>690.09347434770996</c:v>
                </c:pt>
                <c:pt idx="3">
                  <c:v>411</c:v>
                </c:pt>
                <c:pt idx="4">
                  <c:v>871</c:v>
                </c:pt>
                <c:pt idx="5" formatCode="#,##0">
                  <c:v>1269</c:v>
                </c:pt>
                <c:pt idx="6">
                  <c:v>533</c:v>
                </c:pt>
                <c:pt idx="7" formatCode="#,##0">
                  <c:v>1073</c:v>
                </c:pt>
                <c:pt idx="8" formatCode="#,##0">
                  <c:v>1445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16D-48C5-AEFF-9910C66CDCFB}"/>
            </c:ext>
          </c:extLst>
        </c:ser>
        <c:ser>
          <c:idx val="2"/>
          <c:order val="2"/>
          <c:tx>
            <c:strRef>
              <c:f>'25'!$F$4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multiLvlStrRef>
              <c:f>'25'!$B$5:$C$13</c:f>
              <c:multiLvlStrCache>
                <c:ptCount val="9"/>
                <c:lvl>
                  <c:pt idx="0">
                    <c:v>2025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National Trends</c:v>
                  </c:pt>
                  <c:pt idx="3">
                    <c:v>Distributed Energy</c:v>
                  </c:pt>
                  <c:pt idx="6">
                    <c:v>Global Ambition</c:v>
                  </c:pt>
                </c:lvl>
              </c:multiLvlStrCache>
            </c:multiLvlStrRef>
          </c:cat>
          <c:val>
            <c:numRef>
              <c:f>'25'!$F$5:$F$13</c:f>
              <c:numCache>
                <c:formatCode>0</c:formatCode>
                <c:ptCount val="9"/>
                <c:pt idx="0">
                  <c:v>253</c:v>
                </c:pt>
                <c:pt idx="1">
                  <c:v>422.63159260140975</c:v>
                </c:pt>
                <c:pt idx="2">
                  <c:v>610.79655751631992</c:v>
                </c:pt>
                <c:pt idx="3">
                  <c:v>683</c:v>
                </c:pt>
                <c:pt idx="4">
                  <c:v>1293</c:v>
                </c:pt>
                <c:pt idx="5">
                  <c:v>1766</c:v>
                </c:pt>
                <c:pt idx="6">
                  <c:v>502</c:v>
                </c:pt>
                <c:pt idx="7" formatCode="#,##0">
                  <c:v>917</c:v>
                </c:pt>
                <c:pt idx="8" formatCode="#,##0">
                  <c:v>1168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16D-48C5-AEFF-9910C66CDCFB}"/>
            </c:ext>
          </c:extLst>
        </c:ser>
        <c:ser>
          <c:idx val="4"/>
          <c:order val="3"/>
          <c:tx>
            <c:strRef>
              <c:f>'25'!$G$4</c:f>
              <c:strCache>
                <c:ptCount val="1"/>
                <c:pt idx="0">
                  <c:v>Biofuels</c:v>
                </c:pt>
              </c:strCache>
            </c:strRef>
          </c:tx>
          <c:spPr>
            <a:solidFill>
              <a:srgbClr val="548235"/>
            </a:solidFill>
            <a:ln>
              <a:noFill/>
            </a:ln>
            <a:effectLst/>
          </c:spPr>
          <c:invertIfNegative val="0"/>
          <c:cat>
            <c:multiLvlStrRef>
              <c:f>'25'!$B$5:$C$13</c:f>
              <c:multiLvlStrCache>
                <c:ptCount val="9"/>
                <c:lvl>
                  <c:pt idx="0">
                    <c:v>2025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National Trends</c:v>
                  </c:pt>
                  <c:pt idx="3">
                    <c:v>Distributed Energy</c:v>
                  </c:pt>
                  <c:pt idx="6">
                    <c:v>Global Ambition</c:v>
                  </c:pt>
                </c:lvl>
              </c:multiLvlStrCache>
            </c:multiLvlStrRef>
          </c:cat>
          <c:val>
            <c:numRef>
              <c:f>'25'!$G$5:$G$13</c:f>
              <c:numCache>
                <c:formatCode>0</c:formatCode>
                <c:ptCount val="9"/>
                <c:pt idx="0">
                  <c:v>0</c:v>
                </c:pt>
                <c:pt idx="1">
                  <c:v>29.349717584039791</c:v>
                </c:pt>
                <c:pt idx="2">
                  <c:v>9.2279354183098832</c:v>
                </c:pt>
                <c:pt idx="3">
                  <c:v>14.9412646630773</c:v>
                </c:pt>
                <c:pt idx="4">
                  <c:v>11.7340002609393</c:v>
                </c:pt>
                <c:pt idx="5">
                  <c:v>6.8596239107769001</c:v>
                </c:pt>
                <c:pt idx="6">
                  <c:v>12.099610085632197</c:v>
                </c:pt>
                <c:pt idx="7">
                  <c:v>8.808566705024699</c:v>
                </c:pt>
                <c:pt idx="8">
                  <c:v>7.5462331913677012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F16D-48C5-AEFF-9910C66CDCFB}"/>
            </c:ext>
          </c:extLst>
        </c:ser>
        <c:ser>
          <c:idx val="5"/>
          <c:order val="4"/>
          <c:tx>
            <c:strRef>
              <c:f>'25'!$H$4</c:f>
              <c:strCache>
                <c:ptCount val="1"/>
                <c:pt idx="0">
                  <c:v>Small Scale RES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multiLvlStrRef>
              <c:f>'25'!$B$5:$C$13</c:f>
              <c:multiLvlStrCache>
                <c:ptCount val="9"/>
                <c:lvl>
                  <c:pt idx="0">
                    <c:v>2025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National Trends</c:v>
                  </c:pt>
                  <c:pt idx="3">
                    <c:v>Distributed Energy</c:v>
                  </c:pt>
                  <c:pt idx="6">
                    <c:v>Global Ambition</c:v>
                  </c:pt>
                </c:lvl>
              </c:multiLvlStrCache>
            </c:multiLvlStrRef>
          </c:cat>
          <c:val>
            <c:numRef>
              <c:f>'25'!$H$5:$H$13</c:f>
              <c:numCache>
                <c:formatCode>0</c:formatCode>
                <c:ptCount val="9"/>
                <c:pt idx="0">
                  <c:v>112</c:v>
                </c:pt>
                <c:pt idx="1">
                  <c:v>151.81956522254794</c:v>
                </c:pt>
                <c:pt idx="2">
                  <c:v>167.3872896510845</c:v>
                </c:pt>
                <c:pt idx="3">
                  <c:v>146.94559916851838</c:v>
                </c:pt>
                <c:pt idx="4">
                  <c:v>162.80128313880891</c:v>
                </c:pt>
                <c:pt idx="5">
                  <c:v>162.212784942963</c:v>
                </c:pt>
                <c:pt idx="6">
                  <c:v>145.61528809255782</c:v>
                </c:pt>
                <c:pt idx="7">
                  <c:v>159.83454859480864</c:v>
                </c:pt>
                <c:pt idx="8">
                  <c:v>160.78433591998069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16D-48C5-AEFF-9910C66CDCFB}"/>
            </c:ext>
          </c:extLst>
        </c:ser>
        <c:ser>
          <c:idx val="6"/>
          <c:order val="5"/>
          <c:tx>
            <c:strRef>
              <c:f>'25'!$I$4</c:f>
              <c:strCache>
                <c:ptCount val="1"/>
                <c:pt idx="0">
                  <c:v>Hydro and pumped storage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multiLvlStrRef>
              <c:f>'25'!$B$5:$C$13</c:f>
              <c:multiLvlStrCache>
                <c:ptCount val="9"/>
                <c:lvl>
                  <c:pt idx="0">
                    <c:v>2025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National Trends</c:v>
                  </c:pt>
                  <c:pt idx="3">
                    <c:v>Distributed Energy</c:v>
                  </c:pt>
                  <c:pt idx="6">
                    <c:v>Global Ambition</c:v>
                  </c:pt>
                </c:lvl>
              </c:multiLvlStrCache>
            </c:multiLvlStrRef>
          </c:cat>
          <c:val>
            <c:numRef>
              <c:f>'25'!$I$5:$I$13</c:f>
              <c:numCache>
                <c:formatCode>0</c:formatCode>
                <c:ptCount val="9"/>
                <c:pt idx="0">
                  <c:v>349</c:v>
                </c:pt>
                <c:pt idx="1">
                  <c:v>393</c:v>
                </c:pt>
                <c:pt idx="2">
                  <c:v>428</c:v>
                </c:pt>
                <c:pt idx="3">
                  <c:v>325.20140434604627</c:v>
                </c:pt>
                <c:pt idx="4">
                  <c:v>428.6945936154919</c:v>
                </c:pt>
                <c:pt idx="5">
                  <c:v>408.71913729792277</c:v>
                </c:pt>
                <c:pt idx="6">
                  <c:v>324.90413451680462</c:v>
                </c:pt>
                <c:pt idx="7">
                  <c:v>420.84120086658169</c:v>
                </c:pt>
                <c:pt idx="8">
                  <c:v>397.36575576222651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16D-48C5-AEFF-9910C66CDCFB}"/>
            </c:ext>
          </c:extLst>
        </c:ser>
        <c:ser>
          <c:idx val="7"/>
          <c:order val="6"/>
          <c:tx>
            <c:strRef>
              <c:f>'25'!$J$4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multiLvlStrRef>
              <c:f>'25'!$B$5:$C$13</c:f>
              <c:multiLvlStrCache>
                <c:ptCount val="9"/>
                <c:lvl>
                  <c:pt idx="0">
                    <c:v>2025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National Trends</c:v>
                  </c:pt>
                  <c:pt idx="3">
                    <c:v>Distributed Energy</c:v>
                  </c:pt>
                  <c:pt idx="6">
                    <c:v>Global Ambition</c:v>
                  </c:pt>
                </c:lvl>
              </c:multiLvlStrCache>
            </c:multiLvlStrRef>
          </c:cat>
          <c:val>
            <c:numRef>
              <c:f>'25'!$J$5:$J$13</c:f>
              <c:numCache>
                <c:formatCode>0</c:formatCode>
                <c:ptCount val="9"/>
                <c:pt idx="0">
                  <c:v>613</c:v>
                </c:pt>
                <c:pt idx="1">
                  <c:v>529.89619518192228</c:v>
                </c:pt>
                <c:pt idx="2">
                  <c:v>452.60913249012253</c:v>
                </c:pt>
                <c:pt idx="3">
                  <c:v>542.44870135788551</c:v>
                </c:pt>
                <c:pt idx="4">
                  <c:v>273.63577595055051</c:v>
                </c:pt>
                <c:pt idx="5">
                  <c:v>106.25787859291741</c:v>
                </c:pt>
                <c:pt idx="6">
                  <c:v>594.59214079948549</c:v>
                </c:pt>
                <c:pt idx="7">
                  <c:v>567.35842224467535</c:v>
                </c:pt>
                <c:pt idx="8">
                  <c:v>550.92028928256411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F16D-48C5-AEFF-9910C66CDCFB}"/>
            </c:ext>
          </c:extLst>
        </c:ser>
        <c:ser>
          <c:idx val="8"/>
          <c:order val="7"/>
          <c:tx>
            <c:strRef>
              <c:f>'25'!$K$4</c:f>
              <c:strCache>
                <c:ptCount val="1"/>
                <c:pt idx="0">
                  <c:v>Coal + Other fossil</c:v>
                </c:pt>
              </c:strCache>
            </c:strRef>
          </c:tx>
          <c:spPr>
            <a:solidFill>
              <a:srgbClr val="000000"/>
            </a:solidFill>
            <a:ln>
              <a:noFill/>
            </a:ln>
            <a:effectLst/>
          </c:spPr>
          <c:invertIfNegative val="0"/>
          <c:cat>
            <c:multiLvlStrRef>
              <c:f>'25'!$B$5:$C$13</c:f>
              <c:multiLvlStrCache>
                <c:ptCount val="9"/>
                <c:lvl>
                  <c:pt idx="0">
                    <c:v>2025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National Trends</c:v>
                  </c:pt>
                  <c:pt idx="3">
                    <c:v>Distributed Energy</c:v>
                  </c:pt>
                  <c:pt idx="6">
                    <c:v>Global Ambition</c:v>
                  </c:pt>
                </c:lvl>
              </c:multiLvlStrCache>
            </c:multiLvlStrRef>
          </c:cat>
          <c:val>
            <c:numRef>
              <c:f>'25'!$K$5:$K$13</c:f>
              <c:numCache>
                <c:formatCode>0</c:formatCode>
                <c:ptCount val="9"/>
                <c:pt idx="0">
                  <c:v>270</c:v>
                </c:pt>
                <c:pt idx="1">
                  <c:v>67.359268171189512</c:v>
                </c:pt>
                <c:pt idx="2">
                  <c:v>24.057135093819834</c:v>
                </c:pt>
                <c:pt idx="3">
                  <c:v>170.51336550272401</c:v>
                </c:pt>
                <c:pt idx="4">
                  <c:v>0</c:v>
                </c:pt>
                <c:pt idx="5">
                  <c:v>0</c:v>
                </c:pt>
                <c:pt idx="6">
                  <c:v>169.50709062992891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F16D-48C5-AEFF-9910C66CDCFB}"/>
            </c:ext>
          </c:extLst>
        </c:ser>
        <c:ser>
          <c:idx val="9"/>
          <c:order val="8"/>
          <c:tx>
            <c:strRef>
              <c:f>'25'!$L$4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rgbClr val="833C0C"/>
            </a:solidFill>
            <a:ln>
              <a:noFill/>
            </a:ln>
            <a:effectLst/>
          </c:spPr>
          <c:invertIfNegative val="0"/>
          <c:cat>
            <c:multiLvlStrRef>
              <c:f>'25'!$B$5:$C$13</c:f>
              <c:multiLvlStrCache>
                <c:ptCount val="9"/>
                <c:lvl>
                  <c:pt idx="0">
                    <c:v>2025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National Trends</c:v>
                  </c:pt>
                  <c:pt idx="3">
                    <c:v>Distributed Energy</c:v>
                  </c:pt>
                  <c:pt idx="6">
                    <c:v>Global Ambition</c:v>
                  </c:pt>
                </c:lvl>
              </c:multiLvlStrCache>
            </c:multiLvlStrRef>
          </c:cat>
          <c:val>
            <c:numRef>
              <c:f>'25'!$L$5:$L$13</c:f>
              <c:numCache>
                <c:formatCode>0</c:formatCode>
                <c:ptCount val="9"/>
                <c:pt idx="0">
                  <c:v>5</c:v>
                </c:pt>
                <c:pt idx="1">
                  <c:v>2.5313097732402094</c:v>
                </c:pt>
                <c:pt idx="2">
                  <c:v>2.6308100551899187</c:v>
                </c:pt>
                <c:pt idx="3">
                  <c:v>0.2510521649313</c:v>
                </c:pt>
                <c:pt idx="4">
                  <c:v>0.20408754325100001</c:v>
                </c:pt>
                <c:pt idx="5">
                  <c:v>0</c:v>
                </c:pt>
                <c:pt idx="6">
                  <c:v>0.10555530631609999</c:v>
                </c:pt>
                <c:pt idx="7">
                  <c:v>2.0337935380000003E-3</c:v>
                </c:pt>
                <c:pt idx="8">
                  <c:v>2.2722710052499998E-2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F16D-48C5-AEFF-9910C66CDCFB}"/>
            </c:ext>
          </c:extLst>
        </c:ser>
        <c:ser>
          <c:idx val="10"/>
          <c:order val="9"/>
          <c:tx>
            <c:strRef>
              <c:f>'25'!$M$4</c:f>
              <c:strCache>
                <c:ptCount val="1"/>
                <c:pt idx="0">
                  <c:v>Methane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cat>
            <c:multiLvlStrRef>
              <c:f>'25'!$B$5:$C$13</c:f>
              <c:multiLvlStrCache>
                <c:ptCount val="9"/>
                <c:lvl>
                  <c:pt idx="0">
                    <c:v>2025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National Trends</c:v>
                  </c:pt>
                  <c:pt idx="3">
                    <c:v>Distributed Energy</c:v>
                  </c:pt>
                  <c:pt idx="6">
                    <c:v>Global Ambition</c:v>
                  </c:pt>
                </c:lvl>
              </c:multiLvlStrCache>
            </c:multiLvlStrRef>
          </c:cat>
          <c:val>
            <c:numRef>
              <c:f>'25'!$M$5:$M$13</c:f>
              <c:numCache>
                <c:formatCode>0</c:formatCode>
                <c:ptCount val="9"/>
                <c:pt idx="0">
                  <c:v>376</c:v>
                </c:pt>
                <c:pt idx="1">
                  <c:v>355.71718639880032</c:v>
                </c:pt>
                <c:pt idx="2">
                  <c:v>292.75624490712642</c:v>
                </c:pt>
                <c:pt idx="3">
                  <c:v>263.50749750366703</c:v>
                </c:pt>
                <c:pt idx="4">
                  <c:v>342.73570288887345</c:v>
                </c:pt>
                <c:pt idx="5">
                  <c:v>278.6273174120027</c:v>
                </c:pt>
                <c:pt idx="6">
                  <c:v>232.52000412728628</c:v>
                </c:pt>
                <c:pt idx="7">
                  <c:v>167.18396448910727</c:v>
                </c:pt>
                <c:pt idx="8">
                  <c:v>109.25185261526191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F16D-48C5-AEFF-9910C66CDCFB}"/>
            </c:ext>
          </c:extLst>
        </c:ser>
        <c:ser>
          <c:idx val="11"/>
          <c:order val="10"/>
          <c:tx>
            <c:strRef>
              <c:f>'25'!$N$4</c:f>
              <c:strCache>
                <c:ptCount val="1"/>
                <c:pt idx="0">
                  <c:v>CHP and Small Thermal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'25'!$B$5:$C$13</c:f>
              <c:multiLvlStrCache>
                <c:ptCount val="9"/>
                <c:lvl>
                  <c:pt idx="0">
                    <c:v>2025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National Trends</c:v>
                  </c:pt>
                  <c:pt idx="3">
                    <c:v>Distributed Energy</c:v>
                  </c:pt>
                  <c:pt idx="6">
                    <c:v>Global Ambition</c:v>
                  </c:pt>
                </c:lvl>
              </c:multiLvlStrCache>
            </c:multiLvlStrRef>
          </c:cat>
          <c:val>
            <c:numRef>
              <c:f>'25'!$N$5:$N$13</c:f>
              <c:numCache>
                <c:formatCode>0</c:formatCode>
                <c:ptCount val="9"/>
                <c:pt idx="0">
                  <c:v>212</c:v>
                </c:pt>
                <c:pt idx="1">
                  <c:v>160.63378458201015</c:v>
                </c:pt>
                <c:pt idx="2">
                  <c:v>144.94415685475025</c:v>
                </c:pt>
                <c:pt idx="3">
                  <c:v>137.22608989096344</c:v>
                </c:pt>
                <c:pt idx="4">
                  <c:v>132.00954454520232</c:v>
                </c:pt>
                <c:pt idx="5">
                  <c:v>127.1052200318221</c:v>
                </c:pt>
                <c:pt idx="6">
                  <c:v>135.61246051845097</c:v>
                </c:pt>
                <c:pt idx="7">
                  <c:v>124.5267751355683</c:v>
                </c:pt>
                <c:pt idx="8">
                  <c:v>124.6620667292453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F16D-48C5-AEFF-9910C66CDCFB}"/>
            </c:ext>
          </c:extLst>
        </c:ser>
        <c:ser>
          <c:idx val="12"/>
          <c:order val="11"/>
          <c:tx>
            <c:strRef>
              <c:f>'25'!$O$4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'25'!$B$5:$C$13</c:f>
              <c:multiLvlStrCache>
                <c:ptCount val="9"/>
                <c:lvl>
                  <c:pt idx="0">
                    <c:v>2025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National Trends</c:v>
                  </c:pt>
                  <c:pt idx="3">
                    <c:v>Distributed Energy</c:v>
                  </c:pt>
                  <c:pt idx="6">
                    <c:v>Global Ambition</c:v>
                  </c:pt>
                </c:lvl>
              </c:multiLvlStrCache>
            </c:multiLvlStrRef>
          </c:cat>
          <c:val>
            <c:numRef>
              <c:f>'25'!$O$5:$O$13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15.408223416164549</c:v>
                </c:pt>
                <c:pt idx="3">
                  <c:v>0</c:v>
                </c:pt>
                <c:pt idx="4">
                  <c:v>96.094122305291592</c:v>
                </c:pt>
                <c:pt idx="5">
                  <c:v>106.65160475100583</c:v>
                </c:pt>
                <c:pt idx="6">
                  <c:v>0</c:v>
                </c:pt>
                <c:pt idx="7">
                  <c:v>93.988994961537912</c:v>
                </c:pt>
                <c:pt idx="8">
                  <c:v>205.98076560268748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F16D-48C5-AEFF-9910C66CDCFB}"/>
            </c:ext>
          </c:extLst>
        </c:ser>
        <c:ser>
          <c:idx val="13"/>
          <c:order val="12"/>
          <c:tx>
            <c:strRef>
              <c:f>'25'!$P$4</c:f>
              <c:strCache>
                <c:ptCount val="1"/>
                <c:pt idx="0">
                  <c:v>Battery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'25'!$B$5:$C$13</c:f>
              <c:multiLvlStrCache>
                <c:ptCount val="9"/>
                <c:lvl>
                  <c:pt idx="0">
                    <c:v>2025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National Trends</c:v>
                  </c:pt>
                  <c:pt idx="3">
                    <c:v>Distributed Energy</c:v>
                  </c:pt>
                  <c:pt idx="6">
                    <c:v>Global Ambition</c:v>
                  </c:pt>
                </c:lvl>
              </c:multiLvlStrCache>
            </c:multiLvlStrRef>
          </c:cat>
          <c:val>
            <c:numRef>
              <c:f>'25'!$P$5:$P$13</c:f>
              <c:numCache>
                <c:formatCode>0</c:formatCode>
                <c:ptCount val="9"/>
                <c:pt idx="0">
                  <c:v>3.7</c:v>
                </c:pt>
                <c:pt idx="1">
                  <c:v>19.56342637290998</c:v>
                </c:pt>
                <c:pt idx="2">
                  <c:v>35.624863960909998</c:v>
                </c:pt>
                <c:pt idx="3">
                  <c:v>25.616918070718505</c:v>
                </c:pt>
                <c:pt idx="4">
                  <c:v>102.6382493719905</c:v>
                </c:pt>
                <c:pt idx="5">
                  <c:v>187.87247119494879</c:v>
                </c:pt>
                <c:pt idx="6">
                  <c:v>19.091275133330299</c:v>
                </c:pt>
                <c:pt idx="7">
                  <c:v>51.872334147531902</c:v>
                </c:pt>
                <c:pt idx="8">
                  <c:v>94.938574589369296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16D-48C5-AEFF-9910C66CDCFB}"/>
            </c:ext>
          </c:extLst>
        </c:ser>
        <c:ser>
          <c:idx val="3"/>
          <c:order val="13"/>
          <c:tx>
            <c:strRef>
              <c:f>'25'!$R$4</c:f>
              <c:strCache>
                <c:ptCount val="1"/>
                <c:pt idx="0">
                  <c:v>V2G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'25'!$B$5:$C$13</c:f>
              <c:multiLvlStrCache>
                <c:ptCount val="9"/>
                <c:lvl>
                  <c:pt idx="0">
                    <c:v>2025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National Trends</c:v>
                  </c:pt>
                  <c:pt idx="3">
                    <c:v>Distributed Energy</c:v>
                  </c:pt>
                  <c:pt idx="6">
                    <c:v>Global Ambition</c:v>
                  </c:pt>
                </c:lvl>
              </c:multiLvlStrCache>
            </c:multiLvlStrRef>
          </c:cat>
          <c:val>
            <c:numRef>
              <c:f>'25'!$R$5:$R$13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144.39084937094239</c:v>
                </c:pt>
                <c:pt idx="4">
                  <c:v>323.42729092548564</c:v>
                </c:pt>
                <c:pt idx="5">
                  <c:v>296.73652738036776</c:v>
                </c:pt>
                <c:pt idx="6">
                  <c:v>39.742152617814014</c:v>
                </c:pt>
                <c:pt idx="7">
                  <c:v>151.97506139472279</c:v>
                </c:pt>
                <c:pt idx="8">
                  <c:v>144.263675855787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87-4A1A-AD23-D1DD46E3C4E6}"/>
            </c:ext>
          </c:extLst>
        </c:ser>
        <c:ser>
          <c:idx val="14"/>
          <c:order val="14"/>
          <c:tx>
            <c:strRef>
              <c:f>'25'!$Q$4</c:f>
              <c:strCache>
                <c:ptCount val="1"/>
                <c:pt idx="0">
                  <c:v>Demand shedding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multiLvlStrRef>
              <c:f>'25'!$B$5:$C$13</c:f>
              <c:multiLvlStrCache>
                <c:ptCount val="9"/>
                <c:lvl>
                  <c:pt idx="0">
                    <c:v>2025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National Trends</c:v>
                  </c:pt>
                  <c:pt idx="3">
                    <c:v>Distributed Energy</c:v>
                  </c:pt>
                  <c:pt idx="6">
                    <c:v>Global Ambition</c:v>
                  </c:pt>
                </c:lvl>
              </c:multiLvlStrCache>
            </c:multiLvlStrRef>
          </c:cat>
          <c:val>
            <c:numRef>
              <c:f>'25'!$Q$5:$Q$13</c:f>
              <c:numCache>
                <c:formatCode>0</c:formatCode>
                <c:ptCount val="9"/>
                <c:pt idx="0">
                  <c:v>0</c:v>
                </c:pt>
                <c:pt idx="1">
                  <c:v>1.8763525156399401</c:v>
                </c:pt>
                <c:pt idx="2">
                  <c:v>3.8083060905399173</c:v>
                </c:pt>
                <c:pt idx="3">
                  <c:v>1.3014522296396003</c:v>
                </c:pt>
                <c:pt idx="4">
                  <c:v>36.269125053065594</c:v>
                </c:pt>
                <c:pt idx="5">
                  <c:v>28.934198036851502</c:v>
                </c:pt>
                <c:pt idx="6">
                  <c:v>1.0907010914294002</c:v>
                </c:pt>
                <c:pt idx="7">
                  <c:v>9.7532251269166998</c:v>
                </c:pt>
                <c:pt idx="8">
                  <c:v>24.351053360365704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E-F16D-48C5-AEFF-9910C66CD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411573312"/>
        <c:axId val="411572136"/>
      </c:barChart>
      <c:catAx>
        <c:axId val="411573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1572136"/>
        <c:crosses val="autoZero"/>
        <c:auto val="1"/>
        <c:lblAlgn val="ctr"/>
        <c:lblOffset val="100"/>
        <c:noMultiLvlLbl val="0"/>
      </c:catAx>
      <c:valAx>
        <c:axId val="411572136"/>
        <c:scaling>
          <c:orientation val="minMax"/>
          <c:max val="7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1573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9566038190180357E-2"/>
          <c:y val="0.85029199475065609"/>
          <c:w val="0.93511859182739754"/>
          <c:h val="0.12290737095363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Evolution of methane and hydrogen fired power generation running hours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3368454137634039"/>
          <c:y val="0.17171296296296296"/>
          <c:w val="0.76470840833853782"/>
          <c:h val="0.5927241907261592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'26-27'!$H$4</c:f>
              <c:strCache>
                <c:ptCount val="1"/>
                <c:pt idx="0">
                  <c:v>Full load hours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C0-494C-9993-DF3D6D9489A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2C0-494C-9993-DF3D6D9489A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2C0-494C-9993-DF3D6D9489A8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2C0-494C-9993-DF3D6D9489A8}"/>
              </c:ext>
            </c:extLst>
          </c:dPt>
          <c:dPt>
            <c:idx val="7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2C0-494C-9993-DF3D6D9489A8}"/>
              </c:ext>
            </c:extLst>
          </c:dPt>
          <c:dPt>
            <c:idx val="8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B18-4669-96FA-3EC03C8FD7F2}"/>
              </c:ext>
            </c:extLst>
          </c:dPt>
          <c:cat>
            <c:multiLvlStrRef>
              <c:f>'26-27'!$B$5:$C$13</c:f>
              <c:multiLvlStrCache>
                <c:ptCount val="9"/>
                <c:lvl>
                  <c:pt idx="0">
                    <c:v>2025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National Trends</c:v>
                  </c:pt>
                  <c:pt idx="3">
                    <c:v>Distributed Energy</c:v>
                  </c:pt>
                  <c:pt idx="6">
                    <c:v>Global Ambition</c:v>
                  </c:pt>
                </c:lvl>
              </c:multiLvlStrCache>
            </c:multiLvlStrRef>
          </c:cat>
          <c:val>
            <c:numRef>
              <c:f>'26-27'!$H$5:$H$13</c:f>
              <c:numCache>
                <c:formatCode>_-* #,##0\ _€_-;\-* #,##0\ _€_-;_-* "-"??\ _€_-;_-@_-</c:formatCode>
                <c:ptCount val="9"/>
                <c:pt idx="0">
                  <c:v>2364.7798742138366</c:v>
                </c:pt>
                <c:pt idx="1">
                  <c:v>2206.5727904247951</c:v>
                </c:pt>
                <c:pt idx="2">
                  <c:v>1771.5386818467689</c:v>
                </c:pt>
                <c:pt idx="3">
                  <c:v>1476.3496606634174</c:v>
                </c:pt>
                <c:pt idx="4">
                  <c:v>1473.3373779051785</c:v>
                </c:pt>
                <c:pt idx="5">
                  <c:v>1117.7031578111505</c:v>
                </c:pt>
                <c:pt idx="6">
                  <c:v>1421.8829154529992</c:v>
                </c:pt>
                <c:pt idx="7">
                  <c:v>1466.986490786011</c:v>
                </c:pt>
                <c:pt idx="8">
                  <c:v>1733.1556392451473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2C0-494C-9993-DF3D6D948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4013544"/>
        <c:axId val="414014720"/>
        <c:extLst/>
      </c:barChart>
      <c:catAx>
        <c:axId val="414013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4014720"/>
        <c:crosses val="autoZero"/>
        <c:auto val="1"/>
        <c:lblAlgn val="ctr"/>
        <c:lblOffset val="100"/>
        <c:noMultiLvlLbl val="0"/>
      </c:catAx>
      <c:valAx>
        <c:axId val="41401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_-* #,##0\ _€_-;\-* #,##0\ _€_-;_-* &quot;-&quot;??\ _€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4013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Evolution of methane and hydrogen fired power generation and capacity</a:t>
            </a:r>
          </a:p>
        </c:rich>
      </c:tx>
      <c:layout>
        <c:manualLayout>
          <c:xMode val="edge"/>
          <c:yMode val="edge"/>
          <c:x val="0.12507904084280907"/>
          <c:y val="1.99004975124378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2579395292123918"/>
          <c:y val="0.17171296296296296"/>
          <c:w val="0.76101051935437203"/>
          <c:h val="0.549884017876143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'26-27'!$D$4</c:f>
              <c:strCache>
                <c:ptCount val="1"/>
                <c:pt idx="0">
                  <c:v>Capacity (GW)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FE0-4A3B-A477-645854D107C8}"/>
              </c:ext>
            </c:extLst>
          </c:dPt>
          <c:dPt>
            <c:idx val="4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FE0-4A3B-A477-645854D107C8}"/>
              </c:ext>
            </c:extLst>
          </c:dPt>
          <c:dPt>
            <c:idx val="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E0-4A3B-A477-645854D107C8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FE0-4A3B-A477-645854D107C8}"/>
              </c:ext>
            </c:extLst>
          </c:dPt>
          <c:dPt>
            <c:idx val="7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FE0-4A3B-A477-645854D107C8}"/>
              </c:ext>
            </c:extLst>
          </c:dPt>
          <c:dPt>
            <c:idx val="8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08B-47A4-8399-D93BDFAF4143}"/>
              </c:ext>
            </c:extLst>
          </c:dPt>
          <c:cat>
            <c:multiLvlStrRef>
              <c:f>'26-27'!$B$5:$C$13</c:f>
              <c:multiLvlStrCache>
                <c:ptCount val="9"/>
                <c:lvl>
                  <c:pt idx="0">
                    <c:v>2025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National Trends</c:v>
                  </c:pt>
                  <c:pt idx="3">
                    <c:v>Distributed Energy</c:v>
                  </c:pt>
                  <c:pt idx="6">
                    <c:v>Global Ambition</c:v>
                  </c:pt>
                </c:lvl>
              </c:multiLvlStrCache>
            </c:multiLvlStrRef>
          </c:cat>
          <c:val>
            <c:numRef>
              <c:f>'26-27'!$D$5:$D$13</c:f>
              <c:numCache>
                <c:formatCode>_-* #,##0\ _€_-;\-* #,##0\ _€_-;_-* "-"??\ _€_-;_-@_-</c:formatCode>
                <c:ptCount val="9"/>
                <c:pt idx="0">
                  <c:v>159</c:v>
                </c:pt>
                <c:pt idx="1">
                  <c:v>161.208</c:v>
                </c:pt>
                <c:pt idx="2">
                  <c:v>173.953</c:v>
                </c:pt>
                <c:pt idx="3">
                  <c:v>178.48583199813004</c:v>
                </c:pt>
                <c:pt idx="4">
                  <c:v>297.84747999680991</c:v>
                </c:pt>
                <c:pt idx="5">
                  <c:v>344.70594403394006</c:v>
                </c:pt>
                <c:pt idx="6">
                  <c:v>163.52964199812999</c:v>
                </c:pt>
                <c:pt idx="7">
                  <c:v>178.03364999680997</c:v>
                </c:pt>
                <c:pt idx="8">
                  <c:v>181.88361799708002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FE0-4A3B-A477-645854D107C8}"/>
            </c:ext>
          </c:extLst>
        </c:ser>
        <c:ser>
          <c:idx val="2"/>
          <c:order val="2"/>
          <c:tx>
            <c:strRef>
              <c:f>'26-27'!$E$4</c:f>
              <c:strCache>
                <c:ptCount val="1"/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'26-27'!$B$5:$C$13</c:f>
              <c:multiLvlStrCache>
                <c:ptCount val="9"/>
                <c:lvl>
                  <c:pt idx="0">
                    <c:v>2025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National Trends</c:v>
                  </c:pt>
                  <c:pt idx="3">
                    <c:v>Distributed Energy</c:v>
                  </c:pt>
                  <c:pt idx="6">
                    <c:v>Global Ambition</c:v>
                  </c:pt>
                </c:lvl>
              </c:multiLvlStrCache>
            </c:multiLvlStrRef>
          </c:cat>
          <c:val>
            <c:numRef>
              <c:f>'26-27'!$E$5:$E$13</c:f>
              <c:numCache>
                <c:formatCode>_-* #,##0\ _€_-;\-* #,##0\ _€_-;_-* "-"??\ _€_-;_-@_-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FE0-4A3B-A477-645854D10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14011192"/>
        <c:axId val="408285240"/>
      </c:barChart>
      <c:barChart>
        <c:barDir val="col"/>
        <c:grouping val="clustered"/>
        <c:varyColors val="0"/>
        <c:ser>
          <c:idx val="1"/>
          <c:order val="1"/>
          <c:tx>
            <c:strRef>
              <c:f>'26-27'!$F$4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'26-27'!$B$5:$C$13</c:f>
              <c:multiLvlStrCache>
                <c:ptCount val="9"/>
                <c:lvl>
                  <c:pt idx="0">
                    <c:v>2025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National Trends</c:v>
                  </c:pt>
                  <c:pt idx="3">
                    <c:v>Distributed Energy</c:v>
                  </c:pt>
                  <c:pt idx="6">
                    <c:v>Global Ambition</c:v>
                  </c:pt>
                </c:lvl>
              </c:multiLvlStrCache>
            </c:multiLvlStrRef>
          </c:cat>
          <c:val>
            <c:numRef>
              <c:f>'26-27'!$F$5:$F$13</c:f>
              <c:numCache>
                <c:formatCode>_-* #,##0\ _€_-;\-* #,##0\ _€_-;_-* "-"??\ _€_-;_-@_-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FE0-4A3B-A477-645854D107C8}"/>
            </c:ext>
          </c:extLst>
        </c:ser>
        <c:ser>
          <c:idx val="3"/>
          <c:order val="3"/>
          <c:tx>
            <c:strRef>
              <c:f>'26-27'!$G$4</c:f>
              <c:strCache>
                <c:ptCount val="1"/>
                <c:pt idx="0">
                  <c:v>Generation (TWh)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256D-459F-943B-4958D0D892C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256D-459F-943B-4958D0D892C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256D-459F-943B-4958D0D892C3}"/>
              </c:ext>
            </c:extLst>
          </c:dPt>
          <c:dPt>
            <c:idx val="3"/>
            <c:invertIfNegative val="0"/>
            <c:bubble3D val="0"/>
            <c:spPr>
              <a:solidFill>
                <a:srgbClr val="BD92D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3FE0-4A3B-A477-645854D107C8}"/>
              </c:ext>
            </c:extLst>
          </c:dPt>
          <c:dPt>
            <c:idx val="4"/>
            <c:invertIfNegative val="0"/>
            <c:bubble3D val="0"/>
            <c:spPr>
              <a:solidFill>
                <a:srgbClr val="BD92D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3FE0-4A3B-A477-645854D107C8}"/>
              </c:ext>
            </c:extLst>
          </c:dPt>
          <c:dPt>
            <c:idx val="5"/>
            <c:invertIfNegative val="0"/>
            <c:bubble3D val="0"/>
            <c:spPr>
              <a:solidFill>
                <a:srgbClr val="BD92D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3FE0-4A3B-A477-645854D107C8}"/>
              </c:ext>
            </c:extLst>
          </c:dPt>
          <c:dPt>
            <c:idx val="6"/>
            <c:invertIfNegative val="0"/>
            <c:bubble3D val="0"/>
            <c:spPr>
              <a:solidFill>
                <a:srgbClr val="85DF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3FE0-4A3B-A477-645854D107C8}"/>
              </c:ext>
            </c:extLst>
          </c:dPt>
          <c:dPt>
            <c:idx val="7"/>
            <c:invertIfNegative val="0"/>
            <c:bubble3D val="0"/>
            <c:spPr>
              <a:solidFill>
                <a:srgbClr val="85DF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3FE0-4A3B-A477-645854D107C8}"/>
              </c:ext>
            </c:extLst>
          </c:dPt>
          <c:dPt>
            <c:idx val="8"/>
            <c:invertIfNegative val="0"/>
            <c:bubble3D val="0"/>
            <c:spPr>
              <a:solidFill>
                <a:srgbClr val="85DF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08B-47A4-8399-D93BDFAF4143}"/>
              </c:ext>
            </c:extLst>
          </c:dPt>
          <c:cat>
            <c:multiLvlStrRef>
              <c:f>'26-27'!$B$5:$C$13</c:f>
              <c:multiLvlStrCache>
                <c:ptCount val="9"/>
                <c:lvl>
                  <c:pt idx="0">
                    <c:v>2025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National Trends</c:v>
                  </c:pt>
                  <c:pt idx="3">
                    <c:v>Distributed Energy</c:v>
                  </c:pt>
                  <c:pt idx="6">
                    <c:v>Global Ambition</c:v>
                  </c:pt>
                </c:lvl>
              </c:multiLvlStrCache>
            </c:multiLvlStrRef>
          </c:cat>
          <c:val>
            <c:numRef>
              <c:f>'26-27'!$G$5:$G$13</c:f>
              <c:numCache>
                <c:formatCode>_-* #,##0\ _€_-;\-* #,##0\ _€_-;_-* "-"??\ _€_-;_-@_-</c:formatCode>
                <c:ptCount val="9"/>
                <c:pt idx="0">
                  <c:v>376</c:v>
                </c:pt>
                <c:pt idx="1">
                  <c:v>355.71718639880032</c:v>
                </c:pt>
                <c:pt idx="2">
                  <c:v>308.16446832329098</c:v>
                </c:pt>
                <c:pt idx="3">
                  <c:v>263.50749750366703</c:v>
                </c:pt>
                <c:pt idx="4">
                  <c:v>438.82982519416504</c:v>
                </c:pt>
                <c:pt idx="5">
                  <c:v>385.27892216300853</c:v>
                </c:pt>
                <c:pt idx="6">
                  <c:v>232.52000412728628</c:v>
                </c:pt>
                <c:pt idx="7">
                  <c:v>261.17295945064518</c:v>
                </c:pt>
                <c:pt idx="8">
                  <c:v>315.23261821794938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3FE0-4A3B-A477-645854D10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8286416"/>
        <c:axId val="408286808"/>
      </c:barChart>
      <c:catAx>
        <c:axId val="414011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08285240"/>
        <c:crosses val="autoZero"/>
        <c:auto val="1"/>
        <c:lblAlgn val="ctr"/>
        <c:lblOffset val="100"/>
        <c:noMultiLvlLbl val="0"/>
      </c:catAx>
      <c:valAx>
        <c:axId val="408285240"/>
        <c:scaling>
          <c:orientation val="minMax"/>
          <c:max val="3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_-* #,##0\ _€_-;\-* #,##0\ _€_-;_-* &quot;-&quot;??\ _€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4011192"/>
        <c:crosses val="autoZero"/>
        <c:crossBetween val="between"/>
      </c:valAx>
      <c:valAx>
        <c:axId val="40828680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_-* #,##0\ _€_-;\-* #,##0\ _€_-;_-* &quot;-&quot;??\ _€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08286416"/>
        <c:crosses val="max"/>
        <c:crossBetween val="between"/>
      </c:valAx>
      <c:catAx>
        <c:axId val="40828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82868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Use of main flexibilty sources </a:t>
            </a:r>
          </a:p>
        </c:rich>
      </c:tx>
      <c:layout>
        <c:manualLayout>
          <c:xMode val="edge"/>
          <c:yMode val="edge"/>
          <c:x val="0.35428455818022747"/>
          <c:y val="4.1666666666666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1070489310705944"/>
          <c:y val="0.16472519163741647"/>
          <c:w val="0.8648098536931631"/>
          <c:h val="0.58967996963954727"/>
        </c:manualLayout>
      </c:layout>
      <c:barChart>
        <c:barDir val="col"/>
        <c:grouping val="clustered"/>
        <c:varyColors val="0"/>
        <c:ser>
          <c:idx val="4"/>
          <c:order val="2"/>
          <c:tx>
            <c:strRef>
              <c:f>'28'!$D$4</c:f>
              <c:strCache>
                <c:ptCount val="1"/>
                <c:pt idx="0">
                  <c:v>Peaking units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'28'!$B$5:$C$13</c:f>
              <c:multiLvlStrCache>
                <c:ptCount val="9"/>
                <c:lvl>
                  <c:pt idx="0">
                    <c:v>2025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National Trends</c:v>
                  </c:pt>
                  <c:pt idx="3">
                    <c:v>Distributed Energy</c:v>
                  </c:pt>
                  <c:pt idx="6">
                    <c:v>Global Ambition</c:v>
                  </c:pt>
                </c:lvl>
              </c:multiLvlStrCache>
            </c:multiLvlStrRef>
          </c:cat>
          <c:val>
            <c:numRef>
              <c:f>'28'!$D$5:$D$13</c:f>
              <c:numCache>
                <c:formatCode>_-* #,##0\ _€_-;\-* #,##0\ _€_-;_-* "-"??\ _€_-;_-@_-</c:formatCode>
                <c:ptCount val="9"/>
                <c:pt idx="0">
                  <c:v>8.3000000000000007</c:v>
                </c:pt>
                <c:pt idx="1">
                  <c:v>8.4066362329794657</c:v>
                </c:pt>
                <c:pt idx="2">
                  <c:v>9.4311883509495154</c:v>
                </c:pt>
                <c:pt idx="3">
                  <c:v>5.0793252361489012</c:v>
                </c:pt>
                <c:pt idx="4">
                  <c:v>35.691407715914998</c:v>
                </c:pt>
                <c:pt idx="5">
                  <c:v>42.255319885515902</c:v>
                </c:pt>
                <c:pt idx="6">
                  <c:v>2.6536556914439999</c:v>
                </c:pt>
                <c:pt idx="7">
                  <c:v>27.668410648775897</c:v>
                </c:pt>
                <c:pt idx="8">
                  <c:v>21.156184118299898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06-4BF4-B781-79CDCF6109A5}"/>
            </c:ext>
          </c:extLst>
        </c:ser>
        <c:ser>
          <c:idx val="5"/>
          <c:order val="3"/>
          <c:tx>
            <c:strRef>
              <c:f>'28'!$E$4</c:f>
              <c:strCache>
                <c:ptCount val="1"/>
                <c:pt idx="0">
                  <c:v>Hydro Pump storage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'28'!$B$5:$C$13</c:f>
              <c:multiLvlStrCache>
                <c:ptCount val="9"/>
                <c:lvl>
                  <c:pt idx="0">
                    <c:v>2025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National Trends</c:v>
                  </c:pt>
                  <c:pt idx="3">
                    <c:v>Distributed Energy</c:v>
                  </c:pt>
                  <c:pt idx="6">
                    <c:v>Global Ambition</c:v>
                  </c:pt>
                </c:lvl>
              </c:multiLvlStrCache>
            </c:multiLvlStrRef>
          </c:cat>
          <c:val>
            <c:numRef>
              <c:f>'28'!$E$5:$E$13</c:f>
              <c:numCache>
                <c:formatCode>_-* #,##0\ _€_-;\-* #,##0\ _€_-;_-* "-"??\ _€_-;_-@_-</c:formatCode>
                <c:ptCount val="9"/>
                <c:pt idx="1">
                  <c:v>73.768615460230322</c:v>
                </c:pt>
                <c:pt idx="2">
                  <c:v>101.02870330354057</c:v>
                </c:pt>
                <c:pt idx="3">
                  <c:v>57.809698355438904</c:v>
                </c:pt>
                <c:pt idx="4">
                  <c:v>74.93413245725641</c:v>
                </c:pt>
                <c:pt idx="5">
                  <c:v>84.197879554529493</c:v>
                </c:pt>
                <c:pt idx="6">
                  <c:v>58.340061573073498</c:v>
                </c:pt>
                <c:pt idx="7">
                  <c:v>70.124087481329099</c:v>
                </c:pt>
                <c:pt idx="8">
                  <c:v>72.633545749187618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06-4BF4-B781-79CDCF6109A5}"/>
            </c:ext>
          </c:extLst>
        </c:ser>
        <c:ser>
          <c:idx val="0"/>
          <c:order val="4"/>
          <c:tx>
            <c:strRef>
              <c:f>'28'!$F$4</c:f>
              <c:strCache>
                <c:ptCount val="1"/>
                <c:pt idx="0">
                  <c:v>Demand shedding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multiLvlStrRef>
              <c:f>'28'!$B$5:$C$13</c:f>
              <c:multiLvlStrCache>
                <c:ptCount val="9"/>
                <c:lvl>
                  <c:pt idx="0">
                    <c:v>2025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National Trends</c:v>
                  </c:pt>
                  <c:pt idx="3">
                    <c:v>Distributed Energy</c:v>
                  </c:pt>
                  <c:pt idx="6">
                    <c:v>Global Ambition</c:v>
                  </c:pt>
                </c:lvl>
              </c:multiLvlStrCache>
            </c:multiLvlStrRef>
          </c:cat>
          <c:val>
            <c:numRef>
              <c:f>'28'!$F$5:$F$13</c:f>
              <c:numCache>
                <c:formatCode>_-* #,##0\ _€_-;\-* #,##0\ _€_-;_-* "-"??\ _€_-;_-@_-</c:formatCode>
                <c:ptCount val="9"/>
                <c:pt idx="0">
                  <c:v>0.04</c:v>
                </c:pt>
                <c:pt idx="1">
                  <c:v>1.8763525156399401</c:v>
                </c:pt>
                <c:pt idx="2">
                  <c:v>3.8083060905399173</c:v>
                </c:pt>
                <c:pt idx="3">
                  <c:v>1.3014522296396003</c:v>
                </c:pt>
                <c:pt idx="4">
                  <c:v>36.269125053065594</c:v>
                </c:pt>
                <c:pt idx="5">
                  <c:v>28.934198036851502</c:v>
                </c:pt>
                <c:pt idx="6">
                  <c:v>1.0907010914294002</c:v>
                </c:pt>
                <c:pt idx="7">
                  <c:v>9.7532251269166998</c:v>
                </c:pt>
                <c:pt idx="8">
                  <c:v>24.351053360365704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06-4BF4-B781-79CDCF6109A5}"/>
            </c:ext>
          </c:extLst>
        </c:ser>
        <c:ser>
          <c:idx val="1"/>
          <c:order val="5"/>
          <c:tx>
            <c:strRef>
              <c:f>'28'!$H$4</c:f>
              <c:strCache>
                <c:ptCount val="1"/>
                <c:pt idx="0">
                  <c:v>Utility-scale battery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'28'!$B$5:$C$13</c:f>
              <c:multiLvlStrCache>
                <c:ptCount val="9"/>
                <c:lvl>
                  <c:pt idx="0">
                    <c:v>2025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National Trends</c:v>
                  </c:pt>
                  <c:pt idx="3">
                    <c:v>Distributed Energy</c:v>
                  </c:pt>
                  <c:pt idx="6">
                    <c:v>Global Ambition</c:v>
                  </c:pt>
                </c:lvl>
              </c:multiLvlStrCache>
            </c:multiLvlStrRef>
          </c:cat>
          <c:val>
            <c:numRef>
              <c:f>'28'!$H$5:$H$13</c:f>
              <c:numCache>
                <c:formatCode>_-* #,##0\ _€_-;\-* #,##0\ _€_-;_-* "-"??\ _€_-;_-@_-</c:formatCode>
                <c:ptCount val="9"/>
                <c:pt idx="3">
                  <c:v>16.737841301684803</c:v>
                </c:pt>
                <c:pt idx="4">
                  <c:v>46.932753325064496</c:v>
                </c:pt>
                <c:pt idx="5">
                  <c:v>93.982593942157081</c:v>
                </c:pt>
                <c:pt idx="6">
                  <c:v>13.946371501899499</c:v>
                </c:pt>
                <c:pt idx="7">
                  <c:v>34.098545203427605</c:v>
                </c:pt>
                <c:pt idx="8">
                  <c:v>62.548845207284295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06-4BF4-B781-79CDCF6109A5}"/>
            </c:ext>
          </c:extLst>
        </c:ser>
        <c:ser>
          <c:idx val="7"/>
          <c:order val="6"/>
          <c:tx>
            <c:strRef>
              <c:f>'28'!$I$4</c:f>
              <c:strCache>
                <c:ptCount val="1"/>
                <c:pt idx="0">
                  <c:v>Prosumer battery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'28'!$I$5:$I$13</c:f>
              <c:numCache>
                <c:formatCode>_-* #,##0\ _€_-;\-* #,##0\ _€_-;_-* "-"??\ _€_-;_-@_-</c:formatCode>
                <c:ptCount val="9"/>
                <c:pt idx="3">
                  <c:v>8.8790767690337002</c:v>
                </c:pt>
                <c:pt idx="4">
                  <c:v>55.705496046925994</c:v>
                </c:pt>
                <c:pt idx="5">
                  <c:v>93.889877252791692</c:v>
                </c:pt>
                <c:pt idx="6">
                  <c:v>5.1449036314308012</c:v>
                </c:pt>
                <c:pt idx="7">
                  <c:v>17.7737889441043</c:v>
                </c:pt>
                <c:pt idx="8">
                  <c:v>32.389729382085001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D7-4EA0-8AA3-7C3DAAE038AB}"/>
            </c:ext>
          </c:extLst>
        </c:ser>
        <c:ser>
          <c:idx val="6"/>
          <c:order val="7"/>
          <c:tx>
            <c:strRef>
              <c:f>'28'!$J$4</c:f>
              <c:strCache>
                <c:ptCount val="1"/>
                <c:pt idx="0">
                  <c:v>V2G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val>
            <c:numRef>
              <c:f>'28'!$J$5:$J$13</c:f>
              <c:numCache>
                <c:formatCode>_-* #,##0\ _€_-;\-* #,##0\ _€_-;_-* "-"??\ _€_-;_-@_-</c:formatCode>
                <c:ptCount val="9"/>
                <c:pt idx="3">
                  <c:v>144.39084937094239</c:v>
                </c:pt>
                <c:pt idx="4">
                  <c:v>323.42729092548564</c:v>
                </c:pt>
                <c:pt idx="5">
                  <c:v>296.73652738036776</c:v>
                </c:pt>
                <c:pt idx="6">
                  <c:v>39.742152617814014</c:v>
                </c:pt>
                <c:pt idx="7">
                  <c:v>151.97506139472279</c:v>
                </c:pt>
                <c:pt idx="8">
                  <c:v>144.263675855787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B7-47C2-8455-C842CD480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8287200"/>
        <c:axId val="408286024"/>
        <c:extLst>
          <c:ext xmlns:c15="http://schemas.microsoft.com/office/drawing/2012/chart" uri="{02D57815-91ED-43cb-92C2-25804820EDAC}">
            <c15:filteredBarSeries>
              <c15:ser>
                <c:idx val="2"/>
                <c:order val="0"/>
                <c:tx>
                  <c:strRef>
                    <c:extLst>
                      <c:ext uri="{02D57815-91ED-43cb-92C2-25804820EDAC}">
                        <c15:formulaRef>
                          <c15:sqref>'28'!$B$4</c15:sqref>
                        </c15:formulaRef>
                      </c:ext>
                    </c:extLst>
                    <c:strCache>
                      <c:ptCount val="1"/>
                      <c:pt idx="0">
                        <c:v>Scenario (EU27 - TWh)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>
                      <c:ext uri="{02D57815-91ED-43cb-92C2-25804820EDAC}">
                        <c15:formulaRef>
                          <c15:sqref>'28'!$B$5:$C$13</c15:sqref>
                        </c15:formulaRef>
                      </c:ext>
                    </c:extLst>
                    <c:multiLvlStrCache>
                      <c:ptCount val="9"/>
                      <c:lvl>
                        <c:pt idx="0">
                          <c:v>2025</c:v>
                        </c:pt>
                        <c:pt idx="1">
                          <c:v>2030</c:v>
                        </c:pt>
                        <c:pt idx="2">
                          <c:v>2040</c:v>
                        </c:pt>
                        <c:pt idx="3">
                          <c:v>2030</c:v>
                        </c:pt>
                        <c:pt idx="4">
                          <c:v>2040</c:v>
                        </c:pt>
                        <c:pt idx="5">
                          <c:v>2050</c:v>
                        </c:pt>
                        <c:pt idx="6">
                          <c:v>2030</c:v>
                        </c:pt>
                        <c:pt idx="7">
                          <c:v>2040</c:v>
                        </c:pt>
                        <c:pt idx="8">
                          <c:v>2050</c:v>
                        </c:pt>
                      </c:lvl>
                      <c:lvl>
                        <c:pt idx="0">
                          <c:v>National Trends</c:v>
                        </c:pt>
                        <c:pt idx="3">
                          <c:v>Distributed Energy</c:v>
                        </c:pt>
                        <c:pt idx="6">
                          <c:v>Global Ambition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'28'!$B$5:$B$13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0</c:v>
                      </c:pt>
                      <c:pt idx="3">
                        <c:v>0</c:v>
                      </c:pt>
                      <c:pt idx="6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BA06-4BF4-B781-79CDCF6109A5}"/>
                  </c:ext>
                </c:extLst>
              </c15:ser>
            </c15:filteredBarSeries>
            <c15:filteredBarSeries>
              <c15:ser>
                <c:idx val="3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'28'!$C$4</c15:sqref>
                        </c15:formulaRef>
                      </c:ext>
                    </c:extLst>
                    <c:strCache>
                      <c:ptCount val="1"/>
                      <c:pt idx="0">
                        <c:v>Year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'28'!$B$5:$C$13</c15:sqref>
                        </c15:formulaRef>
                      </c:ext>
                    </c:extLst>
                    <c:multiLvlStrCache>
                      <c:ptCount val="9"/>
                      <c:lvl>
                        <c:pt idx="0">
                          <c:v>2025</c:v>
                        </c:pt>
                        <c:pt idx="1">
                          <c:v>2030</c:v>
                        </c:pt>
                        <c:pt idx="2">
                          <c:v>2040</c:v>
                        </c:pt>
                        <c:pt idx="3">
                          <c:v>2030</c:v>
                        </c:pt>
                        <c:pt idx="4">
                          <c:v>2040</c:v>
                        </c:pt>
                        <c:pt idx="5">
                          <c:v>2050</c:v>
                        </c:pt>
                        <c:pt idx="6">
                          <c:v>2030</c:v>
                        </c:pt>
                        <c:pt idx="7">
                          <c:v>2040</c:v>
                        </c:pt>
                        <c:pt idx="8">
                          <c:v>2050</c:v>
                        </c:pt>
                      </c:lvl>
                      <c:lvl>
                        <c:pt idx="0">
                          <c:v>National Trends</c:v>
                        </c:pt>
                        <c:pt idx="3">
                          <c:v>Distributed Energy</c:v>
                        </c:pt>
                        <c:pt idx="6">
                          <c:v>Global Ambition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'28'!$C$5:$C$13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2025</c:v>
                      </c:pt>
                      <c:pt idx="1">
                        <c:v>2030</c:v>
                      </c:pt>
                      <c:pt idx="2">
                        <c:v>2040</c:v>
                      </c:pt>
                      <c:pt idx="3">
                        <c:v>2030</c:v>
                      </c:pt>
                      <c:pt idx="4">
                        <c:v>2040</c:v>
                      </c:pt>
                      <c:pt idx="5">
                        <c:v>2050</c:v>
                      </c:pt>
                      <c:pt idx="6">
                        <c:v>2030</c:v>
                      </c:pt>
                      <c:pt idx="7">
                        <c:v>2040</c:v>
                      </c:pt>
                      <c:pt idx="8">
                        <c:v>2050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BA06-4BF4-B781-79CDCF6109A5}"/>
                  </c:ext>
                </c:extLst>
              </c15:ser>
            </c15:filteredBarSeries>
          </c:ext>
        </c:extLst>
      </c:barChart>
      <c:catAx>
        <c:axId val="408287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08286024"/>
        <c:crosses val="autoZero"/>
        <c:auto val="1"/>
        <c:lblAlgn val="ctr"/>
        <c:lblOffset val="100"/>
        <c:noMultiLvlLbl val="0"/>
      </c:catAx>
      <c:valAx>
        <c:axId val="408286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08287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86582235413752"/>
          <c:y val="3.1143723714819799E-2"/>
          <c:w val="0.85968223210513328"/>
          <c:h val="0.81561399617224251"/>
        </c:manualLayout>
      </c:layout>
      <c:areaChart>
        <c:grouping val="stacked"/>
        <c:varyColors val="0"/>
        <c:ser>
          <c:idx val="0"/>
          <c:order val="0"/>
          <c:tx>
            <c:strRef>
              <c:f>'29a'!$B$4</c:f>
              <c:strCache>
                <c:ptCount val="1"/>
                <c:pt idx="0">
                  <c:v> Onshore Wind 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val>
            <c:numRef>
              <c:f>'29a'!$B$8165:$B$8500</c:f>
              <c:numCache>
                <c:formatCode>_-* #,##0\ _€_-;\-* #,##0\ _€_-;_-* "-"??\ _€_-;_-@_-</c:formatCode>
                <c:ptCount val="336"/>
                <c:pt idx="0">
                  <c:v>309.05533315526998</c:v>
                </c:pt>
                <c:pt idx="1">
                  <c:v>307.12224236973003</c:v>
                </c:pt>
                <c:pt idx="2">
                  <c:v>306.69833894264002</c:v>
                </c:pt>
                <c:pt idx="3">
                  <c:v>305.09300331833992</c:v>
                </c:pt>
                <c:pt idx="4">
                  <c:v>299.71279086584997</c:v>
                </c:pt>
                <c:pt idx="5">
                  <c:v>296.44430955785009</c:v>
                </c:pt>
                <c:pt idx="6">
                  <c:v>292.68991738178022</c:v>
                </c:pt>
                <c:pt idx="7">
                  <c:v>291.88583494814009</c:v>
                </c:pt>
                <c:pt idx="8">
                  <c:v>287.68132590096991</c:v>
                </c:pt>
                <c:pt idx="9">
                  <c:v>273.50466278251997</c:v>
                </c:pt>
                <c:pt idx="10">
                  <c:v>250.63819267702013</c:v>
                </c:pt>
                <c:pt idx="11">
                  <c:v>236.90536597503998</c:v>
                </c:pt>
                <c:pt idx="12">
                  <c:v>226.47403313220013</c:v>
                </c:pt>
                <c:pt idx="13">
                  <c:v>225.69641263192008</c:v>
                </c:pt>
                <c:pt idx="14">
                  <c:v>231.32794564996993</c:v>
                </c:pt>
                <c:pt idx="15">
                  <c:v>238.75925986589007</c:v>
                </c:pt>
                <c:pt idx="16">
                  <c:v>244.54833098229992</c:v>
                </c:pt>
                <c:pt idx="17">
                  <c:v>247.85910047444003</c:v>
                </c:pt>
                <c:pt idx="18">
                  <c:v>249.79955173527981</c:v>
                </c:pt>
                <c:pt idx="19">
                  <c:v>248.23976740163997</c:v>
                </c:pt>
                <c:pt idx="20">
                  <c:v>242.84173292897984</c:v>
                </c:pt>
                <c:pt idx="21">
                  <c:v>234.64623929328005</c:v>
                </c:pt>
                <c:pt idx="22">
                  <c:v>223.63059850315005</c:v>
                </c:pt>
                <c:pt idx="23">
                  <c:v>217.52332496228001</c:v>
                </c:pt>
                <c:pt idx="24">
                  <c:v>213.60270103832991</c:v>
                </c:pt>
                <c:pt idx="25">
                  <c:v>208.12913190594998</c:v>
                </c:pt>
                <c:pt idx="26">
                  <c:v>207.13260143850005</c:v>
                </c:pt>
                <c:pt idx="27">
                  <c:v>207.19547216559002</c:v>
                </c:pt>
                <c:pt idx="28">
                  <c:v>211.86442536359996</c:v>
                </c:pt>
                <c:pt idx="29">
                  <c:v>219.43230134509002</c:v>
                </c:pt>
                <c:pt idx="30">
                  <c:v>226.11418183805998</c:v>
                </c:pt>
                <c:pt idx="31">
                  <c:v>229.07639448761992</c:v>
                </c:pt>
                <c:pt idx="32">
                  <c:v>229.40809496084989</c:v>
                </c:pt>
                <c:pt idx="33">
                  <c:v>217.67246327431005</c:v>
                </c:pt>
                <c:pt idx="34">
                  <c:v>186.25276959702015</c:v>
                </c:pt>
                <c:pt idx="35">
                  <c:v>165.22227759643991</c:v>
                </c:pt>
                <c:pt idx="36">
                  <c:v>155.85683049354998</c:v>
                </c:pt>
                <c:pt idx="37">
                  <c:v>160.32572921114993</c:v>
                </c:pt>
                <c:pt idx="38">
                  <c:v>179.04446240869001</c:v>
                </c:pt>
                <c:pt idx="39">
                  <c:v>207.94271109784</c:v>
                </c:pt>
                <c:pt idx="40">
                  <c:v>232.22413092012002</c:v>
                </c:pt>
                <c:pt idx="41">
                  <c:v>242.29423319010996</c:v>
                </c:pt>
                <c:pt idx="42">
                  <c:v>247.63789623506989</c:v>
                </c:pt>
                <c:pt idx="43">
                  <c:v>244.2574044669401</c:v>
                </c:pt>
                <c:pt idx="44">
                  <c:v>234.22968294057995</c:v>
                </c:pt>
                <c:pt idx="45">
                  <c:v>231.81148169977004</c:v>
                </c:pt>
                <c:pt idx="46">
                  <c:v>224.80713763421997</c:v>
                </c:pt>
                <c:pt idx="47">
                  <c:v>223.06310538290001</c:v>
                </c:pt>
                <c:pt idx="48">
                  <c:v>219.82596218372996</c:v>
                </c:pt>
                <c:pt idx="49">
                  <c:v>213.42748447694018</c:v>
                </c:pt>
                <c:pt idx="50">
                  <c:v>210.23678660559</c:v>
                </c:pt>
                <c:pt idx="51">
                  <c:v>210.26296280204014</c:v>
                </c:pt>
                <c:pt idx="52">
                  <c:v>209.74313231512997</c:v>
                </c:pt>
                <c:pt idx="53">
                  <c:v>218.29432997886991</c:v>
                </c:pt>
                <c:pt idx="54">
                  <c:v>218.34996097343006</c:v>
                </c:pt>
                <c:pt idx="55">
                  <c:v>222.83880522619003</c:v>
                </c:pt>
                <c:pt idx="56">
                  <c:v>216.48910115363003</c:v>
                </c:pt>
                <c:pt idx="57">
                  <c:v>209.63878424868989</c:v>
                </c:pt>
                <c:pt idx="58">
                  <c:v>187.58787492375993</c:v>
                </c:pt>
                <c:pt idx="59">
                  <c:v>173.63222016822004</c:v>
                </c:pt>
                <c:pt idx="60">
                  <c:v>160.19366820463003</c:v>
                </c:pt>
                <c:pt idx="61">
                  <c:v>165.71985778903004</c:v>
                </c:pt>
                <c:pt idx="62">
                  <c:v>176.42173572111</c:v>
                </c:pt>
                <c:pt idx="63">
                  <c:v>195.47199591907008</c:v>
                </c:pt>
                <c:pt idx="64">
                  <c:v>205.73277873284991</c:v>
                </c:pt>
                <c:pt idx="65">
                  <c:v>220.25178934418003</c:v>
                </c:pt>
                <c:pt idx="66">
                  <c:v>228.31716178688978</c:v>
                </c:pt>
                <c:pt idx="67">
                  <c:v>231.12927491548001</c:v>
                </c:pt>
                <c:pt idx="68">
                  <c:v>231.89686610305009</c:v>
                </c:pt>
                <c:pt idx="69">
                  <c:v>227.59016909117994</c:v>
                </c:pt>
                <c:pt idx="70">
                  <c:v>205.41400507088989</c:v>
                </c:pt>
                <c:pt idx="71">
                  <c:v>210.20227071789006</c:v>
                </c:pt>
                <c:pt idx="72">
                  <c:v>223.61583598132009</c:v>
                </c:pt>
                <c:pt idx="73">
                  <c:v>223.45337275185997</c:v>
                </c:pt>
                <c:pt idx="74">
                  <c:v>225.37057688396993</c:v>
                </c:pt>
                <c:pt idx="75">
                  <c:v>229.27301925999001</c:v>
                </c:pt>
                <c:pt idx="76">
                  <c:v>228.93724907004</c:v>
                </c:pt>
                <c:pt idx="77">
                  <c:v>234.07758188259999</c:v>
                </c:pt>
                <c:pt idx="78">
                  <c:v>241.29328113627005</c:v>
                </c:pt>
                <c:pt idx="79">
                  <c:v>246.70246816324999</c:v>
                </c:pt>
                <c:pt idx="80">
                  <c:v>250.06268683880995</c:v>
                </c:pt>
                <c:pt idx="81">
                  <c:v>246.58716593943001</c:v>
                </c:pt>
                <c:pt idx="82">
                  <c:v>229.09953140141008</c:v>
                </c:pt>
                <c:pt idx="83">
                  <c:v>226.51276330489998</c:v>
                </c:pt>
                <c:pt idx="84">
                  <c:v>211.91379284671001</c:v>
                </c:pt>
                <c:pt idx="85">
                  <c:v>216.96497177077987</c:v>
                </c:pt>
                <c:pt idx="86">
                  <c:v>237.38591296866002</c:v>
                </c:pt>
                <c:pt idx="87">
                  <c:v>248.84597041522008</c:v>
                </c:pt>
                <c:pt idx="88">
                  <c:v>264.58219448341003</c:v>
                </c:pt>
                <c:pt idx="89">
                  <c:v>279.64144083952021</c:v>
                </c:pt>
                <c:pt idx="90">
                  <c:v>288.85793287158003</c:v>
                </c:pt>
                <c:pt idx="91">
                  <c:v>293.90711164496014</c:v>
                </c:pt>
                <c:pt idx="92">
                  <c:v>298.96388501888987</c:v>
                </c:pt>
                <c:pt idx="93">
                  <c:v>299.87467133246997</c:v>
                </c:pt>
                <c:pt idx="94">
                  <c:v>300.01490460895985</c:v>
                </c:pt>
                <c:pt idx="95">
                  <c:v>298.68863179362995</c:v>
                </c:pt>
                <c:pt idx="96">
                  <c:v>295.64860501647996</c:v>
                </c:pt>
                <c:pt idx="97">
                  <c:v>289.52692961007995</c:v>
                </c:pt>
                <c:pt idx="98">
                  <c:v>286.07853108695986</c:v>
                </c:pt>
                <c:pt idx="99">
                  <c:v>281.11608698295981</c:v>
                </c:pt>
                <c:pt idx="100">
                  <c:v>277.86226579711018</c:v>
                </c:pt>
                <c:pt idx="101">
                  <c:v>281.91597559526002</c:v>
                </c:pt>
                <c:pt idx="102">
                  <c:v>283.80100907389976</c:v>
                </c:pt>
                <c:pt idx="103">
                  <c:v>280.6907705881199</c:v>
                </c:pt>
                <c:pt idx="104">
                  <c:v>277.52417113429982</c:v>
                </c:pt>
                <c:pt idx="105">
                  <c:v>269.46186049876007</c:v>
                </c:pt>
                <c:pt idx="106">
                  <c:v>248.16449350200008</c:v>
                </c:pt>
                <c:pt idx="107">
                  <c:v>232.80292301628003</c:v>
                </c:pt>
                <c:pt idx="108">
                  <c:v>227.8651522121099</c:v>
                </c:pt>
                <c:pt idx="109">
                  <c:v>233.83423800966003</c:v>
                </c:pt>
                <c:pt idx="110">
                  <c:v>248.8852684868402</c:v>
                </c:pt>
                <c:pt idx="111">
                  <c:v>267.01351624611999</c:v>
                </c:pt>
                <c:pt idx="112">
                  <c:v>277.18639302997013</c:v>
                </c:pt>
                <c:pt idx="113">
                  <c:v>287.9442144462202</c:v>
                </c:pt>
                <c:pt idx="114">
                  <c:v>293.24752043697993</c:v>
                </c:pt>
                <c:pt idx="115">
                  <c:v>293.31886457200005</c:v>
                </c:pt>
                <c:pt idx="116">
                  <c:v>290.60166152041995</c:v>
                </c:pt>
                <c:pt idx="117">
                  <c:v>285.02826608768004</c:v>
                </c:pt>
                <c:pt idx="118">
                  <c:v>270.88360062789991</c:v>
                </c:pt>
                <c:pt idx="119">
                  <c:v>268.88369065057998</c:v>
                </c:pt>
                <c:pt idx="120">
                  <c:v>269.57329702871999</c:v>
                </c:pt>
                <c:pt idx="121">
                  <c:v>270.28266849082991</c:v>
                </c:pt>
                <c:pt idx="122">
                  <c:v>270.05042001426995</c:v>
                </c:pt>
                <c:pt idx="123">
                  <c:v>268.96847997343008</c:v>
                </c:pt>
                <c:pt idx="124">
                  <c:v>269.47530814732988</c:v>
                </c:pt>
                <c:pt idx="125">
                  <c:v>267.48983680994991</c:v>
                </c:pt>
                <c:pt idx="126">
                  <c:v>273.01809490549994</c:v>
                </c:pt>
                <c:pt idx="127">
                  <c:v>279.28446990862994</c:v>
                </c:pt>
                <c:pt idx="128">
                  <c:v>284.39675732760008</c:v>
                </c:pt>
                <c:pt idx="129">
                  <c:v>277.55561886146</c:v>
                </c:pt>
                <c:pt idx="130">
                  <c:v>274.08451574745999</c:v>
                </c:pt>
                <c:pt idx="131">
                  <c:v>264.33058166917999</c:v>
                </c:pt>
                <c:pt idx="132">
                  <c:v>261.20601875515001</c:v>
                </c:pt>
                <c:pt idx="133">
                  <c:v>265.53804602614008</c:v>
                </c:pt>
                <c:pt idx="134">
                  <c:v>278.44498065342009</c:v>
                </c:pt>
                <c:pt idx="135">
                  <c:v>300.09991361008019</c:v>
                </c:pt>
                <c:pt idx="136">
                  <c:v>320.77314266401987</c:v>
                </c:pt>
                <c:pt idx="137">
                  <c:v>331.70166144401009</c:v>
                </c:pt>
                <c:pt idx="138">
                  <c:v>335.66368838867015</c:v>
                </c:pt>
                <c:pt idx="139">
                  <c:v>335.41718956336007</c:v>
                </c:pt>
                <c:pt idx="140">
                  <c:v>327.96205043635001</c:v>
                </c:pt>
                <c:pt idx="141">
                  <c:v>321.10214021894001</c:v>
                </c:pt>
                <c:pt idx="142">
                  <c:v>313.41230593676994</c:v>
                </c:pt>
                <c:pt idx="143">
                  <c:v>305.62878196894007</c:v>
                </c:pt>
                <c:pt idx="144">
                  <c:v>306.17596840118995</c:v>
                </c:pt>
                <c:pt idx="145">
                  <c:v>297.8700035308201</c:v>
                </c:pt>
                <c:pt idx="146">
                  <c:v>293.57052329423993</c:v>
                </c:pt>
                <c:pt idx="147">
                  <c:v>286.69139498511009</c:v>
                </c:pt>
                <c:pt idx="148">
                  <c:v>288.21371934816</c:v>
                </c:pt>
                <c:pt idx="149">
                  <c:v>285.43853592797984</c:v>
                </c:pt>
                <c:pt idx="150">
                  <c:v>284.35948291811013</c:v>
                </c:pt>
                <c:pt idx="151">
                  <c:v>293.19373031618005</c:v>
                </c:pt>
                <c:pt idx="152">
                  <c:v>286.71443360736993</c:v>
                </c:pt>
                <c:pt idx="153">
                  <c:v>267.56833071129006</c:v>
                </c:pt>
                <c:pt idx="154">
                  <c:v>260.10542013006017</c:v>
                </c:pt>
                <c:pt idx="155">
                  <c:v>236.27892804715995</c:v>
                </c:pt>
                <c:pt idx="156">
                  <c:v>234.74026616548022</c:v>
                </c:pt>
                <c:pt idx="157">
                  <c:v>266.49489723960994</c:v>
                </c:pt>
                <c:pt idx="158">
                  <c:v>266.02460811707999</c:v>
                </c:pt>
                <c:pt idx="159">
                  <c:v>292.47678001211005</c:v>
                </c:pt>
                <c:pt idx="160">
                  <c:v>318.78405733551034</c:v>
                </c:pt>
                <c:pt idx="161">
                  <c:v>339.58019327563011</c:v>
                </c:pt>
                <c:pt idx="162">
                  <c:v>355.0230554905998</c:v>
                </c:pt>
                <c:pt idx="163">
                  <c:v>362.09278595789027</c:v>
                </c:pt>
                <c:pt idx="164">
                  <c:v>377.11845389883985</c:v>
                </c:pt>
                <c:pt idx="165">
                  <c:v>383.18980829261989</c:v>
                </c:pt>
                <c:pt idx="166">
                  <c:v>389.97277648893015</c:v>
                </c:pt>
                <c:pt idx="167">
                  <c:v>394.30028559091977</c:v>
                </c:pt>
                <c:pt idx="168">
                  <c:v>414.21549733856</c:v>
                </c:pt>
                <c:pt idx="169">
                  <c:v>424.90341619929001</c:v>
                </c:pt>
                <c:pt idx="170">
                  <c:v>431.15877423581009</c:v>
                </c:pt>
                <c:pt idx="171">
                  <c:v>437.61179052533004</c:v>
                </c:pt>
                <c:pt idx="172">
                  <c:v>440.1721944187401</c:v>
                </c:pt>
                <c:pt idx="173">
                  <c:v>444.20281618724988</c:v>
                </c:pt>
                <c:pt idx="174">
                  <c:v>449.44470025457008</c:v>
                </c:pt>
                <c:pt idx="175">
                  <c:v>454.68882248621003</c:v>
                </c:pt>
                <c:pt idx="176">
                  <c:v>445.68524811228008</c:v>
                </c:pt>
                <c:pt idx="177">
                  <c:v>430.53806877417026</c:v>
                </c:pt>
                <c:pt idx="178">
                  <c:v>396.81995916045008</c:v>
                </c:pt>
                <c:pt idx="179">
                  <c:v>391.23796098661984</c:v>
                </c:pt>
                <c:pt idx="180">
                  <c:v>384.95515856044995</c:v>
                </c:pt>
                <c:pt idx="181">
                  <c:v>382.93740688662018</c:v>
                </c:pt>
                <c:pt idx="182">
                  <c:v>403.1666883567604</c:v>
                </c:pt>
                <c:pt idx="183">
                  <c:v>389.86114711987989</c:v>
                </c:pt>
                <c:pt idx="184">
                  <c:v>394.53270586582988</c:v>
                </c:pt>
                <c:pt idx="185">
                  <c:v>398.25286186175015</c:v>
                </c:pt>
                <c:pt idx="186">
                  <c:v>395.2827400320698</c:v>
                </c:pt>
                <c:pt idx="187">
                  <c:v>389.97526580216015</c:v>
                </c:pt>
                <c:pt idx="188">
                  <c:v>377.20231394820007</c:v>
                </c:pt>
                <c:pt idx="189">
                  <c:v>373.54429528496996</c:v>
                </c:pt>
                <c:pt idx="190">
                  <c:v>358.21679580509993</c:v>
                </c:pt>
                <c:pt idx="191">
                  <c:v>360.29389847416002</c:v>
                </c:pt>
                <c:pt idx="192">
                  <c:v>359.40310741585989</c:v>
                </c:pt>
                <c:pt idx="193">
                  <c:v>354.12970538193997</c:v>
                </c:pt>
                <c:pt idx="194">
                  <c:v>350.67833691107001</c:v>
                </c:pt>
                <c:pt idx="195">
                  <c:v>350.51816389583007</c:v>
                </c:pt>
                <c:pt idx="196">
                  <c:v>349.57012226741972</c:v>
                </c:pt>
                <c:pt idx="197">
                  <c:v>342.59854970809982</c:v>
                </c:pt>
                <c:pt idx="198">
                  <c:v>333.53705089402996</c:v>
                </c:pt>
                <c:pt idx="199">
                  <c:v>327.09905353862013</c:v>
                </c:pt>
                <c:pt idx="200">
                  <c:v>316.69862397148</c:v>
                </c:pt>
                <c:pt idx="201">
                  <c:v>295.84716813057003</c:v>
                </c:pt>
                <c:pt idx="202">
                  <c:v>254.72755252700998</c:v>
                </c:pt>
                <c:pt idx="203">
                  <c:v>227.54772746329999</c:v>
                </c:pt>
                <c:pt idx="204">
                  <c:v>213.05249059396016</c:v>
                </c:pt>
                <c:pt idx="205">
                  <c:v>209.68671610300996</c:v>
                </c:pt>
                <c:pt idx="206">
                  <c:v>222.39707644320018</c:v>
                </c:pt>
                <c:pt idx="207">
                  <c:v>245.89506244640006</c:v>
                </c:pt>
                <c:pt idx="208">
                  <c:v>262.29423939524003</c:v>
                </c:pt>
                <c:pt idx="209">
                  <c:v>268.22666511321989</c:v>
                </c:pt>
                <c:pt idx="210">
                  <c:v>268.23463226171992</c:v>
                </c:pt>
                <c:pt idx="211">
                  <c:v>268.6685233489099</c:v>
                </c:pt>
                <c:pt idx="212">
                  <c:v>271.70696233078019</c:v>
                </c:pt>
                <c:pt idx="213">
                  <c:v>268.94556944951012</c:v>
                </c:pt>
                <c:pt idx="214">
                  <c:v>277.7978456346201</c:v>
                </c:pt>
                <c:pt idx="215">
                  <c:v>277.36146164528992</c:v>
                </c:pt>
                <c:pt idx="216">
                  <c:v>273.36605849805005</c:v>
                </c:pt>
                <c:pt idx="217">
                  <c:v>266.47087027329991</c:v>
                </c:pt>
                <c:pt idx="218">
                  <c:v>269.21957292550991</c:v>
                </c:pt>
                <c:pt idx="219">
                  <c:v>272.31019073451995</c:v>
                </c:pt>
                <c:pt idx="220">
                  <c:v>275.34526639619008</c:v>
                </c:pt>
                <c:pt idx="221">
                  <c:v>285.70311267223008</c:v>
                </c:pt>
                <c:pt idx="222">
                  <c:v>295.08260823544987</c:v>
                </c:pt>
                <c:pt idx="223">
                  <c:v>301.99360041160008</c:v>
                </c:pt>
                <c:pt idx="224">
                  <c:v>305.36678535295994</c:v>
                </c:pt>
                <c:pt idx="225">
                  <c:v>299.30954558516021</c:v>
                </c:pt>
                <c:pt idx="226">
                  <c:v>277.59151335734015</c:v>
                </c:pt>
                <c:pt idx="227">
                  <c:v>258.89480035839017</c:v>
                </c:pt>
                <c:pt idx="228">
                  <c:v>252.99420772043996</c:v>
                </c:pt>
                <c:pt idx="229">
                  <c:v>254.86342240935011</c:v>
                </c:pt>
                <c:pt idx="230">
                  <c:v>276.78006344467997</c:v>
                </c:pt>
                <c:pt idx="231">
                  <c:v>299.95774990819012</c:v>
                </c:pt>
                <c:pt idx="232">
                  <c:v>319.43206144683006</c:v>
                </c:pt>
                <c:pt idx="233">
                  <c:v>316.6481280489698</c:v>
                </c:pt>
                <c:pt idx="234">
                  <c:v>312.61294765480022</c:v>
                </c:pt>
                <c:pt idx="235">
                  <c:v>304.66881697035024</c:v>
                </c:pt>
                <c:pt idx="236">
                  <c:v>296.91360638813006</c:v>
                </c:pt>
                <c:pt idx="237">
                  <c:v>287.32955615747011</c:v>
                </c:pt>
                <c:pt idx="238">
                  <c:v>265.38225795468986</c:v>
                </c:pt>
                <c:pt idx="239">
                  <c:v>254.24264232010995</c:v>
                </c:pt>
                <c:pt idx="240">
                  <c:v>255.77681823473992</c:v>
                </c:pt>
                <c:pt idx="241">
                  <c:v>248.91843265922995</c:v>
                </c:pt>
                <c:pt idx="242">
                  <c:v>246.4951191755701</c:v>
                </c:pt>
                <c:pt idx="243">
                  <c:v>240.63901087603</c:v>
                </c:pt>
                <c:pt idx="244">
                  <c:v>232.05436022821999</c:v>
                </c:pt>
                <c:pt idx="245">
                  <c:v>229.46538392460997</c:v>
                </c:pt>
                <c:pt idx="246">
                  <c:v>228.78744981601992</c:v>
                </c:pt>
                <c:pt idx="247">
                  <c:v>237.23261046924006</c:v>
                </c:pt>
                <c:pt idx="248">
                  <c:v>213.80307810963012</c:v>
                </c:pt>
                <c:pt idx="249">
                  <c:v>222.83980720324996</c:v>
                </c:pt>
                <c:pt idx="250">
                  <c:v>187.48994173171016</c:v>
                </c:pt>
                <c:pt idx="251">
                  <c:v>175.09915969015006</c:v>
                </c:pt>
                <c:pt idx="252">
                  <c:v>176.63770504348003</c:v>
                </c:pt>
                <c:pt idx="253">
                  <c:v>193.16326858344001</c:v>
                </c:pt>
                <c:pt idx="254">
                  <c:v>174.59073909684997</c:v>
                </c:pt>
                <c:pt idx="255">
                  <c:v>184.47351404335001</c:v>
                </c:pt>
                <c:pt idx="256">
                  <c:v>177.97800148095001</c:v>
                </c:pt>
                <c:pt idx="257">
                  <c:v>183.86383622339991</c:v>
                </c:pt>
                <c:pt idx="258">
                  <c:v>185.1847062482401</c:v>
                </c:pt>
                <c:pt idx="259">
                  <c:v>187.65896694067013</c:v>
                </c:pt>
                <c:pt idx="260">
                  <c:v>192.24886979632996</c:v>
                </c:pt>
                <c:pt idx="261">
                  <c:v>189.04106104477992</c:v>
                </c:pt>
                <c:pt idx="262">
                  <c:v>199.20227046183004</c:v>
                </c:pt>
                <c:pt idx="263">
                  <c:v>198.76158125071004</c:v>
                </c:pt>
                <c:pt idx="264">
                  <c:v>202.59192821490012</c:v>
                </c:pt>
                <c:pt idx="265">
                  <c:v>201.05936618604994</c:v>
                </c:pt>
                <c:pt idx="266">
                  <c:v>198.85444126337009</c:v>
                </c:pt>
                <c:pt idx="267">
                  <c:v>197.97474997024005</c:v>
                </c:pt>
                <c:pt idx="268">
                  <c:v>197.55748191480009</c:v>
                </c:pt>
                <c:pt idx="269">
                  <c:v>197.40266163075995</c:v>
                </c:pt>
                <c:pt idx="270">
                  <c:v>196.32198602311996</c:v>
                </c:pt>
                <c:pt idx="271">
                  <c:v>193.69138689273987</c:v>
                </c:pt>
                <c:pt idx="272">
                  <c:v>190.01294703468011</c:v>
                </c:pt>
                <c:pt idx="273">
                  <c:v>183.90303742206996</c:v>
                </c:pt>
                <c:pt idx="274">
                  <c:v>180.46976592315994</c:v>
                </c:pt>
                <c:pt idx="275">
                  <c:v>170.40427566849993</c:v>
                </c:pt>
                <c:pt idx="276">
                  <c:v>172.51003230545996</c:v>
                </c:pt>
                <c:pt idx="277">
                  <c:v>172.24204574004</c:v>
                </c:pt>
                <c:pt idx="278">
                  <c:v>185.76484381006003</c:v>
                </c:pt>
                <c:pt idx="279">
                  <c:v>189.27272836880999</c:v>
                </c:pt>
                <c:pt idx="280">
                  <c:v>190.11714076239002</c:v>
                </c:pt>
                <c:pt idx="281">
                  <c:v>193.9570984931901</c:v>
                </c:pt>
                <c:pt idx="282">
                  <c:v>194.07048364144009</c:v>
                </c:pt>
                <c:pt idx="283">
                  <c:v>192.97400723093997</c:v>
                </c:pt>
                <c:pt idx="284">
                  <c:v>194.66889115113008</c:v>
                </c:pt>
                <c:pt idx="285">
                  <c:v>193.91307642231007</c:v>
                </c:pt>
                <c:pt idx="286">
                  <c:v>197.18766505606004</c:v>
                </c:pt>
                <c:pt idx="287">
                  <c:v>193.18500914219993</c:v>
                </c:pt>
                <c:pt idx="288">
                  <c:v>192.99074185860002</c:v>
                </c:pt>
                <c:pt idx="289">
                  <c:v>194.66210193395995</c:v>
                </c:pt>
                <c:pt idx="290">
                  <c:v>191.41598205377005</c:v>
                </c:pt>
                <c:pt idx="291">
                  <c:v>193.44503165426994</c:v>
                </c:pt>
                <c:pt idx="292">
                  <c:v>193.34936036561001</c:v>
                </c:pt>
                <c:pt idx="293">
                  <c:v>191.8948899669501</c:v>
                </c:pt>
                <c:pt idx="294">
                  <c:v>192.7665462195599</c:v>
                </c:pt>
                <c:pt idx="295">
                  <c:v>197.38354588147004</c:v>
                </c:pt>
                <c:pt idx="296">
                  <c:v>201.01890742477002</c:v>
                </c:pt>
                <c:pt idx="297">
                  <c:v>207.35330045379004</c:v>
                </c:pt>
                <c:pt idx="298">
                  <c:v>214.46051890648994</c:v>
                </c:pt>
                <c:pt idx="299">
                  <c:v>213.64653727616999</c:v>
                </c:pt>
                <c:pt idx="300">
                  <c:v>216.84212743593008</c:v>
                </c:pt>
                <c:pt idx="301">
                  <c:v>224.94709088114999</c:v>
                </c:pt>
                <c:pt idx="302">
                  <c:v>226.83259796418992</c:v>
                </c:pt>
                <c:pt idx="303">
                  <c:v>229.47963671714004</c:v>
                </c:pt>
                <c:pt idx="304">
                  <c:v>232.67332051141003</c:v>
                </c:pt>
                <c:pt idx="305">
                  <c:v>236.86894352780999</c:v>
                </c:pt>
                <c:pt idx="306">
                  <c:v>240.11690070444999</c:v>
                </c:pt>
                <c:pt idx="307">
                  <c:v>245.41504332994998</c:v>
                </c:pt>
                <c:pt idx="308">
                  <c:v>252.8214260878699</c:v>
                </c:pt>
                <c:pt idx="309">
                  <c:v>263.65264728058997</c:v>
                </c:pt>
                <c:pt idx="310">
                  <c:v>286.66812534567003</c:v>
                </c:pt>
                <c:pt idx="311">
                  <c:v>286.30947292421013</c:v>
                </c:pt>
                <c:pt idx="312">
                  <c:v>287.91342291575006</c:v>
                </c:pt>
                <c:pt idx="313">
                  <c:v>290.05940566986015</c:v>
                </c:pt>
                <c:pt idx="314">
                  <c:v>293.71977759012032</c:v>
                </c:pt>
                <c:pt idx="315">
                  <c:v>293.97060542311027</c:v>
                </c:pt>
                <c:pt idx="316">
                  <c:v>293.49696013942003</c:v>
                </c:pt>
                <c:pt idx="317">
                  <c:v>292.21361150726995</c:v>
                </c:pt>
                <c:pt idx="318">
                  <c:v>293.86703421645018</c:v>
                </c:pt>
                <c:pt idx="319">
                  <c:v>295.10653067610008</c:v>
                </c:pt>
                <c:pt idx="320">
                  <c:v>291.07847382803021</c:v>
                </c:pt>
                <c:pt idx="321">
                  <c:v>280.16594158082984</c:v>
                </c:pt>
                <c:pt idx="322">
                  <c:v>253.31414971700985</c:v>
                </c:pt>
                <c:pt idx="323">
                  <c:v>241.32289396836995</c:v>
                </c:pt>
                <c:pt idx="324">
                  <c:v>238.42470456136004</c:v>
                </c:pt>
                <c:pt idx="325">
                  <c:v>248.66066259325012</c:v>
                </c:pt>
                <c:pt idx="326">
                  <c:v>256.43471542195005</c:v>
                </c:pt>
                <c:pt idx="327">
                  <c:v>256.58960462763008</c:v>
                </c:pt>
                <c:pt idx="328">
                  <c:v>256.73051981228002</c:v>
                </c:pt>
                <c:pt idx="329">
                  <c:v>258.58578627808987</c:v>
                </c:pt>
                <c:pt idx="330">
                  <c:v>261.81797760732996</c:v>
                </c:pt>
                <c:pt idx="331">
                  <c:v>265.25131545773991</c:v>
                </c:pt>
                <c:pt idx="332">
                  <c:v>270.00214386237013</c:v>
                </c:pt>
                <c:pt idx="333">
                  <c:v>273.13032389865003</c:v>
                </c:pt>
                <c:pt idx="334">
                  <c:v>279.28674726708999</c:v>
                </c:pt>
                <c:pt idx="335">
                  <c:v>277.44411080261017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71-44FC-B505-F4514AC8725A}"/>
            </c:ext>
          </c:extLst>
        </c:ser>
        <c:ser>
          <c:idx val="1"/>
          <c:order val="1"/>
          <c:tx>
            <c:strRef>
              <c:f>'29a'!$C$4</c:f>
              <c:strCache>
                <c:ptCount val="1"/>
                <c:pt idx="0">
                  <c:v> Offshore Wind 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val>
            <c:numRef>
              <c:f>'29a'!$C$8165:$C$8500</c:f>
              <c:numCache>
                <c:formatCode>_-* #,##0\ _€_-;\-* #,##0\ _€_-;_-* "-"??\ _€_-;_-@_-</c:formatCode>
                <c:ptCount val="336"/>
                <c:pt idx="0">
                  <c:v>173.21639478717998</c:v>
                </c:pt>
                <c:pt idx="1">
                  <c:v>169.62723587829996</c:v>
                </c:pt>
                <c:pt idx="2">
                  <c:v>165.22989208361994</c:v>
                </c:pt>
                <c:pt idx="3">
                  <c:v>163.52571839983997</c:v>
                </c:pt>
                <c:pt idx="4">
                  <c:v>163.26728904367997</c:v>
                </c:pt>
                <c:pt idx="5">
                  <c:v>161.05207721567007</c:v>
                </c:pt>
                <c:pt idx="6">
                  <c:v>158.96539135999004</c:v>
                </c:pt>
                <c:pt idx="7">
                  <c:v>157.81052447947008</c:v>
                </c:pt>
                <c:pt idx="8">
                  <c:v>154.76151121396992</c:v>
                </c:pt>
                <c:pt idx="9">
                  <c:v>150.75250581712999</c:v>
                </c:pt>
                <c:pt idx="10">
                  <c:v>153.45124923453002</c:v>
                </c:pt>
                <c:pt idx="11">
                  <c:v>151.90374114388004</c:v>
                </c:pt>
                <c:pt idx="12">
                  <c:v>146.17485580492001</c:v>
                </c:pt>
                <c:pt idx="13">
                  <c:v>139.43609648777999</c:v>
                </c:pt>
                <c:pt idx="14">
                  <c:v>133.41599078245</c:v>
                </c:pt>
                <c:pt idx="15">
                  <c:v>127.54894262209002</c:v>
                </c:pt>
                <c:pt idx="16">
                  <c:v>124.17539925233999</c:v>
                </c:pt>
                <c:pt idx="17">
                  <c:v>123.77093186427996</c:v>
                </c:pt>
                <c:pt idx="18">
                  <c:v>122.68698146073001</c:v>
                </c:pt>
                <c:pt idx="19">
                  <c:v>123.95699190670001</c:v>
                </c:pt>
                <c:pt idx="20">
                  <c:v>127.15565068759</c:v>
                </c:pt>
                <c:pt idx="21">
                  <c:v>127.17123647831997</c:v>
                </c:pt>
                <c:pt idx="22">
                  <c:v>125.59085695041001</c:v>
                </c:pt>
                <c:pt idx="23">
                  <c:v>121.35892096156002</c:v>
                </c:pt>
                <c:pt idx="24">
                  <c:v>117.08264316169999</c:v>
                </c:pt>
                <c:pt idx="25">
                  <c:v>114.03945001976999</c:v>
                </c:pt>
                <c:pt idx="26">
                  <c:v>107.75142672195</c:v>
                </c:pt>
                <c:pt idx="27">
                  <c:v>107.37909853582998</c:v>
                </c:pt>
                <c:pt idx="28">
                  <c:v>110.63901380020999</c:v>
                </c:pt>
                <c:pt idx="29">
                  <c:v>117.44503514278998</c:v>
                </c:pt>
                <c:pt idx="30">
                  <c:v>121.65536629857995</c:v>
                </c:pt>
                <c:pt idx="31">
                  <c:v>122.68090080995</c:v>
                </c:pt>
                <c:pt idx="32">
                  <c:v>119.48656580452999</c:v>
                </c:pt>
                <c:pt idx="33">
                  <c:v>115.92833403688</c:v>
                </c:pt>
                <c:pt idx="34">
                  <c:v>113.03510890283005</c:v>
                </c:pt>
                <c:pt idx="35">
                  <c:v>101.90704326840003</c:v>
                </c:pt>
                <c:pt idx="36">
                  <c:v>92.076539693320029</c:v>
                </c:pt>
                <c:pt idx="37">
                  <c:v>77.945590110010031</c:v>
                </c:pt>
                <c:pt idx="38">
                  <c:v>67.589159823630013</c:v>
                </c:pt>
                <c:pt idx="39">
                  <c:v>59.458577608170003</c:v>
                </c:pt>
                <c:pt idx="40">
                  <c:v>57.079839911060006</c:v>
                </c:pt>
                <c:pt idx="41">
                  <c:v>57.543902679499986</c:v>
                </c:pt>
                <c:pt idx="42">
                  <c:v>63.949846390560012</c:v>
                </c:pt>
                <c:pt idx="43">
                  <c:v>64.467661077559995</c:v>
                </c:pt>
                <c:pt idx="44">
                  <c:v>66.867216029920002</c:v>
                </c:pt>
                <c:pt idx="45">
                  <c:v>66.470132359450005</c:v>
                </c:pt>
                <c:pt idx="46">
                  <c:v>66.107176120440016</c:v>
                </c:pt>
                <c:pt idx="47">
                  <c:v>63.436167459719982</c:v>
                </c:pt>
                <c:pt idx="48">
                  <c:v>61.013555821750003</c:v>
                </c:pt>
                <c:pt idx="49">
                  <c:v>57.426537454309987</c:v>
                </c:pt>
                <c:pt idx="50">
                  <c:v>58.309319868139994</c:v>
                </c:pt>
                <c:pt idx="51">
                  <c:v>61.776332843090017</c:v>
                </c:pt>
                <c:pt idx="52">
                  <c:v>64.21814060458</c:v>
                </c:pt>
                <c:pt idx="53">
                  <c:v>68.367593610379998</c:v>
                </c:pt>
                <c:pt idx="54">
                  <c:v>72.044684466930022</c:v>
                </c:pt>
                <c:pt idx="55">
                  <c:v>75.892451834929986</c:v>
                </c:pt>
                <c:pt idx="56">
                  <c:v>76.795505677810041</c:v>
                </c:pt>
                <c:pt idx="57">
                  <c:v>76.343594283570027</c:v>
                </c:pt>
                <c:pt idx="58">
                  <c:v>75.275378571449963</c:v>
                </c:pt>
                <c:pt idx="59">
                  <c:v>71.148037168900032</c:v>
                </c:pt>
                <c:pt idx="60">
                  <c:v>68.475489831370012</c:v>
                </c:pt>
                <c:pt idx="61">
                  <c:v>70.702005917429986</c:v>
                </c:pt>
                <c:pt idx="62">
                  <c:v>73.998196556519986</c:v>
                </c:pt>
                <c:pt idx="63">
                  <c:v>79.467482305700031</c:v>
                </c:pt>
                <c:pt idx="64">
                  <c:v>82.64785163757999</c:v>
                </c:pt>
                <c:pt idx="65">
                  <c:v>85.751816219110026</c:v>
                </c:pt>
                <c:pt idx="66">
                  <c:v>88.716159858130027</c:v>
                </c:pt>
                <c:pt idx="67">
                  <c:v>90.160783934739939</c:v>
                </c:pt>
                <c:pt idx="68">
                  <c:v>91.140603708710032</c:v>
                </c:pt>
                <c:pt idx="69">
                  <c:v>92.186624729069976</c:v>
                </c:pt>
                <c:pt idx="70">
                  <c:v>96.685937593090017</c:v>
                </c:pt>
                <c:pt idx="71">
                  <c:v>101.42655463746001</c:v>
                </c:pt>
                <c:pt idx="72">
                  <c:v>103.63619858412002</c:v>
                </c:pt>
                <c:pt idx="73">
                  <c:v>105.33245804718</c:v>
                </c:pt>
                <c:pt idx="74">
                  <c:v>107.52294113440996</c:v>
                </c:pt>
                <c:pt idx="75">
                  <c:v>110.39085494588997</c:v>
                </c:pt>
                <c:pt idx="76">
                  <c:v>115.72462236825004</c:v>
                </c:pt>
                <c:pt idx="77">
                  <c:v>122.39952120826999</c:v>
                </c:pt>
                <c:pt idx="78">
                  <c:v>128.85121699363</c:v>
                </c:pt>
                <c:pt idx="79">
                  <c:v>134.37457907543998</c:v>
                </c:pt>
                <c:pt idx="80">
                  <c:v>141.63974583114</c:v>
                </c:pt>
                <c:pt idx="81">
                  <c:v>152.31554688513006</c:v>
                </c:pt>
                <c:pt idx="82">
                  <c:v>158.73097936884002</c:v>
                </c:pt>
                <c:pt idx="83">
                  <c:v>162.21375604879998</c:v>
                </c:pt>
                <c:pt idx="84">
                  <c:v>162.59625472543001</c:v>
                </c:pt>
                <c:pt idx="85">
                  <c:v>167.16800093045001</c:v>
                </c:pt>
                <c:pt idx="86">
                  <c:v>168.52251443883003</c:v>
                </c:pt>
                <c:pt idx="87">
                  <c:v>172.33134696582002</c:v>
                </c:pt>
                <c:pt idx="88">
                  <c:v>172.50552432022997</c:v>
                </c:pt>
                <c:pt idx="89">
                  <c:v>172.67095966904003</c:v>
                </c:pt>
                <c:pt idx="90">
                  <c:v>173.43294207642992</c:v>
                </c:pt>
                <c:pt idx="91">
                  <c:v>173.60725415888993</c:v>
                </c:pt>
                <c:pt idx="92">
                  <c:v>175.54740373471995</c:v>
                </c:pt>
                <c:pt idx="93">
                  <c:v>175.93349397612997</c:v>
                </c:pt>
                <c:pt idx="94">
                  <c:v>173.33322044519997</c:v>
                </c:pt>
                <c:pt idx="95">
                  <c:v>164.27009860814005</c:v>
                </c:pt>
                <c:pt idx="96">
                  <c:v>153.00564852543997</c:v>
                </c:pt>
                <c:pt idx="97">
                  <c:v>146.34804085620002</c:v>
                </c:pt>
                <c:pt idx="98">
                  <c:v>143.28856992589002</c:v>
                </c:pt>
                <c:pt idx="99">
                  <c:v>140.68736315918002</c:v>
                </c:pt>
                <c:pt idx="100">
                  <c:v>130.43887630894005</c:v>
                </c:pt>
                <c:pt idx="101">
                  <c:v>119.48272322598996</c:v>
                </c:pt>
                <c:pt idx="102">
                  <c:v>113.16345786997</c:v>
                </c:pt>
                <c:pt idx="103">
                  <c:v>113.15885290580997</c:v>
                </c:pt>
                <c:pt idx="104">
                  <c:v>114.47198639514002</c:v>
                </c:pt>
                <c:pt idx="105">
                  <c:v>113.04082018992996</c:v>
                </c:pt>
                <c:pt idx="106">
                  <c:v>102.29878287790999</c:v>
                </c:pt>
                <c:pt idx="107">
                  <c:v>94.225122717299996</c:v>
                </c:pt>
                <c:pt idx="108">
                  <c:v>86.095087638380051</c:v>
                </c:pt>
                <c:pt idx="109">
                  <c:v>85.403031522500015</c:v>
                </c:pt>
                <c:pt idx="110">
                  <c:v>83.387412954149994</c:v>
                </c:pt>
                <c:pt idx="111">
                  <c:v>84.820926024670015</c:v>
                </c:pt>
                <c:pt idx="112">
                  <c:v>86.796525821220001</c:v>
                </c:pt>
                <c:pt idx="113">
                  <c:v>89.442261171710001</c:v>
                </c:pt>
                <c:pt idx="114">
                  <c:v>89.78046471207999</c:v>
                </c:pt>
                <c:pt idx="115">
                  <c:v>89.032664853199989</c:v>
                </c:pt>
                <c:pt idx="116">
                  <c:v>87.108242372819987</c:v>
                </c:pt>
                <c:pt idx="117">
                  <c:v>84.110571015200009</c:v>
                </c:pt>
                <c:pt idx="118">
                  <c:v>83.37110843264</c:v>
                </c:pt>
                <c:pt idx="119">
                  <c:v>83.96761123071002</c:v>
                </c:pt>
                <c:pt idx="120">
                  <c:v>85.758630130809976</c:v>
                </c:pt>
                <c:pt idx="121">
                  <c:v>87.964843873440017</c:v>
                </c:pt>
                <c:pt idx="122">
                  <c:v>90.973958449610024</c:v>
                </c:pt>
                <c:pt idx="123">
                  <c:v>92.31120499412998</c:v>
                </c:pt>
                <c:pt idx="124">
                  <c:v>93.118241037910039</c:v>
                </c:pt>
                <c:pt idx="125">
                  <c:v>94.850641478539984</c:v>
                </c:pt>
                <c:pt idx="126">
                  <c:v>99.509673138229999</c:v>
                </c:pt>
                <c:pt idx="127">
                  <c:v>104.23698515563001</c:v>
                </c:pt>
                <c:pt idx="128">
                  <c:v>106.74045444315999</c:v>
                </c:pt>
                <c:pt idx="129">
                  <c:v>108.01588341186002</c:v>
                </c:pt>
                <c:pt idx="130">
                  <c:v>110.85503235106998</c:v>
                </c:pt>
                <c:pt idx="131">
                  <c:v>104.21587538246004</c:v>
                </c:pt>
                <c:pt idx="132">
                  <c:v>97.753045504799985</c:v>
                </c:pt>
                <c:pt idx="133">
                  <c:v>99.325186893960009</c:v>
                </c:pt>
                <c:pt idx="134">
                  <c:v>99.028021774959967</c:v>
                </c:pt>
                <c:pt idx="135">
                  <c:v>99.17946992987001</c:v>
                </c:pt>
                <c:pt idx="136">
                  <c:v>101.75003657757003</c:v>
                </c:pt>
                <c:pt idx="137">
                  <c:v>101.68947573332001</c:v>
                </c:pt>
                <c:pt idx="138">
                  <c:v>100.03050312066999</c:v>
                </c:pt>
                <c:pt idx="139">
                  <c:v>98.528369555089967</c:v>
                </c:pt>
                <c:pt idx="140">
                  <c:v>97.389999878900042</c:v>
                </c:pt>
                <c:pt idx="141">
                  <c:v>97.390261103130001</c:v>
                </c:pt>
                <c:pt idx="142">
                  <c:v>98.299370778850033</c:v>
                </c:pt>
                <c:pt idx="143">
                  <c:v>101.23376129148996</c:v>
                </c:pt>
                <c:pt idx="144">
                  <c:v>103.68631789684001</c:v>
                </c:pt>
                <c:pt idx="145">
                  <c:v>100.86815524124998</c:v>
                </c:pt>
                <c:pt idx="146">
                  <c:v>96.717174669559967</c:v>
                </c:pt>
                <c:pt idx="147">
                  <c:v>92.964966720129993</c:v>
                </c:pt>
                <c:pt idx="148">
                  <c:v>88.791447550620006</c:v>
                </c:pt>
                <c:pt idx="149">
                  <c:v>90.815386066809992</c:v>
                </c:pt>
                <c:pt idx="150">
                  <c:v>99.868251804349981</c:v>
                </c:pt>
                <c:pt idx="151">
                  <c:v>103.57321079376003</c:v>
                </c:pt>
                <c:pt idx="152">
                  <c:v>100.39003933507001</c:v>
                </c:pt>
                <c:pt idx="153">
                  <c:v>95.361220394320014</c:v>
                </c:pt>
                <c:pt idx="154">
                  <c:v>93.399491228659969</c:v>
                </c:pt>
                <c:pt idx="155">
                  <c:v>87.248688445400006</c:v>
                </c:pt>
                <c:pt idx="156">
                  <c:v>86.90679316760999</c:v>
                </c:pt>
                <c:pt idx="157">
                  <c:v>84.701696292890034</c:v>
                </c:pt>
                <c:pt idx="158">
                  <c:v>86.360105759790002</c:v>
                </c:pt>
                <c:pt idx="159">
                  <c:v>90.843350456419984</c:v>
                </c:pt>
                <c:pt idx="160">
                  <c:v>96.157360206150003</c:v>
                </c:pt>
                <c:pt idx="161">
                  <c:v>107.34454885798998</c:v>
                </c:pt>
                <c:pt idx="162">
                  <c:v>125.30761909825</c:v>
                </c:pt>
                <c:pt idx="163">
                  <c:v>141.36368849516009</c:v>
                </c:pt>
                <c:pt idx="164">
                  <c:v>157.53895436545011</c:v>
                </c:pt>
                <c:pt idx="165">
                  <c:v>172.72062342743007</c:v>
                </c:pt>
                <c:pt idx="166">
                  <c:v>186.54718988358994</c:v>
                </c:pt>
                <c:pt idx="167">
                  <c:v>197.64588880772001</c:v>
                </c:pt>
                <c:pt idx="168">
                  <c:v>213.67646538210002</c:v>
                </c:pt>
                <c:pt idx="169">
                  <c:v>220.54035333094987</c:v>
                </c:pt>
                <c:pt idx="170">
                  <c:v>229.16530881108002</c:v>
                </c:pt>
                <c:pt idx="171">
                  <c:v>238.05587793395989</c:v>
                </c:pt>
                <c:pt idx="172">
                  <c:v>238.35058209992994</c:v>
                </c:pt>
                <c:pt idx="173">
                  <c:v>241.36190946986994</c:v>
                </c:pt>
                <c:pt idx="174">
                  <c:v>238.85000724870005</c:v>
                </c:pt>
                <c:pt idx="175">
                  <c:v>235.14453168342001</c:v>
                </c:pt>
                <c:pt idx="176">
                  <c:v>231.47163769441991</c:v>
                </c:pt>
                <c:pt idx="177">
                  <c:v>228.32817917552001</c:v>
                </c:pt>
                <c:pt idx="178">
                  <c:v>223.83106059186002</c:v>
                </c:pt>
                <c:pt idx="179">
                  <c:v>214.64756381953993</c:v>
                </c:pt>
                <c:pt idx="180">
                  <c:v>206.35735779816008</c:v>
                </c:pt>
                <c:pt idx="181">
                  <c:v>199.31850904858999</c:v>
                </c:pt>
                <c:pt idx="182">
                  <c:v>193.46252671336003</c:v>
                </c:pt>
                <c:pt idx="183">
                  <c:v>189.88712907828008</c:v>
                </c:pt>
                <c:pt idx="184">
                  <c:v>189.76423474285005</c:v>
                </c:pt>
                <c:pt idx="185">
                  <c:v>187.12527322336004</c:v>
                </c:pt>
                <c:pt idx="186">
                  <c:v>183.50544334041001</c:v>
                </c:pt>
                <c:pt idx="187">
                  <c:v>180.45561273837001</c:v>
                </c:pt>
                <c:pt idx="188">
                  <c:v>178.36785888274002</c:v>
                </c:pt>
                <c:pt idx="189">
                  <c:v>175.69743650665001</c:v>
                </c:pt>
                <c:pt idx="190">
                  <c:v>182.01204328682999</c:v>
                </c:pt>
                <c:pt idx="191">
                  <c:v>175.79551821628996</c:v>
                </c:pt>
                <c:pt idx="192">
                  <c:v>168.32821403685995</c:v>
                </c:pt>
                <c:pt idx="193">
                  <c:v>162.53128060141992</c:v>
                </c:pt>
                <c:pt idx="194">
                  <c:v>158.08744476399997</c:v>
                </c:pt>
                <c:pt idx="195">
                  <c:v>154.82756655659003</c:v>
                </c:pt>
                <c:pt idx="196">
                  <c:v>151.59864441427999</c:v>
                </c:pt>
                <c:pt idx="197">
                  <c:v>149.30154351766001</c:v>
                </c:pt>
                <c:pt idx="198">
                  <c:v>148.18164716850004</c:v>
                </c:pt>
                <c:pt idx="199">
                  <c:v>147.72616857013</c:v>
                </c:pt>
                <c:pt idx="200">
                  <c:v>146.58246326293002</c:v>
                </c:pt>
                <c:pt idx="201">
                  <c:v>144.86091266905001</c:v>
                </c:pt>
                <c:pt idx="202">
                  <c:v>145.10681848031001</c:v>
                </c:pt>
                <c:pt idx="203">
                  <c:v>147.48559342137006</c:v>
                </c:pt>
                <c:pt idx="204">
                  <c:v>148.61102421077007</c:v>
                </c:pt>
                <c:pt idx="205">
                  <c:v>146.69247004835003</c:v>
                </c:pt>
                <c:pt idx="206">
                  <c:v>148.31733073885997</c:v>
                </c:pt>
                <c:pt idx="207">
                  <c:v>149.57781362746999</c:v>
                </c:pt>
                <c:pt idx="208">
                  <c:v>147.04625546496999</c:v>
                </c:pt>
                <c:pt idx="209">
                  <c:v>145.47967015735003</c:v>
                </c:pt>
                <c:pt idx="210">
                  <c:v>138.54319631611997</c:v>
                </c:pt>
                <c:pt idx="211">
                  <c:v>134.74724266273</c:v>
                </c:pt>
                <c:pt idx="212">
                  <c:v>127.38990218742001</c:v>
                </c:pt>
                <c:pt idx="213">
                  <c:v>123.88050855101001</c:v>
                </c:pt>
                <c:pt idx="214">
                  <c:v>124.34462740936004</c:v>
                </c:pt>
                <c:pt idx="215">
                  <c:v>123.11992312319002</c:v>
                </c:pt>
                <c:pt idx="216">
                  <c:v>127.92636697961997</c:v>
                </c:pt>
                <c:pt idx="217">
                  <c:v>132.37761904142002</c:v>
                </c:pt>
                <c:pt idx="218">
                  <c:v>133.53358125631996</c:v>
                </c:pt>
                <c:pt idx="219">
                  <c:v>135.14783290681999</c:v>
                </c:pt>
                <c:pt idx="220">
                  <c:v>134.80953317144002</c:v>
                </c:pt>
                <c:pt idx="221">
                  <c:v>138.86249087143997</c:v>
                </c:pt>
                <c:pt idx="222">
                  <c:v>141.99396540667004</c:v>
                </c:pt>
                <c:pt idx="223">
                  <c:v>146.25080493239</c:v>
                </c:pt>
                <c:pt idx="224">
                  <c:v>145.31514024374997</c:v>
                </c:pt>
                <c:pt idx="225">
                  <c:v>149.55112470168999</c:v>
                </c:pt>
                <c:pt idx="226">
                  <c:v>157.24470590910997</c:v>
                </c:pt>
                <c:pt idx="227">
                  <c:v>157.36523996481</c:v>
                </c:pt>
                <c:pt idx="228">
                  <c:v>156.56555678158998</c:v>
                </c:pt>
                <c:pt idx="229">
                  <c:v>154.60630162137005</c:v>
                </c:pt>
                <c:pt idx="230">
                  <c:v>155.72750056977</c:v>
                </c:pt>
                <c:pt idx="231">
                  <c:v>161.0216563557</c:v>
                </c:pt>
                <c:pt idx="232">
                  <c:v>165.37295871874997</c:v>
                </c:pt>
                <c:pt idx="233">
                  <c:v>165.51148337185001</c:v>
                </c:pt>
                <c:pt idx="234">
                  <c:v>163.53854768009998</c:v>
                </c:pt>
                <c:pt idx="235">
                  <c:v>154.96839944902999</c:v>
                </c:pt>
                <c:pt idx="236">
                  <c:v>143.81315871773995</c:v>
                </c:pt>
                <c:pt idx="237">
                  <c:v>132.22233133514999</c:v>
                </c:pt>
                <c:pt idx="238">
                  <c:v>130.08631989778996</c:v>
                </c:pt>
                <c:pt idx="239">
                  <c:v>118.09486724905996</c:v>
                </c:pt>
                <c:pt idx="240">
                  <c:v>110.18663657181996</c:v>
                </c:pt>
                <c:pt idx="241">
                  <c:v>102.19533122820998</c:v>
                </c:pt>
                <c:pt idx="242">
                  <c:v>100.13555749529</c:v>
                </c:pt>
                <c:pt idx="243">
                  <c:v>100.32948418574995</c:v>
                </c:pt>
                <c:pt idx="244">
                  <c:v>98.55059017377998</c:v>
                </c:pt>
                <c:pt idx="245">
                  <c:v>92.556638426429984</c:v>
                </c:pt>
                <c:pt idx="246">
                  <c:v>85.309918351340002</c:v>
                </c:pt>
                <c:pt idx="247">
                  <c:v>77.988628282090005</c:v>
                </c:pt>
                <c:pt idx="248">
                  <c:v>70.82209920007999</c:v>
                </c:pt>
                <c:pt idx="249">
                  <c:v>65.506167839890011</c:v>
                </c:pt>
                <c:pt idx="250">
                  <c:v>66.112521169849984</c:v>
                </c:pt>
                <c:pt idx="251">
                  <c:v>60.490013329639993</c:v>
                </c:pt>
                <c:pt idx="252">
                  <c:v>56.721472328030011</c:v>
                </c:pt>
                <c:pt idx="253">
                  <c:v>54.517420827459993</c:v>
                </c:pt>
                <c:pt idx="254">
                  <c:v>53.407096045300015</c:v>
                </c:pt>
                <c:pt idx="255">
                  <c:v>52.616162251890017</c:v>
                </c:pt>
                <c:pt idx="256">
                  <c:v>51.940996756850019</c:v>
                </c:pt>
                <c:pt idx="257">
                  <c:v>49.429992320880004</c:v>
                </c:pt>
                <c:pt idx="258">
                  <c:v>44.66367091870999</c:v>
                </c:pt>
                <c:pt idx="259">
                  <c:v>37.698083508540009</c:v>
                </c:pt>
                <c:pt idx="260">
                  <c:v>34.379659135200001</c:v>
                </c:pt>
                <c:pt idx="261">
                  <c:v>34.426675123070005</c:v>
                </c:pt>
                <c:pt idx="262">
                  <c:v>38.177003845559987</c:v>
                </c:pt>
                <c:pt idx="263">
                  <c:v>40.003148259569983</c:v>
                </c:pt>
                <c:pt idx="264">
                  <c:v>42.754358376729989</c:v>
                </c:pt>
                <c:pt idx="265">
                  <c:v>44.558634238990003</c:v>
                </c:pt>
                <c:pt idx="266">
                  <c:v>46.598806543950005</c:v>
                </c:pt>
                <c:pt idx="267">
                  <c:v>47.534629772840006</c:v>
                </c:pt>
                <c:pt idx="268">
                  <c:v>48.348443817010001</c:v>
                </c:pt>
                <c:pt idx="269">
                  <c:v>49.579342039750017</c:v>
                </c:pt>
                <c:pt idx="270">
                  <c:v>50.796046112879978</c:v>
                </c:pt>
                <c:pt idx="271">
                  <c:v>49.426562499709988</c:v>
                </c:pt>
                <c:pt idx="272">
                  <c:v>46.646050666439983</c:v>
                </c:pt>
                <c:pt idx="273">
                  <c:v>44.037376465240001</c:v>
                </c:pt>
                <c:pt idx="274">
                  <c:v>37.344350669630003</c:v>
                </c:pt>
                <c:pt idx="275">
                  <c:v>39.481854562049989</c:v>
                </c:pt>
                <c:pt idx="276">
                  <c:v>41.374539945579997</c:v>
                </c:pt>
                <c:pt idx="277">
                  <c:v>50.490716957100005</c:v>
                </c:pt>
                <c:pt idx="278">
                  <c:v>58.645360831030004</c:v>
                </c:pt>
                <c:pt idx="279">
                  <c:v>71.426230077150009</c:v>
                </c:pt>
                <c:pt idx="280">
                  <c:v>77.755235594189969</c:v>
                </c:pt>
                <c:pt idx="281">
                  <c:v>77.13565029343998</c:v>
                </c:pt>
                <c:pt idx="282">
                  <c:v>76.927169829300027</c:v>
                </c:pt>
                <c:pt idx="283">
                  <c:v>77.831238775900019</c:v>
                </c:pt>
                <c:pt idx="284">
                  <c:v>74.203343042969976</c:v>
                </c:pt>
                <c:pt idx="285">
                  <c:v>76.129458840760023</c:v>
                </c:pt>
                <c:pt idx="286">
                  <c:v>86.981042766720009</c:v>
                </c:pt>
                <c:pt idx="287">
                  <c:v>94.393860323970003</c:v>
                </c:pt>
                <c:pt idx="288">
                  <c:v>98.613250654460003</c:v>
                </c:pt>
                <c:pt idx="289">
                  <c:v>96.096788852149999</c:v>
                </c:pt>
                <c:pt idx="290">
                  <c:v>101.58964662731998</c:v>
                </c:pt>
                <c:pt idx="291">
                  <c:v>104.0683727852</c:v>
                </c:pt>
                <c:pt idx="292">
                  <c:v>97.891155677989957</c:v>
                </c:pt>
                <c:pt idx="293">
                  <c:v>94.963384756659991</c:v>
                </c:pt>
                <c:pt idx="294">
                  <c:v>92.772595184080032</c:v>
                </c:pt>
                <c:pt idx="295">
                  <c:v>93.250495062370021</c:v>
                </c:pt>
                <c:pt idx="296">
                  <c:v>91.433735782700012</c:v>
                </c:pt>
                <c:pt idx="297">
                  <c:v>88.283760192449975</c:v>
                </c:pt>
                <c:pt idx="298">
                  <c:v>91.379731918689998</c:v>
                </c:pt>
                <c:pt idx="299">
                  <c:v>89.449584468109975</c:v>
                </c:pt>
                <c:pt idx="300">
                  <c:v>91.801431970020033</c:v>
                </c:pt>
                <c:pt idx="301">
                  <c:v>92.809728872239958</c:v>
                </c:pt>
                <c:pt idx="302">
                  <c:v>95.130408629849995</c:v>
                </c:pt>
                <c:pt idx="303">
                  <c:v>103.34207998734</c:v>
                </c:pt>
                <c:pt idx="304">
                  <c:v>106.61937404220002</c:v>
                </c:pt>
                <c:pt idx="305">
                  <c:v>113.01665377325997</c:v>
                </c:pt>
                <c:pt idx="306">
                  <c:v>122.13364291837999</c:v>
                </c:pt>
                <c:pt idx="307">
                  <c:v>127.40789967849001</c:v>
                </c:pt>
                <c:pt idx="308">
                  <c:v>137.74868765026008</c:v>
                </c:pt>
                <c:pt idx="309">
                  <c:v>145.21237830750005</c:v>
                </c:pt>
                <c:pt idx="310">
                  <c:v>151.11321636417003</c:v>
                </c:pt>
                <c:pt idx="311">
                  <c:v>151.38912353620003</c:v>
                </c:pt>
                <c:pt idx="312">
                  <c:v>152.36438213555999</c:v>
                </c:pt>
                <c:pt idx="313">
                  <c:v>149.36061754894001</c:v>
                </c:pt>
                <c:pt idx="314">
                  <c:v>147.81817216943</c:v>
                </c:pt>
                <c:pt idx="315">
                  <c:v>141.58346669420999</c:v>
                </c:pt>
                <c:pt idx="316">
                  <c:v>136.68062082327</c:v>
                </c:pt>
                <c:pt idx="317">
                  <c:v>137.95816436201</c:v>
                </c:pt>
                <c:pt idx="318">
                  <c:v>142.41185240462002</c:v>
                </c:pt>
                <c:pt idx="319">
                  <c:v>133.09177032144999</c:v>
                </c:pt>
                <c:pt idx="320">
                  <c:v>127.35638202582999</c:v>
                </c:pt>
                <c:pt idx="321">
                  <c:v>123.94891368520005</c:v>
                </c:pt>
                <c:pt idx="322">
                  <c:v>116.22060171019999</c:v>
                </c:pt>
                <c:pt idx="323">
                  <c:v>116.94761298308001</c:v>
                </c:pt>
                <c:pt idx="324">
                  <c:v>116.97522264967002</c:v>
                </c:pt>
                <c:pt idx="325">
                  <c:v>116.23112210237002</c:v>
                </c:pt>
                <c:pt idx="326">
                  <c:v>117.54342443563999</c:v>
                </c:pt>
                <c:pt idx="327">
                  <c:v>113.63115447212999</c:v>
                </c:pt>
                <c:pt idx="328">
                  <c:v>111.48900317181997</c:v>
                </c:pt>
                <c:pt idx="329">
                  <c:v>109.00310303835002</c:v>
                </c:pt>
                <c:pt idx="330">
                  <c:v>106.78800629957996</c:v>
                </c:pt>
                <c:pt idx="331">
                  <c:v>105.25616835695999</c:v>
                </c:pt>
                <c:pt idx="332">
                  <c:v>100.40377163798</c:v>
                </c:pt>
                <c:pt idx="333">
                  <c:v>95.523286863850018</c:v>
                </c:pt>
                <c:pt idx="334">
                  <c:v>97.098189695840034</c:v>
                </c:pt>
                <c:pt idx="335">
                  <c:v>96.687196403880009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71-44FC-B505-F4514AC8725A}"/>
            </c:ext>
          </c:extLst>
        </c:ser>
        <c:ser>
          <c:idx val="2"/>
          <c:order val="2"/>
          <c:tx>
            <c:strRef>
              <c:f>'29a'!$D$4</c:f>
              <c:strCache>
                <c:ptCount val="1"/>
                <c:pt idx="0">
                  <c:v> Solar 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val>
            <c:numRef>
              <c:f>'29a'!$D$8165:$D$8500</c:f>
              <c:numCache>
                <c:formatCode>_-* #,##0\ _€_-;\-* #,##0\ _€_-;_-* "-"??\ _€_-;_-@_-</c:formatCode>
                <c:ptCount val="3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5.4142276299999998E-3</c:v>
                </c:pt>
                <c:pt idx="6">
                  <c:v>0.68826814289000016</c:v>
                </c:pt>
                <c:pt idx="7">
                  <c:v>9.3989637592199937</c:v>
                </c:pt>
                <c:pt idx="8">
                  <c:v>69.476060497070009</c:v>
                </c:pt>
                <c:pt idx="9">
                  <c:v>199.87810822787998</c:v>
                </c:pt>
                <c:pt idx="10">
                  <c:v>297.82139684845993</c:v>
                </c:pt>
                <c:pt idx="11">
                  <c:v>339.35598794601992</c:v>
                </c:pt>
                <c:pt idx="12">
                  <c:v>324.82560680794012</c:v>
                </c:pt>
                <c:pt idx="13">
                  <c:v>262.35158473028002</c:v>
                </c:pt>
                <c:pt idx="14">
                  <c:v>159.41939850376991</c:v>
                </c:pt>
                <c:pt idx="15">
                  <c:v>50.456687901220015</c:v>
                </c:pt>
                <c:pt idx="16">
                  <c:v>8.897358735260001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5.4288218E-4</c:v>
                </c:pt>
                <c:pt idx="30">
                  <c:v>1.2407920307000004</c:v>
                </c:pt>
                <c:pt idx="31">
                  <c:v>17.380978238019992</c:v>
                </c:pt>
                <c:pt idx="32">
                  <c:v>79.926678560749991</c:v>
                </c:pt>
                <c:pt idx="33">
                  <c:v>201.98995911809004</c:v>
                </c:pt>
                <c:pt idx="34">
                  <c:v>302.47990999603002</c:v>
                </c:pt>
                <c:pt idx="35">
                  <c:v>367.9022572553597</c:v>
                </c:pt>
                <c:pt idx="36">
                  <c:v>366.19641815664016</c:v>
                </c:pt>
                <c:pt idx="37">
                  <c:v>300.92656373593007</c:v>
                </c:pt>
                <c:pt idx="38">
                  <c:v>195.37878860365998</c:v>
                </c:pt>
                <c:pt idx="39">
                  <c:v>68.15529141490002</c:v>
                </c:pt>
                <c:pt idx="40">
                  <c:v>16.406532448939998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1.32731351025</c:v>
                </c:pt>
                <c:pt idx="55">
                  <c:v>21.269729456560007</c:v>
                </c:pt>
                <c:pt idx="56">
                  <c:v>115.80067927768006</c:v>
                </c:pt>
                <c:pt idx="57">
                  <c:v>240.46250140443996</c:v>
                </c:pt>
                <c:pt idx="58">
                  <c:v>347.19041763856001</c:v>
                </c:pt>
                <c:pt idx="59">
                  <c:v>412.65046275511997</c:v>
                </c:pt>
                <c:pt idx="60">
                  <c:v>416.68006462081991</c:v>
                </c:pt>
                <c:pt idx="61">
                  <c:v>353.34919906434004</c:v>
                </c:pt>
                <c:pt idx="62">
                  <c:v>234.48906546623991</c:v>
                </c:pt>
                <c:pt idx="63">
                  <c:v>84.621196372209965</c:v>
                </c:pt>
                <c:pt idx="64">
                  <c:v>14.218821926399999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1.8253594676799998</c:v>
                </c:pt>
                <c:pt idx="79">
                  <c:v>23.396175168540001</c:v>
                </c:pt>
                <c:pt idx="80">
                  <c:v>127.32368428206004</c:v>
                </c:pt>
                <c:pt idx="81">
                  <c:v>255.66327077803999</c:v>
                </c:pt>
                <c:pt idx="82">
                  <c:v>361.54078690113994</c:v>
                </c:pt>
                <c:pt idx="83">
                  <c:v>409.19099978029004</c:v>
                </c:pt>
                <c:pt idx="84">
                  <c:v>423.93358147104976</c:v>
                </c:pt>
                <c:pt idx="85">
                  <c:v>361.46286814524012</c:v>
                </c:pt>
                <c:pt idx="86">
                  <c:v>238.1735682168501</c:v>
                </c:pt>
                <c:pt idx="87">
                  <c:v>103.45807310951004</c:v>
                </c:pt>
                <c:pt idx="88">
                  <c:v>19.044124662059996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1.7189656802200006</c:v>
                </c:pt>
                <c:pt idx="103">
                  <c:v>23.566816866820002</c:v>
                </c:pt>
                <c:pt idx="104">
                  <c:v>120.71136798325003</c:v>
                </c:pt>
                <c:pt idx="105">
                  <c:v>244.13998364777015</c:v>
                </c:pt>
                <c:pt idx="106">
                  <c:v>344.06636197509988</c:v>
                </c:pt>
                <c:pt idx="107">
                  <c:v>399.42119094056972</c:v>
                </c:pt>
                <c:pt idx="108">
                  <c:v>402.19853151446</c:v>
                </c:pt>
                <c:pt idx="109">
                  <c:v>338.05805301483008</c:v>
                </c:pt>
                <c:pt idx="110">
                  <c:v>232.94485411983987</c:v>
                </c:pt>
                <c:pt idx="111">
                  <c:v>111.61637723431005</c:v>
                </c:pt>
                <c:pt idx="112">
                  <c:v>17.8541641654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1.91022132554</c:v>
                </c:pt>
                <c:pt idx="127">
                  <c:v>21.155420859169997</c:v>
                </c:pt>
                <c:pt idx="128">
                  <c:v>112.27158277733002</c:v>
                </c:pt>
                <c:pt idx="129">
                  <c:v>235.2886305888801</c:v>
                </c:pt>
                <c:pt idx="130">
                  <c:v>336.30687648752991</c:v>
                </c:pt>
                <c:pt idx="131">
                  <c:v>383.89740966601983</c:v>
                </c:pt>
                <c:pt idx="132">
                  <c:v>374.76081918255011</c:v>
                </c:pt>
                <c:pt idx="133">
                  <c:v>311.1445079791801</c:v>
                </c:pt>
                <c:pt idx="134">
                  <c:v>202.63822001021009</c:v>
                </c:pt>
                <c:pt idx="135">
                  <c:v>93.758471827690059</c:v>
                </c:pt>
                <c:pt idx="136">
                  <c:v>23.435549960250007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0.85950598571000014</c:v>
                </c:pt>
                <c:pt idx="151">
                  <c:v>9.8271920972400011</c:v>
                </c:pt>
                <c:pt idx="152">
                  <c:v>86.477255616369959</c:v>
                </c:pt>
                <c:pt idx="153">
                  <c:v>201.20222349583997</c:v>
                </c:pt>
                <c:pt idx="154">
                  <c:v>285.62393205570999</c:v>
                </c:pt>
                <c:pt idx="155">
                  <c:v>345.71143337138017</c:v>
                </c:pt>
                <c:pt idx="156">
                  <c:v>331.86744953601004</c:v>
                </c:pt>
                <c:pt idx="157">
                  <c:v>252.81216543675009</c:v>
                </c:pt>
                <c:pt idx="158">
                  <c:v>190.61557822523994</c:v>
                </c:pt>
                <c:pt idx="159">
                  <c:v>101.27206057430004</c:v>
                </c:pt>
                <c:pt idx="160">
                  <c:v>32.141359929389999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0.44009004823999992</c:v>
                </c:pt>
                <c:pt idx="175">
                  <c:v>13.588138838440006</c:v>
                </c:pt>
                <c:pt idx="176">
                  <c:v>77.081269584539967</c:v>
                </c:pt>
                <c:pt idx="177">
                  <c:v>195.56487011079</c:v>
                </c:pt>
                <c:pt idx="178">
                  <c:v>301.06808012272012</c:v>
                </c:pt>
                <c:pt idx="179">
                  <c:v>345.6411257918798</c:v>
                </c:pt>
                <c:pt idx="180">
                  <c:v>337.00172939682983</c:v>
                </c:pt>
                <c:pt idx="181">
                  <c:v>287.16849108801006</c:v>
                </c:pt>
                <c:pt idx="182">
                  <c:v>177.74487941210995</c:v>
                </c:pt>
                <c:pt idx="183">
                  <c:v>94.361807463640034</c:v>
                </c:pt>
                <c:pt idx="184">
                  <c:v>30.831896512109999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0.91776702096999985</c:v>
                </c:pt>
                <c:pt idx="199">
                  <c:v>18.627120595899996</c:v>
                </c:pt>
                <c:pt idx="200">
                  <c:v>74.798602689719971</c:v>
                </c:pt>
                <c:pt idx="201">
                  <c:v>196.54202498360991</c:v>
                </c:pt>
                <c:pt idx="202">
                  <c:v>297.98034475837977</c:v>
                </c:pt>
                <c:pt idx="203">
                  <c:v>354.36665614333009</c:v>
                </c:pt>
                <c:pt idx="204">
                  <c:v>352.24612184974018</c:v>
                </c:pt>
                <c:pt idx="205">
                  <c:v>283.88589435257995</c:v>
                </c:pt>
                <c:pt idx="206">
                  <c:v>163.00717906445013</c:v>
                </c:pt>
                <c:pt idx="207">
                  <c:v>40.502464032199988</c:v>
                </c:pt>
                <c:pt idx="208">
                  <c:v>5.1104864387300006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0.90105637537000016</c:v>
                </c:pt>
                <c:pt idx="223">
                  <c:v>12.626102059339994</c:v>
                </c:pt>
                <c:pt idx="224">
                  <c:v>55.766316445590007</c:v>
                </c:pt>
                <c:pt idx="225">
                  <c:v>151.11911813056</c:v>
                </c:pt>
                <c:pt idx="226">
                  <c:v>241.60187087008995</c:v>
                </c:pt>
                <c:pt idx="227">
                  <c:v>309.00553235500996</c:v>
                </c:pt>
                <c:pt idx="228">
                  <c:v>326.72757643819</c:v>
                </c:pt>
                <c:pt idx="229">
                  <c:v>268.86944162032989</c:v>
                </c:pt>
                <c:pt idx="230">
                  <c:v>165.53547570156985</c:v>
                </c:pt>
                <c:pt idx="231">
                  <c:v>58.395694402899991</c:v>
                </c:pt>
                <c:pt idx="232">
                  <c:v>19.216735326549994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0.59520026309999985</c:v>
                </c:pt>
                <c:pt idx="247">
                  <c:v>15.121476375359997</c:v>
                </c:pt>
                <c:pt idx="248">
                  <c:v>63.629428141870001</c:v>
                </c:pt>
                <c:pt idx="249">
                  <c:v>176.70801044872002</c:v>
                </c:pt>
                <c:pt idx="250">
                  <c:v>281.62822245774998</c:v>
                </c:pt>
                <c:pt idx="251">
                  <c:v>347.70895748452028</c:v>
                </c:pt>
                <c:pt idx="252">
                  <c:v>338.39678706850992</c:v>
                </c:pt>
                <c:pt idx="253">
                  <c:v>276.19015699909011</c:v>
                </c:pt>
                <c:pt idx="254">
                  <c:v>182.84937873528008</c:v>
                </c:pt>
                <c:pt idx="255">
                  <c:v>73.687243464829976</c:v>
                </c:pt>
                <c:pt idx="256">
                  <c:v>24.170130428179995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0.58045006074999994</c:v>
                </c:pt>
                <c:pt idx="271">
                  <c:v>16.596830261599997</c:v>
                </c:pt>
                <c:pt idx="272">
                  <c:v>74.06857586404999</c:v>
                </c:pt>
                <c:pt idx="273">
                  <c:v>166.57774049453008</c:v>
                </c:pt>
                <c:pt idx="274">
                  <c:v>244.03400202820993</c:v>
                </c:pt>
                <c:pt idx="275">
                  <c:v>288.74858975079985</c:v>
                </c:pt>
                <c:pt idx="276">
                  <c:v>284.63906723075013</c:v>
                </c:pt>
                <c:pt idx="277">
                  <c:v>240.5151723840701</c:v>
                </c:pt>
                <c:pt idx="278">
                  <c:v>161.80388390355995</c:v>
                </c:pt>
                <c:pt idx="279">
                  <c:v>78.92785671663998</c:v>
                </c:pt>
                <c:pt idx="280">
                  <c:v>20.280802219489992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0.14316786347999999</c:v>
                </c:pt>
                <c:pt idx="295">
                  <c:v>10.962739011919998</c:v>
                </c:pt>
                <c:pt idx="296">
                  <c:v>69.940531086359982</c:v>
                </c:pt>
                <c:pt idx="297">
                  <c:v>170.14839542668008</c:v>
                </c:pt>
                <c:pt idx="298">
                  <c:v>253.1314024095299</c:v>
                </c:pt>
                <c:pt idx="299">
                  <c:v>294.21370386116979</c:v>
                </c:pt>
                <c:pt idx="300">
                  <c:v>298.92087669693001</c:v>
                </c:pt>
                <c:pt idx="301">
                  <c:v>258.59098254078003</c:v>
                </c:pt>
                <c:pt idx="302">
                  <c:v>173.31389076947016</c:v>
                </c:pt>
                <c:pt idx="303">
                  <c:v>75.740237043110014</c:v>
                </c:pt>
                <c:pt idx="304">
                  <c:v>9.9783436143199999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0.47151016717999994</c:v>
                </c:pt>
                <c:pt idx="319">
                  <c:v>17.477017476790003</c:v>
                </c:pt>
                <c:pt idx="320">
                  <c:v>95.97975828143997</c:v>
                </c:pt>
                <c:pt idx="321">
                  <c:v>214.41617753596995</c:v>
                </c:pt>
                <c:pt idx="322">
                  <c:v>325.34726072350986</c:v>
                </c:pt>
                <c:pt idx="323">
                  <c:v>385.60315920731</c:v>
                </c:pt>
                <c:pt idx="324">
                  <c:v>383.45556880183011</c:v>
                </c:pt>
                <c:pt idx="325">
                  <c:v>311.16352663252997</c:v>
                </c:pt>
                <c:pt idx="326">
                  <c:v>198.51196324272991</c:v>
                </c:pt>
                <c:pt idx="327">
                  <c:v>77.830100511620032</c:v>
                </c:pt>
                <c:pt idx="328">
                  <c:v>12.109575573079999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71-44FC-B505-F4514AC8725A}"/>
            </c:ext>
          </c:extLst>
        </c:ser>
        <c:ser>
          <c:idx val="3"/>
          <c:order val="3"/>
          <c:tx>
            <c:strRef>
              <c:f>'29a'!$J$4</c:f>
              <c:strCache>
                <c:ptCount val="1"/>
                <c:pt idx="0">
                  <c:v> Biofuels 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val>
            <c:numRef>
              <c:f>'29a'!$J$8165:$J$8500</c:f>
              <c:numCache>
                <c:formatCode>_-* #,##0\ _€_-;\-* #,##0\ _€_-;_-* "-"??\ _€_-;_-@_-</c:formatCode>
                <c:ptCount val="336"/>
                <c:pt idx="0">
                  <c:v>1.00997036499</c:v>
                </c:pt>
                <c:pt idx="1">
                  <c:v>0.99423947579999994</c:v>
                </c:pt>
                <c:pt idx="2">
                  <c:v>0.99423947579999994</c:v>
                </c:pt>
                <c:pt idx="3">
                  <c:v>1.0892394758000001</c:v>
                </c:pt>
                <c:pt idx="4">
                  <c:v>1.1308894758000001</c:v>
                </c:pt>
                <c:pt idx="5">
                  <c:v>1.1308894758000001</c:v>
                </c:pt>
                <c:pt idx="6">
                  <c:v>1.1308894758000001</c:v>
                </c:pt>
                <c:pt idx="7">
                  <c:v>1.1308894758000001</c:v>
                </c:pt>
                <c:pt idx="8">
                  <c:v>1.1530394758000002</c:v>
                </c:pt>
                <c:pt idx="9">
                  <c:v>1.1530394758000002</c:v>
                </c:pt>
                <c:pt idx="10">
                  <c:v>1.1530394758000002</c:v>
                </c:pt>
                <c:pt idx="11">
                  <c:v>1.0580394758</c:v>
                </c:pt>
                <c:pt idx="12">
                  <c:v>1.0580394758</c:v>
                </c:pt>
                <c:pt idx="13">
                  <c:v>1.2171894758000001</c:v>
                </c:pt>
                <c:pt idx="14">
                  <c:v>1.2731372944399999</c:v>
                </c:pt>
                <c:pt idx="15">
                  <c:v>1.4216749958000001</c:v>
                </c:pt>
                <c:pt idx="16">
                  <c:v>1.4216749958000001</c:v>
                </c:pt>
                <c:pt idx="17">
                  <c:v>1.4425899957999999</c:v>
                </c:pt>
                <c:pt idx="18">
                  <c:v>1.4425899957999999</c:v>
                </c:pt>
                <c:pt idx="19">
                  <c:v>1.397512152</c:v>
                </c:pt>
                <c:pt idx="20">
                  <c:v>1.4196621519999999</c:v>
                </c:pt>
                <c:pt idx="21">
                  <c:v>1.2623288186699999</c:v>
                </c:pt>
                <c:pt idx="22">
                  <c:v>1.2623288186699999</c:v>
                </c:pt>
                <c:pt idx="23">
                  <c:v>1.2791588186699998</c:v>
                </c:pt>
                <c:pt idx="24">
                  <c:v>1.2791588186699998</c:v>
                </c:pt>
                <c:pt idx="25">
                  <c:v>1.30007381867</c:v>
                </c:pt>
                <c:pt idx="26">
                  <c:v>1.3169038186699999</c:v>
                </c:pt>
                <c:pt idx="27">
                  <c:v>1.3169038186699999</c:v>
                </c:pt>
                <c:pt idx="28">
                  <c:v>1.3169038186699999</c:v>
                </c:pt>
                <c:pt idx="29">
                  <c:v>1.3169038186699999</c:v>
                </c:pt>
                <c:pt idx="30">
                  <c:v>1.3169038186699999</c:v>
                </c:pt>
                <c:pt idx="31">
                  <c:v>1.2959888186699999</c:v>
                </c:pt>
                <c:pt idx="32">
                  <c:v>1.15957048533</c:v>
                </c:pt>
                <c:pt idx="33">
                  <c:v>1.15957048533</c:v>
                </c:pt>
                <c:pt idx="34">
                  <c:v>1.15957048533</c:v>
                </c:pt>
                <c:pt idx="35">
                  <c:v>0.75340715199999997</c:v>
                </c:pt>
                <c:pt idx="36">
                  <c:v>0.75340715199999997</c:v>
                </c:pt>
                <c:pt idx="37">
                  <c:v>0.77023715199999987</c:v>
                </c:pt>
                <c:pt idx="38">
                  <c:v>0.79238715199999998</c:v>
                </c:pt>
                <c:pt idx="39">
                  <c:v>0.77130663199999994</c:v>
                </c:pt>
                <c:pt idx="40">
                  <c:v>0.77130663199999994</c:v>
                </c:pt>
                <c:pt idx="41">
                  <c:v>0.77130663199999994</c:v>
                </c:pt>
                <c:pt idx="42">
                  <c:v>0.76002663199999998</c:v>
                </c:pt>
                <c:pt idx="43">
                  <c:v>0.80510447579999989</c:v>
                </c:pt>
                <c:pt idx="44">
                  <c:v>0.80510447579999989</c:v>
                </c:pt>
                <c:pt idx="45">
                  <c:v>0.80510447579999989</c:v>
                </c:pt>
                <c:pt idx="46">
                  <c:v>0.80510447579999989</c:v>
                </c:pt>
                <c:pt idx="47">
                  <c:v>0.80510447579999989</c:v>
                </c:pt>
                <c:pt idx="48">
                  <c:v>0.78295447579999999</c:v>
                </c:pt>
                <c:pt idx="49">
                  <c:v>0.78295447579999999</c:v>
                </c:pt>
                <c:pt idx="50">
                  <c:v>0.78295447579999999</c:v>
                </c:pt>
                <c:pt idx="51">
                  <c:v>0.78295447579999999</c:v>
                </c:pt>
                <c:pt idx="52">
                  <c:v>0.78295447579999999</c:v>
                </c:pt>
                <c:pt idx="53">
                  <c:v>0.76080447579999999</c:v>
                </c:pt>
                <c:pt idx="54">
                  <c:v>0.76080447579999999</c:v>
                </c:pt>
                <c:pt idx="55">
                  <c:v>0.7817194757999999</c:v>
                </c:pt>
                <c:pt idx="56">
                  <c:v>0.7817194757999999</c:v>
                </c:pt>
                <c:pt idx="57">
                  <c:v>0.7817194757999999</c:v>
                </c:pt>
                <c:pt idx="58">
                  <c:v>0.7817194757999999</c:v>
                </c:pt>
                <c:pt idx="59">
                  <c:v>0.79854947580000002</c:v>
                </c:pt>
                <c:pt idx="60">
                  <c:v>0.79854947580000002</c:v>
                </c:pt>
                <c:pt idx="61">
                  <c:v>0.79854947580000002</c:v>
                </c:pt>
                <c:pt idx="62">
                  <c:v>0.79854947580000002</c:v>
                </c:pt>
                <c:pt idx="63">
                  <c:v>0.83629447579999994</c:v>
                </c:pt>
                <c:pt idx="64">
                  <c:v>0.83629447579999994</c:v>
                </c:pt>
                <c:pt idx="65">
                  <c:v>0.79729447580000001</c:v>
                </c:pt>
                <c:pt idx="66">
                  <c:v>0.8475744758</c:v>
                </c:pt>
                <c:pt idx="67">
                  <c:v>0.82665947579999999</c:v>
                </c:pt>
                <c:pt idx="68">
                  <c:v>0.82665947579999999</c:v>
                </c:pt>
                <c:pt idx="69">
                  <c:v>0.78765947579999995</c:v>
                </c:pt>
                <c:pt idx="70">
                  <c:v>0.76550947579999995</c:v>
                </c:pt>
                <c:pt idx="71">
                  <c:v>0.74335947580000006</c:v>
                </c:pt>
                <c:pt idx="72">
                  <c:v>0.76550947579999995</c:v>
                </c:pt>
                <c:pt idx="73">
                  <c:v>0.60684447579999989</c:v>
                </c:pt>
                <c:pt idx="74">
                  <c:v>0.5625444758</c:v>
                </c:pt>
                <c:pt idx="75">
                  <c:v>0.5625444758</c:v>
                </c:pt>
                <c:pt idx="76">
                  <c:v>0.5625444758</c:v>
                </c:pt>
                <c:pt idx="77">
                  <c:v>0.57344180380000009</c:v>
                </c:pt>
                <c:pt idx="78">
                  <c:v>0.61244180380000013</c:v>
                </c:pt>
                <c:pt idx="79">
                  <c:v>0.61244180380000013</c:v>
                </c:pt>
                <c:pt idx="80">
                  <c:v>0.61244180380000013</c:v>
                </c:pt>
                <c:pt idx="81">
                  <c:v>0.57144180380000009</c:v>
                </c:pt>
                <c:pt idx="82">
                  <c:v>0.57144180380000009</c:v>
                </c:pt>
                <c:pt idx="83">
                  <c:v>0.52837680380000007</c:v>
                </c:pt>
                <c:pt idx="84">
                  <c:v>0.52837680380000007</c:v>
                </c:pt>
                <c:pt idx="85">
                  <c:v>0.5088768038</c:v>
                </c:pt>
                <c:pt idx="86">
                  <c:v>0.5088768038</c:v>
                </c:pt>
                <c:pt idx="87">
                  <c:v>0.5088768038</c:v>
                </c:pt>
                <c:pt idx="88">
                  <c:v>0.5088768038</c:v>
                </c:pt>
                <c:pt idx="89">
                  <c:v>0.48796180379999998</c:v>
                </c:pt>
                <c:pt idx="90">
                  <c:v>0.48796180379999998</c:v>
                </c:pt>
                <c:pt idx="91">
                  <c:v>0.5088768038</c:v>
                </c:pt>
                <c:pt idx="92">
                  <c:v>0.5088768038</c:v>
                </c:pt>
                <c:pt idx="93">
                  <c:v>0.5088768038</c:v>
                </c:pt>
                <c:pt idx="94">
                  <c:v>0.51152680379999993</c:v>
                </c:pt>
                <c:pt idx="95">
                  <c:v>0.51276180380000003</c:v>
                </c:pt>
                <c:pt idx="96">
                  <c:v>0.98156847046999995</c:v>
                </c:pt>
                <c:pt idx="97">
                  <c:v>0.99284847046999991</c:v>
                </c:pt>
                <c:pt idx="98">
                  <c:v>1.0371484704699998</c:v>
                </c:pt>
                <c:pt idx="99">
                  <c:v>1.0371484704699998</c:v>
                </c:pt>
                <c:pt idx="100">
                  <c:v>1.0371484704699998</c:v>
                </c:pt>
                <c:pt idx="101">
                  <c:v>1.0484011424699999</c:v>
                </c:pt>
                <c:pt idx="102">
                  <c:v>1.0289011424699999</c:v>
                </c:pt>
                <c:pt idx="103">
                  <c:v>1.0289011424699999</c:v>
                </c:pt>
                <c:pt idx="104">
                  <c:v>1.00675114247</c:v>
                </c:pt>
                <c:pt idx="105">
                  <c:v>1.0477511424700001</c:v>
                </c:pt>
                <c:pt idx="106">
                  <c:v>0.73308447579999991</c:v>
                </c:pt>
                <c:pt idx="107">
                  <c:v>0.75523447579999992</c:v>
                </c:pt>
                <c:pt idx="108">
                  <c:v>0.75523447579999992</c:v>
                </c:pt>
                <c:pt idx="109">
                  <c:v>0.77473447579999988</c:v>
                </c:pt>
                <c:pt idx="110">
                  <c:v>0.73373447579999995</c:v>
                </c:pt>
                <c:pt idx="111">
                  <c:v>0.71281947579999994</c:v>
                </c:pt>
                <c:pt idx="112">
                  <c:v>0.72964947580000006</c:v>
                </c:pt>
                <c:pt idx="113">
                  <c:v>0.76739447579999986</c:v>
                </c:pt>
                <c:pt idx="114">
                  <c:v>0.76739447579999986</c:v>
                </c:pt>
                <c:pt idx="115">
                  <c:v>0.74524447580000008</c:v>
                </c:pt>
                <c:pt idx="116">
                  <c:v>0.74524447580000008</c:v>
                </c:pt>
                <c:pt idx="117">
                  <c:v>0.74524447580000008</c:v>
                </c:pt>
                <c:pt idx="118">
                  <c:v>0.74524447580000008</c:v>
                </c:pt>
                <c:pt idx="119">
                  <c:v>0.74932947579999998</c:v>
                </c:pt>
                <c:pt idx="120">
                  <c:v>0.74932947579999998</c:v>
                </c:pt>
                <c:pt idx="121">
                  <c:v>0.74932947579999998</c:v>
                </c:pt>
                <c:pt idx="122">
                  <c:v>0.74932947579999998</c:v>
                </c:pt>
                <c:pt idx="123">
                  <c:v>0.72717947579999997</c:v>
                </c:pt>
                <c:pt idx="124">
                  <c:v>0.72717947579999997</c:v>
                </c:pt>
                <c:pt idx="125">
                  <c:v>0.72717947579999997</c:v>
                </c:pt>
                <c:pt idx="126">
                  <c:v>0.74667947579999994</c:v>
                </c:pt>
                <c:pt idx="127">
                  <c:v>0.74667947579999994</c:v>
                </c:pt>
                <c:pt idx="128">
                  <c:v>0.76882947579999994</c:v>
                </c:pt>
                <c:pt idx="129">
                  <c:v>0.74667947579999994</c:v>
                </c:pt>
                <c:pt idx="130">
                  <c:v>0.74667947579999994</c:v>
                </c:pt>
                <c:pt idx="131">
                  <c:v>0.76759447579999995</c:v>
                </c:pt>
                <c:pt idx="132">
                  <c:v>0.76759447579999995</c:v>
                </c:pt>
                <c:pt idx="133">
                  <c:v>0.72859447579999992</c:v>
                </c:pt>
                <c:pt idx="134">
                  <c:v>0.76959447579999996</c:v>
                </c:pt>
                <c:pt idx="135">
                  <c:v>0.76959447579999996</c:v>
                </c:pt>
                <c:pt idx="136">
                  <c:v>0.76959447579999996</c:v>
                </c:pt>
                <c:pt idx="137">
                  <c:v>0.76959447579999996</c:v>
                </c:pt>
                <c:pt idx="138">
                  <c:v>0.76959447579999996</c:v>
                </c:pt>
                <c:pt idx="139">
                  <c:v>0.79174447580000007</c:v>
                </c:pt>
                <c:pt idx="140">
                  <c:v>0.79174447580000007</c:v>
                </c:pt>
                <c:pt idx="141">
                  <c:v>0.79174447580000007</c:v>
                </c:pt>
                <c:pt idx="142">
                  <c:v>0.79174447580000007</c:v>
                </c:pt>
                <c:pt idx="143">
                  <c:v>0.79190999579999999</c:v>
                </c:pt>
                <c:pt idx="144">
                  <c:v>0.62360999579999998</c:v>
                </c:pt>
                <c:pt idx="145">
                  <c:v>0.62360999579999998</c:v>
                </c:pt>
                <c:pt idx="146">
                  <c:v>0.62360999579999998</c:v>
                </c:pt>
                <c:pt idx="147">
                  <c:v>0.62484499579999986</c:v>
                </c:pt>
                <c:pt idx="148">
                  <c:v>0.62484499579999986</c:v>
                </c:pt>
                <c:pt idx="149">
                  <c:v>0.62484499579999986</c:v>
                </c:pt>
                <c:pt idx="150">
                  <c:v>0.62484499579999986</c:v>
                </c:pt>
                <c:pt idx="151">
                  <c:v>0.62484499579999986</c:v>
                </c:pt>
                <c:pt idx="152">
                  <c:v>0.60392999579999995</c:v>
                </c:pt>
                <c:pt idx="153">
                  <c:v>0.62607999579999984</c:v>
                </c:pt>
                <c:pt idx="154">
                  <c:v>0.62607999579999984</c:v>
                </c:pt>
                <c:pt idx="155">
                  <c:v>0.62607999579999984</c:v>
                </c:pt>
                <c:pt idx="156">
                  <c:v>0.62607999579999984</c:v>
                </c:pt>
                <c:pt idx="157">
                  <c:v>0.62607999579999984</c:v>
                </c:pt>
                <c:pt idx="158">
                  <c:v>0.62607999579999984</c:v>
                </c:pt>
                <c:pt idx="159">
                  <c:v>0.62484499579999986</c:v>
                </c:pt>
                <c:pt idx="160">
                  <c:v>0.62484499579999986</c:v>
                </c:pt>
                <c:pt idx="161">
                  <c:v>0.44624499580000004</c:v>
                </c:pt>
                <c:pt idx="162">
                  <c:v>0.42409499580000004</c:v>
                </c:pt>
                <c:pt idx="163">
                  <c:v>0.42409499580000004</c:v>
                </c:pt>
                <c:pt idx="164">
                  <c:v>0.42409499580000004</c:v>
                </c:pt>
                <c:pt idx="165">
                  <c:v>0.42409499580000004</c:v>
                </c:pt>
                <c:pt idx="166">
                  <c:v>0.42409499580000004</c:v>
                </c:pt>
                <c:pt idx="167">
                  <c:v>0.13065947580000001</c:v>
                </c:pt>
                <c:pt idx="168">
                  <c:v>0.75399947579999993</c:v>
                </c:pt>
                <c:pt idx="169">
                  <c:v>0.71501947579999992</c:v>
                </c:pt>
                <c:pt idx="170">
                  <c:v>0.69286947580000002</c:v>
                </c:pt>
                <c:pt idx="171">
                  <c:v>0.69163447579999993</c:v>
                </c:pt>
                <c:pt idx="172">
                  <c:v>0.44798447580000006</c:v>
                </c:pt>
                <c:pt idx="173">
                  <c:v>0.36404574121999994</c:v>
                </c:pt>
                <c:pt idx="174">
                  <c:v>0.65063447579999989</c:v>
                </c:pt>
                <c:pt idx="175">
                  <c:v>0.65063447579999989</c:v>
                </c:pt>
                <c:pt idx="176">
                  <c:v>0.65063447579999989</c:v>
                </c:pt>
                <c:pt idx="177">
                  <c:v>0.51950162799999999</c:v>
                </c:pt>
                <c:pt idx="178">
                  <c:v>0.42381447579999998</c:v>
                </c:pt>
                <c:pt idx="179">
                  <c:v>0.42381447579999998</c:v>
                </c:pt>
                <c:pt idx="180">
                  <c:v>0.42381447579999998</c:v>
                </c:pt>
                <c:pt idx="181">
                  <c:v>0.44064447579999999</c:v>
                </c:pt>
                <c:pt idx="182">
                  <c:v>0.68429447580000002</c:v>
                </c:pt>
                <c:pt idx="183">
                  <c:v>0.70644447579999992</c:v>
                </c:pt>
                <c:pt idx="184">
                  <c:v>0.70644447579999992</c:v>
                </c:pt>
                <c:pt idx="185">
                  <c:v>0.70644447579999992</c:v>
                </c:pt>
                <c:pt idx="186">
                  <c:v>0.70644447579999992</c:v>
                </c:pt>
                <c:pt idx="187">
                  <c:v>0.70644447579999992</c:v>
                </c:pt>
                <c:pt idx="188">
                  <c:v>0.70644447579999992</c:v>
                </c:pt>
                <c:pt idx="189">
                  <c:v>0.70644447579999992</c:v>
                </c:pt>
                <c:pt idx="190">
                  <c:v>0.70644447579999992</c:v>
                </c:pt>
                <c:pt idx="191">
                  <c:v>0.70644447579999992</c:v>
                </c:pt>
                <c:pt idx="192">
                  <c:v>0.70644447579999992</c:v>
                </c:pt>
                <c:pt idx="193">
                  <c:v>0.72450947579999991</c:v>
                </c:pt>
                <c:pt idx="194">
                  <c:v>0.74665947580000003</c:v>
                </c:pt>
                <c:pt idx="195">
                  <c:v>0.76880947579999992</c:v>
                </c:pt>
                <c:pt idx="196">
                  <c:v>0.76880947579999992</c:v>
                </c:pt>
                <c:pt idx="197">
                  <c:v>0.80980947579999996</c:v>
                </c:pt>
                <c:pt idx="198">
                  <c:v>0.79297947579999994</c:v>
                </c:pt>
                <c:pt idx="199">
                  <c:v>0.77082947579999994</c:v>
                </c:pt>
                <c:pt idx="200">
                  <c:v>0.79174447580000007</c:v>
                </c:pt>
                <c:pt idx="201">
                  <c:v>0.79174447580000007</c:v>
                </c:pt>
                <c:pt idx="202">
                  <c:v>0.79174447580000007</c:v>
                </c:pt>
                <c:pt idx="203">
                  <c:v>0.63897780913000002</c:v>
                </c:pt>
                <c:pt idx="204">
                  <c:v>0.63897780913000002</c:v>
                </c:pt>
                <c:pt idx="205">
                  <c:v>0.63897780913000002</c:v>
                </c:pt>
                <c:pt idx="206">
                  <c:v>0.94907780912999995</c:v>
                </c:pt>
                <c:pt idx="207">
                  <c:v>0.93224780912999994</c:v>
                </c:pt>
                <c:pt idx="208">
                  <c:v>0.91558332912999996</c:v>
                </c:pt>
                <c:pt idx="209">
                  <c:v>0.73609999579999996</c:v>
                </c:pt>
                <c:pt idx="210">
                  <c:v>0.74141999579999995</c:v>
                </c:pt>
                <c:pt idx="211">
                  <c:v>0.74141999579999995</c:v>
                </c:pt>
                <c:pt idx="212">
                  <c:v>0.74141999579999995</c:v>
                </c:pt>
                <c:pt idx="213">
                  <c:v>0.74141999579999995</c:v>
                </c:pt>
                <c:pt idx="214">
                  <c:v>0.72458999579999994</c:v>
                </c:pt>
                <c:pt idx="215">
                  <c:v>0.72458999579999994</c:v>
                </c:pt>
                <c:pt idx="216">
                  <c:v>0.72458999579999994</c:v>
                </c:pt>
                <c:pt idx="217">
                  <c:v>0.74550499579999996</c:v>
                </c:pt>
                <c:pt idx="218">
                  <c:v>0.74550499579999996</c:v>
                </c:pt>
                <c:pt idx="219">
                  <c:v>0.72335499579999996</c:v>
                </c:pt>
                <c:pt idx="220">
                  <c:v>0.72335499579999996</c:v>
                </c:pt>
                <c:pt idx="221">
                  <c:v>0.70120499579999995</c:v>
                </c:pt>
                <c:pt idx="222">
                  <c:v>0.71803499579999996</c:v>
                </c:pt>
                <c:pt idx="223">
                  <c:v>0.74018499580000008</c:v>
                </c:pt>
                <c:pt idx="224">
                  <c:v>0.74018499580000008</c:v>
                </c:pt>
                <c:pt idx="225">
                  <c:v>0.74018499580000008</c:v>
                </c:pt>
                <c:pt idx="226">
                  <c:v>0.72352051579999999</c:v>
                </c:pt>
                <c:pt idx="227">
                  <c:v>0.72352051579999999</c:v>
                </c:pt>
                <c:pt idx="228">
                  <c:v>0.70137051579999987</c:v>
                </c:pt>
                <c:pt idx="229">
                  <c:v>0.70137051579999987</c:v>
                </c:pt>
                <c:pt idx="230">
                  <c:v>0.70137051579999987</c:v>
                </c:pt>
                <c:pt idx="231">
                  <c:v>0.71820051579999999</c:v>
                </c:pt>
                <c:pt idx="232">
                  <c:v>0.73486499579999998</c:v>
                </c:pt>
                <c:pt idx="233">
                  <c:v>0.75701499579999998</c:v>
                </c:pt>
                <c:pt idx="234">
                  <c:v>0.77384499579999999</c:v>
                </c:pt>
                <c:pt idx="235">
                  <c:v>0.77384499579999999</c:v>
                </c:pt>
                <c:pt idx="236">
                  <c:v>0.77384499579999999</c:v>
                </c:pt>
                <c:pt idx="237">
                  <c:v>0.77384499579999999</c:v>
                </c:pt>
                <c:pt idx="238">
                  <c:v>0.7906749958</c:v>
                </c:pt>
                <c:pt idx="239">
                  <c:v>0.7906749958</c:v>
                </c:pt>
                <c:pt idx="240">
                  <c:v>0.7906749958</c:v>
                </c:pt>
                <c:pt idx="241">
                  <c:v>0.7906749958</c:v>
                </c:pt>
                <c:pt idx="242">
                  <c:v>0.7906749958</c:v>
                </c:pt>
                <c:pt idx="243">
                  <c:v>0.81282499579999989</c:v>
                </c:pt>
                <c:pt idx="244">
                  <c:v>0.81282499579999989</c:v>
                </c:pt>
                <c:pt idx="245">
                  <c:v>0.83497499580000001</c:v>
                </c:pt>
                <c:pt idx="246">
                  <c:v>0.83497499580000001</c:v>
                </c:pt>
                <c:pt idx="247">
                  <c:v>0.85714499579999992</c:v>
                </c:pt>
                <c:pt idx="248">
                  <c:v>0.85714499579999992</c:v>
                </c:pt>
                <c:pt idx="249">
                  <c:v>0.84031499579999991</c:v>
                </c:pt>
                <c:pt idx="250">
                  <c:v>0.85697947579999989</c:v>
                </c:pt>
                <c:pt idx="251">
                  <c:v>0.85697947579999989</c:v>
                </c:pt>
                <c:pt idx="252">
                  <c:v>0.87912947579999989</c:v>
                </c:pt>
                <c:pt idx="253">
                  <c:v>0.87912947579999989</c:v>
                </c:pt>
                <c:pt idx="254">
                  <c:v>0.86787680379999999</c:v>
                </c:pt>
                <c:pt idx="255">
                  <c:v>0.85104680379999986</c:v>
                </c:pt>
                <c:pt idx="256">
                  <c:v>0.85104680379999986</c:v>
                </c:pt>
                <c:pt idx="257">
                  <c:v>0.85104680379999986</c:v>
                </c:pt>
                <c:pt idx="258">
                  <c:v>0.85104680379999986</c:v>
                </c:pt>
                <c:pt idx="259">
                  <c:v>0.85104680379999986</c:v>
                </c:pt>
                <c:pt idx="260">
                  <c:v>0.85104680379999986</c:v>
                </c:pt>
                <c:pt idx="261">
                  <c:v>0.85104680379999986</c:v>
                </c:pt>
                <c:pt idx="262">
                  <c:v>0.85104680379999986</c:v>
                </c:pt>
                <c:pt idx="263">
                  <c:v>0.82889680380000008</c:v>
                </c:pt>
                <c:pt idx="264">
                  <c:v>1.2787468038000001</c:v>
                </c:pt>
                <c:pt idx="265">
                  <c:v>1.2787468038000001</c:v>
                </c:pt>
                <c:pt idx="266">
                  <c:v>1.2620823237999999</c:v>
                </c:pt>
                <c:pt idx="267">
                  <c:v>1.2620823237999999</c:v>
                </c:pt>
                <c:pt idx="268">
                  <c:v>1.2620823237999999</c:v>
                </c:pt>
                <c:pt idx="269">
                  <c:v>1.2620823237999999</c:v>
                </c:pt>
                <c:pt idx="270">
                  <c:v>1.2620823237999999</c:v>
                </c:pt>
                <c:pt idx="271">
                  <c:v>1.2789123238</c:v>
                </c:pt>
                <c:pt idx="272">
                  <c:v>1.2789123238</c:v>
                </c:pt>
                <c:pt idx="273">
                  <c:v>1.2957423237999999</c:v>
                </c:pt>
                <c:pt idx="274">
                  <c:v>1.2957423237999999</c:v>
                </c:pt>
                <c:pt idx="275">
                  <c:v>1.2957423237999999</c:v>
                </c:pt>
                <c:pt idx="276">
                  <c:v>1.2957423237999999</c:v>
                </c:pt>
                <c:pt idx="277">
                  <c:v>1.2957423237999999</c:v>
                </c:pt>
                <c:pt idx="278">
                  <c:v>1.3069949958</c:v>
                </c:pt>
                <c:pt idx="279">
                  <c:v>1.3069949958</c:v>
                </c:pt>
                <c:pt idx="280">
                  <c:v>1.2848449957999999</c:v>
                </c:pt>
                <c:pt idx="281">
                  <c:v>1.2848449957999999</c:v>
                </c:pt>
                <c:pt idx="282">
                  <c:v>1.2639299957999999</c:v>
                </c:pt>
                <c:pt idx="283">
                  <c:v>1.2639299957999999</c:v>
                </c:pt>
                <c:pt idx="284">
                  <c:v>1.2417799957999998</c:v>
                </c:pt>
                <c:pt idx="285">
                  <c:v>1.3744964208099999</c:v>
                </c:pt>
                <c:pt idx="286">
                  <c:v>1.2726427805199998</c:v>
                </c:pt>
                <c:pt idx="287">
                  <c:v>1.3980218606899999</c:v>
                </c:pt>
                <c:pt idx="288">
                  <c:v>1.5519299957999999</c:v>
                </c:pt>
                <c:pt idx="289">
                  <c:v>1.5076299957999999</c:v>
                </c:pt>
                <c:pt idx="290">
                  <c:v>1.5242944758000001</c:v>
                </c:pt>
                <c:pt idx="291">
                  <c:v>1.5242944758000001</c:v>
                </c:pt>
                <c:pt idx="292">
                  <c:v>1.5242944758000001</c:v>
                </c:pt>
                <c:pt idx="293">
                  <c:v>1.5242944758000001</c:v>
                </c:pt>
                <c:pt idx="294">
                  <c:v>1.5242944758000001</c:v>
                </c:pt>
                <c:pt idx="295">
                  <c:v>1.5242944758000001</c:v>
                </c:pt>
                <c:pt idx="296">
                  <c:v>0.74702892274999999</c:v>
                </c:pt>
                <c:pt idx="297">
                  <c:v>0.72529447579999995</c:v>
                </c:pt>
                <c:pt idx="298">
                  <c:v>0.72529447579999995</c:v>
                </c:pt>
                <c:pt idx="299">
                  <c:v>0.72529447579999995</c:v>
                </c:pt>
                <c:pt idx="300">
                  <c:v>0.72529447579999995</c:v>
                </c:pt>
                <c:pt idx="301">
                  <c:v>0.72529447579999995</c:v>
                </c:pt>
                <c:pt idx="302">
                  <c:v>0.70437947580000004</c:v>
                </c:pt>
                <c:pt idx="303">
                  <c:v>0.70029447580000004</c:v>
                </c:pt>
                <c:pt idx="304">
                  <c:v>0.71116447580000008</c:v>
                </c:pt>
                <c:pt idx="305">
                  <c:v>0.71116447580000008</c:v>
                </c:pt>
                <c:pt idx="306">
                  <c:v>0.7320794758000001</c:v>
                </c:pt>
                <c:pt idx="307">
                  <c:v>0.70992947579999999</c:v>
                </c:pt>
                <c:pt idx="308">
                  <c:v>0.7320794758000001</c:v>
                </c:pt>
                <c:pt idx="309">
                  <c:v>0.75422947579999988</c:v>
                </c:pt>
                <c:pt idx="310">
                  <c:v>0.75422947579999988</c:v>
                </c:pt>
                <c:pt idx="311">
                  <c:v>0.75422947579999988</c:v>
                </c:pt>
                <c:pt idx="312">
                  <c:v>1.3212294758000001</c:v>
                </c:pt>
                <c:pt idx="313">
                  <c:v>1.3655294758000001</c:v>
                </c:pt>
                <c:pt idx="314">
                  <c:v>1.3446144758</c:v>
                </c:pt>
                <c:pt idx="315">
                  <c:v>1.3446144758</c:v>
                </c:pt>
                <c:pt idx="316">
                  <c:v>1.3446144758</c:v>
                </c:pt>
                <c:pt idx="317">
                  <c:v>1.3446144758</c:v>
                </c:pt>
                <c:pt idx="318">
                  <c:v>1.3224644758000001</c:v>
                </c:pt>
                <c:pt idx="319">
                  <c:v>1.3003144758</c:v>
                </c:pt>
                <c:pt idx="320">
                  <c:v>1.2834844758000001</c:v>
                </c:pt>
                <c:pt idx="321">
                  <c:v>1.2613344758000002</c:v>
                </c:pt>
                <c:pt idx="322">
                  <c:v>1.3563344758000002</c:v>
                </c:pt>
                <c:pt idx="323">
                  <c:v>1.3563344758000002</c:v>
                </c:pt>
                <c:pt idx="324">
                  <c:v>1.3563344758000002</c:v>
                </c:pt>
                <c:pt idx="325">
                  <c:v>1.19900114247</c:v>
                </c:pt>
                <c:pt idx="326">
                  <c:v>1.21991614247</c:v>
                </c:pt>
                <c:pt idx="327">
                  <c:v>1.14050885496</c:v>
                </c:pt>
                <c:pt idx="328">
                  <c:v>1.06211114247</c:v>
                </c:pt>
                <c:pt idx="329">
                  <c:v>1.0399611424700002</c:v>
                </c:pt>
                <c:pt idx="330">
                  <c:v>1.0399611424700002</c:v>
                </c:pt>
                <c:pt idx="331">
                  <c:v>1.06211114247</c:v>
                </c:pt>
                <c:pt idx="332">
                  <c:v>1.06211114247</c:v>
                </c:pt>
                <c:pt idx="333">
                  <c:v>1.06211114247</c:v>
                </c:pt>
                <c:pt idx="334">
                  <c:v>1.04119614247</c:v>
                </c:pt>
                <c:pt idx="335">
                  <c:v>1.04119614247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71-44FC-B505-F4514AC8725A}"/>
            </c:ext>
          </c:extLst>
        </c:ser>
        <c:ser>
          <c:idx val="7"/>
          <c:order val="4"/>
          <c:tx>
            <c:strRef>
              <c:f>'29a'!$I$4</c:f>
              <c:strCache>
                <c:ptCount val="1"/>
                <c:pt idx="0">
                  <c:v> Other RES 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val>
            <c:numRef>
              <c:f>'29a'!$I$8165:$I$8500</c:f>
              <c:numCache>
                <c:formatCode>_-* #,##0\ _€_-;\-* #,##0\ _€_-;_-* "-"??\ _€_-;_-@_-</c:formatCode>
                <c:ptCount val="336"/>
                <c:pt idx="0">
                  <c:v>20.092874757720001</c:v>
                </c:pt>
                <c:pt idx="1">
                  <c:v>19.928318619179993</c:v>
                </c:pt>
                <c:pt idx="2">
                  <c:v>19.876377573469995</c:v>
                </c:pt>
                <c:pt idx="3">
                  <c:v>19.849269318270004</c:v>
                </c:pt>
                <c:pt idx="4">
                  <c:v>19.859347454249992</c:v>
                </c:pt>
                <c:pt idx="5">
                  <c:v>20.010202386779994</c:v>
                </c:pt>
                <c:pt idx="6">
                  <c:v>20.072160735170002</c:v>
                </c:pt>
                <c:pt idx="7">
                  <c:v>20.208193593189996</c:v>
                </c:pt>
                <c:pt idx="8">
                  <c:v>20.207749323849999</c:v>
                </c:pt>
                <c:pt idx="9">
                  <c:v>20.210876016679993</c:v>
                </c:pt>
                <c:pt idx="10">
                  <c:v>20.154078558589998</c:v>
                </c:pt>
                <c:pt idx="11">
                  <c:v>20.105391745100007</c:v>
                </c:pt>
                <c:pt idx="12">
                  <c:v>20.141993559140001</c:v>
                </c:pt>
                <c:pt idx="13">
                  <c:v>20.138111409210012</c:v>
                </c:pt>
                <c:pt idx="14">
                  <c:v>20.142123251180013</c:v>
                </c:pt>
                <c:pt idx="15">
                  <c:v>20.229400565489996</c:v>
                </c:pt>
                <c:pt idx="16">
                  <c:v>20.296607157819999</c:v>
                </c:pt>
                <c:pt idx="17">
                  <c:v>20.303362916360001</c:v>
                </c:pt>
                <c:pt idx="18">
                  <c:v>20.34138730594</c:v>
                </c:pt>
                <c:pt idx="19">
                  <c:v>20.309233682829998</c:v>
                </c:pt>
                <c:pt idx="20">
                  <c:v>20.292843638150007</c:v>
                </c:pt>
                <c:pt idx="21">
                  <c:v>20.317682681389996</c:v>
                </c:pt>
                <c:pt idx="22">
                  <c:v>20.172546820590007</c:v>
                </c:pt>
                <c:pt idx="23">
                  <c:v>20.056597038789999</c:v>
                </c:pt>
                <c:pt idx="24">
                  <c:v>19.909247138090006</c:v>
                </c:pt>
                <c:pt idx="25">
                  <c:v>19.904368371989992</c:v>
                </c:pt>
                <c:pt idx="26">
                  <c:v>19.875666981780004</c:v>
                </c:pt>
                <c:pt idx="27">
                  <c:v>19.888832647189993</c:v>
                </c:pt>
                <c:pt idx="28">
                  <c:v>19.876871369729994</c:v>
                </c:pt>
                <c:pt idx="29">
                  <c:v>19.883293613700012</c:v>
                </c:pt>
                <c:pt idx="30">
                  <c:v>20.046264352530002</c:v>
                </c:pt>
                <c:pt idx="31">
                  <c:v>19.975326888240001</c:v>
                </c:pt>
                <c:pt idx="32">
                  <c:v>20.093922263759996</c:v>
                </c:pt>
                <c:pt idx="33">
                  <c:v>20.035242291269999</c:v>
                </c:pt>
                <c:pt idx="34">
                  <c:v>20.032109383710001</c:v>
                </c:pt>
                <c:pt idx="35">
                  <c:v>20.036361875059995</c:v>
                </c:pt>
                <c:pt idx="36">
                  <c:v>20.06888187278</c:v>
                </c:pt>
                <c:pt idx="37">
                  <c:v>20.035825661790003</c:v>
                </c:pt>
                <c:pt idx="38">
                  <c:v>20.119788700099999</c:v>
                </c:pt>
                <c:pt idx="39">
                  <c:v>20.165894472049999</c:v>
                </c:pt>
                <c:pt idx="40">
                  <c:v>20.224959074550007</c:v>
                </c:pt>
                <c:pt idx="41">
                  <c:v>20.281466445630002</c:v>
                </c:pt>
                <c:pt idx="42">
                  <c:v>20.271620057349999</c:v>
                </c:pt>
                <c:pt idx="43">
                  <c:v>20.269496254690001</c:v>
                </c:pt>
                <c:pt idx="44">
                  <c:v>20.25247425369999</c:v>
                </c:pt>
                <c:pt idx="45">
                  <c:v>20.191042812619997</c:v>
                </c:pt>
                <c:pt idx="46">
                  <c:v>20.234379662650007</c:v>
                </c:pt>
                <c:pt idx="47">
                  <c:v>19.986838231949999</c:v>
                </c:pt>
                <c:pt idx="48">
                  <c:v>19.918630102860003</c:v>
                </c:pt>
                <c:pt idx="49">
                  <c:v>19.904040945350001</c:v>
                </c:pt>
                <c:pt idx="50">
                  <c:v>19.914225600959998</c:v>
                </c:pt>
                <c:pt idx="51">
                  <c:v>19.907556345580005</c:v>
                </c:pt>
                <c:pt idx="52">
                  <c:v>19.939899910779999</c:v>
                </c:pt>
                <c:pt idx="53">
                  <c:v>19.94440268412</c:v>
                </c:pt>
                <c:pt idx="54">
                  <c:v>20.264599244039996</c:v>
                </c:pt>
                <c:pt idx="55">
                  <c:v>20.510229017659995</c:v>
                </c:pt>
                <c:pt idx="56">
                  <c:v>20.561758926069999</c:v>
                </c:pt>
                <c:pt idx="57">
                  <c:v>20.550642271720001</c:v>
                </c:pt>
                <c:pt idx="58">
                  <c:v>20.551240623270001</c:v>
                </c:pt>
                <c:pt idx="59">
                  <c:v>20.522000965670003</c:v>
                </c:pt>
                <c:pt idx="60">
                  <c:v>20.538956761340003</c:v>
                </c:pt>
                <c:pt idx="61">
                  <c:v>20.496099514430004</c:v>
                </c:pt>
                <c:pt idx="62">
                  <c:v>20.553046157010002</c:v>
                </c:pt>
                <c:pt idx="63">
                  <c:v>20.597153120589997</c:v>
                </c:pt>
                <c:pt idx="64">
                  <c:v>20.732628724469997</c:v>
                </c:pt>
                <c:pt idx="65">
                  <c:v>20.69873702132999</c:v>
                </c:pt>
                <c:pt idx="66">
                  <c:v>20.636659251339996</c:v>
                </c:pt>
                <c:pt idx="67">
                  <c:v>20.634669119770003</c:v>
                </c:pt>
                <c:pt idx="68">
                  <c:v>20.568703418900004</c:v>
                </c:pt>
                <c:pt idx="69">
                  <c:v>20.439485317770007</c:v>
                </c:pt>
                <c:pt idx="70">
                  <c:v>20.319926123080005</c:v>
                </c:pt>
                <c:pt idx="71">
                  <c:v>20.253465955190002</c:v>
                </c:pt>
                <c:pt idx="72">
                  <c:v>20.237733829180005</c:v>
                </c:pt>
                <c:pt idx="73">
                  <c:v>20.213427801250006</c:v>
                </c:pt>
                <c:pt idx="74">
                  <c:v>20.222692171239995</c:v>
                </c:pt>
                <c:pt idx="75">
                  <c:v>20.228899132899997</c:v>
                </c:pt>
                <c:pt idx="76">
                  <c:v>20.33290087208001</c:v>
                </c:pt>
                <c:pt idx="77">
                  <c:v>20.430851952090006</c:v>
                </c:pt>
                <c:pt idx="78">
                  <c:v>20.689650401970002</c:v>
                </c:pt>
                <c:pt idx="79">
                  <c:v>20.871900172540002</c:v>
                </c:pt>
                <c:pt idx="80">
                  <c:v>20.963820327069996</c:v>
                </c:pt>
                <c:pt idx="81">
                  <c:v>21.013176298050006</c:v>
                </c:pt>
                <c:pt idx="82">
                  <c:v>21.027506721640009</c:v>
                </c:pt>
                <c:pt idx="83">
                  <c:v>21.002523273480008</c:v>
                </c:pt>
                <c:pt idx="84">
                  <c:v>20.961956457900005</c:v>
                </c:pt>
                <c:pt idx="85">
                  <c:v>20.949385403859999</c:v>
                </c:pt>
                <c:pt idx="86">
                  <c:v>20.979689985710003</c:v>
                </c:pt>
                <c:pt idx="87">
                  <c:v>21.023870802759998</c:v>
                </c:pt>
                <c:pt idx="88">
                  <c:v>21.118649889929991</c:v>
                </c:pt>
                <c:pt idx="89">
                  <c:v>21.128296132209996</c:v>
                </c:pt>
                <c:pt idx="90">
                  <c:v>21.082318351520001</c:v>
                </c:pt>
                <c:pt idx="91">
                  <c:v>21.040732779000006</c:v>
                </c:pt>
                <c:pt idx="92">
                  <c:v>21.014268858730006</c:v>
                </c:pt>
                <c:pt idx="93">
                  <c:v>20.864542179290002</c:v>
                </c:pt>
                <c:pt idx="94">
                  <c:v>20.683503862509994</c:v>
                </c:pt>
                <c:pt idx="95">
                  <c:v>20.534547479780016</c:v>
                </c:pt>
                <c:pt idx="96">
                  <c:v>20.425681900129995</c:v>
                </c:pt>
                <c:pt idx="97">
                  <c:v>20.275988203299999</c:v>
                </c:pt>
                <c:pt idx="98">
                  <c:v>20.219553092679998</c:v>
                </c:pt>
                <c:pt idx="99">
                  <c:v>20.195887062640001</c:v>
                </c:pt>
                <c:pt idx="100">
                  <c:v>20.265232226850006</c:v>
                </c:pt>
                <c:pt idx="101">
                  <c:v>20.336847722690006</c:v>
                </c:pt>
                <c:pt idx="102">
                  <c:v>20.449363706820002</c:v>
                </c:pt>
                <c:pt idx="103">
                  <c:v>20.555718675610006</c:v>
                </c:pt>
                <c:pt idx="104">
                  <c:v>20.560843413590003</c:v>
                </c:pt>
                <c:pt idx="105">
                  <c:v>20.483352098939999</c:v>
                </c:pt>
                <c:pt idx="106">
                  <c:v>20.466393048340006</c:v>
                </c:pt>
                <c:pt idx="107">
                  <c:v>20.398555270530004</c:v>
                </c:pt>
                <c:pt idx="108">
                  <c:v>20.422321974400003</c:v>
                </c:pt>
                <c:pt idx="109">
                  <c:v>20.468084368949995</c:v>
                </c:pt>
                <c:pt idx="110">
                  <c:v>20.507126293019997</c:v>
                </c:pt>
                <c:pt idx="111">
                  <c:v>20.64085252424001</c:v>
                </c:pt>
                <c:pt idx="112">
                  <c:v>20.70439092014</c:v>
                </c:pt>
                <c:pt idx="113">
                  <c:v>20.713101036229997</c:v>
                </c:pt>
                <c:pt idx="114">
                  <c:v>20.740182168860006</c:v>
                </c:pt>
                <c:pt idx="115">
                  <c:v>20.765789314480003</c:v>
                </c:pt>
                <c:pt idx="116">
                  <c:v>20.720188912230007</c:v>
                </c:pt>
                <c:pt idx="117">
                  <c:v>20.649168638450011</c:v>
                </c:pt>
                <c:pt idx="118">
                  <c:v>20.590320198440001</c:v>
                </c:pt>
                <c:pt idx="119">
                  <c:v>20.442351306470002</c:v>
                </c:pt>
                <c:pt idx="120">
                  <c:v>20.349423498730001</c:v>
                </c:pt>
                <c:pt idx="121">
                  <c:v>20.303316409280004</c:v>
                </c:pt>
                <c:pt idx="122">
                  <c:v>20.234195985150002</c:v>
                </c:pt>
                <c:pt idx="123">
                  <c:v>20.259511727109999</c:v>
                </c:pt>
                <c:pt idx="124">
                  <c:v>20.258964628600001</c:v>
                </c:pt>
                <c:pt idx="125">
                  <c:v>20.301678427909994</c:v>
                </c:pt>
                <c:pt idx="126">
                  <c:v>20.398296197570001</c:v>
                </c:pt>
                <c:pt idx="127">
                  <c:v>20.456990613089996</c:v>
                </c:pt>
                <c:pt idx="128">
                  <c:v>20.47112529504</c:v>
                </c:pt>
                <c:pt idx="129">
                  <c:v>20.442183773019998</c:v>
                </c:pt>
                <c:pt idx="130">
                  <c:v>20.450760803300007</c:v>
                </c:pt>
                <c:pt idx="131">
                  <c:v>20.419924989120009</c:v>
                </c:pt>
                <c:pt idx="132">
                  <c:v>20.425337434750002</c:v>
                </c:pt>
                <c:pt idx="133">
                  <c:v>20.401372619809997</c:v>
                </c:pt>
                <c:pt idx="134">
                  <c:v>20.473218289830001</c:v>
                </c:pt>
                <c:pt idx="135">
                  <c:v>20.516267564350006</c:v>
                </c:pt>
                <c:pt idx="136">
                  <c:v>20.625417875699998</c:v>
                </c:pt>
                <c:pt idx="137">
                  <c:v>20.671429850300008</c:v>
                </c:pt>
                <c:pt idx="138">
                  <c:v>20.658278248169999</c:v>
                </c:pt>
                <c:pt idx="139">
                  <c:v>20.659631304890006</c:v>
                </c:pt>
                <c:pt idx="140">
                  <c:v>20.652719727550004</c:v>
                </c:pt>
                <c:pt idx="141">
                  <c:v>20.593503401980005</c:v>
                </c:pt>
                <c:pt idx="142">
                  <c:v>20.520683215419993</c:v>
                </c:pt>
                <c:pt idx="143">
                  <c:v>20.348163450020003</c:v>
                </c:pt>
                <c:pt idx="144">
                  <c:v>20.291053731459996</c:v>
                </c:pt>
                <c:pt idx="145">
                  <c:v>20.397961778969997</c:v>
                </c:pt>
                <c:pt idx="146">
                  <c:v>20.322781628320005</c:v>
                </c:pt>
                <c:pt idx="147">
                  <c:v>20.29975442764</c:v>
                </c:pt>
                <c:pt idx="148">
                  <c:v>20.360067847130004</c:v>
                </c:pt>
                <c:pt idx="149">
                  <c:v>20.395824215660006</c:v>
                </c:pt>
                <c:pt idx="150">
                  <c:v>20.69118851243001</c:v>
                </c:pt>
                <c:pt idx="151">
                  <c:v>20.924479476450003</c:v>
                </c:pt>
                <c:pt idx="152">
                  <c:v>20.990843475299997</c:v>
                </c:pt>
                <c:pt idx="153">
                  <c:v>20.964855261299999</c:v>
                </c:pt>
                <c:pt idx="154">
                  <c:v>20.960038374729997</c:v>
                </c:pt>
                <c:pt idx="155">
                  <c:v>20.881226479270005</c:v>
                </c:pt>
                <c:pt idx="156">
                  <c:v>20.943746841339994</c:v>
                </c:pt>
                <c:pt idx="157">
                  <c:v>20.88877781482001</c:v>
                </c:pt>
                <c:pt idx="158">
                  <c:v>20.952897437380003</c:v>
                </c:pt>
                <c:pt idx="159">
                  <c:v>21.039841759219996</c:v>
                </c:pt>
                <c:pt idx="160">
                  <c:v>21.089106349949997</c:v>
                </c:pt>
                <c:pt idx="161">
                  <c:v>21.059965356250007</c:v>
                </c:pt>
                <c:pt idx="162">
                  <c:v>21.08132188766</c:v>
                </c:pt>
                <c:pt idx="163">
                  <c:v>21.020888166930003</c:v>
                </c:pt>
                <c:pt idx="164">
                  <c:v>20.918134468660011</c:v>
                </c:pt>
                <c:pt idx="165">
                  <c:v>20.785426853640004</c:v>
                </c:pt>
                <c:pt idx="166">
                  <c:v>20.699350150659999</c:v>
                </c:pt>
                <c:pt idx="167">
                  <c:v>20.507008091980001</c:v>
                </c:pt>
                <c:pt idx="168">
                  <c:v>20.467279213679998</c:v>
                </c:pt>
                <c:pt idx="169">
                  <c:v>20.375744003039998</c:v>
                </c:pt>
                <c:pt idx="170">
                  <c:v>20.440583362499996</c:v>
                </c:pt>
                <c:pt idx="171">
                  <c:v>20.353534040749995</c:v>
                </c:pt>
                <c:pt idx="172">
                  <c:v>20.374112963360005</c:v>
                </c:pt>
                <c:pt idx="173">
                  <c:v>20.411047882609999</c:v>
                </c:pt>
                <c:pt idx="174">
                  <c:v>20.658012062130005</c:v>
                </c:pt>
                <c:pt idx="175">
                  <c:v>20.944429414959998</c:v>
                </c:pt>
                <c:pt idx="176">
                  <c:v>20.90961741453</c:v>
                </c:pt>
                <c:pt idx="177">
                  <c:v>21.045838254269999</c:v>
                </c:pt>
                <c:pt idx="178">
                  <c:v>20.940399369649999</c:v>
                </c:pt>
                <c:pt idx="179">
                  <c:v>20.967512453889995</c:v>
                </c:pt>
                <c:pt idx="180">
                  <c:v>21.022202063929996</c:v>
                </c:pt>
                <c:pt idx="181">
                  <c:v>21.033764927859998</c:v>
                </c:pt>
                <c:pt idx="182">
                  <c:v>20.992154050559996</c:v>
                </c:pt>
                <c:pt idx="183">
                  <c:v>21.122142857340002</c:v>
                </c:pt>
                <c:pt idx="184">
                  <c:v>21.164735450170003</c:v>
                </c:pt>
                <c:pt idx="185">
                  <c:v>21.16094055624</c:v>
                </c:pt>
                <c:pt idx="186">
                  <c:v>21.062632880339997</c:v>
                </c:pt>
                <c:pt idx="187">
                  <c:v>21.050657026840007</c:v>
                </c:pt>
                <c:pt idx="188">
                  <c:v>21.000209251800001</c:v>
                </c:pt>
                <c:pt idx="189">
                  <c:v>20.825038817829999</c:v>
                </c:pt>
                <c:pt idx="190">
                  <c:v>20.51492858508001</c:v>
                </c:pt>
                <c:pt idx="191">
                  <c:v>20.389502906609998</c:v>
                </c:pt>
                <c:pt idx="192">
                  <c:v>20.356140313139999</c:v>
                </c:pt>
                <c:pt idx="193">
                  <c:v>20.223046174509996</c:v>
                </c:pt>
                <c:pt idx="194">
                  <c:v>20.154054188590003</c:v>
                </c:pt>
                <c:pt idx="195">
                  <c:v>20.158555481060009</c:v>
                </c:pt>
                <c:pt idx="196">
                  <c:v>20.222342629450001</c:v>
                </c:pt>
                <c:pt idx="197">
                  <c:v>20.277125713410005</c:v>
                </c:pt>
                <c:pt idx="198">
                  <c:v>20.497803607650003</c:v>
                </c:pt>
                <c:pt idx="199">
                  <c:v>20.605092570510003</c:v>
                </c:pt>
                <c:pt idx="200">
                  <c:v>20.716275679289996</c:v>
                </c:pt>
                <c:pt idx="201">
                  <c:v>20.754327025220004</c:v>
                </c:pt>
                <c:pt idx="202">
                  <c:v>20.754757302369999</c:v>
                </c:pt>
                <c:pt idx="203">
                  <c:v>20.713733164210005</c:v>
                </c:pt>
                <c:pt idx="204">
                  <c:v>20.700747751570002</c:v>
                </c:pt>
                <c:pt idx="205">
                  <c:v>20.595959797450007</c:v>
                </c:pt>
                <c:pt idx="206">
                  <c:v>20.650051529860001</c:v>
                </c:pt>
                <c:pt idx="207">
                  <c:v>20.720968314630007</c:v>
                </c:pt>
                <c:pt idx="208">
                  <c:v>20.857000403300002</c:v>
                </c:pt>
                <c:pt idx="209">
                  <c:v>20.760993355459995</c:v>
                </c:pt>
                <c:pt idx="210">
                  <c:v>20.770455884779999</c:v>
                </c:pt>
                <c:pt idx="211">
                  <c:v>20.733544395859987</c:v>
                </c:pt>
                <c:pt idx="212">
                  <c:v>20.687711702209999</c:v>
                </c:pt>
                <c:pt idx="213">
                  <c:v>20.578436397529998</c:v>
                </c:pt>
                <c:pt idx="214">
                  <c:v>20.404710241580002</c:v>
                </c:pt>
                <c:pt idx="215">
                  <c:v>20.242325285840007</c:v>
                </c:pt>
                <c:pt idx="216">
                  <c:v>20.122106877170005</c:v>
                </c:pt>
                <c:pt idx="217">
                  <c:v>19.981028076110011</c:v>
                </c:pt>
                <c:pt idx="218">
                  <c:v>20.023961579160005</c:v>
                </c:pt>
                <c:pt idx="219">
                  <c:v>19.906962702380007</c:v>
                </c:pt>
                <c:pt idx="220">
                  <c:v>19.9332266037</c:v>
                </c:pt>
                <c:pt idx="221">
                  <c:v>20.015852157619996</c:v>
                </c:pt>
                <c:pt idx="222">
                  <c:v>20.287961725880002</c:v>
                </c:pt>
                <c:pt idx="223">
                  <c:v>20.394371757440005</c:v>
                </c:pt>
                <c:pt idx="224">
                  <c:v>20.534950372290002</c:v>
                </c:pt>
                <c:pt idx="225">
                  <c:v>20.506273998000008</c:v>
                </c:pt>
                <c:pt idx="226">
                  <c:v>20.542502203110008</c:v>
                </c:pt>
                <c:pt idx="227">
                  <c:v>20.502783267590004</c:v>
                </c:pt>
                <c:pt idx="228">
                  <c:v>20.553307008859999</c:v>
                </c:pt>
                <c:pt idx="229">
                  <c:v>20.456955352159998</c:v>
                </c:pt>
                <c:pt idx="230">
                  <c:v>20.49672069722001</c:v>
                </c:pt>
                <c:pt idx="231">
                  <c:v>20.643277955510008</c:v>
                </c:pt>
                <c:pt idx="232">
                  <c:v>20.707629191959999</c:v>
                </c:pt>
                <c:pt idx="233">
                  <c:v>20.732712652509996</c:v>
                </c:pt>
                <c:pt idx="234">
                  <c:v>20.712142048879993</c:v>
                </c:pt>
                <c:pt idx="235">
                  <c:v>20.694397028809995</c:v>
                </c:pt>
                <c:pt idx="236">
                  <c:v>20.661230868599993</c:v>
                </c:pt>
                <c:pt idx="237">
                  <c:v>20.52506616502999</c:v>
                </c:pt>
                <c:pt idx="238">
                  <c:v>20.370583799799991</c:v>
                </c:pt>
                <c:pt idx="239">
                  <c:v>20.256875016839995</c:v>
                </c:pt>
                <c:pt idx="240">
                  <c:v>20.115395128329997</c:v>
                </c:pt>
                <c:pt idx="241">
                  <c:v>20.030284917360003</c:v>
                </c:pt>
                <c:pt idx="242">
                  <c:v>20.007624292370004</c:v>
                </c:pt>
                <c:pt idx="243">
                  <c:v>20.009722144860003</c:v>
                </c:pt>
                <c:pt idx="244">
                  <c:v>20.055681783000004</c:v>
                </c:pt>
                <c:pt idx="245">
                  <c:v>20.111033157340003</c:v>
                </c:pt>
                <c:pt idx="246">
                  <c:v>20.461346044060001</c:v>
                </c:pt>
                <c:pt idx="247">
                  <c:v>20.677988670240005</c:v>
                </c:pt>
                <c:pt idx="248">
                  <c:v>20.727689452610001</c:v>
                </c:pt>
                <c:pt idx="249">
                  <c:v>20.73562866544</c:v>
                </c:pt>
                <c:pt idx="250">
                  <c:v>20.720972250100004</c:v>
                </c:pt>
                <c:pt idx="251">
                  <c:v>20.728905674719993</c:v>
                </c:pt>
                <c:pt idx="252">
                  <c:v>20.717948415400013</c:v>
                </c:pt>
                <c:pt idx="253">
                  <c:v>20.716590762879989</c:v>
                </c:pt>
                <c:pt idx="254">
                  <c:v>20.783668466699996</c:v>
                </c:pt>
                <c:pt idx="255">
                  <c:v>20.847092145940003</c:v>
                </c:pt>
                <c:pt idx="256">
                  <c:v>20.917329376470001</c:v>
                </c:pt>
                <c:pt idx="257">
                  <c:v>20.896603518899997</c:v>
                </c:pt>
                <c:pt idx="258">
                  <c:v>20.878206727070005</c:v>
                </c:pt>
                <c:pt idx="259">
                  <c:v>20.835365643399999</c:v>
                </c:pt>
                <c:pt idx="260">
                  <c:v>20.802599257309996</c:v>
                </c:pt>
                <c:pt idx="261">
                  <c:v>20.670503833720002</c:v>
                </c:pt>
                <c:pt idx="262">
                  <c:v>20.53996410093</c:v>
                </c:pt>
                <c:pt idx="263">
                  <c:v>20.439505430350003</c:v>
                </c:pt>
                <c:pt idx="264">
                  <c:v>20.282488947180006</c:v>
                </c:pt>
                <c:pt idx="265">
                  <c:v>20.212980514760012</c:v>
                </c:pt>
                <c:pt idx="266">
                  <c:v>20.167993087870006</c:v>
                </c:pt>
                <c:pt idx="267">
                  <c:v>20.140079499280009</c:v>
                </c:pt>
                <c:pt idx="268">
                  <c:v>20.090954409810003</c:v>
                </c:pt>
                <c:pt idx="269">
                  <c:v>20.179652056769999</c:v>
                </c:pt>
                <c:pt idx="270">
                  <c:v>20.258229901970001</c:v>
                </c:pt>
                <c:pt idx="271">
                  <c:v>20.327986241819993</c:v>
                </c:pt>
                <c:pt idx="272">
                  <c:v>20.419925397719997</c:v>
                </c:pt>
                <c:pt idx="273">
                  <c:v>20.333427380269999</c:v>
                </c:pt>
                <c:pt idx="274">
                  <c:v>20.288181985689999</c:v>
                </c:pt>
                <c:pt idx="275">
                  <c:v>20.252080262419998</c:v>
                </c:pt>
                <c:pt idx="276">
                  <c:v>20.28129478648</c:v>
                </c:pt>
                <c:pt idx="277">
                  <c:v>20.2507355726</c:v>
                </c:pt>
                <c:pt idx="278">
                  <c:v>20.284041738939997</c:v>
                </c:pt>
                <c:pt idx="279">
                  <c:v>20.330633929819996</c:v>
                </c:pt>
                <c:pt idx="280">
                  <c:v>20.397408050859994</c:v>
                </c:pt>
                <c:pt idx="281">
                  <c:v>20.500203847259996</c:v>
                </c:pt>
                <c:pt idx="282">
                  <c:v>20.421931208969994</c:v>
                </c:pt>
                <c:pt idx="283">
                  <c:v>20.355826255870006</c:v>
                </c:pt>
                <c:pt idx="284">
                  <c:v>20.323515379790006</c:v>
                </c:pt>
                <c:pt idx="285">
                  <c:v>20.273419861170009</c:v>
                </c:pt>
                <c:pt idx="286">
                  <c:v>20.140634603959999</c:v>
                </c:pt>
                <c:pt idx="287">
                  <c:v>19.915130921190006</c:v>
                </c:pt>
                <c:pt idx="288">
                  <c:v>19.611025467029997</c:v>
                </c:pt>
                <c:pt idx="289">
                  <c:v>19.535002869310002</c:v>
                </c:pt>
                <c:pt idx="290">
                  <c:v>19.383881966890002</c:v>
                </c:pt>
                <c:pt idx="291">
                  <c:v>19.46835202978</c:v>
                </c:pt>
                <c:pt idx="292">
                  <c:v>19.364162466340016</c:v>
                </c:pt>
                <c:pt idx="293">
                  <c:v>19.40301401607001</c:v>
                </c:pt>
                <c:pt idx="294">
                  <c:v>19.421664532840008</c:v>
                </c:pt>
                <c:pt idx="295">
                  <c:v>19.458163044000006</c:v>
                </c:pt>
                <c:pt idx="296">
                  <c:v>19.485156233860003</c:v>
                </c:pt>
                <c:pt idx="297">
                  <c:v>19.477612083499999</c:v>
                </c:pt>
                <c:pt idx="298">
                  <c:v>19.482206774890003</c:v>
                </c:pt>
                <c:pt idx="299">
                  <c:v>19.557310232030002</c:v>
                </c:pt>
                <c:pt idx="300">
                  <c:v>19.434141802140005</c:v>
                </c:pt>
                <c:pt idx="301">
                  <c:v>19.576954783450006</c:v>
                </c:pt>
                <c:pt idx="302">
                  <c:v>19.52970203148001</c:v>
                </c:pt>
                <c:pt idx="303">
                  <c:v>19.722725528680002</c:v>
                </c:pt>
                <c:pt idx="304">
                  <c:v>19.753948475149993</c:v>
                </c:pt>
                <c:pt idx="305">
                  <c:v>19.789289263050001</c:v>
                </c:pt>
                <c:pt idx="306">
                  <c:v>19.749896742479997</c:v>
                </c:pt>
                <c:pt idx="307">
                  <c:v>19.731717274970006</c:v>
                </c:pt>
                <c:pt idx="308">
                  <c:v>19.694041006379997</c:v>
                </c:pt>
                <c:pt idx="309">
                  <c:v>19.578121283080005</c:v>
                </c:pt>
                <c:pt idx="310">
                  <c:v>19.513336066650005</c:v>
                </c:pt>
                <c:pt idx="311">
                  <c:v>19.381883540280008</c:v>
                </c:pt>
                <c:pt idx="312">
                  <c:v>19.355365374239994</c:v>
                </c:pt>
                <c:pt idx="313">
                  <c:v>19.333424854020006</c:v>
                </c:pt>
                <c:pt idx="314">
                  <c:v>19.32039743679</c:v>
                </c:pt>
                <c:pt idx="315">
                  <c:v>19.348155764929995</c:v>
                </c:pt>
                <c:pt idx="316">
                  <c:v>19.370513187799997</c:v>
                </c:pt>
                <c:pt idx="317">
                  <c:v>19.48867540314</c:v>
                </c:pt>
                <c:pt idx="318">
                  <c:v>19.73037542885</c:v>
                </c:pt>
                <c:pt idx="319">
                  <c:v>19.911804799269998</c:v>
                </c:pt>
                <c:pt idx="320">
                  <c:v>19.962943522389999</c:v>
                </c:pt>
                <c:pt idx="321">
                  <c:v>19.95633351111</c:v>
                </c:pt>
                <c:pt idx="322">
                  <c:v>19.915526413910001</c:v>
                </c:pt>
                <c:pt idx="323">
                  <c:v>19.951598122420002</c:v>
                </c:pt>
                <c:pt idx="324">
                  <c:v>19.94000819999</c:v>
                </c:pt>
                <c:pt idx="325">
                  <c:v>19.961483209670003</c:v>
                </c:pt>
                <c:pt idx="326">
                  <c:v>19.96984345568</c:v>
                </c:pt>
                <c:pt idx="327">
                  <c:v>20.052353738029996</c:v>
                </c:pt>
                <c:pt idx="328">
                  <c:v>20.092431782559999</c:v>
                </c:pt>
                <c:pt idx="329">
                  <c:v>20.130535758389996</c:v>
                </c:pt>
                <c:pt idx="330">
                  <c:v>20.10119355442</c:v>
                </c:pt>
                <c:pt idx="331">
                  <c:v>20.073648818950005</c:v>
                </c:pt>
                <c:pt idx="332">
                  <c:v>19.992168220470003</c:v>
                </c:pt>
                <c:pt idx="333">
                  <c:v>19.867003759530011</c:v>
                </c:pt>
                <c:pt idx="334">
                  <c:v>19.658557356740008</c:v>
                </c:pt>
                <c:pt idx="335">
                  <c:v>19.459808998550002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271-44FC-B505-F4514AC8725A}"/>
            </c:ext>
          </c:extLst>
        </c:ser>
        <c:ser>
          <c:idx val="9"/>
          <c:order val="5"/>
          <c:tx>
            <c:strRef>
              <c:f>'29a'!$E$4</c:f>
              <c:strCache>
                <c:ptCount val="1"/>
                <c:pt idx="0">
                  <c:v> Hydro 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val>
            <c:numRef>
              <c:f>'29a'!$E$8165:$E$8500</c:f>
              <c:numCache>
                <c:formatCode>_-* #,##0\ _€_-;\-* #,##0\ _€_-;_-* "-"??\ _€_-;_-@_-</c:formatCode>
                <c:ptCount val="336"/>
                <c:pt idx="0">
                  <c:v>75.161600792339996</c:v>
                </c:pt>
                <c:pt idx="1">
                  <c:v>67.287032766119992</c:v>
                </c:pt>
                <c:pt idx="2">
                  <c:v>57.117694182079994</c:v>
                </c:pt>
                <c:pt idx="3">
                  <c:v>59.080628375749995</c:v>
                </c:pt>
                <c:pt idx="4">
                  <c:v>50.310866657860004</c:v>
                </c:pt>
                <c:pt idx="5">
                  <c:v>52.289693906219995</c:v>
                </c:pt>
                <c:pt idx="6">
                  <c:v>51.505890302250002</c:v>
                </c:pt>
                <c:pt idx="7">
                  <c:v>69.809900635249988</c:v>
                </c:pt>
                <c:pt idx="8">
                  <c:v>59.331440469239993</c:v>
                </c:pt>
                <c:pt idx="9">
                  <c:v>56.84849763762</c:v>
                </c:pt>
                <c:pt idx="10">
                  <c:v>50.130123277180004</c:v>
                </c:pt>
                <c:pt idx="11">
                  <c:v>50.253958590619987</c:v>
                </c:pt>
                <c:pt idx="12">
                  <c:v>53.120694934989999</c:v>
                </c:pt>
                <c:pt idx="13">
                  <c:v>53.88102106046</c:v>
                </c:pt>
                <c:pt idx="14">
                  <c:v>57.849472855729999</c:v>
                </c:pt>
                <c:pt idx="15">
                  <c:v>65.452810898029995</c:v>
                </c:pt>
                <c:pt idx="16">
                  <c:v>71.048192220190003</c:v>
                </c:pt>
                <c:pt idx="17">
                  <c:v>61.813154664209989</c:v>
                </c:pt>
                <c:pt idx="18">
                  <c:v>65.926647529379991</c:v>
                </c:pt>
                <c:pt idx="19">
                  <c:v>61.672454689039988</c:v>
                </c:pt>
                <c:pt idx="20">
                  <c:v>65.372129021879985</c:v>
                </c:pt>
                <c:pt idx="21">
                  <c:v>64.182279337409994</c:v>
                </c:pt>
                <c:pt idx="22">
                  <c:v>65.763320765319989</c:v>
                </c:pt>
                <c:pt idx="23">
                  <c:v>66.292648823139984</c:v>
                </c:pt>
                <c:pt idx="24">
                  <c:v>93.402691293749996</c:v>
                </c:pt>
                <c:pt idx="25">
                  <c:v>78.880369620559989</c:v>
                </c:pt>
                <c:pt idx="26">
                  <c:v>72.354792953529994</c:v>
                </c:pt>
                <c:pt idx="27">
                  <c:v>65.020804913020015</c:v>
                </c:pt>
                <c:pt idx="28">
                  <c:v>55.459281919349998</c:v>
                </c:pt>
                <c:pt idx="29">
                  <c:v>58.486777852689997</c:v>
                </c:pt>
                <c:pt idx="30">
                  <c:v>51.225772205750005</c:v>
                </c:pt>
                <c:pt idx="31">
                  <c:v>77.212804545440008</c:v>
                </c:pt>
                <c:pt idx="32">
                  <c:v>52.278593698099996</c:v>
                </c:pt>
                <c:pt idx="33">
                  <c:v>45.69422902769</c:v>
                </c:pt>
                <c:pt idx="34">
                  <c:v>50.631268249810006</c:v>
                </c:pt>
                <c:pt idx="35">
                  <c:v>46.440179899930008</c:v>
                </c:pt>
                <c:pt idx="36">
                  <c:v>45.663577595850008</c:v>
                </c:pt>
                <c:pt idx="37">
                  <c:v>50.112444335780005</c:v>
                </c:pt>
                <c:pt idx="38">
                  <c:v>50.876195379410007</c:v>
                </c:pt>
                <c:pt idx="39">
                  <c:v>53.077902038510004</c:v>
                </c:pt>
                <c:pt idx="40">
                  <c:v>77.825447976839996</c:v>
                </c:pt>
                <c:pt idx="41">
                  <c:v>61.592311186060009</c:v>
                </c:pt>
                <c:pt idx="42">
                  <c:v>62.804703085130001</c:v>
                </c:pt>
                <c:pt idx="43">
                  <c:v>55.891917558690004</c:v>
                </c:pt>
                <c:pt idx="44">
                  <c:v>64.431547689469994</c:v>
                </c:pt>
                <c:pt idx="45">
                  <c:v>61.363471303670011</c:v>
                </c:pt>
                <c:pt idx="46">
                  <c:v>53.845360901780005</c:v>
                </c:pt>
                <c:pt idx="47">
                  <c:v>50.73319337521</c:v>
                </c:pt>
                <c:pt idx="48">
                  <c:v>70.282117064790015</c:v>
                </c:pt>
                <c:pt idx="49">
                  <c:v>59.716801460279996</c:v>
                </c:pt>
                <c:pt idx="50">
                  <c:v>56.186856422860004</c:v>
                </c:pt>
                <c:pt idx="51">
                  <c:v>54.949884543430002</c:v>
                </c:pt>
                <c:pt idx="52">
                  <c:v>52.992393020850002</c:v>
                </c:pt>
                <c:pt idx="53">
                  <c:v>40.714897101250003</c:v>
                </c:pt>
                <c:pt idx="54">
                  <c:v>41.171005275020008</c:v>
                </c:pt>
                <c:pt idx="55">
                  <c:v>53.385275027850014</c:v>
                </c:pt>
                <c:pt idx="56">
                  <c:v>52.815039622450001</c:v>
                </c:pt>
                <c:pt idx="57">
                  <c:v>37.976616281230008</c:v>
                </c:pt>
                <c:pt idx="58">
                  <c:v>39.137292793810005</c:v>
                </c:pt>
                <c:pt idx="59">
                  <c:v>44.051876978869998</c:v>
                </c:pt>
                <c:pt idx="60">
                  <c:v>40.144828299080004</c:v>
                </c:pt>
                <c:pt idx="61">
                  <c:v>40.785538087230002</c:v>
                </c:pt>
                <c:pt idx="62">
                  <c:v>44.386131310550006</c:v>
                </c:pt>
                <c:pt idx="63">
                  <c:v>54.916644064090008</c:v>
                </c:pt>
                <c:pt idx="64">
                  <c:v>54.409379471920012</c:v>
                </c:pt>
                <c:pt idx="65">
                  <c:v>49.399322395350005</c:v>
                </c:pt>
                <c:pt idx="66">
                  <c:v>40.728864753540002</c:v>
                </c:pt>
                <c:pt idx="67">
                  <c:v>50.366387553300015</c:v>
                </c:pt>
                <c:pt idx="68">
                  <c:v>41.715604646140001</c:v>
                </c:pt>
                <c:pt idx="69">
                  <c:v>54.052000515420005</c:v>
                </c:pt>
                <c:pt idx="70">
                  <c:v>50.132835641510006</c:v>
                </c:pt>
                <c:pt idx="71">
                  <c:v>40.130171179380007</c:v>
                </c:pt>
                <c:pt idx="72">
                  <c:v>59.854722382440002</c:v>
                </c:pt>
                <c:pt idx="73">
                  <c:v>58.421808512359988</c:v>
                </c:pt>
                <c:pt idx="74">
                  <c:v>52.333373370629999</c:v>
                </c:pt>
                <c:pt idx="75">
                  <c:v>51.067629697989993</c:v>
                </c:pt>
                <c:pt idx="76">
                  <c:v>53.891251236590001</c:v>
                </c:pt>
                <c:pt idx="77">
                  <c:v>53.533277030189993</c:v>
                </c:pt>
                <c:pt idx="78">
                  <c:v>50.419555902509991</c:v>
                </c:pt>
                <c:pt idx="79">
                  <c:v>69.767475732649984</c:v>
                </c:pt>
                <c:pt idx="80">
                  <c:v>62.638212834719994</c:v>
                </c:pt>
                <c:pt idx="81">
                  <c:v>51.795548150770003</c:v>
                </c:pt>
                <c:pt idx="82">
                  <c:v>49.72657853167</c:v>
                </c:pt>
                <c:pt idx="83">
                  <c:v>48.879495796740002</c:v>
                </c:pt>
                <c:pt idx="84">
                  <c:v>49.972526922540006</c:v>
                </c:pt>
                <c:pt idx="85">
                  <c:v>53.539374730719985</c:v>
                </c:pt>
                <c:pt idx="86">
                  <c:v>53.465974604690004</c:v>
                </c:pt>
                <c:pt idx="87">
                  <c:v>48.666429963250003</c:v>
                </c:pt>
                <c:pt idx="88">
                  <c:v>70.140459227400001</c:v>
                </c:pt>
                <c:pt idx="89">
                  <c:v>62.353240684570004</c:v>
                </c:pt>
                <c:pt idx="90">
                  <c:v>55.995347851149994</c:v>
                </c:pt>
                <c:pt idx="91">
                  <c:v>55.549304920500006</c:v>
                </c:pt>
                <c:pt idx="92">
                  <c:v>50.870624008500009</c:v>
                </c:pt>
                <c:pt idx="93">
                  <c:v>65.078947944759989</c:v>
                </c:pt>
                <c:pt idx="94">
                  <c:v>59.921407286210005</c:v>
                </c:pt>
                <c:pt idx="95">
                  <c:v>50.26202359589</c:v>
                </c:pt>
                <c:pt idx="96">
                  <c:v>77.154156856659995</c:v>
                </c:pt>
                <c:pt idx="97">
                  <c:v>65.643864207639993</c:v>
                </c:pt>
                <c:pt idx="98">
                  <c:v>58.695436830919995</c:v>
                </c:pt>
                <c:pt idx="99">
                  <c:v>57.564655483599999</c:v>
                </c:pt>
                <c:pt idx="100">
                  <c:v>53.390087778110008</c:v>
                </c:pt>
                <c:pt idx="101">
                  <c:v>51.501850648009999</c:v>
                </c:pt>
                <c:pt idx="102">
                  <c:v>67.58400333358</c:v>
                </c:pt>
                <c:pt idx="103">
                  <c:v>71.824397976859998</c:v>
                </c:pt>
                <c:pt idx="104">
                  <c:v>63.723984511399991</c:v>
                </c:pt>
                <c:pt idx="105">
                  <c:v>56.900102207469999</c:v>
                </c:pt>
                <c:pt idx="106">
                  <c:v>47.173525214309997</c:v>
                </c:pt>
                <c:pt idx="107">
                  <c:v>63.458026889839992</c:v>
                </c:pt>
                <c:pt idx="108">
                  <c:v>52.300896857779996</c:v>
                </c:pt>
                <c:pt idx="109">
                  <c:v>60.834204118149991</c:v>
                </c:pt>
                <c:pt idx="110">
                  <c:v>50.979088744739997</c:v>
                </c:pt>
                <c:pt idx="111">
                  <c:v>52.810288467010004</c:v>
                </c:pt>
                <c:pt idx="112">
                  <c:v>76.396748562639999</c:v>
                </c:pt>
                <c:pt idx="113">
                  <c:v>65.331735384289999</c:v>
                </c:pt>
                <c:pt idx="114">
                  <c:v>66.715554720719979</c:v>
                </c:pt>
                <c:pt idx="115">
                  <c:v>56.700817823169999</c:v>
                </c:pt>
                <c:pt idx="116">
                  <c:v>62.811372476619987</c:v>
                </c:pt>
                <c:pt idx="117">
                  <c:v>63.334738672419995</c:v>
                </c:pt>
                <c:pt idx="118">
                  <c:v>77.230889616149994</c:v>
                </c:pt>
                <c:pt idx="119">
                  <c:v>65.76170014857</c:v>
                </c:pt>
                <c:pt idx="120">
                  <c:v>73.530971248849994</c:v>
                </c:pt>
                <c:pt idx="121">
                  <c:v>74.917133025079991</c:v>
                </c:pt>
                <c:pt idx="122">
                  <c:v>71.441610623219987</c:v>
                </c:pt>
                <c:pt idx="123">
                  <c:v>66.67947465991999</c:v>
                </c:pt>
                <c:pt idx="124">
                  <c:v>59.400766098480005</c:v>
                </c:pt>
                <c:pt idx="125">
                  <c:v>52.690864799999993</c:v>
                </c:pt>
                <c:pt idx="126">
                  <c:v>57.359476547779998</c:v>
                </c:pt>
                <c:pt idx="127">
                  <c:v>70.94423619445999</c:v>
                </c:pt>
                <c:pt idx="128">
                  <c:v>58.697575085739992</c:v>
                </c:pt>
                <c:pt idx="129">
                  <c:v>54.005651226419999</c:v>
                </c:pt>
                <c:pt idx="130">
                  <c:v>42.217190045880002</c:v>
                </c:pt>
                <c:pt idx="131">
                  <c:v>45.527095578579996</c:v>
                </c:pt>
                <c:pt idx="132">
                  <c:v>47.612811667999992</c:v>
                </c:pt>
                <c:pt idx="133">
                  <c:v>49.095335382449989</c:v>
                </c:pt>
                <c:pt idx="134">
                  <c:v>53.083329699549999</c:v>
                </c:pt>
                <c:pt idx="135">
                  <c:v>56.131208434840005</c:v>
                </c:pt>
                <c:pt idx="136">
                  <c:v>69.071306287590005</c:v>
                </c:pt>
                <c:pt idx="137">
                  <c:v>55.880282825240009</c:v>
                </c:pt>
                <c:pt idx="138">
                  <c:v>60.869435135149999</c:v>
                </c:pt>
                <c:pt idx="139">
                  <c:v>56.541640716160003</c:v>
                </c:pt>
                <c:pt idx="140">
                  <c:v>52.406869446110008</c:v>
                </c:pt>
                <c:pt idx="141">
                  <c:v>60.760191828269996</c:v>
                </c:pt>
                <c:pt idx="142">
                  <c:v>54.200322080909999</c:v>
                </c:pt>
                <c:pt idx="143">
                  <c:v>54.452444138260006</c:v>
                </c:pt>
                <c:pt idx="144">
                  <c:v>82.495370498200003</c:v>
                </c:pt>
                <c:pt idx="145">
                  <c:v>75.798494937240008</c:v>
                </c:pt>
                <c:pt idx="146">
                  <c:v>73.167341027429998</c:v>
                </c:pt>
                <c:pt idx="147">
                  <c:v>79.739174344450021</c:v>
                </c:pt>
                <c:pt idx="148">
                  <c:v>60.05906616499</c:v>
                </c:pt>
                <c:pt idx="149">
                  <c:v>56.084218151770003</c:v>
                </c:pt>
                <c:pt idx="150">
                  <c:v>63.047930950249999</c:v>
                </c:pt>
                <c:pt idx="151">
                  <c:v>73.361939729029999</c:v>
                </c:pt>
                <c:pt idx="152">
                  <c:v>69.497034118569985</c:v>
                </c:pt>
                <c:pt idx="153">
                  <c:v>61.552605175419998</c:v>
                </c:pt>
                <c:pt idx="154">
                  <c:v>50.91290513813</c:v>
                </c:pt>
                <c:pt idx="155">
                  <c:v>52.154394618559998</c:v>
                </c:pt>
                <c:pt idx="156">
                  <c:v>55.821811400139993</c:v>
                </c:pt>
                <c:pt idx="157">
                  <c:v>60.182473681659999</c:v>
                </c:pt>
                <c:pt idx="158">
                  <c:v>61.228815426319997</c:v>
                </c:pt>
                <c:pt idx="159">
                  <c:v>61.975339155409998</c:v>
                </c:pt>
                <c:pt idx="160">
                  <c:v>78.813533791330002</c:v>
                </c:pt>
                <c:pt idx="161">
                  <c:v>56.798367377120002</c:v>
                </c:pt>
                <c:pt idx="162">
                  <c:v>55.027338743569999</c:v>
                </c:pt>
                <c:pt idx="163">
                  <c:v>49.978086200410004</c:v>
                </c:pt>
                <c:pt idx="164">
                  <c:v>48.779034922000001</c:v>
                </c:pt>
                <c:pt idx="165">
                  <c:v>46.44614721568</c:v>
                </c:pt>
                <c:pt idx="166">
                  <c:v>55.372977450650005</c:v>
                </c:pt>
                <c:pt idx="167">
                  <c:v>53.39427304486</c:v>
                </c:pt>
                <c:pt idx="168">
                  <c:v>35.416477739320001</c:v>
                </c:pt>
                <c:pt idx="169">
                  <c:v>36.6151620638</c:v>
                </c:pt>
                <c:pt idx="170">
                  <c:v>30.502907795529996</c:v>
                </c:pt>
                <c:pt idx="171">
                  <c:v>30.313851591999995</c:v>
                </c:pt>
                <c:pt idx="172">
                  <c:v>23.822737137410002</c:v>
                </c:pt>
                <c:pt idx="173">
                  <c:v>19.10369281385</c:v>
                </c:pt>
                <c:pt idx="174">
                  <c:v>22.003168942149998</c:v>
                </c:pt>
                <c:pt idx="175">
                  <c:v>40.821971275000003</c:v>
                </c:pt>
                <c:pt idx="176">
                  <c:v>31.696770887809997</c:v>
                </c:pt>
                <c:pt idx="177">
                  <c:v>26.37704736689</c:v>
                </c:pt>
                <c:pt idx="178">
                  <c:v>24.234887645210001</c:v>
                </c:pt>
                <c:pt idx="179">
                  <c:v>23.786036143699995</c:v>
                </c:pt>
                <c:pt idx="180">
                  <c:v>23.041589080359998</c:v>
                </c:pt>
                <c:pt idx="181">
                  <c:v>26.086597457300002</c:v>
                </c:pt>
                <c:pt idx="182">
                  <c:v>32.499866253070003</c:v>
                </c:pt>
                <c:pt idx="183">
                  <c:v>49.905935270340009</c:v>
                </c:pt>
                <c:pt idx="184">
                  <c:v>53.316240961509997</c:v>
                </c:pt>
                <c:pt idx="185">
                  <c:v>40.224503904390005</c:v>
                </c:pt>
                <c:pt idx="186">
                  <c:v>42.0860271755</c:v>
                </c:pt>
                <c:pt idx="187">
                  <c:v>43.694516624900004</c:v>
                </c:pt>
                <c:pt idx="188">
                  <c:v>52.037543715430004</c:v>
                </c:pt>
                <c:pt idx="189">
                  <c:v>43.679933794100002</c:v>
                </c:pt>
                <c:pt idx="190">
                  <c:v>49.207751732859997</c:v>
                </c:pt>
                <c:pt idx="191">
                  <c:v>40.778536082639995</c:v>
                </c:pt>
                <c:pt idx="192">
                  <c:v>54.430639065120005</c:v>
                </c:pt>
                <c:pt idx="193">
                  <c:v>47.030209419149998</c:v>
                </c:pt>
                <c:pt idx="194">
                  <c:v>42.688665118999992</c:v>
                </c:pt>
                <c:pt idx="195">
                  <c:v>40.342298163900004</c:v>
                </c:pt>
                <c:pt idx="196">
                  <c:v>24.038644791140001</c:v>
                </c:pt>
                <c:pt idx="197">
                  <c:v>30.34184518024</c:v>
                </c:pt>
                <c:pt idx="198">
                  <c:v>32.985564606419999</c:v>
                </c:pt>
                <c:pt idx="199">
                  <c:v>42.343519048279994</c:v>
                </c:pt>
                <c:pt idx="200">
                  <c:v>35.659435525719992</c:v>
                </c:pt>
                <c:pt idx="201">
                  <c:v>31.391988158569998</c:v>
                </c:pt>
                <c:pt idx="202">
                  <c:v>28.504414341140002</c:v>
                </c:pt>
                <c:pt idx="203">
                  <c:v>27.623675259819997</c:v>
                </c:pt>
                <c:pt idx="204">
                  <c:v>29.890615672029998</c:v>
                </c:pt>
                <c:pt idx="205">
                  <c:v>30.194857944430002</c:v>
                </c:pt>
                <c:pt idx="206">
                  <c:v>36.653862702859996</c:v>
                </c:pt>
                <c:pt idx="207">
                  <c:v>41.395604483130001</c:v>
                </c:pt>
                <c:pt idx="208">
                  <c:v>44.621983295929994</c:v>
                </c:pt>
                <c:pt idx="209">
                  <c:v>42.342684257990001</c:v>
                </c:pt>
                <c:pt idx="210">
                  <c:v>42.443075579580004</c:v>
                </c:pt>
                <c:pt idx="211">
                  <c:v>46.712674894879996</c:v>
                </c:pt>
                <c:pt idx="212">
                  <c:v>32.403341712470002</c:v>
                </c:pt>
                <c:pt idx="213">
                  <c:v>29.395192586429999</c:v>
                </c:pt>
                <c:pt idx="214">
                  <c:v>31.23598333816</c:v>
                </c:pt>
                <c:pt idx="215">
                  <c:v>37.473810911730006</c:v>
                </c:pt>
                <c:pt idx="216">
                  <c:v>61.029804164970002</c:v>
                </c:pt>
                <c:pt idx="217">
                  <c:v>48.896311452010004</c:v>
                </c:pt>
                <c:pt idx="218">
                  <c:v>45.056885199829992</c:v>
                </c:pt>
                <c:pt idx="219">
                  <c:v>36.22401771194999</c:v>
                </c:pt>
                <c:pt idx="220">
                  <c:v>32.385459551399997</c:v>
                </c:pt>
                <c:pt idx="221">
                  <c:v>27.066760738669995</c:v>
                </c:pt>
                <c:pt idx="222">
                  <c:v>32.206483943039999</c:v>
                </c:pt>
                <c:pt idx="223">
                  <c:v>36.364405506560004</c:v>
                </c:pt>
                <c:pt idx="224">
                  <c:v>37.185597710529997</c:v>
                </c:pt>
                <c:pt idx="225">
                  <c:v>22.851692187029993</c:v>
                </c:pt>
                <c:pt idx="226">
                  <c:v>25.259774490000002</c:v>
                </c:pt>
                <c:pt idx="227">
                  <c:v>25.782770896679999</c:v>
                </c:pt>
                <c:pt idx="228">
                  <c:v>23.97274420898</c:v>
                </c:pt>
                <c:pt idx="229">
                  <c:v>27.125053299009998</c:v>
                </c:pt>
                <c:pt idx="230">
                  <c:v>28.75355834866</c:v>
                </c:pt>
                <c:pt idx="231">
                  <c:v>36.108196781149999</c:v>
                </c:pt>
                <c:pt idx="232">
                  <c:v>43.737612573690008</c:v>
                </c:pt>
                <c:pt idx="233">
                  <c:v>43.001655303619998</c:v>
                </c:pt>
                <c:pt idx="234">
                  <c:v>46.484831148510004</c:v>
                </c:pt>
                <c:pt idx="235">
                  <c:v>46.015778285640003</c:v>
                </c:pt>
                <c:pt idx="236">
                  <c:v>50.142917298300006</c:v>
                </c:pt>
                <c:pt idx="237">
                  <c:v>50.969781564689988</c:v>
                </c:pt>
                <c:pt idx="238">
                  <c:v>46.892453449209995</c:v>
                </c:pt>
                <c:pt idx="239">
                  <c:v>48.350087415190004</c:v>
                </c:pt>
                <c:pt idx="240">
                  <c:v>82.361167327839979</c:v>
                </c:pt>
                <c:pt idx="241">
                  <c:v>58.526091180780007</c:v>
                </c:pt>
                <c:pt idx="242">
                  <c:v>70.770421464140014</c:v>
                </c:pt>
                <c:pt idx="243">
                  <c:v>73.827440287480002</c:v>
                </c:pt>
                <c:pt idx="244">
                  <c:v>61.228045057119992</c:v>
                </c:pt>
                <c:pt idx="245">
                  <c:v>63.829417440100002</c:v>
                </c:pt>
                <c:pt idx="246">
                  <c:v>71.472938581950004</c:v>
                </c:pt>
                <c:pt idx="247">
                  <c:v>73.696401695109998</c:v>
                </c:pt>
                <c:pt idx="248">
                  <c:v>74.668089122189997</c:v>
                </c:pt>
                <c:pt idx="249">
                  <c:v>70.143008509300003</c:v>
                </c:pt>
                <c:pt idx="250">
                  <c:v>60.251067336129992</c:v>
                </c:pt>
                <c:pt idx="251">
                  <c:v>64.742677776560001</c:v>
                </c:pt>
                <c:pt idx="252">
                  <c:v>55.482715354450001</c:v>
                </c:pt>
                <c:pt idx="253">
                  <c:v>70.327724025319995</c:v>
                </c:pt>
                <c:pt idx="254">
                  <c:v>66.781486272690003</c:v>
                </c:pt>
                <c:pt idx="255">
                  <c:v>69.698327536150003</c:v>
                </c:pt>
                <c:pt idx="256">
                  <c:v>59.230817254040005</c:v>
                </c:pt>
                <c:pt idx="257">
                  <c:v>70.223679112439996</c:v>
                </c:pt>
                <c:pt idx="258">
                  <c:v>77.941481744900017</c:v>
                </c:pt>
                <c:pt idx="259">
                  <c:v>84.534026294240022</c:v>
                </c:pt>
                <c:pt idx="260">
                  <c:v>67.99675738996001</c:v>
                </c:pt>
                <c:pt idx="261">
                  <c:v>76.332627678590001</c:v>
                </c:pt>
                <c:pt idx="262">
                  <c:v>63.901814120010002</c:v>
                </c:pt>
                <c:pt idx="263">
                  <c:v>69.400020537960003</c:v>
                </c:pt>
                <c:pt idx="264">
                  <c:v>83.765829364810003</c:v>
                </c:pt>
                <c:pt idx="265">
                  <c:v>86.164105674609999</c:v>
                </c:pt>
                <c:pt idx="266">
                  <c:v>85.89257812004</c:v>
                </c:pt>
                <c:pt idx="267">
                  <c:v>69.302740242880006</c:v>
                </c:pt>
                <c:pt idx="268">
                  <c:v>85.59981350887</c:v>
                </c:pt>
                <c:pt idx="269">
                  <c:v>71.659243766190002</c:v>
                </c:pt>
                <c:pt idx="270">
                  <c:v>74.806344390669992</c:v>
                </c:pt>
                <c:pt idx="271">
                  <c:v>81.067963865830009</c:v>
                </c:pt>
                <c:pt idx="272">
                  <c:v>85.842810818899991</c:v>
                </c:pt>
                <c:pt idx="273">
                  <c:v>98.205529597180004</c:v>
                </c:pt>
                <c:pt idx="274">
                  <c:v>81.99998370437001</c:v>
                </c:pt>
                <c:pt idx="275">
                  <c:v>80.41174490664001</c:v>
                </c:pt>
                <c:pt idx="276">
                  <c:v>91.301867907439998</c:v>
                </c:pt>
                <c:pt idx="277">
                  <c:v>87.095530893710006</c:v>
                </c:pt>
                <c:pt idx="278">
                  <c:v>98.974016563260008</c:v>
                </c:pt>
                <c:pt idx="279">
                  <c:v>79.872278761540002</c:v>
                </c:pt>
                <c:pt idx="280">
                  <c:v>87.680495482230015</c:v>
                </c:pt>
                <c:pt idx="281">
                  <c:v>78.599249489179996</c:v>
                </c:pt>
                <c:pt idx="282">
                  <c:v>94.458571130029995</c:v>
                </c:pt>
                <c:pt idx="283">
                  <c:v>83.646200481729991</c:v>
                </c:pt>
                <c:pt idx="284">
                  <c:v>82.952764282199993</c:v>
                </c:pt>
                <c:pt idx="285">
                  <c:v>80.533786175229991</c:v>
                </c:pt>
                <c:pt idx="286">
                  <c:v>83.751231637049997</c:v>
                </c:pt>
                <c:pt idx="287">
                  <c:v>73.279502245259991</c:v>
                </c:pt>
                <c:pt idx="288">
                  <c:v>88.504289286119999</c:v>
                </c:pt>
                <c:pt idx="289">
                  <c:v>73.733997698880003</c:v>
                </c:pt>
                <c:pt idx="290">
                  <c:v>66.690745801959991</c:v>
                </c:pt>
                <c:pt idx="291">
                  <c:v>71.760146892389997</c:v>
                </c:pt>
                <c:pt idx="292">
                  <c:v>64.083129754850006</c:v>
                </c:pt>
                <c:pt idx="293">
                  <c:v>63.70731359402</c:v>
                </c:pt>
                <c:pt idx="294">
                  <c:v>69.836733125720002</c:v>
                </c:pt>
                <c:pt idx="295">
                  <c:v>81.325089198209994</c:v>
                </c:pt>
                <c:pt idx="296">
                  <c:v>84.613910127439993</c:v>
                </c:pt>
                <c:pt idx="297">
                  <c:v>75.620580173769994</c:v>
                </c:pt>
                <c:pt idx="298">
                  <c:v>65.619000212899991</c:v>
                </c:pt>
                <c:pt idx="299">
                  <c:v>59.61101482406</c:v>
                </c:pt>
                <c:pt idx="300">
                  <c:v>60.252400821169992</c:v>
                </c:pt>
                <c:pt idx="301">
                  <c:v>63.340814368849998</c:v>
                </c:pt>
                <c:pt idx="302">
                  <c:v>70.151783218049999</c:v>
                </c:pt>
                <c:pt idx="303">
                  <c:v>78.645374914619993</c:v>
                </c:pt>
                <c:pt idx="304">
                  <c:v>98.747467570530006</c:v>
                </c:pt>
                <c:pt idx="305">
                  <c:v>73.190940678220002</c:v>
                </c:pt>
                <c:pt idx="306">
                  <c:v>84.715599504560004</c:v>
                </c:pt>
                <c:pt idx="307">
                  <c:v>77.739283503380008</c:v>
                </c:pt>
                <c:pt idx="308">
                  <c:v>83.265532395799994</c:v>
                </c:pt>
                <c:pt idx="309">
                  <c:v>81.677073285909998</c:v>
                </c:pt>
                <c:pt idx="310">
                  <c:v>74.658365128389988</c:v>
                </c:pt>
                <c:pt idx="311">
                  <c:v>67.205558521870003</c:v>
                </c:pt>
                <c:pt idx="312">
                  <c:v>83.140049650759991</c:v>
                </c:pt>
                <c:pt idx="313">
                  <c:v>77.582786029450006</c:v>
                </c:pt>
                <c:pt idx="314">
                  <c:v>77.33905586361999</c:v>
                </c:pt>
                <c:pt idx="315">
                  <c:v>67.695381915479999</c:v>
                </c:pt>
                <c:pt idx="316">
                  <c:v>70.465050700570004</c:v>
                </c:pt>
                <c:pt idx="317">
                  <c:v>62.607850885280001</c:v>
                </c:pt>
                <c:pt idx="318">
                  <c:v>66.894782739760004</c:v>
                </c:pt>
                <c:pt idx="319">
                  <c:v>89.874440778079986</c:v>
                </c:pt>
                <c:pt idx="320">
                  <c:v>84.547414560519996</c:v>
                </c:pt>
                <c:pt idx="321">
                  <c:v>71.159332704990007</c:v>
                </c:pt>
                <c:pt idx="322">
                  <c:v>63.846730381530001</c:v>
                </c:pt>
                <c:pt idx="323">
                  <c:v>56.899753735839994</c:v>
                </c:pt>
                <c:pt idx="324">
                  <c:v>57.428235541449993</c:v>
                </c:pt>
                <c:pt idx="325">
                  <c:v>62.263556478559998</c:v>
                </c:pt>
                <c:pt idx="326">
                  <c:v>65.193552876760009</c:v>
                </c:pt>
                <c:pt idx="327">
                  <c:v>76.225927768219989</c:v>
                </c:pt>
                <c:pt idx="328">
                  <c:v>84.665932421209988</c:v>
                </c:pt>
                <c:pt idx="329">
                  <c:v>69.474647134490013</c:v>
                </c:pt>
                <c:pt idx="330">
                  <c:v>69.678538012840008</c:v>
                </c:pt>
                <c:pt idx="331">
                  <c:v>68.332177997309998</c:v>
                </c:pt>
                <c:pt idx="332">
                  <c:v>71.711338869919999</c:v>
                </c:pt>
                <c:pt idx="333">
                  <c:v>78.747413002010006</c:v>
                </c:pt>
                <c:pt idx="334">
                  <c:v>72.462050757919997</c:v>
                </c:pt>
                <c:pt idx="335">
                  <c:v>63.164910676029997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271-44FC-B505-F4514AC8725A}"/>
            </c:ext>
          </c:extLst>
        </c:ser>
        <c:ser>
          <c:idx val="5"/>
          <c:order val="6"/>
          <c:tx>
            <c:strRef>
              <c:f>'29a'!$F$4</c:f>
              <c:strCache>
                <c:ptCount val="1"/>
                <c:pt idx="0">
                  <c:v> Nuclear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val>
            <c:numRef>
              <c:f>'29a'!$F$8165:$F$8500</c:f>
              <c:numCache>
                <c:formatCode>_-* #,##0\ _€_-;\-* #,##0\ _€_-;_-* "-"??\ _€_-;_-@_-</c:formatCode>
                <c:ptCount val="336"/>
                <c:pt idx="0">
                  <c:v>16.027327275899999</c:v>
                </c:pt>
                <c:pt idx="1">
                  <c:v>16.027327275899999</c:v>
                </c:pt>
                <c:pt idx="2">
                  <c:v>16.027327275899999</c:v>
                </c:pt>
                <c:pt idx="3">
                  <c:v>16.027327275899999</c:v>
                </c:pt>
                <c:pt idx="4">
                  <c:v>16.027327275899999</c:v>
                </c:pt>
                <c:pt idx="5">
                  <c:v>16.027327275899999</c:v>
                </c:pt>
                <c:pt idx="6">
                  <c:v>16.027327275899999</c:v>
                </c:pt>
                <c:pt idx="7">
                  <c:v>16.027327275899999</c:v>
                </c:pt>
                <c:pt idx="8">
                  <c:v>16.027327275899999</c:v>
                </c:pt>
                <c:pt idx="9">
                  <c:v>16.027327275899999</c:v>
                </c:pt>
                <c:pt idx="10">
                  <c:v>16.027327275899999</c:v>
                </c:pt>
                <c:pt idx="11">
                  <c:v>16.027327275899999</c:v>
                </c:pt>
                <c:pt idx="12">
                  <c:v>16.027327275899999</c:v>
                </c:pt>
                <c:pt idx="13">
                  <c:v>16.027327275899999</c:v>
                </c:pt>
                <c:pt idx="14">
                  <c:v>16.027327275899999</c:v>
                </c:pt>
                <c:pt idx="15">
                  <c:v>16.027327275899999</c:v>
                </c:pt>
                <c:pt idx="16">
                  <c:v>16.027327275899999</c:v>
                </c:pt>
                <c:pt idx="17">
                  <c:v>16.027327275899999</c:v>
                </c:pt>
                <c:pt idx="18">
                  <c:v>16.027327275899999</c:v>
                </c:pt>
                <c:pt idx="19">
                  <c:v>16.027327275899999</c:v>
                </c:pt>
                <c:pt idx="20">
                  <c:v>16.027327275899999</c:v>
                </c:pt>
                <c:pt idx="21">
                  <c:v>16.027327275899999</c:v>
                </c:pt>
                <c:pt idx="22">
                  <c:v>16.027327275899999</c:v>
                </c:pt>
                <c:pt idx="23">
                  <c:v>16.027327275899999</c:v>
                </c:pt>
                <c:pt idx="24">
                  <c:v>16.027327275899999</c:v>
                </c:pt>
                <c:pt idx="25">
                  <c:v>16.027327275899999</c:v>
                </c:pt>
                <c:pt idx="26">
                  <c:v>16.027327275899999</c:v>
                </c:pt>
                <c:pt idx="27">
                  <c:v>16.027327275899999</c:v>
                </c:pt>
                <c:pt idx="28">
                  <c:v>16.027327275899999</c:v>
                </c:pt>
                <c:pt idx="29">
                  <c:v>16.027327275899999</c:v>
                </c:pt>
                <c:pt idx="30">
                  <c:v>16.027327275899999</c:v>
                </c:pt>
                <c:pt idx="31">
                  <c:v>16.027327275899999</c:v>
                </c:pt>
                <c:pt idx="32">
                  <c:v>16.027327275899999</c:v>
                </c:pt>
                <c:pt idx="33">
                  <c:v>16.027327275899999</c:v>
                </c:pt>
                <c:pt idx="34">
                  <c:v>16.027327275899999</c:v>
                </c:pt>
                <c:pt idx="35">
                  <c:v>15.65617293155</c:v>
                </c:pt>
                <c:pt idx="36">
                  <c:v>15.5552601194</c:v>
                </c:pt>
                <c:pt idx="37">
                  <c:v>15.397870654249999</c:v>
                </c:pt>
                <c:pt idx="38">
                  <c:v>14.4273272759</c:v>
                </c:pt>
                <c:pt idx="39">
                  <c:v>14.4273272759</c:v>
                </c:pt>
                <c:pt idx="40">
                  <c:v>14.4273272759</c:v>
                </c:pt>
                <c:pt idx="41">
                  <c:v>14.4273272759</c:v>
                </c:pt>
                <c:pt idx="42">
                  <c:v>14.4273272759</c:v>
                </c:pt>
                <c:pt idx="43">
                  <c:v>14.4273272759</c:v>
                </c:pt>
                <c:pt idx="44">
                  <c:v>14.4273272759</c:v>
                </c:pt>
                <c:pt idx="45">
                  <c:v>14.4273272759</c:v>
                </c:pt>
                <c:pt idx="46">
                  <c:v>14.4273272759</c:v>
                </c:pt>
                <c:pt idx="47">
                  <c:v>14.4273272759</c:v>
                </c:pt>
                <c:pt idx="48">
                  <c:v>14.4273272759</c:v>
                </c:pt>
                <c:pt idx="49">
                  <c:v>14.4273272759</c:v>
                </c:pt>
                <c:pt idx="50">
                  <c:v>14.4273272759</c:v>
                </c:pt>
                <c:pt idx="51">
                  <c:v>14.4273272759</c:v>
                </c:pt>
                <c:pt idx="52">
                  <c:v>14.4273272759</c:v>
                </c:pt>
                <c:pt idx="53">
                  <c:v>14.4273272759</c:v>
                </c:pt>
                <c:pt idx="54">
                  <c:v>14.4273272759</c:v>
                </c:pt>
                <c:pt idx="55">
                  <c:v>14.4273272759</c:v>
                </c:pt>
                <c:pt idx="56">
                  <c:v>14.4273272759</c:v>
                </c:pt>
                <c:pt idx="57">
                  <c:v>14.4273272759</c:v>
                </c:pt>
                <c:pt idx="58">
                  <c:v>14.4273272759</c:v>
                </c:pt>
                <c:pt idx="59">
                  <c:v>14.4273272759</c:v>
                </c:pt>
                <c:pt idx="60">
                  <c:v>14.4273272759</c:v>
                </c:pt>
                <c:pt idx="61">
                  <c:v>14.4273272759</c:v>
                </c:pt>
                <c:pt idx="62">
                  <c:v>14.4273272759</c:v>
                </c:pt>
                <c:pt idx="63">
                  <c:v>14.4273272759</c:v>
                </c:pt>
                <c:pt idx="64">
                  <c:v>14.4273272759</c:v>
                </c:pt>
                <c:pt idx="65">
                  <c:v>14.4273272759</c:v>
                </c:pt>
                <c:pt idx="66">
                  <c:v>14.4273272759</c:v>
                </c:pt>
                <c:pt idx="67">
                  <c:v>14.4273272759</c:v>
                </c:pt>
                <c:pt idx="68">
                  <c:v>14.4273272759</c:v>
                </c:pt>
                <c:pt idx="69">
                  <c:v>14.4273272759</c:v>
                </c:pt>
                <c:pt idx="70">
                  <c:v>14.4273272759</c:v>
                </c:pt>
                <c:pt idx="71">
                  <c:v>14.4273272759</c:v>
                </c:pt>
                <c:pt idx="72">
                  <c:v>14.4273272759</c:v>
                </c:pt>
                <c:pt idx="73">
                  <c:v>14.4273272759</c:v>
                </c:pt>
                <c:pt idx="74">
                  <c:v>14.4273272759</c:v>
                </c:pt>
                <c:pt idx="75">
                  <c:v>14.4273272759</c:v>
                </c:pt>
                <c:pt idx="76">
                  <c:v>14.4273272759</c:v>
                </c:pt>
                <c:pt idx="77">
                  <c:v>14.4273272759</c:v>
                </c:pt>
                <c:pt idx="78">
                  <c:v>14.4273272759</c:v>
                </c:pt>
                <c:pt idx="79">
                  <c:v>16.027327275899999</c:v>
                </c:pt>
                <c:pt idx="80">
                  <c:v>16.027327275899999</c:v>
                </c:pt>
                <c:pt idx="81">
                  <c:v>16.027327275899999</c:v>
                </c:pt>
                <c:pt idx="82">
                  <c:v>16.027327275899999</c:v>
                </c:pt>
                <c:pt idx="83">
                  <c:v>16.027327275899999</c:v>
                </c:pt>
                <c:pt idx="84">
                  <c:v>16.027327275899999</c:v>
                </c:pt>
                <c:pt idx="85">
                  <c:v>16.027327275899999</c:v>
                </c:pt>
                <c:pt idx="86">
                  <c:v>16.027327275899999</c:v>
                </c:pt>
                <c:pt idx="87">
                  <c:v>16.027327275899999</c:v>
                </c:pt>
                <c:pt idx="88">
                  <c:v>16.027327275899999</c:v>
                </c:pt>
                <c:pt idx="89">
                  <c:v>16.027327275899999</c:v>
                </c:pt>
                <c:pt idx="90">
                  <c:v>16.027327275899999</c:v>
                </c:pt>
                <c:pt idx="91">
                  <c:v>16.027327275899999</c:v>
                </c:pt>
                <c:pt idx="92">
                  <c:v>16.027327275899999</c:v>
                </c:pt>
                <c:pt idx="93">
                  <c:v>16.027327275899999</c:v>
                </c:pt>
                <c:pt idx="94">
                  <c:v>16.027327275899999</c:v>
                </c:pt>
                <c:pt idx="95">
                  <c:v>16.027327275899999</c:v>
                </c:pt>
                <c:pt idx="96">
                  <c:v>16.027327275899999</c:v>
                </c:pt>
                <c:pt idx="97">
                  <c:v>16.027327275899999</c:v>
                </c:pt>
                <c:pt idx="98">
                  <c:v>16.027327275899999</c:v>
                </c:pt>
                <c:pt idx="99">
                  <c:v>16.027327275899999</c:v>
                </c:pt>
                <c:pt idx="100">
                  <c:v>16.027327275899999</c:v>
                </c:pt>
                <c:pt idx="101">
                  <c:v>17.409963639900003</c:v>
                </c:pt>
                <c:pt idx="102">
                  <c:v>17.409963639900003</c:v>
                </c:pt>
                <c:pt idx="103">
                  <c:v>17.409963639900003</c:v>
                </c:pt>
                <c:pt idx="104">
                  <c:v>17.409963639900003</c:v>
                </c:pt>
                <c:pt idx="105">
                  <c:v>17.409963639900003</c:v>
                </c:pt>
                <c:pt idx="106">
                  <c:v>17.409963639900003</c:v>
                </c:pt>
                <c:pt idx="107">
                  <c:v>17.409963639900003</c:v>
                </c:pt>
                <c:pt idx="108">
                  <c:v>17.409963639900003</c:v>
                </c:pt>
                <c:pt idx="109">
                  <c:v>17.409963639900003</c:v>
                </c:pt>
                <c:pt idx="110">
                  <c:v>17.409963639900003</c:v>
                </c:pt>
                <c:pt idx="111">
                  <c:v>17.409963639900003</c:v>
                </c:pt>
                <c:pt idx="112">
                  <c:v>17.409963639900003</c:v>
                </c:pt>
                <c:pt idx="113">
                  <c:v>17.409963639900003</c:v>
                </c:pt>
                <c:pt idx="114">
                  <c:v>17.409963639900003</c:v>
                </c:pt>
                <c:pt idx="115">
                  <c:v>17.409963639900003</c:v>
                </c:pt>
                <c:pt idx="116">
                  <c:v>17.409963639900003</c:v>
                </c:pt>
                <c:pt idx="117">
                  <c:v>17.409963639900003</c:v>
                </c:pt>
                <c:pt idx="118">
                  <c:v>17.409963639900003</c:v>
                </c:pt>
                <c:pt idx="119">
                  <c:v>17.409963639900003</c:v>
                </c:pt>
                <c:pt idx="120">
                  <c:v>15.809963639899999</c:v>
                </c:pt>
                <c:pt idx="121">
                  <c:v>15.809963639899999</c:v>
                </c:pt>
                <c:pt idx="122">
                  <c:v>15.809963639899999</c:v>
                </c:pt>
                <c:pt idx="123">
                  <c:v>17.192600003900001</c:v>
                </c:pt>
                <c:pt idx="124">
                  <c:v>17.192600003900001</c:v>
                </c:pt>
                <c:pt idx="125">
                  <c:v>17.192600003900001</c:v>
                </c:pt>
                <c:pt idx="126">
                  <c:v>17.192600003900001</c:v>
                </c:pt>
                <c:pt idx="127">
                  <c:v>17.192600003900001</c:v>
                </c:pt>
                <c:pt idx="128">
                  <c:v>17.192600003900001</c:v>
                </c:pt>
                <c:pt idx="129">
                  <c:v>17.192600003900001</c:v>
                </c:pt>
                <c:pt idx="130">
                  <c:v>17.192600003900001</c:v>
                </c:pt>
                <c:pt idx="131">
                  <c:v>17.192600003900001</c:v>
                </c:pt>
                <c:pt idx="132">
                  <c:v>17.192600003900001</c:v>
                </c:pt>
                <c:pt idx="133">
                  <c:v>17.192600003900001</c:v>
                </c:pt>
                <c:pt idx="134">
                  <c:v>17.192600003900001</c:v>
                </c:pt>
                <c:pt idx="135">
                  <c:v>17.192600003900001</c:v>
                </c:pt>
                <c:pt idx="136">
                  <c:v>17.192600003900001</c:v>
                </c:pt>
                <c:pt idx="137">
                  <c:v>17.192600003900001</c:v>
                </c:pt>
                <c:pt idx="138">
                  <c:v>17.192600003900001</c:v>
                </c:pt>
                <c:pt idx="139">
                  <c:v>17.192600003900001</c:v>
                </c:pt>
                <c:pt idx="140">
                  <c:v>17.192600003900001</c:v>
                </c:pt>
                <c:pt idx="141">
                  <c:v>17.192600003900001</c:v>
                </c:pt>
                <c:pt idx="142">
                  <c:v>17.192600003900001</c:v>
                </c:pt>
                <c:pt idx="143">
                  <c:v>17.192600003900001</c:v>
                </c:pt>
                <c:pt idx="144">
                  <c:v>17.192600003900001</c:v>
                </c:pt>
                <c:pt idx="145">
                  <c:v>17.192600003900001</c:v>
                </c:pt>
                <c:pt idx="146">
                  <c:v>17.192600003900001</c:v>
                </c:pt>
                <c:pt idx="147">
                  <c:v>17.192600003900001</c:v>
                </c:pt>
                <c:pt idx="148">
                  <c:v>17.192600003900001</c:v>
                </c:pt>
                <c:pt idx="149">
                  <c:v>17.192600003900001</c:v>
                </c:pt>
                <c:pt idx="150">
                  <c:v>17.192600003900001</c:v>
                </c:pt>
                <c:pt idx="151">
                  <c:v>17.192600003900001</c:v>
                </c:pt>
                <c:pt idx="152">
                  <c:v>17.192600003900001</c:v>
                </c:pt>
                <c:pt idx="153">
                  <c:v>17.192600003900001</c:v>
                </c:pt>
                <c:pt idx="154">
                  <c:v>17.192600003900001</c:v>
                </c:pt>
                <c:pt idx="155">
                  <c:v>17.192600003900001</c:v>
                </c:pt>
                <c:pt idx="156">
                  <c:v>17.192600003900001</c:v>
                </c:pt>
                <c:pt idx="157">
                  <c:v>17.192600003900001</c:v>
                </c:pt>
                <c:pt idx="158">
                  <c:v>17.192600003900001</c:v>
                </c:pt>
                <c:pt idx="159">
                  <c:v>17.192600003900001</c:v>
                </c:pt>
                <c:pt idx="160">
                  <c:v>17.192600003900001</c:v>
                </c:pt>
                <c:pt idx="161">
                  <c:v>17.192600003900001</c:v>
                </c:pt>
                <c:pt idx="162">
                  <c:v>17.192600003900001</c:v>
                </c:pt>
                <c:pt idx="163">
                  <c:v>17.192600003900001</c:v>
                </c:pt>
                <c:pt idx="164">
                  <c:v>17.192600003900001</c:v>
                </c:pt>
                <c:pt idx="165">
                  <c:v>17.192600003900001</c:v>
                </c:pt>
                <c:pt idx="166">
                  <c:v>17.192600003900001</c:v>
                </c:pt>
                <c:pt idx="167">
                  <c:v>17.192600003900001</c:v>
                </c:pt>
                <c:pt idx="168">
                  <c:v>17.192600003900001</c:v>
                </c:pt>
                <c:pt idx="169">
                  <c:v>17.192600003900001</c:v>
                </c:pt>
                <c:pt idx="170">
                  <c:v>17.192600003900001</c:v>
                </c:pt>
                <c:pt idx="171">
                  <c:v>17.192600003900001</c:v>
                </c:pt>
                <c:pt idx="172">
                  <c:v>17.192600003900001</c:v>
                </c:pt>
                <c:pt idx="173">
                  <c:v>17.192600003900001</c:v>
                </c:pt>
                <c:pt idx="174">
                  <c:v>17.192600003900001</c:v>
                </c:pt>
                <c:pt idx="175">
                  <c:v>17.192600003900001</c:v>
                </c:pt>
                <c:pt idx="176">
                  <c:v>17.192600003900001</c:v>
                </c:pt>
                <c:pt idx="177">
                  <c:v>17.192600003900001</c:v>
                </c:pt>
                <c:pt idx="178">
                  <c:v>17.192600003900001</c:v>
                </c:pt>
                <c:pt idx="179">
                  <c:v>17.192600003900001</c:v>
                </c:pt>
                <c:pt idx="180">
                  <c:v>17.192600003900001</c:v>
                </c:pt>
                <c:pt idx="181">
                  <c:v>17.192600003900001</c:v>
                </c:pt>
                <c:pt idx="182">
                  <c:v>17.192600003900001</c:v>
                </c:pt>
                <c:pt idx="183">
                  <c:v>17.192600003900001</c:v>
                </c:pt>
                <c:pt idx="184">
                  <c:v>17.192600003900001</c:v>
                </c:pt>
                <c:pt idx="185">
                  <c:v>17.192600003900001</c:v>
                </c:pt>
                <c:pt idx="186">
                  <c:v>17.192600003900001</c:v>
                </c:pt>
                <c:pt idx="187">
                  <c:v>17.192600003900001</c:v>
                </c:pt>
                <c:pt idx="188">
                  <c:v>17.192600003900001</c:v>
                </c:pt>
                <c:pt idx="189">
                  <c:v>17.192600003900001</c:v>
                </c:pt>
                <c:pt idx="190">
                  <c:v>17.192600003900001</c:v>
                </c:pt>
                <c:pt idx="191">
                  <c:v>17.192600003900001</c:v>
                </c:pt>
                <c:pt idx="192">
                  <c:v>17.192600003900001</c:v>
                </c:pt>
                <c:pt idx="193">
                  <c:v>17.192600003900001</c:v>
                </c:pt>
                <c:pt idx="194">
                  <c:v>17.192600003900001</c:v>
                </c:pt>
                <c:pt idx="195">
                  <c:v>17.192600003900001</c:v>
                </c:pt>
                <c:pt idx="196">
                  <c:v>17.192600003900001</c:v>
                </c:pt>
                <c:pt idx="197">
                  <c:v>17.192600003900001</c:v>
                </c:pt>
                <c:pt idx="198">
                  <c:v>18.125614174260001</c:v>
                </c:pt>
                <c:pt idx="199">
                  <c:v>18.792600003900002</c:v>
                </c:pt>
                <c:pt idx="200">
                  <c:v>18.792600003900002</c:v>
                </c:pt>
                <c:pt idx="201">
                  <c:v>18.792600003900002</c:v>
                </c:pt>
                <c:pt idx="202">
                  <c:v>18.792600003900002</c:v>
                </c:pt>
                <c:pt idx="203">
                  <c:v>18.792600003900002</c:v>
                </c:pt>
                <c:pt idx="204">
                  <c:v>18.792600003900002</c:v>
                </c:pt>
                <c:pt idx="205">
                  <c:v>18.792600003900002</c:v>
                </c:pt>
                <c:pt idx="206">
                  <c:v>18.792600003900002</c:v>
                </c:pt>
                <c:pt idx="207">
                  <c:v>18.792600003900002</c:v>
                </c:pt>
                <c:pt idx="208">
                  <c:v>18.792600003900002</c:v>
                </c:pt>
                <c:pt idx="209">
                  <c:v>18.792600003900002</c:v>
                </c:pt>
                <c:pt idx="210">
                  <c:v>17.307161251429999</c:v>
                </c:pt>
                <c:pt idx="211">
                  <c:v>17.192600003900001</c:v>
                </c:pt>
                <c:pt idx="212">
                  <c:v>17.192600003900001</c:v>
                </c:pt>
                <c:pt idx="213">
                  <c:v>17.192600003900001</c:v>
                </c:pt>
                <c:pt idx="214">
                  <c:v>17.192600003900001</c:v>
                </c:pt>
                <c:pt idx="215">
                  <c:v>17.192600003900001</c:v>
                </c:pt>
                <c:pt idx="216">
                  <c:v>17.192600003900001</c:v>
                </c:pt>
                <c:pt idx="217">
                  <c:v>17.192600003900001</c:v>
                </c:pt>
                <c:pt idx="218">
                  <c:v>17.192600003900001</c:v>
                </c:pt>
                <c:pt idx="219">
                  <c:v>17.192600003900001</c:v>
                </c:pt>
                <c:pt idx="220">
                  <c:v>17.192600003900001</c:v>
                </c:pt>
                <c:pt idx="221">
                  <c:v>17.192600003900001</c:v>
                </c:pt>
                <c:pt idx="222">
                  <c:v>17.192600003900001</c:v>
                </c:pt>
                <c:pt idx="223">
                  <c:v>17.192600003900001</c:v>
                </c:pt>
                <c:pt idx="224">
                  <c:v>17.192600003900001</c:v>
                </c:pt>
                <c:pt idx="225">
                  <c:v>17.192600003900001</c:v>
                </c:pt>
                <c:pt idx="226">
                  <c:v>17.192600003900001</c:v>
                </c:pt>
                <c:pt idx="227">
                  <c:v>17.192600003900001</c:v>
                </c:pt>
                <c:pt idx="228">
                  <c:v>17.192600003900001</c:v>
                </c:pt>
                <c:pt idx="229">
                  <c:v>17.192600003900001</c:v>
                </c:pt>
                <c:pt idx="230">
                  <c:v>17.192600003900001</c:v>
                </c:pt>
                <c:pt idx="231">
                  <c:v>17.192600003900001</c:v>
                </c:pt>
                <c:pt idx="232">
                  <c:v>17.192600003900001</c:v>
                </c:pt>
                <c:pt idx="233">
                  <c:v>17.192600003900001</c:v>
                </c:pt>
                <c:pt idx="234">
                  <c:v>17.192600003900001</c:v>
                </c:pt>
                <c:pt idx="235">
                  <c:v>17.192600003900001</c:v>
                </c:pt>
                <c:pt idx="236">
                  <c:v>17.192600003900001</c:v>
                </c:pt>
                <c:pt idx="237">
                  <c:v>17.192600003900001</c:v>
                </c:pt>
                <c:pt idx="238">
                  <c:v>17.192600003900001</c:v>
                </c:pt>
                <c:pt idx="239">
                  <c:v>17.192600003900001</c:v>
                </c:pt>
                <c:pt idx="240">
                  <c:v>17.192600003900001</c:v>
                </c:pt>
                <c:pt idx="241">
                  <c:v>17.192600003900001</c:v>
                </c:pt>
                <c:pt idx="242">
                  <c:v>17.192600003900001</c:v>
                </c:pt>
                <c:pt idx="243">
                  <c:v>17.192600003900001</c:v>
                </c:pt>
                <c:pt idx="244">
                  <c:v>17.192600003900001</c:v>
                </c:pt>
                <c:pt idx="245">
                  <c:v>17.192600003900001</c:v>
                </c:pt>
                <c:pt idx="246">
                  <c:v>17.192600003900001</c:v>
                </c:pt>
                <c:pt idx="247">
                  <c:v>17.192600003900001</c:v>
                </c:pt>
                <c:pt idx="248">
                  <c:v>17.192600003900001</c:v>
                </c:pt>
                <c:pt idx="249">
                  <c:v>17.192600003900001</c:v>
                </c:pt>
                <c:pt idx="250">
                  <c:v>17.192600003900001</c:v>
                </c:pt>
                <c:pt idx="251">
                  <c:v>17.192600003900001</c:v>
                </c:pt>
                <c:pt idx="252">
                  <c:v>17.192600003900001</c:v>
                </c:pt>
                <c:pt idx="253">
                  <c:v>17.192600003900001</c:v>
                </c:pt>
                <c:pt idx="254">
                  <c:v>17.192600003900001</c:v>
                </c:pt>
                <c:pt idx="255">
                  <c:v>17.192600003900001</c:v>
                </c:pt>
                <c:pt idx="256">
                  <c:v>17.192600003900001</c:v>
                </c:pt>
                <c:pt idx="257">
                  <c:v>17.192600003900001</c:v>
                </c:pt>
                <c:pt idx="258">
                  <c:v>17.192600003900001</c:v>
                </c:pt>
                <c:pt idx="259">
                  <c:v>17.192600003900001</c:v>
                </c:pt>
                <c:pt idx="260">
                  <c:v>17.192600003900001</c:v>
                </c:pt>
                <c:pt idx="261">
                  <c:v>17.192600003900001</c:v>
                </c:pt>
                <c:pt idx="262">
                  <c:v>17.192600003900001</c:v>
                </c:pt>
                <c:pt idx="263">
                  <c:v>17.192600003900001</c:v>
                </c:pt>
                <c:pt idx="264">
                  <c:v>18.792600003900002</c:v>
                </c:pt>
                <c:pt idx="265">
                  <c:v>18.792600003900002</c:v>
                </c:pt>
                <c:pt idx="266">
                  <c:v>18.792600003900002</c:v>
                </c:pt>
                <c:pt idx="267">
                  <c:v>18.792600003900002</c:v>
                </c:pt>
                <c:pt idx="268">
                  <c:v>18.792600003900002</c:v>
                </c:pt>
                <c:pt idx="269">
                  <c:v>18.792600003900002</c:v>
                </c:pt>
                <c:pt idx="270">
                  <c:v>18.792600003900002</c:v>
                </c:pt>
                <c:pt idx="271">
                  <c:v>18.792600003900002</c:v>
                </c:pt>
                <c:pt idx="272">
                  <c:v>18.792600003900002</c:v>
                </c:pt>
                <c:pt idx="273">
                  <c:v>18.792600003900002</c:v>
                </c:pt>
                <c:pt idx="274">
                  <c:v>18.792600003900002</c:v>
                </c:pt>
                <c:pt idx="275">
                  <c:v>18.792600003900002</c:v>
                </c:pt>
                <c:pt idx="276">
                  <c:v>18.792600003900002</c:v>
                </c:pt>
                <c:pt idx="277">
                  <c:v>18.792600003900002</c:v>
                </c:pt>
                <c:pt idx="278">
                  <c:v>18.792600003900002</c:v>
                </c:pt>
                <c:pt idx="279">
                  <c:v>18.792600003900002</c:v>
                </c:pt>
                <c:pt idx="280">
                  <c:v>18.792600003900002</c:v>
                </c:pt>
                <c:pt idx="281">
                  <c:v>18.792600003900002</c:v>
                </c:pt>
                <c:pt idx="282">
                  <c:v>18.792600003900002</c:v>
                </c:pt>
                <c:pt idx="283">
                  <c:v>18.792600003900002</c:v>
                </c:pt>
                <c:pt idx="284">
                  <c:v>18.792600003900002</c:v>
                </c:pt>
                <c:pt idx="285">
                  <c:v>18.792600003900002</c:v>
                </c:pt>
                <c:pt idx="286">
                  <c:v>18.792600003900002</c:v>
                </c:pt>
                <c:pt idx="287">
                  <c:v>18.792600003900002</c:v>
                </c:pt>
                <c:pt idx="288">
                  <c:v>18.792600003900002</c:v>
                </c:pt>
                <c:pt idx="289">
                  <c:v>18.792600003900002</c:v>
                </c:pt>
                <c:pt idx="290">
                  <c:v>18.792600003900002</c:v>
                </c:pt>
                <c:pt idx="291">
                  <c:v>18.792600003900002</c:v>
                </c:pt>
                <c:pt idx="292">
                  <c:v>18.792600003900002</c:v>
                </c:pt>
                <c:pt idx="293">
                  <c:v>18.792600003900002</c:v>
                </c:pt>
                <c:pt idx="294">
                  <c:v>18.792600003900002</c:v>
                </c:pt>
                <c:pt idx="295">
                  <c:v>18.792600003900002</c:v>
                </c:pt>
                <c:pt idx="296">
                  <c:v>18.792600003900002</c:v>
                </c:pt>
                <c:pt idx="297">
                  <c:v>18.792600003900002</c:v>
                </c:pt>
                <c:pt idx="298">
                  <c:v>17.192600003900001</c:v>
                </c:pt>
                <c:pt idx="299">
                  <c:v>17.192600003900001</c:v>
                </c:pt>
                <c:pt idx="300">
                  <c:v>17.192600003900001</c:v>
                </c:pt>
                <c:pt idx="301">
                  <c:v>17.192600003900001</c:v>
                </c:pt>
                <c:pt idx="302">
                  <c:v>17.192600003900001</c:v>
                </c:pt>
                <c:pt idx="303">
                  <c:v>17.192600003900001</c:v>
                </c:pt>
                <c:pt idx="304">
                  <c:v>17.192600003900001</c:v>
                </c:pt>
                <c:pt idx="305">
                  <c:v>17.192600003900001</c:v>
                </c:pt>
                <c:pt idx="306">
                  <c:v>17.192600003900001</c:v>
                </c:pt>
                <c:pt idx="307">
                  <c:v>17.192600003900001</c:v>
                </c:pt>
                <c:pt idx="308">
                  <c:v>17.192600003900001</c:v>
                </c:pt>
                <c:pt idx="309">
                  <c:v>17.192600003900001</c:v>
                </c:pt>
                <c:pt idx="310">
                  <c:v>17.192600003900001</c:v>
                </c:pt>
                <c:pt idx="311">
                  <c:v>17.192600003900001</c:v>
                </c:pt>
                <c:pt idx="312">
                  <c:v>18.792600003900002</c:v>
                </c:pt>
                <c:pt idx="313">
                  <c:v>18.792600003900002</c:v>
                </c:pt>
                <c:pt idx="314">
                  <c:v>18.792600003900002</c:v>
                </c:pt>
                <c:pt idx="315">
                  <c:v>18.792600003900002</c:v>
                </c:pt>
                <c:pt idx="316">
                  <c:v>18.792600003900002</c:v>
                </c:pt>
                <c:pt idx="317">
                  <c:v>18.792600003900002</c:v>
                </c:pt>
                <c:pt idx="318">
                  <c:v>18.792600003900002</c:v>
                </c:pt>
                <c:pt idx="319">
                  <c:v>18.792600003900002</c:v>
                </c:pt>
                <c:pt idx="320">
                  <c:v>18.792600003900002</c:v>
                </c:pt>
                <c:pt idx="321">
                  <c:v>18.792600003900002</c:v>
                </c:pt>
                <c:pt idx="322">
                  <c:v>18.792600003900002</c:v>
                </c:pt>
                <c:pt idx="323">
                  <c:v>18.792600003900002</c:v>
                </c:pt>
                <c:pt idx="324">
                  <c:v>18.792600003900002</c:v>
                </c:pt>
                <c:pt idx="325">
                  <c:v>18.792600003900002</c:v>
                </c:pt>
                <c:pt idx="326">
                  <c:v>18.792600003900002</c:v>
                </c:pt>
                <c:pt idx="327">
                  <c:v>18.792600003900002</c:v>
                </c:pt>
                <c:pt idx="328">
                  <c:v>18.792600003900002</c:v>
                </c:pt>
                <c:pt idx="329">
                  <c:v>18.792600003900002</c:v>
                </c:pt>
                <c:pt idx="330">
                  <c:v>18.792600003900002</c:v>
                </c:pt>
                <c:pt idx="331">
                  <c:v>18.792600003900002</c:v>
                </c:pt>
                <c:pt idx="332">
                  <c:v>18.792600003900002</c:v>
                </c:pt>
                <c:pt idx="333">
                  <c:v>18.792600003900002</c:v>
                </c:pt>
                <c:pt idx="334">
                  <c:v>18.792600003900002</c:v>
                </c:pt>
                <c:pt idx="335">
                  <c:v>18.792600003900002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271-44FC-B505-F4514AC8725A}"/>
            </c:ext>
          </c:extLst>
        </c:ser>
        <c:ser>
          <c:idx val="8"/>
          <c:order val="7"/>
          <c:tx>
            <c:strRef>
              <c:f>'29a'!$H$4</c:f>
              <c:strCache>
                <c:ptCount val="1"/>
                <c:pt idx="0">
                  <c:v> Methane&amp;Hydrogen 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val>
            <c:numRef>
              <c:f>'29a'!$H$8165:$H$8500</c:f>
              <c:numCache>
                <c:formatCode>_-* #,##0\ _€_-;\-* #,##0\ _€_-;_-* "-"??\ _€_-;_-@_-</c:formatCode>
                <c:ptCount val="336"/>
                <c:pt idx="0">
                  <c:v>195.91454010060005</c:v>
                </c:pt>
                <c:pt idx="1">
                  <c:v>197.22061657681002</c:v>
                </c:pt>
                <c:pt idx="2">
                  <c:v>197.14527078927003</c:v>
                </c:pt>
                <c:pt idx="3">
                  <c:v>189.76044472354002</c:v>
                </c:pt>
                <c:pt idx="4">
                  <c:v>178.42872628513999</c:v>
                </c:pt>
                <c:pt idx="5">
                  <c:v>172.43074123312999</c:v>
                </c:pt>
                <c:pt idx="6">
                  <c:v>181.69509439816997</c:v>
                </c:pt>
                <c:pt idx="7">
                  <c:v>202.16214174596004</c:v>
                </c:pt>
                <c:pt idx="8">
                  <c:v>196.21360202938001</c:v>
                </c:pt>
                <c:pt idx="9">
                  <c:v>160.75194909569004</c:v>
                </c:pt>
                <c:pt idx="10">
                  <c:v>147.56586514718001</c:v>
                </c:pt>
                <c:pt idx="11">
                  <c:v>144.51587236219007</c:v>
                </c:pt>
                <c:pt idx="12">
                  <c:v>146.68808545516004</c:v>
                </c:pt>
                <c:pt idx="13">
                  <c:v>152.73601790246008</c:v>
                </c:pt>
                <c:pt idx="14">
                  <c:v>167.45812799316005</c:v>
                </c:pt>
                <c:pt idx="15">
                  <c:v>190.02768235078008</c:v>
                </c:pt>
                <c:pt idx="16">
                  <c:v>199.96788624304003</c:v>
                </c:pt>
                <c:pt idx="17">
                  <c:v>200.15911614209003</c:v>
                </c:pt>
                <c:pt idx="18">
                  <c:v>185.84350531090007</c:v>
                </c:pt>
                <c:pt idx="19">
                  <c:v>182.44919197087</c:v>
                </c:pt>
                <c:pt idx="20">
                  <c:v>189.42916390332002</c:v>
                </c:pt>
                <c:pt idx="21">
                  <c:v>199.33640356903999</c:v>
                </c:pt>
                <c:pt idx="22">
                  <c:v>196.68644789684001</c:v>
                </c:pt>
                <c:pt idx="23">
                  <c:v>183.07593465828006</c:v>
                </c:pt>
                <c:pt idx="24">
                  <c:v>181.67685693319004</c:v>
                </c:pt>
                <c:pt idx="25">
                  <c:v>178.86363634106002</c:v>
                </c:pt>
                <c:pt idx="26">
                  <c:v>172.35735710441998</c:v>
                </c:pt>
                <c:pt idx="27">
                  <c:v>169.49745332382994</c:v>
                </c:pt>
                <c:pt idx="28">
                  <c:v>164.72657350560996</c:v>
                </c:pt>
                <c:pt idx="29">
                  <c:v>162.63743287088002</c:v>
                </c:pt>
                <c:pt idx="30">
                  <c:v>165.01562434851002</c:v>
                </c:pt>
                <c:pt idx="31">
                  <c:v>170.51413705722001</c:v>
                </c:pt>
                <c:pt idx="32">
                  <c:v>164.79069778579</c:v>
                </c:pt>
                <c:pt idx="33">
                  <c:v>163.82271277728</c:v>
                </c:pt>
                <c:pt idx="34">
                  <c:v>160.50856098154006</c:v>
                </c:pt>
                <c:pt idx="35">
                  <c:v>159.76816655799004</c:v>
                </c:pt>
                <c:pt idx="36">
                  <c:v>160.24466351112005</c:v>
                </c:pt>
                <c:pt idx="37">
                  <c:v>162.21541823186004</c:v>
                </c:pt>
                <c:pt idx="38">
                  <c:v>166.57217221520006</c:v>
                </c:pt>
                <c:pt idx="39">
                  <c:v>183.03587021794002</c:v>
                </c:pt>
                <c:pt idx="40">
                  <c:v>173.22477102458001</c:v>
                </c:pt>
                <c:pt idx="41">
                  <c:v>169.54519663466002</c:v>
                </c:pt>
                <c:pt idx="42">
                  <c:v>172.48729710552001</c:v>
                </c:pt>
                <c:pt idx="43">
                  <c:v>172.52973013263997</c:v>
                </c:pt>
                <c:pt idx="44">
                  <c:v>175.10482267515002</c:v>
                </c:pt>
                <c:pt idx="45">
                  <c:v>177.31891545197999</c:v>
                </c:pt>
                <c:pt idx="46">
                  <c:v>183.02675023572996</c:v>
                </c:pt>
                <c:pt idx="47">
                  <c:v>183.49609312679002</c:v>
                </c:pt>
                <c:pt idx="48">
                  <c:v>164.31131126169001</c:v>
                </c:pt>
                <c:pt idx="49">
                  <c:v>164.79226436895001</c:v>
                </c:pt>
                <c:pt idx="50">
                  <c:v>163.33909223462999</c:v>
                </c:pt>
                <c:pt idx="51">
                  <c:v>157.62254629315998</c:v>
                </c:pt>
                <c:pt idx="52">
                  <c:v>138.35441974387999</c:v>
                </c:pt>
                <c:pt idx="53">
                  <c:v>128.86718857943004</c:v>
                </c:pt>
                <c:pt idx="54">
                  <c:v>129.56124851954004</c:v>
                </c:pt>
                <c:pt idx="55">
                  <c:v>139.28790403247996</c:v>
                </c:pt>
                <c:pt idx="56">
                  <c:v>122.24631619691002</c:v>
                </c:pt>
                <c:pt idx="57">
                  <c:v>116.96237445175002</c:v>
                </c:pt>
                <c:pt idx="58">
                  <c:v>114.72014500550999</c:v>
                </c:pt>
                <c:pt idx="59">
                  <c:v>111.06985469090999</c:v>
                </c:pt>
                <c:pt idx="60">
                  <c:v>105.30842493760002</c:v>
                </c:pt>
                <c:pt idx="61">
                  <c:v>112.92426117661999</c:v>
                </c:pt>
                <c:pt idx="62">
                  <c:v>109.4861221867</c:v>
                </c:pt>
                <c:pt idx="63">
                  <c:v>181.09325725780002</c:v>
                </c:pt>
                <c:pt idx="64">
                  <c:v>142.69815767956996</c:v>
                </c:pt>
                <c:pt idx="65">
                  <c:v>141.88072574049997</c:v>
                </c:pt>
                <c:pt idx="66">
                  <c:v>137.69723655004</c:v>
                </c:pt>
                <c:pt idx="67">
                  <c:v>165.48411467674006</c:v>
                </c:pt>
                <c:pt idx="68">
                  <c:v>178.10796310731999</c:v>
                </c:pt>
                <c:pt idx="69">
                  <c:v>159.52685587645001</c:v>
                </c:pt>
                <c:pt idx="70">
                  <c:v>176.97133530352002</c:v>
                </c:pt>
                <c:pt idx="71">
                  <c:v>177.11531481156999</c:v>
                </c:pt>
                <c:pt idx="72">
                  <c:v>227.31661163471006</c:v>
                </c:pt>
                <c:pt idx="73">
                  <c:v>189.30922598068</c:v>
                </c:pt>
                <c:pt idx="74">
                  <c:v>187.77017858996004</c:v>
                </c:pt>
                <c:pt idx="75">
                  <c:v>174.72767756614999</c:v>
                </c:pt>
                <c:pt idx="76">
                  <c:v>156.18426294308003</c:v>
                </c:pt>
                <c:pt idx="77">
                  <c:v>156.87044533956006</c:v>
                </c:pt>
                <c:pt idx="78">
                  <c:v>203.71252934562008</c:v>
                </c:pt>
                <c:pt idx="79">
                  <c:v>180.78926106422009</c:v>
                </c:pt>
                <c:pt idx="80">
                  <c:v>176.58110519468005</c:v>
                </c:pt>
                <c:pt idx="81">
                  <c:v>172.08306137878003</c:v>
                </c:pt>
                <c:pt idx="82">
                  <c:v>170.23958828036001</c:v>
                </c:pt>
                <c:pt idx="83">
                  <c:v>158.96686102683</c:v>
                </c:pt>
                <c:pt idx="84">
                  <c:v>144.60592192254001</c:v>
                </c:pt>
                <c:pt idx="85">
                  <c:v>198.31438328794002</c:v>
                </c:pt>
                <c:pt idx="86">
                  <c:v>148.95478685766008</c:v>
                </c:pt>
                <c:pt idx="87">
                  <c:v>156.73460528029</c:v>
                </c:pt>
                <c:pt idx="88">
                  <c:v>165.45525294876003</c:v>
                </c:pt>
                <c:pt idx="89">
                  <c:v>180.38907777092007</c:v>
                </c:pt>
                <c:pt idx="90">
                  <c:v>169.82425084712008</c:v>
                </c:pt>
                <c:pt idx="91">
                  <c:v>164.79532599602001</c:v>
                </c:pt>
                <c:pt idx="92">
                  <c:v>163.98637347733006</c:v>
                </c:pt>
                <c:pt idx="93">
                  <c:v>159.23978284852998</c:v>
                </c:pt>
                <c:pt idx="94">
                  <c:v>151.08544881288</c:v>
                </c:pt>
                <c:pt idx="95">
                  <c:v>154.76321797338997</c:v>
                </c:pt>
                <c:pt idx="96">
                  <c:v>147.33670179469996</c:v>
                </c:pt>
                <c:pt idx="97">
                  <c:v>149.57334843873005</c:v>
                </c:pt>
                <c:pt idx="98">
                  <c:v>145.83851187559003</c:v>
                </c:pt>
                <c:pt idx="99">
                  <c:v>145.31202025746003</c:v>
                </c:pt>
                <c:pt idx="100">
                  <c:v>146.85885741540997</c:v>
                </c:pt>
                <c:pt idx="101">
                  <c:v>154.70145534937004</c:v>
                </c:pt>
                <c:pt idx="102">
                  <c:v>163.94756824707005</c:v>
                </c:pt>
                <c:pt idx="103">
                  <c:v>214.53934965761005</c:v>
                </c:pt>
                <c:pt idx="104">
                  <c:v>231.95531674717</c:v>
                </c:pt>
                <c:pt idx="105">
                  <c:v>174.92103433642006</c:v>
                </c:pt>
                <c:pt idx="106">
                  <c:v>165.20997858024006</c:v>
                </c:pt>
                <c:pt idx="107">
                  <c:v>174.81447467728006</c:v>
                </c:pt>
                <c:pt idx="108">
                  <c:v>153.75682255020001</c:v>
                </c:pt>
                <c:pt idx="109">
                  <c:v>201.56779488249998</c:v>
                </c:pt>
                <c:pt idx="110">
                  <c:v>170.07264383500006</c:v>
                </c:pt>
                <c:pt idx="111">
                  <c:v>207.38224329743005</c:v>
                </c:pt>
                <c:pt idx="112">
                  <c:v>174.37966424049003</c:v>
                </c:pt>
                <c:pt idx="113">
                  <c:v>207.04973703752995</c:v>
                </c:pt>
                <c:pt idx="114">
                  <c:v>193.18138337758</c:v>
                </c:pt>
                <c:pt idx="115">
                  <c:v>161.17934157217999</c:v>
                </c:pt>
                <c:pt idx="116">
                  <c:v>184.53504912053009</c:v>
                </c:pt>
                <c:pt idx="117">
                  <c:v>168.66513951862007</c:v>
                </c:pt>
                <c:pt idx="118">
                  <c:v>174.29013802734002</c:v>
                </c:pt>
                <c:pt idx="119">
                  <c:v>176.43765207487002</c:v>
                </c:pt>
                <c:pt idx="120">
                  <c:v>153.78825523616004</c:v>
                </c:pt>
                <c:pt idx="121">
                  <c:v>151.76077663426</c:v>
                </c:pt>
                <c:pt idx="122">
                  <c:v>149.41442034303</c:v>
                </c:pt>
                <c:pt idx="123">
                  <c:v>146.40321908961002</c:v>
                </c:pt>
                <c:pt idx="124">
                  <c:v>138.62008891727993</c:v>
                </c:pt>
                <c:pt idx="125">
                  <c:v>140.55110845100995</c:v>
                </c:pt>
                <c:pt idx="126">
                  <c:v>136.47997957553997</c:v>
                </c:pt>
                <c:pt idx="127">
                  <c:v>142.33716689401996</c:v>
                </c:pt>
                <c:pt idx="128">
                  <c:v>137.80231841278999</c:v>
                </c:pt>
                <c:pt idx="129">
                  <c:v>130.88299930555004</c:v>
                </c:pt>
                <c:pt idx="130">
                  <c:v>121.07825884609005</c:v>
                </c:pt>
                <c:pt idx="131">
                  <c:v>117.37625193846006</c:v>
                </c:pt>
                <c:pt idx="132">
                  <c:v>118.11947566583007</c:v>
                </c:pt>
                <c:pt idx="133">
                  <c:v>121.51978151733003</c:v>
                </c:pt>
                <c:pt idx="134">
                  <c:v>125.77911132954004</c:v>
                </c:pt>
                <c:pt idx="135">
                  <c:v>137.13057328416005</c:v>
                </c:pt>
                <c:pt idx="136">
                  <c:v>135.81992634926002</c:v>
                </c:pt>
                <c:pt idx="137">
                  <c:v>142.46639755676003</c:v>
                </c:pt>
                <c:pt idx="138">
                  <c:v>134.08653373101998</c:v>
                </c:pt>
                <c:pt idx="139">
                  <c:v>135.23067591856997</c:v>
                </c:pt>
                <c:pt idx="140">
                  <c:v>145.98363576294</c:v>
                </c:pt>
                <c:pt idx="141">
                  <c:v>140.11438301493996</c:v>
                </c:pt>
                <c:pt idx="142">
                  <c:v>139.17975850824004</c:v>
                </c:pt>
                <c:pt idx="143">
                  <c:v>133.82499589333997</c:v>
                </c:pt>
                <c:pt idx="144">
                  <c:v>105.28475532569999</c:v>
                </c:pt>
                <c:pt idx="145">
                  <c:v>102.66702296143002</c:v>
                </c:pt>
                <c:pt idx="146">
                  <c:v>102.50432129574001</c:v>
                </c:pt>
                <c:pt idx="147">
                  <c:v>95.647599962330034</c:v>
                </c:pt>
                <c:pt idx="148">
                  <c:v>99.885491026880004</c:v>
                </c:pt>
                <c:pt idx="149">
                  <c:v>99.334764288160002</c:v>
                </c:pt>
                <c:pt idx="150">
                  <c:v>93.179056894220011</c:v>
                </c:pt>
                <c:pt idx="151">
                  <c:v>112.41765809690001</c:v>
                </c:pt>
                <c:pt idx="152">
                  <c:v>104.18442465244999</c:v>
                </c:pt>
                <c:pt idx="153">
                  <c:v>103.92073362271002</c:v>
                </c:pt>
                <c:pt idx="154">
                  <c:v>103.16950445333001</c:v>
                </c:pt>
                <c:pt idx="155">
                  <c:v>89.442926288010014</c:v>
                </c:pt>
                <c:pt idx="156">
                  <c:v>89.526524487300037</c:v>
                </c:pt>
                <c:pt idx="157">
                  <c:v>109.07404428926002</c:v>
                </c:pt>
                <c:pt idx="158">
                  <c:v>109.99484419945001</c:v>
                </c:pt>
                <c:pt idx="159">
                  <c:v>105.03406924197</c:v>
                </c:pt>
                <c:pt idx="160">
                  <c:v>102.14686789458001</c:v>
                </c:pt>
                <c:pt idx="161">
                  <c:v>99.381152017299968</c:v>
                </c:pt>
                <c:pt idx="162">
                  <c:v>92.543665865349993</c:v>
                </c:pt>
                <c:pt idx="163">
                  <c:v>86.404732792700017</c:v>
                </c:pt>
                <c:pt idx="164">
                  <c:v>81.995273301959998</c:v>
                </c:pt>
                <c:pt idx="165">
                  <c:v>71.213054534869997</c:v>
                </c:pt>
                <c:pt idx="166">
                  <c:v>48.54647868431001</c:v>
                </c:pt>
                <c:pt idx="167">
                  <c:v>59.396508174130012</c:v>
                </c:pt>
                <c:pt idx="168">
                  <c:v>83.477829252219991</c:v>
                </c:pt>
                <c:pt idx="169">
                  <c:v>63.950954444009994</c:v>
                </c:pt>
                <c:pt idx="170">
                  <c:v>63.936353884989998</c:v>
                </c:pt>
                <c:pt idx="171">
                  <c:v>56.458432856120005</c:v>
                </c:pt>
                <c:pt idx="172">
                  <c:v>48.078614404030006</c:v>
                </c:pt>
                <c:pt idx="173">
                  <c:v>46.903164191199998</c:v>
                </c:pt>
                <c:pt idx="174">
                  <c:v>50.125895071099997</c:v>
                </c:pt>
                <c:pt idx="175">
                  <c:v>66.916703792560028</c:v>
                </c:pt>
                <c:pt idx="176">
                  <c:v>66.238352667110021</c:v>
                </c:pt>
                <c:pt idx="177">
                  <c:v>52.711812305060015</c:v>
                </c:pt>
                <c:pt idx="178">
                  <c:v>48.637118373909985</c:v>
                </c:pt>
                <c:pt idx="179">
                  <c:v>47.15532758437999</c:v>
                </c:pt>
                <c:pt idx="180">
                  <c:v>46.855544687769999</c:v>
                </c:pt>
                <c:pt idx="181">
                  <c:v>55.483592677609991</c:v>
                </c:pt>
                <c:pt idx="182">
                  <c:v>76.811207941330025</c:v>
                </c:pt>
                <c:pt idx="183">
                  <c:v>86.540812869759989</c:v>
                </c:pt>
                <c:pt idx="184">
                  <c:v>83.785225550830006</c:v>
                </c:pt>
                <c:pt idx="185">
                  <c:v>88.594352612630018</c:v>
                </c:pt>
                <c:pt idx="186">
                  <c:v>85.595317560019993</c:v>
                </c:pt>
                <c:pt idx="187">
                  <c:v>83.921041420939986</c:v>
                </c:pt>
                <c:pt idx="188">
                  <c:v>95.560134394120013</c:v>
                </c:pt>
                <c:pt idx="189">
                  <c:v>89.887399844959987</c:v>
                </c:pt>
                <c:pt idx="190">
                  <c:v>85.438690860829993</c:v>
                </c:pt>
                <c:pt idx="191">
                  <c:v>85.17775005403999</c:v>
                </c:pt>
                <c:pt idx="192">
                  <c:v>97.542321139949991</c:v>
                </c:pt>
                <c:pt idx="193">
                  <c:v>95.011212590129986</c:v>
                </c:pt>
                <c:pt idx="194">
                  <c:v>94.365985877119982</c:v>
                </c:pt>
                <c:pt idx="195">
                  <c:v>93.555646256740005</c:v>
                </c:pt>
                <c:pt idx="196">
                  <c:v>90.448818824499995</c:v>
                </c:pt>
                <c:pt idx="197">
                  <c:v>89.599491155899997</c:v>
                </c:pt>
                <c:pt idx="198">
                  <c:v>89.448314395899985</c:v>
                </c:pt>
                <c:pt idx="199">
                  <c:v>90.746331492660033</c:v>
                </c:pt>
                <c:pt idx="200">
                  <c:v>91.11417380908</c:v>
                </c:pt>
                <c:pt idx="201">
                  <c:v>83.824039446190014</c:v>
                </c:pt>
                <c:pt idx="202">
                  <c:v>75.995181459050002</c:v>
                </c:pt>
                <c:pt idx="203">
                  <c:v>75.241851974580001</c:v>
                </c:pt>
                <c:pt idx="204">
                  <c:v>75.283695130600023</c:v>
                </c:pt>
                <c:pt idx="205">
                  <c:v>77.267649467880005</c:v>
                </c:pt>
                <c:pt idx="206">
                  <c:v>87.938084351880008</c:v>
                </c:pt>
                <c:pt idx="207">
                  <c:v>112.51446021517998</c:v>
                </c:pt>
                <c:pt idx="208">
                  <c:v>113.11892217616999</c:v>
                </c:pt>
                <c:pt idx="209">
                  <c:v>101.43945633940001</c:v>
                </c:pt>
                <c:pt idx="210">
                  <c:v>113.45911528115002</c:v>
                </c:pt>
                <c:pt idx="211">
                  <c:v>108.11263579831001</c:v>
                </c:pt>
                <c:pt idx="212">
                  <c:v>116.95538931715001</c:v>
                </c:pt>
                <c:pt idx="213">
                  <c:v>129.49055200485006</c:v>
                </c:pt>
                <c:pt idx="214">
                  <c:v>130.11825644098002</c:v>
                </c:pt>
                <c:pt idx="215">
                  <c:v>123.56158316835</c:v>
                </c:pt>
                <c:pt idx="216">
                  <c:v>149.16490354415001</c:v>
                </c:pt>
                <c:pt idx="217">
                  <c:v>152.24733332961998</c:v>
                </c:pt>
                <c:pt idx="218">
                  <c:v>151.72489054145998</c:v>
                </c:pt>
                <c:pt idx="219">
                  <c:v>150.84084206210002</c:v>
                </c:pt>
                <c:pt idx="220">
                  <c:v>127.81642599734</c:v>
                </c:pt>
                <c:pt idx="221">
                  <c:v>126.06157524415001</c:v>
                </c:pt>
                <c:pt idx="222">
                  <c:v>125.71718472304002</c:v>
                </c:pt>
                <c:pt idx="223">
                  <c:v>139.82221809141001</c:v>
                </c:pt>
                <c:pt idx="224">
                  <c:v>121.06022440437999</c:v>
                </c:pt>
                <c:pt idx="225">
                  <c:v>117.18044866505997</c:v>
                </c:pt>
                <c:pt idx="226">
                  <c:v>107.88264456308998</c:v>
                </c:pt>
                <c:pt idx="227">
                  <c:v>106.58056669112003</c:v>
                </c:pt>
                <c:pt idx="228">
                  <c:v>108.93212948745</c:v>
                </c:pt>
                <c:pt idx="229">
                  <c:v>112.54122646342999</c:v>
                </c:pt>
                <c:pt idx="230">
                  <c:v>115.37569463894999</c:v>
                </c:pt>
                <c:pt idx="231">
                  <c:v>129.53463081535</c:v>
                </c:pt>
                <c:pt idx="232">
                  <c:v>152.41630031284004</c:v>
                </c:pt>
                <c:pt idx="233">
                  <c:v>140.31938473982001</c:v>
                </c:pt>
                <c:pt idx="234">
                  <c:v>146.00026771177002</c:v>
                </c:pt>
                <c:pt idx="235">
                  <c:v>140.62345939459999</c:v>
                </c:pt>
                <c:pt idx="236">
                  <c:v>145.55513141238004</c:v>
                </c:pt>
                <c:pt idx="237">
                  <c:v>148.60683818053005</c:v>
                </c:pt>
                <c:pt idx="238">
                  <c:v>145.34621730935001</c:v>
                </c:pt>
                <c:pt idx="239">
                  <c:v>145.32723046596004</c:v>
                </c:pt>
                <c:pt idx="240">
                  <c:v>228.21856750266011</c:v>
                </c:pt>
                <c:pt idx="241">
                  <c:v>225.66749614209002</c:v>
                </c:pt>
                <c:pt idx="242">
                  <c:v>209.11052885736012</c:v>
                </c:pt>
                <c:pt idx="243">
                  <c:v>203.9358953087401</c:v>
                </c:pt>
                <c:pt idx="244">
                  <c:v>216.77038417352009</c:v>
                </c:pt>
                <c:pt idx="245">
                  <c:v>189.40239331611008</c:v>
                </c:pt>
                <c:pt idx="246">
                  <c:v>256.10600005998003</c:v>
                </c:pt>
                <c:pt idx="247">
                  <c:v>263.5987764626301</c:v>
                </c:pt>
                <c:pt idx="248">
                  <c:v>275.80403862134011</c:v>
                </c:pt>
                <c:pt idx="249">
                  <c:v>240.41158059871003</c:v>
                </c:pt>
                <c:pt idx="250">
                  <c:v>294.12832169357011</c:v>
                </c:pt>
                <c:pt idx="251">
                  <c:v>233.80086109771005</c:v>
                </c:pt>
                <c:pt idx="252">
                  <c:v>221.78186783842003</c:v>
                </c:pt>
                <c:pt idx="253">
                  <c:v>189.41723754881005</c:v>
                </c:pt>
                <c:pt idx="254">
                  <c:v>295.60701802567002</c:v>
                </c:pt>
                <c:pt idx="255">
                  <c:v>262.62546578605009</c:v>
                </c:pt>
                <c:pt idx="256">
                  <c:v>274.01011532012006</c:v>
                </c:pt>
                <c:pt idx="257">
                  <c:v>268.32970012183011</c:v>
                </c:pt>
                <c:pt idx="258">
                  <c:v>284.38947236390004</c:v>
                </c:pt>
                <c:pt idx="259">
                  <c:v>270.61152994753013</c:v>
                </c:pt>
                <c:pt idx="260">
                  <c:v>269.45645939307002</c:v>
                </c:pt>
                <c:pt idx="261">
                  <c:v>278.57953634186015</c:v>
                </c:pt>
                <c:pt idx="262">
                  <c:v>273.54982194520011</c:v>
                </c:pt>
                <c:pt idx="263">
                  <c:v>264.31659458311003</c:v>
                </c:pt>
                <c:pt idx="264">
                  <c:v>303.78962865501006</c:v>
                </c:pt>
                <c:pt idx="265">
                  <c:v>279.63489380730016</c:v>
                </c:pt>
                <c:pt idx="266">
                  <c:v>278.68456077873014</c:v>
                </c:pt>
                <c:pt idx="267">
                  <c:v>265.92922999360019</c:v>
                </c:pt>
                <c:pt idx="268">
                  <c:v>240.62896017856011</c:v>
                </c:pt>
                <c:pt idx="269">
                  <c:v>244.54903753067012</c:v>
                </c:pt>
                <c:pt idx="270">
                  <c:v>282.21486371418001</c:v>
                </c:pt>
                <c:pt idx="271">
                  <c:v>302.28685160890007</c:v>
                </c:pt>
                <c:pt idx="272">
                  <c:v>302.51845372510002</c:v>
                </c:pt>
                <c:pt idx="273">
                  <c:v>305.94311491977999</c:v>
                </c:pt>
                <c:pt idx="274">
                  <c:v>262.09393438845001</c:v>
                </c:pt>
                <c:pt idx="275">
                  <c:v>294.86916915582998</c:v>
                </c:pt>
                <c:pt idx="276">
                  <c:v>262.81801723888003</c:v>
                </c:pt>
                <c:pt idx="277">
                  <c:v>299.66001240754008</c:v>
                </c:pt>
                <c:pt idx="278">
                  <c:v>267.56380703551002</c:v>
                </c:pt>
                <c:pt idx="279">
                  <c:v>291.97802217947998</c:v>
                </c:pt>
                <c:pt idx="280">
                  <c:v>283.73776118173009</c:v>
                </c:pt>
                <c:pt idx="281">
                  <c:v>308.35351841715999</c:v>
                </c:pt>
                <c:pt idx="282">
                  <c:v>289.04048447124006</c:v>
                </c:pt>
                <c:pt idx="283">
                  <c:v>300.86015293615003</c:v>
                </c:pt>
                <c:pt idx="284">
                  <c:v>292.56139331585007</c:v>
                </c:pt>
                <c:pt idx="285">
                  <c:v>285.17720528383006</c:v>
                </c:pt>
                <c:pt idx="286">
                  <c:v>285.60307798433001</c:v>
                </c:pt>
                <c:pt idx="287">
                  <c:v>262.16183813759</c:v>
                </c:pt>
                <c:pt idx="288">
                  <c:v>162.14341720251002</c:v>
                </c:pt>
                <c:pt idx="289">
                  <c:v>158.01656266525001</c:v>
                </c:pt>
                <c:pt idx="290">
                  <c:v>144.92373480211</c:v>
                </c:pt>
                <c:pt idx="291">
                  <c:v>142.70087813804</c:v>
                </c:pt>
                <c:pt idx="292">
                  <c:v>145.87682096958</c:v>
                </c:pt>
                <c:pt idx="293">
                  <c:v>136.49197002420999</c:v>
                </c:pt>
                <c:pt idx="294">
                  <c:v>141.87832140698998</c:v>
                </c:pt>
                <c:pt idx="295">
                  <c:v>158.44378468875001</c:v>
                </c:pt>
                <c:pt idx="296">
                  <c:v>146.88421414257996</c:v>
                </c:pt>
                <c:pt idx="297">
                  <c:v>143.39393183590997</c:v>
                </c:pt>
                <c:pt idx="298">
                  <c:v>133.30844288481998</c:v>
                </c:pt>
                <c:pt idx="299">
                  <c:v>122.34364259247</c:v>
                </c:pt>
                <c:pt idx="300">
                  <c:v>124.58169105342998</c:v>
                </c:pt>
                <c:pt idx="301">
                  <c:v>120.44943992892003</c:v>
                </c:pt>
                <c:pt idx="302">
                  <c:v>130.13985341296004</c:v>
                </c:pt>
                <c:pt idx="303">
                  <c:v>155.84295620037005</c:v>
                </c:pt>
                <c:pt idx="304">
                  <c:v>161.69641995299006</c:v>
                </c:pt>
                <c:pt idx="305">
                  <c:v>161.35229863765005</c:v>
                </c:pt>
                <c:pt idx="306">
                  <c:v>162.55050188569004</c:v>
                </c:pt>
                <c:pt idx="307">
                  <c:v>161.71532446381002</c:v>
                </c:pt>
                <c:pt idx="308">
                  <c:v>161.99360425680007</c:v>
                </c:pt>
                <c:pt idx="309">
                  <c:v>161.88811776913005</c:v>
                </c:pt>
                <c:pt idx="310">
                  <c:v>154.58908554220005</c:v>
                </c:pt>
                <c:pt idx="311">
                  <c:v>154.18548215039004</c:v>
                </c:pt>
                <c:pt idx="312">
                  <c:v>149.78328877186004</c:v>
                </c:pt>
                <c:pt idx="313">
                  <c:v>144.40302965207999</c:v>
                </c:pt>
                <c:pt idx="314">
                  <c:v>140.44943452704999</c:v>
                </c:pt>
                <c:pt idx="315">
                  <c:v>143.4089536459</c:v>
                </c:pt>
                <c:pt idx="316">
                  <c:v>130.98809147766997</c:v>
                </c:pt>
                <c:pt idx="317">
                  <c:v>125.75964242604002</c:v>
                </c:pt>
                <c:pt idx="318">
                  <c:v>129.53082713228</c:v>
                </c:pt>
                <c:pt idx="319">
                  <c:v>153.27758491972003</c:v>
                </c:pt>
                <c:pt idx="320">
                  <c:v>141.92038880648002</c:v>
                </c:pt>
                <c:pt idx="321">
                  <c:v>106.68604650164001</c:v>
                </c:pt>
                <c:pt idx="322">
                  <c:v>104.94969412487002</c:v>
                </c:pt>
                <c:pt idx="323">
                  <c:v>96.712315381860023</c:v>
                </c:pt>
                <c:pt idx="324">
                  <c:v>94.093222259429993</c:v>
                </c:pt>
                <c:pt idx="325">
                  <c:v>114.4082396334</c:v>
                </c:pt>
                <c:pt idx="326">
                  <c:v>135.39310997380994</c:v>
                </c:pt>
                <c:pt idx="327">
                  <c:v>136.84928810947997</c:v>
                </c:pt>
                <c:pt idx="328">
                  <c:v>139.03070855768999</c:v>
                </c:pt>
                <c:pt idx="329">
                  <c:v>157.38199414811004</c:v>
                </c:pt>
                <c:pt idx="330">
                  <c:v>136.39300780392</c:v>
                </c:pt>
                <c:pt idx="331">
                  <c:v>136.47838997670993</c:v>
                </c:pt>
                <c:pt idx="332">
                  <c:v>140.24428154750004</c:v>
                </c:pt>
                <c:pt idx="333">
                  <c:v>135.04707280206003</c:v>
                </c:pt>
                <c:pt idx="334">
                  <c:v>139.39185407045002</c:v>
                </c:pt>
                <c:pt idx="335">
                  <c:v>140.33118456853998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271-44FC-B505-F4514AC8725A}"/>
            </c:ext>
          </c:extLst>
        </c:ser>
        <c:ser>
          <c:idx val="6"/>
          <c:order val="8"/>
          <c:tx>
            <c:strRef>
              <c:f>'29a'!$G$4</c:f>
              <c:strCache>
                <c:ptCount val="1"/>
                <c:pt idx="0">
                  <c:v> Coal&amp;Lignite&amp;Oil </c:v>
                </c:pt>
              </c:strCache>
            </c:strRef>
          </c:tx>
          <c:spPr>
            <a:solidFill>
              <a:schemeClr val="bg2">
                <a:lumMod val="10000"/>
              </a:schemeClr>
            </a:solidFill>
            <a:ln>
              <a:noFill/>
            </a:ln>
            <a:effectLst/>
          </c:spPr>
          <c:val>
            <c:numRef>
              <c:f>'29a'!$G$8165:$G$8500</c:f>
              <c:numCache>
                <c:formatCode>_-* #,##0\ _€_-;\-* #,##0\ _€_-;_-* "-"??\ _€_-;_-@_-</c:formatCode>
                <c:ptCount val="336"/>
                <c:pt idx="0">
                  <c:v>1.6240031738299998</c:v>
                </c:pt>
                <c:pt idx="1">
                  <c:v>1.62317871094</c:v>
                </c:pt>
                <c:pt idx="2">
                  <c:v>1.6220726318400001</c:v>
                </c:pt>
                <c:pt idx="3">
                  <c:v>1.6199409179700002</c:v>
                </c:pt>
                <c:pt idx="4">
                  <c:v>1.6170853271500001</c:v>
                </c:pt>
                <c:pt idx="5">
                  <c:v>1.6138476562499999</c:v>
                </c:pt>
                <c:pt idx="6">
                  <c:v>1.6118165283200001</c:v>
                </c:pt>
                <c:pt idx="7">
                  <c:v>1.61038867188</c:v>
                </c:pt>
                <c:pt idx="8">
                  <c:v>1.5977596435499999</c:v>
                </c:pt>
                <c:pt idx="9">
                  <c:v>1.56065661621</c:v>
                </c:pt>
                <c:pt idx="10">
                  <c:v>1.56240625</c:v>
                </c:pt>
                <c:pt idx="11">
                  <c:v>1.5830189209000001</c:v>
                </c:pt>
                <c:pt idx="12">
                  <c:v>1.5626274414100001</c:v>
                </c:pt>
                <c:pt idx="13">
                  <c:v>1.5626274414100001</c:v>
                </c:pt>
                <c:pt idx="14">
                  <c:v>1.56375354004</c:v>
                </c:pt>
                <c:pt idx="15">
                  <c:v>1.5635323486299999</c:v>
                </c:pt>
                <c:pt idx="16">
                  <c:v>1.57189819336</c:v>
                </c:pt>
                <c:pt idx="17">
                  <c:v>1.6080357666</c:v>
                </c:pt>
                <c:pt idx="18">
                  <c:v>1.60765368652</c:v>
                </c:pt>
                <c:pt idx="19">
                  <c:v>1.6129829101600002</c:v>
                </c:pt>
                <c:pt idx="20">
                  <c:v>1.60001196289</c:v>
                </c:pt>
                <c:pt idx="21">
                  <c:v>1.6003940429700001</c:v>
                </c:pt>
                <c:pt idx="22">
                  <c:v>1.6010979003899999</c:v>
                </c:pt>
                <c:pt idx="23">
                  <c:v>1.6010576171899999</c:v>
                </c:pt>
                <c:pt idx="24">
                  <c:v>1.60073583984</c:v>
                </c:pt>
                <c:pt idx="25">
                  <c:v>1.6001325683600001</c:v>
                </c:pt>
                <c:pt idx="26">
                  <c:v>1.5991673583999999</c:v>
                </c:pt>
                <c:pt idx="27">
                  <c:v>1.5970759277300002</c:v>
                </c:pt>
                <c:pt idx="28">
                  <c:v>1.60779455566</c:v>
                </c:pt>
                <c:pt idx="29">
                  <c:v>1.60445629883</c:v>
                </c:pt>
                <c:pt idx="30">
                  <c:v>1.6022642822299999</c:v>
                </c:pt>
                <c:pt idx="31">
                  <c:v>1.60071582031</c:v>
                </c:pt>
                <c:pt idx="32">
                  <c:v>1.60403393555</c:v>
                </c:pt>
                <c:pt idx="33">
                  <c:v>2.1018281670499999</c:v>
                </c:pt>
                <c:pt idx="34">
                  <c:v>3.1695892539099999</c:v>
                </c:pt>
                <c:pt idx="35">
                  <c:v>3.1440259374999999</c:v>
                </c:pt>
                <c:pt idx="36">
                  <c:v>3.1358089433599998</c:v>
                </c:pt>
                <c:pt idx="37">
                  <c:v>3.1493749433600002</c:v>
                </c:pt>
                <c:pt idx="38">
                  <c:v>3.1744513056599999</c:v>
                </c:pt>
                <c:pt idx="39">
                  <c:v>3.1961055283200004</c:v>
                </c:pt>
                <c:pt idx="40">
                  <c:v>3.2036143378899995</c:v>
                </c:pt>
                <c:pt idx="41">
                  <c:v>3.2099056123</c:v>
                </c:pt>
                <c:pt idx="42">
                  <c:v>3.2038849863300003</c:v>
                </c:pt>
                <c:pt idx="43">
                  <c:v>3.2071570058600001</c:v>
                </c:pt>
                <c:pt idx="44">
                  <c:v>3.2133543378899998</c:v>
                </c:pt>
                <c:pt idx="45">
                  <c:v>3.2194299433599998</c:v>
                </c:pt>
                <c:pt idx="46">
                  <c:v>3.2256711953100003</c:v>
                </c:pt>
                <c:pt idx="47">
                  <c:v>3.2299610039099997</c:v>
                </c:pt>
                <c:pt idx="48">
                  <c:v>3.2196323095700001</c:v>
                </c:pt>
                <c:pt idx="49">
                  <c:v>3.2194380273400003</c:v>
                </c:pt>
                <c:pt idx="50">
                  <c:v>3.2177640898400002</c:v>
                </c:pt>
                <c:pt idx="51">
                  <c:v>3.2145176396499999</c:v>
                </c:pt>
                <c:pt idx="52">
                  <c:v>3.2103414824200001</c:v>
                </c:pt>
                <c:pt idx="53">
                  <c:v>3.2060835087899999</c:v>
                </c:pt>
                <c:pt idx="54">
                  <c:v>3.2037062392600002</c:v>
                </c:pt>
                <c:pt idx="55">
                  <c:v>3.2030392519499999</c:v>
                </c:pt>
                <c:pt idx="56">
                  <c:v>3.1820569199199999</c:v>
                </c:pt>
                <c:pt idx="57">
                  <c:v>3.1917477939499999</c:v>
                </c:pt>
                <c:pt idx="58">
                  <c:v>3.1712035576200002</c:v>
                </c:pt>
                <c:pt idx="59">
                  <c:v>3.1511503212899998</c:v>
                </c:pt>
                <c:pt idx="60">
                  <c:v>3.14236024609</c:v>
                </c:pt>
                <c:pt idx="61">
                  <c:v>3.1461901347699999</c:v>
                </c:pt>
                <c:pt idx="62">
                  <c:v>3.1587162939500004</c:v>
                </c:pt>
                <c:pt idx="63">
                  <c:v>3.16871187988</c:v>
                </c:pt>
                <c:pt idx="64">
                  <c:v>3.1740393750000004</c:v>
                </c:pt>
                <c:pt idx="65">
                  <c:v>3.17673729395</c:v>
                </c:pt>
                <c:pt idx="66">
                  <c:v>3.1587809121100001</c:v>
                </c:pt>
                <c:pt idx="67">
                  <c:v>3.1602090722699998</c:v>
                </c:pt>
                <c:pt idx="68">
                  <c:v>3.1624991201200001</c:v>
                </c:pt>
                <c:pt idx="69">
                  <c:v>3.1638997246099998</c:v>
                </c:pt>
                <c:pt idx="70">
                  <c:v>3.1657180146499999</c:v>
                </c:pt>
                <c:pt idx="71">
                  <c:v>3.1666626806599996</c:v>
                </c:pt>
                <c:pt idx="72">
                  <c:v>3.1652749775399998</c:v>
                </c:pt>
                <c:pt idx="73">
                  <c:v>3.1665915019499997</c:v>
                </c:pt>
                <c:pt idx="74">
                  <c:v>3.1676112988300003</c:v>
                </c:pt>
                <c:pt idx="75">
                  <c:v>3.1523294267600006</c:v>
                </c:pt>
                <c:pt idx="76">
                  <c:v>3.1500373173799998</c:v>
                </c:pt>
                <c:pt idx="77">
                  <c:v>3.1463312187499999</c:v>
                </c:pt>
                <c:pt idx="78">
                  <c:v>3.1414093300800001</c:v>
                </c:pt>
                <c:pt idx="79">
                  <c:v>3.13339455273</c:v>
                </c:pt>
                <c:pt idx="80">
                  <c:v>3.1226139667999999</c:v>
                </c:pt>
                <c:pt idx="81">
                  <c:v>3.0820497216799998</c:v>
                </c:pt>
                <c:pt idx="82">
                  <c:v>3.0711745781299995</c:v>
                </c:pt>
                <c:pt idx="83">
                  <c:v>3.0688609472700001</c:v>
                </c:pt>
                <c:pt idx="84">
                  <c:v>3.09215388867</c:v>
                </c:pt>
                <c:pt idx="85">
                  <c:v>3.0984872714800002</c:v>
                </c:pt>
                <c:pt idx="86">
                  <c:v>3.1039469374999999</c:v>
                </c:pt>
                <c:pt idx="87">
                  <c:v>3.1099982714799999</c:v>
                </c:pt>
                <c:pt idx="88">
                  <c:v>3.1051276054700003</c:v>
                </c:pt>
                <c:pt idx="89">
                  <c:v>3.0954406669900001</c:v>
                </c:pt>
                <c:pt idx="90">
                  <c:v>3.0857602236299999</c:v>
                </c:pt>
                <c:pt idx="91">
                  <c:v>3.08286203223</c:v>
                </c:pt>
                <c:pt idx="92">
                  <c:v>2.8430584681299997</c:v>
                </c:pt>
                <c:pt idx="93">
                  <c:v>2.6376964309699997</c:v>
                </c:pt>
                <c:pt idx="94">
                  <c:v>2.2792155852099998</c:v>
                </c:pt>
                <c:pt idx="95">
                  <c:v>1.5500788574200002</c:v>
                </c:pt>
                <c:pt idx="96">
                  <c:v>3.0886626367200001</c:v>
                </c:pt>
                <c:pt idx="97">
                  <c:v>3.1104571005899997</c:v>
                </c:pt>
                <c:pt idx="98">
                  <c:v>3.0973758847699999</c:v>
                </c:pt>
                <c:pt idx="99">
                  <c:v>3.0931134111299996</c:v>
                </c:pt>
                <c:pt idx="100">
                  <c:v>3.0916247265600001</c:v>
                </c:pt>
                <c:pt idx="101">
                  <c:v>3.0900814062500004</c:v>
                </c:pt>
                <c:pt idx="102">
                  <c:v>3.0904439316399999</c:v>
                </c:pt>
                <c:pt idx="103">
                  <c:v>3.0976444062500001</c:v>
                </c:pt>
                <c:pt idx="104">
                  <c:v>3.0990602519499997</c:v>
                </c:pt>
                <c:pt idx="105">
                  <c:v>3.0937149843799996</c:v>
                </c:pt>
                <c:pt idx="106">
                  <c:v>3.08105661914</c:v>
                </c:pt>
                <c:pt idx="107">
                  <c:v>3.0735446171900005</c:v>
                </c:pt>
                <c:pt idx="108">
                  <c:v>3.07301304883</c:v>
                </c:pt>
                <c:pt idx="109">
                  <c:v>3.0774424121099999</c:v>
                </c:pt>
                <c:pt idx="110">
                  <c:v>3.0819489062499996</c:v>
                </c:pt>
                <c:pt idx="111">
                  <c:v>3.0848738574200003</c:v>
                </c:pt>
                <c:pt idx="112">
                  <c:v>3.0913085947299996</c:v>
                </c:pt>
                <c:pt idx="113">
                  <c:v>3.0894275459</c:v>
                </c:pt>
                <c:pt idx="114">
                  <c:v>3.06104547266</c:v>
                </c:pt>
                <c:pt idx="115">
                  <c:v>3.0613526152300001</c:v>
                </c:pt>
                <c:pt idx="116">
                  <c:v>3.0992556445299999</c:v>
                </c:pt>
                <c:pt idx="117">
                  <c:v>3.1021092002000001</c:v>
                </c:pt>
                <c:pt idx="118">
                  <c:v>3.0779323076199998</c:v>
                </c:pt>
                <c:pt idx="119">
                  <c:v>3.0795958456999997</c:v>
                </c:pt>
                <c:pt idx="120">
                  <c:v>1.55400024414</c:v>
                </c:pt>
                <c:pt idx="121">
                  <c:v>1.55329638672</c:v>
                </c:pt>
                <c:pt idx="122">
                  <c:v>1.5522908935499999</c:v>
                </c:pt>
                <c:pt idx="123">
                  <c:v>1.55019946289</c:v>
                </c:pt>
                <c:pt idx="124">
                  <c:v>1.5473438720700001</c:v>
                </c:pt>
                <c:pt idx="125">
                  <c:v>1.5441060791000001</c:v>
                </c:pt>
                <c:pt idx="126">
                  <c:v>1.5420146484399999</c:v>
                </c:pt>
                <c:pt idx="127">
                  <c:v>1.5406270752</c:v>
                </c:pt>
                <c:pt idx="128">
                  <c:v>1.5408482666000001</c:v>
                </c:pt>
                <c:pt idx="129">
                  <c:v>1.5420146484399999</c:v>
                </c:pt>
                <c:pt idx="130">
                  <c:v>1.5439854736299998</c:v>
                </c:pt>
                <c:pt idx="131">
                  <c:v>1.6098775356400001</c:v>
                </c:pt>
                <c:pt idx="132">
                  <c:v>3.0883341738299994</c:v>
                </c:pt>
                <c:pt idx="133">
                  <c:v>3.0910777792999999</c:v>
                </c:pt>
                <c:pt idx="134">
                  <c:v>3.07775792285</c:v>
                </c:pt>
                <c:pt idx="135">
                  <c:v>3.0847566201200003</c:v>
                </c:pt>
                <c:pt idx="136">
                  <c:v>3.0907367939500001</c:v>
                </c:pt>
                <c:pt idx="137">
                  <c:v>3.0975515410199996</c:v>
                </c:pt>
                <c:pt idx="138">
                  <c:v>3.10279554199</c:v>
                </c:pt>
                <c:pt idx="139">
                  <c:v>3.1256734111300002</c:v>
                </c:pt>
                <c:pt idx="140">
                  <c:v>3.1774611787100002</c:v>
                </c:pt>
                <c:pt idx="141">
                  <c:v>3.1823345615200003</c:v>
                </c:pt>
                <c:pt idx="142">
                  <c:v>3.1872350244099996</c:v>
                </c:pt>
                <c:pt idx="143">
                  <c:v>3.1910203076200001</c:v>
                </c:pt>
                <c:pt idx="144">
                  <c:v>3.1940783886699999</c:v>
                </c:pt>
                <c:pt idx="145">
                  <c:v>3.1964085312499999</c:v>
                </c:pt>
                <c:pt idx="146">
                  <c:v>3.1980631796899996</c:v>
                </c:pt>
                <c:pt idx="147">
                  <c:v>3.1980307187500001</c:v>
                </c:pt>
                <c:pt idx="148">
                  <c:v>3.1968249365200001</c:v>
                </c:pt>
                <c:pt idx="149">
                  <c:v>3.1949549326200004</c:v>
                </c:pt>
                <c:pt idx="150">
                  <c:v>3.1863540205099996</c:v>
                </c:pt>
                <c:pt idx="151">
                  <c:v>3.1861065585899997</c:v>
                </c:pt>
                <c:pt idx="152">
                  <c:v>3.1865397500000001</c:v>
                </c:pt>
                <c:pt idx="153">
                  <c:v>3.1862111318400004</c:v>
                </c:pt>
                <c:pt idx="154">
                  <c:v>3.1853180068399998</c:v>
                </c:pt>
                <c:pt idx="155">
                  <c:v>3.1851348818400003</c:v>
                </c:pt>
                <c:pt idx="156">
                  <c:v>3.1893872011700002</c:v>
                </c:pt>
                <c:pt idx="157">
                  <c:v>3.1731172675799999</c:v>
                </c:pt>
                <c:pt idx="158">
                  <c:v>3.1760998105500002</c:v>
                </c:pt>
                <c:pt idx="159">
                  <c:v>3.1801630634799998</c:v>
                </c:pt>
                <c:pt idx="160">
                  <c:v>3.1813470146500005</c:v>
                </c:pt>
                <c:pt idx="161">
                  <c:v>3.1816050146500001</c:v>
                </c:pt>
                <c:pt idx="162">
                  <c:v>3.1805254902300004</c:v>
                </c:pt>
                <c:pt idx="163">
                  <c:v>3.1806720146500003</c:v>
                </c:pt>
                <c:pt idx="164">
                  <c:v>3.1821345878900003</c:v>
                </c:pt>
                <c:pt idx="165">
                  <c:v>3.1834264453099999</c:v>
                </c:pt>
                <c:pt idx="166">
                  <c:v>3.1855822412100001</c:v>
                </c:pt>
                <c:pt idx="167">
                  <c:v>3.1872927460900002</c:v>
                </c:pt>
                <c:pt idx="168">
                  <c:v>3.1883339072300001</c:v>
                </c:pt>
                <c:pt idx="169">
                  <c:v>3.1883275546899998</c:v>
                </c:pt>
                <c:pt idx="170">
                  <c:v>3.1875735859400001</c:v>
                </c:pt>
                <c:pt idx="171">
                  <c:v>3.1854935380899998</c:v>
                </c:pt>
                <c:pt idx="172">
                  <c:v>3.1827546328099996</c:v>
                </c:pt>
                <c:pt idx="173">
                  <c:v>1.7292898823</c:v>
                </c:pt>
                <c:pt idx="174">
                  <c:v>1.9878469134499999</c:v>
                </c:pt>
                <c:pt idx="175">
                  <c:v>3.1798727226600003</c:v>
                </c:pt>
                <c:pt idx="176">
                  <c:v>3.1809241855499999</c:v>
                </c:pt>
                <c:pt idx="177">
                  <c:v>3.17973296094</c:v>
                </c:pt>
                <c:pt idx="178">
                  <c:v>3.2071209306600004</c:v>
                </c:pt>
                <c:pt idx="179">
                  <c:v>3.2024550078100003</c:v>
                </c:pt>
                <c:pt idx="180">
                  <c:v>3.2046119628899996</c:v>
                </c:pt>
                <c:pt idx="181">
                  <c:v>3.2062916289100003</c:v>
                </c:pt>
                <c:pt idx="182">
                  <c:v>3.21245539355</c:v>
                </c:pt>
                <c:pt idx="183">
                  <c:v>3.2182163320299995</c:v>
                </c:pt>
                <c:pt idx="184">
                  <c:v>3.2223719990199999</c:v>
                </c:pt>
                <c:pt idx="185">
                  <c:v>3.24464849121</c:v>
                </c:pt>
                <c:pt idx="186">
                  <c:v>3.2469224912099999</c:v>
                </c:pt>
                <c:pt idx="187">
                  <c:v>3.2495030956999997</c:v>
                </c:pt>
                <c:pt idx="188">
                  <c:v>3.28126691211</c:v>
                </c:pt>
                <c:pt idx="189">
                  <c:v>3.28705448926</c:v>
                </c:pt>
                <c:pt idx="190">
                  <c:v>3.3018728183600001</c:v>
                </c:pt>
                <c:pt idx="191">
                  <c:v>3.3210637861300003</c:v>
                </c:pt>
                <c:pt idx="192">
                  <c:v>3.3218807050799994</c:v>
                </c:pt>
                <c:pt idx="193">
                  <c:v>3.3221152910199998</c:v>
                </c:pt>
                <c:pt idx="194">
                  <c:v>3.3220348466799998</c:v>
                </c:pt>
                <c:pt idx="195">
                  <c:v>3.3086818193399998</c:v>
                </c:pt>
                <c:pt idx="196">
                  <c:v>3.3070126298799996</c:v>
                </c:pt>
                <c:pt idx="197">
                  <c:v>3.2989887041000001</c:v>
                </c:pt>
                <c:pt idx="198">
                  <c:v>3.2979027666</c:v>
                </c:pt>
                <c:pt idx="199">
                  <c:v>3.2934785722699997</c:v>
                </c:pt>
                <c:pt idx="200">
                  <c:v>3.2944640459000003</c:v>
                </c:pt>
                <c:pt idx="201">
                  <c:v>3.2961585576200001</c:v>
                </c:pt>
                <c:pt idx="202">
                  <c:v>3.2951403515600002</c:v>
                </c:pt>
                <c:pt idx="203">
                  <c:v>3.2797800439499998</c:v>
                </c:pt>
                <c:pt idx="204">
                  <c:v>3.2786718378900002</c:v>
                </c:pt>
                <c:pt idx="205">
                  <c:v>3.2809345537099999</c:v>
                </c:pt>
                <c:pt idx="206">
                  <c:v>3.2892266210899996</c:v>
                </c:pt>
                <c:pt idx="207">
                  <c:v>3.2944191259800002</c:v>
                </c:pt>
                <c:pt idx="208">
                  <c:v>3.2948461259799995</c:v>
                </c:pt>
                <c:pt idx="209">
                  <c:v>3.29532866992</c:v>
                </c:pt>
                <c:pt idx="210">
                  <c:v>3.2954292558599998</c:v>
                </c:pt>
                <c:pt idx="211">
                  <c:v>3.29617339648</c:v>
                </c:pt>
                <c:pt idx="212">
                  <c:v>3.2975809892600001</c:v>
                </c:pt>
                <c:pt idx="213">
                  <c:v>3.2983652910199996</c:v>
                </c:pt>
                <c:pt idx="214">
                  <c:v>3.2994512285199997</c:v>
                </c:pt>
                <c:pt idx="215">
                  <c:v>3.2998937334000003</c:v>
                </c:pt>
                <c:pt idx="216">
                  <c:v>3.3001550859399997</c:v>
                </c:pt>
                <c:pt idx="217">
                  <c:v>3.27678728809</c:v>
                </c:pt>
                <c:pt idx="218">
                  <c:v>3.2765459550799996</c:v>
                </c:pt>
                <c:pt idx="219">
                  <c:v>3.2754198564500001</c:v>
                </c:pt>
                <c:pt idx="220">
                  <c:v>3.2737708085899997</c:v>
                </c:pt>
                <c:pt idx="221">
                  <c:v>3.2866211503899998</c:v>
                </c:pt>
                <c:pt idx="222">
                  <c:v>3.2855552324199997</c:v>
                </c:pt>
                <c:pt idx="223">
                  <c:v>3.2850927080100001</c:v>
                </c:pt>
                <c:pt idx="224">
                  <c:v>3.2857764238299998</c:v>
                </c:pt>
                <c:pt idx="225">
                  <c:v>3.2870433916000001</c:v>
                </c:pt>
                <c:pt idx="226">
                  <c:v>3.2890142168000001</c:v>
                </c:pt>
                <c:pt idx="227">
                  <c:v>3.2906409003899997</c:v>
                </c:pt>
                <c:pt idx="228">
                  <c:v>3.2884871396500004</c:v>
                </c:pt>
                <c:pt idx="229">
                  <c:v>3.2906353808599995</c:v>
                </c:pt>
                <c:pt idx="230">
                  <c:v>3.2943433183600002</c:v>
                </c:pt>
                <c:pt idx="231">
                  <c:v>3.29460479297</c:v>
                </c:pt>
                <c:pt idx="232">
                  <c:v>3.2983251298799998</c:v>
                </c:pt>
                <c:pt idx="233">
                  <c:v>3.29868706836</c:v>
                </c:pt>
                <c:pt idx="234">
                  <c:v>3.2986469072299998</c:v>
                </c:pt>
                <c:pt idx="235">
                  <c:v>3.2991094316399998</c:v>
                </c:pt>
                <c:pt idx="236">
                  <c:v>3.2966760820299998</c:v>
                </c:pt>
                <c:pt idx="237">
                  <c:v>3.2914877275399999</c:v>
                </c:pt>
                <c:pt idx="238">
                  <c:v>3.2925333818399998</c:v>
                </c:pt>
                <c:pt idx="239">
                  <c:v>3.2928551591799997</c:v>
                </c:pt>
                <c:pt idx="240">
                  <c:v>3.29052239551</c:v>
                </c:pt>
                <c:pt idx="241">
                  <c:v>3.29084417285</c:v>
                </c:pt>
                <c:pt idx="242">
                  <c:v>3.2908643144500003</c:v>
                </c:pt>
                <c:pt idx="243">
                  <c:v>3.2899392656299997</c:v>
                </c:pt>
                <c:pt idx="244">
                  <c:v>3.28857171191</c:v>
                </c:pt>
                <c:pt idx="245">
                  <c:v>3.2875461992199999</c:v>
                </c:pt>
                <c:pt idx="246">
                  <c:v>3.2873250078099998</c:v>
                </c:pt>
                <c:pt idx="247">
                  <c:v>3.29092461719</c:v>
                </c:pt>
                <c:pt idx="248">
                  <c:v>3.2907034257799994</c:v>
                </c:pt>
                <c:pt idx="249">
                  <c:v>3.3198025468799996</c:v>
                </c:pt>
                <c:pt idx="250">
                  <c:v>3.3179004345699998</c:v>
                </c:pt>
                <c:pt idx="251">
                  <c:v>3.2996406435500001</c:v>
                </c:pt>
                <c:pt idx="252">
                  <c:v>3.2813039443400003</c:v>
                </c:pt>
                <c:pt idx="253">
                  <c:v>3.1469390078099999</c:v>
                </c:pt>
                <c:pt idx="254">
                  <c:v>3.1596302294899998</c:v>
                </c:pt>
                <c:pt idx="255">
                  <c:v>3.1693695937499995</c:v>
                </c:pt>
                <c:pt idx="256">
                  <c:v>3.1808975429700004</c:v>
                </c:pt>
                <c:pt idx="257">
                  <c:v>3.1745424931600001</c:v>
                </c:pt>
                <c:pt idx="258">
                  <c:v>3.16538568555</c:v>
                </c:pt>
                <c:pt idx="259">
                  <c:v>3.15969124121</c:v>
                </c:pt>
                <c:pt idx="260">
                  <c:v>3.1806014326200001</c:v>
                </c:pt>
                <c:pt idx="261">
                  <c:v>3.1793637353499999</c:v>
                </c:pt>
                <c:pt idx="262">
                  <c:v>3.1802304003899997</c:v>
                </c:pt>
                <c:pt idx="263">
                  <c:v>3.1885807285199999</c:v>
                </c:pt>
                <c:pt idx="264">
                  <c:v>3.1869775185500004</c:v>
                </c:pt>
                <c:pt idx="265">
                  <c:v>3.1849383466800001</c:v>
                </c:pt>
                <c:pt idx="266">
                  <c:v>3.18198704395</c:v>
                </c:pt>
                <c:pt idx="267">
                  <c:v>3.2043418271499999</c:v>
                </c:pt>
                <c:pt idx="268">
                  <c:v>3.1990786367199999</c:v>
                </c:pt>
                <c:pt idx="269">
                  <c:v>3.1934343964799998</c:v>
                </c:pt>
                <c:pt idx="270">
                  <c:v>3.19772584668</c:v>
                </c:pt>
                <c:pt idx="271">
                  <c:v>3.1984219609399998</c:v>
                </c:pt>
                <c:pt idx="272">
                  <c:v>3.19514212109</c:v>
                </c:pt>
                <c:pt idx="273">
                  <c:v>3.1897080400400002</c:v>
                </c:pt>
                <c:pt idx="274">
                  <c:v>3.1832433115200001</c:v>
                </c:pt>
                <c:pt idx="275">
                  <c:v>3.1812488720700003</c:v>
                </c:pt>
                <c:pt idx="276">
                  <c:v>3.1866063955099997</c:v>
                </c:pt>
                <c:pt idx="277">
                  <c:v>3.1863730009800002</c:v>
                </c:pt>
                <c:pt idx="278">
                  <c:v>3.1948677802700005</c:v>
                </c:pt>
                <c:pt idx="279">
                  <c:v>3.1982724169900001</c:v>
                </c:pt>
                <c:pt idx="280">
                  <c:v>3.2021166874999998</c:v>
                </c:pt>
                <c:pt idx="281">
                  <c:v>3.2028550019499997</c:v>
                </c:pt>
                <c:pt idx="282">
                  <c:v>3.2014851269500002</c:v>
                </c:pt>
                <c:pt idx="283">
                  <c:v>3.2025369052699997</c:v>
                </c:pt>
                <c:pt idx="284">
                  <c:v>3.1995729335899994</c:v>
                </c:pt>
                <c:pt idx="285">
                  <c:v>3.1974171220700001</c:v>
                </c:pt>
                <c:pt idx="286">
                  <c:v>3.1990699804699996</c:v>
                </c:pt>
                <c:pt idx="287">
                  <c:v>3.1996700732400001</c:v>
                </c:pt>
                <c:pt idx="288">
                  <c:v>3.18958428516</c:v>
                </c:pt>
                <c:pt idx="289">
                  <c:v>3.1905602050799997</c:v>
                </c:pt>
                <c:pt idx="290">
                  <c:v>3.19103179199</c:v>
                </c:pt>
                <c:pt idx="291">
                  <c:v>3.1903668242200003</c:v>
                </c:pt>
                <c:pt idx="292">
                  <c:v>3.1885213320300001</c:v>
                </c:pt>
                <c:pt idx="293">
                  <c:v>3.1854893261699999</c:v>
                </c:pt>
                <c:pt idx="294">
                  <c:v>3.1821230752000003</c:v>
                </c:pt>
                <c:pt idx="295">
                  <c:v>3.1818106962899999</c:v>
                </c:pt>
                <c:pt idx="296">
                  <c:v>3.1770122822299998</c:v>
                </c:pt>
                <c:pt idx="297">
                  <c:v>3.1715512812500002</c:v>
                </c:pt>
                <c:pt idx="298">
                  <c:v>3.16679826855</c:v>
                </c:pt>
                <c:pt idx="299">
                  <c:v>3.1653220947299996</c:v>
                </c:pt>
                <c:pt idx="300">
                  <c:v>3.1690083652299998</c:v>
                </c:pt>
                <c:pt idx="301">
                  <c:v>3.1674753652300001</c:v>
                </c:pt>
                <c:pt idx="302">
                  <c:v>3.1731335273400001</c:v>
                </c:pt>
                <c:pt idx="303">
                  <c:v>3.1747480830100003</c:v>
                </c:pt>
                <c:pt idx="304">
                  <c:v>3.1783347978500003</c:v>
                </c:pt>
                <c:pt idx="305">
                  <c:v>3.1800937978500001</c:v>
                </c:pt>
                <c:pt idx="306">
                  <c:v>3.1793373867199999</c:v>
                </c:pt>
                <c:pt idx="307">
                  <c:v>3.1756573652300002</c:v>
                </c:pt>
                <c:pt idx="308">
                  <c:v>3.1762770322300002</c:v>
                </c:pt>
                <c:pt idx="309">
                  <c:v>3.1737287441399999</c:v>
                </c:pt>
                <c:pt idx="310">
                  <c:v>3.1738614101600002</c:v>
                </c:pt>
                <c:pt idx="311">
                  <c:v>1.6216704101600001</c:v>
                </c:pt>
                <c:pt idx="312">
                  <c:v>1.6213889160199999</c:v>
                </c:pt>
                <c:pt idx="313">
                  <c:v>1.6209665527300001</c:v>
                </c:pt>
                <c:pt idx="314">
                  <c:v>1.6202626953100001</c:v>
                </c:pt>
                <c:pt idx="315">
                  <c:v>1.6190158691399998</c:v>
                </c:pt>
                <c:pt idx="316">
                  <c:v>1.6170853271500001</c:v>
                </c:pt>
                <c:pt idx="317">
                  <c:v>1.5668505859399999</c:v>
                </c:pt>
                <c:pt idx="318">
                  <c:v>1.56548303223</c:v>
                </c:pt>
                <c:pt idx="319">
                  <c:v>1.5645178222699998</c:v>
                </c:pt>
                <c:pt idx="320">
                  <c:v>1.5741505126999999</c:v>
                </c:pt>
                <c:pt idx="321">
                  <c:v>1.5747537841799999</c:v>
                </c:pt>
                <c:pt idx="322">
                  <c:v>1.5760006103499999</c:v>
                </c:pt>
                <c:pt idx="323">
                  <c:v>1.5771871337899999</c:v>
                </c:pt>
                <c:pt idx="324">
                  <c:v>1.5784539794899999</c:v>
                </c:pt>
                <c:pt idx="325">
                  <c:v>1.5782730712899999</c:v>
                </c:pt>
                <c:pt idx="326">
                  <c:v>1.57893664551</c:v>
                </c:pt>
                <c:pt idx="327">
                  <c:v>1.5787556152300002</c:v>
                </c:pt>
                <c:pt idx="328">
                  <c:v>1.5781322021499999</c:v>
                </c:pt>
                <c:pt idx="329">
                  <c:v>1.57797131348</c:v>
                </c:pt>
                <c:pt idx="330">
                  <c:v>1.5775692138700002</c:v>
                </c:pt>
                <c:pt idx="331">
                  <c:v>1.5776496581999999</c:v>
                </c:pt>
                <c:pt idx="332">
                  <c:v>1.5782529296900001</c:v>
                </c:pt>
                <c:pt idx="333">
                  <c:v>1.5784539794899999</c:v>
                </c:pt>
                <c:pt idx="334">
                  <c:v>1.5353381347699999</c:v>
                </c:pt>
                <c:pt idx="335">
                  <c:v>1.5352576904299999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271-44FC-B505-F4514AC8725A}"/>
            </c:ext>
          </c:extLst>
        </c:ser>
        <c:ser>
          <c:idx val="11"/>
          <c:order val="9"/>
          <c:tx>
            <c:strRef>
              <c:f>'29a'!$L$4</c:f>
              <c:strCache>
                <c:ptCount val="1"/>
                <c:pt idx="0">
                  <c:v> Battery 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val>
            <c:numRef>
              <c:f>'29a'!$L$8165:$L$8500</c:f>
              <c:numCache>
                <c:formatCode>_-* #,##0\ _€_-;\-* #,##0\ _€_-;_-* "-"??\ _€_-;_-@_-</c:formatCode>
                <c:ptCount val="336"/>
                <c:pt idx="0">
                  <c:v>0.55641016483999994</c:v>
                </c:pt>
                <c:pt idx="1">
                  <c:v>0.91119971544000011</c:v>
                </c:pt>
                <c:pt idx="2">
                  <c:v>2.7031446736700002</c:v>
                </c:pt>
                <c:pt idx="3">
                  <c:v>1.1183445411699999</c:v>
                </c:pt>
                <c:pt idx="4">
                  <c:v>0.14629408123999998</c:v>
                </c:pt>
                <c:pt idx="5">
                  <c:v>0.17427856542999998</c:v>
                </c:pt>
                <c:pt idx="6">
                  <c:v>0.80072844014</c:v>
                </c:pt>
                <c:pt idx="7">
                  <c:v>17.441228467289999</c:v>
                </c:pt>
                <c:pt idx="8">
                  <c:v>22.658665083669998</c:v>
                </c:pt>
                <c:pt idx="9">
                  <c:v>0.78961107169999989</c:v>
                </c:pt>
                <c:pt idx="10">
                  <c:v>1.2295155760200001</c:v>
                </c:pt>
                <c:pt idx="11">
                  <c:v>0</c:v>
                </c:pt>
                <c:pt idx="12">
                  <c:v>0</c:v>
                </c:pt>
                <c:pt idx="13">
                  <c:v>0.20103675528000001</c:v>
                </c:pt>
                <c:pt idx="14">
                  <c:v>1.80771032279</c:v>
                </c:pt>
                <c:pt idx="15">
                  <c:v>38.725156263609996</c:v>
                </c:pt>
                <c:pt idx="16">
                  <c:v>57.129859294959992</c:v>
                </c:pt>
                <c:pt idx="17">
                  <c:v>19.435978962940002</c:v>
                </c:pt>
                <c:pt idx="18">
                  <c:v>34.575115007469996</c:v>
                </c:pt>
                <c:pt idx="19">
                  <c:v>34.13686571241</c:v>
                </c:pt>
                <c:pt idx="20">
                  <c:v>43.623538340739998</c:v>
                </c:pt>
                <c:pt idx="21">
                  <c:v>24.031803117659994</c:v>
                </c:pt>
                <c:pt idx="22">
                  <c:v>35.786855947880007</c:v>
                </c:pt>
                <c:pt idx="23">
                  <c:v>22.614687471770001</c:v>
                </c:pt>
                <c:pt idx="24">
                  <c:v>5.4492322059599996</c:v>
                </c:pt>
                <c:pt idx="25">
                  <c:v>6.1306743102299999</c:v>
                </c:pt>
                <c:pt idx="26">
                  <c:v>5.8588793447600001</c:v>
                </c:pt>
                <c:pt idx="27">
                  <c:v>6.9461312841100007</c:v>
                </c:pt>
                <c:pt idx="28">
                  <c:v>2.4855149970600001</c:v>
                </c:pt>
                <c:pt idx="29">
                  <c:v>0.69820016624999992</c:v>
                </c:pt>
                <c:pt idx="30">
                  <c:v>1.1019113738199999</c:v>
                </c:pt>
                <c:pt idx="31">
                  <c:v>0.75876992707000002</c:v>
                </c:pt>
                <c:pt idx="32">
                  <c:v>0.30420796286000001</c:v>
                </c:pt>
                <c:pt idx="33">
                  <c:v>3.7646951299999995E-2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1.31242619767</c:v>
                </c:pt>
                <c:pt idx="38">
                  <c:v>1.8874886422599997</c:v>
                </c:pt>
                <c:pt idx="39">
                  <c:v>13.778784373520001</c:v>
                </c:pt>
                <c:pt idx="40">
                  <c:v>19.024785236210001</c:v>
                </c:pt>
                <c:pt idx="41">
                  <c:v>6.3478690378700007</c:v>
                </c:pt>
                <c:pt idx="42">
                  <c:v>7.2377709698699997</c:v>
                </c:pt>
                <c:pt idx="43">
                  <c:v>22.573274205819999</c:v>
                </c:pt>
                <c:pt idx="44">
                  <c:v>8.4082555017000011</c:v>
                </c:pt>
                <c:pt idx="45">
                  <c:v>12.250172398879998</c:v>
                </c:pt>
                <c:pt idx="46">
                  <c:v>20.270713359799998</c:v>
                </c:pt>
                <c:pt idx="47">
                  <c:v>15.745575891110001</c:v>
                </c:pt>
                <c:pt idx="48">
                  <c:v>17.312314716140001</c:v>
                </c:pt>
                <c:pt idx="49">
                  <c:v>11.867546370680001</c:v>
                </c:pt>
                <c:pt idx="50">
                  <c:v>4.6357116970999988</c:v>
                </c:pt>
                <c:pt idx="51">
                  <c:v>3.5875357609899998</c:v>
                </c:pt>
                <c:pt idx="52">
                  <c:v>0.34574551475999998</c:v>
                </c:pt>
                <c:pt idx="53">
                  <c:v>0</c:v>
                </c:pt>
                <c:pt idx="54">
                  <c:v>0.98961254070999993</c:v>
                </c:pt>
                <c:pt idx="55">
                  <c:v>5.15329048135</c:v>
                </c:pt>
                <c:pt idx="56">
                  <c:v>0.24742596708</c:v>
                </c:pt>
                <c:pt idx="57">
                  <c:v>1.06084973573</c:v>
                </c:pt>
                <c:pt idx="58">
                  <c:v>0.54146553521999996</c:v>
                </c:pt>
                <c:pt idx="59">
                  <c:v>2.163637371E-2</c:v>
                </c:pt>
                <c:pt idx="60">
                  <c:v>1.1554556676400001</c:v>
                </c:pt>
                <c:pt idx="61">
                  <c:v>3.7463718787699998</c:v>
                </c:pt>
                <c:pt idx="62">
                  <c:v>21.875308396220003</c:v>
                </c:pt>
                <c:pt idx="63">
                  <c:v>9.5659251305600002</c:v>
                </c:pt>
                <c:pt idx="64">
                  <c:v>36.904981068730002</c:v>
                </c:pt>
                <c:pt idx="65">
                  <c:v>5.8130749357700005</c:v>
                </c:pt>
                <c:pt idx="66">
                  <c:v>29.746103763010002</c:v>
                </c:pt>
                <c:pt idx="67">
                  <c:v>7.3772012586100013</c:v>
                </c:pt>
                <c:pt idx="68">
                  <c:v>6.3574711478499992</c:v>
                </c:pt>
                <c:pt idx="69">
                  <c:v>2.3738028776500002</c:v>
                </c:pt>
                <c:pt idx="70">
                  <c:v>11.99199152544</c:v>
                </c:pt>
                <c:pt idx="71">
                  <c:v>2.2477609352900001</c:v>
                </c:pt>
                <c:pt idx="72">
                  <c:v>9.0948146770799987</c:v>
                </c:pt>
                <c:pt idx="73">
                  <c:v>7.5925303997100011</c:v>
                </c:pt>
                <c:pt idx="74">
                  <c:v>15.481862214929999</c:v>
                </c:pt>
                <c:pt idx="75">
                  <c:v>3.8015823981299999</c:v>
                </c:pt>
                <c:pt idx="76">
                  <c:v>16.198670257039996</c:v>
                </c:pt>
                <c:pt idx="77">
                  <c:v>12.37257414816</c:v>
                </c:pt>
                <c:pt idx="78">
                  <c:v>20.10487771152</c:v>
                </c:pt>
                <c:pt idx="79">
                  <c:v>32.883672242519999</c:v>
                </c:pt>
                <c:pt idx="80">
                  <c:v>7.2517958694899995</c:v>
                </c:pt>
                <c:pt idx="81">
                  <c:v>27.05888005313</c:v>
                </c:pt>
                <c:pt idx="82">
                  <c:v>7.151921506369999</c:v>
                </c:pt>
                <c:pt idx="83">
                  <c:v>4.9759849430699994</c:v>
                </c:pt>
                <c:pt idx="84">
                  <c:v>8.1441242349999998E-2</c:v>
                </c:pt>
                <c:pt idx="85">
                  <c:v>0.81556122904999995</c:v>
                </c:pt>
                <c:pt idx="86">
                  <c:v>8.7901315160700015</c:v>
                </c:pt>
                <c:pt idx="87">
                  <c:v>52.295847399749988</c:v>
                </c:pt>
                <c:pt idx="88">
                  <c:v>43.739226205580003</c:v>
                </c:pt>
                <c:pt idx="89">
                  <c:v>23.556199905580002</c:v>
                </c:pt>
                <c:pt idx="90">
                  <c:v>34.410484621200006</c:v>
                </c:pt>
                <c:pt idx="91">
                  <c:v>38.017337515410006</c:v>
                </c:pt>
                <c:pt idx="92">
                  <c:v>20.775937170930003</c:v>
                </c:pt>
                <c:pt idx="93">
                  <c:v>14.15404589011</c:v>
                </c:pt>
                <c:pt idx="94">
                  <c:v>14.17064453992</c:v>
                </c:pt>
                <c:pt idx="95">
                  <c:v>8.9549228091399993</c:v>
                </c:pt>
                <c:pt idx="96">
                  <c:v>10.21588213697</c:v>
                </c:pt>
                <c:pt idx="97">
                  <c:v>2.25133021671</c:v>
                </c:pt>
                <c:pt idx="98">
                  <c:v>1.6852186369600002</c:v>
                </c:pt>
                <c:pt idx="99">
                  <c:v>5.9157659800300006</c:v>
                </c:pt>
                <c:pt idx="100">
                  <c:v>10.89559871757</c:v>
                </c:pt>
                <c:pt idx="101">
                  <c:v>5.857316259790001</c:v>
                </c:pt>
                <c:pt idx="102">
                  <c:v>16.474752157970002</c:v>
                </c:pt>
                <c:pt idx="103">
                  <c:v>19.70407989572</c:v>
                </c:pt>
                <c:pt idx="104">
                  <c:v>7.0264119596500008</c:v>
                </c:pt>
                <c:pt idx="105">
                  <c:v>7.6423902377500008</c:v>
                </c:pt>
                <c:pt idx="106">
                  <c:v>17.069247686099999</c:v>
                </c:pt>
                <c:pt idx="107">
                  <c:v>7.6148057436300007</c:v>
                </c:pt>
                <c:pt idx="108">
                  <c:v>23.574572514499994</c:v>
                </c:pt>
                <c:pt idx="109">
                  <c:v>0.42558859463999998</c:v>
                </c:pt>
                <c:pt idx="110">
                  <c:v>5.4945609705500003</c:v>
                </c:pt>
                <c:pt idx="111">
                  <c:v>31.227440892789996</c:v>
                </c:pt>
                <c:pt idx="112">
                  <c:v>46.359129659620002</c:v>
                </c:pt>
                <c:pt idx="113">
                  <c:v>32.967798312900008</c:v>
                </c:pt>
                <c:pt idx="114">
                  <c:v>30.534468309209998</c:v>
                </c:pt>
                <c:pt idx="115">
                  <c:v>63.201830001019992</c:v>
                </c:pt>
                <c:pt idx="116">
                  <c:v>25.623379761310002</c:v>
                </c:pt>
                <c:pt idx="117">
                  <c:v>41.025054794939997</c:v>
                </c:pt>
                <c:pt idx="118">
                  <c:v>27.915613108780001</c:v>
                </c:pt>
                <c:pt idx="119">
                  <c:v>29.601726314220002</c:v>
                </c:pt>
                <c:pt idx="120">
                  <c:v>9.7563295386500037</c:v>
                </c:pt>
                <c:pt idx="121">
                  <c:v>1.22674643576</c:v>
                </c:pt>
                <c:pt idx="122">
                  <c:v>0.71486020720999999</c:v>
                </c:pt>
                <c:pt idx="123">
                  <c:v>2.4400896162299999</c:v>
                </c:pt>
                <c:pt idx="124">
                  <c:v>5.7883882545000001</c:v>
                </c:pt>
                <c:pt idx="125">
                  <c:v>6.26588089003</c:v>
                </c:pt>
                <c:pt idx="126">
                  <c:v>7.9484889226300002</c:v>
                </c:pt>
                <c:pt idx="127">
                  <c:v>31.784994424569994</c:v>
                </c:pt>
                <c:pt idx="128">
                  <c:v>3.2285488893000003</c:v>
                </c:pt>
                <c:pt idx="129">
                  <c:v>0.30338069854999999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0.56213241415999993</c:v>
                </c:pt>
                <c:pt idx="134">
                  <c:v>8.2447229184099999</c:v>
                </c:pt>
                <c:pt idx="135">
                  <c:v>10.245376752869999</c:v>
                </c:pt>
                <c:pt idx="136">
                  <c:v>23.679606365350001</c:v>
                </c:pt>
                <c:pt idx="137">
                  <c:v>25.921013628470003</c:v>
                </c:pt>
                <c:pt idx="138">
                  <c:v>17.169448823620002</c:v>
                </c:pt>
                <c:pt idx="139">
                  <c:v>15.517260326480002</c:v>
                </c:pt>
                <c:pt idx="140">
                  <c:v>12.302641226789998</c:v>
                </c:pt>
                <c:pt idx="141">
                  <c:v>7.5267719187900006</c:v>
                </c:pt>
                <c:pt idx="142">
                  <c:v>10.236096269770004</c:v>
                </c:pt>
                <c:pt idx="143">
                  <c:v>10.659872216880002</c:v>
                </c:pt>
                <c:pt idx="144">
                  <c:v>2.3898005331900003</c:v>
                </c:pt>
                <c:pt idx="145">
                  <c:v>8.3132666945399993</c:v>
                </c:pt>
                <c:pt idx="146">
                  <c:v>1.7233243871499999</c:v>
                </c:pt>
                <c:pt idx="147">
                  <c:v>8.5570368876800007</c:v>
                </c:pt>
                <c:pt idx="148">
                  <c:v>1.0675272792799999</c:v>
                </c:pt>
                <c:pt idx="149">
                  <c:v>0.94989556278000009</c:v>
                </c:pt>
                <c:pt idx="150">
                  <c:v>2.7177553516700002</c:v>
                </c:pt>
                <c:pt idx="151">
                  <c:v>30.12694051667</c:v>
                </c:pt>
                <c:pt idx="152">
                  <c:v>10.103205099590001</c:v>
                </c:pt>
                <c:pt idx="153">
                  <c:v>0.36442549981</c:v>
                </c:pt>
                <c:pt idx="154">
                  <c:v>7.0477037395399993</c:v>
                </c:pt>
                <c:pt idx="155">
                  <c:v>0</c:v>
                </c:pt>
                <c:pt idx="156">
                  <c:v>5.1437111555100001</c:v>
                </c:pt>
                <c:pt idx="157">
                  <c:v>5.52178613356</c:v>
                </c:pt>
                <c:pt idx="158">
                  <c:v>17.27108544599</c:v>
                </c:pt>
                <c:pt idx="159">
                  <c:v>19.520239850739998</c:v>
                </c:pt>
                <c:pt idx="160">
                  <c:v>33.030700216939998</c:v>
                </c:pt>
                <c:pt idx="161">
                  <c:v>24.116816205310005</c:v>
                </c:pt>
                <c:pt idx="162">
                  <c:v>2.9611035323300001</c:v>
                </c:pt>
                <c:pt idx="163">
                  <c:v>19.45473626343</c:v>
                </c:pt>
                <c:pt idx="164">
                  <c:v>7.5982279214100013</c:v>
                </c:pt>
                <c:pt idx="165">
                  <c:v>7.796667865729999</c:v>
                </c:pt>
                <c:pt idx="166">
                  <c:v>4.7173689086899993</c:v>
                </c:pt>
                <c:pt idx="167">
                  <c:v>2.2898982241299999</c:v>
                </c:pt>
                <c:pt idx="168">
                  <c:v>8.5522698340000005</c:v>
                </c:pt>
                <c:pt idx="169">
                  <c:v>15.607152864249999</c:v>
                </c:pt>
                <c:pt idx="170">
                  <c:v>1.0736616671800001</c:v>
                </c:pt>
                <c:pt idx="171">
                  <c:v>0.95799586492999989</c:v>
                </c:pt>
                <c:pt idx="172">
                  <c:v>2.4319366480599998</c:v>
                </c:pt>
                <c:pt idx="173">
                  <c:v>1.70753434484</c:v>
                </c:pt>
                <c:pt idx="174">
                  <c:v>0.84426047938000004</c:v>
                </c:pt>
                <c:pt idx="175">
                  <c:v>15.80305269366</c:v>
                </c:pt>
                <c:pt idx="176">
                  <c:v>6.5007519289299998</c:v>
                </c:pt>
                <c:pt idx="177">
                  <c:v>0.31512195217</c:v>
                </c:pt>
                <c:pt idx="178">
                  <c:v>0.27327366730000002</c:v>
                </c:pt>
                <c:pt idx="179">
                  <c:v>0.14403854515999998</c:v>
                </c:pt>
                <c:pt idx="180">
                  <c:v>0.69926873728000005</c:v>
                </c:pt>
                <c:pt idx="181">
                  <c:v>3.2025844559399999</c:v>
                </c:pt>
                <c:pt idx="182">
                  <c:v>3.4070495360099997</c:v>
                </c:pt>
                <c:pt idx="183">
                  <c:v>18.243041663669999</c:v>
                </c:pt>
                <c:pt idx="184">
                  <c:v>26.973436438570001</c:v>
                </c:pt>
                <c:pt idx="185">
                  <c:v>9.5863780265099994</c:v>
                </c:pt>
                <c:pt idx="186">
                  <c:v>16.84620786044</c:v>
                </c:pt>
                <c:pt idx="187">
                  <c:v>15.05439797667</c:v>
                </c:pt>
                <c:pt idx="188">
                  <c:v>11.95288135074</c:v>
                </c:pt>
                <c:pt idx="189">
                  <c:v>15.54919799586</c:v>
                </c:pt>
                <c:pt idx="190">
                  <c:v>18.02727639439</c:v>
                </c:pt>
                <c:pt idx="191">
                  <c:v>14.98899802101</c:v>
                </c:pt>
                <c:pt idx="192">
                  <c:v>5.9423775927300007</c:v>
                </c:pt>
                <c:pt idx="193">
                  <c:v>5.8967242989799997</c:v>
                </c:pt>
                <c:pt idx="194">
                  <c:v>4.4424365470599998</c:v>
                </c:pt>
                <c:pt idx="195">
                  <c:v>1.4201362718799999</c:v>
                </c:pt>
                <c:pt idx="196">
                  <c:v>2.2774014024799998</c:v>
                </c:pt>
                <c:pt idx="197">
                  <c:v>1.31988922918</c:v>
                </c:pt>
                <c:pt idx="198">
                  <c:v>1.5797201760299999</c:v>
                </c:pt>
                <c:pt idx="199">
                  <c:v>3.8749991636000005</c:v>
                </c:pt>
                <c:pt idx="200">
                  <c:v>4.075918326</c:v>
                </c:pt>
                <c:pt idx="201">
                  <c:v>9.1884881899999993E-2</c:v>
                </c:pt>
                <c:pt idx="202">
                  <c:v>0.65618386826000008</c:v>
                </c:pt>
                <c:pt idx="203">
                  <c:v>0.41706248363999998</c:v>
                </c:pt>
                <c:pt idx="204">
                  <c:v>1.23152498679</c:v>
                </c:pt>
                <c:pt idx="205">
                  <c:v>2.9287625459299997</c:v>
                </c:pt>
                <c:pt idx="206">
                  <c:v>15.22976169254</c:v>
                </c:pt>
                <c:pt idx="207">
                  <c:v>43.001429163400005</c:v>
                </c:pt>
                <c:pt idx="208">
                  <c:v>41.57820314712</c:v>
                </c:pt>
                <c:pt idx="209">
                  <c:v>18.849893505210005</c:v>
                </c:pt>
                <c:pt idx="210">
                  <c:v>16.552979165939998</c:v>
                </c:pt>
                <c:pt idx="211">
                  <c:v>28.620438816399993</c:v>
                </c:pt>
                <c:pt idx="212">
                  <c:v>34.145254286399997</c:v>
                </c:pt>
                <c:pt idx="213">
                  <c:v>24.983724200039997</c:v>
                </c:pt>
                <c:pt idx="214">
                  <c:v>16.488770295589998</c:v>
                </c:pt>
                <c:pt idx="215">
                  <c:v>12.704696173880002</c:v>
                </c:pt>
                <c:pt idx="216">
                  <c:v>25.2977698698</c:v>
                </c:pt>
                <c:pt idx="217">
                  <c:v>14.729413695529999</c:v>
                </c:pt>
                <c:pt idx="218">
                  <c:v>3.9452286458600003</c:v>
                </c:pt>
                <c:pt idx="219">
                  <c:v>6.5463601943200009</c:v>
                </c:pt>
                <c:pt idx="220">
                  <c:v>9.862007876849999</c:v>
                </c:pt>
                <c:pt idx="221">
                  <c:v>3.2194176223699995</c:v>
                </c:pt>
                <c:pt idx="222">
                  <c:v>2.2785620400900002</c:v>
                </c:pt>
                <c:pt idx="223">
                  <c:v>3.1070154066899995</c:v>
                </c:pt>
                <c:pt idx="224">
                  <c:v>14.524041055500001</c:v>
                </c:pt>
                <c:pt idx="225">
                  <c:v>0</c:v>
                </c:pt>
                <c:pt idx="226">
                  <c:v>0.30212259241</c:v>
                </c:pt>
                <c:pt idx="227">
                  <c:v>1.9312368410000003E-2</c:v>
                </c:pt>
                <c:pt idx="228">
                  <c:v>0</c:v>
                </c:pt>
                <c:pt idx="229">
                  <c:v>0</c:v>
                </c:pt>
                <c:pt idx="230">
                  <c:v>6.4771518362199991</c:v>
                </c:pt>
                <c:pt idx="231">
                  <c:v>9.6529703680400019</c:v>
                </c:pt>
                <c:pt idx="232">
                  <c:v>5.2122668352700003</c:v>
                </c:pt>
                <c:pt idx="233">
                  <c:v>9.2657966394999995</c:v>
                </c:pt>
                <c:pt idx="234">
                  <c:v>7.0030573184100007</c:v>
                </c:pt>
                <c:pt idx="235">
                  <c:v>8.5332650099299983</c:v>
                </c:pt>
                <c:pt idx="236">
                  <c:v>8.6835976403800004</c:v>
                </c:pt>
                <c:pt idx="237">
                  <c:v>10.235911928470001</c:v>
                </c:pt>
                <c:pt idx="238">
                  <c:v>3.8379775231399997</c:v>
                </c:pt>
                <c:pt idx="239">
                  <c:v>0</c:v>
                </c:pt>
                <c:pt idx="240">
                  <c:v>8.2610271118699998</c:v>
                </c:pt>
                <c:pt idx="241">
                  <c:v>8.7909509184400001</c:v>
                </c:pt>
                <c:pt idx="242">
                  <c:v>0.83201125649999996</c:v>
                </c:pt>
                <c:pt idx="243">
                  <c:v>3.6686583712300003</c:v>
                </c:pt>
                <c:pt idx="244">
                  <c:v>1.7528358508599999</c:v>
                </c:pt>
                <c:pt idx="245">
                  <c:v>2.97878079965</c:v>
                </c:pt>
                <c:pt idx="246">
                  <c:v>17.12525680405</c:v>
                </c:pt>
                <c:pt idx="247">
                  <c:v>45.791211824769995</c:v>
                </c:pt>
                <c:pt idx="248">
                  <c:v>14.18743437961</c:v>
                </c:pt>
                <c:pt idx="249">
                  <c:v>5.9601089422900015</c:v>
                </c:pt>
                <c:pt idx="250">
                  <c:v>21.220071773869996</c:v>
                </c:pt>
                <c:pt idx="251">
                  <c:v>5.8332206737499988</c:v>
                </c:pt>
                <c:pt idx="252">
                  <c:v>10.241721859219998</c:v>
                </c:pt>
                <c:pt idx="253">
                  <c:v>33.074643857770006</c:v>
                </c:pt>
                <c:pt idx="254">
                  <c:v>24.307418435559999</c:v>
                </c:pt>
                <c:pt idx="255">
                  <c:v>41.901494301840003</c:v>
                </c:pt>
                <c:pt idx="256">
                  <c:v>50.720150825319998</c:v>
                </c:pt>
                <c:pt idx="257">
                  <c:v>39.774062684169991</c:v>
                </c:pt>
                <c:pt idx="258">
                  <c:v>39.809832710629991</c:v>
                </c:pt>
                <c:pt idx="259">
                  <c:v>23.172592182669998</c:v>
                </c:pt>
                <c:pt idx="260">
                  <c:v>34.450877889499992</c:v>
                </c:pt>
                <c:pt idx="261">
                  <c:v>30.528299729220002</c:v>
                </c:pt>
                <c:pt idx="262">
                  <c:v>21.148849861710001</c:v>
                </c:pt>
                <c:pt idx="263">
                  <c:v>13.712839334329999</c:v>
                </c:pt>
                <c:pt idx="264">
                  <c:v>0.81709300603000001</c:v>
                </c:pt>
                <c:pt idx="265">
                  <c:v>0.28872924316000004</c:v>
                </c:pt>
                <c:pt idx="266">
                  <c:v>3.54197931664</c:v>
                </c:pt>
                <c:pt idx="267">
                  <c:v>4.0796550960499998</c:v>
                </c:pt>
                <c:pt idx="268">
                  <c:v>2.7787846157399998</c:v>
                </c:pt>
                <c:pt idx="269">
                  <c:v>6.1636121685800003</c:v>
                </c:pt>
                <c:pt idx="270">
                  <c:v>12.500069584609999</c:v>
                </c:pt>
                <c:pt idx="271">
                  <c:v>39.976314016770004</c:v>
                </c:pt>
                <c:pt idx="272">
                  <c:v>14.24979958167</c:v>
                </c:pt>
                <c:pt idx="273">
                  <c:v>16.576230911380001</c:v>
                </c:pt>
                <c:pt idx="274">
                  <c:v>6.5531591119500003</c:v>
                </c:pt>
                <c:pt idx="275">
                  <c:v>1.3210521270099997</c:v>
                </c:pt>
                <c:pt idx="276">
                  <c:v>5.4400025591199999</c:v>
                </c:pt>
                <c:pt idx="277">
                  <c:v>27.895420905279998</c:v>
                </c:pt>
                <c:pt idx="278">
                  <c:v>5.7810814311399996</c:v>
                </c:pt>
                <c:pt idx="279">
                  <c:v>24.885824916419995</c:v>
                </c:pt>
                <c:pt idx="280">
                  <c:v>38.05410787361</c:v>
                </c:pt>
                <c:pt idx="281">
                  <c:v>22.112768028160001</c:v>
                </c:pt>
                <c:pt idx="282">
                  <c:v>16.78640166193</c:v>
                </c:pt>
                <c:pt idx="283">
                  <c:v>15.004841037199999</c:v>
                </c:pt>
                <c:pt idx="284">
                  <c:v>19.370488931730005</c:v>
                </c:pt>
                <c:pt idx="285">
                  <c:v>7.1526827870999998</c:v>
                </c:pt>
                <c:pt idx="286">
                  <c:v>14.96374320384</c:v>
                </c:pt>
                <c:pt idx="287">
                  <c:v>7.292256662959999</c:v>
                </c:pt>
                <c:pt idx="288">
                  <c:v>4.9518596006899998</c:v>
                </c:pt>
                <c:pt idx="289">
                  <c:v>1.4169638679700001</c:v>
                </c:pt>
                <c:pt idx="290">
                  <c:v>6.5327644484699992</c:v>
                </c:pt>
                <c:pt idx="291">
                  <c:v>3.6362315978199997</c:v>
                </c:pt>
                <c:pt idx="292">
                  <c:v>3.9093838722099998</c:v>
                </c:pt>
                <c:pt idx="293">
                  <c:v>4.8834442333599997</c:v>
                </c:pt>
                <c:pt idx="294">
                  <c:v>4.9259822434800009</c:v>
                </c:pt>
                <c:pt idx="295">
                  <c:v>9.8593460235200006</c:v>
                </c:pt>
                <c:pt idx="296">
                  <c:v>17.54391801517</c:v>
                </c:pt>
                <c:pt idx="297">
                  <c:v>8.1354618884600001</c:v>
                </c:pt>
                <c:pt idx="298">
                  <c:v>3.3261735424899999</c:v>
                </c:pt>
                <c:pt idx="299">
                  <c:v>1.39504536665</c:v>
                </c:pt>
                <c:pt idx="300">
                  <c:v>0.58541192612000004</c:v>
                </c:pt>
                <c:pt idx="301">
                  <c:v>1.8446532353499998</c:v>
                </c:pt>
                <c:pt idx="302">
                  <c:v>6.4627047368400001</c:v>
                </c:pt>
                <c:pt idx="303">
                  <c:v>16.65156735547</c:v>
                </c:pt>
                <c:pt idx="304">
                  <c:v>22.175799718029996</c:v>
                </c:pt>
                <c:pt idx="305">
                  <c:v>15.704387340269999</c:v>
                </c:pt>
                <c:pt idx="306">
                  <c:v>8.2530416065299992</c:v>
                </c:pt>
                <c:pt idx="307">
                  <c:v>4.3767508386299996</c:v>
                </c:pt>
                <c:pt idx="308">
                  <c:v>10.281642365429999</c:v>
                </c:pt>
                <c:pt idx="309">
                  <c:v>1.00389882381</c:v>
                </c:pt>
                <c:pt idx="310">
                  <c:v>2.2418407048500004</c:v>
                </c:pt>
                <c:pt idx="311">
                  <c:v>9.5583118856899993</c:v>
                </c:pt>
                <c:pt idx="312">
                  <c:v>1.6505229635500001</c:v>
                </c:pt>
                <c:pt idx="313">
                  <c:v>0.28109693844000005</c:v>
                </c:pt>
                <c:pt idx="314">
                  <c:v>0.76847724618999991</c:v>
                </c:pt>
                <c:pt idx="315">
                  <c:v>0.33916850902000001</c:v>
                </c:pt>
                <c:pt idx="316">
                  <c:v>1.6780519601999999</c:v>
                </c:pt>
                <c:pt idx="317">
                  <c:v>0.73004722951000001</c:v>
                </c:pt>
                <c:pt idx="318">
                  <c:v>0.64100930268999989</c:v>
                </c:pt>
                <c:pt idx="319">
                  <c:v>10.491658636339999</c:v>
                </c:pt>
                <c:pt idx="320">
                  <c:v>0.58554185036000006</c:v>
                </c:pt>
                <c:pt idx="321">
                  <c:v>1.7210155881199998</c:v>
                </c:pt>
                <c:pt idx="322">
                  <c:v>0</c:v>
                </c:pt>
                <c:pt idx="323">
                  <c:v>16.451469889190001</c:v>
                </c:pt>
                <c:pt idx="324">
                  <c:v>5.0040181109999998E-2</c:v>
                </c:pt>
                <c:pt idx="325">
                  <c:v>0.72824180513000003</c:v>
                </c:pt>
                <c:pt idx="326">
                  <c:v>2.9999650455699998</c:v>
                </c:pt>
                <c:pt idx="327">
                  <c:v>28.834676015280007</c:v>
                </c:pt>
                <c:pt idx="328">
                  <c:v>23.258588608329994</c:v>
                </c:pt>
                <c:pt idx="329">
                  <c:v>5.8281368238099995</c:v>
                </c:pt>
                <c:pt idx="330">
                  <c:v>11.91053583139</c:v>
                </c:pt>
                <c:pt idx="331">
                  <c:v>16.288765730090002</c:v>
                </c:pt>
                <c:pt idx="332">
                  <c:v>3.6043909686100002</c:v>
                </c:pt>
                <c:pt idx="333">
                  <c:v>9.3632946801600028</c:v>
                </c:pt>
                <c:pt idx="334">
                  <c:v>12.484869371309999</c:v>
                </c:pt>
                <c:pt idx="335">
                  <c:v>6.9370227525999999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271-44FC-B505-F4514AC8725A}"/>
            </c:ext>
          </c:extLst>
        </c:ser>
        <c:ser>
          <c:idx val="10"/>
          <c:order val="10"/>
          <c:tx>
            <c:strRef>
              <c:f>'29a'!$K$4</c:f>
              <c:strCache>
                <c:ptCount val="1"/>
                <c:pt idx="0">
                  <c:v> DSR 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val>
            <c:numRef>
              <c:f>'29a'!$K$8165:$K$8500</c:f>
              <c:numCache>
                <c:formatCode>_-* #,##0\ _€_-;\-* #,##0\ _€_-;_-* "-"??\ _€_-;_-@_-</c:formatCode>
                <c:ptCount val="336"/>
                <c:pt idx="0">
                  <c:v>13.251794942120002</c:v>
                </c:pt>
                <c:pt idx="1">
                  <c:v>13.2426782851</c:v>
                </c:pt>
                <c:pt idx="2">
                  <c:v>13.242470858450002</c:v>
                </c:pt>
                <c:pt idx="3">
                  <c:v>13.251503347040002</c:v>
                </c:pt>
                <c:pt idx="4">
                  <c:v>13.245694112630002</c:v>
                </c:pt>
                <c:pt idx="5">
                  <c:v>13.244570697250001</c:v>
                </c:pt>
                <c:pt idx="6">
                  <c:v>13.248626601890003</c:v>
                </c:pt>
                <c:pt idx="7">
                  <c:v>13.444518812530003</c:v>
                </c:pt>
                <c:pt idx="8">
                  <c:v>13.257648632500002</c:v>
                </c:pt>
                <c:pt idx="9">
                  <c:v>13.252808867820002</c:v>
                </c:pt>
                <c:pt idx="10">
                  <c:v>13.24769919911</c:v>
                </c:pt>
                <c:pt idx="11">
                  <c:v>13.228856817890001</c:v>
                </c:pt>
                <c:pt idx="12">
                  <c:v>13.358729445770001</c:v>
                </c:pt>
                <c:pt idx="13">
                  <c:v>13.633713186940001</c:v>
                </c:pt>
                <c:pt idx="14">
                  <c:v>15.769994110010003</c:v>
                </c:pt>
                <c:pt idx="15">
                  <c:v>17.269413569400005</c:v>
                </c:pt>
                <c:pt idx="16">
                  <c:v>17.471748923950003</c:v>
                </c:pt>
                <c:pt idx="17">
                  <c:v>18.298655062370006</c:v>
                </c:pt>
                <c:pt idx="18">
                  <c:v>18.481806625020003</c:v>
                </c:pt>
                <c:pt idx="19">
                  <c:v>19.432740025920005</c:v>
                </c:pt>
                <c:pt idx="20">
                  <c:v>17.783928158140007</c:v>
                </c:pt>
                <c:pt idx="21">
                  <c:v>18.397142494580002</c:v>
                </c:pt>
                <c:pt idx="22">
                  <c:v>14.886406545530004</c:v>
                </c:pt>
                <c:pt idx="23">
                  <c:v>16.201220772160003</c:v>
                </c:pt>
                <c:pt idx="24">
                  <c:v>15.997728747710001</c:v>
                </c:pt>
                <c:pt idx="25">
                  <c:v>15.413859158520003</c:v>
                </c:pt>
                <c:pt idx="26">
                  <c:v>14.907674879850001</c:v>
                </c:pt>
                <c:pt idx="27">
                  <c:v>13.534677946180002</c:v>
                </c:pt>
                <c:pt idx="28">
                  <c:v>13.189704526940002</c:v>
                </c:pt>
                <c:pt idx="29">
                  <c:v>13.023072654300002</c:v>
                </c:pt>
                <c:pt idx="30">
                  <c:v>13.028500880090002</c:v>
                </c:pt>
                <c:pt idx="31">
                  <c:v>13.52565797295</c:v>
                </c:pt>
                <c:pt idx="32">
                  <c:v>13.040575527670001</c:v>
                </c:pt>
                <c:pt idx="33">
                  <c:v>13.034098221680001</c:v>
                </c:pt>
                <c:pt idx="34">
                  <c:v>13.040810229590001</c:v>
                </c:pt>
                <c:pt idx="35">
                  <c:v>13.02011695419</c:v>
                </c:pt>
                <c:pt idx="36">
                  <c:v>13.073602304120001</c:v>
                </c:pt>
                <c:pt idx="37">
                  <c:v>13.078311873340001</c:v>
                </c:pt>
                <c:pt idx="38">
                  <c:v>13.05782894745</c:v>
                </c:pt>
                <c:pt idx="39">
                  <c:v>13.523983763419999</c:v>
                </c:pt>
                <c:pt idx="40">
                  <c:v>13.657838177189999</c:v>
                </c:pt>
                <c:pt idx="41">
                  <c:v>13.565639800410001</c:v>
                </c:pt>
                <c:pt idx="42">
                  <c:v>13.571641879820001</c:v>
                </c:pt>
                <c:pt idx="43">
                  <c:v>13.580322782850001</c:v>
                </c:pt>
                <c:pt idx="44">
                  <c:v>13.534905087649999</c:v>
                </c:pt>
                <c:pt idx="45">
                  <c:v>13.53574839164</c:v>
                </c:pt>
                <c:pt idx="46">
                  <c:v>13.524168035339999</c:v>
                </c:pt>
                <c:pt idx="47">
                  <c:v>13.509746900859998</c:v>
                </c:pt>
                <c:pt idx="48">
                  <c:v>13.540138051600003</c:v>
                </c:pt>
                <c:pt idx="49">
                  <c:v>13.524595636330002</c:v>
                </c:pt>
                <c:pt idx="50">
                  <c:v>13.332151324840002</c:v>
                </c:pt>
                <c:pt idx="51">
                  <c:v>13.083844132200001</c:v>
                </c:pt>
                <c:pt idx="52">
                  <c:v>13.027410160950001</c:v>
                </c:pt>
                <c:pt idx="53">
                  <c:v>11.385638920700002</c:v>
                </c:pt>
                <c:pt idx="54">
                  <c:v>12.349400866130001</c:v>
                </c:pt>
                <c:pt idx="55">
                  <c:v>13.047092451850002</c:v>
                </c:pt>
                <c:pt idx="56">
                  <c:v>11.407934670150002</c:v>
                </c:pt>
                <c:pt idx="57">
                  <c:v>10.198267659679999</c:v>
                </c:pt>
                <c:pt idx="58">
                  <c:v>10.206817641359999</c:v>
                </c:pt>
                <c:pt idx="59">
                  <c:v>10.175224228619999</c:v>
                </c:pt>
                <c:pt idx="60">
                  <c:v>10.19561819065</c:v>
                </c:pt>
                <c:pt idx="61">
                  <c:v>10.2016173985</c:v>
                </c:pt>
                <c:pt idx="62">
                  <c:v>10.175525557810001</c:v>
                </c:pt>
                <c:pt idx="63">
                  <c:v>10.18871995077</c:v>
                </c:pt>
                <c:pt idx="64">
                  <c:v>13.534015421119999</c:v>
                </c:pt>
                <c:pt idx="65">
                  <c:v>13.065367112460001</c:v>
                </c:pt>
                <c:pt idx="66">
                  <c:v>13.07332351332</c:v>
                </c:pt>
                <c:pt idx="67">
                  <c:v>13.084381539889998</c:v>
                </c:pt>
                <c:pt idx="68">
                  <c:v>13.738999979800001</c:v>
                </c:pt>
                <c:pt idx="69">
                  <c:v>13.740074208810002</c:v>
                </c:pt>
                <c:pt idx="70">
                  <c:v>13.72532276103</c:v>
                </c:pt>
                <c:pt idx="71">
                  <c:v>13.732844930810002</c:v>
                </c:pt>
                <c:pt idx="72">
                  <c:v>13.687168273860001</c:v>
                </c:pt>
                <c:pt idx="73">
                  <c:v>13.674364005570002</c:v>
                </c:pt>
                <c:pt idx="74">
                  <c:v>13.674072676590002</c:v>
                </c:pt>
                <c:pt idx="75">
                  <c:v>13.686758731020001</c:v>
                </c:pt>
                <c:pt idx="76">
                  <c:v>13.668474910210001</c:v>
                </c:pt>
                <c:pt idx="77">
                  <c:v>13.66689708272</c:v>
                </c:pt>
                <c:pt idx="78">
                  <c:v>13.67259356676</c:v>
                </c:pt>
                <c:pt idx="79">
                  <c:v>13.684689721660002</c:v>
                </c:pt>
                <c:pt idx="80">
                  <c:v>13.68526493305</c:v>
                </c:pt>
                <c:pt idx="81">
                  <c:v>13.678467524170001</c:v>
                </c:pt>
                <c:pt idx="82">
                  <c:v>13.685511233740002</c:v>
                </c:pt>
                <c:pt idx="83">
                  <c:v>13.659483713200002</c:v>
                </c:pt>
                <c:pt idx="84">
                  <c:v>13.676284818860001</c:v>
                </c:pt>
                <c:pt idx="85">
                  <c:v>13.382229141390003</c:v>
                </c:pt>
                <c:pt idx="86">
                  <c:v>13.360733966900003</c:v>
                </c:pt>
                <c:pt idx="87">
                  <c:v>13.381728669790004</c:v>
                </c:pt>
                <c:pt idx="88">
                  <c:v>13.368740985190003</c:v>
                </c:pt>
                <c:pt idx="89">
                  <c:v>13.368740985190003</c:v>
                </c:pt>
                <c:pt idx="90">
                  <c:v>13.368740985190003</c:v>
                </c:pt>
                <c:pt idx="91">
                  <c:v>13.368740985190003</c:v>
                </c:pt>
                <c:pt idx="92">
                  <c:v>13.368740985190003</c:v>
                </c:pt>
                <c:pt idx="93">
                  <c:v>13.368740985190003</c:v>
                </c:pt>
                <c:pt idx="94">
                  <c:v>13.368740985190003</c:v>
                </c:pt>
                <c:pt idx="95">
                  <c:v>13.368740985190003</c:v>
                </c:pt>
                <c:pt idx="96">
                  <c:v>13.685106193970002</c:v>
                </c:pt>
                <c:pt idx="97">
                  <c:v>13.673660874550002</c:v>
                </c:pt>
                <c:pt idx="98">
                  <c:v>13.673400465040002</c:v>
                </c:pt>
                <c:pt idx="99">
                  <c:v>13.684740116930003</c:v>
                </c:pt>
                <c:pt idx="100">
                  <c:v>13.677447033160002</c:v>
                </c:pt>
                <c:pt idx="101">
                  <c:v>13.676036664430001</c:v>
                </c:pt>
                <c:pt idx="102">
                  <c:v>13.681128566440002</c:v>
                </c:pt>
                <c:pt idx="103">
                  <c:v>13.691940926300001</c:v>
                </c:pt>
                <c:pt idx="104">
                  <c:v>13.692455089080003</c:v>
                </c:pt>
                <c:pt idx="105">
                  <c:v>13.686379106120002</c:v>
                </c:pt>
                <c:pt idx="106">
                  <c:v>13.692675249260002</c:v>
                </c:pt>
                <c:pt idx="107">
                  <c:v>13.669410094280002</c:v>
                </c:pt>
                <c:pt idx="108">
                  <c:v>13.684428056760002</c:v>
                </c:pt>
                <c:pt idx="109">
                  <c:v>13.688845828960002</c:v>
                </c:pt>
                <c:pt idx="110">
                  <c:v>13.669631990860001</c:v>
                </c:pt>
                <c:pt idx="111">
                  <c:v>13.679348244050001</c:v>
                </c:pt>
                <c:pt idx="112">
                  <c:v>13.685934859250001</c:v>
                </c:pt>
                <c:pt idx="113">
                  <c:v>13.676471101530002</c:v>
                </c:pt>
                <c:pt idx="114">
                  <c:v>13.682101302150002</c:v>
                </c:pt>
                <c:pt idx="115">
                  <c:v>13.391246361400002</c:v>
                </c:pt>
                <c:pt idx="116">
                  <c:v>13.392289911750002</c:v>
                </c:pt>
                <c:pt idx="117">
                  <c:v>13.558103931540002</c:v>
                </c:pt>
                <c:pt idx="118">
                  <c:v>13.737716098780002</c:v>
                </c:pt>
                <c:pt idx="119">
                  <c:v>13.455570691140004</c:v>
                </c:pt>
                <c:pt idx="120">
                  <c:v>13.450588451230002</c:v>
                </c:pt>
                <c:pt idx="121">
                  <c:v>13.435001037650004</c:v>
                </c:pt>
                <c:pt idx="122">
                  <c:v>13.434646385180002</c:v>
                </c:pt>
                <c:pt idx="123">
                  <c:v>13.450089889850002</c:v>
                </c:pt>
                <c:pt idx="124">
                  <c:v>13.440157417990001</c:v>
                </c:pt>
                <c:pt idx="125">
                  <c:v>13.438236632750002</c:v>
                </c:pt>
                <c:pt idx="126">
                  <c:v>13.445171308800003</c:v>
                </c:pt>
                <c:pt idx="127">
                  <c:v>13.459896692940003</c:v>
                </c:pt>
                <c:pt idx="128">
                  <c:v>11.155874777030004</c:v>
                </c:pt>
                <c:pt idx="129">
                  <c:v>11.024147378290001</c:v>
                </c:pt>
                <c:pt idx="130">
                  <c:v>9.7897221138200017</c:v>
                </c:pt>
                <c:pt idx="131">
                  <c:v>9.7577264820200025</c:v>
                </c:pt>
                <c:pt idx="132">
                  <c:v>10.076698768130001</c:v>
                </c:pt>
                <c:pt idx="133">
                  <c:v>9.5181940548100012</c:v>
                </c:pt>
                <c:pt idx="134">
                  <c:v>10.057026673170002</c:v>
                </c:pt>
                <c:pt idx="135">
                  <c:v>12.027458813770002</c:v>
                </c:pt>
                <c:pt idx="136">
                  <c:v>13.277120718650002</c:v>
                </c:pt>
                <c:pt idx="137">
                  <c:v>13.264231999670001</c:v>
                </c:pt>
                <c:pt idx="138">
                  <c:v>13.271899786160001</c:v>
                </c:pt>
                <c:pt idx="139">
                  <c:v>13.282989827860002</c:v>
                </c:pt>
                <c:pt idx="140">
                  <c:v>13.2844110421</c:v>
                </c:pt>
                <c:pt idx="141">
                  <c:v>11.328288833910001</c:v>
                </c:pt>
                <c:pt idx="142">
                  <c:v>11.313494677820001</c:v>
                </c:pt>
                <c:pt idx="143">
                  <c:v>11.32085892912</c:v>
                </c:pt>
                <c:pt idx="144">
                  <c:v>9.5087856891000015</c:v>
                </c:pt>
                <c:pt idx="145">
                  <c:v>9.480392619629999</c:v>
                </c:pt>
                <c:pt idx="146">
                  <c:v>9.4801026727999993</c:v>
                </c:pt>
                <c:pt idx="147">
                  <c:v>9.4927285403700008</c:v>
                </c:pt>
                <c:pt idx="148">
                  <c:v>9.4776110025100007</c:v>
                </c:pt>
                <c:pt idx="149">
                  <c:v>9.4365077139599993</c:v>
                </c:pt>
                <c:pt idx="150">
                  <c:v>9.4421771719799992</c:v>
                </c:pt>
                <c:pt idx="151">
                  <c:v>9.4542159386799991</c:v>
                </c:pt>
                <c:pt idx="152">
                  <c:v>9.4547884210899991</c:v>
                </c:pt>
                <c:pt idx="153">
                  <c:v>9.4480232613699986</c:v>
                </c:pt>
                <c:pt idx="154">
                  <c:v>9.4550335532399981</c:v>
                </c:pt>
                <c:pt idx="155">
                  <c:v>9.4291295159299988</c:v>
                </c:pt>
                <c:pt idx="156">
                  <c:v>9.44585091155</c:v>
                </c:pt>
                <c:pt idx="157">
                  <c:v>9.4507697756599995</c:v>
                </c:pt>
                <c:pt idx="158">
                  <c:v>9.4293765814399997</c:v>
                </c:pt>
                <c:pt idx="159">
                  <c:v>9.4401949140599992</c:v>
                </c:pt>
                <c:pt idx="160">
                  <c:v>9.1466433779100011</c:v>
                </c:pt>
                <c:pt idx="161">
                  <c:v>9.1361061804000006</c:v>
                </c:pt>
                <c:pt idx="162">
                  <c:v>9.1423749943000008</c:v>
                </c:pt>
                <c:pt idx="163">
                  <c:v>5.280056265619999</c:v>
                </c:pt>
                <c:pt idx="164">
                  <c:v>0.29662955557999998</c:v>
                </c:pt>
                <c:pt idx="165">
                  <c:v>0.29751033629000001</c:v>
                </c:pt>
                <c:pt idx="166">
                  <c:v>0.28541534493999998</c:v>
                </c:pt>
                <c:pt idx="167">
                  <c:v>0.29604196526999998</c:v>
                </c:pt>
                <c:pt idx="168">
                  <c:v>0.30756002335999999</c:v>
                </c:pt>
                <c:pt idx="169">
                  <c:v>0.29463425965000001</c:v>
                </c:pt>
                <c:pt idx="170">
                  <c:v>0.29434016633999999</c:v>
                </c:pt>
                <c:pt idx="171">
                  <c:v>0.30714659450999998</c:v>
                </c:pt>
                <c:pt idx="172">
                  <c:v>0.29891015529999998</c:v>
                </c:pt>
                <c:pt idx="173">
                  <c:v>0.25078718354000001</c:v>
                </c:pt>
                <c:pt idx="174">
                  <c:v>0.25653771960999999</c:v>
                </c:pt>
                <c:pt idx="175">
                  <c:v>0.31527882368999999</c:v>
                </c:pt>
                <c:pt idx="176">
                  <c:v>0.31585949307</c:v>
                </c:pt>
                <c:pt idx="177">
                  <c:v>0.26246741303999999</c:v>
                </c:pt>
                <c:pt idx="178">
                  <c:v>0.26957795803000001</c:v>
                </c:pt>
                <c:pt idx="179">
                  <c:v>0.24330347103</c:v>
                </c:pt>
                <c:pt idx="180">
                  <c:v>0.26026399677000001</c:v>
                </c:pt>
                <c:pt idx="181">
                  <c:v>0.26525320480999998</c:v>
                </c:pt>
                <c:pt idx="182">
                  <c:v>0.30005406978000004</c:v>
                </c:pt>
                <c:pt idx="183">
                  <c:v>8.4646340861700011</c:v>
                </c:pt>
                <c:pt idx="184">
                  <c:v>8.4701584284800013</c:v>
                </c:pt>
                <c:pt idx="185">
                  <c:v>6.7161872324400003</c:v>
                </c:pt>
                <c:pt idx="186">
                  <c:v>9.0308290033700001</c:v>
                </c:pt>
                <c:pt idx="187">
                  <c:v>9.0400253500200005</c:v>
                </c:pt>
                <c:pt idx="188">
                  <c:v>9.0412038828999997</c:v>
                </c:pt>
                <c:pt idx="189">
                  <c:v>9.0420972595200002</c:v>
                </c:pt>
                <c:pt idx="190">
                  <c:v>8.730831309980001</c:v>
                </c:pt>
                <c:pt idx="191">
                  <c:v>7.1313385496500006</c:v>
                </c:pt>
                <c:pt idx="192">
                  <c:v>9.5233847106699994</c:v>
                </c:pt>
                <c:pt idx="193">
                  <c:v>7.8717325628100001</c:v>
                </c:pt>
                <c:pt idx="194">
                  <c:v>7.8714308932099994</c:v>
                </c:pt>
                <c:pt idx="195">
                  <c:v>7.8280672345799998</c:v>
                </c:pt>
                <c:pt idx="196">
                  <c:v>9.5159746120900017</c:v>
                </c:pt>
                <c:pt idx="197">
                  <c:v>7.8633865661999991</c:v>
                </c:pt>
                <c:pt idx="198">
                  <c:v>7.8127852448899988</c:v>
                </c:pt>
                <c:pt idx="199">
                  <c:v>7.8253107484599989</c:v>
                </c:pt>
                <c:pt idx="200">
                  <c:v>8.1263168663399981</c:v>
                </c:pt>
                <c:pt idx="201">
                  <c:v>7.818867696309999</c:v>
                </c:pt>
                <c:pt idx="202">
                  <c:v>6.5928471337999994</c:v>
                </c:pt>
                <c:pt idx="203">
                  <c:v>8.196066061789999</c:v>
                </c:pt>
                <c:pt idx="204">
                  <c:v>6.5736075166599983</c:v>
                </c:pt>
                <c:pt idx="205">
                  <c:v>6.9629077248999991</c:v>
                </c:pt>
                <c:pt idx="206">
                  <c:v>8.1563776059199977</c:v>
                </c:pt>
                <c:pt idx="207">
                  <c:v>8.1773190462599992</c:v>
                </c:pt>
                <c:pt idx="208">
                  <c:v>8.1829857040899991</c:v>
                </c:pt>
                <c:pt idx="209">
                  <c:v>8.172022479349998</c:v>
                </c:pt>
                <c:pt idx="210">
                  <c:v>8.1785447463599983</c:v>
                </c:pt>
                <c:pt idx="211">
                  <c:v>8.1879780049799979</c:v>
                </c:pt>
                <c:pt idx="212">
                  <c:v>8.1891868986799974</c:v>
                </c:pt>
                <c:pt idx="213">
                  <c:v>8.1901032900499988</c:v>
                </c:pt>
                <c:pt idx="214">
                  <c:v>8.1775192886299983</c:v>
                </c:pt>
                <c:pt idx="215">
                  <c:v>8.1834203336899982</c:v>
                </c:pt>
                <c:pt idx="216">
                  <c:v>9.8198747755500015</c:v>
                </c:pt>
                <c:pt idx="217">
                  <c:v>9.8092326759299997</c:v>
                </c:pt>
                <c:pt idx="218">
                  <c:v>9.8089905416600001</c:v>
                </c:pt>
                <c:pt idx="219">
                  <c:v>9.8195343893999993</c:v>
                </c:pt>
                <c:pt idx="220">
                  <c:v>9.8127531261300014</c:v>
                </c:pt>
                <c:pt idx="221">
                  <c:v>9.8114417355200008</c:v>
                </c:pt>
                <c:pt idx="222">
                  <c:v>9.8161762934999999</c:v>
                </c:pt>
                <c:pt idx="223">
                  <c:v>9.8262298539700001</c:v>
                </c:pt>
                <c:pt idx="224">
                  <c:v>9.7702079333800018</c:v>
                </c:pt>
                <c:pt idx="225">
                  <c:v>9.7645583561500011</c:v>
                </c:pt>
                <c:pt idx="226">
                  <c:v>9.7704126429700011</c:v>
                </c:pt>
                <c:pt idx="227">
                  <c:v>8.5057802106799993</c:v>
                </c:pt>
                <c:pt idx="228">
                  <c:v>8.5197442292699996</c:v>
                </c:pt>
                <c:pt idx="229">
                  <c:v>7.9588519671299984</c:v>
                </c:pt>
                <c:pt idx="230">
                  <c:v>8.5624865348099988</c:v>
                </c:pt>
                <c:pt idx="231">
                  <c:v>10.272431179310001</c:v>
                </c:pt>
                <c:pt idx="232">
                  <c:v>12.761302114179999</c:v>
                </c:pt>
                <c:pt idx="233">
                  <c:v>12.28658091532</c:v>
                </c:pt>
                <c:pt idx="234">
                  <c:v>12.235315994730001</c:v>
                </c:pt>
                <c:pt idx="235">
                  <c:v>12.40880278132</c:v>
                </c:pt>
                <c:pt idx="236">
                  <c:v>12.69998740606</c:v>
                </c:pt>
                <c:pt idx="237">
                  <c:v>12.45859938652</c:v>
                </c:pt>
                <c:pt idx="238">
                  <c:v>12.756914511070001</c:v>
                </c:pt>
                <c:pt idx="239">
                  <c:v>13.542364564760003</c:v>
                </c:pt>
                <c:pt idx="240">
                  <c:v>13.595244724900001</c:v>
                </c:pt>
                <c:pt idx="241">
                  <c:v>13.486154138990001</c:v>
                </c:pt>
                <c:pt idx="242">
                  <c:v>13.485903711750002</c:v>
                </c:pt>
                <c:pt idx="243">
                  <c:v>13.496808680699999</c:v>
                </c:pt>
                <c:pt idx="244">
                  <c:v>13.489795162750001</c:v>
                </c:pt>
                <c:pt idx="245">
                  <c:v>13.4884388577</c:v>
                </c:pt>
                <c:pt idx="246">
                  <c:v>13.493335571799999</c:v>
                </c:pt>
                <c:pt idx="247">
                  <c:v>14.603675502500002</c:v>
                </c:pt>
                <c:pt idx="248">
                  <c:v>14.562585955870004</c:v>
                </c:pt>
                <c:pt idx="249">
                  <c:v>14.556742883610003</c:v>
                </c:pt>
                <c:pt idx="250">
                  <c:v>14.562797676660002</c:v>
                </c:pt>
                <c:pt idx="251">
                  <c:v>14.540424345000003</c:v>
                </c:pt>
                <c:pt idx="252">
                  <c:v>14.611366623840002</c:v>
                </c:pt>
                <c:pt idx="253">
                  <c:v>14.657199049550002</c:v>
                </c:pt>
                <c:pt idx="254">
                  <c:v>14.625348426270001</c:v>
                </c:pt>
                <c:pt idx="255">
                  <c:v>14.648065535610002</c:v>
                </c:pt>
                <c:pt idx="256">
                  <c:v>14.611185640500004</c:v>
                </c:pt>
                <c:pt idx="257">
                  <c:v>14.643668657060001</c:v>
                </c:pt>
                <c:pt idx="258">
                  <c:v>14.649083035170003</c:v>
                </c:pt>
                <c:pt idx="259">
                  <c:v>14.656913936440002</c:v>
                </c:pt>
                <c:pt idx="260">
                  <c:v>14.637337953270004</c:v>
                </c:pt>
                <c:pt idx="261">
                  <c:v>14.617094215160003</c:v>
                </c:pt>
                <c:pt idx="262">
                  <c:v>14.606647764300003</c:v>
                </c:pt>
                <c:pt idx="263">
                  <c:v>14.617533154080004</c:v>
                </c:pt>
                <c:pt idx="264">
                  <c:v>14.655251747110002</c:v>
                </c:pt>
                <c:pt idx="265">
                  <c:v>14.643158452070002</c:v>
                </c:pt>
                <c:pt idx="266">
                  <c:v>14.642883299500001</c:v>
                </c:pt>
                <c:pt idx="267">
                  <c:v>14.644429394820001</c:v>
                </c:pt>
                <c:pt idx="268">
                  <c:v>14.636723413830001</c:v>
                </c:pt>
                <c:pt idx="269">
                  <c:v>14.635233197220002</c:v>
                </c:pt>
                <c:pt idx="270">
                  <c:v>14.640613376750002</c:v>
                </c:pt>
                <c:pt idx="271">
                  <c:v>14.652037877290002</c:v>
                </c:pt>
                <c:pt idx="272">
                  <c:v>14.596081149340002</c:v>
                </c:pt>
                <c:pt idx="273">
                  <c:v>14.589661175220002</c:v>
                </c:pt>
                <c:pt idx="274">
                  <c:v>14.596313773880002</c:v>
                </c:pt>
                <c:pt idx="275">
                  <c:v>14.571731464460001</c:v>
                </c:pt>
                <c:pt idx="276">
                  <c:v>14.587599667400001</c:v>
                </c:pt>
                <c:pt idx="277">
                  <c:v>14.592267551330002</c:v>
                </c:pt>
                <c:pt idx="278">
                  <c:v>14.571965923690001</c:v>
                </c:pt>
                <c:pt idx="279">
                  <c:v>14.582232261590001</c:v>
                </c:pt>
                <c:pt idx="280">
                  <c:v>14.587400815100002</c:v>
                </c:pt>
                <c:pt idx="281">
                  <c:v>14.577401267670002</c:v>
                </c:pt>
                <c:pt idx="282">
                  <c:v>14.583350221540002</c:v>
                </c:pt>
                <c:pt idx="283">
                  <c:v>14.591954288250001</c:v>
                </c:pt>
                <c:pt idx="284">
                  <c:v>14.593056919100002</c:v>
                </c:pt>
                <c:pt idx="285">
                  <c:v>14.593892758850002</c:v>
                </c:pt>
                <c:pt idx="286">
                  <c:v>14.582414902470003</c:v>
                </c:pt>
                <c:pt idx="287">
                  <c:v>14.594764844890001</c:v>
                </c:pt>
                <c:pt idx="288">
                  <c:v>13.22970393089</c:v>
                </c:pt>
                <c:pt idx="289">
                  <c:v>13.21620443876</c:v>
                </c:pt>
                <c:pt idx="290">
                  <c:v>13.2144847917</c:v>
                </c:pt>
                <c:pt idx="291">
                  <c:v>13.22785965141</c:v>
                </c:pt>
                <c:pt idx="292">
                  <c:v>13.091993408840001</c:v>
                </c:pt>
                <c:pt idx="293">
                  <c:v>13.217594128509999</c:v>
                </c:pt>
                <c:pt idx="294">
                  <c:v>13.223599910319999</c:v>
                </c:pt>
                <c:pt idx="295">
                  <c:v>13.23635284115</c:v>
                </c:pt>
                <c:pt idx="296">
                  <c:v>13.23695928437</c:v>
                </c:pt>
                <c:pt idx="297">
                  <c:v>11.272904004320001</c:v>
                </c:pt>
                <c:pt idx="298">
                  <c:v>9.0203301609699995</c:v>
                </c:pt>
                <c:pt idx="299">
                  <c:v>8.9928894434700002</c:v>
                </c:pt>
                <c:pt idx="300">
                  <c:v>9.0106027862899989</c:v>
                </c:pt>
                <c:pt idx="301">
                  <c:v>9.0158134474199993</c:v>
                </c:pt>
                <c:pt idx="302">
                  <c:v>11.37519116541</c:v>
                </c:pt>
                <c:pt idx="303">
                  <c:v>13.22291256083</c:v>
                </c:pt>
                <c:pt idx="304">
                  <c:v>13.48979685894</c:v>
                </c:pt>
                <c:pt idx="305">
                  <c:v>12.917420083890001</c:v>
                </c:pt>
                <c:pt idx="306">
                  <c:v>12.90911995401</c:v>
                </c:pt>
                <c:pt idx="307">
                  <c:v>12.90911995401</c:v>
                </c:pt>
                <c:pt idx="308">
                  <c:v>12.90911995401</c:v>
                </c:pt>
                <c:pt idx="309">
                  <c:v>12.90911995401</c:v>
                </c:pt>
                <c:pt idx="310">
                  <c:v>12.955650126810001</c:v>
                </c:pt>
                <c:pt idx="311">
                  <c:v>12.955650126810001</c:v>
                </c:pt>
                <c:pt idx="312">
                  <c:v>12.973358749980001</c:v>
                </c:pt>
                <c:pt idx="313">
                  <c:v>12.766695641730003</c:v>
                </c:pt>
                <c:pt idx="314">
                  <c:v>12.766430113100004</c:v>
                </c:pt>
                <c:pt idx="315">
                  <c:v>11.138136679320002</c:v>
                </c:pt>
                <c:pt idx="316">
                  <c:v>11.132112728460003</c:v>
                </c:pt>
                <c:pt idx="317">
                  <c:v>11.08351131607</c:v>
                </c:pt>
                <c:pt idx="318">
                  <c:v>12.614218617410003</c:v>
                </c:pt>
                <c:pt idx="319">
                  <c:v>12.981740339150003</c:v>
                </c:pt>
                <c:pt idx="320">
                  <c:v>12.44193577311</c:v>
                </c:pt>
                <c:pt idx="321">
                  <c:v>10.971237714880001</c:v>
                </c:pt>
                <c:pt idx="322">
                  <c:v>10.977346877290001</c:v>
                </c:pt>
                <c:pt idx="323">
                  <c:v>10.162624377020002</c:v>
                </c:pt>
                <c:pt idx="324">
                  <c:v>8.93493756188</c:v>
                </c:pt>
                <c:pt idx="325">
                  <c:v>8.9394421784300011</c:v>
                </c:pt>
                <c:pt idx="326">
                  <c:v>10.953850635630001</c:v>
                </c:pt>
                <c:pt idx="327">
                  <c:v>11.134051313260002</c:v>
                </c:pt>
                <c:pt idx="328">
                  <c:v>13.375441443450002</c:v>
                </c:pt>
                <c:pt idx="329">
                  <c:v>13.365791647640002</c:v>
                </c:pt>
                <c:pt idx="330">
                  <c:v>12.84652646792</c:v>
                </c:pt>
                <c:pt idx="331">
                  <c:v>12.854829592390001</c:v>
                </c:pt>
                <c:pt idx="332">
                  <c:v>12.855893656800001</c:v>
                </c:pt>
                <c:pt idx="333">
                  <c:v>12.661707464290002</c:v>
                </c:pt>
                <c:pt idx="334">
                  <c:v>12.650631065960003</c:v>
                </c:pt>
                <c:pt idx="335">
                  <c:v>11.019199929530002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271-44FC-B505-F4514AC87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3361232"/>
        <c:axId val="413358880"/>
      </c:areaChart>
      <c:catAx>
        <c:axId val="413361232"/>
        <c:scaling>
          <c:orientation val="minMax"/>
        </c:scaling>
        <c:delete val="1"/>
        <c:axPos val="b"/>
        <c:majorTickMark val="out"/>
        <c:minorTickMark val="none"/>
        <c:tickLblPos val="nextTo"/>
        <c:crossAx val="413358880"/>
        <c:crosses val="autoZero"/>
        <c:auto val="1"/>
        <c:lblAlgn val="ctr"/>
        <c:lblOffset val="100"/>
        <c:noMultiLvlLbl val="0"/>
      </c:catAx>
      <c:valAx>
        <c:axId val="413358880"/>
        <c:scaling>
          <c:orientation val="minMax"/>
          <c:max val="1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_-* #,##0\ _€_-;\-* #,##0\ _€_-;_-* &quot;-&quot;??\ _€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33612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8392403880979926E-2"/>
          <c:y val="0.88427241952401603"/>
          <c:w val="0.96321504583900264"/>
          <c:h val="9.87400948133550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86580480589906"/>
          <c:y val="3.104561727887498E-2"/>
          <c:w val="0.85968225264751641"/>
          <c:h val="0.82183949171413151"/>
        </c:manualLayout>
      </c:layout>
      <c:areaChart>
        <c:grouping val="stacked"/>
        <c:varyColors val="0"/>
        <c:ser>
          <c:idx val="0"/>
          <c:order val="0"/>
          <c:tx>
            <c:strRef>
              <c:f>'29a'!$B$4</c:f>
              <c:strCache>
                <c:ptCount val="1"/>
                <c:pt idx="0">
                  <c:v> Onshore Wind 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val>
            <c:numRef>
              <c:f>'29a'!$B$101:$B$436</c:f>
              <c:numCache>
                <c:formatCode>_-* #,##0\ _€_-;\-* #,##0\ _€_-;_-* "-"??\ _€_-;_-@_-</c:formatCode>
                <c:ptCount val="336"/>
                <c:pt idx="0">
                  <c:v>331.88403012803019</c:v>
                </c:pt>
                <c:pt idx="1">
                  <c:v>320.26770459038011</c:v>
                </c:pt>
                <c:pt idx="2">
                  <c:v>317.37301526847023</c:v>
                </c:pt>
                <c:pt idx="3">
                  <c:v>313.15506115237008</c:v>
                </c:pt>
                <c:pt idx="4">
                  <c:v>318.36867990757997</c:v>
                </c:pt>
                <c:pt idx="5">
                  <c:v>327.1372821295401</c:v>
                </c:pt>
                <c:pt idx="6">
                  <c:v>322.58610692182015</c:v>
                </c:pt>
                <c:pt idx="7">
                  <c:v>334.96844827257019</c:v>
                </c:pt>
                <c:pt idx="8">
                  <c:v>333.48545823713005</c:v>
                </c:pt>
                <c:pt idx="9">
                  <c:v>314.99116018248009</c:v>
                </c:pt>
                <c:pt idx="10">
                  <c:v>298.70678650705003</c:v>
                </c:pt>
                <c:pt idx="11">
                  <c:v>286.43878356887012</c:v>
                </c:pt>
                <c:pt idx="12">
                  <c:v>271.98274680556989</c:v>
                </c:pt>
                <c:pt idx="13">
                  <c:v>256.65315118046999</c:v>
                </c:pt>
                <c:pt idx="14">
                  <c:v>280.45867490186004</c:v>
                </c:pt>
                <c:pt idx="15">
                  <c:v>310.42219265798002</c:v>
                </c:pt>
                <c:pt idx="16">
                  <c:v>347.1184054915999</c:v>
                </c:pt>
                <c:pt idx="17">
                  <c:v>367.86122744994992</c:v>
                </c:pt>
                <c:pt idx="18">
                  <c:v>375.91716886815993</c:v>
                </c:pt>
                <c:pt idx="19">
                  <c:v>381.45324165935017</c:v>
                </c:pt>
                <c:pt idx="20">
                  <c:v>383.20584005107008</c:v>
                </c:pt>
                <c:pt idx="21">
                  <c:v>382.22755948574002</c:v>
                </c:pt>
                <c:pt idx="22">
                  <c:v>376.43906498739011</c:v>
                </c:pt>
                <c:pt idx="23">
                  <c:v>372.07706380554998</c:v>
                </c:pt>
                <c:pt idx="24">
                  <c:v>379.8760892098399</c:v>
                </c:pt>
                <c:pt idx="25">
                  <c:v>375.13307809218986</c:v>
                </c:pt>
                <c:pt idx="26">
                  <c:v>371.42819941218005</c:v>
                </c:pt>
                <c:pt idx="27">
                  <c:v>360.94744728743018</c:v>
                </c:pt>
                <c:pt idx="28">
                  <c:v>347.16958070479984</c:v>
                </c:pt>
                <c:pt idx="29">
                  <c:v>348.07203267136981</c:v>
                </c:pt>
                <c:pt idx="30">
                  <c:v>336.23369397902002</c:v>
                </c:pt>
                <c:pt idx="31">
                  <c:v>341.63103161481007</c:v>
                </c:pt>
                <c:pt idx="32">
                  <c:v>308.3900719961</c:v>
                </c:pt>
                <c:pt idx="33">
                  <c:v>279.94521260464001</c:v>
                </c:pt>
                <c:pt idx="34">
                  <c:v>235.0523566274201</c:v>
                </c:pt>
                <c:pt idx="35">
                  <c:v>208.06942428953002</c:v>
                </c:pt>
                <c:pt idx="36">
                  <c:v>209.50620878798006</c:v>
                </c:pt>
                <c:pt idx="37">
                  <c:v>206.79091136714001</c:v>
                </c:pt>
                <c:pt idx="38">
                  <c:v>221.40296626407019</c:v>
                </c:pt>
                <c:pt idx="39">
                  <c:v>227.18887945750993</c:v>
                </c:pt>
                <c:pt idx="40">
                  <c:v>265.59840797558007</c:v>
                </c:pt>
                <c:pt idx="41">
                  <c:v>290.60374542500995</c:v>
                </c:pt>
                <c:pt idx="42">
                  <c:v>277.08624236077014</c:v>
                </c:pt>
                <c:pt idx="43">
                  <c:v>289.12320987491012</c:v>
                </c:pt>
                <c:pt idx="44">
                  <c:v>280.16654871036002</c:v>
                </c:pt>
                <c:pt idx="45">
                  <c:v>270.99652048150989</c:v>
                </c:pt>
                <c:pt idx="46">
                  <c:v>259.6095450823799</c:v>
                </c:pt>
                <c:pt idx="47">
                  <c:v>250.37244146673996</c:v>
                </c:pt>
                <c:pt idx="48">
                  <c:v>250.14785022805015</c:v>
                </c:pt>
                <c:pt idx="49">
                  <c:v>245.26236135766007</c:v>
                </c:pt>
                <c:pt idx="50">
                  <c:v>245.37461997522993</c:v>
                </c:pt>
                <c:pt idx="51">
                  <c:v>240.38850428630994</c:v>
                </c:pt>
                <c:pt idx="52">
                  <c:v>240.30658493043998</c:v>
                </c:pt>
                <c:pt idx="53">
                  <c:v>234.45835737464003</c:v>
                </c:pt>
                <c:pt idx="54">
                  <c:v>228.20880233549005</c:v>
                </c:pt>
                <c:pt idx="55">
                  <c:v>237.75791691195005</c:v>
                </c:pt>
                <c:pt idx="56">
                  <c:v>238.4298239354199</c:v>
                </c:pt>
                <c:pt idx="57">
                  <c:v>223.51263676479999</c:v>
                </c:pt>
                <c:pt idx="58">
                  <c:v>177.94651901405004</c:v>
                </c:pt>
                <c:pt idx="59">
                  <c:v>159.05424618194999</c:v>
                </c:pt>
                <c:pt idx="60">
                  <c:v>163.58792351600999</c:v>
                </c:pt>
                <c:pt idx="61">
                  <c:v>188.43930738234997</c:v>
                </c:pt>
                <c:pt idx="62">
                  <c:v>176.49212064691005</c:v>
                </c:pt>
                <c:pt idx="63">
                  <c:v>191.95548971834992</c:v>
                </c:pt>
                <c:pt idx="64">
                  <c:v>228.55601455324015</c:v>
                </c:pt>
                <c:pt idx="65">
                  <c:v>239.01123902880997</c:v>
                </c:pt>
                <c:pt idx="66">
                  <c:v>251.96264264886025</c:v>
                </c:pt>
                <c:pt idx="67">
                  <c:v>255.90709633078001</c:v>
                </c:pt>
                <c:pt idx="68">
                  <c:v>257.99085186163001</c:v>
                </c:pt>
                <c:pt idx="69">
                  <c:v>256.33356895577998</c:v>
                </c:pt>
                <c:pt idx="70">
                  <c:v>255.50839786057003</c:v>
                </c:pt>
                <c:pt idx="71">
                  <c:v>262.87126531348991</c:v>
                </c:pt>
                <c:pt idx="72">
                  <c:v>271.41736423066004</c:v>
                </c:pt>
                <c:pt idx="73">
                  <c:v>276.81896636449983</c:v>
                </c:pt>
                <c:pt idx="74">
                  <c:v>282.14961623569002</c:v>
                </c:pt>
                <c:pt idx="75">
                  <c:v>284.19233961129004</c:v>
                </c:pt>
                <c:pt idx="76">
                  <c:v>299.64241542228007</c:v>
                </c:pt>
                <c:pt idx="77">
                  <c:v>310.22060738958993</c:v>
                </c:pt>
                <c:pt idx="78">
                  <c:v>322.29120764195022</c:v>
                </c:pt>
                <c:pt idx="79">
                  <c:v>334.45959230844994</c:v>
                </c:pt>
                <c:pt idx="80">
                  <c:v>329.85870612426987</c:v>
                </c:pt>
                <c:pt idx="81">
                  <c:v>305.60189191394994</c:v>
                </c:pt>
                <c:pt idx="82">
                  <c:v>316.83371887451005</c:v>
                </c:pt>
                <c:pt idx="83">
                  <c:v>261.7378861194901</c:v>
                </c:pt>
                <c:pt idx="84">
                  <c:v>260.35004741904999</c:v>
                </c:pt>
                <c:pt idx="85">
                  <c:v>259.58552176927986</c:v>
                </c:pt>
                <c:pt idx="86">
                  <c:v>276.76942412390008</c:v>
                </c:pt>
                <c:pt idx="87">
                  <c:v>310.6069240439399</c:v>
                </c:pt>
                <c:pt idx="88">
                  <c:v>321.64310642515017</c:v>
                </c:pt>
                <c:pt idx="89">
                  <c:v>326.66618028380003</c:v>
                </c:pt>
                <c:pt idx="90">
                  <c:v>335.18888204568009</c:v>
                </c:pt>
                <c:pt idx="91">
                  <c:v>336.15269211162018</c:v>
                </c:pt>
                <c:pt idx="92">
                  <c:v>337.67192855079998</c:v>
                </c:pt>
                <c:pt idx="93">
                  <c:v>339.69720757592006</c:v>
                </c:pt>
                <c:pt idx="94">
                  <c:v>329.58610364671</c:v>
                </c:pt>
                <c:pt idx="95">
                  <c:v>324.73026510126994</c:v>
                </c:pt>
                <c:pt idx="96">
                  <c:v>322.9558246306201</c:v>
                </c:pt>
                <c:pt idx="97">
                  <c:v>323.07751728426007</c:v>
                </c:pt>
                <c:pt idx="98">
                  <c:v>315.59745613947007</c:v>
                </c:pt>
                <c:pt idx="99">
                  <c:v>319.82128683547012</c:v>
                </c:pt>
                <c:pt idx="100">
                  <c:v>327.49179410306004</c:v>
                </c:pt>
                <c:pt idx="101">
                  <c:v>327.31027182510007</c:v>
                </c:pt>
                <c:pt idx="102">
                  <c:v>329.4844306216699</c:v>
                </c:pt>
                <c:pt idx="103">
                  <c:v>344.74939978152986</c:v>
                </c:pt>
                <c:pt idx="104">
                  <c:v>329.64995796205</c:v>
                </c:pt>
                <c:pt idx="105">
                  <c:v>316.41994929993007</c:v>
                </c:pt>
                <c:pt idx="106">
                  <c:v>301.52642232696996</c:v>
                </c:pt>
                <c:pt idx="107">
                  <c:v>287.31809961305004</c:v>
                </c:pt>
                <c:pt idx="108">
                  <c:v>342.5419192790103</c:v>
                </c:pt>
                <c:pt idx="109">
                  <c:v>316.80697235674995</c:v>
                </c:pt>
                <c:pt idx="110">
                  <c:v>339.3971369134801</c:v>
                </c:pt>
                <c:pt idx="111">
                  <c:v>369.46669704000993</c:v>
                </c:pt>
                <c:pt idx="112">
                  <c:v>385.7354865100699</c:v>
                </c:pt>
                <c:pt idx="113">
                  <c:v>411.31429098927998</c:v>
                </c:pt>
                <c:pt idx="114">
                  <c:v>429.58037863594012</c:v>
                </c:pt>
                <c:pt idx="115">
                  <c:v>445.88154729188989</c:v>
                </c:pt>
                <c:pt idx="116">
                  <c:v>450.69718416170991</c:v>
                </c:pt>
                <c:pt idx="117">
                  <c:v>454.12538918559989</c:v>
                </c:pt>
                <c:pt idx="118">
                  <c:v>449.22901846537997</c:v>
                </c:pt>
                <c:pt idx="119">
                  <c:v>448.14736151375024</c:v>
                </c:pt>
                <c:pt idx="120">
                  <c:v>437.28565050162996</c:v>
                </c:pt>
                <c:pt idx="121">
                  <c:v>435.34456467128007</c:v>
                </c:pt>
                <c:pt idx="122">
                  <c:v>434.68481693232042</c:v>
                </c:pt>
                <c:pt idx="123">
                  <c:v>442.11945175526</c:v>
                </c:pt>
                <c:pt idx="124">
                  <c:v>439.80498998294991</c:v>
                </c:pt>
                <c:pt idx="125">
                  <c:v>435.09517462013036</c:v>
                </c:pt>
                <c:pt idx="126">
                  <c:v>433.77472725733031</c:v>
                </c:pt>
                <c:pt idx="127">
                  <c:v>448.00191911229973</c:v>
                </c:pt>
                <c:pt idx="128">
                  <c:v>443.70422301603003</c:v>
                </c:pt>
                <c:pt idx="129">
                  <c:v>435.31061179406998</c:v>
                </c:pt>
                <c:pt idx="130">
                  <c:v>431.79607161519027</c:v>
                </c:pt>
                <c:pt idx="131">
                  <c:v>395.74054727837995</c:v>
                </c:pt>
                <c:pt idx="132">
                  <c:v>375.03210492929992</c:v>
                </c:pt>
                <c:pt idx="133">
                  <c:v>373.18104999433001</c:v>
                </c:pt>
                <c:pt idx="134">
                  <c:v>398.75363251838002</c:v>
                </c:pt>
                <c:pt idx="135">
                  <c:v>431.11163682013978</c:v>
                </c:pt>
                <c:pt idx="136">
                  <c:v>445.46607627343974</c:v>
                </c:pt>
                <c:pt idx="137">
                  <c:v>428.17005525290983</c:v>
                </c:pt>
                <c:pt idx="138">
                  <c:v>443.95166695021015</c:v>
                </c:pt>
                <c:pt idx="139">
                  <c:v>428.50309020802047</c:v>
                </c:pt>
                <c:pt idx="140">
                  <c:v>434.45442558174</c:v>
                </c:pt>
                <c:pt idx="141">
                  <c:v>429.09953865813014</c:v>
                </c:pt>
                <c:pt idx="142">
                  <c:v>434.68873628421977</c:v>
                </c:pt>
                <c:pt idx="143">
                  <c:v>424.93928285340985</c:v>
                </c:pt>
                <c:pt idx="144">
                  <c:v>429.85852993012003</c:v>
                </c:pt>
                <c:pt idx="145">
                  <c:v>428.30541228135013</c:v>
                </c:pt>
                <c:pt idx="146">
                  <c:v>429.70384450241016</c:v>
                </c:pt>
                <c:pt idx="147">
                  <c:v>432.79724008944987</c:v>
                </c:pt>
                <c:pt idx="148">
                  <c:v>429.44992333994992</c:v>
                </c:pt>
                <c:pt idx="149">
                  <c:v>430.09492060687995</c:v>
                </c:pt>
                <c:pt idx="150">
                  <c:v>430.71885630447997</c:v>
                </c:pt>
                <c:pt idx="151">
                  <c:v>439.53770062700005</c:v>
                </c:pt>
                <c:pt idx="152">
                  <c:v>434.58839463563027</c:v>
                </c:pt>
                <c:pt idx="153">
                  <c:v>413.31644993259999</c:v>
                </c:pt>
                <c:pt idx="154">
                  <c:v>374.7686384489603</c:v>
                </c:pt>
                <c:pt idx="155">
                  <c:v>377.40295070733009</c:v>
                </c:pt>
                <c:pt idx="156">
                  <c:v>372.49996991962018</c:v>
                </c:pt>
                <c:pt idx="157">
                  <c:v>384.40528170049004</c:v>
                </c:pt>
                <c:pt idx="158">
                  <c:v>397.46813450766007</c:v>
                </c:pt>
                <c:pt idx="159">
                  <c:v>419.4061033009001</c:v>
                </c:pt>
                <c:pt idx="160">
                  <c:v>448.83932242293008</c:v>
                </c:pt>
                <c:pt idx="161">
                  <c:v>459.07983551214971</c:v>
                </c:pt>
                <c:pt idx="162">
                  <c:v>458.03995783001011</c:v>
                </c:pt>
                <c:pt idx="163">
                  <c:v>472.76056271702981</c:v>
                </c:pt>
                <c:pt idx="164">
                  <c:v>458.96129521655013</c:v>
                </c:pt>
                <c:pt idx="165">
                  <c:v>480.92775477520001</c:v>
                </c:pt>
                <c:pt idx="166">
                  <c:v>454.90001027806017</c:v>
                </c:pt>
                <c:pt idx="167">
                  <c:v>464.52073512035986</c:v>
                </c:pt>
                <c:pt idx="168">
                  <c:v>492.03438374687988</c:v>
                </c:pt>
                <c:pt idx="169">
                  <c:v>490.41139066892026</c:v>
                </c:pt>
                <c:pt idx="170">
                  <c:v>490.48966961174017</c:v>
                </c:pt>
                <c:pt idx="171">
                  <c:v>485.45803963255003</c:v>
                </c:pt>
                <c:pt idx="172">
                  <c:v>481.71679640989026</c:v>
                </c:pt>
                <c:pt idx="173">
                  <c:v>473.60174751535033</c:v>
                </c:pt>
                <c:pt idx="174">
                  <c:v>476.69281766606986</c:v>
                </c:pt>
                <c:pt idx="175">
                  <c:v>479.49485167139989</c:v>
                </c:pt>
                <c:pt idx="176">
                  <c:v>473.41524809080988</c:v>
                </c:pt>
                <c:pt idx="177">
                  <c:v>452.33865720364031</c:v>
                </c:pt>
                <c:pt idx="178">
                  <c:v>440.80051911526988</c:v>
                </c:pt>
                <c:pt idx="179">
                  <c:v>389.90044589131008</c:v>
                </c:pt>
                <c:pt idx="180">
                  <c:v>389.06735219483028</c:v>
                </c:pt>
                <c:pt idx="181">
                  <c:v>398.50115291267997</c:v>
                </c:pt>
                <c:pt idx="182">
                  <c:v>430.33956908874023</c:v>
                </c:pt>
                <c:pt idx="183">
                  <c:v>431.17131115196986</c:v>
                </c:pt>
                <c:pt idx="184">
                  <c:v>461.81997201685044</c:v>
                </c:pt>
                <c:pt idx="185">
                  <c:v>468.86546195410028</c:v>
                </c:pt>
                <c:pt idx="186">
                  <c:v>465.27260912620011</c:v>
                </c:pt>
                <c:pt idx="187">
                  <c:v>460.16815346021019</c:v>
                </c:pt>
                <c:pt idx="188">
                  <c:v>454.56120297009005</c:v>
                </c:pt>
                <c:pt idx="189">
                  <c:v>446.44335872057025</c:v>
                </c:pt>
                <c:pt idx="190">
                  <c:v>447.24806733543994</c:v>
                </c:pt>
                <c:pt idx="191">
                  <c:v>430.50302084022024</c:v>
                </c:pt>
                <c:pt idx="192">
                  <c:v>419.63764375468008</c:v>
                </c:pt>
                <c:pt idx="193">
                  <c:v>410.42339442308986</c:v>
                </c:pt>
                <c:pt idx="194">
                  <c:v>396.81010959172988</c:v>
                </c:pt>
                <c:pt idx="195">
                  <c:v>382.29151619280998</c:v>
                </c:pt>
                <c:pt idx="196">
                  <c:v>372.21703669786979</c:v>
                </c:pt>
                <c:pt idx="197">
                  <c:v>358.96986602099014</c:v>
                </c:pt>
                <c:pt idx="198">
                  <c:v>341.93467944383997</c:v>
                </c:pt>
                <c:pt idx="199">
                  <c:v>328.61738075551972</c:v>
                </c:pt>
                <c:pt idx="200">
                  <c:v>321.38444058049021</c:v>
                </c:pt>
                <c:pt idx="201">
                  <c:v>291.21425505274021</c:v>
                </c:pt>
                <c:pt idx="202">
                  <c:v>291.13775273154022</c:v>
                </c:pt>
                <c:pt idx="203">
                  <c:v>237.75263710774996</c:v>
                </c:pt>
                <c:pt idx="204">
                  <c:v>267.67086116840994</c:v>
                </c:pt>
                <c:pt idx="205">
                  <c:v>269.13718030533994</c:v>
                </c:pt>
                <c:pt idx="206">
                  <c:v>272.17908418020011</c:v>
                </c:pt>
                <c:pt idx="207">
                  <c:v>298.88501543364998</c:v>
                </c:pt>
                <c:pt idx="208">
                  <c:v>327.68582571854006</c:v>
                </c:pt>
                <c:pt idx="209">
                  <c:v>346.7787081687901</c:v>
                </c:pt>
                <c:pt idx="210">
                  <c:v>364.40933247757027</c:v>
                </c:pt>
                <c:pt idx="211">
                  <c:v>370.8990066451401</c:v>
                </c:pt>
                <c:pt idx="212">
                  <c:v>372.15345897236989</c:v>
                </c:pt>
                <c:pt idx="213">
                  <c:v>370.66640956689997</c:v>
                </c:pt>
                <c:pt idx="214">
                  <c:v>366.58279625667018</c:v>
                </c:pt>
                <c:pt idx="215">
                  <c:v>365.41542761246018</c:v>
                </c:pt>
                <c:pt idx="216">
                  <c:v>358.00667557418001</c:v>
                </c:pt>
                <c:pt idx="217">
                  <c:v>349.17359410541013</c:v>
                </c:pt>
                <c:pt idx="218">
                  <c:v>340.43774411258005</c:v>
                </c:pt>
                <c:pt idx="219">
                  <c:v>334.0912768904202</c:v>
                </c:pt>
                <c:pt idx="220">
                  <c:v>326.84218298366011</c:v>
                </c:pt>
                <c:pt idx="221">
                  <c:v>307.10555469594971</c:v>
                </c:pt>
                <c:pt idx="222">
                  <c:v>307.03592961906003</c:v>
                </c:pt>
                <c:pt idx="223">
                  <c:v>314.93374500963006</c:v>
                </c:pt>
                <c:pt idx="224">
                  <c:v>313.45080005138982</c:v>
                </c:pt>
                <c:pt idx="225">
                  <c:v>300.58591320815998</c:v>
                </c:pt>
                <c:pt idx="226">
                  <c:v>285.44526702335997</c:v>
                </c:pt>
                <c:pt idx="227">
                  <c:v>262.20018818308995</c:v>
                </c:pt>
                <c:pt idx="228">
                  <c:v>265.52576741227989</c:v>
                </c:pt>
                <c:pt idx="229">
                  <c:v>269.63828002368996</c:v>
                </c:pt>
                <c:pt idx="230">
                  <c:v>281.21352570444003</c:v>
                </c:pt>
                <c:pt idx="231">
                  <c:v>293.23736367021013</c:v>
                </c:pt>
                <c:pt idx="232">
                  <c:v>308.65142486125001</c:v>
                </c:pt>
                <c:pt idx="233">
                  <c:v>320.21041611857004</c:v>
                </c:pt>
                <c:pt idx="234">
                  <c:v>324.70173623792994</c:v>
                </c:pt>
                <c:pt idx="235">
                  <c:v>323.26252493545974</c:v>
                </c:pt>
                <c:pt idx="236">
                  <c:v>329.50313464558002</c:v>
                </c:pt>
                <c:pt idx="237">
                  <c:v>333.31280403690016</c:v>
                </c:pt>
                <c:pt idx="238">
                  <c:v>337.89623689026001</c:v>
                </c:pt>
                <c:pt idx="239">
                  <c:v>332.93471410415026</c:v>
                </c:pt>
                <c:pt idx="240">
                  <c:v>332.33233657131012</c:v>
                </c:pt>
                <c:pt idx="241">
                  <c:v>331.28486995114002</c:v>
                </c:pt>
                <c:pt idx="242">
                  <c:v>325.69584935119002</c:v>
                </c:pt>
                <c:pt idx="243">
                  <c:v>321.31204992346994</c:v>
                </c:pt>
                <c:pt idx="244">
                  <c:v>318.09622211000999</c:v>
                </c:pt>
                <c:pt idx="245">
                  <c:v>316.48482297987016</c:v>
                </c:pt>
                <c:pt idx="246">
                  <c:v>320.62001659736012</c:v>
                </c:pt>
                <c:pt idx="247">
                  <c:v>328.93281160497008</c:v>
                </c:pt>
                <c:pt idx="248">
                  <c:v>305.73743895514002</c:v>
                </c:pt>
                <c:pt idx="249">
                  <c:v>292.02872748930997</c:v>
                </c:pt>
                <c:pt idx="250">
                  <c:v>288.23613311991016</c:v>
                </c:pt>
                <c:pt idx="251">
                  <c:v>257.43934568334004</c:v>
                </c:pt>
                <c:pt idx="252">
                  <c:v>237.20426184789014</c:v>
                </c:pt>
                <c:pt idx="253">
                  <c:v>235.33642724828002</c:v>
                </c:pt>
                <c:pt idx="254">
                  <c:v>238.69833189076991</c:v>
                </c:pt>
                <c:pt idx="255">
                  <c:v>237.75897065851001</c:v>
                </c:pt>
                <c:pt idx="256">
                  <c:v>238.50172595424007</c:v>
                </c:pt>
                <c:pt idx="257">
                  <c:v>244.15204308997008</c:v>
                </c:pt>
                <c:pt idx="258">
                  <c:v>246.68013916215008</c:v>
                </c:pt>
                <c:pt idx="259">
                  <c:v>246.40542122304984</c:v>
                </c:pt>
                <c:pt idx="260">
                  <c:v>251.01687678118</c:v>
                </c:pt>
                <c:pt idx="261">
                  <c:v>246.71689681968004</c:v>
                </c:pt>
                <c:pt idx="262">
                  <c:v>250.48180588747005</c:v>
                </c:pt>
                <c:pt idx="263">
                  <c:v>251.38908557190999</c:v>
                </c:pt>
                <c:pt idx="264">
                  <c:v>257.18355908288999</c:v>
                </c:pt>
                <c:pt idx="265">
                  <c:v>257.92998810211003</c:v>
                </c:pt>
                <c:pt idx="266">
                  <c:v>260.70014838166003</c:v>
                </c:pt>
                <c:pt idx="267">
                  <c:v>266.21174030980018</c:v>
                </c:pt>
                <c:pt idx="268">
                  <c:v>273.31789467748001</c:v>
                </c:pt>
                <c:pt idx="269">
                  <c:v>274.93686550846985</c:v>
                </c:pt>
                <c:pt idx="270">
                  <c:v>291.13847784875009</c:v>
                </c:pt>
                <c:pt idx="271">
                  <c:v>319.53180248515031</c:v>
                </c:pt>
                <c:pt idx="272">
                  <c:v>312.81840754465992</c:v>
                </c:pt>
                <c:pt idx="273">
                  <c:v>313.44218611690007</c:v>
                </c:pt>
                <c:pt idx="274">
                  <c:v>284.10457778304016</c:v>
                </c:pt>
                <c:pt idx="275">
                  <c:v>280.70895997804013</c:v>
                </c:pt>
                <c:pt idx="276">
                  <c:v>252.80067467956999</c:v>
                </c:pt>
                <c:pt idx="277">
                  <c:v>262.90758799576992</c:v>
                </c:pt>
                <c:pt idx="278">
                  <c:v>318.54689435649004</c:v>
                </c:pt>
                <c:pt idx="279">
                  <c:v>371.79332202258001</c:v>
                </c:pt>
                <c:pt idx="280">
                  <c:v>400.75778568426006</c:v>
                </c:pt>
                <c:pt idx="281">
                  <c:v>419.7550578036595</c:v>
                </c:pt>
                <c:pt idx="282">
                  <c:v>430.1305729363101</c:v>
                </c:pt>
                <c:pt idx="283">
                  <c:v>438.66563502505988</c:v>
                </c:pt>
                <c:pt idx="284">
                  <c:v>448.58712908529009</c:v>
                </c:pt>
                <c:pt idx="285">
                  <c:v>450.95365539721018</c:v>
                </c:pt>
                <c:pt idx="286">
                  <c:v>446.64995809019996</c:v>
                </c:pt>
                <c:pt idx="287">
                  <c:v>446.37355675106005</c:v>
                </c:pt>
                <c:pt idx="288">
                  <c:v>426.76418549121018</c:v>
                </c:pt>
                <c:pt idx="289">
                  <c:v>427.66989199594002</c:v>
                </c:pt>
                <c:pt idx="290">
                  <c:v>430.27019047602022</c:v>
                </c:pt>
                <c:pt idx="291">
                  <c:v>424.07426211830023</c:v>
                </c:pt>
                <c:pt idx="292">
                  <c:v>422.21703309969018</c:v>
                </c:pt>
                <c:pt idx="293">
                  <c:v>419.36956169527008</c:v>
                </c:pt>
                <c:pt idx="294">
                  <c:v>405.5654069816901</c:v>
                </c:pt>
                <c:pt idx="295">
                  <c:v>432.99191824592003</c:v>
                </c:pt>
                <c:pt idx="296">
                  <c:v>425.25555742695997</c:v>
                </c:pt>
                <c:pt idx="297">
                  <c:v>394.98112980160016</c:v>
                </c:pt>
                <c:pt idx="298">
                  <c:v>367.80236767038991</c:v>
                </c:pt>
                <c:pt idx="299">
                  <c:v>318.2343156638201</c:v>
                </c:pt>
                <c:pt idx="300">
                  <c:v>333.50183597837997</c:v>
                </c:pt>
                <c:pt idx="301">
                  <c:v>322.03495897800013</c:v>
                </c:pt>
                <c:pt idx="302">
                  <c:v>368.6381522122602</c:v>
                </c:pt>
                <c:pt idx="303">
                  <c:v>393.53144694565992</c:v>
                </c:pt>
                <c:pt idx="304">
                  <c:v>433.02469485121009</c:v>
                </c:pt>
                <c:pt idx="305">
                  <c:v>439.25669288584999</c:v>
                </c:pt>
                <c:pt idx="306">
                  <c:v>439.36715843066997</c:v>
                </c:pt>
                <c:pt idx="307">
                  <c:v>443.19029848788011</c:v>
                </c:pt>
                <c:pt idx="308">
                  <c:v>454.41974339769001</c:v>
                </c:pt>
                <c:pt idx="309">
                  <c:v>439.28528404365022</c:v>
                </c:pt>
                <c:pt idx="310">
                  <c:v>439.84662053441986</c:v>
                </c:pt>
                <c:pt idx="311">
                  <c:v>430.74339234550007</c:v>
                </c:pt>
                <c:pt idx="312">
                  <c:v>462.23028707212018</c:v>
                </c:pt>
                <c:pt idx="313">
                  <c:v>434.79494275648989</c:v>
                </c:pt>
                <c:pt idx="314">
                  <c:v>428.93968284607007</c:v>
                </c:pt>
                <c:pt idx="315">
                  <c:v>428.2035414772098</c:v>
                </c:pt>
                <c:pt idx="316">
                  <c:v>415.56365281012978</c:v>
                </c:pt>
                <c:pt idx="317">
                  <c:v>420.13018849536024</c:v>
                </c:pt>
                <c:pt idx="318">
                  <c:v>402.56633146917977</c:v>
                </c:pt>
                <c:pt idx="319">
                  <c:v>437.52301505185011</c:v>
                </c:pt>
                <c:pt idx="320">
                  <c:v>434.76569430609021</c:v>
                </c:pt>
                <c:pt idx="321">
                  <c:v>419.21276721525993</c:v>
                </c:pt>
                <c:pt idx="322">
                  <c:v>390.80562730327</c:v>
                </c:pt>
                <c:pt idx="323">
                  <c:v>370.3653747629603</c:v>
                </c:pt>
                <c:pt idx="324">
                  <c:v>356.44630362373016</c:v>
                </c:pt>
                <c:pt idx="325">
                  <c:v>379.02629488131026</c:v>
                </c:pt>
                <c:pt idx="326">
                  <c:v>376.04530603244024</c:v>
                </c:pt>
                <c:pt idx="327">
                  <c:v>391.6468869066</c:v>
                </c:pt>
                <c:pt idx="328">
                  <c:v>406.23638294658014</c:v>
                </c:pt>
                <c:pt idx="329">
                  <c:v>405.8804589271902</c:v>
                </c:pt>
                <c:pt idx="330">
                  <c:v>412.59466450917006</c:v>
                </c:pt>
                <c:pt idx="331">
                  <c:v>418.16814561452031</c:v>
                </c:pt>
                <c:pt idx="332">
                  <c:v>413.76520933741023</c:v>
                </c:pt>
                <c:pt idx="333">
                  <c:v>408.32735137352017</c:v>
                </c:pt>
                <c:pt idx="334">
                  <c:v>390.67379325068987</c:v>
                </c:pt>
                <c:pt idx="335">
                  <c:v>389.70034284777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BB-4182-840A-99F7CEA8C069}"/>
            </c:ext>
          </c:extLst>
        </c:ser>
        <c:ser>
          <c:idx val="1"/>
          <c:order val="1"/>
          <c:tx>
            <c:strRef>
              <c:f>'29a'!$C$4</c:f>
              <c:strCache>
                <c:ptCount val="1"/>
                <c:pt idx="0">
                  <c:v> Offshore Wind 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val>
            <c:numRef>
              <c:f>'29a'!$C$101:$C$436</c:f>
              <c:numCache>
                <c:formatCode>_-* #,##0\ _€_-;\-* #,##0\ _€_-;_-* "-"??\ _€_-;_-@_-</c:formatCode>
                <c:ptCount val="336"/>
                <c:pt idx="0">
                  <c:v>207.60709247249008</c:v>
                </c:pt>
                <c:pt idx="1">
                  <c:v>211.71769887120007</c:v>
                </c:pt>
                <c:pt idx="2">
                  <c:v>218.21115050608998</c:v>
                </c:pt>
                <c:pt idx="3">
                  <c:v>220.63942663603007</c:v>
                </c:pt>
                <c:pt idx="4">
                  <c:v>222.24889256264004</c:v>
                </c:pt>
                <c:pt idx="5">
                  <c:v>223.66871525617006</c:v>
                </c:pt>
                <c:pt idx="6">
                  <c:v>225.49553108027004</c:v>
                </c:pt>
                <c:pt idx="7">
                  <c:v>230.60350887848989</c:v>
                </c:pt>
                <c:pt idx="8">
                  <c:v>236.22485601699003</c:v>
                </c:pt>
                <c:pt idx="9">
                  <c:v>235.85765004887003</c:v>
                </c:pt>
                <c:pt idx="10">
                  <c:v>239.17921375998006</c:v>
                </c:pt>
                <c:pt idx="11">
                  <c:v>234.29630338361</c:v>
                </c:pt>
                <c:pt idx="12">
                  <c:v>230.74143447301992</c:v>
                </c:pt>
                <c:pt idx="13">
                  <c:v>229.75585200117001</c:v>
                </c:pt>
                <c:pt idx="14">
                  <c:v>231.36768641711001</c:v>
                </c:pt>
                <c:pt idx="15">
                  <c:v>232.85649275183002</c:v>
                </c:pt>
                <c:pt idx="16">
                  <c:v>237.96812555912004</c:v>
                </c:pt>
                <c:pt idx="17">
                  <c:v>242.08441994164008</c:v>
                </c:pt>
                <c:pt idx="18">
                  <c:v>245.33215613693011</c:v>
                </c:pt>
                <c:pt idx="19">
                  <c:v>246.70063379579003</c:v>
                </c:pt>
                <c:pt idx="20">
                  <c:v>246.1153099228201</c:v>
                </c:pt>
                <c:pt idx="21">
                  <c:v>243.83208513202004</c:v>
                </c:pt>
                <c:pt idx="22">
                  <c:v>239.34340644038994</c:v>
                </c:pt>
                <c:pt idx="23">
                  <c:v>238.52616538830998</c:v>
                </c:pt>
                <c:pt idx="24">
                  <c:v>243.45302741428003</c:v>
                </c:pt>
                <c:pt idx="25">
                  <c:v>240.26750236028997</c:v>
                </c:pt>
                <c:pt idx="26">
                  <c:v>236.86286884415003</c:v>
                </c:pt>
                <c:pt idx="27">
                  <c:v>234.77528127147994</c:v>
                </c:pt>
                <c:pt idx="28">
                  <c:v>227.51641131410997</c:v>
                </c:pt>
                <c:pt idx="29">
                  <c:v>220.28297845024005</c:v>
                </c:pt>
                <c:pt idx="30">
                  <c:v>210.35522328519002</c:v>
                </c:pt>
                <c:pt idx="31">
                  <c:v>202.83628513797001</c:v>
                </c:pt>
                <c:pt idx="32">
                  <c:v>193.85888661084005</c:v>
                </c:pt>
                <c:pt idx="33">
                  <c:v>183.97572984560992</c:v>
                </c:pt>
                <c:pt idx="34">
                  <c:v>169.90179232576</c:v>
                </c:pt>
                <c:pt idx="35">
                  <c:v>156.42691145353004</c:v>
                </c:pt>
                <c:pt idx="36">
                  <c:v>147.05055863918997</c:v>
                </c:pt>
                <c:pt idx="37">
                  <c:v>133.95212496846</c:v>
                </c:pt>
                <c:pt idx="38">
                  <c:v>124.24693288699002</c:v>
                </c:pt>
                <c:pt idx="39">
                  <c:v>121.75184867466002</c:v>
                </c:pt>
                <c:pt idx="40">
                  <c:v>120.07213317727002</c:v>
                </c:pt>
                <c:pt idx="41">
                  <c:v>120.39630443738001</c:v>
                </c:pt>
                <c:pt idx="42">
                  <c:v>117.34295339278002</c:v>
                </c:pt>
                <c:pt idx="43">
                  <c:v>106.63922692510997</c:v>
                </c:pt>
                <c:pt idx="44">
                  <c:v>98.944517867009949</c:v>
                </c:pt>
                <c:pt idx="45">
                  <c:v>93.805766944029997</c:v>
                </c:pt>
                <c:pt idx="46">
                  <c:v>86.217664203780004</c:v>
                </c:pt>
                <c:pt idx="47">
                  <c:v>75.906801224009968</c:v>
                </c:pt>
                <c:pt idx="48">
                  <c:v>70.521890334139968</c:v>
                </c:pt>
                <c:pt idx="49">
                  <c:v>68.367782020559986</c:v>
                </c:pt>
                <c:pt idx="50">
                  <c:v>65.349031038050015</c:v>
                </c:pt>
                <c:pt idx="51">
                  <c:v>60.234814402400012</c:v>
                </c:pt>
                <c:pt idx="52">
                  <c:v>57.517677849900004</c:v>
                </c:pt>
                <c:pt idx="53">
                  <c:v>54.220851847589991</c:v>
                </c:pt>
                <c:pt idx="54">
                  <c:v>50.352935623739988</c:v>
                </c:pt>
                <c:pt idx="55">
                  <c:v>50.078580461129995</c:v>
                </c:pt>
                <c:pt idx="56">
                  <c:v>47.745036125060004</c:v>
                </c:pt>
                <c:pt idx="57">
                  <c:v>44.719524693449998</c:v>
                </c:pt>
                <c:pt idx="58">
                  <c:v>44.733712618090017</c:v>
                </c:pt>
                <c:pt idx="59">
                  <c:v>44.578081374760004</c:v>
                </c:pt>
                <c:pt idx="60">
                  <c:v>47.871950757200004</c:v>
                </c:pt>
                <c:pt idx="61">
                  <c:v>55.914397966759999</c:v>
                </c:pt>
                <c:pt idx="62">
                  <c:v>61.059798330149974</c:v>
                </c:pt>
                <c:pt idx="63">
                  <c:v>64.186722234000001</c:v>
                </c:pt>
                <c:pt idx="64">
                  <c:v>71.175542198929989</c:v>
                </c:pt>
                <c:pt idx="65">
                  <c:v>77.908124736869979</c:v>
                </c:pt>
                <c:pt idx="66">
                  <c:v>91.171279796050015</c:v>
                </c:pt>
                <c:pt idx="67">
                  <c:v>113.20669147629999</c:v>
                </c:pt>
                <c:pt idx="68">
                  <c:v>135.01012570633006</c:v>
                </c:pt>
                <c:pt idx="69">
                  <c:v>153.13506556509009</c:v>
                </c:pt>
                <c:pt idx="70">
                  <c:v>183.03115207769997</c:v>
                </c:pt>
                <c:pt idx="71">
                  <c:v>197.28149360782996</c:v>
                </c:pt>
                <c:pt idx="72">
                  <c:v>205.94086036359002</c:v>
                </c:pt>
                <c:pt idx="73">
                  <c:v>211.78147874079002</c:v>
                </c:pt>
                <c:pt idx="74">
                  <c:v>215.27214221558992</c:v>
                </c:pt>
                <c:pt idx="75">
                  <c:v>218.40783920177009</c:v>
                </c:pt>
                <c:pt idx="76">
                  <c:v>223.53040609253998</c:v>
                </c:pt>
                <c:pt idx="77">
                  <c:v>229.72338402091</c:v>
                </c:pt>
                <c:pt idx="78">
                  <c:v>230.87265552023013</c:v>
                </c:pt>
                <c:pt idx="79">
                  <c:v>232.45009449147997</c:v>
                </c:pt>
                <c:pt idx="80">
                  <c:v>228.26119754537999</c:v>
                </c:pt>
                <c:pt idx="81">
                  <c:v>234.88892700593001</c:v>
                </c:pt>
                <c:pt idx="82">
                  <c:v>228.44984740323008</c:v>
                </c:pt>
                <c:pt idx="83">
                  <c:v>220.05027454117004</c:v>
                </c:pt>
                <c:pt idx="84">
                  <c:v>213.67749190423999</c:v>
                </c:pt>
                <c:pt idx="85">
                  <c:v>205.61221715313994</c:v>
                </c:pt>
                <c:pt idx="86">
                  <c:v>186.67890647315002</c:v>
                </c:pt>
                <c:pt idx="87">
                  <c:v>180.35135327348996</c:v>
                </c:pt>
                <c:pt idx="88">
                  <c:v>200.66915200277003</c:v>
                </c:pt>
                <c:pt idx="89">
                  <c:v>221.91698674532998</c:v>
                </c:pt>
                <c:pt idx="90">
                  <c:v>234.51631831888</c:v>
                </c:pt>
                <c:pt idx="91">
                  <c:v>235.5146995810799</c:v>
                </c:pt>
                <c:pt idx="92">
                  <c:v>232.62630598280992</c:v>
                </c:pt>
                <c:pt idx="93">
                  <c:v>220.91897116276994</c:v>
                </c:pt>
                <c:pt idx="94">
                  <c:v>232.57463088451007</c:v>
                </c:pt>
                <c:pt idx="95">
                  <c:v>233.17654232649005</c:v>
                </c:pt>
                <c:pt idx="96">
                  <c:v>242.29342661955997</c:v>
                </c:pt>
                <c:pt idx="97">
                  <c:v>237.48031212255009</c:v>
                </c:pt>
                <c:pt idx="98">
                  <c:v>239.56257392698012</c:v>
                </c:pt>
                <c:pt idx="99">
                  <c:v>236.16452202866995</c:v>
                </c:pt>
                <c:pt idx="100">
                  <c:v>224.75088339090004</c:v>
                </c:pt>
                <c:pt idx="101">
                  <c:v>222.41621411066001</c:v>
                </c:pt>
                <c:pt idx="102">
                  <c:v>217.02080678047992</c:v>
                </c:pt>
                <c:pt idx="103">
                  <c:v>220.07026121141999</c:v>
                </c:pt>
                <c:pt idx="104">
                  <c:v>217.96460789105001</c:v>
                </c:pt>
                <c:pt idx="105">
                  <c:v>215.77856909990999</c:v>
                </c:pt>
                <c:pt idx="106">
                  <c:v>236.00063134825001</c:v>
                </c:pt>
                <c:pt idx="107">
                  <c:v>244.43303553182994</c:v>
                </c:pt>
                <c:pt idx="108">
                  <c:v>248.14848630518003</c:v>
                </c:pt>
                <c:pt idx="109">
                  <c:v>246.46321143878995</c:v>
                </c:pt>
                <c:pt idx="110">
                  <c:v>246.0904835951801</c:v>
                </c:pt>
                <c:pt idx="111">
                  <c:v>245.29960083404009</c:v>
                </c:pt>
                <c:pt idx="112">
                  <c:v>248.90425947552001</c:v>
                </c:pt>
                <c:pt idx="113">
                  <c:v>246.29652823081011</c:v>
                </c:pt>
                <c:pt idx="114">
                  <c:v>249.01508748815996</c:v>
                </c:pt>
                <c:pt idx="115">
                  <c:v>250.98649029109001</c:v>
                </c:pt>
                <c:pt idx="116">
                  <c:v>252.96156353094997</c:v>
                </c:pt>
                <c:pt idx="117">
                  <c:v>257.64544160036991</c:v>
                </c:pt>
                <c:pt idx="118">
                  <c:v>256.4302626426699</c:v>
                </c:pt>
                <c:pt idx="119">
                  <c:v>254.87261438792996</c:v>
                </c:pt>
                <c:pt idx="120">
                  <c:v>254.38086680792009</c:v>
                </c:pt>
                <c:pt idx="121">
                  <c:v>243.34158279189998</c:v>
                </c:pt>
                <c:pt idx="122">
                  <c:v>233.27703819860005</c:v>
                </c:pt>
                <c:pt idx="123">
                  <c:v>201.33488200485996</c:v>
                </c:pt>
                <c:pt idx="124">
                  <c:v>188.10253783967994</c:v>
                </c:pt>
                <c:pt idx="125">
                  <c:v>184.88699122484996</c:v>
                </c:pt>
                <c:pt idx="126">
                  <c:v>180.55336942706003</c:v>
                </c:pt>
                <c:pt idx="127">
                  <c:v>189.77840333556003</c:v>
                </c:pt>
                <c:pt idx="128">
                  <c:v>191.02043149586999</c:v>
                </c:pt>
                <c:pt idx="129">
                  <c:v>185.70047735662007</c:v>
                </c:pt>
                <c:pt idx="130">
                  <c:v>199.21124305646003</c:v>
                </c:pt>
                <c:pt idx="131">
                  <c:v>223.21029281671002</c:v>
                </c:pt>
                <c:pt idx="132">
                  <c:v>237.6466461111599</c:v>
                </c:pt>
                <c:pt idx="133">
                  <c:v>232.8597676507799</c:v>
                </c:pt>
                <c:pt idx="134">
                  <c:v>239.89026394671012</c:v>
                </c:pt>
                <c:pt idx="135">
                  <c:v>239.51367157838001</c:v>
                </c:pt>
                <c:pt idx="136">
                  <c:v>227.28369841924004</c:v>
                </c:pt>
                <c:pt idx="137">
                  <c:v>222.96086575167996</c:v>
                </c:pt>
                <c:pt idx="138">
                  <c:v>215.0402104956099</c:v>
                </c:pt>
                <c:pt idx="139">
                  <c:v>208.75744699126992</c:v>
                </c:pt>
                <c:pt idx="140">
                  <c:v>207.74396800464001</c:v>
                </c:pt>
                <c:pt idx="141">
                  <c:v>209.92503300624006</c:v>
                </c:pt>
                <c:pt idx="142">
                  <c:v>228.61401775575001</c:v>
                </c:pt>
                <c:pt idx="143">
                  <c:v>228.74582146124999</c:v>
                </c:pt>
                <c:pt idx="144">
                  <c:v>237.66090291806003</c:v>
                </c:pt>
                <c:pt idx="145">
                  <c:v>233.34942244926998</c:v>
                </c:pt>
                <c:pt idx="146">
                  <c:v>230.83470375285998</c:v>
                </c:pt>
                <c:pt idx="147">
                  <c:v>226.6282441321901</c:v>
                </c:pt>
                <c:pt idx="148">
                  <c:v>226.46029630408003</c:v>
                </c:pt>
                <c:pt idx="149">
                  <c:v>222.40405487502994</c:v>
                </c:pt>
                <c:pt idx="150">
                  <c:v>217.64210226320989</c:v>
                </c:pt>
                <c:pt idx="151">
                  <c:v>212.35490936126001</c:v>
                </c:pt>
                <c:pt idx="152">
                  <c:v>210.44278693067008</c:v>
                </c:pt>
                <c:pt idx="153">
                  <c:v>213.75923999215999</c:v>
                </c:pt>
                <c:pt idx="154">
                  <c:v>215.98956203632014</c:v>
                </c:pt>
                <c:pt idx="155">
                  <c:v>218.86362356281995</c:v>
                </c:pt>
                <c:pt idx="156">
                  <c:v>213.90310645428997</c:v>
                </c:pt>
                <c:pt idx="157">
                  <c:v>213.47994681133008</c:v>
                </c:pt>
                <c:pt idx="158">
                  <c:v>216.22031033919004</c:v>
                </c:pt>
                <c:pt idx="159">
                  <c:v>217.13911987444007</c:v>
                </c:pt>
                <c:pt idx="160">
                  <c:v>217.05539683775001</c:v>
                </c:pt>
                <c:pt idx="161">
                  <c:v>221.51423865027004</c:v>
                </c:pt>
                <c:pt idx="162">
                  <c:v>225.45170175045001</c:v>
                </c:pt>
                <c:pt idx="163">
                  <c:v>228.95958716414</c:v>
                </c:pt>
                <c:pt idx="164">
                  <c:v>232.04159821187997</c:v>
                </c:pt>
                <c:pt idx="165">
                  <c:v>229.8142177135901</c:v>
                </c:pt>
                <c:pt idx="166">
                  <c:v>222.16341168604001</c:v>
                </c:pt>
                <c:pt idx="167">
                  <c:v>228.67979706374001</c:v>
                </c:pt>
                <c:pt idx="168">
                  <c:v>227.97028884135997</c:v>
                </c:pt>
                <c:pt idx="169">
                  <c:v>230.75714506653998</c:v>
                </c:pt>
                <c:pt idx="170">
                  <c:v>225.74394617530999</c:v>
                </c:pt>
                <c:pt idx="171">
                  <c:v>224.86604154803996</c:v>
                </c:pt>
                <c:pt idx="172">
                  <c:v>220.98809466565004</c:v>
                </c:pt>
                <c:pt idx="173">
                  <c:v>221.12736740412993</c:v>
                </c:pt>
                <c:pt idx="174">
                  <c:v>226.80743496495003</c:v>
                </c:pt>
                <c:pt idx="175">
                  <c:v>230.97846101983998</c:v>
                </c:pt>
                <c:pt idx="176">
                  <c:v>232.19964650689988</c:v>
                </c:pt>
                <c:pt idx="177">
                  <c:v>234.3137981513101</c:v>
                </c:pt>
                <c:pt idx="178">
                  <c:v>238.97972911402007</c:v>
                </c:pt>
                <c:pt idx="179">
                  <c:v>235.10619640120998</c:v>
                </c:pt>
                <c:pt idx="180">
                  <c:v>239.50841165045003</c:v>
                </c:pt>
                <c:pt idx="181">
                  <c:v>235.38613853464</c:v>
                </c:pt>
                <c:pt idx="182">
                  <c:v>231.66519445087005</c:v>
                </c:pt>
                <c:pt idx="183">
                  <c:v>226.76698409188992</c:v>
                </c:pt>
                <c:pt idx="184">
                  <c:v>222.89598482204002</c:v>
                </c:pt>
                <c:pt idx="185">
                  <c:v>215.68805973260004</c:v>
                </c:pt>
                <c:pt idx="186">
                  <c:v>206.49105390252001</c:v>
                </c:pt>
                <c:pt idx="187">
                  <c:v>185.95717670987</c:v>
                </c:pt>
                <c:pt idx="188">
                  <c:v>164.32797303933</c:v>
                </c:pt>
                <c:pt idx="189">
                  <c:v>144.93450863802005</c:v>
                </c:pt>
                <c:pt idx="190">
                  <c:v>118.88725577285999</c:v>
                </c:pt>
                <c:pt idx="191">
                  <c:v>107.3008973302</c:v>
                </c:pt>
                <c:pt idx="192">
                  <c:v>100.66836695523003</c:v>
                </c:pt>
                <c:pt idx="193">
                  <c:v>91.738441076449988</c:v>
                </c:pt>
                <c:pt idx="194">
                  <c:v>92.787427513910004</c:v>
                </c:pt>
                <c:pt idx="195">
                  <c:v>90.507083542689983</c:v>
                </c:pt>
                <c:pt idx="196">
                  <c:v>95.551883020339986</c:v>
                </c:pt>
                <c:pt idx="197">
                  <c:v>95.009461465870004</c:v>
                </c:pt>
                <c:pt idx="198">
                  <c:v>100.39613466439998</c:v>
                </c:pt>
                <c:pt idx="199">
                  <c:v>109.56118601911999</c:v>
                </c:pt>
                <c:pt idx="200">
                  <c:v>117.16546519911002</c:v>
                </c:pt>
                <c:pt idx="201">
                  <c:v>117.1518106204</c:v>
                </c:pt>
                <c:pt idx="202">
                  <c:v>113.64401793825999</c:v>
                </c:pt>
                <c:pt idx="203">
                  <c:v>121.16394945073002</c:v>
                </c:pt>
                <c:pt idx="204">
                  <c:v>134.22626307540006</c:v>
                </c:pt>
                <c:pt idx="205">
                  <c:v>139.50908712239999</c:v>
                </c:pt>
                <c:pt idx="206">
                  <c:v>143.84026377136004</c:v>
                </c:pt>
                <c:pt idx="207">
                  <c:v>145.05247618691007</c:v>
                </c:pt>
                <c:pt idx="208">
                  <c:v>152.11900357826002</c:v>
                </c:pt>
                <c:pt idx="209">
                  <c:v>145.86296908169001</c:v>
                </c:pt>
                <c:pt idx="210">
                  <c:v>140.28089882891999</c:v>
                </c:pt>
                <c:pt idx="211">
                  <c:v>141.65132559452999</c:v>
                </c:pt>
                <c:pt idx="212">
                  <c:v>146.10379192125001</c:v>
                </c:pt>
                <c:pt idx="213">
                  <c:v>151.74354224633001</c:v>
                </c:pt>
                <c:pt idx="214">
                  <c:v>156.67076935065</c:v>
                </c:pt>
                <c:pt idx="215">
                  <c:v>162.18080931992998</c:v>
                </c:pt>
                <c:pt idx="216">
                  <c:v>165.83104589886003</c:v>
                </c:pt>
                <c:pt idx="217">
                  <c:v>178.24084504000999</c:v>
                </c:pt>
                <c:pt idx="218">
                  <c:v>184.28138972296998</c:v>
                </c:pt>
                <c:pt idx="219">
                  <c:v>182.64745035136005</c:v>
                </c:pt>
                <c:pt idx="220">
                  <c:v>182.22511482999002</c:v>
                </c:pt>
                <c:pt idx="221">
                  <c:v>186.45117953457012</c:v>
                </c:pt>
                <c:pt idx="222">
                  <c:v>186.04763525394003</c:v>
                </c:pt>
                <c:pt idx="223">
                  <c:v>197.05724963077</c:v>
                </c:pt>
                <c:pt idx="224">
                  <c:v>209.08064752571005</c:v>
                </c:pt>
                <c:pt idx="225">
                  <c:v>221.57227002181</c:v>
                </c:pt>
                <c:pt idx="226">
                  <c:v>218.25925449632996</c:v>
                </c:pt>
                <c:pt idx="227">
                  <c:v>239.05769981701994</c:v>
                </c:pt>
                <c:pt idx="228">
                  <c:v>242.40919362322992</c:v>
                </c:pt>
                <c:pt idx="229">
                  <c:v>243.07619570531</c:v>
                </c:pt>
                <c:pt idx="230">
                  <c:v>243.28467025826004</c:v>
                </c:pt>
                <c:pt idx="231">
                  <c:v>247.78510242006004</c:v>
                </c:pt>
                <c:pt idx="232">
                  <c:v>248.27284522902997</c:v>
                </c:pt>
                <c:pt idx="233">
                  <c:v>244.6966907259</c:v>
                </c:pt>
                <c:pt idx="234">
                  <c:v>241.80664727585003</c:v>
                </c:pt>
                <c:pt idx="235">
                  <c:v>240.66948094415011</c:v>
                </c:pt>
                <c:pt idx="236">
                  <c:v>238.82435319034008</c:v>
                </c:pt>
                <c:pt idx="237">
                  <c:v>234.49445194163007</c:v>
                </c:pt>
                <c:pt idx="238">
                  <c:v>229.27696432127016</c:v>
                </c:pt>
                <c:pt idx="239">
                  <c:v>222.88885230663993</c:v>
                </c:pt>
                <c:pt idx="240">
                  <c:v>214.23057003081993</c:v>
                </c:pt>
                <c:pt idx="241">
                  <c:v>196.31149623132001</c:v>
                </c:pt>
                <c:pt idx="242">
                  <c:v>182.01132340449999</c:v>
                </c:pt>
                <c:pt idx="243">
                  <c:v>162.03076486075</c:v>
                </c:pt>
                <c:pt idx="244">
                  <c:v>149.96474419190997</c:v>
                </c:pt>
                <c:pt idx="245">
                  <c:v>136.52446485239997</c:v>
                </c:pt>
                <c:pt idx="246">
                  <c:v>131.60388604210002</c:v>
                </c:pt>
                <c:pt idx="247">
                  <c:v>119.761322901</c:v>
                </c:pt>
                <c:pt idx="248">
                  <c:v>114.67010317775002</c:v>
                </c:pt>
                <c:pt idx="249">
                  <c:v>109.56155367945999</c:v>
                </c:pt>
                <c:pt idx="250">
                  <c:v>109.61962016159997</c:v>
                </c:pt>
                <c:pt idx="251">
                  <c:v>110.98452474471</c:v>
                </c:pt>
                <c:pt idx="252">
                  <c:v>110.69308561689998</c:v>
                </c:pt>
                <c:pt idx="253">
                  <c:v>112.88763122035996</c:v>
                </c:pt>
                <c:pt idx="254">
                  <c:v>116.84219960882999</c:v>
                </c:pt>
                <c:pt idx="255">
                  <c:v>126.85879067934994</c:v>
                </c:pt>
                <c:pt idx="256">
                  <c:v>148.40105467987993</c:v>
                </c:pt>
                <c:pt idx="257">
                  <c:v>165.87230859451003</c:v>
                </c:pt>
                <c:pt idx="258">
                  <c:v>173.88401297523998</c:v>
                </c:pt>
                <c:pt idx="259">
                  <c:v>186.79982915912007</c:v>
                </c:pt>
                <c:pt idx="260">
                  <c:v>198.77072749126995</c:v>
                </c:pt>
                <c:pt idx="261">
                  <c:v>209.63400019994009</c:v>
                </c:pt>
                <c:pt idx="262">
                  <c:v>217.72979072039993</c:v>
                </c:pt>
                <c:pt idx="263">
                  <c:v>219.65498278481004</c:v>
                </c:pt>
                <c:pt idx="264">
                  <c:v>218.73257733607002</c:v>
                </c:pt>
                <c:pt idx="265">
                  <c:v>218.09957540367009</c:v>
                </c:pt>
                <c:pt idx="266">
                  <c:v>219.06202371911002</c:v>
                </c:pt>
                <c:pt idx="267">
                  <c:v>222.78348387029996</c:v>
                </c:pt>
                <c:pt idx="268">
                  <c:v>228.11943280289995</c:v>
                </c:pt>
                <c:pt idx="269">
                  <c:v>233.75292211693997</c:v>
                </c:pt>
                <c:pt idx="270">
                  <c:v>243.87286309002997</c:v>
                </c:pt>
                <c:pt idx="271">
                  <c:v>247.16712132756996</c:v>
                </c:pt>
                <c:pt idx="272">
                  <c:v>250.23016435895008</c:v>
                </c:pt>
                <c:pt idx="273">
                  <c:v>258.38365872365995</c:v>
                </c:pt>
                <c:pt idx="274">
                  <c:v>252.99676494076999</c:v>
                </c:pt>
                <c:pt idx="275">
                  <c:v>253.68366516417996</c:v>
                </c:pt>
                <c:pt idx="276">
                  <c:v>258.02652888810002</c:v>
                </c:pt>
                <c:pt idx="277">
                  <c:v>257.22099128889005</c:v>
                </c:pt>
                <c:pt idx="278">
                  <c:v>262.08828984657998</c:v>
                </c:pt>
                <c:pt idx="279">
                  <c:v>255.82095526776999</c:v>
                </c:pt>
                <c:pt idx="280">
                  <c:v>257.34863192392004</c:v>
                </c:pt>
                <c:pt idx="281">
                  <c:v>262.3343232638</c:v>
                </c:pt>
                <c:pt idx="282">
                  <c:v>262.35209029715008</c:v>
                </c:pt>
                <c:pt idx="283">
                  <c:v>263.5259869554701</c:v>
                </c:pt>
                <c:pt idx="284">
                  <c:v>258.10376063833996</c:v>
                </c:pt>
                <c:pt idx="285">
                  <c:v>255.17071732169006</c:v>
                </c:pt>
                <c:pt idx="286">
                  <c:v>249.59029496697005</c:v>
                </c:pt>
                <c:pt idx="287">
                  <c:v>243.68887306912001</c:v>
                </c:pt>
                <c:pt idx="288">
                  <c:v>239.91332194144999</c:v>
                </c:pt>
                <c:pt idx="289">
                  <c:v>238.58038885634005</c:v>
                </c:pt>
                <c:pt idx="290">
                  <c:v>240.31833268454994</c:v>
                </c:pt>
                <c:pt idx="291">
                  <c:v>239.06603970017002</c:v>
                </c:pt>
                <c:pt idx="292">
                  <c:v>242.57852441352003</c:v>
                </c:pt>
                <c:pt idx="293">
                  <c:v>247.00020639037999</c:v>
                </c:pt>
                <c:pt idx="294">
                  <c:v>248.38204087603003</c:v>
                </c:pt>
                <c:pt idx="295">
                  <c:v>255.42152815001</c:v>
                </c:pt>
                <c:pt idx="296">
                  <c:v>256.68247475796005</c:v>
                </c:pt>
                <c:pt idx="297">
                  <c:v>251.69713613760999</c:v>
                </c:pt>
                <c:pt idx="298">
                  <c:v>246.16754149426998</c:v>
                </c:pt>
                <c:pt idx="299">
                  <c:v>237.59017744344007</c:v>
                </c:pt>
                <c:pt idx="300">
                  <c:v>236.5203106589899</c:v>
                </c:pt>
                <c:pt idx="301">
                  <c:v>234.58070911063999</c:v>
                </c:pt>
                <c:pt idx="302">
                  <c:v>248.55435925734005</c:v>
                </c:pt>
                <c:pt idx="303">
                  <c:v>248.50321956227998</c:v>
                </c:pt>
                <c:pt idx="304">
                  <c:v>256.15266208165008</c:v>
                </c:pt>
                <c:pt idx="305">
                  <c:v>252.71303197058009</c:v>
                </c:pt>
                <c:pt idx="306">
                  <c:v>254.09956603492006</c:v>
                </c:pt>
                <c:pt idx="307">
                  <c:v>252.85725807958005</c:v>
                </c:pt>
                <c:pt idx="308">
                  <c:v>252.82857677395</c:v>
                </c:pt>
                <c:pt idx="309">
                  <c:v>251.57573599812</c:v>
                </c:pt>
                <c:pt idx="310">
                  <c:v>245.53540084977004</c:v>
                </c:pt>
                <c:pt idx="311">
                  <c:v>244.20459664794006</c:v>
                </c:pt>
                <c:pt idx="312">
                  <c:v>246.38070893806</c:v>
                </c:pt>
                <c:pt idx="313">
                  <c:v>250.37500373822002</c:v>
                </c:pt>
                <c:pt idx="314">
                  <c:v>253.93867057012002</c:v>
                </c:pt>
                <c:pt idx="315">
                  <c:v>253.9630582599101</c:v>
                </c:pt>
                <c:pt idx="316">
                  <c:v>255.60706071939003</c:v>
                </c:pt>
                <c:pt idx="317">
                  <c:v>254.91063186446991</c:v>
                </c:pt>
                <c:pt idx="318">
                  <c:v>251.74280739975998</c:v>
                </c:pt>
                <c:pt idx="319">
                  <c:v>254.62269431980005</c:v>
                </c:pt>
                <c:pt idx="320">
                  <c:v>254.87495762750996</c:v>
                </c:pt>
                <c:pt idx="321">
                  <c:v>252.16742746603998</c:v>
                </c:pt>
                <c:pt idx="322">
                  <c:v>252.77423197618</c:v>
                </c:pt>
                <c:pt idx="323">
                  <c:v>254.45946389018002</c:v>
                </c:pt>
                <c:pt idx="324">
                  <c:v>250.7012183983</c:v>
                </c:pt>
                <c:pt idx="325">
                  <c:v>252.81612371172994</c:v>
                </c:pt>
                <c:pt idx="326">
                  <c:v>245.43273914586004</c:v>
                </c:pt>
                <c:pt idx="327">
                  <c:v>231.75526182514008</c:v>
                </c:pt>
                <c:pt idx="328">
                  <c:v>217.72431760456001</c:v>
                </c:pt>
                <c:pt idx="329">
                  <c:v>216.11344541794</c:v>
                </c:pt>
                <c:pt idx="330">
                  <c:v>211.18825524982998</c:v>
                </c:pt>
                <c:pt idx="331">
                  <c:v>208.30361065509996</c:v>
                </c:pt>
                <c:pt idx="332">
                  <c:v>211.00477775259006</c:v>
                </c:pt>
                <c:pt idx="333">
                  <c:v>211.24128408378999</c:v>
                </c:pt>
                <c:pt idx="334">
                  <c:v>215.47061155829999</c:v>
                </c:pt>
                <c:pt idx="335">
                  <c:v>218.02729076495999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BB-4182-840A-99F7CEA8C069}"/>
            </c:ext>
          </c:extLst>
        </c:ser>
        <c:ser>
          <c:idx val="2"/>
          <c:order val="2"/>
          <c:tx>
            <c:strRef>
              <c:f>'29a'!$D$4</c:f>
              <c:strCache>
                <c:ptCount val="1"/>
                <c:pt idx="0">
                  <c:v> Solar 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val>
            <c:numRef>
              <c:f>'29a'!$D$101:$D$436</c:f>
              <c:numCache>
                <c:formatCode>_-* #,##0\ _€_-;\-* #,##0\ _€_-;_-* "-"??\ _€_-;_-@_-</c:formatCode>
                <c:ptCount val="3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0.45671463309000004</c:v>
                </c:pt>
                <c:pt idx="7">
                  <c:v>10.282152290140003</c:v>
                </c:pt>
                <c:pt idx="8">
                  <c:v>100.78728151103</c:v>
                </c:pt>
                <c:pt idx="9">
                  <c:v>286.85412209140998</c:v>
                </c:pt>
                <c:pt idx="10">
                  <c:v>423.34702973372003</c:v>
                </c:pt>
                <c:pt idx="11">
                  <c:v>496.21837598291955</c:v>
                </c:pt>
                <c:pt idx="12">
                  <c:v>491.53977924042982</c:v>
                </c:pt>
                <c:pt idx="13">
                  <c:v>423.17988464506993</c:v>
                </c:pt>
                <c:pt idx="14">
                  <c:v>280.83850193105991</c:v>
                </c:pt>
                <c:pt idx="15">
                  <c:v>120.43683552978001</c:v>
                </c:pt>
                <c:pt idx="16">
                  <c:v>22.716368639619994</c:v>
                </c:pt>
                <c:pt idx="17">
                  <c:v>0.65260848971000007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0.37066826012000004</c:v>
                </c:pt>
                <c:pt idx="31">
                  <c:v>13.244494093860002</c:v>
                </c:pt>
                <c:pt idx="32">
                  <c:v>101.78275521315999</c:v>
                </c:pt>
                <c:pt idx="33">
                  <c:v>231.42930650553004</c:v>
                </c:pt>
                <c:pt idx="34">
                  <c:v>337.34026506034002</c:v>
                </c:pt>
                <c:pt idx="35">
                  <c:v>403.42227737216007</c:v>
                </c:pt>
                <c:pt idx="36">
                  <c:v>402.45325986331966</c:v>
                </c:pt>
                <c:pt idx="37">
                  <c:v>352.3094030915002</c:v>
                </c:pt>
                <c:pt idx="38">
                  <c:v>243.91163126423979</c:v>
                </c:pt>
                <c:pt idx="39">
                  <c:v>124.62036326034006</c:v>
                </c:pt>
                <c:pt idx="40">
                  <c:v>30.653111613180009</c:v>
                </c:pt>
                <c:pt idx="41">
                  <c:v>1.3389596423700001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0.4596859510400001</c:v>
                </c:pt>
                <c:pt idx="55">
                  <c:v>12.366675877469998</c:v>
                </c:pt>
                <c:pt idx="56">
                  <c:v>110.56463822836996</c:v>
                </c:pt>
                <c:pt idx="57">
                  <c:v>264.53951823180989</c:v>
                </c:pt>
                <c:pt idx="58">
                  <c:v>384.34848137925002</c:v>
                </c:pt>
                <c:pt idx="59">
                  <c:v>456.49473624801016</c:v>
                </c:pt>
                <c:pt idx="60">
                  <c:v>452.13485051454995</c:v>
                </c:pt>
                <c:pt idx="61">
                  <c:v>387.61424749583006</c:v>
                </c:pt>
                <c:pt idx="62">
                  <c:v>284.1677880225501</c:v>
                </c:pt>
                <c:pt idx="63">
                  <c:v>142.25773385587001</c:v>
                </c:pt>
                <c:pt idx="64">
                  <c:v>34.648313290920008</c:v>
                </c:pt>
                <c:pt idx="65">
                  <c:v>2.6459584658700002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0.49784707542000001</c:v>
                </c:pt>
                <c:pt idx="79">
                  <c:v>12.272943332719999</c:v>
                </c:pt>
                <c:pt idx="80">
                  <c:v>107.43316851771007</c:v>
                </c:pt>
                <c:pt idx="81">
                  <c:v>249.81162284073002</c:v>
                </c:pt>
                <c:pt idx="82">
                  <c:v>351.68025826162972</c:v>
                </c:pt>
                <c:pt idx="83">
                  <c:v>436.07393742125026</c:v>
                </c:pt>
                <c:pt idx="84">
                  <c:v>440.82763560075</c:v>
                </c:pt>
                <c:pt idx="85">
                  <c:v>392.88344789470017</c:v>
                </c:pt>
                <c:pt idx="86">
                  <c:v>288.03988473091016</c:v>
                </c:pt>
                <c:pt idx="87">
                  <c:v>142.47111712612997</c:v>
                </c:pt>
                <c:pt idx="88">
                  <c:v>51.519830762789994</c:v>
                </c:pt>
                <c:pt idx="89">
                  <c:v>3.3149348128400002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0.46944871677</c:v>
                </c:pt>
                <c:pt idx="103">
                  <c:v>11.357865150900002</c:v>
                </c:pt>
                <c:pt idx="104">
                  <c:v>99.423480380300006</c:v>
                </c:pt>
                <c:pt idx="105">
                  <c:v>239.59207745191986</c:v>
                </c:pt>
                <c:pt idx="106">
                  <c:v>351.70975040869985</c:v>
                </c:pt>
                <c:pt idx="107">
                  <c:v>415.68639774431</c:v>
                </c:pt>
                <c:pt idx="108">
                  <c:v>385.7500411145499</c:v>
                </c:pt>
                <c:pt idx="109">
                  <c:v>357.48176893290997</c:v>
                </c:pt>
                <c:pt idx="110">
                  <c:v>258.10978487881005</c:v>
                </c:pt>
                <c:pt idx="111">
                  <c:v>143.46862235695002</c:v>
                </c:pt>
                <c:pt idx="112">
                  <c:v>48.617313339200003</c:v>
                </c:pt>
                <c:pt idx="113">
                  <c:v>3.8189346686699999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0.50922266486000001</c:v>
                </c:pt>
                <c:pt idx="127">
                  <c:v>16.943036330289999</c:v>
                </c:pt>
                <c:pt idx="128">
                  <c:v>89.724159423329951</c:v>
                </c:pt>
                <c:pt idx="129">
                  <c:v>225.70263796508999</c:v>
                </c:pt>
                <c:pt idx="130">
                  <c:v>325.70578377280987</c:v>
                </c:pt>
                <c:pt idx="131">
                  <c:v>383.66076486237012</c:v>
                </c:pt>
                <c:pt idx="132">
                  <c:v>377.75228829683999</c:v>
                </c:pt>
                <c:pt idx="133">
                  <c:v>364.38144725980027</c:v>
                </c:pt>
                <c:pt idx="134">
                  <c:v>260.80887408177006</c:v>
                </c:pt>
                <c:pt idx="135">
                  <c:v>129.87089944009003</c:v>
                </c:pt>
                <c:pt idx="136">
                  <c:v>54.435019040149989</c:v>
                </c:pt>
                <c:pt idx="137">
                  <c:v>4.5689970879299997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0.37569599728000003</c:v>
                </c:pt>
                <c:pt idx="151">
                  <c:v>22.284148893410006</c:v>
                </c:pt>
                <c:pt idx="152">
                  <c:v>96.253854611009956</c:v>
                </c:pt>
                <c:pt idx="153">
                  <c:v>227.99687025547996</c:v>
                </c:pt>
                <c:pt idx="154">
                  <c:v>344.08598999306025</c:v>
                </c:pt>
                <c:pt idx="155">
                  <c:v>374.94213044623973</c:v>
                </c:pt>
                <c:pt idx="156">
                  <c:v>411.25603227579001</c:v>
                </c:pt>
                <c:pt idx="157">
                  <c:v>359.5928358045</c:v>
                </c:pt>
                <c:pt idx="158">
                  <c:v>272.4442244731502</c:v>
                </c:pt>
                <c:pt idx="159">
                  <c:v>137.74399080629004</c:v>
                </c:pt>
                <c:pt idx="160">
                  <c:v>38.672013905269999</c:v>
                </c:pt>
                <c:pt idx="161">
                  <c:v>3.7988495893500001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0.35748354904000001</c:v>
                </c:pt>
                <c:pt idx="175">
                  <c:v>16.083303793219994</c:v>
                </c:pt>
                <c:pt idx="176">
                  <c:v>108.75978230480003</c:v>
                </c:pt>
                <c:pt idx="177">
                  <c:v>255.21463691105006</c:v>
                </c:pt>
                <c:pt idx="178">
                  <c:v>382.44210344402012</c:v>
                </c:pt>
                <c:pt idx="179">
                  <c:v>470.89653780316985</c:v>
                </c:pt>
                <c:pt idx="180">
                  <c:v>474.29228036926014</c:v>
                </c:pt>
                <c:pt idx="181">
                  <c:v>416.49100572108</c:v>
                </c:pt>
                <c:pt idx="182">
                  <c:v>292.98197327683016</c:v>
                </c:pt>
                <c:pt idx="183">
                  <c:v>163.65136422972995</c:v>
                </c:pt>
                <c:pt idx="184">
                  <c:v>43.844236371089998</c:v>
                </c:pt>
                <c:pt idx="185">
                  <c:v>4.8734933158000002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7.5777589900000008E-3</c:v>
                </c:pt>
                <c:pt idx="199">
                  <c:v>16.887996612670005</c:v>
                </c:pt>
                <c:pt idx="200">
                  <c:v>119.33977589528996</c:v>
                </c:pt>
                <c:pt idx="201">
                  <c:v>293.9907409232701</c:v>
                </c:pt>
                <c:pt idx="202">
                  <c:v>426.73074257622994</c:v>
                </c:pt>
                <c:pt idx="203">
                  <c:v>515.15458216150023</c:v>
                </c:pt>
                <c:pt idx="204">
                  <c:v>497.57001925336994</c:v>
                </c:pt>
                <c:pt idx="205">
                  <c:v>442.68884010034981</c:v>
                </c:pt>
                <c:pt idx="206">
                  <c:v>344.14242669099019</c:v>
                </c:pt>
                <c:pt idx="207">
                  <c:v>179.49428721866991</c:v>
                </c:pt>
                <c:pt idx="208">
                  <c:v>69.180205829089999</c:v>
                </c:pt>
                <c:pt idx="209">
                  <c:v>6.5835717379599998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0.45273104611999998</c:v>
                </c:pt>
                <c:pt idx="223">
                  <c:v>12.500635798639996</c:v>
                </c:pt>
                <c:pt idx="224">
                  <c:v>125.63500687040001</c:v>
                </c:pt>
                <c:pt idx="225">
                  <c:v>286.64300606527007</c:v>
                </c:pt>
                <c:pt idx="226">
                  <c:v>404.0189202085499</c:v>
                </c:pt>
                <c:pt idx="227">
                  <c:v>468.7019726685399</c:v>
                </c:pt>
                <c:pt idx="228">
                  <c:v>465.46871702948027</c:v>
                </c:pt>
                <c:pt idx="229">
                  <c:v>425.03787834926965</c:v>
                </c:pt>
                <c:pt idx="230">
                  <c:v>339.99742599891999</c:v>
                </c:pt>
                <c:pt idx="231">
                  <c:v>201.39142656312001</c:v>
                </c:pt>
                <c:pt idx="232">
                  <c:v>71.731598964579987</c:v>
                </c:pt>
                <c:pt idx="233">
                  <c:v>7.1090101235800001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0.35176923497000001</c:v>
                </c:pt>
                <c:pt idx="247">
                  <c:v>14.57265890643</c:v>
                </c:pt>
                <c:pt idx="248">
                  <c:v>118.39911956169</c:v>
                </c:pt>
                <c:pt idx="249">
                  <c:v>271.96958985060013</c:v>
                </c:pt>
                <c:pt idx="250">
                  <c:v>396.31030941675982</c:v>
                </c:pt>
                <c:pt idx="251">
                  <c:v>469.55421391288013</c:v>
                </c:pt>
                <c:pt idx="252">
                  <c:v>482.46148490091991</c:v>
                </c:pt>
                <c:pt idx="253">
                  <c:v>444.77885796476011</c:v>
                </c:pt>
                <c:pt idx="254">
                  <c:v>342.4373355373603</c:v>
                </c:pt>
                <c:pt idx="255">
                  <c:v>209.15663514085</c:v>
                </c:pt>
                <c:pt idx="256">
                  <c:v>76.054324270650014</c:v>
                </c:pt>
                <c:pt idx="257">
                  <c:v>7.5686081993199998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0.31055927217000001</c:v>
                </c:pt>
                <c:pt idx="271">
                  <c:v>24.667681926920018</c:v>
                </c:pt>
                <c:pt idx="272">
                  <c:v>152.854345008</c:v>
                </c:pt>
                <c:pt idx="273">
                  <c:v>333.60560729651962</c:v>
                </c:pt>
                <c:pt idx="274">
                  <c:v>483.8690557033301</c:v>
                </c:pt>
                <c:pt idx="275">
                  <c:v>571.89012068256011</c:v>
                </c:pt>
                <c:pt idx="276">
                  <c:v>596.68433737248972</c:v>
                </c:pt>
                <c:pt idx="277">
                  <c:v>559.51060515299002</c:v>
                </c:pt>
                <c:pt idx="278">
                  <c:v>421.77350384107996</c:v>
                </c:pt>
                <c:pt idx="279">
                  <c:v>224.1393912503799</c:v>
                </c:pt>
                <c:pt idx="280">
                  <c:v>66.611145163339998</c:v>
                </c:pt>
                <c:pt idx="281">
                  <c:v>6.6207181476699999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0.43026037207000006</c:v>
                </c:pt>
                <c:pt idx="295">
                  <c:v>26.167503497649992</c:v>
                </c:pt>
                <c:pt idx="296">
                  <c:v>144.59491864019995</c:v>
                </c:pt>
                <c:pt idx="297">
                  <c:v>289.63088559351013</c:v>
                </c:pt>
                <c:pt idx="298">
                  <c:v>402.76693188266972</c:v>
                </c:pt>
                <c:pt idx="299">
                  <c:v>482.62688623082988</c:v>
                </c:pt>
                <c:pt idx="300">
                  <c:v>464.63557188594029</c:v>
                </c:pt>
                <c:pt idx="301">
                  <c:v>406.52345908404004</c:v>
                </c:pt>
                <c:pt idx="302">
                  <c:v>288.77367474969009</c:v>
                </c:pt>
                <c:pt idx="303">
                  <c:v>129.67195334675998</c:v>
                </c:pt>
                <c:pt idx="304">
                  <c:v>13.895993627679999</c:v>
                </c:pt>
                <c:pt idx="305">
                  <c:v>0.25009351470000002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0.49925019057999998</c:v>
                </c:pt>
                <c:pt idx="319">
                  <c:v>24.965126673110014</c:v>
                </c:pt>
                <c:pt idx="320">
                  <c:v>85.768094397449971</c:v>
                </c:pt>
                <c:pt idx="321">
                  <c:v>176.32281492924997</c:v>
                </c:pt>
                <c:pt idx="322">
                  <c:v>247.8411453527599</c:v>
                </c:pt>
                <c:pt idx="323">
                  <c:v>288.44122913635999</c:v>
                </c:pt>
                <c:pt idx="324">
                  <c:v>291.51341101707987</c:v>
                </c:pt>
                <c:pt idx="325">
                  <c:v>228.2728476930202</c:v>
                </c:pt>
                <c:pt idx="326">
                  <c:v>173.46127893737989</c:v>
                </c:pt>
                <c:pt idx="327">
                  <c:v>80.882792702449962</c:v>
                </c:pt>
                <c:pt idx="328">
                  <c:v>33.028537925400002</c:v>
                </c:pt>
                <c:pt idx="329">
                  <c:v>4.2438487196800008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BB-4182-840A-99F7CEA8C069}"/>
            </c:ext>
          </c:extLst>
        </c:ser>
        <c:ser>
          <c:idx val="3"/>
          <c:order val="3"/>
          <c:tx>
            <c:strRef>
              <c:f>'29a'!$J$4</c:f>
              <c:strCache>
                <c:ptCount val="1"/>
                <c:pt idx="0">
                  <c:v> Biofuels 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val>
            <c:numRef>
              <c:f>'29a'!$J$101:$J$436</c:f>
              <c:numCache>
                <c:formatCode>_-* #,##0\ _€_-;\-* #,##0\ _€_-;_-* "-"??\ _€_-;_-@_-</c:formatCode>
                <c:ptCount val="336"/>
                <c:pt idx="0">
                  <c:v>0.43096647936999999</c:v>
                </c:pt>
                <c:pt idx="1">
                  <c:v>0.58054499579999996</c:v>
                </c:pt>
                <c:pt idx="2">
                  <c:v>0.58054499579999996</c:v>
                </c:pt>
                <c:pt idx="3">
                  <c:v>0.40194499580000004</c:v>
                </c:pt>
                <c:pt idx="4">
                  <c:v>0.40194499580000004</c:v>
                </c:pt>
                <c:pt idx="5">
                  <c:v>0.40194499580000004</c:v>
                </c:pt>
                <c:pt idx="6">
                  <c:v>0.40194499580000004</c:v>
                </c:pt>
                <c:pt idx="7">
                  <c:v>0.42409499580000004</c:v>
                </c:pt>
                <c:pt idx="8">
                  <c:v>0.44624499580000004</c:v>
                </c:pt>
                <c:pt idx="9">
                  <c:v>0.1139949958</c:v>
                </c:pt>
                <c:pt idx="10">
                  <c:v>0.1139949958</c:v>
                </c:pt>
                <c:pt idx="11">
                  <c:v>0.1139949958</c:v>
                </c:pt>
                <c:pt idx="12">
                  <c:v>0.1139949958</c:v>
                </c:pt>
                <c:pt idx="13">
                  <c:v>0.1139949958</c:v>
                </c:pt>
                <c:pt idx="14">
                  <c:v>0.1139949958</c:v>
                </c:pt>
                <c:pt idx="15">
                  <c:v>0.44624499580000004</c:v>
                </c:pt>
                <c:pt idx="16">
                  <c:v>0.44624499580000004</c:v>
                </c:pt>
                <c:pt idx="17">
                  <c:v>0.44624499580000004</c:v>
                </c:pt>
                <c:pt idx="18">
                  <c:v>0.46290947579999997</c:v>
                </c:pt>
                <c:pt idx="19">
                  <c:v>0.46290947579999997</c:v>
                </c:pt>
                <c:pt idx="20">
                  <c:v>0.46290947579999997</c:v>
                </c:pt>
                <c:pt idx="21">
                  <c:v>0.45165680379999995</c:v>
                </c:pt>
                <c:pt idx="22">
                  <c:v>0.45165680379999995</c:v>
                </c:pt>
                <c:pt idx="23">
                  <c:v>0.45165680379999995</c:v>
                </c:pt>
                <c:pt idx="24">
                  <c:v>0.45165680379999995</c:v>
                </c:pt>
                <c:pt idx="25">
                  <c:v>0.38442896000000004</c:v>
                </c:pt>
                <c:pt idx="26">
                  <c:v>0.38442896000000004</c:v>
                </c:pt>
                <c:pt idx="27">
                  <c:v>0.38442896000000004</c:v>
                </c:pt>
                <c:pt idx="28">
                  <c:v>0.36227895999999998</c:v>
                </c:pt>
                <c:pt idx="29">
                  <c:v>0.36227895999999998</c:v>
                </c:pt>
                <c:pt idx="30">
                  <c:v>0.36227895999999998</c:v>
                </c:pt>
                <c:pt idx="31">
                  <c:v>0.34012895999999998</c:v>
                </c:pt>
                <c:pt idx="32">
                  <c:v>0.34012895999999998</c:v>
                </c:pt>
                <c:pt idx="33">
                  <c:v>0.34012895999999998</c:v>
                </c:pt>
                <c:pt idx="34">
                  <c:v>0.31797895999999998</c:v>
                </c:pt>
                <c:pt idx="35">
                  <c:v>0.31797895999999998</c:v>
                </c:pt>
                <c:pt idx="36">
                  <c:v>0.31797895999999998</c:v>
                </c:pt>
                <c:pt idx="37">
                  <c:v>0.31797895999999998</c:v>
                </c:pt>
                <c:pt idx="38">
                  <c:v>0.6492839600000001</c:v>
                </c:pt>
                <c:pt idx="39">
                  <c:v>0.67019896000000001</c:v>
                </c:pt>
                <c:pt idx="40">
                  <c:v>0.67019896000000001</c:v>
                </c:pt>
                <c:pt idx="41">
                  <c:v>0.67019896000000001</c:v>
                </c:pt>
                <c:pt idx="42">
                  <c:v>0.69111396000000003</c:v>
                </c:pt>
                <c:pt idx="43">
                  <c:v>0.69111396000000003</c:v>
                </c:pt>
                <c:pt idx="44">
                  <c:v>0.69111396000000003</c:v>
                </c:pt>
                <c:pt idx="45">
                  <c:v>0.68021663200000004</c:v>
                </c:pt>
                <c:pt idx="46">
                  <c:v>0.66355215199999995</c:v>
                </c:pt>
                <c:pt idx="47">
                  <c:v>0.66355215199999995</c:v>
                </c:pt>
                <c:pt idx="48">
                  <c:v>0.66355215199999995</c:v>
                </c:pt>
                <c:pt idx="49">
                  <c:v>0.73077999579999997</c:v>
                </c:pt>
                <c:pt idx="50">
                  <c:v>0.73077999579999997</c:v>
                </c:pt>
                <c:pt idx="51">
                  <c:v>0.69303499579999994</c:v>
                </c:pt>
                <c:pt idx="52">
                  <c:v>0.71518499579999995</c:v>
                </c:pt>
                <c:pt idx="53">
                  <c:v>0.71518499579999995</c:v>
                </c:pt>
                <c:pt idx="54">
                  <c:v>0.71518499579999995</c:v>
                </c:pt>
                <c:pt idx="55">
                  <c:v>0.73733499579999984</c:v>
                </c:pt>
                <c:pt idx="56">
                  <c:v>0.73733499579999984</c:v>
                </c:pt>
                <c:pt idx="57">
                  <c:v>0.60269499579999997</c:v>
                </c:pt>
                <c:pt idx="58">
                  <c:v>0.62484499579999986</c:v>
                </c:pt>
                <c:pt idx="59">
                  <c:v>0.62360999579999998</c:v>
                </c:pt>
                <c:pt idx="60">
                  <c:v>0.62360999579999998</c:v>
                </c:pt>
                <c:pt idx="61">
                  <c:v>0.62360999579999998</c:v>
                </c:pt>
                <c:pt idx="62">
                  <c:v>0.60269499579999997</c:v>
                </c:pt>
                <c:pt idx="63">
                  <c:v>0.60269499579999997</c:v>
                </c:pt>
                <c:pt idx="64">
                  <c:v>0.60269499579999997</c:v>
                </c:pt>
                <c:pt idx="65">
                  <c:v>0.60269499579999997</c:v>
                </c:pt>
                <c:pt idx="66">
                  <c:v>0.60269499579999997</c:v>
                </c:pt>
                <c:pt idx="67">
                  <c:v>0.60269499579999997</c:v>
                </c:pt>
                <c:pt idx="68">
                  <c:v>0.60269499579999997</c:v>
                </c:pt>
                <c:pt idx="69">
                  <c:v>0.62484499579999986</c:v>
                </c:pt>
                <c:pt idx="70">
                  <c:v>0.46290947579999997</c:v>
                </c:pt>
                <c:pt idx="71">
                  <c:v>0.46290947579999997</c:v>
                </c:pt>
                <c:pt idx="72">
                  <c:v>0.46290947579999997</c:v>
                </c:pt>
                <c:pt idx="73">
                  <c:v>0.46290947579999997</c:v>
                </c:pt>
                <c:pt idx="74">
                  <c:v>0.46290947579999997</c:v>
                </c:pt>
                <c:pt idx="75">
                  <c:v>0.44075947580000002</c:v>
                </c:pt>
                <c:pt idx="76">
                  <c:v>0.44075947580000002</c:v>
                </c:pt>
                <c:pt idx="77">
                  <c:v>0.41860947579999996</c:v>
                </c:pt>
                <c:pt idx="78">
                  <c:v>0.41860947579999996</c:v>
                </c:pt>
                <c:pt idx="79">
                  <c:v>0.41860947579999996</c:v>
                </c:pt>
                <c:pt idx="80">
                  <c:v>0.41860947579999996</c:v>
                </c:pt>
                <c:pt idx="81">
                  <c:v>0.41860947579999996</c:v>
                </c:pt>
                <c:pt idx="82">
                  <c:v>0.41860947579999996</c:v>
                </c:pt>
                <c:pt idx="83">
                  <c:v>0.44075947580000002</c:v>
                </c:pt>
                <c:pt idx="84">
                  <c:v>0.44075947580000002</c:v>
                </c:pt>
                <c:pt idx="85">
                  <c:v>0.44075947580000002</c:v>
                </c:pt>
                <c:pt idx="86">
                  <c:v>0.41860947579999996</c:v>
                </c:pt>
                <c:pt idx="87">
                  <c:v>0.41860947579999996</c:v>
                </c:pt>
                <c:pt idx="88">
                  <c:v>0.41860947579999996</c:v>
                </c:pt>
                <c:pt idx="89">
                  <c:v>0.39645947580000002</c:v>
                </c:pt>
                <c:pt idx="90">
                  <c:v>0.39645947580000002</c:v>
                </c:pt>
                <c:pt idx="91">
                  <c:v>0.39645947580000002</c:v>
                </c:pt>
                <c:pt idx="92">
                  <c:v>0.39645947580000002</c:v>
                </c:pt>
                <c:pt idx="93">
                  <c:v>0.39645947580000002</c:v>
                </c:pt>
                <c:pt idx="94">
                  <c:v>0.39645947580000002</c:v>
                </c:pt>
                <c:pt idx="95">
                  <c:v>0.39645947580000002</c:v>
                </c:pt>
                <c:pt idx="96">
                  <c:v>0.13065947580000001</c:v>
                </c:pt>
                <c:pt idx="97">
                  <c:v>0.13065947580000001</c:v>
                </c:pt>
                <c:pt idx="98">
                  <c:v>0.13065947580000001</c:v>
                </c:pt>
                <c:pt idx="99">
                  <c:v>0.13065947580000001</c:v>
                </c:pt>
                <c:pt idx="100">
                  <c:v>0.13065947580000001</c:v>
                </c:pt>
                <c:pt idx="101">
                  <c:v>0.13065947580000001</c:v>
                </c:pt>
                <c:pt idx="102">
                  <c:v>0.13065947580000001</c:v>
                </c:pt>
                <c:pt idx="103">
                  <c:v>0.13065947580000001</c:v>
                </c:pt>
                <c:pt idx="104">
                  <c:v>0.13065947580000001</c:v>
                </c:pt>
                <c:pt idx="105">
                  <c:v>0.13065947580000001</c:v>
                </c:pt>
                <c:pt idx="106">
                  <c:v>0.13065947580000001</c:v>
                </c:pt>
                <c:pt idx="107">
                  <c:v>0.13065947580000001</c:v>
                </c:pt>
                <c:pt idx="108">
                  <c:v>0.13065947580000001</c:v>
                </c:pt>
                <c:pt idx="109">
                  <c:v>0.13065947580000001</c:v>
                </c:pt>
                <c:pt idx="110">
                  <c:v>0.13065947580000001</c:v>
                </c:pt>
                <c:pt idx="111">
                  <c:v>0.13065947580000001</c:v>
                </c:pt>
                <c:pt idx="112">
                  <c:v>8.5581632000000005E-2</c:v>
                </c:pt>
                <c:pt idx="113">
                  <c:v>8.5581632000000005E-2</c:v>
                </c:pt>
                <c:pt idx="114">
                  <c:v>8.5581632000000005E-2</c:v>
                </c:pt>
                <c:pt idx="115">
                  <c:v>8.5581632000000005E-2</c:v>
                </c:pt>
                <c:pt idx="116">
                  <c:v>8.5581632000000005E-2</c:v>
                </c:pt>
                <c:pt idx="117">
                  <c:v>8.5581632000000005E-2</c:v>
                </c:pt>
                <c:pt idx="118">
                  <c:v>8.5581632000000005E-2</c:v>
                </c:pt>
                <c:pt idx="119">
                  <c:v>8.5581632000000005E-2</c:v>
                </c:pt>
                <c:pt idx="120">
                  <c:v>8.5581632000000005E-2</c:v>
                </c:pt>
                <c:pt idx="121">
                  <c:v>8.5581632000000005E-2</c:v>
                </c:pt>
                <c:pt idx="122">
                  <c:v>8.5581632000000005E-2</c:v>
                </c:pt>
                <c:pt idx="123">
                  <c:v>8.5581632000000005E-2</c:v>
                </c:pt>
                <c:pt idx="124">
                  <c:v>8.5581632000000005E-2</c:v>
                </c:pt>
                <c:pt idx="125">
                  <c:v>8.5581632000000005E-2</c:v>
                </c:pt>
                <c:pt idx="126">
                  <c:v>8.5581632000000005E-2</c:v>
                </c:pt>
                <c:pt idx="127">
                  <c:v>8.5581632000000005E-2</c:v>
                </c:pt>
                <c:pt idx="128">
                  <c:v>8.5581632000000005E-2</c:v>
                </c:pt>
                <c:pt idx="129">
                  <c:v>5.2252672000000007E-2</c:v>
                </c:pt>
                <c:pt idx="130">
                  <c:v>5.2252672000000007E-2</c:v>
                </c:pt>
                <c:pt idx="131">
                  <c:v>5.2252672000000007E-2</c:v>
                </c:pt>
                <c:pt idx="132">
                  <c:v>5.2252672000000007E-2</c:v>
                </c:pt>
                <c:pt idx="133">
                  <c:v>5.2252672000000007E-2</c:v>
                </c:pt>
                <c:pt idx="134">
                  <c:v>5.2252672000000007E-2</c:v>
                </c:pt>
                <c:pt idx="135">
                  <c:v>5.2252672000000007E-2</c:v>
                </c:pt>
                <c:pt idx="136">
                  <c:v>5.2252672000000007E-2</c:v>
                </c:pt>
                <c:pt idx="137">
                  <c:v>5.2252672000000007E-2</c:v>
                </c:pt>
                <c:pt idx="138">
                  <c:v>5.2252672000000007E-2</c:v>
                </c:pt>
                <c:pt idx="139">
                  <c:v>1.1252672E-2</c:v>
                </c:pt>
                <c:pt idx="140">
                  <c:v>1.1252672E-2</c:v>
                </c:pt>
                <c:pt idx="141">
                  <c:v>1.1252672E-2</c:v>
                </c:pt>
                <c:pt idx="142">
                  <c:v>1.1252672E-2</c:v>
                </c:pt>
                <c:pt idx="143">
                  <c:v>1.1252672E-2</c:v>
                </c:pt>
                <c:pt idx="144">
                  <c:v>1.1252672E-2</c:v>
                </c:pt>
                <c:pt idx="145">
                  <c:v>1.1252672E-2</c:v>
                </c:pt>
                <c:pt idx="146">
                  <c:v>1.1252672E-2</c:v>
                </c:pt>
                <c:pt idx="147">
                  <c:v>1.1252672E-2</c:v>
                </c:pt>
                <c:pt idx="148">
                  <c:v>1.1252672E-2</c:v>
                </c:pt>
                <c:pt idx="149">
                  <c:v>1.1252672E-2</c:v>
                </c:pt>
                <c:pt idx="150">
                  <c:v>1.1252672E-2</c:v>
                </c:pt>
                <c:pt idx="151">
                  <c:v>1.1252672E-2</c:v>
                </c:pt>
                <c:pt idx="152">
                  <c:v>1.1252672E-2</c:v>
                </c:pt>
                <c:pt idx="153">
                  <c:v>1.1252672E-2</c:v>
                </c:pt>
                <c:pt idx="154">
                  <c:v>1.1252672E-2</c:v>
                </c:pt>
                <c:pt idx="155">
                  <c:v>1.1252672E-2</c:v>
                </c:pt>
                <c:pt idx="156">
                  <c:v>1.1252672E-2</c:v>
                </c:pt>
                <c:pt idx="157">
                  <c:v>1.1252672E-2</c:v>
                </c:pt>
                <c:pt idx="158">
                  <c:v>1.1252672E-2</c:v>
                </c:pt>
                <c:pt idx="159">
                  <c:v>1.1252672E-2</c:v>
                </c:pt>
                <c:pt idx="160">
                  <c:v>1.1252672E-2</c:v>
                </c:pt>
                <c:pt idx="161">
                  <c:v>1.1252672E-2</c:v>
                </c:pt>
                <c:pt idx="162">
                  <c:v>1.1252672E-2</c:v>
                </c:pt>
                <c:pt idx="163">
                  <c:v>5.2252672000000007E-2</c:v>
                </c:pt>
                <c:pt idx="164">
                  <c:v>5.2252672000000007E-2</c:v>
                </c:pt>
                <c:pt idx="165">
                  <c:v>5.2252672000000007E-2</c:v>
                </c:pt>
                <c:pt idx="166">
                  <c:v>5.2252672000000007E-2</c:v>
                </c:pt>
                <c:pt idx="167">
                  <c:v>5.2252672000000007E-2</c:v>
                </c:pt>
                <c:pt idx="168">
                  <c:v>1.1617294758000001</c:v>
                </c:pt>
                <c:pt idx="169">
                  <c:v>1.0472294758</c:v>
                </c:pt>
                <c:pt idx="170">
                  <c:v>1.0472294758</c:v>
                </c:pt>
                <c:pt idx="171">
                  <c:v>1.0681444758</c:v>
                </c:pt>
                <c:pt idx="172">
                  <c:v>1.0681444758</c:v>
                </c:pt>
                <c:pt idx="173">
                  <c:v>0.8630794758</c:v>
                </c:pt>
                <c:pt idx="174">
                  <c:v>0.8630794758</c:v>
                </c:pt>
                <c:pt idx="175">
                  <c:v>1.5193294758000002</c:v>
                </c:pt>
                <c:pt idx="176">
                  <c:v>1.5193294758000002</c:v>
                </c:pt>
                <c:pt idx="177">
                  <c:v>0.84357947579999992</c:v>
                </c:pt>
                <c:pt idx="178">
                  <c:v>0.69227499579999996</c:v>
                </c:pt>
                <c:pt idx="179">
                  <c:v>0.69227499579999996</c:v>
                </c:pt>
                <c:pt idx="180">
                  <c:v>0.69227499579999996</c:v>
                </c:pt>
                <c:pt idx="181">
                  <c:v>0.74874499579999998</c:v>
                </c:pt>
                <c:pt idx="182">
                  <c:v>0.74874499579999998</c:v>
                </c:pt>
                <c:pt idx="183">
                  <c:v>0.91606499579999989</c:v>
                </c:pt>
                <c:pt idx="184">
                  <c:v>1.2261649958</c:v>
                </c:pt>
                <c:pt idx="185">
                  <c:v>1.2261649958</c:v>
                </c:pt>
                <c:pt idx="186">
                  <c:v>1.2261649958</c:v>
                </c:pt>
                <c:pt idx="187">
                  <c:v>1.2261649958</c:v>
                </c:pt>
                <c:pt idx="188">
                  <c:v>1.3215000367800001</c:v>
                </c:pt>
                <c:pt idx="189">
                  <c:v>1.2838701398099999</c:v>
                </c:pt>
                <c:pt idx="190">
                  <c:v>1.2040149957999999</c:v>
                </c:pt>
                <c:pt idx="191">
                  <c:v>1.2040149957999999</c:v>
                </c:pt>
                <c:pt idx="192">
                  <c:v>5.2252672000000007E-2</c:v>
                </c:pt>
                <c:pt idx="193">
                  <c:v>5.2252672000000007E-2</c:v>
                </c:pt>
                <c:pt idx="194">
                  <c:v>5.2252672000000007E-2</c:v>
                </c:pt>
                <c:pt idx="195">
                  <c:v>5.2252672000000007E-2</c:v>
                </c:pt>
                <c:pt idx="196">
                  <c:v>5.2252672000000007E-2</c:v>
                </c:pt>
                <c:pt idx="197">
                  <c:v>5.2252672000000007E-2</c:v>
                </c:pt>
                <c:pt idx="198">
                  <c:v>5.2252672000000007E-2</c:v>
                </c:pt>
                <c:pt idx="199">
                  <c:v>5.2252672000000007E-2</c:v>
                </c:pt>
                <c:pt idx="200">
                  <c:v>5.2252672000000007E-2</c:v>
                </c:pt>
                <c:pt idx="201">
                  <c:v>5.2252672000000007E-2</c:v>
                </c:pt>
                <c:pt idx="202">
                  <c:v>4.1000000000000002E-2</c:v>
                </c:pt>
                <c:pt idx="203">
                  <c:v>4.1000000000000002E-2</c:v>
                </c:pt>
                <c:pt idx="204">
                  <c:v>4.1000000000000002E-2</c:v>
                </c:pt>
                <c:pt idx="205">
                  <c:v>4.1000000000000002E-2</c:v>
                </c:pt>
                <c:pt idx="206">
                  <c:v>4.1000000000000002E-2</c:v>
                </c:pt>
                <c:pt idx="207">
                  <c:v>4.1000000000000002E-2</c:v>
                </c:pt>
                <c:pt idx="208">
                  <c:v>4.1000000000000002E-2</c:v>
                </c:pt>
                <c:pt idx="209">
                  <c:v>4.1000000000000002E-2</c:v>
                </c:pt>
                <c:pt idx="210">
                  <c:v>4.1000000000000002E-2</c:v>
                </c:pt>
                <c:pt idx="211">
                  <c:v>4.1000000000000002E-2</c:v>
                </c:pt>
                <c:pt idx="212">
                  <c:v>4.1000000000000002E-2</c:v>
                </c:pt>
                <c:pt idx="213">
                  <c:v>4.1000000000000002E-2</c:v>
                </c:pt>
                <c:pt idx="214">
                  <c:v>4.1000000000000002E-2</c:v>
                </c:pt>
                <c:pt idx="215">
                  <c:v>4.1000000000000002E-2</c:v>
                </c:pt>
                <c:pt idx="216">
                  <c:v>0.45165680379999995</c:v>
                </c:pt>
                <c:pt idx="217">
                  <c:v>0.45165680379999995</c:v>
                </c:pt>
                <c:pt idx="218">
                  <c:v>0.45165680379999995</c:v>
                </c:pt>
                <c:pt idx="219">
                  <c:v>0.45165680379999995</c:v>
                </c:pt>
                <c:pt idx="220">
                  <c:v>0.4295068038</c:v>
                </c:pt>
                <c:pt idx="221">
                  <c:v>0.40735680379999994</c:v>
                </c:pt>
                <c:pt idx="222">
                  <c:v>0.40735680379999994</c:v>
                </c:pt>
                <c:pt idx="223">
                  <c:v>0.40735680379999994</c:v>
                </c:pt>
                <c:pt idx="224">
                  <c:v>0.1194068038</c:v>
                </c:pt>
                <c:pt idx="225">
                  <c:v>0.1194068038</c:v>
                </c:pt>
                <c:pt idx="226">
                  <c:v>0.13065947580000001</c:v>
                </c:pt>
                <c:pt idx="227">
                  <c:v>0.13065947580000001</c:v>
                </c:pt>
                <c:pt idx="228">
                  <c:v>0.13065947580000001</c:v>
                </c:pt>
                <c:pt idx="229">
                  <c:v>0.13065947580000001</c:v>
                </c:pt>
                <c:pt idx="230">
                  <c:v>0.13065947580000001</c:v>
                </c:pt>
                <c:pt idx="231">
                  <c:v>8.5581632000000005E-2</c:v>
                </c:pt>
                <c:pt idx="232">
                  <c:v>8.5581632000000005E-2</c:v>
                </c:pt>
                <c:pt idx="233">
                  <c:v>0.351381632</c:v>
                </c:pt>
                <c:pt idx="234">
                  <c:v>0.329231632</c:v>
                </c:pt>
                <c:pt idx="235">
                  <c:v>0.329231632</c:v>
                </c:pt>
                <c:pt idx="236">
                  <c:v>0.329231632</c:v>
                </c:pt>
                <c:pt idx="237">
                  <c:v>0.329231632</c:v>
                </c:pt>
                <c:pt idx="238">
                  <c:v>0.329231632</c:v>
                </c:pt>
                <c:pt idx="239">
                  <c:v>0.329231632</c:v>
                </c:pt>
                <c:pt idx="240">
                  <c:v>0.329231632</c:v>
                </c:pt>
                <c:pt idx="241">
                  <c:v>0.329231632</c:v>
                </c:pt>
                <c:pt idx="242">
                  <c:v>0.329231632</c:v>
                </c:pt>
                <c:pt idx="243">
                  <c:v>0.329231632</c:v>
                </c:pt>
                <c:pt idx="244">
                  <c:v>0.351381632</c:v>
                </c:pt>
                <c:pt idx="245">
                  <c:v>0.373531632</c:v>
                </c:pt>
                <c:pt idx="246">
                  <c:v>0.373531632</c:v>
                </c:pt>
                <c:pt idx="247">
                  <c:v>0.51993663200000007</c:v>
                </c:pt>
                <c:pt idx="248">
                  <c:v>0.51993663200000007</c:v>
                </c:pt>
                <c:pt idx="249">
                  <c:v>0.51993663200000007</c:v>
                </c:pt>
                <c:pt idx="250">
                  <c:v>0.49902163199999999</c:v>
                </c:pt>
                <c:pt idx="251">
                  <c:v>0.49902163199999999</c:v>
                </c:pt>
                <c:pt idx="252">
                  <c:v>0.52117163200000005</c:v>
                </c:pt>
                <c:pt idx="253">
                  <c:v>0.52117163200000005</c:v>
                </c:pt>
                <c:pt idx="254">
                  <c:v>0.52117163200000005</c:v>
                </c:pt>
                <c:pt idx="255">
                  <c:v>0.54409947579999995</c:v>
                </c:pt>
                <c:pt idx="256">
                  <c:v>0.54409947579999995</c:v>
                </c:pt>
                <c:pt idx="257">
                  <c:v>0.52194947579999995</c:v>
                </c:pt>
                <c:pt idx="258">
                  <c:v>0.54409947579999995</c:v>
                </c:pt>
                <c:pt idx="259">
                  <c:v>0.54409947579999995</c:v>
                </c:pt>
                <c:pt idx="260">
                  <c:v>0.56501447579999997</c:v>
                </c:pt>
                <c:pt idx="261">
                  <c:v>0.56501447579999997</c:v>
                </c:pt>
                <c:pt idx="262">
                  <c:v>0.56501447579999997</c:v>
                </c:pt>
                <c:pt idx="263">
                  <c:v>0.56501447579999997</c:v>
                </c:pt>
                <c:pt idx="264">
                  <c:v>0.13065947580000001</c:v>
                </c:pt>
                <c:pt idx="265">
                  <c:v>0.13065947580000001</c:v>
                </c:pt>
                <c:pt idx="266">
                  <c:v>0.1139949958</c:v>
                </c:pt>
                <c:pt idx="267">
                  <c:v>0.1139949958</c:v>
                </c:pt>
                <c:pt idx="268">
                  <c:v>0.1139949958</c:v>
                </c:pt>
                <c:pt idx="269">
                  <c:v>0.1139949958</c:v>
                </c:pt>
                <c:pt idx="270">
                  <c:v>0.1139949958</c:v>
                </c:pt>
                <c:pt idx="271">
                  <c:v>0.1139949958</c:v>
                </c:pt>
                <c:pt idx="272">
                  <c:v>0.1139949958</c:v>
                </c:pt>
                <c:pt idx="273">
                  <c:v>0.1139949958</c:v>
                </c:pt>
                <c:pt idx="274">
                  <c:v>0.1139949958</c:v>
                </c:pt>
                <c:pt idx="275">
                  <c:v>0.1139949958</c:v>
                </c:pt>
                <c:pt idx="276">
                  <c:v>0.1139949958</c:v>
                </c:pt>
                <c:pt idx="277">
                  <c:v>0.1139949958</c:v>
                </c:pt>
                <c:pt idx="278">
                  <c:v>0.1139949958</c:v>
                </c:pt>
                <c:pt idx="279">
                  <c:v>0.1139949958</c:v>
                </c:pt>
                <c:pt idx="280">
                  <c:v>0.1139949958</c:v>
                </c:pt>
                <c:pt idx="281">
                  <c:v>0.1139949958</c:v>
                </c:pt>
                <c:pt idx="282">
                  <c:v>0.1139949958</c:v>
                </c:pt>
                <c:pt idx="283">
                  <c:v>0.1139949958</c:v>
                </c:pt>
                <c:pt idx="284">
                  <c:v>0.1139949958</c:v>
                </c:pt>
                <c:pt idx="285">
                  <c:v>0.1139949958</c:v>
                </c:pt>
                <c:pt idx="286">
                  <c:v>0.1139949958</c:v>
                </c:pt>
                <c:pt idx="287">
                  <c:v>0.1139949958</c:v>
                </c:pt>
                <c:pt idx="288">
                  <c:v>0.1139949958</c:v>
                </c:pt>
                <c:pt idx="289">
                  <c:v>0.1139949958</c:v>
                </c:pt>
                <c:pt idx="290">
                  <c:v>0.13065947580000001</c:v>
                </c:pt>
                <c:pt idx="291">
                  <c:v>0.13065947580000001</c:v>
                </c:pt>
                <c:pt idx="292">
                  <c:v>0.13065947580000001</c:v>
                </c:pt>
                <c:pt idx="293">
                  <c:v>0.13065947580000001</c:v>
                </c:pt>
                <c:pt idx="294">
                  <c:v>0.13065947580000001</c:v>
                </c:pt>
                <c:pt idx="295">
                  <c:v>0.13065947580000001</c:v>
                </c:pt>
                <c:pt idx="296">
                  <c:v>0.13065947580000001</c:v>
                </c:pt>
                <c:pt idx="297">
                  <c:v>0.13065947580000001</c:v>
                </c:pt>
                <c:pt idx="298">
                  <c:v>0.13065947580000001</c:v>
                </c:pt>
                <c:pt idx="299">
                  <c:v>0.13065947580000001</c:v>
                </c:pt>
                <c:pt idx="300">
                  <c:v>0.13065947580000001</c:v>
                </c:pt>
                <c:pt idx="301">
                  <c:v>0.13065947580000001</c:v>
                </c:pt>
                <c:pt idx="302">
                  <c:v>0.13065947580000001</c:v>
                </c:pt>
                <c:pt idx="303">
                  <c:v>0.1194068038</c:v>
                </c:pt>
                <c:pt idx="304">
                  <c:v>0.1194068038</c:v>
                </c:pt>
                <c:pt idx="305">
                  <c:v>0.1194068038</c:v>
                </c:pt>
                <c:pt idx="306">
                  <c:v>0.1194068038</c:v>
                </c:pt>
                <c:pt idx="307">
                  <c:v>0.1194068038</c:v>
                </c:pt>
                <c:pt idx="308">
                  <c:v>7.8406803800000008E-2</c:v>
                </c:pt>
                <c:pt idx="309">
                  <c:v>7.8406803800000008E-2</c:v>
                </c:pt>
                <c:pt idx="310">
                  <c:v>7.8406803800000008E-2</c:v>
                </c:pt>
                <c:pt idx="311">
                  <c:v>7.8406803800000008E-2</c:v>
                </c:pt>
                <c:pt idx="312">
                  <c:v>7.8406803800000008E-2</c:v>
                </c:pt>
                <c:pt idx="313">
                  <c:v>7.8406803800000008E-2</c:v>
                </c:pt>
                <c:pt idx="314">
                  <c:v>7.8406803800000008E-2</c:v>
                </c:pt>
                <c:pt idx="315">
                  <c:v>7.8406803800000008E-2</c:v>
                </c:pt>
                <c:pt idx="316">
                  <c:v>7.8406803800000008E-2</c:v>
                </c:pt>
                <c:pt idx="317">
                  <c:v>7.8406803800000008E-2</c:v>
                </c:pt>
                <c:pt idx="318">
                  <c:v>7.8406803800000008E-2</c:v>
                </c:pt>
                <c:pt idx="319">
                  <c:v>7.8406803800000008E-2</c:v>
                </c:pt>
                <c:pt idx="320">
                  <c:v>7.8406803800000008E-2</c:v>
                </c:pt>
                <c:pt idx="321">
                  <c:v>7.8406803800000008E-2</c:v>
                </c:pt>
                <c:pt idx="322">
                  <c:v>7.8406803800000008E-2</c:v>
                </c:pt>
                <c:pt idx="323">
                  <c:v>7.8406803800000008E-2</c:v>
                </c:pt>
                <c:pt idx="324">
                  <c:v>7.8406803800000008E-2</c:v>
                </c:pt>
                <c:pt idx="325">
                  <c:v>7.8406803800000008E-2</c:v>
                </c:pt>
                <c:pt idx="326">
                  <c:v>7.8406803800000008E-2</c:v>
                </c:pt>
                <c:pt idx="327">
                  <c:v>8.9659475800000013E-2</c:v>
                </c:pt>
                <c:pt idx="328">
                  <c:v>8.9659475800000013E-2</c:v>
                </c:pt>
                <c:pt idx="329">
                  <c:v>4.4581631999999996E-2</c:v>
                </c:pt>
                <c:pt idx="330">
                  <c:v>1.1252672E-2</c:v>
                </c:pt>
                <c:pt idx="331">
                  <c:v>1.1252672E-2</c:v>
                </c:pt>
                <c:pt idx="332">
                  <c:v>5.2252672000000007E-2</c:v>
                </c:pt>
                <c:pt idx="333">
                  <c:v>5.2252672000000007E-2</c:v>
                </c:pt>
                <c:pt idx="334">
                  <c:v>5.2252672000000007E-2</c:v>
                </c:pt>
                <c:pt idx="335">
                  <c:v>5.2252672000000007E-2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BB-4182-840A-99F7CEA8C069}"/>
            </c:ext>
          </c:extLst>
        </c:ser>
        <c:ser>
          <c:idx val="7"/>
          <c:order val="4"/>
          <c:tx>
            <c:strRef>
              <c:f>'29a'!$I$4</c:f>
              <c:strCache>
                <c:ptCount val="1"/>
                <c:pt idx="0">
                  <c:v> Other RES 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val>
            <c:numRef>
              <c:f>'29a'!$I$101:$I$436</c:f>
              <c:numCache>
                <c:formatCode>_-* #,##0\ _€_-;\-* #,##0\ _€_-;_-* "-"??\ _€_-;_-@_-</c:formatCode>
                <c:ptCount val="336"/>
                <c:pt idx="0">
                  <c:v>19.733077245239993</c:v>
                </c:pt>
                <c:pt idx="1">
                  <c:v>19.691195343729998</c:v>
                </c:pt>
                <c:pt idx="2">
                  <c:v>19.711100903719998</c:v>
                </c:pt>
                <c:pt idx="3">
                  <c:v>19.684703994020001</c:v>
                </c:pt>
                <c:pt idx="4">
                  <c:v>19.666023300679996</c:v>
                </c:pt>
                <c:pt idx="5">
                  <c:v>19.662686558000001</c:v>
                </c:pt>
                <c:pt idx="6">
                  <c:v>19.747004100110004</c:v>
                </c:pt>
                <c:pt idx="7">
                  <c:v>19.801468503360002</c:v>
                </c:pt>
                <c:pt idx="8">
                  <c:v>19.839655735479997</c:v>
                </c:pt>
                <c:pt idx="9">
                  <c:v>19.892961092850001</c:v>
                </c:pt>
                <c:pt idx="10">
                  <c:v>19.768735723430005</c:v>
                </c:pt>
                <c:pt idx="11">
                  <c:v>19.556255257919997</c:v>
                </c:pt>
                <c:pt idx="12">
                  <c:v>19.50059089442</c:v>
                </c:pt>
                <c:pt idx="13">
                  <c:v>19.700485260620002</c:v>
                </c:pt>
                <c:pt idx="14">
                  <c:v>19.533205672449995</c:v>
                </c:pt>
                <c:pt idx="15">
                  <c:v>19.841310047640004</c:v>
                </c:pt>
                <c:pt idx="16">
                  <c:v>19.994460403989997</c:v>
                </c:pt>
                <c:pt idx="17">
                  <c:v>20.012677742649995</c:v>
                </c:pt>
                <c:pt idx="18">
                  <c:v>20.037771683669995</c:v>
                </c:pt>
                <c:pt idx="19">
                  <c:v>20.028575010999994</c:v>
                </c:pt>
                <c:pt idx="20">
                  <c:v>19.957352613129999</c:v>
                </c:pt>
                <c:pt idx="21">
                  <c:v>19.912620761630002</c:v>
                </c:pt>
                <c:pt idx="22">
                  <c:v>19.813883508040004</c:v>
                </c:pt>
                <c:pt idx="23">
                  <c:v>19.649030744849995</c:v>
                </c:pt>
                <c:pt idx="24">
                  <c:v>19.186257116330005</c:v>
                </c:pt>
                <c:pt idx="25">
                  <c:v>19.127315677999995</c:v>
                </c:pt>
                <c:pt idx="26">
                  <c:v>19.113167955169992</c:v>
                </c:pt>
                <c:pt idx="27">
                  <c:v>19.077395322439994</c:v>
                </c:pt>
                <c:pt idx="28">
                  <c:v>19.11132876524</c:v>
                </c:pt>
                <c:pt idx="29">
                  <c:v>19.18336595177999</c:v>
                </c:pt>
                <c:pt idx="30">
                  <c:v>19.314479700130008</c:v>
                </c:pt>
                <c:pt idx="31">
                  <c:v>19.338019934009992</c:v>
                </c:pt>
                <c:pt idx="32">
                  <c:v>19.372803405949998</c:v>
                </c:pt>
                <c:pt idx="33">
                  <c:v>19.387155121740005</c:v>
                </c:pt>
                <c:pt idx="34">
                  <c:v>19.489128827119998</c:v>
                </c:pt>
                <c:pt idx="35">
                  <c:v>19.484242944950001</c:v>
                </c:pt>
                <c:pt idx="36">
                  <c:v>19.443427616760001</c:v>
                </c:pt>
                <c:pt idx="37">
                  <c:v>19.389231990919999</c:v>
                </c:pt>
                <c:pt idx="38">
                  <c:v>19.367918857949995</c:v>
                </c:pt>
                <c:pt idx="39">
                  <c:v>19.450304277499999</c:v>
                </c:pt>
                <c:pt idx="40">
                  <c:v>19.520601826030003</c:v>
                </c:pt>
                <c:pt idx="41">
                  <c:v>19.576277210590003</c:v>
                </c:pt>
                <c:pt idx="42">
                  <c:v>19.613111395819999</c:v>
                </c:pt>
                <c:pt idx="43">
                  <c:v>19.596532841640002</c:v>
                </c:pt>
                <c:pt idx="44">
                  <c:v>19.557526831700006</c:v>
                </c:pt>
                <c:pt idx="45">
                  <c:v>19.549252715299993</c:v>
                </c:pt>
                <c:pt idx="46">
                  <c:v>19.492057392879993</c:v>
                </c:pt>
                <c:pt idx="47">
                  <c:v>19.425110195230005</c:v>
                </c:pt>
                <c:pt idx="48">
                  <c:v>19.335175070189997</c:v>
                </c:pt>
                <c:pt idx="49">
                  <c:v>19.350762964359998</c:v>
                </c:pt>
                <c:pt idx="50">
                  <c:v>19.306392130559999</c:v>
                </c:pt>
                <c:pt idx="51">
                  <c:v>19.279349814529994</c:v>
                </c:pt>
                <c:pt idx="52">
                  <c:v>19.274584369019994</c:v>
                </c:pt>
                <c:pt idx="53">
                  <c:v>19.309458465779997</c:v>
                </c:pt>
                <c:pt idx="54">
                  <c:v>19.319538975629996</c:v>
                </c:pt>
                <c:pt idx="55">
                  <c:v>19.392349254610004</c:v>
                </c:pt>
                <c:pt idx="56">
                  <c:v>19.543573450799997</c:v>
                </c:pt>
                <c:pt idx="57">
                  <c:v>19.450061047739997</c:v>
                </c:pt>
                <c:pt idx="58">
                  <c:v>19.464592788370002</c:v>
                </c:pt>
                <c:pt idx="59">
                  <c:v>19.453872285759999</c:v>
                </c:pt>
                <c:pt idx="60">
                  <c:v>19.506676146440004</c:v>
                </c:pt>
                <c:pt idx="61">
                  <c:v>19.481653345520002</c:v>
                </c:pt>
                <c:pt idx="62">
                  <c:v>19.472038257910004</c:v>
                </c:pt>
                <c:pt idx="63">
                  <c:v>19.564334390059997</c:v>
                </c:pt>
                <c:pt idx="64">
                  <c:v>19.596512324480006</c:v>
                </c:pt>
                <c:pt idx="65">
                  <c:v>19.758762158780002</c:v>
                </c:pt>
                <c:pt idx="66">
                  <c:v>19.687237029219997</c:v>
                </c:pt>
                <c:pt idx="67">
                  <c:v>19.689634957380004</c:v>
                </c:pt>
                <c:pt idx="68">
                  <c:v>19.587286890970002</c:v>
                </c:pt>
                <c:pt idx="69">
                  <c:v>19.514497628340003</c:v>
                </c:pt>
                <c:pt idx="70">
                  <c:v>19.619455550870008</c:v>
                </c:pt>
                <c:pt idx="71">
                  <c:v>19.496156380619997</c:v>
                </c:pt>
                <c:pt idx="72">
                  <c:v>19.438811635289987</c:v>
                </c:pt>
                <c:pt idx="73">
                  <c:v>19.411986714539996</c:v>
                </c:pt>
                <c:pt idx="74">
                  <c:v>19.511025176650001</c:v>
                </c:pt>
                <c:pt idx="75">
                  <c:v>19.428710894529996</c:v>
                </c:pt>
                <c:pt idx="76">
                  <c:v>19.44810125827</c:v>
                </c:pt>
                <c:pt idx="77">
                  <c:v>19.466814191389997</c:v>
                </c:pt>
                <c:pt idx="78">
                  <c:v>19.784074229569995</c:v>
                </c:pt>
                <c:pt idx="79">
                  <c:v>20.093084061389995</c:v>
                </c:pt>
                <c:pt idx="80">
                  <c:v>20.222352785190001</c:v>
                </c:pt>
                <c:pt idx="81">
                  <c:v>20.297618996439994</c:v>
                </c:pt>
                <c:pt idx="82">
                  <c:v>20.185865396579995</c:v>
                </c:pt>
                <c:pt idx="83">
                  <c:v>20.152566878719998</c:v>
                </c:pt>
                <c:pt idx="84">
                  <c:v>20.116546114290006</c:v>
                </c:pt>
                <c:pt idx="85">
                  <c:v>20.171973297840001</c:v>
                </c:pt>
                <c:pt idx="86">
                  <c:v>20.188498586980003</c:v>
                </c:pt>
                <c:pt idx="87">
                  <c:v>20.226753873650001</c:v>
                </c:pt>
                <c:pt idx="88">
                  <c:v>20.261531520369992</c:v>
                </c:pt>
                <c:pt idx="89">
                  <c:v>20.244249122279985</c:v>
                </c:pt>
                <c:pt idx="90">
                  <c:v>20.245567275290004</c:v>
                </c:pt>
                <c:pt idx="91">
                  <c:v>20.219210954989997</c:v>
                </c:pt>
                <c:pt idx="92">
                  <c:v>20.208853650709997</c:v>
                </c:pt>
                <c:pt idx="93">
                  <c:v>20.180536832740003</c:v>
                </c:pt>
                <c:pt idx="94">
                  <c:v>19.972924922379992</c:v>
                </c:pt>
                <c:pt idx="95">
                  <c:v>19.945888485920005</c:v>
                </c:pt>
                <c:pt idx="96">
                  <c:v>19.742345640669992</c:v>
                </c:pt>
                <c:pt idx="97">
                  <c:v>19.614583197210003</c:v>
                </c:pt>
                <c:pt idx="98">
                  <c:v>19.601907561890005</c:v>
                </c:pt>
                <c:pt idx="99">
                  <c:v>19.578960458920001</c:v>
                </c:pt>
                <c:pt idx="100">
                  <c:v>19.577514382330008</c:v>
                </c:pt>
                <c:pt idx="101">
                  <c:v>19.615111889609999</c:v>
                </c:pt>
                <c:pt idx="102">
                  <c:v>19.741005177870001</c:v>
                </c:pt>
                <c:pt idx="103">
                  <c:v>19.924991054739994</c:v>
                </c:pt>
                <c:pt idx="104">
                  <c:v>20.043240824409992</c:v>
                </c:pt>
                <c:pt idx="105">
                  <c:v>20.122704253959999</c:v>
                </c:pt>
                <c:pt idx="106">
                  <c:v>20.227728746909996</c:v>
                </c:pt>
                <c:pt idx="107">
                  <c:v>20.209019348039991</c:v>
                </c:pt>
                <c:pt idx="108">
                  <c:v>20.137593478209997</c:v>
                </c:pt>
                <c:pt idx="109">
                  <c:v>20.113088334989996</c:v>
                </c:pt>
                <c:pt idx="110">
                  <c:v>20.163796307809989</c:v>
                </c:pt>
                <c:pt idx="111">
                  <c:v>20.131586131489996</c:v>
                </c:pt>
                <c:pt idx="112">
                  <c:v>20.246522342399995</c:v>
                </c:pt>
                <c:pt idx="113">
                  <c:v>20.295658990869995</c:v>
                </c:pt>
                <c:pt idx="114">
                  <c:v>20.303418463709992</c:v>
                </c:pt>
                <c:pt idx="115">
                  <c:v>20.313307734179993</c:v>
                </c:pt>
                <c:pt idx="116">
                  <c:v>20.231616106500002</c:v>
                </c:pt>
                <c:pt idx="117">
                  <c:v>20.215495883150002</c:v>
                </c:pt>
                <c:pt idx="118">
                  <c:v>20.192596632050005</c:v>
                </c:pt>
                <c:pt idx="119">
                  <c:v>20.087321107829997</c:v>
                </c:pt>
                <c:pt idx="120">
                  <c:v>19.740929328009994</c:v>
                </c:pt>
                <c:pt idx="121">
                  <c:v>19.722600619529995</c:v>
                </c:pt>
                <c:pt idx="122">
                  <c:v>19.701012383919995</c:v>
                </c:pt>
                <c:pt idx="123">
                  <c:v>19.916204667739997</c:v>
                </c:pt>
                <c:pt idx="124">
                  <c:v>19.976602827659988</c:v>
                </c:pt>
                <c:pt idx="125">
                  <c:v>20.027457782189995</c:v>
                </c:pt>
                <c:pt idx="126">
                  <c:v>19.79576875626999</c:v>
                </c:pt>
                <c:pt idx="127">
                  <c:v>20.119410354579998</c:v>
                </c:pt>
                <c:pt idx="128">
                  <c:v>20.147298769049993</c:v>
                </c:pt>
                <c:pt idx="129">
                  <c:v>19.872702392339999</c:v>
                </c:pt>
                <c:pt idx="130">
                  <c:v>19.866293744730005</c:v>
                </c:pt>
                <c:pt idx="131">
                  <c:v>19.828149985810001</c:v>
                </c:pt>
                <c:pt idx="132">
                  <c:v>19.835776926699996</c:v>
                </c:pt>
                <c:pt idx="133">
                  <c:v>19.766902278739995</c:v>
                </c:pt>
                <c:pt idx="134">
                  <c:v>19.984325307399995</c:v>
                </c:pt>
                <c:pt idx="135">
                  <c:v>19.856451863300006</c:v>
                </c:pt>
                <c:pt idx="136">
                  <c:v>20.121670735139997</c:v>
                </c:pt>
                <c:pt idx="137">
                  <c:v>20.193122655719996</c:v>
                </c:pt>
                <c:pt idx="138">
                  <c:v>20.260436843619992</c:v>
                </c:pt>
                <c:pt idx="139">
                  <c:v>20.207992859449998</c:v>
                </c:pt>
                <c:pt idx="140">
                  <c:v>20.200467221769998</c:v>
                </c:pt>
                <c:pt idx="141">
                  <c:v>20.176713316099999</c:v>
                </c:pt>
                <c:pt idx="142">
                  <c:v>20.145047151109996</c:v>
                </c:pt>
                <c:pt idx="143">
                  <c:v>20.0534457061</c:v>
                </c:pt>
                <c:pt idx="144">
                  <c:v>19.856081062000001</c:v>
                </c:pt>
                <c:pt idx="145">
                  <c:v>20.060499699149993</c:v>
                </c:pt>
                <c:pt idx="146">
                  <c:v>20.077549113639996</c:v>
                </c:pt>
                <c:pt idx="147">
                  <c:v>20.056709006540004</c:v>
                </c:pt>
                <c:pt idx="148">
                  <c:v>19.840586719259999</c:v>
                </c:pt>
                <c:pt idx="149">
                  <c:v>20.158796987109994</c:v>
                </c:pt>
                <c:pt idx="150">
                  <c:v>20.204599592569998</c:v>
                </c:pt>
                <c:pt idx="151">
                  <c:v>20.659337809850001</c:v>
                </c:pt>
                <c:pt idx="152">
                  <c:v>20.467918545379998</c:v>
                </c:pt>
                <c:pt idx="153">
                  <c:v>20.625529036560003</c:v>
                </c:pt>
                <c:pt idx="154">
                  <c:v>20.317227404429996</c:v>
                </c:pt>
                <c:pt idx="155">
                  <c:v>20.196996078189997</c:v>
                </c:pt>
                <c:pt idx="156">
                  <c:v>20.27346392533001</c:v>
                </c:pt>
                <c:pt idx="157">
                  <c:v>20.286121696820004</c:v>
                </c:pt>
                <c:pt idx="158">
                  <c:v>20.559334808279996</c:v>
                </c:pt>
                <c:pt idx="159">
                  <c:v>20.632495511180004</c:v>
                </c:pt>
                <c:pt idx="160">
                  <c:v>20.679802945109998</c:v>
                </c:pt>
                <c:pt idx="161">
                  <c:v>20.784103080549997</c:v>
                </c:pt>
                <c:pt idx="162">
                  <c:v>20.747770898929996</c:v>
                </c:pt>
                <c:pt idx="163">
                  <c:v>20.715307989660008</c:v>
                </c:pt>
                <c:pt idx="164">
                  <c:v>20.617525465139998</c:v>
                </c:pt>
                <c:pt idx="165">
                  <c:v>20.598783961939994</c:v>
                </c:pt>
                <c:pt idx="166">
                  <c:v>20.214804655579997</c:v>
                </c:pt>
                <c:pt idx="167">
                  <c:v>20.299708250629998</c:v>
                </c:pt>
                <c:pt idx="168">
                  <c:v>20.236597058449998</c:v>
                </c:pt>
                <c:pt idx="169">
                  <c:v>20.197550597080003</c:v>
                </c:pt>
                <c:pt idx="170">
                  <c:v>20.248206796009999</c:v>
                </c:pt>
                <c:pt idx="171">
                  <c:v>20.152113907679993</c:v>
                </c:pt>
                <c:pt idx="172">
                  <c:v>20.163421905650004</c:v>
                </c:pt>
                <c:pt idx="173">
                  <c:v>20.235318753959994</c:v>
                </c:pt>
                <c:pt idx="174">
                  <c:v>20.394958917270003</c:v>
                </c:pt>
                <c:pt idx="175">
                  <c:v>20.599409982680001</c:v>
                </c:pt>
                <c:pt idx="176">
                  <c:v>20.650992103540002</c:v>
                </c:pt>
                <c:pt idx="177">
                  <c:v>20.605761927750006</c:v>
                </c:pt>
                <c:pt idx="178">
                  <c:v>20.579488342299996</c:v>
                </c:pt>
                <c:pt idx="179">
                  <c:v>20.579881938339998</c:v>
                </c:pt>
                <c:pt idx="180">
                  <c:v>20.484372911889988</c:v>
                </c:pt>
                <c:pt idx="181">
                  <c:v>20.440415065489997</c:v>
                </c:pt>
                <c:pt idx="182">
                  <c:v>20.471841635229993</c:v>
                </c:pt>
                <c:pt idx="183">
                  <c:v>20.529227652380001</c:v>
                </c:pt>
                <c:pt idx="184">
                  <c:v>20.615166415879997</c:v>
                </c:pt>
                <c:pt idx="185">
                  <c:v>20.654897034050002</c:v>
                </c:pt>
                <c:pt idx="186">
                  <c:v>20.614466138680001</c:v>
                </c:pt>
                <c:pt idx="187">
                  <c:v>20.658198927170002</c:v>
                </c:pt>
                <c:pt idx="188">
                  <c:v>20.645305703040002</c:v>
                </c:pt>
                <c:pt idx="189">
                  <c:v>20.564061588629993</c:v>
                </c:pt>
                <c:pt idx="190">
                  <c:v>20.455649703799992</c:v>
                </c:pt>
                <c:pt idx="191">
                  <c:v>20.158524820159997</c:v>
                </c:pt>
                <c:pt idx="192">
                  <c:v>19.76052636072</c:v>
                </c:pt>
                <c:pt idx="193">
                  <c:v>19.752327765659995</c:v>
                </c:pt>
                <c:pt idx="194">
                  <c:v>19.734846886870002</c:v>
                </c:pt>
                <c:pt idx="195">
                  <c:v>19.750095567660001</c:v>
                </c:pt>
                <c:pt idx="196">
                  <c:v>19.739533013450007</c:v>
                </c:pt>
                <c:pt idx="197">
                  <c:v>19.808736858630002</c:v>
                </c:pt>
                <c:pt idx="198">
                  <c:v>20.016768544289995</c:v>
                </c:pt>
                <c:pt idx="199">
                  <c:v>20.216730248569998</c:v>
                </c:pt>
                <c:pt idx="200">
                  <c:v>19.84262885203</c:v>
                </c:pt>
                <c:pt idx="201">
                  <c:v>20.244468462729998</c:v>
                </c:pt>
                <c:pt idx="202">
                  <c:v>20.250528775149995</c:v>
                </c:pt>
                <c:pt idx="203">
                  <c:v>20.232336038549995</c:v>
                </c:pt>
                <c:pt idx="204">
                  <c:v>20.182414381339992</c:v>
                </c:pt>
                <c:pt idx="205">
                  <c:v>19.88253702139</c:v>
                </c:pt>
                <c:pt idx="206">
                  <c:v>20.291272225239993</c:v>
                </c:pt>
                <c:pt idx="207">
                  <c:v>20.300093065279992</c:v>
                </c:pt>
                <c:pt idx="208">
                  <c:v>20.357626404450006</c:v>
                </c:pt>
                <c:pt idx="209">
                  <c:v>20.405905582739997</c:v>
                </c:pt>
                <c:pt idx="210">
                  <c:v>20.414996213180004</c:v>
                </c:pt>
                <c:pt idx="211">
                  <c:v>20.395050651389997</c:v>
                </c:pt>
                <c:pt idx="212">
                  <c:v>20.358002549839995</c:v>
                </c:pt>
                <c:pt idx="213">
                  <c:v>20.266182302239994</c:v>
                </c:pt>
                <c:pt idx="214">
                  <c:v>20.044760421510006</c:v>
                </c:pt>
                <c:pt idx="215">
                  <c:v>19.775561851249993</c:v>
                </c:pt>
                <c:pt idx="216">
                  <c:v>19.565694007120005</c:v>
                </c:pt>
                <c:pt idx="217">
                  <c:v>19.529184995280001</c:v>
                </c:pt>
                <c:pt idx="218">
                  <c:v>19.470449762160005</c:v>
                </c:pt>
                <c:pt idx="219">
                  <c:v>19.557164138909997</c:v>
                </c:pt>
                <c:pt idx="220">
                  <c:v>19.56940464262</c:v>
                </c:pt>
                <c:pt idx="221">
                  <c:v>19.368970983010001</c:v>
                </c:pt>
                <c:pt idx="222">
                  <c:v>19.533699475219997</c:v>
                </c:pt>
                <c:pt idx="223">
                  <c:v>19.913424264469988</c:v>
                </c:pt>
                <c:pt idx="224">
                  <c:v>19.692716137380003</c:v>
                </c:pt>
                <c:pt idx="225">
                  <c:v>19.674535913309995</c:v>
                </c:pt>
                <c:pt idx="226">
                  <c:v>20.051338975369994</c:v>
                </c:pt>
                <c:pt idx="227">
                  <c:v>19.713572686739997</c:v>
                </c:pt>
                <c:pt idx="228">
                  <c:v>19.632710644329997</c:v>
                </c:pt>
                <c:pt idx="229">
                  <c:v>19.791846846319984</c:v>
                </c:pt>
                <c:pt idx="230">
                  <c:v>19.75690117181999</c:v>
                </c:pt>
                <c:pt idx="231">
                  <c:v>19.811498471509996</c:v>
                </c:pt>
                <c:pt idx="232">
                  <c:v>20.139539662939992</c:v>
                </c:pt>
                <c:pt idx="233">
                  <c:v>20.273007354429989</c:v>
                </c:pt>
                <c:pt idx="234">
                  <c:v>20.275903577529995</c:v>
                </c:pt>
                <c:pt idx="235">
                  <c:v>19.888581245159997</c:v>
                </c:pt>
                <c:pt idx="236">
                  <c:v>19.849684110909994</c:v>
                </c:pt>
                <c:pt idx="237">
                  <c:v>20.18627842659</c:v>
                </c:pt>
                <c:pt idx="238">
                  <c:v>20.084645823989991</c:v>
                </c:pt>
                <c:pt idx="239">
                  <c:v>19.998479022459996</c:v>
                </c:pt>
                <c:pt idx="240">
                  <c:v>19.718041488870007</c:v>
                </c:pt>
                <c:pt idx="241">
                  <c:v>19.680566009620005</c:v>
                </c:pt>
                <c:pt idx="242">
                  <c:v>19.626375662089998</c:v>
                </c:pt>
                <c:pt idx="243">
                  <c:v>19.654920088359997</c:v>
                </c:pt>
                <c:pt idx="244">
                  <c:v>19.63518446046</c:v>
                </c:pt>
                <c:pt idx="245">
                  <c:v>19.75651003574</c:v>
                </c:pt>
                <c:pt idx="246">
                  <c:v>19.914783113290003</c:v>
                </c:pt>
                <c:pt idx="247">
                  <c:v>20.109876333479995</c:v>
                </c:pt>
                <c:pt idx="248">
                  <c:v>20.162583010810003</c:v>
                </c:pt>
                <c:pt idx="249">
                  <c:v>20.164536179010007</c:v>
                </c:pt>
                <c:pt idx="250">
                  <c:v>20.106792945699993</c:v>
                </c:pt>
                <c:pt idx="251">
                  <c:v>20.176803255350002</c:v>
                </c:pt>
                <c:pt idx="252">
                  <c:v>20.027782933889995</c:v>
                </c:pt>
                <c:pt idx="253">
                  <c:v>20.05880613583</c:v>
                </c:pt>
                <c:pt idx="254">
                  <c:v>20.09793068822999</c:v>
                </c:pt>
                <c:pt idx="255">
                  <c:v>20.156944045549999</c:v>
                </c:pt>
                <c:pt idx="256">
                  <c:v>20.198473241420004</c:v>
                </c:pt>
                <c:pt idx="257">
                  <c:v>20.215056720490001</c:v>
                </c:pt>
                <c:pt idx="258">
                  <c:v>20.264779648879994</c:v>
                </c:pt>
                <c:pt idx="259">
                  <c:v>20.273465288339999</c:v>
                </c:pt>
                <c:pt idx="260">
                  <c:v>20.2023240967</c:v>
                </c:pt>
                <c:pt idx="261">
                  <c:v>20.135891064070002</c:v>
                </c:pt>
                <c:pt idx="262">
                  <c:v>19.995746782270004</c:v>
                </c:pt>
                <c:pt idx="263">
                  <c:v>19.878871460850007</c:v>
                </c:pt>
                <c:pt idx="264">
                  <c:v>19.840741783390008</c:v>
                </c:pt>
                <c:pt idx="265">
                  <c:v>19.680081831800006</c:v>
                </c:pt>
                <c:pt idx="266">
                  <c:v>19.686042616379996</c:v>
                </c:pt>
                <c:pt idx="267">
                  <c:v>19.657145973669991</c:v>
                </c:pt>
                <c:pt idx="268">
                  <c:v>19.658080805470004</c:v>
                </c:pt>
                <c:pt idx="269">
                  <c:v>19.632478231490001</c:v>
                </c:pt>
                <c:pt idx="270">
                  <c:v>19.729221706640001</c:v>
                </c:pt>
                <c:pt idx="271">
                  <c:v>19.863789006899996</c:v>
                </c:pt>
                <c:pt idx="272">
                  <c:v>19.885920988219997</c:v>
                </c:pt>
                <c:pt idx="273">
                  <c:v>19.976924635710006</c:v>
                </c:pt>
                <c:pt idx="274">
                  <c:v>19.813720165480003</c:v>
                </c:pt>
                <c:pt idx="275">
                  <c:v>19.820071776010003</c:v>
                </c:pt>
                <c:pt idx="276">
                  <c:v>19.795330185939999</c:v>
                </c:pt>
                <c:pt idx="277">
                  <c:v>19.768969646199999</c:v>
                </c:pt>
                <c:pt idx="278">
                  <c:v>19.852667369799995</c:v>
                </c:pt>
                <c:pt idx="279">
                  <c:v>19.826217595710006</c:v>
                </c:pt>
                <c:pt idx="280">
                  <c:v>19.913730309320005</c:v>
                </c:pt>
                <c:pt idx="281">
                  <c:v>19.877465089080001</c:v>
                </c:pt>
                <c:pt idx="282">
                  <c:v>19.928713511639994</c:v>
                </c:pt>
                <c:pt idx="283">
                  <c:v>19.965625679469991</c:v>
                </c:pt>
                <c:pt idx="284">
                  <c:v>19.81301557974</c:v>
                </c:pt>
                <c:pt idx="285">
                  <c:v>19.420252911200002</c:v>
                </c:pt>
                <c:pt idx="286">
                  <c:v>19.775681006720006</c:v>
                </c:pt>
                <c:pt idx="287">
                  <c:v>19.212899916350004</c:v>
                </c:pt>
                <c:pt idx="288">
                  <c:v>17.587808605639999</c:v>
                </c:pt>
                <c:pt idx="289">
                  <c:v>17.768984021059996</c:v>
                </c:pt>
                <c:pt idx="290">
                  <c:v>18.395346943970004</c:v>
                </c:pt>
                <c:pt idx="291">
                  <c:v>17.690870440170006</c:v>
                </c:pt>
                <c:pt idx="292">
                  <c:v>17.679042738500005</c:v>
                </c:pt>
                <c:pt idx="293">
                  <c:v>17.557519315609991</c:v>
                </c:pt>
                <c:pt idx="294">
                  <c:v>18.288177731469997</c:v>
                </c:pt>
                <c:pt idx="295">
                  <c:v>19.068387014559995</c:v>
                </c:pt>
                <c:pt idx="296">
                  <c:v>17.859028323990003</c:v>
                </c:pt>
                <c:pt idx="297">
                  <c:v>18.176066050849997</c:v>
                </c:pt>
                <c:pt idx="298">
                  <c:v>18.872442284949997</c:v>
                </c:pt>
                <c:pt idx="299">
                  <c:v>18.517333409509998</c:v>
                </c:pt>
                <c:pt idx="300">
                  <c:v>17.499922551730002</c:v>
                </c:pt>
                <c:pt idx="301">
                  <c:v>17.474391519369998</c:v>
                </c:pt>
                <c:pt idx="302">
                  <c:v>17.494372300929992</c:v>
                </c:pt>
                <c:pt idx="303">
                  <c:v>19.206761226800001</c:v>
                </c:pt>
                <c:pt idx="304">
                  <c:v>19.269612944479995</c:v>
                </c:pt>
                <c:pt idx="305">
                  <c:v>19.045454236579992</c:v>
                </c:pt>
                <c:pt idx="306">
                  <c:v>17.705012664759998</c:v>
                </c:pt>
                <c:pt idx="307">
                  <c:v>19.180595262399997</c:v>
                </c:pt>
                <c:pt idx="308">
                  <c:v>18.784371134379995</c:v>
                </c:pt>
                <c:pt idx="309">
                  <c:v>18.039340484330001</c:v>
                </c:pt>
                <c:pt idx="310">
                  <c:v>18.176311499700002</c:v>
                </c:pt>
                <c:pt idx="311">
                  <c:v>18.939509907629997</c:v>
                </c:pt>
                <c:pt idx="312">
                  <c:v>19.158374645999992</c:v>
                </c:pt>
                <c:pt idx="313">
                  <c:v>19.536956154669998</c:v>
                </c:pt>
                <c:pt idx="314">
                  <c:v>19.075333676129993</c:v>
                </c:pt>
                <c:pt idx="315">
                  <c:v>19.09980152492</c:v>
                </c:pt>
                <c:pt idx="316">
                  <c:v>19.085156751979994</c:v>
                </c:pt>
                <c:pt idx="317">
                  <c:v>19.179987701070001</c:v>
                </c:pt>
                <c:pt idx="318">
                  <c:v>19.385913561640002</c:v>
                </c:pt>
                <c:pt idx="319">
                  <c:v>19.600037070639999</c:v>
                </c:pt>
                <c:pt idx="320">
                  <c:v>19.654833547349998</c:v>
                </c:pt>
                <c:pt idx="321">
                  <c:v>19.696649832479995</c:v>
                </c:pt>
                <c:pt idx="322">
                  <c:v>19.58544484178001</c:v>
                </c:pt>
                <c:pt idx="323">
                  <c:v>19.536969171879999</c:v>
                </c:pt>
                <c:pt idx="324">
                  <c:v>19.529073093080001</c:v>
                </c:pt>
                <c:pt idx="325">
                  <c:v>19.569177425469999</c:v>
                </c:pt>
                <c:pt idx="326">
                  <c:v>19.596894749970001</c:v>
                </c:pt>
                <c:pt idx="327">
                  <c:v>19.693104860230005</c:v>
                </c:pt>
                <c:pt idx="328">
                  <c:v>19.782898973849992</c:v>
                </c:pt>
                <c:pt idx="329">
                  <c:v>19.829921468899993</c:v>
                </c:pt>
                <c:pt idx="330">
                  <c:v>19.847590324479995</c:v>
                </c:pt>
                <c:pt idx="331">
                  <c:v>19.810528633609998</c:v>
                </c:pt>
                <c:pt idx="332">
                  <c:v>19.777742074499994</c:v>
                </c:pt>
                <c:pt idx="333">
                  <c:v>19.678509905559999</c:v>
                </c:pt>
                <c:pt idx="334">
                  <c:v>19.575800520490002</c:v>
                </c:pt>
                <c:pt idx="335">
                  <c:v>19.39917688709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BB-4182-840A-99F7CEA8C069}"/>
            </c:ext>
          </c:extLst>
        </c:ser>
        <c:ser>
          <c:idx val="9"/>
          <c:order val="5"/>
          <c:tx>
            <c:strRef>
              <c:f>'29a'!$E$4</c:f>
              <c:strCache>
                <c:ptCount val="1"/>
                <c:pt idx="0">
                  <c:v> Hydro 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val>
            <c:numRef>
              <c:f>'29a'!$E$101:$E$436</c:f>
              <c:numCache>
                <c:formatCode>_-* #,##0\ _€_-;\-* #,##0\ _€_-;_-* "-"??\ _€_-;_-@_-</c:formatCode>
                <c:ptCount val="336"/>
                <c:pt idx="0">
                  <c:v>80.657520149700005</c:v>
                </c:pt>
                <c:pt idx="1">
                  <c:v>66.26149793318001</c:v>
                </c:pt>
                <c:pt idx="2">
                  <c:v>68.394852432169998</c:v>
                </c:pt>
                <c:pt idx="3">
                  <c:v>54.84686136609001</c:v>
                </c:pt>
                <c:pt idx="4">
                  <c:v>63.572246669110001</c:v>
                </c:pt>
                <c:pt idx="5">
                  <c:v>49.002122401240001</c:v>
                </c:pt>
                <c:pt idx="6">
                  <c:v>56.860912834810009</c:v>
                </c:pt>
                <c:pt idx="7">
                  <c:v>71.282218649230003</c:v>
                </c:pt>
                <c:pt idx="8">
                  <c:v>65.18034802663</c:v>
                </c:pt>
                <c:pt idx="9">
                  <c:v>48.046263099779999</c:v>
                </c:pt>
                <c:pt idx="10">
                  <c:v>35.654524004710005</c:v>
                </c:pt>
                <c:pt idx="11">
                  <c:v>36.076938701899998</c:v>
                </c:pt>
                <c:pt idx="12">
                  <c:v>30.524557610879999</c:v>
                </c:pt>
                <c:pt idx="13">
                  <c:v>41.835292237130005</c:v>
                </c:pt>
                <c:pt idx="14">
                  <c:v>50.661596156400002</c:v>
                </c:pt>
                <c:pt idx="15">
                  <c:v>68.78065818908</c:v>
                </c:pt>
                <c:pt idx="16">
                  <c:v>68.378670373890003</c:v>
                </c:pt>
                <c:pt idx="17">
                  <c:v>67.546954115069994</c:v>
                </c:pt>
                <c:pt idx="18">
                  <c:v>64.059747736809996</c:v>
                </c:pt>
                <c:pt idx="19">
                  <c:v>58.926761293380004</c:v>
                </c:pt>
                <c:pt idx="20">
                  <c:v>60.080073239690002</c:v>
                </c:pt>
                <c:pt idx="21">
                  <c:v>61.493615959930011</c:v>
                </c:pt>
                <c:pt idx="22">
                  <c:v>73.662953459220006</c:v>
                </c:pt>
                <c:pt idx="23">
                  <c:v>59.633751987410001</c:v>
                </c:pt>
                <c:pt idx="24">
                  <c:v>71.332222661469999</c:v>
                </c:pt>
                <c:pt idx="25">
                  <c:v>63.105977776320003</c:v>
                </c:pt>
                <c:pt idx="26">
                  <c:v>56.376937752559996</c:v>
                </c:pt>
                <c:pt idx="27">
                  <c:v>48.766881137670005</c:v>
                </c:pt>
                <c:pt idx="28">
                  <c:v>51.743062204690006</c:v>
                </c:pt>
                <c:pt idx="29">
                  <c:v>46.11382637653</c:v>
                </c:pt>
                <c:pt idx="30">
                  <c:v>55.330248678070006</c:v>
                </c:pt>
                <c:pt idx="31">
                  <c:v>64.200835243900002</c:v>
                </c:pt>
                <c:pt idx="32">
                  <c:v>72.837360449930017</c:v>
                </c:pt>
                <c:pt idx="33">
                  <c:v>51.630295878890003</c:v>
                </c:pt>
                <c:pt idx="34">
                  <c:v>50.002455005590008</c:v>
                </c:pt>
                <c:pt idx="35">
                  <c:v>50.225292483530005</c:v>
                </c:pt>
                <c:pt idx="36">
                  <c:v>51.247219178839998</c:v>
                </c:pt>
                <c:pt idx="37">
                  <c:v>53.489479869300006</c:v>
                </c:pt>
                <c:pt idx="38">
                  <c:v>63.604318691239996</c:v>
                </c:pt>
                <c:pt idx="39">
                  <c:v>65.631934714429988</c:v>
                </c:pt>
                <c:pt idx="40">
                  <c:v>79.381600384820004</c:v>
                </c:pt>
                <c:pt idx="41">
                  <c:v>74.287291891590002</c:v>
                </c:pt>
                <c:pt idx="42">
                  <c:v>60.509828520919996</c:v>
                </c:pt>
                <c:pt idx="43">
                  <c:v>58.817430204490002</c:v>
                </c:pt>
                <c:pt idx="44">
                  <c:v>71.801924817770001</c:v>
                </c:pt>
                <c:pt idx="45">
                  <c:v>75.50203094342001</c:v>
                </c:pt>
                <c:pt idx="46">
                  <c:v>63.513596327949998</c:v>
                </c:pt>
                <c:pt idx="47">
                  <c:v>69.348953185509998</c:v>
                </c:pt>
                <c:pt idx="48">
                  <c:v>82.669506141420001</c:v>
                </c:pt>
                <c:pt idx="49">
                  <c:v>78.010170502279991</c:v>
                </c:pt>
                <c:pt idx="50">
                  <c:v>68.808674494489992</c:v>
                </c:pt>
                <c:pt idx="51">
                  <c:v>72.588506018900006</c:v>
                </c:pt>
                <c:pt idx="52">
                  <c:v>63.423300286240007</c:v>
                </c:pt>
                <c:pt idx="53">
                  <c:v>57.142936265820005</c:v>
                </c:pt>
                <c:pt idx="54">
                  <c:v>58.769555426780009</c:v>
                </c:pt>
                <c:pt idx="55">
                  <c:v>71.745734113579999</c:v>
                </c:pt>
                <c:pt idx="56">
                  <c:v>61.335933508970008</c:v>
                </c:pt>
                <c:pt idx="57">
                  <c:v>44.23849431907</c:v>
                </c:pt>
                <c:pt idx="58">
                  <c:v>37.811216791169997</c:v>
                </c:pt>
                <c:pt idx="59">
                  <c:v>26.852754635730001</c:v>
                </c:pt>
                <c:pt idx="60">
                  <c:v>27.589463072820003</c:v>
                </c:pt>
                <c:pt idx="61">
                  <c:v>32.903096172239998</c:v>
                </c:pt>
                <c:pt idx="62">
                  <c:v>45.782056481550001</c:v>
                </c:pt>
                <c:pt idx="63">
                  <c:v>62.755576958619997</c:v>
                </c:pt>
                <c:pt idx="64">
                  <c:v>75.762572616580002</c:v>
                </c:pt>
                <c:pt idx="65">
                  <c:v>69.131079414249996</c:v>
                </c:pt>
                <c:pt idx="66">
                  <c:v>70.883302305689995</c:v>
                </c:pt>
                <c:pt idx="67">
                  <c:v>61.686270765030002</c:v>
                </c:pt>
                <c:pt idx="68">
                  <c:v>60.875059375509998</c:v>
                </c:pt>
                <c:pt idx="69">
                  <c:v>49.823832836859999</c:v>
                </c:pt>
                <c:pt idx="70">
                  <c:v>41.377367268979995</c:v>
                </c:pt>
                <c:pt idx="71">
                  <c:v>33.716767828369996</c:v>
                </c:pt>
                <c:pt idx="72">
                  <c:v>73.307368787049995</c:v>
                </c:pt>
                <c:pt idx="73">
                  <c:v>49.669967137549989</c:v>
                </c:pt>
                <c:pt idx="74">
                  <c:v>50.783236812109998</c:v>
                </c:pt>
                <c:pt idx="75">
                  <c:v>44.551003110599993</c:v>
                </c:pt>
                <c:pt idx="76">
                  <c:v>36.932964019619995</c:v>
                </c:pt>
                <c:pt idx="77">
                  <c:v>38.717305015000001</c:v>
                </c:pt>
                <c:pt idx="78">
                  <c:v>51.813825035019988</c:v>
                </c:pt>
                <c:pt idx="79">
                  <c:v>63.132835819890012</c:v>
                </c:pt>
                <c:pt idx="80">
                  <c:v>45.14276429097</c:v>
                </c:pt>
                <c:pt idx="81">
                  <c:v>38.811274909289999</c:v>
                </c:pt>
                <c:pt idx="82">
                  <c:v>37.742443202450005</c:v>
                </c:pt>
                <c:pt idx="83">
                  <c:v>42.041617192379995</c:v>
                </c:pt>
                <c:pt idx="84">
                  <c:v>39.059952657900006</c:v>
                </c:pt>
                <c:pt idx="85">
                  <c:v>38.18977462598999</c:v>
                </c:pt>
                <c:pt idx="86">
                  <c:v>42.749755542749995</c:v>
                </c:pt>
                <c:pt idx="87">
                  <c:v>46.757744426849996</c:v>
                </c:pt>
                <c:pt idx="88">
                  <c:v>76.058783124049995</c:v>
                </c:pt>
                <c:pt idx="89">
                  <c:v>75.762881710610003</c:v>
                </c:pt>
                <c:pt idx="90">
                  <c:v>74.254341297149992</c:v>
                </c:pt>
                <c:pt idx="91">
                  <c:v>60.354456373299996</c:v>
                </c:pt>
                <c:pt idx="92">
                  <c:v>79.170521851130005</c:v>
                </c:pt>
                <c:pt idx="93">
                  <c:v>57.526284143379996</c:v>
                </c:pt>
                <c:pt idx="94">
                  <c:v>83.225898014960009</c:v>
                </c:pt>
                <c:pt idx="95">
                  <c:v>72.363987949450006</c:v>
                </c:pt>
                <c:pt idx="96">
                  <c:v>75.318936225299993</c:v>
                </c:pt>
                <c:pt idx="97">
                  <c:v>74.86177242653001</c:v>
                </c:pt>
                <c:pt idx="98">
                  <c:v>73.712312092040008</c:v>
                </c:pt>
                <c:pt idx="99">
                  <c:v>66.451098473130003</c:v>
                </c:pt>
                <c:pt idx="100">
                  <c:v>60.328043888080003</c:v>
                </c:pt>
                <c:pt idx="101">
                  <c:v>62.854834144129995</c:v>
                </c:pt>
                <c:pt idx="102">
                  <c:v>60.051487853849991</c:v>
                </c:pt>
                <c:pt idx="103">
                  <c:v>80.601572061409996</c:v>
                </c:pt>
                <c:pt idx="104">
                  <c:v>62.517820617860004</c:v>
                </c:pt>
                <c:pt idx="105">
                  <c:v>54.83173711664999</c:v>
                </c:pt>
                <c:pt idx="106">
                  <c:v>54.967041117370002</c:v>
                </c:pt>
                <c:pt idx="107">
                  <c:v>52.825709919469993</c:v>
                </c:pt>
                <c:pt idx="108">
                  <c:v>59.377055924519993</c:v>
                </c:pt>
                <c:pt idx="109">
                  <c:v>54.914002077950002</c:v>
                </c:pt>
                <c:pt idx="110">
                  <c:v>63.763561207619993</c:v>
                </c:pt>
                <c:pt idx="111">
                  <c:v>74.287150839600002</c:v>
                </c:pt>
                <c:pt idx="112">
                  <c:v>86.901721926820002</c:v>
                </c:pt>
                <c:pt idx="113">
                  <c:v>83.942905830699999</c:v>
                </c:pt>
                <c:pt idx="114">
                  <c:v>62.575129141909997</c:v>
                </c:pt>
                <c:pt idx="115">
                  <c:v>54.057602255619997</c:v>
                </c:pt>
                <c:pt idx="116">
                  <c:v>50.773596295109996</c:v>
                </c:pt>
                <c:pt idx="117">
                  <c:v>63.015067235890001</c:v>
                </c:pt>
                <c:pt idx="118">
                  <c:v>54.847672138020002</c:v>
                </c:pt>
                <c:pt idx="119">
                  <c:v>56.321395294719991</c:v>
                </c:pt>
                <c:pt idx="120">
                  <c:v>50.833585841169992</c:v>
                </c:pt>
                <c:pt idx="121">
                  <c:v>48.028883694539999</c:v>
                </c:pt>
                <c:pt idx="122">
                  <c:v>48.389996838409999</c:v>
                </c:pt>
                <c:pt idx="123">
                  <c:v>38.250212781440005</c:v>
                </c:pt>
                <c:pt idx="124">
                  <c:v>28.024057427100004</c:v>
                </c:pt>
                <c:pt idx="125">
                  <c:v>36.634199655799996</c:v>
                </c:pt>
                <c:pt idx="126">
                  <c:v>35.043261253769998</c:v>
                </c:pt>
                <c:pt idx="127">
                  <c:v>53.323133555269997</c:v>
                </c:pt>
                <c:pt idx="128">
                  <c:v>43.110513215940003</c:v>
                </c:pt>
                <c:pt idx="129">
                  <c:v>26.314417898009999</c:v>
                </c:pt>
                <c:pt idx="130">
                  <c:v>26.069460204320002</c:v>
                </c:pt>
                <c:pt idx="131">
                  <c:v>24.50991103158</c:v>
                </c:pt>
                <c:pt idx="132">
                  <c:v>19.904145425439999</c:v>
                </c:pt>
                <c:pt idx="133">
                  <c:v>17.262898099809998</c:v>
                </c:pt>
                <c:pt idx="134">
                  <c:v>21.450075126990001</c:v>
                </c:pt>
                <c:pt idx="135">
                  <c:v>29.685870475680002</c:v>
                </c:pt>
                <c:pt idx="136">
                  <c:v>49.90545993136999</c:v>
                </c:pt>
                <c:pt idx="137">
                  <c:v>45.639995650509988</c:v>
                </c:pt>
                <c:pt idx="138">
                  <c:v>37.814976606309997</c:v>
                </c:pt>
                <c:pt idx="139">
                  <c:v>37.735372157019995</c:v>
                </c:pt>
                <c:pt idx="140">
                  <c:v>36.826703713500002</c:v>
                </c:pt>
                <c:pt idx="141">
                  <c:v>52.787071477660007</c:v>
                </c:pt>
                <c:pt idx="142">
                  <c:v>44.363813877159998</c:v>
                </c:pt>
                <c:pt idx="143">
                  <c:v>38.348238225160003</c:v>
                </c:pt>
                <c:pt idx="144">
                  <c:v>61.682409093500006</c:v>
                </c:pt>
                <c:pt idx="145">
                  <c:v>53.695619240319999</c:v>
                </c:pt>
                <c:pt idx="146">
                  <c:v>53.954489215720002</c:v>
                </c:pt>
                <c:pt idx="147">
                  <c:v>48.083965717370006</c:v>
                </c:pt>
                <c:pt idx="148">
                  <c:v>34.730753907649998</c:v>
                </c:pt>
                <c:pt idx="149">
                  <c:v>30.13638796559</c:v>
                </c:pt>
                <c:pt idx="150">
                  <c:v>42.570166538359999</c:v>
                </c:pt>
                <c:pt idx="151">
                  <c:v>59.226734728659991</c:v>
                </c:pt>
                <c:pt idx="152">
                  <c:v>65.923563073880004</c:v>
                </c:pt>
                <c:pt idx="153">
                  <c:v>29.017240853040001</c:v>
                </c:pt>
                <c:pt idx="154">
                  <c:v>39.205449854050002</c:v>
                </c:pt>
                <c:pt idx="155">
                  <c:v>18.635756833510001</c:v>
                </c:pt>
                <c:pt idx="156">
                  <c:v>25.760963019799995</c:v>
                </c:pt>
                <c:pt idx="157">
                  <c:v>16.328910046179999</c:v>
                </c:pt>
                <c:pt idx="158">
                  <c:v>26.294540117259999</c:v>
                </c:pt>
                <c:pt idx="159">
                  <c:v>34.974367230259993</c:v>
                </c:pt>
                <c:pt idx="160">
                  <c:v>56.017547137950004</c:v>
                </c:pt>
                <c:pt idx="161">
                  <c:v>52.551366538440007</c:v>
                </c:pt>
                <c:pt idx="162">
                  <c:v>39.517991323089994</c:v>
                </c:pt>
                <c:pt idx="163">
                  <c:v>39.225460285639997</c:v>
                </c:pt>
                <c:pt idx="164">
                  <c:v>37.427610950919998</c:v>
                </c:pt>
                <c:pt idx="165">
                  <c:v>49.324526166069994</c:v>
                </c:pt>
                <c:pt idx="166">
                  <c:v>52.307082035720001</c:v>
                </c:pt>
                <c:pt idx="167">
                  <c:v>36.623614565239997</c:v>
                </c:pt>
                <c:pt idx="168">
                  <c:v>42.737576630429999</c:v>
                </c:pt>
                <c:pt idx="169">
                  <c:v>41.192414845439998</c:v>
                </c:pt>
                <c:pt idx="170">
                  <c:v>38.026885364279998</c:v>
                </c:pt>
                <c:pt idx="171">
                  <c:v>32.987993786520001</c:v>
                </c:pt>
                <c:pt idx="172">
                  <c:v>18.182356520150002</c:v>
                </c:pt>
                <c:pt idx="173">
                  <c:v>18.029950738039997</c:v>
                </c:pt>
                <c:pt idx="174">
                  <c:v>25.215824489420001</c:v>
                </c:pt>
                <c:pt idx="175">
                  <c:v>52.523208257819995</c:v>
                </c:pt>
                <c:pt idx="176">
                  <c:v>44.752496755469998</c:v>
                </c:pt>
                <c:pt idx="177">
                  <c:v>18.322234450049997</c:v>
                </c:pt>
                <c:pt idx="178">
                  <c:v>23.027170720609998</c:v>
                </c:pt>
                <c:pt idx="179">
                  <c:v>12.278423993299999</c:v>
                </c:pt>
                <c:pt idx="180">
                  <c:v>14.772194728479995</c:v>
                </c:pt>
                <c:pt idx="181">
                  <c:v>20.901188251939995</c:v>
                </c:pt>
                <c:pt idx="182">
                  <c:v>21.892481972179997</c:v>
                </c:pt>
                <c:pt idx="183">
                  <c:v>36.920511094639998</c:v>
                </c:pt>
                <c:pt idx="184">
                  <c:v>51.005329506720003</c:v>
                </c:pt>
                <c:pt idx="185">
                  <c:v>33.635261899629995</c:v>
                </c:pt>
                <c:pt idx="186">
                  <c:v>40.957419816910004</c:v>
                </c:pt>
                <c:pt idx="187">
                  <c:v>42.808141057570005</c:v>
                </c:pt>
                <c:pt idx="188">
                  <c:v>45.280837255969999</c:v>
                </c:pt>
                <c:pt idx="189">
                  <c:v>49.533253378589997</c:v>
                </c:pt>
                <c:pt idx="190">
                  <c:v>43.375165167459997</c:v>
                </c:pt>
                <c:pt idx="191">
                  <c:v>43.783837583690001</c:v>
                </c:pt>
                <c:pt idx="192">
                  <c:v>61.518959542430004</c:v>
                </c:pt>
                <c:pt idx="193">
                  <c:v>52.246325930150014</c:v>
                </c:pt>
                <c:pt idx="194">
                  <c:v>56.489730747090007</c:v>
                </c:pt>
                <c:pt idx="195">
                  <c:v>54.215447496709999</c:v>
                </c:pt>
                <c:pt idx="196">
                  <c:v>35.828182830339998</c:v>
                </c:pt>
                <c:pt idx="197">
                  <c:v>47.346436186099993</c:v>
                </c:pt>
                <c:pt idx="198">
                  <c:v>31.079491987749996</c:v>
                </c:pt>
                <c:pt idx="199">
                  <c:v>52.679184102850002</c:v>
                </c:pt>
                <c:pt idx="200">
                  <c:v>40.591868195970001</c:v>
                </c:pt>
                <c:pt idx="201">
                  <c:v>39.940189006899999</c:v>
                </c:pt>
                <c:pt idx="202">
                  <c:v>28.913268800620003</c:v>
                </c:pt>
                <c:pt idx="203">
                  <c:v>27.01424099546</c:v>
                </c:pt>
                <c:pt idx="204">
                  <c:v>21.07690249625</c:v>
                </c:pt>
                <c:pt idx="205">
                  <c:v>25.810213708760003</c:v>
                </c:pt>
                <c:pt idx="206">
                  <c:v>32.202699206220004</c:v>
                </c:pt>
                <c:pt idx="207">
                  <c:v>35.366169494540003</c:v>
                </c:pt>
                <c:pt idx="208">
                  <c:v>43.855054905060001</c:v>
                </c:pt>
                <c:pt idx="209">
                  <c:v>40.961094435340001</c:v>
                </c:pt>
                <c:pt idx="210">
                  <c:v>44.794091722030004</c:v>
                </c:pt>
                <c:pt idx="211">
                  <c:v>42.100800341280006</c:v>
                </c:pt>
                <c:pt idx="212">
                  <c:v>33.778024569369997</c:v>
                </c:pt>
                <c:pt idx="213">
                  <c:v>50.938921392290013</c:v>
                </c:pt>
                <c:pt idx="214">
                  <c:v>55.009412458540005</c:v>
                </c:pt>
                <c:pt idx="215">
                  <c:v>38.207363757609997</c:v>
                </c:pt>
                <c:pt idx="216">
                  <c:v>54.307105375159992</c:v>
                </c:pt>
                <c:pt idx="217">
                  <c:v>41.843755462069993</c:v>
                </c:pt>
                <c:pt idx="218">
                  <c:v>35.044343122880001</c:v>
                </c:pt>
                <c:pt idx="219">
                  <c:v>34.933658899709997</c:v>
                </c:pt>
                <c:pt idx="220">
                  <c:v>27.652456971969997</c:v>
                </c:pt>
                <c:pt idx="221">
                  <c:v>15.864759658679997</c:v>
                </c:pt>
                <c:pt idx="222">
                  <c:v>16.060962153789998</c:v>
                </c:pt>
                <c:pt idx="223">
                  <c:v>44.400280389510002</c:v>
                </c:pt>
                <c:pt idx="224">
                  <c:v>19.954044852879996</c:v>
                </c:pt>
                <c:pt idx="225">
                  <c:v>19.371100630219992</c:v>
                </c:pt>
                <c:pt idx="226">
                  <c:v>19.084065902619994</c:v>
                </c:pt>
                <c:pt idx="227">
                  <c:v>15.163662072249993</c:v>
                </c:pt>
                <c:pt idx="228">
                  <c:v>10.141587994249999</c:v>
                </c:pt>
                <c:pt idx="229">
                  <c:v>13.031663957049997</c:v>
                </c:pt>
                <c:pt idx="230">
                  <c:v>19.315913915789995</c:v>
                </c:pt>
                <c:pt idx="231">
                  <c:v>19.891729436399995</c:v>
                </c:pt>
                <c:pt idx="232">
                  <c:v>27.01924584052</c:v>
                </c:pt>
                <c:pt idx="233">
                  <c:v>31.570721136829999</c:v>
                </c:pt>
                <c:pt idx="234">
                  <c:v>32.660287938560003</c:v>
                </c:pt>
                <c:pt idx="235">
                  <c:v>27.653533220279996</c:v>
                </c:pt>
                <c:pt idx="236">
                  <c:v>30.147336964899999</c:v>
                </c:pt>
                <c:pt idx="237">
                  <c:v>35.087419012460003</c:v>
                </c:pt>
                <c:pt idx="238">
                  <c:v>33.095712270289994</c:v>
                </c:pt>
                <c:pt idx="239">
                  <c:v>37.318988563429997</c:v>
                </c:pt>
                <c:pt idx="240">
                  <c:v>56.216570675809997</c:v>
                </c:pt>
                <c:pt idx="241">
                  <c:v>54.567610861310001</c:v>
                </c:pt>
                <c:pt idx="242">
                  <c:v>56.548235088760002</c:v>
                </c:pt>
                <c:pt idx="243">
                  <c:v>54.178496819719996</c:v>
                </c:pt>
                <c:pt idx="244">
                  <c:v>54.209212692070004</c:v>
                </c:pt>
                <c:pt idx="245">
                  <c:v>43.135572016130006</c:v>
                </c:pt>
                <c:pt idx="246">
                  <c:v>48.402620161339996</c:v>
                </c:pt>
                <c:pt idx="247">
                  <c:v>75.489152384060006</c:v>
                </c:pt>
                <c:pt idx="248">
                  <c:v>62.896225705419994</c:v>
                </c:pt>
                <c:pt idx="249">
                  <c:v>56.654121421679996</c:v>
                </c:pt>
                <c:pt idx="250">
                  <c:v>49.048887799569997</c:v>
                </c:pt>
                <c:pt idx="251">
                  <c:v>42.147087153039998</c:v>
                </c:pt>
                <c:pt idx="252">
                  <c:v>41.900992249230001</c:v>
                </c:pt>
                <c:pt idx="253">
                  <c:v>43.085022168680005</c:v>
                </c:pt>
                <c:pt idx="254">
                  <c:v>43.864080040010002</c:v>
                </c:pt>
                <c:pt idx="255">
                  <c:v>55.649133706050016</c:v>
                </c:pt>
                <c:pt idx="256">
                  <c:v>77.807942780410002</c:v>
                </c:pt>
                <c:pt idx="257">
                  <c:v>92.308010909130005</c:v>
                </c:pt>
                <c:pt idx="258">
                  <c:v>94.278752094289985</c:v>
                </c:pt>
                <c:pt idx="259">
                  <c:v>88.103455860470007</c:v>
                </c:pt>
                <c:pt idx="260">
                  <c:v>68.252169959420002</c:v>
                </c:pt>
                <c:pt idx="261">
                  <c:v>98.659064918910005</c:v>
                </c:pt>
                <c:pt idx="262">
                  <c:v>68.531271098469986</c:v>
                </c:pt>
                <c:pt idx="263">
                  <c:v>65.5300693083</c:v>
                </c:pt>
                <c:pt idx="264">
                  <c:v>79.583558578909987</c:v>
                </c:pt>
                <c:pt idx="265">
                  <c:v>76.45597670411999</c:v>
                </c:pt>
                <c:pt idx="266">
                  <c:v>69.524659183040001</c:v>
                </c:pt>
                <c:pt idx="267">
                  <c:v>67.70295753824</c:v>
                </c:pt>
                <c:pt idx="268">
                  <c:v>68.465714689009985</c:v>
                </c:pt>
                <c:pt idx="269">
                  <c:v>58.838586259289997</c:v>
                </c:pt>
                <c:pt idx="270">
                  <c:v>69.86128635291</c:v>
                </c:pt>
                <c:pt idx="271">
                  <c:v>76.034706568849998</c:v>
                </c:pt>
                <c:pt idx="272">
                  <c:v>61.703333214709993</c:v>
                </c:pt>
                <c:pt idx="273">
                  <c:v>57.13641095469</c:v>
                </c:pt>
                <c:pt idx="274">
                  <c:v>58.037282192759996</c:v>
                </c:pt>
                <c:pt idx="275">
                  <c:v>55.892544552109996</c:v>
                </c:pt>
                <c:pt idx="276">
                  <c:v>57.434135050690003</c:v>
                </c:pt>
                <c:pt idx="277">
                  <c:v>46.244200557939998</c:v>
                </c:pt>
                <c:pt idx="278">
                  <c:v>59.367944749620001</c:v>
                </c:pt>
                <c:pt idx="279">
                  <c:v>59.492019946029998</c:v>
                </c:pt>
                <c:pt idx="280">
                  <c:v>65.628263878889996</c:v>
                </c:pt>
                <c:pt idx="281">
                  <c:v>55.359191357370008</c:v>
                </c:pt>
                <c:pt idx="282">
                  <c:v>65.791194962589998</c:v>
                </c:pt>
                <c:pt idx="283">
                  <c:v>53.470305538960005</c:v>
                </c:pt>
                <c:pt idx="284">
                  <c:v>48.703571571429997</c:v>
                </c:pt>
                <c:pt idx="285">
                  <c:v>56.335227884059996</c:v>
                </c:pt>
                <c:pt idx="286">
                  <c:v>62.66887793475</c:v>
                </c:pt>
                <c:pt idx="287">
                  <c:v>57.593732577170002</c:v>
                </c:pt>
                <c:pt idx="288">
                  <c:v>46.034914209660002</c:v>
                </c:pt>
                <c:pt idx="289">
                  <c:v>49.716006119809997</c:v>
                </c:pt>
                <c:pt idx="290">
                  <c:v>46.214366695229998</c:v>
                </c:pt>
                <c:pt idx="291">
                  <c:v>42.898868457799999</c:v>
                </c:pt>
                <c:pt idx="292">
                  <c:v>29.99800347783</c:v>
                </c:pt>
                <c:pt idx="293">
                  <c:v>26.405439790410004</c:v>
                </c:pt>
                <c:pt idx="294">
                  <c:v>27.602157479450007</c:v>
                </c:pt>
                <c:pt idx="295">
                  <c:v>38.683705207330007</c:v>
                </c:pt>
                <c:pt idx="296">
                  <c:v>32.732598263009997</c:v>
                </c:pt>
                <c:pt idx="297">
                  <c:v>22.327320513209997</c:v>
                </c:pt>
                <c:pt idx="298">
                  <c:v>23.416343312869994</c:v>
                </c:pt>
                <c:pt idx="299">
                  <c:v>22.569417088049995</c:v>
                </c:pt>
                <c:pt idx="300">
                  <c:v>24.818367206399998</c:v>
                </c:pt>
                <c:pt idx="301">
                  <c:v>28.75267204883</c:v>
                </c:pt>
                <c:pt idx="302">
                  <c:v>29.073693665359997</c:v>
                </c:pt>
                <c:pt idx="303">
                  <c:v>39.418436200990001</c:v>
                </c:pt>
                <c:pt idx="304">
                  <c:v>38.132700786650005</c:v>
                </c:pt>
                <c:pt idx="305">
                  <c:v>25.878248576099999</c:v>
                </c:pt>
                <c:pt idx="306">
                  <c:v>32.077005885029998</c:v>
                </c:pt>
                <c:pt idx="307">
                  <c:v>32.536273125009998</c:v>
                </c:pt>
                <c:pt idx="308">
                  <c:v>29.603604282189998</c:v>
                </c:pt>
                <c:pt idx="309">
                  <c:v>34.650561379020004</c:v>
                </c:pt>
                <c:pt idx="310">
                  <c:v>40.800681902530002</c:v>
                </c:pt>
                <c:pt idx="311">
                  <c:v>27.034349714609995</c:v>
                </c:pt>
                <c:pt idx="312">
                  <c:v>54.382216583549997</c:v>
                </c:pt>
                <c:pt idx="313">
                  <c:v>47.69135758206999</c:v>
                </c:pt>
                <c:pt idx="314">
                  <c:v>36.444286290980003</c:v>
                </c:pt>
                <c:pt idx="315">
                  <c:v>34.313799082910002</c:v>
                </c:pt>
                <c:pt idx="316">
                  <c:v>22.705430953300002</c:v>
                </c:pt>
                <c:pt idx="317">
                  <c:v>31.559567125560001</c:v>
                </c:pt>
                <c:pt idx="318">
                  <c:v>45.630911443319995</c:v>
                </c:pt>
                <c:pt idx="319">
                  <c:v>38.510076879610004</c:v>
                </c:pt>
                <c:pt idx="320">
                  <c:v>34.123526594259999</c:v>
                </c:pt>
                <c:pt idx="321">
                  <c:v>31.070538345009997</c:v>
                </c:pt>
                <c:pt idx="322">
                  <c:v>32.274212844950007</c:v>
                </c:pt>
                <c:pt idx="323">
                  <c:v>31.402340999989995</c:v>
                </c:pt>
                <c:pt idx="324">
                  <c:v>29.275184279079991</c:v>
                </c:pt>
                <c:pt idx="325">
                  <c:v>29.252971118599994</c:v>
                </c:pt>
                <c:pt idx="326">
                  <c:v>31.852512964949998</c:v>
                </c:pt>
                <c:pt idx="327">
                  <c:v>40.326574760140005</c:v>
                </c:pt>
                <c:pt idx="328">
                  <c:v>52.391526701310006</c:v>
                </c:pt>
                <c:pt idx="329">
                  <c:v>45.224699964789991</c:v>
                </c:pt>
                <c:pt idx="330">
                  <c:v>46.719991036590002</c:v>
                </c:pt>
                <c:pt idx="331">
                  <c:v>53.476136322049996</c:v>
                </c:pt>
                <c:pt idx="332">
                  <c:v>58.896071548869998</c:v>
                </c:pt>
                <c:pt idx="333">
                  <c:v>62.578101666679999</c:v>
                </c:pt>
                <c:pt idx="334">
                  <c:v>64.392497877700009</c:v>
                </c:pt>
                <c:pt idx="335">
                  <c:v>55.604630242099987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6BB-4182-840A-99F7CEA8C069}"/>
            </c:ext>
          </c:extLst>
        </c:ser>
        <c:ser>
          <c:idx val="5"/>
          <c:order val="6"/>
          <c:tx>
            <c:strRef>
              <c:f>'29a'!$F$4</c:f>
              <c:strCache>
                <c:ptCount val="1"/>
                <c:pt idx="0">
                  <c:v> Nuclear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val>
            <c:numRef>
              <c:f>'29a'!$F$101:$F$436</c:f>
              <c:numCache>
                <c:formatCode>_-* #,##0\ _€_-;\-* #,##0\ _€_-;_-* "-"??\ _€_-;_-@_-</c:formatCode>
                <c:ptCount val="336"/>
                <c:pt idx="0">
                  <c:v>15.809963639899999</c:v>
                </c:pt>
                <c:pt idx="1">
                  <c:v>15.809963639899999</c:v>
                </c:pt>
                <c:pt idx="2">
                  <c:v>15.809963639899999</c:v>
                </c:pt>
                <c:pt idx="3">
                  <c:v>15.809963639899999</c:v>
                </c:pt>
                <c:pt idx="4">
                  <c:v>15.809963639899999</c:v>
                </c:pt>
                <c:pt idx="5">
                  <c:v>15.809963639899999</c:v>
                </c:pt>
                <c:pt idx="6">
                  <c:v>15.809963639899999</c:v>
                </c:pt>
                <c:pt idx="7">
                  <c:v>15.809963639899999</c:v>
                </c:pt>
                <c:pt idx="8">
                  <c:v>15.809963639899999</c:v>
                </c:pt>
                <c:pt idx="9">
                  <c:v>10.74212218686</c:v>
                </c:pt>
                <c:pt idx="10">
                  <c:v>1.9835999999</c:v>
                </c:pt>
                <c:pt idx="11">
                  <c:v>1.9835999999</c:v>
                </c:pt>
                <c:pt idx="12">
                  <c:v>1.9835999999</c:v>
                </c:pt>
                <c:pt idx="13">
                  <c:v>1.9835999999</c:v>
                </c:pt>
                <c:pt idx="14">
                  <c:v>15.651287753549999</c:v>
                </c:pt>
                <c:pt idx="15">
                  <c:v>15.809963639899999</c:v>
                </c:pt>
                <c:pt idx="16">
                  <c:v>15.809963639899999</c:v>
                </c:pt>
                <c:pt idx="17">
                  <c:v>15.809963639899999</c:v>
                </c:pt>
                <c:pt idx="18">
                  <c:v>15.809963639899999</c:v>
                </c:pt>
                <c:pt idx="19">
                  <c:v>15.809963639899999</c:v>
                </c:pt>
                <c:pt idx="20">
                  <c:v>15.809963639899999</c:v>
                </c:pt>
                <c:pt idx="21">
                  <c:v>15.809963639899999</c:v>
                </c:pt>
                <c:pt idx="22">
                  <c:v>15.809963639899999</c:v>
                </c:pt>
                <c:pt idx="23">
                  <c:v>15.809963639899999</c:v>
                </c:pt>
                <c:pt idx="24">
                  <c:v>15.809963639899999</c:v>
                </c:pt>
                <c:pt idx="25">
                  <c:v>15.809963639899999</c:v>
                </c:pt>
                <c:pt idx="26">
                  <c:v>15.809963639899999</c:v>
                </c:pt>
                <c:pt idx="27">
                  <c:v>15.809963639899999</c:v>
                </c:pt>
                <c:pt idx="28">
                  <c:v>15.809963639899999</c:v>
                </c:pt>
                <c:pt idx="29">
                  <c:v>15.809963639899999</c:v>
                </c:pt>
                <c:pt idx="30">
                  <c:v>15.809963639899999</c:v>
                </c:pt>
                <c:pt idx="31">
                  <c:v>15.809963639899999</c:v>
                </c:pt>
                <c:pt idx="32">
                  <c:v>15.809963639899999</c:v>
                </c:pt>
                <c:pt idx="33">
                  <c:v>15.809963639899999</c:v>
                </c:pt>
                <c:pt idx="34">
                  <c:v>15.809963639899999</c:v>
                </c:pt>
                <c:pt idx="35">
                  <c:v>15.809963639899999</c:v>
                </c:pt>
                <c:pt idx="36">
                  <c:v>15.809963639899999</c:v>
                </c:pt>
                <c:pt idx="37">
                  <c:v>15.809963639899999</c:v>
                </c:pt>
                <c:pt idx="38">
                  <c:v>15.809963639899999</c:v>
                </c:pt>
                <c:pt idx="39">
                  <c:v>15.809963639899999</c:v>
                </c:pt>
                <c:pt idx="40">
                  <c:v>15.809963639899999</c:v>
                </c:pt>
                <c:pt idx="41">
                  <c:v>15.809963639899999</c:v>
                </c:pt>
                <c:pt idx="42">
                  <c:v>15.809963639899999</c:v>
                </c:pt>
                <c:pt idx="43">
                  <c:v>14.4273272759</c:v>
                </c:pt>
                <c:pt idx="44">
                  <c:v>14.4273272759</c:v>
                </c:pt>
                <c:pt idx="45">
                  <c:v>14.4273272759</c:v>
                </c:pt>
                <c:pt idx="46">
                  <c:v>14.4273272759</c:v>
                </c:pt>
                <c:pt idx="47">
                  <c:v>14.4273272759</c:v>
                </c:pt>
                <c:pt idx="48">
                  <c:v>14.4273272759</c:v>
                </c:pt>
                <c:pt idx="49">
                  <c:v>14.4273272759</c:v>
                </c:pt>
                <c:pt idx="50">
                  <c:v>14.4273272759</c:v>
                </c:pt>
                <c:pt idx="51">
                  <c:v>14.4273272759</c:v>
                </c:pt>
                <c:pt idx="52">
                  <c:v>14.4273272759</c:v>
                </c:pt>
                <c:pt idx="53">
                  <c:v>14.4273272759</c:v>
                </c:pt>
                <c:pt idx="54">
                  <c:v>14.4273272759</c:v>
                </c:pt>
                <c:pt idx="55">
                  <c:v>14.4273272759</c:v>
                </c:pt>
                <c:pt idx="56">
                  <c:v>14.4273272759</c:v>
                </c:pt>
                <c:pt idx="57">
                  <c:v>14.4273272759</c:v>
                </c:pt>
                <c:pt idx="58">
                  <c:v>14.4273272759</c:v>
                </c:pt>
                <c:pt idx="59">
                  <c:v>14.4273272759</c:v>
                </c:pt>
                <c:pt idx="60">
                  <c:v>14.4273272759</c:v>
                </c:pt>
                <c:pt idx="61">
                  <c:v>14.4273272759</c:v>
                </c:pt>
                <c:pt idx="62">
                  <c:v>14.4273272759</c:v>
                </c:pt>
                <c:pt idx="63">
                  <c:v>14.4273272759</c:v>
                </c:pt>
                <c:pt idx="64">
                  <c:v>14.4273272759</c:v>
                </c:pt>
                <c:pt idx="65">
                  <c:v>14.4273272759</c:v>
                </c:pt>
                <c:pt idx="66">
                  <c:v>14.4273272759</c:v>
                </c:pt>
                <c:pt idx="67">
                  <c:v>14.4273272759</c:v>
                </c:pt>
                <c:pt idx="68">
                  <c:v>14.4273272759</c:v>
                </c:pt>
                <c:pt idx="69">
                  <c:v>14.4273272759</c:v>
                </c:pt>
                <c:pt idx="70">
                  <c:v>14.4273272759</c:v>
                </c:pt>
                <c:pt idx="71">
                  <c:v>14.4273272759</c:v>
                </c:pt>
                <c:pt idx="72">
                  <c:v>14.4273272759</c:v>
                </c:pt>
                <c:pt idx="73">
                  <c:v>14.4273272759</c:v>
                </c:pt>
                <c:pt idx="74">
                  <c:v>14.4273272759</c:v>
                </c:pt>
                <c:pt idx="75">
                  <c:v>14.4273272759</c:v>
                </c:pt>
                <c:pt idx="76">
                  <c:v>14.4273272759</c:v>
                </c:pt>
                <c:pt idx="77">
                  <c:v>14.4273272759</c:v>
                </c:pt>
                <c:pt idx="78">
                  <c:v>14.4273272759</c:v>
                </c:pt>
                <c:pt idx="79">
                  <c:v>14.4273272759</c:v>
                </c:pt>
                <c:pt idx="80">
                  <c:v>14.4273272759</c:v>
                </c:pt>
                <c:pt idx="81">
                  <c:v>14.4273272759</c:v>
                </c:pt>
                <c:pt idx="82">
                  <c:v>14.4273272759</c:v>
                </c:pt>
                <c:pt idx="83">
                  <c:v>14.4273272759</c:v>
                </c:pt>
                <c:pt idx="84">
                  <c:v>14.4273272759</c:v>
                </c:pt>
                <c:pt idx="85">
                  <c:v>14.4273272759</c:v>
                </c:pt>
                <c:pt idx="86">
                  <c:v>14.4273272759</c:v>
                </c:pt>
                <c:pt idx="87">
                  <c:v>14.4273272759</c:v>
                </c:pt>
                <c:pt idx="88">
                  <c:v>14.4273272759</c:v>
                </c:pt>
                <c:pt idx="89">
                  <c:v>14.4273272759</c:v>
                </c:pt>
                <c:pt idx="90">
                  <c:v>14.4273272759</c:v>
                </c:pt>
                <c:pt idx="91">
                  <c:v>14.4273272759</c:v>
                </c:pt>
                <c:pt idx="92">
                  <c:v>14.4273272759</c:v>
                </c:pt>
                <c:pt idx="93">
                  <c:v>14.4273272759</c:v>
                </c:pt>
                <c:pt idx="94">
                  <c:v>14.4273272759</c:v>
                </c:pt>
                <c:pt idx="95">
                  <c:v>14.4273272759</c:v>
                </c:pt>
                <c:pt idx="96">
                  <c:v>14.4273272759</c:v>
                </c:pt>
                <c:pt idx="97">
                  <c:v>14.4273272759</c:v>
                </c:pt>
                <c:pt idx="98">
                  <c:v>14.4273272759</c:v>
                </c:pt>
                <c:pt idx="99">
                  <c:v>14.4273272759</c:v>
                </c:pt>
                <c:pt idx="100">
                  <c:v>14.4273272759</c:v>
                </c:pt>
                <c:pt idx="101">
                  <c:v>14.4273272759</c:v>
                </c:pt>
                <c:pt idx="102">
                  <c:v>14.4273272759</c:v>
                </c:pt>
                <c:pt idx="103">
                  <c:v>14.4273272759</c:v>
                </c:pt>
                <c:pt idx="104">
                  <c:v>14.4273272759</c:v>
                </c:pt>
                <c:pt idx="105">
                  <c:v>14.4273272759</c:v>
                </c:pt>
                <c:pt idx="106">
                  <c:v>14.4273272759</c:v>
                </c:pt>
                <c:pt idx="107">
                  <c:v>14.4273272759</c:v>
                </c:pt>
                <c:pt idx="108">
                  <c:v>14.4273272759</c:v>
                </c:pt>
                <c:pt idx="109">
                  <c:v>14.4273272759</c:v>
                </c:pt>
                <c:pt idx="110">
                  <c:v>14.4273272759</c:v>
                </c:pt>
                <c:pt idx="111">
                  <c:v>14.4273272759</c:v>
                </c:pt>
                <c:pt idx="112">
                  <c:v>14.4273272759</c:v>
                </c:pt>
                <c:pt idx="113">
                  <c:v>13.0446909119</c:v>
                </c:pt>
                <c:pt idx="114">
                  <c:v>13.0446909119</c:v>
                </c:pt>
                <c:pt idx="115">
                  <c:v>12.61415436765</c:v>
                </c:pt>
                <c:pt idx="116">
                  <c:v>13.0446909119</c:v>
                </c:pt>
                <c:pt idx="117">
                  <c:v>13.0446909119</c:v>
                </c:pt>
                <c:pt idx="118">
                  <c:v>13.0446909119</c:v>
                </c:pt>
                <c:pt idx="119">
                  <c:v>6.6718852353099996</c:v>
                </c:pt>
                <c:pt idx="120">
                  <c:v>1.9835999999</c:v>
                </c:pt>
                <c:pt idx="121">
                  <c:v>1.9835999999</c:v>
                </c:pt>
                <c:pt idx="122">
                  <c:v>1.9835999999</c:v>
                </c:pt>
                <c:pt idx="123">
                  <c:v>1.9835999999</c:v>
                </c:pt>
                <c:pt idx="124">
                  <c:v>1.9835999999</c:v>
                </c:pt>
                <c:pt idx="125">
                  <c:v>1.9835999999</c:v>
                </c:pt>
                <c:pt idx="126">
                  <c:v>1.9835999999</c:v>
                </c:pt>
                <c:pt idx="127">
                  <c:v>1.9835999999</c:v>
                </c:pt>
                <c:pt idx="128">
                  <c:v>1.9835999999</c:v>
                </c:pt>
                <c:pt idx="129">
                  <c:v>1.9835999999</c:v>
                </c:pt>
                <c:pt idx="130">
                  <c:v>1.9835999999</c:v>
                </c:pt>
                <c:pt idx="131">
                  <c:v>1.9835999999</c:v>
                </c:pt>
                <c:pt idx="132">
                  <c:v>1.9835999999</c:v>
                </c:pt>
                <c:pt idx="133">
                  <c:v>1.9835999999</c:v>
                </c:pt>
                <c:pt idx="134">
                  <c:v>1.9835999999</c:v>
                </c:pt>
                <c:pt idx="135">
                  <c:v>1.9835999999</c:v>
                </c:pt>
                <c:pt idx="136">
                  <c:v>1.9835999999</c:v>
                </c:pt>
                <c:pt idx="137">
                  <c:v>1.9835999999</c:v>
                </c:pt>
                <c:pt idx="138">
                  <c:v>1.9835999999</c:v>
                </c:pt>
                <c:pt idx="139">
                  <c:v>1.9835999999</c:v>
                </c:pt>
                <c:pt idx="140">
                  <c:v>1.9835999999</c:v>
                </c:pt>
                <c:pt idx="141">
                  <c:v>1.9835999999</c:v>
                </c:pt>
                <c:pt idx="142">
                  <c:v>1.9835999999</c:v>
                </c:pt>
                <c:pt idx="143">
                  <c:v>1.9835999999</c:v>
                </c:pt>
                <c:pt idx="144">
                  <c:v>1.9835999999</c:v>
                </c:pt>
                <c:pt idx="145">
                  <c:v>1.9835999999</c:v>
                </c:pt>
                <c:pt idx="146">
                  <c:v>1.9835999999</c:v>
                </c:pt>
                <c:pt idx="147">
                  <c:v>1.9835999999</c:v>
                </c:pt>
                <c:pt idx="148">
                  <c:v>1.9835999999</c:v>
                </c:pt>
                <c:pt idx="149">
                  <c:v>1.9835999999</c:v>
                </c:pt>
                <c:pt idx="150">
                  <c:v>1.9835999999</c:v>
                </c:pt>
                <c:pt idx="151">
                  <c:v>1.9835999999</c:v>
                </c:pt>
                <c:pt idx="152">
                  <c:v>1.9835999999</c:v>
                </c:pt>
                <c:pt idx="153">
                  <c:v>1.9835999999</c:v>
                </c:pt>
                <c:pt idx="154">
                  <c:v>1.90053266102</c:v>
                </c:pt>
                <c:pt idx="155">
                  <c:v>1.3335999999000001</c:v>
                </c:pt>
                <c:pt idx="156">
                  <c:v>1.9270938391200003</c:v>
                </c:pt>
                <c:pt idx="157">
                  <c:v>1.9835999999</c:v>
                </c:pt>
                <c:pt idx="158">
                  <c:v>1.9835999999</c:v>
                </c:pt>
                <c:pt idx="159">
                  <c:v>1.9835999999</c:v>
                </c:pt>
                <c:pt idx="160">
                  <c:v>1.9835999999</c:v>
                </c:pt>
                <c:pt idx="161">
                  <c:v>1.9835999999</c:v>
                </c:pt>
                <c:pt idx="162">
                  <c:v>1.9835999999</c:v>
                </c:pt>
                <c:pt idx="163">
                  <c:v>1.9835999999</c:v>
                </c:pt>
                <c:pt idx="164">
                  <c:v>1.9835999999</c:v>
                </c:pt>
                <c:pt idx="165">
                  <c:v>1.9835999999</c:v>
                </c:pt>
                <c:pt idx="166">
                  <c:v>1.9835999999</c:v>
                </c:pt>
                <c:pt idx="167">
                  <c:v>1.9835999999</c:v>
                </c:pt>
                <c:pt idx="168">
                  <c:v>16.027327275899999</c:v>
                </c:pt>
                <c:pt idx="169">
                  <c:v>16.027327275899999</c:v>
                </c:pt>
                <c:pt idx="170">
                  <c:v>16.027327275899999</c:v>
                </c:pt>
                <c:pt idx="171">
                  <c:v>16.027327275899999</c:v>
                </c:pt>
                <c:pt idx="172">
                  <c:v>16.027327275899999</c:v>
                </c:pt>
                <c:pt idx="173">
                  <c:v>16.027327275899999</c:v>
                </c:pt>
                <c:pt idx="174">
                  <c:v>16.027327275899999</c:v>
                </c:pt>
                <c:pt idx="175">
                  <c:v>16.027327275899999</c:v>
                </c:pt>
                <c:pt idx="176">
                  <c:v>16.027327275899999</c:v>
                </c:pt>
                <c:pt idx="177">
                  <c:v>16.027327275899999</c:v>
                </c:pt>
                <c:pt idx="178">
                  <c:v>12.21383642072</c:v>
                </c:pt>
                <c:pt idx="179">
                  <c:v>8.1853789990799992</c:v>
                </c:pt>
                <c:pt idx="180">
                  <c:v>7.2747152425700001</c:v>
                </c:pt>
                <c:pt idx="181">
                  <c:v>3.5835999999000001</c:v>
                </c:pt>
                <c:pt idx="182">
                  <c:v>11.907385498050001</c:v>
                </c:pt>
                <c:pt idx="183">
                  <c:v>16.027327275899999</c:v>
                </c:pt>
                <c:pt idx="184">
                  <c:v>16.027327275899999</c:v>
                </c:pt>
                <c:pt idx="185">
                  <c:v>15.377327275899999</c:v>
                </c:pt>
                <c:pt idx="186">
                  <c:v>15.377327275899999</c:v>
                </c:pt>
                <c:pt idx="187">
                  <c:v>15.377327275899999</c:v>
                </c:pt>
                <c:pt idx="188">
                  <c:v>15.377327275899999</c:v>
                </c:pt>
                <c:pt idx="189">
                  <c:v>15.377327275899999</c:v>
                </c:pt>
                <c:pt idx="190">
                  <c:v>15.377327275899999</c:v>
                </c:pt>
                <c:pt idx="191">
                  <c:v>15.377327275899999</c:v>
                </c:pt>
                <c:pt idx="192">
                  <c:v>13.777327275899999</c:v>
                </c:pt>
                <c:pt idx="193">
                  <c:v>13.777327275899999</c:v>
                </c:pt>
                <c:pt idx="194">
                  <c:v>13.777327275899999</c:v>
                </c:pt>
                <c:pt idx="195">
                  <c:v>13.777327275899999</c:v>
                </c:pt>
                <c:pt idx="196">
                  <c:v>13.777327275899999</c:v>
                </c:pt>
                <c:pt idx="197">
                  <c:v>13.89828485624</c:v>
                </c:pt>
                <c:pt idx="198">
                  <c:v>15.377327275899999</c:v>
                </c:pt>
                <c:pt idx="199">
                  <c:v>15.377327275899999</c:v>
                </c:pt>
                <c:pt idx="200">
                  <c:v>15.377327275899999</c:v>
                </c:pt>
                <c:pt idx="201">
                  <c:v>15.377327275899999</c:v>
                </c:pt>
                <c:pt idx="202">
                  <c:v>15.377327275899999</c:v>
                </c:pt>
                <c:pt idx="203">
                  <c:v>15.377327275899999</c:v>
                </c:pt>
                <c:pt idx="204">
                  <c:v>15.377327275899999</c:v>
                </c:pt>
                <c:pt idx="205">
                  <c:v>15.377327275899999</c:v>
                </c:pt>
                <c:pt idx="206">
                  <c:v>15.377327275899999</c:v>
                </c:pt>
                <c:pt idx="207">
                  <c:v>15.377327275899999</c:v>
                </c:pt>
                <c:pt idx="208">
                  <c:v>15.377327275899999</c:v>
                </c:pt>
                <c:pt idx="209">
                  <c:v>13.777327275899999</c:v>
                </c:pt>
                <c:pt idx="210">
                  <c:v>13.777327275899999</c:v>
                </c:pt>
                <c:pt idx="211">
                  <c:v>15.159963639899999</c:v>
                </c:pt>
                <c:pt idx="212">
                  <c:v>15.159963639899999</c:v>
                </c:pt>
                <c:pt idx="213">
                  <c:v>15.159963639899999</c:v>
                </c:pt>
                <c:pt idx="214">
                  <c:v>15.159963639899999</c:v>
                </c:pt>
                <c:pt idx="215">
                  <c:v>15.159963639899999</c:v>
                </c:pt>
                <c:pt idx="216">
                  <c:v>15.159963639899999</c:v>
                </c:pt>
                <c:pt idx="217">
                  <c:v>15.159963639899999</c:v>
                </c:pt>
                <c:pt idx="218">
                  <c:v>15.159963639899999</c:v>
                </c:pt>
                <c:pt idx="219">
                  <c:v>15.159963639899999</c:v>
                </c:pt>
                <c:pt idx="220">
                  <c:v>15.159963639899999</c:v>
                </c:pt>
                <c:pt idx="221">
                  <c:v>15.159963639899999</c:v>
                </c:pt>
                <c:pt idx="222">
                  <c:v>15.159963639899999</c:v>
                </c:pt>
                <c:pt idx="223">
                  <c:v>15.159963639899999</c:v>
                </c:pt>
                <c:pt idx="224">
                  <c:v>15.159963639899999</c:v>
                </c:pt>
                <c:pt idx="225">
                  <c:v>15.159963639899999</c:v>
                </c:pt>
                <c:pt idx="226">
                  <c:v>4.6755905610200008</c:v>
                </c:pt>
                <c:pt idx="227">
                  <c:v>1.3335999999000001</c:v>
                </c:pt>
                <c:pt idx="228">
                  <c:v>1.3335999999000001</c:v>
                </c:pt>
                <c:pt idx="229">
                  <c:v>1.3335999999000001</c:v>
                </c:pt>
                <c:pt idx="230">
                  <c:v>1.3335999999000001</c:v>
                </c:pt>
                <c:pt idx="231">
                  <c:v>15.159963639899999</c:v>
                </c:pt>
                <c:pt idx="232">
                  <c:v>15.159963639899999</c:v>
                </c:pt>
                <c:pt idx="233">
                  <c:v>15.159963639899999</c:v>
                </c:pt>
                <c:pt idx="234">
                  <c:v>15.159963639899999</c:v>
                </c:pt>
                <c:pt idx="235">
                  <c:v>15.159963639899999</c:v>
                </c:pt>
                <c:pt idx="236">
                  <c:v>15.159963639899999</c:v>
                </c:pt>
                <c:pt idx="237">
                  <c:v>15.159963639899999</c:v>
                </c:pt>
                <c:pt idx="238">
                  <c:v>15.159963639899999</c:v>
                </c:pt>
                <c:pt idx="239">
                  <c:v>15.159963639899999</c:v>
                </c:pt>
                <c:pt idx="240">
                  <c:v>15.159963639899999</c:v>
                </c:pt>
                <c:pt idx="241">
                  <c:v>15.159963639899999</c:v>
                </c:pt>
                <c:pt idx="242">
                  <c:v>15.159963639899999</c:v>
                </c:pt>
                <c:pt idx="243">
                  <c:v>15.159963639899999</c:v>
                </c:pt>
                <c:pt idx="244">
                  <c:v>15.159963639899999</c:v>
                </c:pt>
                <c:pt idx="245">
                  <c:v>15.159963639899999</c:v>
                </c:pt>
                <c:pt idx="246">
                  <c:v>15.159963639899999</c:v>
                </c:pt>
                <c:pt idx="247">
                  <c:v>15.159963639899999</c:v>
                </c:pt>
                <c:pt idx="248">
                  <c:v>15.159963639899999</c:v>
                </c:pt>
                <c:pt idx="249">
                  <c:v>15.159963639899999</c:v>
                </c:pt>
                <c:pt idx="250">
                  <c:v>15.159963639899999</c:v>
                </c:pt>
                <c:pt idx="251">
                  <c:v>15.159963639899999</c:v>
                </c:pt>
                <c:pt idx="252">
                  <c:v>15.159963639899999</c:v>
                </c:pt>
                <c:pt idx="253">
                  <c:v>15.159963639899999</c:v>
                </c:pt>
                <c:pt idx="254">
                  <c:v>15.159963639899999</c:v>
                </c:pt>
                <c:pt idx="255">
                  <c:v>15.159963639899999</c:v>
                </c:pt>
                <c:pt idx="256">
                  <c:v>15.159963639899999</c:v>
                </c:pt>
                <c:pt idx="257">
                  <c:v>15.159963639899999</c:v>
                </c:pt>
                <c:pt idx="258">
                  <c:v>15.159963639899999</c:v>
                </c:pt>
                <c:pt idx="259">
                  <c:v>15.159963639899999</c:v>
                </c:pt>
                <c:pt idx="260">
                  <c:v>15.159963639899999</c:v>
                </c:pt>
                <c:pt idx="261">
                  <c:v>15.159963639899999</c:v>
                </c:pt>
                <c:pt idx="262">
                  <c:v>15.159963639899999</c:v>
                </c:pt>
                <c:pt idx="263">
                  <c:v>15.159963639899999</c:v>
                </c:pt>
                <c:pt idx="264">
                  <c:v>15.159963639899999</c:v>
                </c:pt>
                <c:pt idx="265">
                  <c:v>15.159963639899999</c:v>
                </c:pt>
                <c:pt idx="266">
                  <c:v>15.159963639899999</c:v>
                </c:pt>
                <c:pt idx="267">
                  <c:v>15.159963639899999</c:v>
                </c:pt>
                <c:pt idx="268">
                  <c:v>15.159963639899999</c:v>
                </c:pt>
                <c:pt idx="269">
                  <c:v>15.159963639899999</c:v>
                </c:pt>
                <c:pt idx="270">
                  <c:v>15.159963639899999</c:v>
                </c:pt>
                <c:pt idx="271">
                  <c:v>15.159963639899999</c:v>
                </c:pt>
                <c:pt idx="272">
                  <c:v>15.159963639899999</c:v>
                </c:pt>
                <c:pt idx="273">
                  <c:v>15.159963639899999</c:v>
                </c:pt>
                <c:pt idx="274">
                  <c:v>15.159963639899999</c:v>
                </c:pt>
                <c:pt idx="275">
                  <c:v>15.159963639899999</c:v>
                </c:pt>
                <c:pt idx="276">
                  <c:v>15.159963639899999</c:v>
                </c:pt>
                <c:pt idx="277">
                  <c:v>15.159963639899999</c:v>
                </c:pt>
                <c:pt idx="278">
                  <c:v>15.159963639899999</c:v>
                </c:pt>
                <c:pt idx="279">
                  <c:v>15.159963639899999</c:v>
                </c:pt>
                <c:pt idx="280">
                  <c:v>15.159963639899999</c:v>
                </c:pt>
                <c:pt idx="281">
                  <c:v>16.542600003899999</c:v>
                </c:pt>
                <c:pt idx="282">
                  <c:v>16.542600003899999</c:v>
                </c:pt>
                <c:pt idx="283">
                  <c:v>16.542600003899999</c:v>
                </c:pt>
                <c:pt idx="284">
                  <c:v>16.542600003899999</c:v>
                </c:pt>
                <c:pt idx="285">
                  <c:v>16.542600003899999</c:v>
                </c:pt>
                <c:pt idx="286">
                  <c:v>16.098066670599998</c:v>
                </c:pt>
                <c:pt idx="287">
                  <c:v>16.098066670599998</c:v>
                </c:pt>
                <c:pt idx="288">
                  <c:v>0.8890666666</c:v>
                </c:pt>
                <c:pt idx="289">
                  <c:v>0.8890666666</c:v>
                </c:pt>
                <c:pt idx="290">
                  <c:v>0.8890666666</c:v>
                </c:pt>
                <c:pt idx="291">
                  <c:v>0.8890666666</c:v>
                </c:pt>
                <c:pt idx="292">
                  <c:v>0.8890666666</c:v>
                </c:pt>
                <c:pt idx="293">
                  <c:v>0.8890666666</c:v>
                </c:pt>
                <c:pt idx="294">
                  <c:v>0.8890666666</c:v>
                </c:pt>
                <c:pt idx="295">
                  <c:v>0.8890666666</c:v>
                </c:pt>
                <c:pt idx="296">
                  <c:v>0.8890666666</c:v>
                </c:pt>
                <c:pt idx="297">
                  <c:v>0.8890666666</c:v>
                </c:pt>
                <c:pt idx="298">
                  <c:v>0.8890666666</c:v>
                </c:pt>
                <c:pt idx="299">
                  <c:v>0.8890666666</c:v>
                </c:pt>
                <c:pt idx="300">
                  <c:v>0.8890666666</c:v>
                </c:pt>
                <c:pt idx="301">
                  <c:v>0.8890666666</c:v>
                </c:pt>
                <c:pt idx="302">
                  <c:v>0.8890666666</c:v>
                </c:pt>
                <c:pt idx="303">
                  <c:v>0.8890666666</c:v>
                </c:pt>
                <c:pt idx="304">
                  <c:v>0.8890666666</c:v>
                </c:pt>
                <c:pt idx="305">
                  <c:v>0.8890666666</c:v>
                </c:pt>
                <c:pt idx="306">
                  <c:v>0.8890666666</c:v>
                </c:pt>
                <c:pt idx="307">
                  <c:v>0.8890666666</c:v>
                </c:pt>
                <c:pt idx="308">
                  <c:v>0.8890666666</c:v>
                </c:pt>
                <c:pt idx="309">
                  <c:v>0.8890666666</c:v>
                </c:pt>
                <c:pt idx="310">
                  <c:v>0.8890666666</c:v>
                </c:pt>
                <c:pt idx="311">
                  <c:v>0.8890666666</c:v>
                </c:pt>
                <c:pt idx="312">
                  <c:v>0.8890666666</c:v>
                </c:pt>
                <c:pt idx="313">
                  <c:v>0.8890666666</c:v>
                </c:pt>
                <c:pt idx="314">
                  <c:v>0.8890666666</c:v>
                </c:pt>
                <c:pt idx="315">
                  <c:v>0.8890666666</c:v>
                </c:pt>
                <c:pt idx="316">
                  <c:v>0.8890666666</c:v>
                </c:pt>
                <c:pt idx="317">
                  <c:v>0.8890666666</c:v>
                </c:pt>
                <c:pt idx="318">
                  <c:v>0.8890666666</c:v>
                </c:pt>
                <c:pt idx="319">
                  <c:v>0.8890666666</c:v>
                </c:pt>
                <c:pt idx="320">
                  <c:v>0.8890666666</c:v>
                </c:pt>
                <c:pt idx="321">
                  <c:v>0.8890666666</c:v>
                </c:pt>
                <c:pt idx="322">
                  <c:v>0.8890666666</c:v>
                </c:pt>
                <c:pt idx="323">
                  <c:v>0.8890666666</c:v>
                </c:pt>
                <c:pt idx="324">
                  <c:v>0.8890666666</c:v>
                </c:pt>
                <c:pt idx="325">
                  <c:v>0.8890666666</c:v>
                </c:pt>
                <c:pt idx="326">
                  <c:v>0.8890666666</c:v>
                </c:pt>
                <c:pt idx="327">
                  <c:v>0.8890666666</c:v>
                </c:pt>
                <c:pt idx="328">
                  <c:v>0.8890666666</c:v>
                </c:pt>
                <c:pt idx="329">
                  <c:v>0.8890666666</c:v>
                </c:pt>
                <c:pt idx="330">
                  <c:v>0.8890666666</c:v>
                </c:pt>
                <c:pt idx="331">
                  <c:v>0.8890666666</c:v>
                </c:pt>
                <c:pt idx="332">
                  <c:v>0.8890666666</c:v>
                </c:pt>
                <c:pt idx="333">
                  <c:v>0.8890666666</c:v>
                </c:pt>
                <c:pt idx="334">
                  <c:v>0.8890666666</c:v>
                </c:pt>
                <c:pt idx="335">
                  <c:v>0.8890666666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6BB-4182-840A-99F7CEA8C069}"/>
            </c:ext>
          </c:extLst>
        </c:ser>
        <c:ser>
          <c:idx val="8"/>
          <c:order val="7"/>
          <c:tx>
            <c:strRef>
              <c:f>'29a'!$H$4</c:f>
              <c:strCache>
                <c:ptCount val="1"/>
                <c:pt idx="0">
                  <c:v> Methane&amp;Hydrogen 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val>
            <c:numRef>
              <c:f>'29a'!$H$101:$H$436</c:f>
              <c:numCache>
                <c:formatCode>_-* #,##0\ _€_-;\-* #,##0\ _€_-;_-* "-"??\ _€_-;_-@_-</c:formatCode>
                <c:ptCount val="336"/>
                <c:pt idx="0">
                  <c:v>54.242012069490009</c:v>
                </c:pt>
                <c:pt idx="1">
                  <c:v>47.295465487919998</c:v>
                </c:pt>
                <c:pt idx="2">
                  <c:v>41.530166987880001</c:v>
                </c:pt>
                <c:pt idx="3">
                  <c:v>39.960556889449997</c:v>
                </c:pt>
                <c:pt idx="4">
                  <c:v>39.942493685380008</c:v>
                </c:pt>
                <c:pt idx="5">
                  <c:v>40.667272765749999</c:v>
                </c:pt>
                <c:pt idx="6">
                  <c:v>40.713456182670008</c:v>
                </c:pt>
                <c:pt idx="7">
                  <c:v>41.128915585490006</c:v>
                </c:pt>
                <c:pt idx="8">
                  <c:v>34.696525064300005</c:v>
                </c:pt>
                <c:pt idx="9">
                  <c:v>28.681313217380001</c:v>
                </c:pt>
                <c:pt idx="10">
                  <c:v>28.558333452549999</c:v>
                </c:pt>
                <c:pt idx="11">
                  <c:v>27.996890431169994</c:v>
                </c:pt>
                <c:pt idx="12">
                  <c:v>27.535928313949995</c:v>
                </c:pt>
                <c:pt idx="13">
                  <c:v>28.44086028713</c:v>
                </c:pt>
                <c:pt idx="14">
                  <c:v>28.327773175299996</c:v>
                </c:pt>
                <c:pt idx="15">
                  <c:v>38.840687097149996</c:v>
                </c:pt>
                <c:pt idx="16">
                  <c:v>48.909619484280007</c:v>
                </c:pt>
                <c:pt idx="17">
                  <c:v>43.119332880679998</c:v>
                </c:pt>
                <c:pt idx="18">
                  <c:v>44.111234857819994</c:v>
                </c:pt>
                <c:pt idx="19">
                  <c:v>44.07510483446999</c:v>
                </c:pt>
                <c:pt idx="20">
                  <c:v>43.896888341420002</c:v>
                </c:pt>
                <c:pt idx="21">
                  <c:v>43.466067454190011</c:v>
                </c:pt>
                <c:pt idx="22">
                  <c:v>43.74502795957001</c:v>
                </c:pt>
                <c:pt idx="23">
                  <c:v>41.791975704259997</c:v>
                </c:pt>
                <c:pt idx="24">
                  <c:v>91.231106488189994</c:v>
                </c:pt>
                <c:pt idx="25">
                  <c:v>89.577770969050007</c:v>
                </c:pt>
                <c:pt idx="26">
                  <c:v>92.083429533070017</c:v>
                </c:pt>
                <c:pt idx="27">
                  <c:v>97.886638637800019</c:v>
                </c:pt>
                <c:pt idx="28">
                  <c:v>102.54033759038001</c:v>
                </c:pt>
                <c:pt idx="29">
                  <c:v>97.292426618310003</c:v>
                </c:pt>
                <c:pt idx="30">
                  <c:v>97.906800817909996</c:v>
                </c:pt>
                <c:pt idx="31">
                  <c:v>102.08514081756002</c:v>
                </c:pt>
                <c:pt idx="32">
                  <c:v>93.701415328390013</c:v>
                </c:pt>
                <c:pt idx="33">
                  <c:v>75.343713249010008</c:v>
                </c:pt>
                <c:pt idx="34">
                  <c:v>71.082757116699995</c:v>
                </c:pt>
                <c:pt idx="35">
                  <c:v>75.881640196279989</c:v>
                </c:pt>
                <c:pt idx="36">
                  <c:v>76.162299666130011</c:v>
                </c:pt>
                <c:pt idx="37">
                  <c:v>84.221805844389991</c:v>
                </c:pt>
                <c:pt idx="38">
                  <c:v>105.31977967673004</c:v>
                </c:pt>
                <c:pt idx="39">
                  <c:v>140.53218083782002</c:v>
                </c:pt>
                <c:pt idx="40">
                  <c:v>129.74206289314</c:v>
                </c:pt>
                <c:pt idx="41">
                  <c:v>136.44027077681</c:v>
                </c:pt>
                <c:pt idx="42">
                  <c:v>146.55992996020007</c:v>
                </c:pt>
                <c:pt idx="43">
                  <c:v>164.04338818877002</c:v>
                </c:pt>
                <c:pt idx="44">
                  <c:v>158.97992366276006</c:v>
                </c:pt>
                <c:pt idx="45">
                  <c:v>161.64480027411008</c:v>
                </c:pt>
                <c:pt idx="46">
                  <c:v>152.59169415818005</c:v>
                </c:pt>
                <c:pt idx="47">
                  <c:v>167.52538364348001</c:v>
                </c:pt>
                <c:pt idx="48">
                  <c:v>105.99091142231001</c:v>
                </c:pt>
                <c:pt idx="49">
                  <c:v>105.32283162434001</c:v>
                </c:pt>
                <c:pt idx="50">
                  <c:v>107.10624059810003</c:v>
                </c:pt>
                <c:pt idx="51">
                  <c:v>106.60903101624002</c:v>
                </c:pt>
                <c:pt idx="52">
                  <c:v>106.57486504185002</c:v>
                </c:pt>
                <c:pt idx="53">
                  <c:v>102.27651424640997</c:v>
                </c:pt>
                <c:pt idx="54">
                  <c:v>100.85472255552</c:v>
                </c:pt>
                <c:pt idx="55">
                  <c:v>106.01102643137</c:v>
                </c:pt>
                <c:pt idx="56">
                  <c:v>83.725164142659992</c:v>
                </c:pt>
                <c:pt idx="57">
                  <c:v>75.952210437959991</c:v>
                </c:pt>
                <c:pt idx="58">
                  <c:v>72.916000933040038</c:v>
                </c:pt>
                <c:pt idx="59">
                  <c:v>68.483791679359996</c:v>
                </c:pt>
                <c:pt idx="60">
                  <c:v>69.888963589330004</c:v>
                </c:pt>
                <c:pt idx="61">
                  <c:v>74.452446031860006</c:v>
                </c:pt>
                <c:pt idx="62">
                  <c:v>82.17582757852999</c:v>
                </c:pt>
                <c:pt idx="63">
                  <c:v>95.538805926029994</c:v>
                </c:pt>
                <c:pt idx="64">
                  <c:v>109.10579167190998</c:v>
                </c:pt>
                <c:pt idx="65">
                  <c:v>104.7394122721</c:v>
                </c:pt>
                <c:pt idx="66">
                  <c:v>104.2587057218</c:v>
                </c:pt>
                <c:pt idx="67">
                  <c:v>105.90964365949</c:v>
                </c:pt>
                <c:pt idx="68">
                  <c:v>106.72471522439</c:v>
                </c:pt>
                <c:pt idx="69">
                  <c:v>105.57625743061</c:v>
                </c:pt>
                <c:pt idx="70">
                  <c:v>100.58566015482998</c:v>
                </c:pt>
                <c:pt idx="71">
                  <c:v>101.32411933852998</c:v>
                </c:pt>
                <c:pt idx="72">
                  <c:v>85.726388276609981</c:v>
                </c:pt>
                <c:pt idx="73">
                  <c:v>77.924064619399985</c:v>
                </c:pt>
                <c:pt idx="74">
                  <c:v>82.369936889670001</c:v>
                </c:pt>
                <c:pt idx="75">
                  <c:v>75.561285196659995</c:v>
                </c:pt>
                <c:pt idx="76">
                  <c:v>74.049988366799994</c:v>
                </c:pt>
                <c:pt idx="77">
                  <c:v>71.796057646690031</c:v>
                </c:pt>
                <c:pt idx="78">
                  <c:v>78.864119751690026</c:v>
                </c:pt>
                <c:pt idx="79">
                  <c:v>76.178238010280026</c:v>
                </c:pt>
                <c:pt idx="80">
                  <c:v>76.671796421030024</c:v>
                </c:pt>
                <c:pt idx="81">
                  <c:v>78.486993326700016</c:v>
                </c:pt>
                <c:pt idx="82">
                  <c:v>76.376380656329999</c:v>
                </c:pt>
                <c:pt idx="83">
                  <c:v>77.176108579780021</c:v>
                </c:pt>
                <c:pt idx="84">
                  <c:v>64.428304120450022</c:v>
                </c:pt>
                <c:pt idx="85">
                  <c:v>77.476514755370005</c:v>
                </c:pt>
                <c:pt idx="86">
                  <c:v>68.016197096940019</c:v>
                </c:pt>
                <c:pt idx="87">
                  <c:v>81.772468449240009</c:v>
                </c:pt>
                <c:pt idx="88">
                  <c:v>79.341654099610011</c:v>
                </c:pt>
                <c:pt idx="89">
                  <c:v>77.270221320299996</c:v>
                </c:pt>
                <c:pt idx="90">
                  <c:v>79.242628641120021</c:v>
                </c:pt>
                <c:pt idx="91">
                  <c:v>59.872059176769994</c:v>
                </c:pt>
                <c:pt idx="92">
                  <c:v>67.221606902020028</c:v>
                </c:pt>
                <c:pt idx="93">
                  <c:v>71.48290547053999</c:v>
                </c:pt>
                <c:pt idx="94">
                  <c:v>50.274968616540001</c:v>
                </c:pt>
                <c:pt idx="95">
                  <c:v>53.237861139549999</c:v>
                </c:pt>
                <c:pt idx="96">
                  <c:v>41.902485277259998</c:v>
                </c:pt>
                <c:pt idx="97">
                  <c:v>41.351446880770006</c:v>
                </c:pt>
                <c:pt idx="98">
                  <c:v>43.393753787849995</c:v>
                </c:pt>
                <c:pt idx="99">
                  <c:v>40.989927157099991</c:v>
                </c:pt>
                <c:pt idx="100">
                  <c:v>40.136737608369998</c:v>
                </c:pt>
                <c:pt idx="101">
                  <c:v>41.820641656369986</c:v>
                </c:pt>
                <c:pt idx="102">
                  <c:v>41.525303182599991</c:v>
                </c:pt>
                <c:pt idx="103">
                  <c:v>39.512254188189999</c:v>
                </c:pt>
                <c:pt idx="104">
                  <c:v>44.142845324269992</c:v>
                </c:pt>
                <c:pt idx="105">
                  <c:v>44.214090034309997</c:v>
                </c:pt>
                <c:pt idx="106">
                  <c:v>42.48974195564999</c:v>
                </c:pt>
                <c:pt idx="107">
                  <c:v>43.368512746239986</c:v>
                </c:pt>
                <c:pt idx="108">
                  <c:v>42.117741646279995</c:v>
                </c:pt>
                <c:pt idx="109">
                  <c:v>42.568836755040003</c:v>
                </c:pt>
                <c:pt idx="110">
                  <c:v>45.696139054199989</c:v>
                </c:pt>
                <c:pt idx="111">
                  <c:v>36.151820504660002</c:v>
                </c:pt>
                <c:pt idx="112">
                  <c:v>46.864853075909998</c:v>
                </c:pt>
                <c:pt idx="113">
                  <c:v>47.917167824559996</c:v>
                </c:pt>
                <c:pt idx="114">
                  <c:v>47.115615708999997</c:v>
                </c:pt>
                <c:pt idx="115">
                  <c:v>44.765951622359999</c:v>
                </c:pt>
                <c:pt idx="116">
                  <c:v>45.537872205349998</c:v>
                </c:pt>
                <c:pt idx="117">
                  <c:v>43.723787114769998</c:v>
                </c:pt>
                <c:pt idx="118">
                  <c:v>45.702995045759998</c:v>
                </c:pt>
                <c:pt idx="119">
                  <c:v>39.677158317819995</c:v>
                </c:pt>
                <c:pt idx="120">
                  <c:v>27.715779421829996</c:v>
                </c:pt>
                <c:pt idx="121">
                  <c:v>26.218034472919996</c:v>
                </c:pt>
                <c:pt idx="122">
                  <c:v>20.300152141840005</c:v>
                </c:pt>
                <c:pt idx="123">
                  <c:v>24.546786209719993</c:v>
                </c:pt>
                <c:pt idx="124">
                  <c:v>15.582619045729997</c:v>
                </c:pt>
                <c:pt idx="125">
                  <c:v>15.524407442429998</c:v>
                </c:pt>
                <c:pt idx="126">
                  <c:v>12.987609575800001</c:v>
                </c:pt>
                <c:pt idx="127">
                  <c:v>23.275884582209997</c:v>
                </c:pt>
                <c:pt idx="128">
                  <c:v>13.77554627074</c:v>
                </c:pt>
                <c:pt idx="129">
                  <c:v>8.9168207440500016</c:v>
                </c:pt>
                <c:pt idx="130">
                  <c:v>8.6950818501999994</c:v>
                </c:pt>
                <c:pt idx="131">
                  <c:v>8.3966374085699993</c:v>
                </c:pt>
                <c:pt idx="132">
                  <c:v>8.2018105493799993</c:v>
                </c:pt>
                <c:pt idx="133">
                  <c:v>8.1328583131399999</c:v>
                </c:pt>
                <c:pt idx="134">
                  <c:v>8.6555942304699993</c:v>
                </c:pt>
                <c:pt idx="135">
                  <c:v>19.445034511690004</c:v>
                </c:pt>
                <c:pt idx="136">
                  <c:v>27.243504957379997</c:v>
                </c:pt>
                <c:pt idx="137">
                  <c:v>28.02699496172</c:v>
                </c:pt>
                <c:pt idx="138">
                  <c:v>26.388753790450004</c:v>
                </c:pt>
                <c:pt idx="139">
                  <c:v>26.766745714210003</c:v>
                </c:pt>
                <c:pt idx="140">
                  <c:v>26.200637695810002</c:v>
                </c:pt>
                <c:pt idx="141">
                  <c:v>26.740315225009997</c:v>
                </c:pt>
                <c:pt idx="142">
                  <c:v>23.727252928539997</c:v>
                </c:pt>
                <c:pt idx="143">
                  <c:v>22.581251298269997</c:v>
                </c:pt>
                <c:pt idx="144">
                  <c:v>20.65734134681</c:v>
                </c:pt>
                <c:pt idx="145">
                  <c:v>10.49188323249</c:v>
                </c:pt>
                <c:pt idx="146">
                  <c:v>14.873313005980002</c:v>
                </c:pt>
                <c:pt idx="147">
                  <c:v>10.174506516430002</c:v>
                </c:pt>
                <c:pt idx="148">
                  <c:v>9.5392659335599994</c:v>
                </c:pt>
                <c:pt idx="149">
                  <c:v>8.8252225910600011</c:v>
                </c:pt>
                <c:pt idx="150">
                  <c:v>8.8899478282600004</c:v>
                </c:pt>
                <c:pt idx="151">
                  <c:v>8.7608570553899998</c:v>
                </c:pt>
                <c:pt idx="152">
                  <c:v>8.9889710403300001</c:v>
                </c:pt>
                <c:pt idx="153">
                  <c:v>9.0288235869599998</c:v>
                </c:pt>
                <c:pt idx="154">
                  <c:v>8.4977954175499981</c:v>
                </c:pt>
                <c:pt idx="155">
                  <c:v>8.1414662848199981</c:v>
                </c:pt>
                <c:pt idx="156">
                  <c:v>8.1102170863499996</c:v>
                </c:pt>
                <c:pt idx="157">
                  <c:v>8.0745791605200008</c:v>
                </c:pt>
                <c:pt idx="158">
                  <c:v>8.2989908304600011</c:v>
                </c:pt>
                <c:pt idx="159">
                  <c:v>13.048027296869998</c:v>
                </c:pt>
                <c:pt idx="160">
                  <c:v>13.555953509989999</c:v>
                </c:pt>
                <c:pt idx="161">
                  <c:v>8.4289737764199995</c:v>
                </c:pt>
                <c:pt idx="162">
                  <c:v>8.4298827385500008</c:v>
                </c:pt>
                <c:pt idx="163">
                  <c:v>8.4065397950099996</c:v>
                </c:pt>
                <c:pt idx="164">
                  <c:v>8.3553978933100002</c:v>
                </c:pt>
                <c:pt idx="165">
                  <c:v>8.2903979219099977</c:v>
                </c:pt>
                <c:pt idx="166">
                  <c:v>7.9380372154200014</c:v>
                </c:pt>
                <c:pt idx="167">
                  <c:v>8.5191290529200021</c:v>
                </c:pt>
                <c:pt idx="168">
                  <c:v>33.086307328560004</c:v>
                </c:pt>
                <c:pt idx="169">
                  <c:v>29.300526697480002</c:v>
                </c:pt>
                <c:pt idx="170">
                  <c:v>24.100924364610005</c:v>
                </c:pt>
                <c:pt idx="171">
                  <c:v>26.450780191109995</c:v>
                </c:pt>
                <c:pt idx="172">
                  <c:v>18.924072388999999</c:v>
                </c:pt>
                <c:pt idx="173">
                  <c:v>19.033169547509999</c:v>
                </c:pt>
                <c:pt idx="174">
                  <c:v>23.492111302120001</c:v>
                </c:pt>
                <c:pt idx="175">
                  <c:v>20.401190042909999</c:v>
                </c:pt>
                <c:pt idx="176">
                  <c:v>21.995304431080001</c:v>
                </c:pt>
                <c:pt idx="177">
                  <c:v>22.011240438239994</c:v>
                </c:pt>
                <c:pt idx="178">
                  <c:v>22.00726505562</c:v>
                </c:pt>
                <c:pt idx="179">
                  <c:v>19.806227230499992</c:v>
                </c:pt>
                <c:pt idx="180">
                  <c:v>19.693960019879995</c:v>
                </c:pt>
                <c:pt idx="181">
                  <c:v>19.682521819589997</c:v>
                </c:pt>
                <c:pt idx="182">
                  <c:v>21.953739902609993</c:v>
                </c:pt>
                <c:pt idx="183">
                  <c:v>34.152060192230003</c:v>
                </c:pt>
                <c:pt idx="184">
                  <c:v>47.911078741900006</c:v>
                </c:pt>
                <c:pt idx="185">
                  <c:v>43.911319046579997</c:v>
                </c:pt>
                <c:pt idx="186">
                  <c:v>32.776315178860003</c:v>
                </c:pt>
                <c:pt idx="187">
                  <c:v>43.259205938510007</c:v>
                </c:pt>
                <c:pt idx="188">
                  <c:v>42.497275530750002</c:v>
                </c:pt>
                <c:pt idx="189">
                  <c:v>43.160195995840006</c:v>
                </c:pt>
                <c:pt idx="190">
                  <c:v>33.504103520480001</c:v>
                </c:pt>
                <c:pt idx="191">
                  <c:v>43.19002494683</c:v>
                </c:pt>
                <c:pt idx="192">
                  <c:v>20.261151291409998</c:v>
                </c:pt>
                <c:pt idx="193">
                  <c:v>16.112916439779998</c:v>
                </c:pt>
                <c:pt idx="194">
                  <c:v>15.040211517420001</c:v>
                </c:pt>
                <c:pt idx="195">
                  <c:v>14.640665480079999</c:v>
                </c:pt>
                <c:pt idx="196">
                  <c:v>14.660800689189999</c:v>
                </c:pt>
                <c:pt idx="197">
                  <c:v>14.72692310183</c:v>
                </c:pt>
                <c:pt idx="198">
                  <c:v>14.896550046669999</c:v>
                </c:pt>
                <c:pt idx="199">
                  <c:v>15.110356591559999</c:v>
                </c:pt>
                <c:pt idx="200">
                  <c:v>16.126761621869999</c:v>
                </c:pt>
                <c:pt idx="201">
                  <c:v>16.714889062249998</c:v>
                </c:pt>
                <c:pt idx="202">
                  <c:v>15.226578976260001</c:v>
                </c:pt>
                <c:pt idx="203">
                  <c:v>15.159615056920002</c:v>
                </c:pt>
                <c:pt idx="204">
                  <c:v>15.126556531979999</c:v>
                </c:pt>
                <c:pt idx="205">
                  <c:v>16.222774887499998</c:v>
                </c:pt>
                <c:pt idx="206">
                  <c:v>18.637735496699996</c:v>
                </c:pt>
                <c:pt idx="207">
                  <c:v>18.683424683739997</c:v>
                </c:pt>
                <c:pt idx="208">
                  <c:v>18.748868899370002</c:v>
                </c:pt>
                <c:pt idx="209">
                  <c:v>18.765439078469996</c:v>
                </c:pt>
                <c:pt idx="210">
                  <c:v>18.810431317260001</c:v>
                </c:pt>
                <c:pt idx="211">
                  <c:v>18.82082297937</c:v>
                </c:pt>
                <c:pt idx="212">
                  <c:v>18.794749432130001</c:v>
                </c:pt>
                <c:pt idx="213">
                  <c:v>18.694802533020002</c:v>
                </c:pt>
                <c:pt idx="214">
                  <c:v>18.494785529199998</c:v>
                </c:pt>
                <c:pt idx="215">
                  <c:v>26.817005011149995</c:v>
                </c:pt>
                <c:pt idx="216">
                  <c:v>31.407595537179994</c:v>
                </c:pt>
                <c:pt idx="217">
                  <c:v>31.370566343189996</c:v>
                </c:pt>
                <c:pt idx="218">
                  <c:v>27.506997130170003</c:v>
                </c:pt>
                <c:pt idx="219">
                  <c:v>29.074592430460001</c:v>
                </c:pt>
                <c:pt idx="220">
                  <c:v>30.985687023290001</c:v>
                </c:pt>
                <c:pt idx="221">
                  <c:v>31.284234412620002</c:v>
                </c:pt>
                <c:pt idx="222">
                  <c:v>31.443684797049997</c:v>
                </c:pt>
                <c:pt idx="223">
                  <c:v>31.066177957939995</c:v>
                </c:pt>
                <c:pt idx="224">
                  <c:v>22.897305734019998</c:v>
                </c:pt>
                <c:pt idx="225">
                  <c:v>21.312189816899995</c:v>
                </c:pt>
                <c:pt idx="226">
                  <c:v>21.348578051810001</c:v>
                </c:pt>
                <c:pt idx="227">
                  <c:v>21.185394394029995</c:v>
                </c:pt>
                <c:pt idx="228">
                  <c:v>21.105734878669999</c:v>
                </c:pt>
                <c:pt idx="229">
                  <c:v>21.125552602820001</c:v>
                </c:pt>
                <c:pt idx="230">
                  <c:v>21.310989451319994</c:v>
                </c:pt>
                <c:pt idx="231">
                  <c:v>21.394665791149993</c:v>
                </c:pt>
                <c:pt idx="232">
                  <c:v>31.189613312119995</c:v>
                </c:pt>
                <c:pt idx="233">
                  <c:v>33.880617722939995</c:v>
                </c:pt>
                <c:pt idx="234">
                  <c:v>37.185401512989991</c:v>
                </c:pt>
                <c:pt idx="235">
                  <c:v>39.00768067436001</c:v>
                </c:pt>
                <c:pt idx="236">
                  <c:v>37.265828259430002</c:v>
                </c:pt>
                <c:pt idx="237">
                  <c:v>52.104550632790009</c:v>
                </c:pt>
                <c:pt idx="238">
                  <c:v>59.908180733940021</c:v>
                </c:pt>
                <c:pt idx="239">
                  <c:v>59.1988276533</c:v>
                </c:pt>
                <c:pt idx="240">
                  <c:v>59.173789321060006</c:v>
                </c:pt>
                <c:pt idx="241">
                  <c:v>59.965692012489995</c:v>
                </c:pt>
                <c:pt idx="242">
                  <c:v>60.37057902466001</c:v>
                </c:pt>
                <c:pt idx="243">
                  <c:v>61.198424339160013</c:v>
                </c:pt>
                <c:pt idx="244">
                  <c:v>63.426508606959999</c:v>
                </c:pt>
                <c:pt idx="245">
                  <c:v>62.726772115490007</c:v>
                </c:pt>
                <c:pt idx="246">
                  <c:v>67.748240657450012</c:v>
                </c:pt>
                <c:pt idx="247">
                  <c:v>68.813088805780012</c:v>
                </c:pt>
                <c:pt idx="248">
                  <c:v>68.188499133290009</c:v>
                </c:pt>
                <c:pt idx="249">
                  <c:v>67.639440533330003</c:v>
                </c:pt>
                <c:pt idx="250">
                  <c:v>67.61931385314999</c:v>
                </c:pt>
                <c:pt idx="251">
                  <c:v>59.479643714249995</c:v>
                </c:pt>
                <c:pt idx="252">
                  <c:v>68.179687125279983</c:v>
                </c:pt>
                <c:pt idx="253">
                  <c:v>55.323578788899994</c:v>
                </c:pt>
                <c:pt idx="254">
                  <c:v>68.031570535390003</c:v>
                </c:pt>
                <c:pt idx="255">
                  <c:v>62.893642276130002</c:v>
                </c:pt>
                <c:pt idx="256">
                  <c:v>69.951902935169997</c:v>
                </c:pt>
                <c:pt idx="257">
                  <c:v>66.435256115790011</c:v>
                </c:pt>
                <c:pt idx="258">
                  <c:v>60.418023379469986</c:v>
                </c:pt>
                <c:pt idx="259">
                  <c:v>62.026274401839991</c:v>
                </c:pt>
                <c:pt idx="260">
                  <c:v>60.149817093909995</c:v>
                </c:pt>
                <c:pt idx="261">
                  <c:v>60.850833948430008</c:v>
                </c:pt>
                <c:pt idx="262">
                  <c:v>62.157146016489996</c:v>
                </c:pt>
                <c:pt idx="263">
                  <c:v>61.109105852609986</c:v>
                </c:pt>
                <c:pt idx="264">
                  <c:v>37.809008137740008</c:v>
                </c:pt>
                <c:pt idx="265">
                  <c:v>37.380809601789998</c:v>
                </c:pt>
                <c:pt idx="266">
                  <c:v>38.573023527030003</c:v>
                </c:pt>
                <c:pt idx="267">
                  <c:v>42.237469762630006</c:v>
                </c:pt>
                <c:pt idx="268">
                  <c:v>38.580653360509999</c:v>
                </c:pt>
                <c:pt idx="269">
                  <c:v>25.568864927239996</c:v>
                </c:pt>
                <c:pt idx="270">
                  <c:v>37.89193798086</c:v>
                </c:pt>
                <c:pt idx="271">
                  <c:v>39.601330405669991</c:v>
                </c:pt>
                <c:pt idx="272">
                  <c:v>26.296950749379995</c:v>
                </c:pt>
                <c:pt idx="273">
                  <c:v>39.883811811810006</c:v>
                </c:pt>
                <c:pt idx="274">
                  <c:v>24.485552954979998</c:v>
                </c:pt>
                <c:pt idx="275">
                  <c:v>24.494563559700001</c:v>
                </c:pt>
                <c:pt idx="276">
                  <c:v>24.602357270119999</c:v>
                </c:pt>
                <c:pt idx="277">
                  <c:v>35.399886099730004</c:v>
                </c:pt>
                <c:pt idx="278">
                  <c:v>23.768937997369996</c:v>
                </c:pt>
                <c:pt idx="279">
                  <c:v>24.257691199419998</c:v>
                </c:pt>
                <c:pt idx="280">
                  <c:v>36.484496200730007</c:v>
                </c:pt>
                <c:pt idx="281">
                  <c:v>36.434966578020003</c:v>
                </c:pt>
                <c:pt idx="282">
                  <c:v>37.702454908130008</c:v>
                </c:pt>
                <c:pt idx="283">
                  <c:v>37.719630756539992</c:v>
                </c:pt>
                <c:pt idx="284">
                  <c:v>37.969777260569998</c:v>
                </c:pt>
                <c:pt idx="285">
                  <c:v>37.425267537440007</c:v>
                </c:pt>
                <c:pt idx="286">
                  <c:v>36.944026028629999</c:v>
                </c:pt>
                <c:pt idx="287">
                  <c:v>35.824312310620002</c:v>
                </c:pt>
                <c:pt idx="288">
                  <c:v>26.251230570459995</c:v>
                </c:pt>
                <c:pt idx="289">
                  <c:v>26.668524890040004</c:v>
                </c:pt>
                <c:pt idx="290">
                  <c:v>25.795265847070002</c:v>
                </c:pt>
                <c:pt idx="291">
                  <c:v>26.157751171040005</c:v>
                </c:pt>
                <c:pt idx="292">
                  <c:v>26.043538739269994</c:v>
                </c:pt>
                <c:pt idx="293">
                  <c:v>25.534763832150002</c:v>
                </c:pt>
                <c:pt idx="294">
                  <c:v>26.053116985060001</c:v>
                </c:pt>
                <c:pt idx="295">
                  <c:v>25.661414168049998</c:v>
                </c:pt>
                <c:pt idx="296">
                  <c:v>17.882356355500001</c:v>
                </c:pt>
                <c:pt idx="297">
                  <c:v>11.66354645943</c:v>
                </c:pt>
                <c:pt idx="298">
                  <c:v>11.098430789969999</c:v>
                </c:pt>
                <c:pt idx="299">
                  <c:v>11.11541176831</c:v>
                </c:pt>
                <c:pt idx="300">
                  <c:v>11.540957580119999</c:v>
                </c:pt>
                <c:pt idx="301">
                  <c:v>11.013357888019998</c:v>
                </c:pt>
                <c:pt idx="302">
                  <c:v>11.693326003209997</c:v>
                </c:pt>
                <c:pt idx="303">
                  <c:v>33.954691849209993</c:v>
                </c:pt>
                <c:pt idx="304">
                  <c:v>37.251154724010007</c:v>
                </c:pt>
                <c:pt idx="305">
                  <c:v>35.08183914384</c:v>
                </c:pt>
                <c:pt idx="306">
                  <c:v>37.438997363420008</c:v>
                </c:pt>
                <c:pt idx="307">
                  <c:v>37.278301077720009</c:v>
                </c:pt>
                <c:pt idx="308">
                  <c:v>37.218283798790004</c:v>
                </c:pt>
                <c:pt idx="309">
                  <c:v>36.394157027290007</c:v>
                </c:pt>
                <c:pt idx="310">
                  <c:v>38.737209956400001</c:v>
                </c:pt>
                <c:pt idx="311">
                  <c:v>38.740317175040005</c:v>
                </c:pt>
                <c:pt idx="312">
                  <c:v>37.588190503189992</c:v>
                </c:pt>
                <c:pt idx="313">
                  <c:v>36.446071074770003</c:v>
                </c:pt>
                <c:pt idx="314">
                  <c:v>34.558842926700002</c:v>
                </c:pt>
                <c:pt idx="315">
                  <c:v>35.746229734510003</c:v>
                </c:pt>
                <c:pt idx="316">
                  <c:v>30.750896344549997</c:v>
                </c:pt>
                <c:pt idx="317">
                  <c:v>29.248729310329999</c:v>
                </c:pt>
                <c:pt idx="318">
                  <c:v>23.717564875820003</c:v>
                </c:pt>
                <c:pt idx="319">
                  <c:v>28.885981082879994</c:v>
                </c:pt>
                <c:pt idx="320">
                  <c:v>23.685011692619998</c:v>
                </c:pt>
                <c:pt idx="321">
                  <c:v>17.56160303811</c:v>
                </c:pt>
                <c:pt idx="322">
                  <c:v>17.725529330760004</c:v>
                </c:pt>
                <c:pt idx="323">
                  <c:v>21.544892226280002</c:v>
                </c:pt>
                <c:pt idx="324">
                  <c:v>16.757634140290001</c:v>
                </c:pt>
                <c:pt idx="325">
                  <c:v>16.560115010739999</c:v>
                </c:pt>
                <c:pt idx="326">
                  <c:v>27.207128244579998</c:v>
                </c:pt>
                <c:pt idx="327">
                  <c:v>34.744454874450007</c:v>
                </c:pt>
                <c:pt idx="328">
                  <c:v>37.08901069585999</c:v>
                </c:pt>
                <c:pt idx="329">
                  <c:v>35.04911880648001</c:v>
                </c:pt>
                <c:pt idx="330">
                  <c:v>35.53867861925</c:v>
                </c:pt>
                <c:pt idx="331">
                  <c:v>36.581639023310004</c:v>
                </c:pt>
                <c:pt idx="332">
                  <c:v>35.536086760170001</c:v>
                </c:pt>
                <c:pt idx="333">
                  <c:v>35.548970628529993</c:v>
                </c:pt>
                <c:pt idx="334">
                  <c:v>36.857621810639998</c:v>
                </c:pt>
                <c:pt idx="335">
                  <c:v>26.401877420609999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6BB-4182-840A-99F7CEA8C069}"/>
            </c:ext>
          </c:extLst>
        </c:ser>
        <c:ser>
          <c:idx val="6"/>
          <c:order val="8"/>
          <c:tx>
            <c:strRef>
              <c:f>'29a'!$G$4</c:f>
              <c:strCache>
                <c:ptCount val="1"/>
                <c:pt idx="0">
                  <c:v> Coal&amp;Lignite&amp;Oil </c:v>
                </c:pt>
              </c:strCache>
            </c:strRef>
          </c:tx>
          <c:spPr>
            <a:solidFill>
              <a:schemeClr val="bg2">
                <a:lumMod val="10000"/>
              </a:schemeClr>
            </a:solidFill>
            <a:ln>
              <a:noFill/>
            </a:ln>
            <a:effectLst/>
          </c:spPr>
          <c:val>
            <c:numRef>
              <c:f>'29a'!$G$101:$G$436</c:f>
              <c:numCache>
                <c:formatCode>_-* #,##0\ _€_-;\-* #,##0\ _€_-;_-* "-"??\ _€_-;_-@_-</c:formatCode>
                <c:ptCount val="336"/>
                <c:pt idx="0">
                  <c:v>1.5752766113299999</c:v>
                </c:pt>
                <c:pt idx="1">
                  <c:v>1.57489453125</c:v>
                </c:pt>
                <c:pt idx="2">
                  <c:v>1.57445214844</c:v>
                </c:pt>
                <c:pt idx="3">
                  <c:v>1.5735069580100001</c:v>
                </c:pt>
                <c:pt idx="4">
                  <c:v>1.5723807373000001</c:v>
                </c:pt>
                <c:pt idx="5">
                  <c:v>1.53159765625</c:v>
                </c:pt>
                <c:pt idx="6">
                  <c:v>1.5244787597699998</c:v>
                </c:pt>
                <c:pt idx="7">
                  <c:v>1.52077856445</c:v>
                </c:pt>
                <c:pt idx="8">
                  <c:v>1.5202958984399999</c:v>
                </c:pt>
                <c:pt idx="9">
                  <c:v>1.52085900879</c:v>
                </c:pt>
                <c:pt idx="10">
                  <c:v>1.52200524902</c:v>
                </c:pt>
                <c:pt idx="11">
                  <c:v>1.5230911865200001</c:v>
                </c:pt>
                <c:pt idx="12">
                  <c:v>1.5243380127000001</c:v>
                </c:pt>
                <c:pt idx="13">
                  <c:v>1.5243581543</c:v>
                </c:pt>
                <c:pt idx="14">
                  <c:v>1.5271734619099999</c:v>
                </c:pt>
                <c:pt idx="15">
                  <c:v>1.52707299805</c:v>
                </c:pt>
                <c:pt idx="16">
                  <c:v>1.5266104736299999</c:v>
                </c:pt>
                <c:pt idx="17">
                  <c:v>1.5435430908200001</c:v>
                </c:pt>
                <c:pt idx="18">
                  <c:v>1.5402449951200001</c:v>
                </c:pt>
                <c:pt idx="19">
                  <c:v>1.5403254394499999</c:v>
                </c:pt>
                <c:pt idx="20">
                  <c:v>1.5409891357399998</c:v>
                </c:pt>
                <c:pt idx="21">
                  <c:v>1.5411097412100001</c:v>
                </c:pt>
                <c:pt idx="22">
                  <c:v>1.54159240723</c:v>
                </c:pt>
                <c:pt idx="23">
                  <c:v>1.54555407715</c:v>
                </c:pt>
                <c:pt idx="24">
                  <c:v>1.5453529052700001</c:v>
                </c:pt>
                <c:pt idx="25">
                  <c:v>1.54446813965</c:v>
                </c:pt>
                <c:pt idx="26">
                  <c:v>1.5421555175799999</c:v>
                </c:pt>
                <c:pt idx="27">
                  <c:v>1.54581542969</c:v>
                </c:pt>
                <c:pt idx="28">
                  <c:v>1.5442669677700001</c:v>
                </c:pt>
                <c:pt idx="29">
                  <c:v>1.5423565673799999</c:v>
                </c:pt>
                <c:pt idx="30">
                  <c:v>1.53563977051</c:v>
                </c:pt>
                <c:pt idx="31">
                  <c:v>1.5364442138700001</c:v>
                </c:pt>
                <c:pt idx="32">
                  <c:v>1.5374698486299998</c:v>
                </c:pt>
                <c:pt idx="33">
                  <c:v>1.53815356445</c:v>
                </c:pt>
                <c:pt idx="34">
                  <c:v>1.53940039063</c:v>
                </c:pt>
                <c:pt idx="35">
                  <c:v>2.2237482576600001</c:v>
                </c:pt>
                <c:pt idx="36">
                  <c:v>3.1943949365200002</c:v>
                </c:pt>
                <c:pt idx="37">
                  <c:v>3.18786775391</c:v>
                </c:pt>
                <c:pt idx="38">
                  <c:v>3.1916060117200002</c:v>
                </c:pt>
                <c:pt idx="39">
                  <c:v>3.1952491416000002</c:v>
                </c:pt>
                <c:pt idx="40">
                  <c:v>3.1959912978499996</c:v>
                </c:pt>
                <c:pt idx="41">
                  <c:v>3.1983391669900003</c:v>
                </c:pt>
                <c:pt idx="42">
                  <c:v>3.1990074091799996</c:v>
                </c:pt>
                <c:pt idx="43">
                  <c:v>3.2003959335899999</c:v>
                </c:pt>
                <c:pt idx="44">
                  <c:v>3.2024293154299999</c:v>
                </c:pt>
                <c:pt idx="45">
                  <c:v>3.2053144433599998</c:v>
                </c:pt>
                <c:pt idx="46">
                  <c:v>3.2061648681600001</c:v>
                </c:pt>
                <c:pt idx="47">
                  <c:v>3.2052039814500004</c:v>
                </c:pt>
                <c:pt idx="48">
                  <c:v>3.2104040947299999</c:v>
                </c:pt>
                <c:pt idx="49">
                  <c:v>3.2102896201200002</c:v>
                </c:pt>
                <c:pt idx="50">
                  <c:v>3.17391246094</c:v>
                </c:pt>
                <c:pt idx="51">
                  <c:v>3.1675188046900002</c:v>
                </c:pt>
                <c:pt idx="52">
                  <c:v>3.1669201074200002</c:v>
                </c:pt>
                <c:pt idx="53">
                  <c:v>3.1651083115200001</c:v>
                </c:pt>
                <c:pt idx="54">
                  <c:v>3.16334594922</c:v>
                </c:pt>
                <c:pt idx="55">
                  <c:v>3.1624120917999998</c:v>
                </c:pt>
                <c:pt idx="56">
                  <c:v>3.1693393505900005</c:v>
                </c:pt>
                <c:pt idx="57">
                  <c:v>3.16637123828</c:v>
                </c:pt>
                <c:pt idx="58">
                  <c:v>3.1607156699200001</c:v>
                </c:pt>
                <c:pt idx="59">
                  <c:v>3.1562862431599998</c:v>
                </c:pt>
                <c:pt idx="60">
                  <c:v>3.2111764472699997</c:v>
                </c:pt>
                <c:pt idx="61">
                  <c:v>3.2098219111300001</c:v>
                </c:pt>
                <c:pt idx="62">
                  <c:v>3.2114801933600003</c:v>
                </c:pt>
                <c:pt idx="63">
                  <c:v>3.2151020517600002</c:v>
                </c:pt>
                <c:pt idx="64">
                  <c:v>3.2171603857400002</c:v>
                </c:pt>
                <c:pt idx="65">
                  <c:v>3.21823383008</c:v>
                </c:pt>
                <c:pt idx="66">
                  <c:v>3.21819608301</c:v>
                </c:pt>
                <c:pt idx="67">
                  <c:v>3.21801611328</c:v>
                </c:pt>
                <c:pt idx="68">
                  <c:v>3.2183670205099997</c:v>
                </c:pt>
                <c:pt idx="69">
                  <c:v>3.2181607978499995</c:v>
                </c:pt>
                <c:pt idx="70">
                  <c:v>3.2183680693400003</c:v>
                </c:pt>
                <c:pt idx="71">
                  <c:v>3.2169851318399996</c:v>
                </c:pt>
                <c:pt idx="72">
                  <c:v>3.2042781533200002</c:v>
                </c:pt>
                <c:pt idx="73">
                  <c:v>3.2228446152300001</c:v>
                </c:pt>
                <c:pt idx="74">
                  <c:v>3.2223633124999997</c:v>
                </c:pt>
                <c:pt idx="75">
                  <c:v>3.2212457382799999</c:v>
                </c:pt>
                <c:pt idx="76">
                  <c:v>3.2315262246100001</c:v>
                </c:pt>
                <c:pt idx="77">
                  <c:v>3.2302958925800001</c:v>
                </c:pt>
                <c:pt idx="78">
                  <c:v>3.2298472070299997</c:v>
                </c:pt>
                <c:pt idx="79">
                  <c:v>3.2350134316400001</c:v>
                </c:pt>
                <c:pt idx="80">
                  <c:v>3.25147029102</c:v>
                </c:pt>
                <c:pt idx="81">
                  <c:v>3.2500326543</c:v>
                </c:pt>
                <c:pt idx="82">
                  <c:v>3.2470296728499997</c:v>
                </c:pt>
                <c:pt idx="83">
                  <c:v>1.6111931152300001</c:v>
                </c:pt>
                <c:pt idx="84">
                  <c:v>1.6134252929700001</c:v>
                </c:pt>
                <c:pt idx="85">
                  <c:v>1.6135460205100001</c:v>
                </c:pt>
                <c:pt idx="86">
                  <c:v>3.2167181308600004</c:v>
                </c:pt>
                <c:pt idx="87">
                  <c:v>2.6230925268199998</c:v>
                </c:pt>
                <c:pt idx="88">
                  <c:v>1.5889312744099999</c:v>
                </c:pt>
                <c:pt idx="89">
                  <c:v>1.58287817383</c:v>
                </c:pt>
                <c:pt idx="90">
                  <c:v>1.5947833252000001</c:v>
                </c:pt>
                <c:pt idx="91">
                  <c:v>1.59468273926</c:v>
                </c:pt>
                <c:pt idx="92">
                  <c:v>1.5950045166</c:v>
                </c:pt>
                <c:pt idx="93">
                  <c:v>1.59510510254</c:v>
                </c:pt>
                <c:pt idx="94">
                  <c:v>1.6195588378899999</c:v>
                </c:pt>
                <c:pt idx="95">
                  <c:v>1.6200213622999999</c:v>
                </c:pt>
                <c:pt idx="96">
                  <c:v>1.6194783935499999</c:v>
                </c:pt>
                <c:pt idx="97">
                  <c:v>1.6195991210899998</c:v>
                </c:pt>
                <c:pt idx="98">
                  <c:v>1.61996105957</c:v>
                </c:pt>
                <c:pt idx="99">
                  <c:v>1.61949853516</c:v>
                </c:pt>
                <c:pt idx="100">
                  <c:v>1.6267783203100001</c:v>
                </c:pt>
                <c:pt idx="101">
                  <c:v>1.62601416016</c:v>
                </c:pt>
                <c:pt idx="102">
                  <c:v>1.62593371582</c:v>
                </c:pt>
                <c:pt idx="103">
                  <c:v>1.62398303223</c:v>
                </c:pt>
                <c:pt idx="104">
                  <c:v>1.62498852539</c:v>
                </c:pt>
                <c:pt idx="105">
                  <c:v>1.62565222168</c:v>
                </c:pt>
                <c:pt idx="106">
                  <c:v>1.62651696777</c:v>
                </c:pt>
                <c:pt idx="107">
                  <c:v>1.66353942871</c:v>
                </c:pt>
                <c:pt idx="108">
                  <c:v>1.8011119384799998</c:v>
                </c:pt>
                <c:pt idx="109">
                  <c:v>1.79968408203</c:v>
                </c:pt>
                <c:pt idx="110">
                  <c:v>1.75867980957</c:v>
                </c:pt>
                <c:pt idx="111">
                  <c:v>1.7580966796899999</c:v>
                </c:pt>
                <c:pt idx="112">
                  <c:v>1.7574932861299999</c:v>
                </c:pt>
                <c:pt idx="113">
                  <c:v>1.7568498535199999</c:v>
                </c:pt>
                <c:pt idx="114">
                  <c:v>1.7451860351600001</c:v>
                </c:pt>
                <c:pt idx="115">
                  <c:v>1.74317504883</c:v>
                </c:pt>
                <c:pt idx="116">
                  <c:v>1.7436577148399999</c:v>
                </c:pt>
                <c:pt idx="117">
                  <c:v>1.7437783203100001</c:v>
                </c:pt>
                <c:pt idx="118">
                  <c:v>1.7357343750000001</c:v>
                </c:pt>
                <c:pt idx="119">
                  <c:v>1.7346282959000001</c:v>
                </c:pt>
                <c:pt idx="120">
                  <c:v>1.73712194824</c:v>
                </c:pt>
                <c:pt idx="121">
                  <c:v>1.7718519287100001</c:v>
                </c:pt>
                <c:pt idx="122">
                  <c:v>1.77132897949</c:v>
                </c:pt>
                <c:pt idx="123">
                  <c:v>1.7699414062500001</c:v>
                </c:pt>
                <c:pt idx="124">
                  <c:v>1.7680310058599999</c:v>
                </c:pt>
                <c:pt idx="125">
                  <c:v>1.7659395752</c:v>
                </c:pt>
                <c:pt idx="126">
                  <c:v>1.76461230469</c:v>
                </c:pt>
                <c:pt idx="127">
                  <c:v>1.7638883056600001</c:v>
                </c:pt>
                <c:pt idx="128">
                  <c:v>1.7642302246100001</c:v>
                </c:pt>
                <c:pt idx="129">
                  <c:v>1.7652960205100001</c:v>
                </c:pt>
                <c:pt idx="130">
                  <c:v>1.7668243408200002</c:v>
                </c:pt>
                <c:pt idx="131">
                  <c:v>1.7685336914100001</c:v>
                </c:pt>
                <c:pt idx="132">
                  <c:v>1.77022302246</c:v>
                </c:pt>
                <c:pt idx="133">
                  <c:v>1.7704843750000001</c:v>
                </c:pt>
                <c:pt idx="134">
                  <c:v>1.77148986816</c:v>
                </c:pt>
                <c:pt idx="135">
                  <c:v>1.7739030761700001</c:v>
                </c:pt>
                <c:pt idx="136">
                  <c:v>1.7733601074200001</c:v>
                </c:pt>
                <c:pt idx="137">
                  <c:v>1.7735411377000001</c:v>
                </c:pt>
                <c:pt idx="138">
                  <c:v>1.7732595214800002</c:v>
                </c:pt>
                <c:pt idx="139">
                  <c:v>1.7715501709000001</c:v>
                </c:pt>
                <c:pt idx="140">
                  <c:v>1.7724149169899999</c:v>
                </c:pt>
                <c:pt idx="141">
                  <c:v>1.7729177246100001</c:v>
                </c:pt>
                <c:pt idx="142">
                  <c:v>1.7736215820299999</c:v>
                </c:pt>
                <c:pt idx="143">
                  <c:v>1.7739232177700002</c:v>
                </c:pt>
                <c:pt idx="144">
                  <c:v>1.7739835205100001</c:v>
                </c:pt>
                <c:pt idx="145">
                  <c:v>1.7737824707000001</c:v>
                </c:pt>
                <c:pt idx="146">
                  <c:v>1.7733399658200002</c:v>
                </c:pt>
                <c:pt idx="147">
                  <c:v>1.78307324219</c:v>
                </c:pt>
                <c:pt idx="148">
                  <c:v>1.7814041748</c:v>
                </c:pt>
                <c:pt idx="149">
                  <c:v>1.77937304688</c:v>
                </c:pt>
                <c:pt idx="150">
                  <c:v>1.7781262206999999</c:v>
                </c:pt>
                <c:pt idx="151">
                  <c:v>1.77744250488</c:v>
                </c:pt>
                <c:pt idx="152">
                  <c:v>1.77764355469</c:v>
                </c:pt>
                <c:pt idx="153">
                  <c:v>1.7784881591799999</c:v>
                </c:pt>
                <c:pt idx="154">
                  <c:v>1.77999645996</c:v>
                </c:pt>
                <c:pt idx="155">
                  <c:v>1.7815247802700001</c:v>
                </c:pt>
                <c:pt idx="156">
                  <c:v>1.7829726562499999</c:v>
                </c:pt>
                <c:pt idx="157">
                  <c:v>1.78307324219</c:v>
                </c:pt>
                <c:pt idx="158">
                  <c:v>1.7839178466799999</c:v>
                </c:pt>
                <c:pt idx="159">
                  <c:v>1.7839178466799999</c:v>
                </c:pt>
                <c:pt idx="160">
                  <c:v>1.78341516113</c:v>
                </c:pt>
                <c:pt idx="161">
                  <c:v>1.7834553222699998</c:v>
                </c:pt>
                <c:pt idx="162">
                  <c:v>1.7832944335899998</c:v>
                </c:pt>
                <c:pt idx="163">
                  <c:v>1.7835559081999999</c:v>
                </c:pt>
                <c:pt idx="164">
                  <c:v>1.7844206543000001</c:v>
                </c:pt>
                <c:pt idx="165">
                  <c:v>1.7847825927700001</c:v>
                </c:pt>
                <c:pt idx="166">
                  <c:v>1.78510437012</c:v>
                </c:pt>
                <c:pt idx="167">
                  <c:v>1.7923439941399999</c:v>
                </c:pt>
                <c:pt idx="168">
                  <c:v>1.81341918945</c:v>
                </c:pt>
                <c:pt idx="169">
                  <c:v>1.81313769531</c:v>
                </c:pt>
                <c:pt idx="170">
                  <c:v>1.8000461425799998</c:v>
                </c:pt>
                <c:pt idx="171">
                  <c:v>1.78757788086</c:v>
                </c:pt>
                <c:pt idx="172">
                  <c:v>1.76718640137</c:v>
                </c:pt>
                <c:pt idx="173">
                  <c:v>1.7536120605500001</c:v>
                </c:pt>
                <c:pt idx="174">
                  <c:v>1.75212402344</c:v>
                </c:pt>
                <c:pt idx="175">
                  <c:v>1.7510581054700001</c:v>
                </c:pt>
                <c:pt idx="176">
                  <c:v>1.7511586914100001</c:v>
                </c:pt>
                <c:pt idx="177">
                  <c:v>1.75196313477</c:v>
                </c:pt>
                <c:pt idx="178">
                  <c:v>1.7532501220700001</c:v>
                </c:pt>
                <c:pt idx="179">
                  <c:v>1.7546979980499999</c:v>
                </c:pt>
                <c:pt idx="180">
                  <c:v>1.7561459960899999</c:v>
                </c:pt>
                <c:pt idx="181">
                  <c:v>1.75602526855</c:v>
                </c:pt>
                <c:pt idx="182">
                  <c:v>1.7449848632799998</c:v>
                </c:pt>
                <c:pt idx="183">
                  <c:v>1.7446832275399999</c:v>
                </c:pt>
                <c:pt idx="184">
                  <c:v>1.7439190673799998</c:v>
                </c:pt>
                <c:pt idx="185">
                  <c:v>1.74363757324</c:v>
                </c:pt>
                <c:pt idx="186">
                  <c:v>1.74301416016</c:v>
                </c:pt>
                <c:pt idx="187">
                  <c:v>1.7429738769500001</c:v>
                </c:pt>
                <c:pt idx="188">
                  <c:v>1.7435369873</c:v>
                </c:pt>
                <c:pt idx="189">
                  <c:v>1.7456284179700001</c:v>
                </c:pt>
                <c:pt idx="190">
                  <c:v>1.7479008789100001</c:v>
                </c:pt>
                <c:pt idx="191">
                  <c:v>1.7476193847699999</c:v>
                </c:pt>
                <c:pt idx="192">
                  <c:v>1.7472371826200002</c:v>
                </c:pt>
                <c:pt idx="193">
                  <c:v>1.7466741943399999</c:v>
                </c:pt>
                <c:pt idx="194">
                  <c:v>1.74275268555</c:v>
                </c:pt>
                <c:pt idx="195">
                  <c:v>1.7402590332000001</c:v>
                </c:pt>
                <c:pt idx="196">
                  <c:v>1.73798669434</c:v>
                </c:pt>
                <c:pt idx="197">
                  <c:v>1.73653869629</c:v>
                </c:pt>
                <c:pt idx="198">
                  <c:v>1.7348092041000001</c:v>
                </c:pt>
                <c:pt idx="199">
                  <c:v>1.73364282227</c:v>
                </c:pt>
                <c:pt idx="200">
                  <c:v>1.73370324707</c:v>
                </c:pt>
                <c:pt idx="201">
                  <c:v>1.7344674072299999</c:v>
                </c:pt>
                <c:pt idx="202">
                  <c:v>1.7359555664100002</c:v>
                </c:pt>
                <c:pt idx="203">
                  <c:v>1.7374838867200002</c:v>
                </c:pt>
                <c:pt idx="204">
                  <c:v>1.7470764160199999</c:v>
                </c:pt>
                <c:pt idx="205">
                  <c:v>1.74705627441</c:v>
                </c:pt>
                <c:pt idx="206">
                  <c:v>1.74792102051</c:v>
                </c:pt>
                <c:pt idx="207">
                  <c:v>1.7476796875</c:v>
                </c:pt>
                <c:pt idx="208">
                  <c:v>1.74619152832</c:v>
                </c:pt>
                <c:pt idx="209">
                  <c:v>1.74424084473</c:v>
                </c:pt>
                <c:pt idx="210">
                  <c:v>1.7436174316399999</c:v>
                </c:pt>
                <c:pt idx="211">
                  <c:v>1.7436174316399999</c:v>
                </c:pt>
                <c:pt idx="212">
                  <c:v>1.7443614502</c:v>
                </c:pt>
                <c:pt idx="213">
                  <c:v>1.7445223388700002</c:v>
                </c:pt>
                <c:pt idx="214">
                  <c:v>1.7326173095700002</c:v>
                </c:pt>
                <c:pt idx="215">
                  <c:v>1.7325971679700001</c:v>
                </c:pt>
                <c:pt idx="216">
                  <c:v>1.7322552490200001</c:v>
                </c:pt>
                <c:pt idx="217">
                  <c:v>1.73171228027</c:v>
                </c:pt>
                <c:pt idx="218">
                  <c:v>1.73309985352</c:v>
                </c:pt>
                <c:pt idx="219">
                  <c:v>1.7300432128899998</c:v>
                </c:pt>
                <c:pt idx="220">
                  <c:v>1.7275294189500001</c:v>
                </c:pt>
                <c:pt idx="221">
                  <c:v>1.72459338379</c:v>
                </c:pt>
                <c:pt idx="222">
                  <c:v>1.7227030029299999</c:v>
                </c:pt>
                <c:pt idx="223">
                  <c:v>1.7213958740200002</c:v>
                </c:pt>
                <c:pt idx="224">
                  <c:v>1.7214763183600001</c:v>
                </c:pt>
                <c:pt idx="225">
                  <c:v>1.7224215087899999</c:v>
                </c:pt>
                <c:pt idx="226">
                  <c:v>1.7241510009799998</c:v>
                </c:pt>
                <c:pt idx="227">
                  <c:v>1.73511096191</c:v>
                </c:pt>
                <c:pt idx="228">
                  <c:v>1.73688061523</c:v>
                </c:pt>
                <c:pt idx="229">
                  <c:v>1.7367800293</c:v>
                </c:pt>
                <c:pt idx="230">
                  <c:v>1.73776538086</c:v>
                </c:pt>
                <c:pt idx="231">
                  <c:v>1.73740344238</c:v>
                </c:pt>
                <c:pt idx="232">
                  <c:v>1.7492482910199998</c:v>
                </c:pt>
                <c:pt idx="233">
                  <c:v>1.74902697754</c:v>
                </c:pt>
                <c:pt idx="234">
                  <c:v>1.7485041503899998</c:v>
                </c:pt>
                <c:pt idx="235">
                  <c:v>1.73983679199</c:v>
                </c:pt>
                <c:pt idx="236">
                  <c:v>1.74800146484</c:v>
                </c:pt>
                <c:pt idx="237">
                  <c:v>1.74820251465</c:v>
                </c:pt>
                <c:pt idx="238">
                  <c:v>1.7487253417999999</c:v>
                </c:pt>
                <c:pt idx="239">
                  <c:v>1.74848400879</c:v>
                </c:pt>
                <c:pt idx="240">
                  <c:v>1.74593005371</c:v>
                </c:pt>
                <c:pt idx="241">
                  <c:v>1.7456887207</c:v>
                </c:pt>
                <c:pt idx="242">
                  <c:v>1.74528662109</c:v>
                </c:pt>
                <c:pt idx="243">
                  <c:v>1.7439392089800001</c:v>
                </c:pt>
                <c:pt idx="244">
                  <c:v>1.74188793945</c:v>
                </c:pt>
                <c:pt idx="245">
                  <c:v>1.7378861083999999</c:v>
                </c:pt>
                <c:pt idx="246">
                  <c:v>1.7369007568399999</c:v>
                </c:pt>
                <c:pt idx="247">
                  <c:v>1.7399372558600001</c:v>
                </c:pt>
                <c:pt idx="248">
                  <c:v>1.7199077148399999</c:v>
                </c:pt>
                <c:pt idx="249">
                  <c:v>1.7205111084</c:v>
                </c:pt>
                <c:pt idx="250">
                  <c:v>1.72141601563</c:v>
                </c:pt>
                <c:pt idx="251">
                  <c:v>1.72354760742</c:v>
                </c:pt>
                <c:pt idx="252">
                  <c:v>1.7252167968799998</c:v>
                </c:pt>
                <c:pt idx="253">
                  <c:v>1.7252167968799998</c:v>
                </c:pt>
                <c:pt idx="254">
                  <c:v>1.7253374023399999</c:v>
                </c:pt>
                <c:pt idx="255">
                  <c:v>1.7331802978499999</c:v>
                </c:pt>
                <c:pt idx="256">
                  <c:v>1.73237597656</c:v>
                </c:pt>
                <c:pt idx="257">
                  <c:v>1.7316118164100001</c:v>
                </c:pt>
                <c:pt idx="258">
                  <c:v>1.73038500977</c:v>
                </c:pt>
                <c:pt idx="259">
                  <c:v>1.9494794183099999</c:v>
                </c:pt>
                <c:pt idx="260">
                  <c:v>3.2979846181600001</c:v>
                </c:pt>
                <c:pt idx="261">
                  <c:v>3.2954271240200002</c:v>
                </c:pt>
                <c:pt idx="262">
                  <c:v>3.29420275879</c:v>
                </c:pt>
                <c:pt idx="263">
                  <c:v>3.2924076972699998</c:v>
                </c:pt>
                <c:pt idx="264">
                  <c:v>1.7169716796899999</c:v>
                </c:pt>
                <c:pt idx="265">
                  <c:v>1.72911816406</c:v>
                </c:pt>
                <c:pt idx="266">
                  <c:v>1.72899743652</c:v>
                </c:pt>
                <c:pt idx="267">
                  <c:v>1.7277707519500001</c:v>
                </c:pt>
                <c:pt idx="268">
                  <c:v>1.7261619873</c:v>
                </c:pt>
                <c:pt idx="269">
                  <c:v>1.6966806640600001</c:v>
                </c:pt>
                <c:pt idx="270">
                  <c:v>1.69621813965</c:v>
                </c:pt>
                <c:pt idx="271">
                  <c:v>1.70030053711</c:v>
                </c:pt>
                <c:pt idx="272">
                  <c:v>1.70170825195</c:v>
                </c:pt>
                <c:pt idx="273">
                  <c:v>1.7024321289100002</c:v>
                </c:pt>
                <c:pt idx="274">
                  <c:v>1.70347790527</c:v>
                </c:pt>
                <c:pt idx="275">
                  <c:v>1.7051068115200001</c:v>
                </c:pt>
                <c:pt idx="276">
                  <c:v>1.7065145263700001</c:v>
                </c:pt>
                <c:pt idx="277">
                  <c:v>1.7186608886700001</c:v>
                </c:pt>
                <c:pt idx="278">
                  <c:v>1.76119360352</c:v>
                </c:pt>
                <c:pt idx="279">
                  <c:v>1.7689761962899999</c:v>
                </c:pt>
                <c:pt idx="280">
                  <c:v>1.7680913085899999</c:v>
                </c:pt>
                <c:pt idx="281">
                  <c:v>1.7673070068400001</c:v>
                </c:pt>
                <c:pt idx="282">
                  <c:v>1.76664343262</c:v>
                </c:pt>
                <c:pt idx="283">
                  <c:v>1.7577547607399999</c:v>
                </c:pt>
                <c:pt idx="284">
                  <c:v>1.75453710938</c:v>
                </c:pt>
                <c:pt idx="285">
                  <c:v>1.75467797852</c:v>
                </c:pt>
                <c:pt idx="286">
                  <c:v>1.7547784423799999</c:v>
                </c:pt>
                <c:pt idx="287">
                  <c:v>1.7655373535199999</c:v>
                </c:pt>
                <c:pt idx="288">
                  <c:v>1.7694387207</c:v>
                </c:pt>
                <c:pt idx="289">
                  <c:v>1.7688153076200002</c:v>
                </c:pt>
                <c:pt idx="290">
                  <c:v>1.76787011719</c:v>
                </c:pt>
                <c:pt idx="291">
                  <c:v>1.7656579589800001</c:v>
                </c:pt>
                <c:pt idx="292">
                  <c:v>1.7626817627</c:v>
                </c:pt>
                <c:pt idx="293">
                  <c:v>1.7399775390600001</c:v>
                </c:pt>
                <c:pt idx="294">
                  <c:v>1.7395551757799999</c:v>
                </c:pt>
                <c:pt idx="295">
                  <c:v>1.73983679199</c:v>
                </c:pt>
                <c:pt idx="296">
                  <c:v>1.7402390136700001</c:v>
                </c:pt>
                <c:pt idx="297">
                  <c:v>1.7415863037100001</c:v>
                </c:pt>
                <c:pt idx="298">
                  <c:v>1.74381848145</c:v>
                </c:pt>
                <c:pt idx="299">
                  <c:v>1.7461312255899999</c:v>
                </c:pt>
                <c:pt idx="300">
                  <c:v>1.74846398926</c:v>
                </c:pt>
                <c:pt idx="301">
                  <c:v>1.7486851806600001</c:v>
                </c:pt>
                <c:pt idx="302">
                  <c:v>1.7500526123</c:v>
                </c:pt>
                <c:pt idx="303">
                  <c:v>1.7500727539100001</c:v>
                </c:pt>
                <c:pt idx="304">
                  <c:v>1.7494694824200001</c:v>
                </c:pt>
                <c:pt idx="305">
                  <c:v>1.7496705322299999</c:v>
                </c:pt>
                <c:pt idx="306">
                  <c:v>1.74936889648</c:v>
                </c:pt>
                <c:pt idx="307">
                  <c:v>1.7499320068399999</c:v>
                </c:pt>
                <c:pt idx="308">
                  <c:v>1.7514201660199999</c:v>
                </c:pt>
                <c:pt idx="309">
                  <c:v>1.7521440429700001</c:v>
                </c:pt>
                <c:pt idx="310">
                  <c:v>1.7532702636700002</c:v>
                </c:pt>
                <c:pt idx="311">
                  <c:v>1.7536724853500001</c:v>
                </c:pt>
                <c:pt idx="312">
                  <c:v>1.7537930908200001</c:v>
                </c:pt>
                <c:pt idx="313">
                  <c:v>1.7536322021499999</c:v>
                </c:pt>
                <c:pt idx="314">
                  <c:v>1.7531696777300001</c:v>
                </c:pt>
                <c:pt idx="315">
                  <c:v>1.7517016601600002</c:v>
                </c:pt>
                <c:pt idx="316">
                  <c:v>1.7494694824200001</c:v>
                </c:pt>
                <c:pt idx="317">
                  <c:v>1.7468752441399999</c:v>
                </c:pt>
                <c:pt idx="318">
                  <c:v>1.7456284179700001</c:v>
                </c:pt>
                <c:pt idx="319">
                  <c:v>1.7450050048799999</c:v>
                </c:pt>
                <c:pt idx="320">
                  <c:v>1.74995214844</c:v>
                </c:pt>
                <c:pt idx="321">
                  <c:v>1.7517016601600002</c:v>
                </c:pt>
                <c:pt idx="322">
                  <c:v>1.7503342285199999</c:v>
                </c:pt>
                <c:pt idx="323">
                  <c:v>1.7528881835899999</c:v>
                </c:pt>
                <c:pt idx="324">
                  <c:v>1.75550244141</c:v>
                </c:pt>
                <c:pt idx="325">
                  <c:v>1.75612585449</c:v>
                </c:pt>
                <c:pt idx="326">
                  <c:v>1.75793579102</c:v>
                </c:pt>
                <c:pt idx="327">
                  <c:v>1.7585592041</c:v>
                </c:pt>
                <c:pt idx="328">
                  <c:v>1.75867980957</c:v>
                </c:pt>
                <c:pt idx="329">
                  <c:v>1.75946411133</c:v>
                </c:pt>
                <c:pt idx="330">
                  <c:v>1.75980603027</c:v>
                </c:pt>
                <c:pt idx="331">
                  <c:v>1.7608115234399999</c:v>
                </c:pt>
                <c:pt idx="332">
                  <c:v>1.76242028809</c:v>
                </c:pt>
                <c:pt idx="333">
                  <c:v>1.7633856201200002</c:v>
                </c:pt>
                <c:pt idx="334">
                  <c:v>1.76463244629</c:v>
                </c:pt>
                <c:pt idx="335">
                  <c:v>1.7651351318399999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6BB-4182-840A-99F7CEA8C069}"/>
            </c:ext>
          </c:extLst>
        </c:ser>
        <c:ser>
          <c:idx val="11"/>
          <c:order val="9"/>
          <c:tx>
            <c:strRef>
              <c:f>'29a'!$L$4</c:f>
              <c:strCache>
                <c:ptCount val="1"/>
                <c:pt idx="0">
                  <c:v> Battery 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val>
            <c:numRef>
              <c:f>'29a'!$L$101:$L$436</c:f>
              <c:numCache>
                <c:formatCode>_-* #,##0\ _€_-;\-* #,##0\ _€_-;_-* "-"??\ _€_-;_-@_-</c:formatCode>
                <c:ptCount val="336"/>
                <c:pt idx="0">
                  <c:v>11.003721638649999</c:v>
                </c:pt>
                <c:pt idx="1">
                  <c:v>25.919589909390002</c:v>
                </c:pt>
                <c:pt idx="2">
                  <c:v>5.2732918679900003</c:v>
                </c:pt>
                <c:pt idx="3">
                  <c:v>7.6027171963500004</c:v>
                </c:pt>
                <c:pt idx="4">
                  <c:v>2.83361849364</c:v>
                </c:pt>
                <c:pt idx="5">
                  <c:v>1.39667801203</c:v>
                </c:pt>
                <c:pt idx="6">
                  <c:v>6.1309069543899994</c:v>
                </c:pt>
                <c:pt idx="7">
                  <c:v>22.357332590129996</c:v>
                </c:pt>
                <c:pt idx="8">
                  <c:v>12.868848604080002</c:v>
                </c:pt>
                <c:pt idx="9">
                  <c:v>0</c:v>
                </c:pt>
                <c:pt idx="10">
                  <c:v>2.56506204102</c:v>
                </c:pt>
                <c:pt idx="11">
                  <c:v>0</c:v>
                </c:pt>
                <c:pt idx="12">
                  <c:v>0.32432949157000002</c:v>
                </c:pt>
                <c:pt idx="13">
                  <c:v>0.28333186187000003</c:v>
                </c:pt>
                <c:pt idx="14">
                  <c:v>0.87966727210999984</c:v>
                </c:pt>
                <c:pt idx="15">
                  <c:v>3.4451221134100001</c:v>
                </c:pt>
                <c:pt idx="16">
                  <c:v>19.691496008100003</c:v>
                </c:pt>
                <c:pt idx="17">
                  <c:v>10.849960647269999</c:v>
                </c:pt>
                <c:pt idx="18">
                  <c:v>16.177883609630001</c:v>
                </c:pt>
                <c:pt idx="19">
                  <c:v>18.676936568390001</c:v>
                </c:pt>
                <c:pt idx="20">
                  <c:v>20.927432186289995</c:v>
                </c:pt>
                <c:pt idx="21">
                  <c:v>16.369058736149999</c:v>
                </c:pt>
                <c:pt idx="22">
                  <c:v>6.6989271913799993</c:v>
                </c:pt>
                <c:pt idx="23">
                  <c:v>2.60990696056</c:v>
                </c:pt>
                <c:pt idx="24">
                  <c:v>15.999013745010002</c:v>
                </c:pt>
                <c:pt idx="25">
                  <c:v>7.5386151896399998</c:v>
                </c:pt>
                <c:pt idx="26">
                  <c:v>4.4339911606999998</c:v>
                </c:pt>
                <c:pt idx="27">
                  <c:v>2.7524023957799999</c:v>
                </c:pt>
                <c:pt idx="28">
                  <c:v>5.1954385059999997E-2</c:v>
                </c:pt>
                <c:pt idx="29">
                  <c:v>0.54478862137999995</c:v>
                </c:pt>
                <c:pt idx="30">
                  <c:v>0.34993673332999997</c:v>
                </c:pt>
                <c:pt idx="31">
                  <c:v>9.0415454134200015</c:v>
                </c:pt>
                <c:pt idx="32">
                  <c:v>2.2630328672300002</c:v>
                </c:pt>
                <c:pt idx="33">
                  <c:v>0</c:v>
                </c:pt>
                <c:pt idx="34">
                  <c:v>0</c:v>
                </c:pt>
                <c:pt idx="35">
                  <c:v>0.55577260579999999</c:v>
                </c:pt>
                <c:pt idx="36">
                  <c:v>0</c:v>
                </c:pt>
                <c:pt idx="37">
                  <c:v>1.0967505051000002</c:v>
                </c:pt>
                <c:pt idx="38">
                  <c:v>5.4510029768999999</c:v>
                </c:pt>
                <c:pt idx="39">
                  <c:v>15.65152686873</c:v>
                </c:pt>
                <c:pt idx="40">
                  <c:v>53.426312705709996</c:v>
                </c:pt>
                <c:pt idx="41">
                  <c:v>13.672388586609999</c:v>
                </c:pt>
                <c:pt idx="42">
                  <c:v>15.695106425740001</c:v>
                </c:pt>
                <c:pt idx="43">
                  <c:v>16.556800554439999</c:v>
                </c:pt>
                <c:pt idx="44">
                  <c:v>22.133477138819998</c:v>
                </c:pt>
                <c:pt idx="45">
                  <c:v>12.326632393600001</c:v>
                </c:pt>
                <c:pt idx="46">
                  <c:v>33.526963889960001</c:v>
                </c:pt>
                <c:pt idx="47">
                  <c:v>22.870802110590002</c:v>
                </c:pt>
                <c:pt idx="48">
                  <c:v>61.809238030000003</c:v>
                </c:pt>
                <c:pt idx="49">
                  <c:v>54.797452347840007</c:v>
                </c:pt>
                <c:pt idx="50">
                  <c:v>45.286897425580008</c:v>
                </c:pt>
                <c:pt idx="51">
                  <c:v>33.503325882350005</c:v>
                </c:pt>
                <c:pt idx="52">
                  <c:v>21.493019170699998</c:v>
                </c:pt>
                <c:pt idx="53">
                  <c:v>24.667087900689999</c:v>
                </c:pt>
                <c:pt idx="54">
                  <c:v>23.280905224439998</c:v>
                </c:pt>
                <c:pt idx="55">
                  <c:v>33.677016089199995</c:v>
                </c:pt>
                <c:pt idx="56">
                  <c:v>11.191706987939998</c:v>
                </c:pt>
                <c:pt idx="57">
                  <c:v>2.8788315135600002</c:v>
                </c:pt>
                <c:pt idx="58">
                  <c:v>0.20141796228</c:v>
                </c:pt>
                <c:pt idx="59">
                  <c:v>0.66975187991000007</c:v>
                </c:pt>
                <c:pt idx="60">
                  <c:v>1.1200967827099999</c:v>
                </c:pt>
                <c:pt idx="61">
                  <c:v>2.0967220590399998</c:v>
                </c:pt>
                <c:pt idx="62">
                  <c:v>4.1821559529799996</c:v>
                </c:pt>
                <c:pt idx="63">
                  <c:v>40.135603437900002</c:v>
                </c:pt>
                <c:pt idx="64">
                  <c:v>49.645511310410015</c:v>
                </c:pt>
                <c:pt idx="65">
                  <c:v>43.774631110489992</c:v>
                </c:pt>
                <c:pt idx="66">
                  <c:v>38.1251952669</c:v>
                </c:pt>
                <c:pt idx="67">
                  <c:v>21.22749060256</c:v>
                </c:pt>
                <c:pt idx="68">
                  <c:v>17.39365014757</c:v>
                </c:pt>
                <c:pt idx="69">
                  <c:v>16.585308323990002</c:v>
                </c:pt>
                <c:pt idx="70">
                  <c:v>1.7934459444199997</c:v>
                </c:pt>
                <c:pt idx="71">
                  <c:v>3.8795570246899995</c:v>
                </c:pt>
                <c:pt idx="72">
                  <c:v>4.6105772356800001</c:v>
                </c:pt>
                <c:pt idx="73">
                  <c:v>2.3445337934999997</c:v>
                </c:pt>
                <c:pt idx="74">
                  <c:v>4.31998022343</c:v>
                </c:pt>
                <c:pt idx="75">
                  <c:v>3.2110826669200003</c:v>
                </c:pt>
                <c:pt idx="76">
                  <c:v>2.6671437316099995</c:v>
                </c:pt>
                <c:pt idx="77">
                  <c:v>8.916864099899998</c:v>
                </c:pt>
                <c:pt idx="78">
                  <c:v>21.324760323850001</c:v>
                </c:pt>
                <c:pt idx="79">
                  <c:v>29.409418029080005</c:v>
                </c:pt>
                <c:pt idx="80">
                  <c:v>16.130945141919998</c:v>
                </c:pt>
                <c:pt idx="81">
                  <c:v>1.69875306528</c:v>
                </c:pt>
                <c:pt idx="82">
                  <c:v>1.10742526712</c:v>
                </c:pt>
                <c:pt idx="83">
                  <c:v>0.37174011726</c:v>
                </c:pt>
                <c:pt idx="84">
                  <c:v>1.5264432145299998</c:v>
                </c:pt>
                <c:pt idx="85">
                  <c:v>5.0918504538399993</c:v>
                </c:pt>
                <c:pt idx="86">
                  <c:v>11.047115768760001</c:v>
                </c:pt>
                <c:pt idx="87">
                  <c:v>21.904551619539998</c:v>
                </c:pt>
                <c:pt idx="88">
                  <c:v>26.182438093190004</c:v>
                </c:pt>
                <c:pt idx="89">
                  <c:v>39.937233385359995</c:v>
                </c:pt>
                <c:pt idx="90">
                  <c:v>33.571407826220003</c:v>
                </c:pt>
                <c:pt idx="91">
                  <c:v>40.293295254700006</c:v>
                </c:pt>
                <c:pt idx="92">
                  <c:v>28.021418671589998</c:v>
                </c:pt>
                <c:pt idx="93">
                  <c:v>38.70082420955999</c:v>
                </c:pt>
                <c:pt idx="94">
                  <c:v>18.86732096083</c:v>
                </c:pt>
                <c:pt idx="95">
                  <c:v>16.315108506950001</c:v>
                </c:pt>
                <c:pt idx="96">
                  <c:v>4.5618216563900003</c:v>
                </c:pt>
                <c:pt idx="97">
                  <c:v>3.5250619264199998</c:v>
                </c:pt>
                <c:pt idx="98">
                  <c:v>4.6379294612399997</c:v>
                </c:pt>
                <c:pt idx="99">
                  <c:v>0.16935116105</c:v>
                </c:pt>
                <c:pt idx="100">
                  <c:v>3.0788662957500001</c:v>
                </c:pt>
                <c:pt idx="101">
                  <c:v>4.6155085299900005</c:v>
                </c:pt>
                <c:pt idx="102">
                  <c:v>16.677421159690002</c:v>
                </c:pt>
                <c:pt idx="103">
                  <c:v>19.675321301030003</c:v>
                </c:pt>
                <c:pt idx="104">
                  <c:v>5.4488989728600012</c:v>
                </c:pt>
                <c:pt idx="105">
                  <c:v>1.18054424047</c:v>
                </c:pt>
                <c:pt idx="106">
                  <c:v>0</c:v>
                </c:pt>
                <c:pt idx="107">
                  <c:v>0.37887189050000003</c:v>
                </c:pt>
                <c:pt idx="108">
                  <c:v>0</c:v>
                </c:pt>
                <c:pt idx="109">
                  <c:v>0</c:v>
                </c:pt>
                <c:pt idx="110">
                  <c:v>4.0179704034899997</c:v>
                </c:pt>
                <c:pt idx="111">
                  <c:v>13.746206795289996</c:v>
                </c:pt>
                <c:pt idx="112">
                  <c:v>28.973496242960003</c:v>
                </c:pt>
                <c:pt idx="113">
                  <c:v>41.836392741579992</c:v>
                </c:pt>
                <c:pt idx="114">
                  <c:v>31.523192968030003</c:v>
                </c:pt>
                <c:pt idx="115">
                  <c:v>29.807391621880001</c:v>
                </c:pt>
                <c:pt idx="116">
                  <c:v>19.928285542009998</c:v>
                </c:pt>
                <c:pt idx="117">
                  <c:v>9.2414054330199988</c:v>
                </c:pt>
                <c:pt idx="118">
                  <c:v>1.3081094869900001</c:v>
                </c:pt>
                <c:pt idx="119">
                  <c:v>1.97099287672</c:v>
                </c:pt>
                <c:pt idx="120">
                  <c:v>1.0967387867299998</c:v>
                </c:pt>
                <c:pt idx="121">
                  <c:v>6.1474827599999997E-2</c:v>
                </c:pt>
                <c:pt idx="122">
                  <c:v>0.60140290959000009</c:v>
                </c:pt>
                <c:pt idx="123">
                  <c:v>0.97473573605999997</c:v>
                </c:pt>
                <c:pt idx="124">
                  <c:v>0.80833450559999998</c:v>
                </c:pt>
                <c:pt idx="125">
                  <c:v>0.80939640049000006</c:v>
                </c:pt>
                <c:pt idx="126">
                  <c:v>2.1052022699499999</c:v>
                </c:pt>
                <c:pt idx="127">
                  <c:v>21.29358062803</c:v>
                </c:pt>
                <c:pt idx="128">
                  <c:v>21.778103604729999</c:v>
                </c:pt>
                <c:pt idx="129">
                  <c:v>5.0291854042800006</c:v>
                </c:pt>
                <c:pt idx="130">
                  <c:v>1.3073938328399999</c:v>
                </c:pt>
                <c:pt idx="131">
                  <c:v>1.31163361901</c:v>
                </c:pt>
                <c:pt idx="132">
                  <c:v>0.57814540757999999</c:v>
                </c:pt>
                <c:pt idx="133">
                  <c:v>0.29324249992000001</c:v>
                </c:pt>
                <c:pt idx="134">
                  <c:v>0.57615445367999996</c:v>
                </c:pt>
                <c:pt idx="135">
                  <c:v>8.1118109141000012</c:v>
                </c:pt>
                <c:pt idx="136">
                  <c:v>20.56305948652</c:v>
                </c:pt>
                <c:pt idx="137">
                  <c:v>27.108579109730005</c:v>
                </c:pt>
                <c:pt idx="138">
                  <c:v>43.317749589780014</c:v>
                </c:pt>
                <c:pt idx="139">
                  <c:v>43.094927526700005</c:v>
                </c:pt>
                <c:pt idx="140">
                  <c:v>38.791842722130006</c:v>
                </c:pt>
                <c:pt idx="141">
                  <c:v>23.038047158810006</c:v>
                </c:pt>
                <c:pt idx="142">
                  <c:v>11.179968570230001</c:v>
                </c:pt>
                <c:pt idx="143">
                  <c:v>5.2287723486499997</c:v>
                </c:pt>
                <c:pt idx="144">
                  <c:v>7.4236133977700005</c:v>
                </c:pt>
                <c:pt idx="145">
                  <c:v>13.46111564944</c:v>
                </c:pt>
                <c:pt idx="146">
                  <c:v>5.3610207162699997</c:v>
                </c:pt>
                <c:pt idx="147">
                  <c:v>3.08539272316</c:v>
                </c:pt>
                <c:pt idx="148">
                  <c:v>6.2687848312499996</c:v>
                </c:pt>
                <c:pt idx="149">
                  <c:v>10.26730002603</c:v>
                </c:pt>
                <c:pt idx="150">
                  <c:v>11.950188925409998</c:v>
                </c:pt>
                <c:pt idx="151">
                  <c:v>34.051707779019999</c:v>
                </c:pt>
                <c:pt idx="152">
                  <c:v>15.895623885730002</c:v>
                </c:pt>
                <c:pt idx="153">
                  <c:v>6.8491764858400002</c:v>
                </c:pt>
                <c:pt idx="154">
                  <c:v>0.35473570812999999</c:v>
                </c:pt>
                <c:pt idx="155">
                  <c:v>0.41363161879999999</c:v>
                </c:pt>
                <c:pt idx="156">
                  <c:v>1.49445920475</c:v>
                </c:pt>
                <c:pt idx="157">
                  <c:v>0.75939277350000001</c:v>
                </c:pt>
                <c:pt idx="158">
                  <c:v>1.26059481917</c:v>
                </c:pt>
                <c:pt idx="159">
                  <c:v>7.4640639334599994</c:v>
                </c:pt>
                <c:pt idx="160">
                  <c:v>29.097509221629998</c:v>
                </c:pt>
                <c:pt idx="161">
                  <c:v>17.536900801049999</c:v>
                </c:pt>
                <c:pt idx="162">
                  <c:v>21.821581496580002</c:v>
                </c:pt>
                <c:pt idx="163">
                  <c:v>13.981437716380002</c:v>
                </c:pt>
                <c:pt idx="164">
                  <c:v>24.049643333289993</c:v>
                </c:pt>
                <c:pt idx="165">
                  <c:v>6.4251541728800001</c:v>
                </c:pt>
                <c:pt idx="166">
                  <c:v>15.934546460210001</c:v>
                </c:pt>
                <c:pt idx="167">
                  <c:v>1.7032696228300004</c:v>
                </c:pt>
                <c:pt idx="168">
                  <c:v>1.4666226816399999</c:v>
                </c:pt>
                <c:pt idx="169">
                  <c:v>4.2368253332200005</c:v>
                </c:pt>
                <c:pt idx="170">
                  <c:v>3.4490529331699999</c:v>
                </c:pt>
                <c:pt idx="171">
                  <c:v>1.66125837408</c:v>
                </c:pt>
                <c:pt idx="172">
                  <c:v>6.1143453881900003</c:v>
                </c:pt>
                <c:pt idx="173">
                  <c:v>10.18349407224</c:v>
                </c:pt>
                <c:pt idx="174">
                  <c:v>2.9303663490399998</c:v>
                </c:pt>
                <c:pt idx="175">
                  <c:v>21.137547219689999</c:v>
                </c:pt>
                <c:pt idx="176">
                  <c:v>10.94255579621</c:v>
                </c:pt>
                <c:pt idx="177">
                  <c:v>2.2287664317</c:v>
                </c:pt>
                <c:pt idx="178">
                  <c:v>0.26541790035999996</c:v>
                </c:pt>
                <c:pt idx="179">
                  <c:v>0.43521845409999999</c:v>
                </c:pt>
                <c:pt idx="180">
                  <c:v>0.26416405916999997</c:v>
                </c:pt>
                <c:pt idx="181">
                  <c:v>1.3515428329399999</c:v>
                </c:pt>
                <c:pt idx="182">
                  <c:v>0</c:v>
                </c:pt>
                <c:pt idx="183">
                  <c:v>2.53213269935</c:v>
                </c:pt>
                <c:pt idx="184">
                  <c:v>13.980911111410002</c:v>
                </c:pt>
                <c:pt idx="185">
                  <c:v>12.826244602629998</c:v>
                </c:pt>
                <c:pt idx="186">
                  <c:v>35.005944322090002</c:v>
                </c:pt>
                <c:pt idx="187">
                  <c:v>13.623024622939999</c:v>
                </c:pt>
                <c:pt idx="188">
                  <c:v>23.190268675649996</c:v>
                </c:pt>
                <c:pt idx="189">
                  <c:v>15.38767035769</c:v>
                </c:pt>
                <c:pt idx="190">
                  <c:v>30.415017397730001</c:v>
                </c:pt>
                <c:pt idx="191">
                  <c:v>26.218678493429998</c:v>
                </c:pt>
                <c:pt idx="192">
                  <c:v>39.235980763650012</c:v>
                </c:pt>
                <c:pt idx="193">
                  <c:v>45.894465951690009</c:v>
                </c:pt>
                <c:pt idx="194">
                  <c:v>38.938544046509996</c:v>
                </c:pt>
                <c:pt idx="195">
                  <c:v>46.457654273000003</c:v>
                </c:pt>
                <c:pt idx="196">
                  <c:v>41.457807174409986</c:v>
                </c:pt>
                <c:pt idx="197">
                  <c:v>29.422286983710009</c:v>
                </c:pt>
                <c:pt idx="198">
                  <c:v>36.505628481239995</c:v>
                </c:pt>
                <c:pt idx="199">
                  <c:v>80.797688421419977</c:v>
                </c:pt>
                <c:pt idx="200">
                  <c:v>60.783126372800005</c:v>
                </c:pt>
                <c:pt idx="201">
                  <c:v>14.898134210999999</c:v>
                </c:pt>
                <c:pt idx="202">
                  <c:v>1.2360988295599999</c:v>
                </c:pt>
                <c:pt idx="203">
                  <c:v>1.1347428685299998</c:v>
                </c:pt>
                <c:pt idx="204">
                  <c:v>0.38582208762000003</c:v>
                </c:pt>
                <c:pt idx="205">
                  <c:v>0.67560871758999996</c:v>
                </c:pt>
                <c:pt idx="206">
                  <c:v>3.1292422814899998</c:v>
                </c:pt>
                <c:pt idx="207">
                  <c:v>47.642711687840006</c:v>
                </c:pt>
                <c:pt idx="208">
                  <c:v>70.385830647519995</c:v>
                </c:pt>
                <c:pt idx="209">
                  <c:v>33.215601758900007</c:v>
                </c:pt>
                <c:pt idx="210">
                  <c:v>37.997508429289994</c:v>
                </c:pt>
                <c:pt idx="211">
                  <c:v>40.780223427470006</c:v>
                </c:pt>
                <c:pt idx="212">
                  <c:v>49.707795012129999</c:v>
                </c:pt>
                <c:pt idx="213">
                  <c:v>17.804268561549996</c:v>
                </c:pt>
                <c:pt idx="214">
                  <c:v>19.04061289825</c:v>
                </c:pt>
                <c:pt idx="215">
                  <c:v>13.591163474689999</c:v>
                </c:pt>
                <c:pt idx="216">
                  <c:v>24.101922377189997</c:v>
                </c:pt>
                <c:pt idx="217">
                  <c:v>28.830096508189996</c:v>
                </c:pt>
                <c:pt idx="218">
                  <c:v>27.314966923410001</c:v>
                </c:pt>
                <c:pt idx="219">
                  <c:v>19.319421570219998</c:v>
                </c:pt>
                <c:pt idx="220">
                  <c:v>3.6243100417199994</c:v>
                </c:pt>
                <c:pt idx="221">
                  <c:v>0.95535034348000003</c:v>
                </c:pt>
                <c:pt idx="222">
                  <c:v>6.4445885594000005</c:v>
                </c:pt>
                <c:pt idx="223">
                  <c:v>20.887106474149999</c:v>
                </c:pt>
                <c:pt idx="224">
                  <c:v>0.48791122874000004</c:v>
                </c:pt>
                <c:pt idx="225">
                  <c:v>1.1290865931399998</c:v>
                </c:pt>
                <c:pt idx="226">
                  <c:v>0.56998434074000004</c:v>
                </c:pt>
                <c:pt idx="227">
                  <c:v>1.0553480658000001</c:v>
                </c:pt>
                <c:pt idx="228">
                  <c:v>0.10559822320000001</c:v>
                </c:pt>
                <c:pt idx="229">
                  <c:v>0</c:v>
                </c:pt>
                <c:pt idx="230">
                  <c:v>2.6731931877999995</c:v>
                </c:pt>
                <c:pt idx="231">
                  <c:v>5.2658798509800011</c:v>
                </c:pt>
                <c:pt idx="232">
                  <c:v>11.670891019169998</c:v>
                </c:pt>
                <c:pt idx="233">
                  <c:v>2.7090884748799997</c:v>
                </c:pt>
                <c:pt idx="234">
                  <c:v>6.5084370969400007</c:v>
                </c:pt>
                <c:pt idx="235">
                  <c:v>14.733421861489999</c:v>
                </c:pt>
                <c:pt idx="236">
                  <c:v>19.635348151279999</c:v>
                </c:pt>
                <c:pt idx="237">
                  <c:v>11.144680269550003</c:v>
                </c:pt>
                <c:pt idx="238">
                  <c:v>4.6508842897300005</c:v>
                </c:pt>
                <c:pt idx="239">
                  <c:v>0.47625926049000006</c:v>
                </c:pt>
                <c:pt idx="240">
                  <c:v>6.3341859859399996</c:v>
                </c:pt>
                <c:pt idx="241">
                  <c:v>5.8959501292000001</c:v>
                </c:pt>
                <c:pt idx="242">
                  <c:v>4.3168968321699994</c:v>
                </c:pt>
                <c:pt idx="243">
                  <c:v>1.1541340255899999</c:v>
                </c:pt>
                <c:pt idx="244">
                  <c:v>2.1281413644399998</c:v>
                </c:pt>
                <c:pt idx="245">
                  <c:v>16.697057156850001</c:v>
                </c:pt>
                <c:pt idx="246">
                  <c:v>45.973447519980006</c:v>
                </c:pt>
                <c:pt idx="247">
                  <c:v>72.260953066939976</c:v>
                </c:pt>
                <c:pt idx="248">
                  <c:v>59.639607139559999</c:v>
                </c:pt>
                <c:pt idx="249">
                  <c:v>13.148646747679999</c:v>
                </c:pt>
                <c:pt idx="250">
                  <c:v>16.73194089898</c:v>
                </c:pt>
                <c:pt idx="251">
                  <c:v>13.537592082789999</c:v>
                </c:pt>
                <c:pt idx="252">
                  <c:v>15.083029355519999</c:v>
                </c:pt>
                <c:pt idx="253">
                  <c:v>15.56134522304</c:v>
                </c:pt>
                <c:pt idx="254">
                  <c:v>18.532392984840001</c:v>
                </c:pt>
                <c:pt idx="255">
                  <c:v>31.868821848019998</c:v>
                </c:pt>
                <c:pt idx="256">
                  <c:v>66.162686777320005</c:v>
                </c:pt>
                <c:pt idx="257">
                  <c:v>81.101795598729979</c:v>
                </c:pt>
                <c:pt idx="258">
                  <c:v>85.435093437349991</c:v>
                </c:pt>
                <c:pt idx="259">
                  <c:v>78.002040472170023</c:v>
                </c:pt>
                <c:pt idx="260">
                  <c:v>69.459040964900012</c:v>
                </c:pt>
                <c:pt idx="261">
                  <c:v>30.016615773400005</c:v>
                </c:pt>
                <c:pt idx="262">
                  <c:v>28.577912272219997</c:v>
                </c:pt>
                <c:pt idx="263">
                  <c:v>29.490865484739999</c:v>
                </c:pt>
                <c:pt idx="264">
                  <c:v>12.096522176900001</c:v>
                </c:pt>
                <c:pt idx="265">
                  <c:v>1.9220936045700001</c:v>
                </c:pt>
                <c:pt idx="266">
                  <c:v>1.0458872425600001</c:v>
                </c:pt>
                <c:pt idx="267">
                  <c:v>5.0918407133099999</c:v>
                </c:pt>
                <c:pt idx="268">
                  <c:v>4.8741683976100001</c:v>
                </c:pt>
                <c:pt idx="269">
                  <c:v>11.35514103463</c:v>
                </c:pt>
                <c:pt idx="270">
                  <c:v>23.027403038369997</c:v>
                </c:pt>
                <c:pt idx="271">
                  <c:v>21.12588781374</c:v>
                </c:pt>
                <c:pt idx="272">
                  <c:v>7.7528277454700003</c:v>
                </c:pt>
                <c:pt idx="273">
                  <c:v>11.02906671493</c:v>
                </c:pt>
                <c:pt idx="274">
                  <c:v>0.25516474399</c:v>
                </c:pt>
                <c:pt idx="275">
                  <c:v>0.10367122967999999</c:v>
                </c:pt>
                <c:pt idx="276">
                  <c:v>1.8839407577299998</c:v>
                </c:pt>
                <c:pt idx="277">
                  <c:v>0.26439196064999998</c:v>
                </c:pt>
                <c:pt idx="278">
                  <c:v>15.887803064060002</c:v>
                </c:pt>
                <c:pt idx="279">
                  <c:v>17.129960960440002</c:v>
                </c:pt>
                <c:pt idx="280">
                  <c:v>37.256152311379999</c:v>
                </c:pt>
                <c:pt idx="281">
                  <c:v>69.223209760280014</c:v>
                </c:pt>
                <c:pt idx="282">
                  <c:v>39.701930765870003</c:v>
                </c:pt>
                <c:pt idx="283">
                  <c:v>39.182691137849986</c:v>
                </c:pt>
                <c:pt idx="284">
                  <c:v>18.364288547099996</c:v>
                </c:pt>
                <c:pt idx="285">
                  <c:v>16.845236318329999</c:v>
                </c:pt>
                <c:pt idx="286">
                  <c:v>12.530294050709999</c:v>
                </c:pt>
                <c:pt idx="287">
                  <c:v>9.7029141017700002</c:v>
                </c:pt>
                <c:pt idx="288">
                  <c:v>3.0525699425299995</c:v>
                </c:pt>
                <c:pt idx="289">
                  <c:v>2.7129343028299999</c:v>
                </c:pt>
                <c:pt idx="290">
                  <c:v>0.87834030782999994</c:v>
                </c:pt>
                <c:pt idx="291">
                  <c:v>1.2707201945400002</c:v>
                </c:pt>
                <c:pt idx="292">
                  <c:v>0.10778755864</c:v>
                </c:pt>
                <c:pt idx="293">
                  <c:v>3.4003949908199997</c:v>
                </c:pt>
                <c:pt idx="294">
                  <c:v>14.135020015849999</c:v>
                </c:pt>
                <c:pt idx="295">
                  <c:v>10.27749467384</c:v>
                </c:pt>
                <c:pt idx="296">
                  <c:v>1.2218779870000001</c:v>
                </c:pt>
                <c:pt idx="297">
                  <c:v>3.2166448690000002E-2</c:v>
                </c:pt>
                <c:pt idx="298">
                  <c:v>8.229585314E-2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0.43903509349000003</c:v>
                </c:pt>
                <c:pt idx="303">
                  <c:v>6.0113756372400005</c:v>
                </c:pt>
                <c:pt idx="304">
                  <c:v>35.024518964980004</c:v>
                </c:pt>
                <c:pt idx="305">
                  <c:v>24.100850036569994</c:v>
                </c:pt>
                <c:pt idx="306">
                  <c:v>21.722198212190005</c:v>
                </c:pt>
                <c:pt idx="307">
                  <c:v>21.017782016709997</c:v>
                </c:pt>
                <c:pt idx="308">
                  <c:v>21.808406001299996</c:v>
                </c:pt>
                <c:pt idx="309">
                  <c:v>11.071621468369997</c:v>
                </c:pt>
                <c:pt idx="310">
                  <c:v>12.754268160480001</c:v>
                </c:pt>
                <c:pt idx="311">
                  <c:v>4.0909751163499992</c:v>
                </c:pt>
                <c:pt idx="312">
                  <c:v>17.88804781528</c:v>
                </c:pt>
                <c:pt idx="313">
                  <c:v>8.0547377404100011</c:v>
                </c:pt>
                <c:pt idx="314">
                  <c:v>5.7789911912199994</c:v>
                </c:pt>
                <c:pt idx="315">
                  <c:v>1.89406085524</c:v>
                </c:pt>
                <c:pt idx="316">
                  <c:v>2.9268390954499997</c:v>
                </c:pt>
                <c:pt idx="317">
                  <c:v>6.4369130005899997</c:v>
                </c:pt>
                <c:pt idx="318">
                  <c:v>12.099444612060001</c:v>
                </c:pt>
                <c:pt idx="319">
                  <c:v>15.172833701949999</c:v>
                </c:pt>
                <c:pt idx="320">
                  <c:v>10.868824520550001</c:v>
                </c:pt>
                <c:pt idx="321">
                  <c:v>8.5419010340000004E-2</c:v>
                </c:pt>
                <c:pt idx="322">
                  <c:v>0</c:v>
                </c:pt>
                <c:pt idx="323">
                  <c:v>0.78916502929999999</c:v>
                </c:pt>
                <c:pt idx="324">
                  <c:v>0.13628488604</c:v>
                </c:pt>
                <c:pt idx="325">
                  <c:v>0.5145817386899999</c:v>
                </c:pt>
                <c:pt idx="326">
                  <c:v>7.2401960920999997</c:v>
                </c:pt>
                <c:pt idx="327">
                  <c:v>34.448052524310008</c:v>
                </c:pt>
                <c:pt idx="328">
                  <c:v>47.969220576220003</c:v>
                </c:pt>
                <c:pt idx="329">
                  <c:v>25.214685393779998</c:v>
                </c:pt>
                <c:pt idx="330">
                  <c:v>26.261950416320005</c:v>
                </c:pt>
                <c:pt idx="331">
                  <c:v>20.699978058980001</c:v>
                </c:pt>
                <c:pt idx="332">
                  <c:v>19.132467532949999</c:v>
                </c:pt>
                <c:pt idx="333">
                  <c:v>13.630148594310002</c:v>
                </c:pt>
                <c:pt idx="334">
                  <c:v>15.587394628209998</c:v>
                </c:pt>
                <c:pt idx="335">
                  <c:v>15.161762460669999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6BB-4182-840A-99F7CEA8C069}"/>
            </c:ext>
          </c:extLst>
        </c:ser>
        <c:ser>
          <c:idx val="10"/>
          <c:order val="10"/>
          <c:tx>
            <c:strRef>
              <c:f>'29a'!$K$4</c:f>
              <c:strCache>
                <c:ptCount val="1"/>
                <c:pt idx="0">
                  <c:v> DSR 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val>
            <c:numRef>
              <c:f>'29a'!$K$101:$K$436</c:f>
              <c:numCache>
                <c:formatCode>_-* #,##0\ _€_-;\-* #,##0\ _€_-;_-* "-"??\ _€_-;_-@_-</c:formatCode>
                <c:ptCount val="336"/>
                <c:pt idx="0">
                  <c:v>0.27415186728999996</c:v>
                </c:pt>
                <c:pt idx="1">
                  <c:v>0.25257845130000001</c:v>
                </c:pt>
                <c:pt idx="2">
                  <c:v>0.25208760237</c:v>
                </c:pt>
                <c:pt idx="3">
                  <c:v>0.25781229550999996</c:v>
                </c:pt>
                <c:pt idx="4">
                  <c:v>0.24406547688999999</c:v>
                </c:pt>
                <c:pt idx="5">
                  <c:v>0.24140705643999996</c:v>
                </c:pt>
                <c:pt idx="6">
                  <c:v>0.25100484188999994</c:v>
                </c:pt>
                <c:pt idx="7">
                  <c:v>0.28703473393000001</c:v>
                </c:pt>
                <c:pt idx="8">
                  <c:v>0.22576664441999997</c:v>
                </c:pt>
                <c:pt idx="9">
                  <c:v>0.22576664441999997</c:v>
                </c:pt>
                <c:pt idx="10">
                  <c:v>0.22576664441999997</c:v>
                </c:pt>
                <c:pt idx="11">
                  <c:v>0.22576664441999997</c:v>
                </c:pt>
                <c:pt idx="12">
                  <c:v>0.22576664441999997</c:v>
                </c:pt>
                <c:pt idx="13">
                  <c:v>0.22576664441999997</c:v>
                </c:pt>
                <c:pt idx="14">
                  <c:v>0.22576664441999997</c:v>
                </c:pt>
                <c:pt idx="15">
                  <c:v>0.24141619332</c:v>
                </c:pt>
                <c:pt idx="16">
                  <c:v>0.28794636612000002</c:v>
                </c:pt>
                <c:pt idx="17">
                  <c:v>0.28794636612000002</c:v>
                </c:pt>
                <c:pt idx="18">
                  <c:v>0.28825711612999999</c:v>
                </c:pt>
                <c:pt idx="19">
                  <c:v>0.28825711612999999</c:v>
                </c:pt>
                <c:pt idx="20">
                  <c:v>0.28825711612999999</c:v>
                </c:pt>
                <c:pt idx="21">
                  <c:v>0.28825711612999999</c:v>
                </c:pt>
                <c:pt idx="22">
                  <c:v>0.28825711612999999</c:v>
                </c:pt>
                <c:pt idx="23">
                  <c:v>0.28825711612999999</c:v>
                </c:pt>
                <c:pt idx="24">
                  <c:v>10.163069829510002</c:v>
                </c:pt>
                <c:pt idx="25">
                  <c:v>9.7967215413200037</c:v>
                </c:pt>
                <c:pt idx="26">
                  <c:v>8.5232138295100022</c:v>
                </c:pt>
                <c:pt idx="27">
                  <c:v>10.163069829510002</c:v>
                </c:pt>
                <c:pt idx="28">
                  <c:v>8.4766836567100015</c:v>
                </c:pt>
                <c:pt idx="29">
                  <c:v>9.2676836567100018</c:v>
                </c:pt>
                <c:pt idx="30">
                  <c:v>10.368755765010002</c:v>
                </c:pt>
                <c:pt idx="31">
                  <c:v>9.2676836567100018</c:v>
                </c:pt>
                <c:pt idx="32">
                  <c:v>9.2676836567100018</c:v>
                </c:pt>
                <c:pt idx="33">
                  <c:v>6.9917233578000006</c:v>
                </c:pt>
                <c:pt idx="34">
                  <c:v>6.9917233578000006</c:v>
                </c:pt>
                <c:pt idx="35">
                  <c:v>6.9917233578000006</c:v>
                </c:pt>
                <c:pt idx="36">
                  <c:v>7.2823362112299996</c:v>
                </c:pt>
                <c:pt idx="37">
                  <c:v>9.2517233578000013</c:v>
                </c:pt>
                <c:pt idx="38">
                  <c:v>9.5704048396400019</c:v>
                </c:pt>
                <c:pt idx="39">
                  <c:v>9.5895148139999993</c:v>
                </c:pt>
                <c:pt idx="40">
                  <c:v>11.285521839550002</c:v>
                </c:pt>
                <c:pt idx="41">
                  <c:v>11.266908474500001</c:v>
                </c:pt>
                <c:pt idx="42">
                  <c:v>11.277981980660003</c:v>
                </c:pt>
                <c:pt idx="43">
                  <c:v>11.293997768960002</c:v>
                </c:pt>
                <c:pt idx="44">
                  <c:v>11.296050228900002</c:v>
                </c:pt>
                <c:pt idx="45">
                  <c:v>11.297606078340003</c:v>
                </c:pt>
                <c:pt idx="46">
                  <c:v>11.276240958340003</c:v>
                </c:pt>
                <c:pt idx="47">
                  <c:v>11.287644472300002</c:v>
                </c:pt>
                <c:pt idx="48">
                  <c:v>9.6414616248300025</c:v>
                </c:pt>
                <c:pt idx="49">
                  <c:v>9.6226396891300023</c:v>
                </c:pt>
                <c:pt idx="50">
                  <c:v>9.6222114432300021</c:v>
                </c:pt>
                <c:pt idx="51">
                  <c:v>9.6408596076900022</c:v>
                </c:pt>
                <c:pt idx="52">
                  <c:v>9.6288660626600038</c:v>
                </c:pt>
                <c:pt idx="53">
                  <c:v>9.626546697990003</c:v>
                </c:pt>
                <c:pt idx="54">
                  <c:v>9.2864654562200002</c:v>
                </c:pt>
                <c:pt idx="55">
                  <c:v>9.6512889065900023</c:v>
                </c:pt>
                <c:pt idx="56">
                  <c:v>9.5300944521300011</c:v>
                </c:pt>
                <c:pt idx="57">
                  <c:v>7.2444528919699991</c:v>
                </c:pt>
                <c:pt idx="58">
                  <c:v>6.946123255189999</c:v>
                </c:pt>
                <c:pt idx="59">
                  <c:v>3.6408629606499998</c:v>
                </c:pt>
                <c:pt idx="60">
                  <c:v>3.6655601415699999</c:v>
                </c:pt>
                <c:pt idx="61">
                  <c:v>0.30700723799999996</c:v>
                </c:pt>
                <c:pt idx="62">
                  <c:v>9.5223618647700015</c:v>
                </c:pt>
                <c:pt idx="63">
                  <c:v>9.687080121890002</c:v>
                </c:pt>
                <c:pt idx="64">
                  <c:v>11.334980429220002</c:v>
                </c:pt>
                <c:pt idx="65">
                  <c:v>9.6795611904100021</c:v>
                </c:pt>
                <c:pt idx="66">
                  <c:v>9.6888201084200034</c:v>
                </c:pt>
                <c:pt idx="67">
                  <c:v>9.7022114289700028</c:v>
                </c:pt>
                <c:pt idx="68">
                  <c:v>9.4049295678000036</c:v>
                </c:pt>
                <c:pt idx="69">
                  <c:v>8.5523028678500008</c:v>
                </c:pt>
                <c:pt idx="70">
                  <c:v>8.4753263935700023</c:v>
                </c:pt>
                <c:pt idx="71">
                  <c:v>7.5720453488499988</c:v>
                </c:pt>
                <c:pt idx="72">
                  <c:v>0.82882878911000002</c:v>
                </c:pt>
                <c:pt idx="73">
                  <c:v>0.81405847301000001</c:v>
                </c:pt>
                <c:pt idx="74">
                  <c:v>0.81372241154000002</c:v>
                </c:pt>
                <c:pt idx="75">
                  <c:v>0.82835636249</c:v>
                </c:pt>
                <c:pt idx="76">
                  <c:v>0.81894455415</c:v>
                </c:pt>
                <c:pt idx="77">
                  <c:v>0.81712445712000015</c:v>
                </c:pt>
                <c:pt idx="78">
                  <c:v>0.82369561512000011</c:v>
                </c:pt>
                <c:pt idx="79">
                  <c:v>0.83764908965000007</c:v>
                </c:pt>
                <c:pt idx="80">
                  <c:v>0.83831262262000006</c:v>
                </c:pt>
                <c:pt idx="81">
                  <c:v>0.80641619332000003</c:v>
                </c:pt>
                <c:pt idx="82">
                  <c:v>0.80641619332000003</c:v>
                </c:pt>
                <c:pt idx="83">
                  <c:v>0.80641619332000003</c:v>
                </c:pt>
                <c:pt idx="84">
                  <c:v>0.80641619332000003</c:v>
                </c:pt>
                <c:pt idx="85">
                  <c:v>0.80641619332000003</c:v>
                </c:pt>
                <c:pt idx="86">
                  <c:v>0.80641619332000003</c:v>
                </c:pt>
                <c:pt idx="87">
                  <c:v>0.80641619332000003</c:v>
                </c:pt>
                <c:pt idx="88">
                  <c:v>0.80641619332000003</c:v>
                </c:pt>
                <c:pt idx="89">
                  <c:v>0.80641619332000003</c:v>
                </c:pt>
                <c:pt idx="90">
                  <c:v>0.80641619332000003</c:v>
                </c:pt>
                <c:pt idx="91">
                  <c:v>0.80641619332000003</c:v>
                </c:pt>
                <c:pt idx="92">
                  <c:v>0.80641619332000003</c:v>
                </c:pt>
                <c:pt idx="93">
                  <c:v>0.80641619332000003</c:v>
                </c:pt>
                <c:pt idx="94">
                  <c:v>0.80641619332000003</c:v>
                </c:pt>
                <c:pt idx="95">
                  <c:v>0.80641619332000003</c:v>
                </c:pt>
                <c:pt idx="96">
                  <c:v>1.993619332E-2</c:v>
                </c:pt>
                <c:pt idx="97">
                  <c:v>1.993619332E-2</c:v>
                </c:pt>
                <c:pt idx="98">
                  <c:v>1.993619332E-2</c:v>
                </c:pt>
                <c:pt idx="99">
                  <c:v>1.993619332E-2</c:v>
                </c:pt>
                <c:pt idx="100">
                  <c:v>1.993619332E-2</c:v>
                </c:pt>
                <c:pt idx="101">
                  <c:v>1.993619332E-2</c:v>
                </c:pt>
                <c:pt idx="102">
                  <c:v>1.993619332E-2</c:v>
                </c:pt>
                <c:pt idx="103">
                  <c:v>1.993619332E-2</c:v>
                </c:pt>
                <c:pt idx="104">
                  <c:v>1.993619332E-2</c:v>
                </c:pt>
                <c:pt idx="105">
                  <c:v>1.993619332E-2</c:v>
                </c:pt>
                <c:pt idx="106">
                  <c:v>1.993619332E-2</c:v>
                </c:pt>
                <c:pt idx="107">
                  <c:v>1.993619332E-2</c:v>
                </c:pt>
                <c:pt idx="108">
                  <c:v>1.993619332E-2</c:v>
                </c:pt>
                <c:pt idx="109">
                  <c:v>1.993619332E-2</c:v>
                </c:pt>
                <c:pt idx="110">
                  <c:v>1.993619332E-2</c:v>
                </c:pt>
                <c:pt idx="111">
                  <c:v>1.993619332E-2</c:v>
                </c:pt>
                <c:pt idx="112">
                  <c:v>2.0246943329999999E-2</c:v>
                </c:pt>
                <c:pt idx="113">
                  <c:v>2.0246943329999999E-2</c:v>
                </c:pt>
                <c:pt idx="114">
                  <c:v>2.0246943329999999E-2</c:v>
                </c:pt>
                <c:pt idx="115">
                  <c:v>2.0246943329999999E-2</c:v>
                </c:pt>
                <c:pt idx="116">
                  <c:v>2.0246943329999999E-2</c:v>
                </c:pt>
                <c:pt idx="117">
                  <c:v>2.0246943329999999E-2</c:v>
                </c:pt>
                <c:pt idx="118">
                  <c:v>2.0246943329999999E-2</c:v>
                </c:pt>
                <c:pt idx="119">
                  <c:v>2.0246943329999999E-2</c:v>
                </c:pt>
                <c:pt idx="120">
                  <c:v>2.0246943329999999E-2</c:v>
                </c:pt>
                <c:pt idx="121">
                  <c:v>2.0246943329999999E-2</c:v>
                </c:pt>
                <c:pt idx="122">
                  <c:v>2.0246943329999999E-2</c:v>
                </c:pt>
                <c:pt idx="123">
                  <c:v>2.0246943329999999E-2</c:v>
                </c:pt>
                <c:pt idx="124">
                  <c:v>2.0246943329999999E-2</c:v>
                </c:pt>
                <c:pt idx="125">
                  <c:v>2.0246943329999999E-2</c:v>
                </c:pt>
                <c:pt idx="126">
                  <c:v>2.0246943329999999E-2</c:v>
                </c:pt>
                <c:pt idx="127">
                  <c:v>2.0246943329999999E-2</c:v>
                </c:pt>
                <c:pt idx="128">
                  <c:v>1.993619332E-2</c:v>
                </c:pt>
                <c:pt idx="129">
                  <c:v>4.2866444200000001E-3</c:v>
                </c:pt>
                <c:pt idx="130">
                  <c:v>4.2866444200000001E-3</c:v>
                </c:pt>
                <c:pt idx="131">
                  <c:v>4.2866444200000001E-3</c:v>
                </c:pt>
                <c:pt idx="132">
                  <c:v>4.2866444200000001E-3</c:v>
                </c:pt>
                <c:pt idx="133">
                  <c:v>4.2866444200000001E-3</c:v>
                </c:pt>
                <c:pt idx="134">
                  <c:v>4.2866444200000001E-3</c:v>
                </c:pt>
                <c:pt idx="135">
                  <c:v>6.6466366120000009E-2</c:v>
                </c:pt>
                <c:pt idx="136">
                  <c:v>6.6466366120000009E-2</c:v>
                </c:pt>
                <c:pt idx="137">
                  <c:v>1.993619332E-2</c:v>
                </c:pt>
                <c:pt idx="138">
                  <c:v>1.993619332E-2</c:v>
                </c:pt>
                <c:pt idx="139">
                  <c:v>1.993619332E-2</c:v>
                </c:pt>
                <c:pt idx="140">
                  <c:v>1.993619332E-2</c:v>
                </c:pt>
                <c:pt idx="141">
                  <c:v>1.993619332E-2</c:v>
                </c:pt>
                <c:pt idx="142">
                  <c:v>1.993619332E-2</c:v>
                </c:pt>
                <c:pt idx="143">
                  <c:v>6.6466366120000009E-2</c:v>
                </c:pt>
                <c:pt idx="144">
                  <c:v>1.993619332E-2</c:v>
                </c:pt>
                <c:pt idx="145">
                  <c:v>1.993619332E-2</c:v>
                </c:pt>
                <c:pt idx="146">
                  <c:v>1.993619332E-2</c:v>
                </c:pt>
                <c:pt idx="147">
                  <c:v>1.993619332E-2</c:v>
                </c:pt>
                <c:pt idx="148">
                  <c:v>4.2733221210000005E-2</c:v>
                </c:pt>
                <c:pt idx="149">
                  <c:v>4.2866444200000001E-3</c:v>
                </c:pt>
                <c:pt idx="150">
                  <c:v>4.2866444200000001E-3</c:v>
                </c:pt>
                <c:pt idx="151">
                  <c:v>4.2866444200000001E-3</c:v>
                </c:pt>
                <c:pt idx="152">
                  <c:v>4.2866444200000001E-3</c:v>
                </c:pt>
                <c:pt idx="153">
                  <c:v>4.2866444200000001E-3</c:v>
                </c:pt>
                <c:pt idx="154">
                  <c:v>4.2866444200000001E-3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2.5303057679999998E-2</c:v>
                </c:pt>
                <c:pt idx="169">
                  <c:v>8.6278736099999996E-3</c:v>
                </c:pt>
                <c:pt idx="170">
                  <c:v>8.2484716500000003E-3</c:v>
                </c:pt>
                <c:pt idx="171">
                  <c:v>2.4769704109999999E-2</c:v>
                </c:pt>
                <c:pt idx="172">
                  <c:v>1.414409289E-2</c:v>
                </c:pt>
                <c:pt idx="173">
                  <c:v>1.2089265299999999E-2</c:v>
                </c:pt>
                <c:pt idx="174">
                  <c:v>1.9507878989999998E-2</c:v>
                </c:pt>
                <c:pt idx="175">
                  <c:v>3.5260876730000001E-2</c:v>
                </c:pt>
                <c:pt idx="176">
                  <c:v>3.6009982859999998E-2</c:v>
                </c:pt>
                <c:pt idx="177">
                  <c:v>2.7157618809999999E-2</c:v>
                </c:pt>
                <c:pt idx="178">
                  <c:v>3.6330743820000004E-2</c:v>
                </c:pt>
                <c:pt idx="179">
                  <c:v>2.4347267900000002E-3</c:v>
                </c:pt>
                <c:pt idx="180">
                  <c:v>2.431505007E-2</c:v>
                </c:pt>
                <c:pt idx="181">
                  <c:v>3.0751494690000002E-2</c:v>
                </c:pt>
                <c:pt idx="182">
                  <c:v>2.75801758E-3</c:v>
                </c:pt>
                <c:pt idx="183">
                  <c:v>1.6914049800000001E-2</c:v>
                </c:pt>
                <c:pt idx="184">
                  <c:v>2.8327501329999998E-2</c:v>
                </c:pt>
                <c:pt idx="185">
                  <c:v>1.453934076E-2</c:v>
                </c:pt>
                <c:pt idx="186">
                  <c:v>2.2742225120000001E-2</c:v>
                </c:pt>
                <c:pt idx="187">
                  <c:v>3.4606187400000002E-2</c:v>
                </c:pt>
                <c:pt idx="188">
                  <c:v>3.6126581339999998E-2</c:v>
                </c:pt>
                <c:pt idx="189">
                  <c:v>0.25875910274999997</c:v>
                </c:pt>
                <c:pt idx="190">
                  <c:v>0.24293253379999999</c:v>
                </c:pt>
                <c:pt idx="191">
                  <c:v>0.25437220541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0.56499999999999995</c:v>
                </c:pt>
                <c:pt idx="217">
                  <c:v>0.56499999999999995</c:v>
                </c:pt>
                <c:pt idx="218">
                  <c:v>0.56499999999999995</c:v>
                </c:pt>
                <c:pt idx="219">
                  <c:v>0.56499999999999995</c:v>
                </c:pt>
                <c:pt idx="220">
                  <c:v>0.56499999999999995</c:v>
                </c:pt>
                <c:pt idx="221">
                  <c:v>0.56499999999999995</c:v>
                </c:pt>
                <c:pt idx="222">
                  <c:v>0.56499999999999995</c:v>
                </c:pt>
                <c:pt idx="223">
                  <c:v>0.56499999999999995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1.8080000000000001</c:v>
                </c:pt>
                <c:pt idx="234">
                  <c:v>1.8080000000000001</c:v>
                </c:pt>
                <c:pt idx="235">
                  <c:v>1.8080000000000001</c:v>
                </c:pt>
                <c:pt idx="236">
                  <c:v>1.8080000000000001</c:v>
                </c:pt>
                <c:pt idx="237">
                  <c:v>1.8080000000000001</c:v>
                </c:pt>
                <c:pt idx="238">
                  <c:v>1.8080000000000001</c:v>
                </c:pt>
                <c:pt idx="239">
                  <c:v>1.8080000000000001</c:v>
                </c:pt>
                <c:pt idx="240">
                  <c:v>2.0494161933199999</c:v>
                </c:pt>
                <c:pt idx="241">
                  <c:v>2.0494161933199999</c:v>
                </c:pt>
                <c:pt idx="242">
                  <c:v>2.0494161933199999</c:v>
                </c:pt>
                <c:pt idx="243">
                  <c:v>2.0494161933199999</c:v>
                </c:pt>
                <c:pt idx="244">
                  <c:v>2.0494161933199999</c:v>
                </c:pt>
                <c:pt idx="245">
                  <c:v>2.0494161933199999</c:v>
                </c:pt>
                <c:pt idx="246">
                  <c:v>2.0494161933199999</c:v>
                </c:pt>
                <c:pt idx="247">
                  <c:v>2.0494161933199999</c:v>
                </c:pt>
                <c:pt idx="248">
                  <c:v>2.0494161933199999</c:v>
                </c:pt>
                <c:pt idx="249">
                  <c:v>0.80641619332000003</c:v>
                </c:pt>
                <c:pt idx="250">
                  <c:v>0.80641619332000003</c:v>
                </c:pt>
                <c:pt idx="251">
                  <c:v>0.80641619332000003</c:v>
                </c:pt>
                <c:pt idx="252">
                  <c:v>0.80641619332000003</c:v>
                </c:pt>
                <c:pt idx="253">
                  <c:v>0.80641619332000003</c:v>
                </c:pt>
                <c:pt idx="254">
                  <c:v>0.80641619332000003</c:v>
                </c:pt>
                <c:pt idx="255">
                  <c:v>0.80641619332000003</c:v>
                </c:pt>
                <c:pt idx="256">
                  <c:v>2.0494161933199999</c:v>
                </c:pt>
                <c:pt idx="257">
                  <c:v>2.0494161933199999</c:v>
                </c:pt>
                <c:pt idx="258">
                  <c:v>2.0494161933199999</c:v>
                </c:pt>
                <c:pt idx="259">
                  <c:v>2.0494161933199999</c:v>
                </c:pt>
                <c:pt idx="260">
                  <c:v>2.0494161933199999</c:v>
                </c:pt>
                <c:pt idx="261">
                  <c:v>2.0497269433299996</c:v>
                </c:pt>
                <c:pt idx="262">
                  <c:v>2.0497269433299996</c:v>
                </c:pt>
                <c:pt idx="263">
                  <c:v>2.0497269433299996</c:v>
                </c:pt>
                <c:pt idx="264">
                  <c:v>4.5973944299999995E-3</c:v>
                </c:pt>
                <c:pt idx="265">
                  <c:v>4.5973944299999995E-3</c:v>
                </c:pt>
                <c:pt idx="266">
                  <c:v>4.5973944299999995E-3</c:v>
                </c:pt>
                <c:pt idx="267">
                  <c:v>4.5973944299999995E-3</c:v>
                </c:pt>
                <c:pt idx="268">
                  <c:v>4.5973944299999995E-3</c:v>
                </c:pt>
                <c:pt idx="269">
                  <c:v>4.5973944299999995E-3</c:v>
                </c:pt>
                <c:pt idx="270">
                  <c:v>4.5973944299999995E-3</c:v>
                </c:pt>
                <c:pt idx="271">
                  <c:v>4.5973944299999995E-3</c:v>
                </c:pt>
                <c:pt idx="272">
                  <c:v>4.5973944299999995E-3</c:v>
                </c:pt>
                <c:pt idx="273">
                  <c:v>4.5973944299999995E-3</c:v>
                </c:pt>
                <c:pt idx="274">
                  <c:v>4.5973944299999995E-3</c:v>
                </c:pt>
                <c:pt idx="275">
                  <c:v>4.2866444200000001E-3</c:v>
                </c:pt>
                <c:pt idx="276">
                  <c:v>4.5973944299999995E-3</c:v>
                </c:pt>
                <c:pt idx="277">
                  <c:v>4.5973944299999995E-3</c:v>
                </c:pt>
                <c:pt idx="278">
                  <c:v>4.5973944299999995E-3</c:v>
                </c:pt>
                <c:pt idx="279">
                  <c:v>5.1127567230000004E-2</c:v>
                </c:pt>
                <c:pt idx="280">
                  <c:v>6.6777116129999994E-2</c:v>
                </c:pt>
                <c:pt idx="281">
                  <c:v>6.6777116129999994E-2</c:v>
                </c:pt>
                <c:pt idx="282">
                  <c:v>6.6777116129999994E-2</c:v>
                </c:pt>
                <c:pt idx="283">
                  <c:v>6.6777116129999994E-2</c:v>
                </c:pt>
                <c:pt idx="284">
                  <c:v>6.6777116129999994E-2</c:v>
                </c:pt>
                <c:pt idx="285">
                  <c:v>6.6777116129999994E-2</c:v>
                </c:pt>
                <c:pt idx="286">
                  <c:v>6.6777116129999994E-2</c:v>
                </c:pt>
                <c:pt idx="287">
                  <c:v>6.6777116129999994E-2</c:v>
                </c:pt>
                <c:pt idx="288">
                  <c:v>6.6777116129999994E-2</c:v>
                </c:pt>
                <c:pt idx="289">
                  <c:v>6.6777116129999994E-2</c:v>
                </c:pt>
                <c:pt idx="290">
                  <c:v>6.6777116129999994E-2</c:v>
                </c:pt>
                <c:pt idx="291">
                  <c:v>6.6777116129999994E-2</c:v>
                </c:pt>
                <c:pt idx="292">
                  <c:v>6.6777116129999994E-2</c:v>
                </c:pt>
                <c:pt idx="293">
                  <c:v>2.0246943329999999E-2</c:v>
                </c:pt>
                <c:pt idx="294">
                  <c:v>2.0246943329999999E-2</c:v>
                </c:pt>
                <c:pt idx="295">
                  <c:v>2.0246943329999999E-2</c:v>
                </c:pt>
                <c:pt idx="296">
                  <c:v>2.0246943329999999E-2</c:v>
                </c:pt>
                <c:pt idx="297">
                  <c:v>4.2866444200000001E-3</c:v>
                </c:pt>
                <c:pt idx="298">
                  <c:v>4.2866444200000001E-3</c:v>
                </c:pt>
                <c:pt idx="299">
                  <c:v>4.2866444200000001E-3</c:v>
                </c:pt>
                <c:pt idx="300">
                  <c:v>4.2866444200000001E-3</c:v>
                </c:pt>
                <c:pt idx="301">
                  <c:v>4.2866444200000001E-3</c:v>
                </c:pt>
                <c:pt idx="302">
                  <c:v>4.2866444200000001E-3</c:v>
                </c:pt>
                <c:pt idx="303">
                  <c:v>2.0246943329999999E-2</c:v>
                </c:pt>
                <c:pt idx="304">
                  <c:v>2.0246943329999999E-2</c:v>
                </c:pt>
                <c:pt idx="305">
                  <c:v>4.6054334960000005E-2</c:v>
                </c:pt>
                <c:pt idx="306">
                  <c:v>6.6777116129999994E-2</c:v>
                </c:pt>
                <c:pt idx="307">
                  <c:v>6.6777116129999994E-2</c:v>
                </c:pt>
                <c:pt idx="308">
                  <c:v>6.6777116129999994E-2</c:v>
                </c:pt>
                <c:pt idx="309">
                  <c:v>6.6777116129999994E-2</c:v>
                </c:pt>
                <c:pt idx="310">
                  <c:v>6.6777116129999994E-2</c:v>
                </c:pt>
                <c:pt idx="311">
                  <c:v>6.6777116129999994E-2</c:v>
                </c:pt>
                <c:pt idx="312">
                  <c:v>6.6777116129999994E-2</c:v>
                </c:pt>
                <c:pt idx="313">
                  <c:v>6.6777116129999994E-2</c:v>
                </c:pt>
                <c:pt idx="314">
                  <c:v>6.6777116129999994E-2</c:v>
                </c:pt>
                <c:pt idx="315">
                  <c:v>6.6777116129999994E-2</c:v>
                </c:pt>
                <c:pt idx="316">
                  <c:v>6.6777116129999994E-2</c:v>
                </c:pt>
                <c:pt idx="317">
                  <c:v>6.6777116129999994E-2</c:v>
                </c:pt>
                <c:pt idx="318">
                  <c:v>6.6777116129999994E-2</c:v>
                </c:pt>
                <c:pt idx="319">
                  <c:v>6.6777116129999994E-2</c:v>
                </c:pt>
                <c:pt idx="320">
                  <c:v>2.0246943329999999E-2</c:v>
                </c:pt>
                <c:pt idx="321">
                  <c:v>4.2866444200000001E-3</c:v>
                </c:pt>
                <c:pt idx="322">
                  <c:v>4.2866444200000001E-3</c:v>
                </c:pt>
                <c:pt idx="323">
                  <c:v>4.2866444200000001E-3</c:v>
                </c:pt>
                <c:pt idx="324">
                  <c:v>4.2866444200000001E-3</c:v>
                </c:pt>
                <c:pt idx="325">
                  <c:v>4.2866444200000001E-3</c:v>
                </c:pt>
                <c:pt idx="326">
                  <c:v>4.2866444200000001E-3</c:v>
                </c:pt>
                <c:pt idx="327">
                  <c:v>1.993619332E-2</c:v>
                </c:pt>
                <c:pt idx="328">
                  <c:v>6.6466366120000009E-2</c:v>
                </c:pt>
                <c:pt idx="329">
                  <c:v>6.6466366120000009E-2</c:v>
                </c:pt>
                <c:pt idx="330">
                  <c:v>6.6466366120000009E-2</c:v>
                </c:pt>
                <c:pt idx="331">
                  <c:v>6.6466366120000009E-2</c:v>
                </c:pt>
                <c:pt idx="332">
                  <c:v>6.6466366120000009E-2</c:v>
                </c:pt>
                <c:pt idx="333">
                  <c:v>6.6466366120000009E-2</c:v>
                </c:pt>
                <c:pt idx="334">
                  <c:v>6.6466366120000009E-2</c:v>
                </c:pt>
                <c:pt idx="335">
                  <c:v>1.993619332E-2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6BB-4182-840A-99F7CEA8C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3359664"/>
        <c:axId val="413357704"/>
      </c:areaChart>
      <c:catAx>
        <c:axId val="413359664"/>
        <c:scaling>
          <c:orientation val="minMax"/>
        </c:scaling>
        <c:delete val="1"/>
        <c:axPos val="b"/>
        <c:majorTickMark val="out"/>
        <c:minorTickMark val="none"/>
        <c:tickLblPos val="nextTo"/>
        <c:crossAx val="413357704"/>
        <c:crosses val="autoZero"/>
        <c:auto val="1"/>
        <c:lblAlgn val="ctr"/>
        <c:lblOffset val="100"/>
        <c:noMultiLvlLbl val="0"/>
      </c:catAx>
      <c:valAx>
        <c:axId val="413357704"/>
        <c:scaling>
          <c:orientation val="minMax"/>
          <c:max val="1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_-* #,##0\ _€_-;\-* #,##0\ _€_-;_-* &quot;-&quot;??\ _€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3359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3258558083882826E-2"/>
          <c:y val="0.88675305511541536"/>
          <c:w val="0.95906053994592311"/>
          <c:h val="9.6312971823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67541102744217"/>
          <c:y val="3.1089496579376468E-2"/>
          <c:w val="0.85990513210964703"/>
          <c:h val="0.83006663656378477"/>
        </c:manualLayout>
      </c:layout>
      <c:areaChart>
        <c:grouping val="stacked"/>
        <c:varyColors val="0"/>
        <c:ser>
          <c:idx val="0"/>
          <c:order val="0"/>
          <c:tx>
            <c:strRef>
              <c:f>'29a'!$B$4</c:f>
              <c:strCache>
                <c:ptCount val="1"/>
                <c:pt idx="0">
                  <c:v> Onshore Wind 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val>
            <c:numRef>
              <c:f>'29a'!$B$4205:$B$4540</c:f>
              <c:numCache>
                <c:formatCode>_-* #,##0\ _€_-;\-* #,##0\ _€_-;_-* "-"??\ _€_-;_-@_-</c:formatCode>
                <c:ptCount val="336"/>
                <c:pt idx="0">
                  <c:v>247.03058938975022</c:v>
                </c:pt>
                <c:pt idx="1">
                  <c:v>242.35752528733988</c:v>
                </c:pt>
                <c:pt idx="2">
                  <c:v>239.88046809330996</c:v>
                </c:pt>
                <c:pt idx="3">
                  <c:v>235.69281268263006</c:v>
                </c:pt>
                <c:pt idx="4">
                  <c:v>228.49722052337006</c:v>
                </c:pt>
                <c:pt idx="5">
                  <c:v>215.02499769616009</c:v>
                </c:pt>
                <c:pt idx="6">
                  <c:v>188.01769597256992</c:v>
                </c:pt>
                <c:pt idx="7">
                  <c:v>173.35408398505012</c:v>
                </c:pt>
                <c:pt idx="8">
                  <c:v>163.97858242456994</c:v>
                </c:pt>
                <c:pt idx="9">
                  <c:v>175.47933993276993</c:v>
                </c:pt>
                <c:pt idx="10">
                  <c:v>183.28389319694992</c:v>
                </c:pt>
                <c:pt idx="11">
                  <c:v>187.04560819596992</c:v>
                </c:pt>
                <c:pt idx="12">
                  <c:v>215.59223070769988</c:v>
                </c:pt>
                <c:pt idx="13">
                  <c:v>232.00391162339994</c:v>
                </c:pt>
                <c:pt idx="14">
                  <c:v>243.46007544436006</c:v>
                </c:pt>
                <c:pt idx="15">
                  <c:v>228.12349702058006</c:v>
                </c:pt>
                <c:pt idx="16">
                  <c:v>266.41241270599016</c:v>
                </c:pt>
                <c:pt idx="17">
                  <c:v>273.13672465451998</c:v>
                </c:pt>
                <c:pt idx="18">
                  <c:v>276.37133330032003</c:v>
                </c:pt>
                <c:pt idx="19">
                  <c:v>285.18485266755994</c:v>
                </c:pt>
                <c:pt idx="20">
                  <c:v>297.42329789063012</c:v>
                </c:pt>
                <c:pt idx="21">
                  <c:v>309.48395578321015</c:v>
                </c:pt>
                <c:pt idx="22">
                  <c:v>301.71663552900998</c:v>
                </c:pt>
                <c:pt idx="23">
                  <c:v>295.31208945256992</c:v>
                </c:pt>
                <c:pt idx="24">
                  <c:v>291.06710203919005</c:v>
                </c:pt>
                <c:pt idx="25">
                  <c:v>274.46214339174026</c:v>
                </c:pt>
                <c:pt idx="26">
                  <c:v>265.38092015510006</c:v>
                </c:pt>
                <c:pt idx="27">
                  <c:v>259.2407586066501</c:v>
                </c:pt>
                <c:pt idx="28">
                  <c:v>257.65203403121012</c:v>
                </c:pt>
                <c:pt idx="29">
                  <c:v>251.05962770048006</c:v>
                </c:pt>
                <c:pt idx="30">
                  <c:v>230.7061872035197</c:v>
                </c:pt>
                <c:pt idx="31">
                  <c:v>193.92282629538008</c:v>
                </c:pt>
                <c:pt idx="32">
                  <c:v>186.69686199380016</c:v>
                </c:pt>
                <c:pt idx="33">
                  <c:v>199.54372310282002</c:v>
                </c:pt>
                <c:pt idx="34">
                  <c:v>189.45787165712005</c:v>
                </c:pt>
                <c:pt idx="35">
                  <c:v>203.8380302034</c:v>
                </c:pt>
                <c:pt idx="36">
                  <c:v>216.70138244757996</c:v>
                </c:pt>
                <c:pt idx="37">
                  <c:v>232.15846516408001</c:v>
                </c:pt>
                <c:pt idx="38">
                  <c:v>238.77363216173001</c:v>
                </c:pt>
                <c:pt idx="39">
                  <c:v>281.27108385238017</c:v>
                </c:pt>
                <c:pt idx="40">
                  <c:v>281.76057450865994</c:v>
                </c:pt>
                <c:pt idx="41">
                  <c:v>271.5854292701801</c:v>
                </c:pt>
                <c:pt idx="42">
                  <c:v>283.02383628081992</c:v>
                </c:pt>
                <c:pt idx="43">
                  <c:v>295.1498648893301</c:v>
                </c:pt>
                <c:pt idx="44">
                  <c:v>301.41620071423023</c:v>
                </c:pt>
                <c:pt idx="45">
                  <c:v>313.11914790724006</c:v>
                </c:pt>
                <c:pt idx="46">
                  <c:v>320.08848359893977</c:v>
                </c:pt>
                <c:pt idx="47">
                  <c:v>319.27196521319991</c:v>
                </c:pt>
                <c:pt idx="48">
                  <c:v>308.71855779896015</c:v>
                </c:pt>
                <c:pt idx="49">
                  <c:v>299.61341470861004</c:v>
                </c:pt>
                <c:pt idx="50">
                  <c:v>285.72041249775015</c:v>
                </c:pt>
                <c:pt idx="51">
                  <c:v>278.39768555434983</c:v>
                </c:pt>
                <c:pt idx="52">
                  <c:v>262.00820820053008</c:v>
                </c:pt>
                <c:pt idx="53">
                  <c:v>245.46905191110002</c:v>
                </c:pt>
                <c:pt idx="54">
                  <c:v>201.72103473555015</c:v>
                </c:pt>
                <c:pt idx="55">
                  <c:v>175.45572580943991</c:v>
                </c:pt>
                <c:pt idx="56">
                  <c:v>149.17740230077996</c:v>
                </c:pt>
                <c:pt idx="57">
                  <c:v>153.16746815733998</c:v>
                </c:pt>
                <c:pt idx="58">
                  <c:v>146.99520107953003</c:v>
                </c:pt>
                <c:pt idx="59">
                  <c:v>156.23500608834996</c:v>
                </c:pt>
                <c:pt idx="60">
                  <c:v>171.83793279738995</c:v>
                </c:pt>
                <c:pt idx="61">
                  <c:v>164.50762352800001</c:v>
                </c:pt>
                <c:pt idx="62">
                  <c:v>194.78231296203006</c:v>
                </c:pt>
                <c:pt idx="63">
                  <c:v>217.06022711982007</c:v>
                </c:pt>
                <c:pt idx="64">
                  <c:v>216.52133236477997</c:v>
                </c:pt>
                <c:pt idx="65">
                  <c:v>251.42318047327987</c:v>
                </c:pt>
                <c:pt idx="66">
                  <c:v>284.2314849316399</c:v>
                </c:pt>
                <c:pt idx="67">
                  <c:v>311.13672657093997</c:v>
                </c:pt>
                <c:pt idx="68">
                  <c:v>327.74020278617996</c:v>
                </c:pt>
                <c:pt idx="69">
                  <c:v>335.82808446567992</c:v>
                </c:pt>
                <c:pt idx="70">
                  <c:v>329.54435965102016</c:v>
                </c:pt>
                <c:pt idx="71">
                  <c:v>321.20530300907001</c:v>
                </c:pt>
                <c:pt idx="72">
                  <c:v>305.25723205655009</c:v>
                </c:pt>
                <c:pt idx="73">
                  <c:v>288.0328080942698</c:v>
                </c:pt>
                <c:pt idx="74">
                  <c:v>269.87964675762987</c:v>
                </c:pt>
                <c:pt idx="75">
                  <c:v>253.85962978913997</c:v>
                </c:pt>
                <c:pt idx="76">
                  <c:v>234.85352219436996</c:v>
                </c:pt>
                <c:pt idx="77">
                  <c:v>214.85604664102993</c:v>
                </c:pt>
                <c:pt idx="78">
                  <c:v>185.08054518896989</c:v>
                </c:pt>
                <c:pt idx="79">
                  <c:v>151.91391444188002</c:v>
                </c:pt>
                <c:pt idx="80">
                  <c:v>138.83683564844995</c:v>
                </c:pt>
                <c:pt idx="81">
                  <c:v>116.93487130511996</c:v>
                </c:pt>
                <c:pt idx="82">
                  <c:v>112.90401074070998</c:v>
                </c:pt>
                <c:pt idx="83">
                  <c:v>124.44008801385</c:v>
                </c:pt>
                <c:pt idx="84">
                  <c:v>133.74352561512998</c:v>
                </c:pt>
                <c:pt idx="85">
                  <c:v>145.45544861187005</c:v>
                </c:pt>
                <c:pt idx="86">
                  <c:v>171.37893826324998</c:v>
                </c:pt>
                <c:pt idx="87">
                  <c:v>191.16263628719</c:v>
                </c:pt>
                <c:pt idx="88">
                  <c:v>215.4135336795101</c:v>
                </c:pt>
                <c:pt idx="89">
                  <c:v>219.30839932429004</c:v>
                </c:pt>
                <c:pt idx="90">
                  <c:v>227.57478633628006</c:v>
                </c:pt>
                <c:pt idx="91">
                  <c:v>243.21296921154999</c:v>
                </c:pt>
                <c:pt idx="92">
                  <c:v>254.34464838592021</c:v>
                </c:pt>
                <c:pt idx="93">
                  <c:v>253.16218822093001</c:v>
                </c:pt>
                <c:pt idx="94">
                  <c:v>243.82700690349992</c:v>
                </c:pt>
                <c:pt idx="95">
                  <c:v>241.02989915777002</c:v>
                </c:pt>
                <c:pt idx="96">
                  <c:v>239.72408623325984</c:v>
                </c:pt>
                <c:pt idx="97">
                  <c:v>232.68832806060999</c:v>
                </c:pt>
                <c:pt idx="98">
                  <c:v>233.27738485659995</c:v>
                </c:pt>
                <c:pt idx="99">
                  <c:v>229.67202559812998</c:v>
                </c:pt>
                <c:pt idx="100">
                  <c:v>227.09075107061003</c:v>
                </c:pt>
                <c:pt idx="101">
                  <c:v>222.16048306033002</c:v>
                </c:pt>
                <c:pt idx="102">
                  <c:v>189.77310075336001</c:v>
                </c:pt>
                <c:pt idx="103">
                  <c:v>154.33658294078995</c:v>
                </c:pt>
                <c:pt idx="104">
                  <c:v>129.74125908654997</c:v>
                </c:pt>
                <c:pt idx="105">
                  <c:v>126.33238527533997</c:v>
                </c:pt>
                <c:pt idx="106">
                  <c:v>120.07998248610001</c:v>
                </c:pt>
                <c:pt idx="107">
                  <c:v>130.02770741347999</c:v>
                </c:pt>
                <c:pt idx="108">
                  <c:v>136.06817882229001</c:v>
                </c:pt>
                <c:pt idx="109">
                  <c:v>144.87882051825005</c:v>
                </c:pt>
                <c:pt idx="110">
                  <c:v>153.60844667784994</c:v>
                </c:pt>
                <c:pt idx="111">
                  <c:v>176.93776593660007</c:v>
                </c:pt>
                <c:pt idx="112">
                  <c:v>178.80064174547005</c:v>
                </c:pt>
                <c:pt idx="113">
                  <c:v>184.76551568279999</c:v>
                </c:pt>
                <c:pt idx="114">
                  <c:v>191.76524932755996</c:v>
                </c:pt>
                <c:pt idx="115">
                  <c:v>196.74029132748004</c:v>
                </c:pt>
                <c:pt idx="116">
                  <c:v>203.04178124008004</c:v>
                </c:pt>
                <c:pt idx="117">
                  <c:v>198.2231528806501</c:v>
                </c:pt>
                <c:pt idx="118">
                  <c:v>187.09627994347008</c:v>
                </c:pt>
                <c:pt idx="119">
                  <c:v>173.63922339041005</c:v>
                </c:pt>
                <c:pt idx="120">
                  <c:v>164.65304718406995</c:v>
                </c:pt>
                <c:pt idx="121">
                  <c:v>152.07464509652993</c:v>
                </c:pt>
                <c:pt idx="122">
                  <c:v>140.75059139486996</c:v>
                </c:pt>
                <c:pt idx="123">
                  <c:v>131.33374506939001</c:v>
                </c:pt>
                <c:pt idx="124">
                  <c:v>122.73659263256002</c:v>
                </c:pt>
                <c:pt idx="125">
                  <c:v>105.27698231769998</c:v>
                </c:pt>
                <c:pt idx="126">
                  <c:v>88.248391587039976</c:v>
                </c:pt>
                <c:pt idx="127">
                  <c:v>76.57526616367997</c:v>
                </c:pt>
                <c:pt idx="128">
                  <c:v>69.745396382979948</c:v>
                </c:pt>
                <c:pt idx="129">
                  <c:v>67.597704300309985</c:v>
                </c:pt>
                <c:pt idx="130">
                  <c:v>69.412592863039976</c:v>
                </c:pt>
                <c:pt idx="131">
                  <c:v>70.889070783319994</c:v>
                </c:pt>
                <c:pt idx="132">
                  <c:v>77.275844279669982</c:v>
                </c:pt>
                <c:pt idx="133">
                  <c:v>80.049994548669986</c:v>
                </c:pt>
                <c:pt idx="134">
                  <c:v>97.405577774469975</c:v>
                </c:pt>
                <c:pt idx="135">
                  <c:v>102.99386409311001</c:v>
                </c:pt>
                <c:pt idx="136">
                  <c:v>106.15842936121997</c:v>
                </c:pt>
                <c:pt idx="137">
                  <c:v>115.11263639788999</c:v>
                </c:pt>
                <c:pt idx="138">
                  <c:v>108.26140328591001</c:v>
                </c:pt>
                <c:pt idx="139">
                  <c:v>108.00698529247998</c:v>
                </c:pt>
                <c:pt idx="140">
                  <c:v>109.43048829705998</c:v>
                </c:pt>
                <c:pt idx="141">
                  <c:v>111.38256467254998</c:v>
                </c:pt>
                <c:pt idx="142">
                  <c:v>110.45004789711001</c:v>
                </c:pt>
                <c:pt idx="143">
                  <c:v>111.59195338907003</c:v>
                </c:pt>
                <c:pt idx="144">
                  <c:v>126.81811212371004</c:v>
                </c:pt>
                <c:pt idx="145">
                  <c:v>134.37714576564005</c:v>
                </c:pt>
                <c:pt idx="146">
                  <c:v>143.79954289367996</c:v>
                </c:pt>
                <c:pt idx="147">
                  <c:v>149.59746760384004</c:v>
                </c:pt>
                <c:pt idx="148">
                  <c:v>152.79291915218002</c:v>
                </c:pt>
                <c:pt idx="149">
                  <c:v>144.51078929449002</c:v>
                </c:pt>
                <c:pt idx="150">
                  <c:v>132.28978641938002</c:v>
                </c:pt>
                <c:pt idx="151">
                  <c:v>116.98416617393997</c:v>
                </c:pt>
                <c:pt idx="152">
                  <c:v>103.69502850249998</c:v>
                </c:pt>
                <c:pt idx="153">
                  <c:v>88.444862138499985</c:v>
                </c:pt>
                <c:pt idx="154">
                  <c:v>82.44018959986002</c:v>
                </c:pt>
                <c:pt idx="155">
                  <c:v>92.104967660729983</c:v>
                </c:pt>
                <c:pt idx="156">
                  <c:v>105.85664347454002</c:v>
                </c:pt>
                <c:pt idx="157">
                  <c:v>113.88395925817001</c:v>
                </c:pt>
                <c:pt idx="158">
                  <c:v>115.25045005959998</c:v>
                </c:pt>
                <c:pt idx="159">
                  <c:v>132.09221927910005</c:v>
                </c:pt>
                <c:pt idx="160">
                  <c:v>151.51258004514006</c:v>
                </c:pt>
                <c:pt idx="161">
                  <c:v>148.21878436032011</c:v>
                </c:pt>
                <c:pt idx="162">
                  <c:v>143.8046521681301</c:v>
                </c:pt>
                <c:pt idx="163">
                  <c:v>146.88127302714</c:v>
                </c:pt>
                <c:pt idx="164">
                  <c:v>150.98414918239004</c:v>
                </c:pt>
                <c:pt idx="165">
                  <c:v>146.75521281217007</c:v>
                </c:pt>
                <c:pt idx="166">
                  <c:v>144.92076198418999</c:v>
                </c:pt>
                <c:pt idx="167">
                  <c:v>135.7186274321399</c:v>
                </c:pt>
                <c:pt idx="168">
                  <c:v>129.21855217814993</c:v>
                </c:pt>
                <c:pt idx="169">
                  <c:v>124.67749578400003</c:v>
                </c:pt>
                <c:pt idx="170">
                  <c:v>119.77345888400998</c:v>
                </c:pt>
                <c:pt idx="171">
                  <c:v>116.39280505057002</c:v>
                </c:pt>
                <c:pt idx="172">
                  <c:v>110.52950244556996</c:v>
                </c:pt>
                <c:pt idx="173">
                  <c:v>98.31446545590002</c:v>
                </c:pt>
                <c:pt idx="174">
                  <c:v>84.380865946219998</c:v>
                </c:pt>
                <c:pt idx="175">
                  <c:v>72.387650933539987</c:v>
                </c:pt>
                <c:pt idx="176">
                  <c:v>72.31862655127</c:v>
                </c:pt>
                <c:pt idx="177">
                  <c:v>70.919630766599994</c:v>
                </c:pt>
                <c:pt idx="178">
                  <c:v>78.820362173319978</c:v>
                </c:pt>
                <c:pt idx="179">
                  <c:v>67.594053153820028</c:v>
                </c:pt>
                <c:pt idx="180">
                  <c:v>82.170733436660015</c:v>
                </c:pt>
                <c:pt idx="181">
                  <c:v>95.531710541100011</c:v>
                </c:pt>
                <c:pt idx="182">
                  <c:v>149.15847638901008</c:v>
                </c:pt>
                <c:pt idx="183">
                  <c:v>163.31358428236999</c:v>
                </c:pt>
                <c:pt idx="184">
                  <c:v>177.48256919799994</c:v>
                </c:pt>
                <c:pt idx="185">
                  <c:v>169.81397909801007</c:v>
                </c:pt>
                <c:pt idx="186">
                  <c:v>181.80111336751992</c:v>
                </c:pt>
                <c:pt idx="187">
                  <c:v>193.14091774520995</c:v>
                </c:pt>
                <c:pt idx="188">
                  <c:v>208.82913275079997</c:v>
                </c:pt>
                <c:pt idx="189">
                  <c:v>213.06722272030009</c:v>
                </c:pt>
                <c:pt idx="190">
                  <c:v>230.78633775651008</c:v>
                </c:pt>
                <c:pt idx="191">
                  <c:v>237.36235156319992</c:v>
                </c:pt>
                <c:pt idx="192">
                  <c:v>243.87443879918007</c:v>
                </c:pt>
                <c:pt idx="193">
                  <c:v>248.93887478008995</c:v>
                </c:pt>
                <c:pt idx="194">
                  <c:v>249.32710957141998</c:v>
                </c:pt>
                <c:pt idx="195">
                  <c:v>251.79615985083009</c:v>
                </c:pt>
                <c:pt idx="196">
                  <c:v>246.32070128267986</c:v>
                </c:pt>
                <c:pt idx="197">
                  <c:v>236.01818762541015</c:v>
                </c:pt>
                <c:pt idx="198">
                  <c:v>220.94461632491996</c:v>
                </c:pt>
                <c:pt idx="199">
                  <c:v>214.83657873626981</c:v>
                </c:pt>
                <c:pt idx="200">
                  <c:v>215.72914521225997</c:v>
                </c:pt>
                <c:pt idx="201">
                  <c:v>226.81139778518002</c:v>
                </c:pt>
                <c:pt idx="202">
                  <c:v>212.03872176909996</c:v>
                </c:pt>
                <c:pt idx="203">
                  <c:v>228.37007340181987</c:v>
                </c:pt>
                <c:pt idx="204">
                  <c:v>232.89577245116999</c:v>
                </c:pt>
                <c:pt idx="205">
                  <c:v>250.08697302236001</c:v>
                </c:pt>
                <c:pt idx="206">
                  <c:v>264.09145353552003</c:v>
                </c:pt>
                <c:pt idx="207">
                  <c:v>296.04755804971012</c:v>
                </c:pt>
                <c:pt idx="208">
                  <c:v>293.25262124462012</c:v>
                </c:pt>
                <c:pt idx="209">
                  <c:v>295.96206171408016</c:v>
                </c:pt>
                <c:pt idx="210">
                  <c:v>297.45907136056024</c:v>
                </c:pt>
                <c:pt idx="211">
                  <c:v>290.02523566604992</c:v>
                </c:pt>
                <c:pt idx="212">
                  <c:v>283.52813784735002</c:v>
                </c:pt>
                <c:pt idx="213">
                  <c:v>276.06071918926989</c:v>
                </c:pt>
                <c:pt idx="214">
                  <c:v>278.61538537590985</c:v>
                </c:pt>
                <c:pt idx="215">
                  <c:v>272.81004318637002</c:v>
                </c:pt>
                <c:pt idx="216">
                  <c:v>262.25438009477011</c:v>
                </c:pt>
                <c:pt idx="217">
                  <c:v>257.49149613849994</c:v>
                </c:pt>
                <c:pt idx="218">
                  <c:v>258.65157665549998</c:v>
                </c:pt>
                <c:pt idx="219">
                  <c:v>258.51793315018989</c:v>
                </c:pt>
                <c:pt idx="220">
                  <c:v>256.70264162054008</c:v>
                </c:pt>
                <c:pt idx="221">
                  <c:v>244.43109731254006</c:v>
                </c:pt>
                <c:pt idx="222">
                  <c:v>226.72358140778013</c:v>
                </c:pt>
                <c:pt idx="223">
                  <c:v>221.25571474775001</c:v>
                </c:pt>
                <c:pt idx="224">
                  <c:v>222.9942985164102</c:v>
                </c:pt>
                <c:pt idx="225">
                  <c:v>225.07945608254997</c:v>
                </c:pt>
                <c:pt idx="226">
                  <c:v>216.67944790854992</c:v>
                </c:pt>
                <c:pt idx="227">
                  <c:v>230.08925077544995</c:v>
                </c:pt>
                <c:pt idx="228">
                  <c:v>217.25279098161002</c:v>
                </c:pt>
                <c:pt idx="229">
                  <c:v>200.45025330281004</c:v>
                </c:pt>
                <c:pt idx="230">
                  <c:v>244.97922130650005</c:v>
                </c:pt>
                <c:pt idx="231">
                  <c:v>247.68650686385982</c:v>
                </c:pt>
                <c:pt idx="232">
                  <c:v>257.80170112533995</c:v>
                </c:pt>
                <c:pt idx="233">
                  <c:v>285.10467493184007</c:v>
                </c:pt>
                <c:pt idx="234">
                  <c:v>284.20836618365013</c:v>
                </c:pt>
                <c:pt idx="235">
                  <c:v>280.65505061048992</c:v>
                </c:pt>
                <c:pt idx="236">
                  <c:v>286.20905711346001</c:v>
                </c:pt>
                <c:pt idx="237">
                  <c:v>288.71966780495001</c:v>
                </c:pt>
                <c:pt idx="238">
                  <c:v>276.74318527621995</c:v>
                </c:pt>
                <c:pt idx="239">
                  <c:v>271.88162482344012</c:v>
                </c:pt>
                <c:pt idx="240">
                  <c:v>266.14630098945997</c:v>
                </c:pt>
                <c:pt idx="241">
                  <c:v>253.55899588733996</c:v>
                </c:pt>
                <c:pt idx="242">
                  <c:v>243.05796381390007</c:v>
                </c:pt>
                <c:pt idx="243">
                  <c:v>232.15266088818007</c:v>
                </c:pt>
                <c:pt idx="244">
                  <c:v>217.32441592781001</c:v>
                </c:pt>
                <c:pt idx="245">
                  <c:v>197.39363990628013</c:v>
                </c:pt>
                <c:pt idx="246">
                  <c:v>184.60540132826003</c:v>
                </c:pt>
                <c:pt idx="247">
                  <c:v>176.64292795051006</c:v>
                </c:pt>
                <c:pt idx="248">
                  <c:v>162.79521800028004</c:v>
                </c:pt>
                <c:pt idx="249">
                  <c:v>173.18583657550997</c:v>
                </c:pt>
                <c:pt idx="250">
                  <c:v>149.38359341651997</c:v>
                </c:pt>
                <c:pt idx="251">
                  <c:v>152.74680673636999</c:v>
                </c:pt>
                <c:pt idx="252">
                  <c:v>147.07526386089003</c:v>
                </c:pt>
                <c:pt idx="253">
                  <c:v>158.16456191460006</c:v>
                </c:pt>
                <c:pt idx="254">
                  <c:v>157.30050497747007</c:v>
                </c:pt>
                <c:pt idx="255">
                  <c:v>160.30216606999997</c:v>
                </c:pt>
                <c:pt idx="256">
                  <c:v>163.41483230077992</c:v>
                </c:pt>
                <c:pt idx="257">
                  <c:v>162.03475463249001</c:v>
                </c:pt>
                <c:pt idx="258">
                  <c:v>155.51711139692003</c:v>
                </c:pt>
                <c:pt idx="259">
                  <c:v>158.54743861816004</c:v>
                </c:pt>
                <c:pt idx="260">
                  <c:v>161.62868052617</c:v>
                </c:pt>
                <c:pt idx="261">
                  <c:v>162.89279705430013</c:v>
                </c:pt>
                <c:pt idx="262">
                  <c:v>154.39437398246997</c:v>
                </c:pt>
                <c:pt idx="263">
                  <c:v>156.88536591498996</c:v>
                </c:pt>
                <c:pt idx="264">
                  <c:v>162.95833722809007</c:v>
                </c:pt>
                <c:pt idx="265">
                  <c:v>160.85460220741996</c:v>
                </c:pt>
                <c:pt idx="266">
                  <c:v>163.81670447726</c:v>
                </c:pt>
                <c:pt idx="267">
                  <c:v>164.03702401563999</c:v>
                </c:pt>
                <c:pt idx="268">
                  <c:v>158.69185731071997</c:v>
                </c:pt>
                <c:pt idx="269">
                  <c:v>144.51696305061995</c:v>
                </c:pt>
                <c:pt idx="270">
                  <c:v>128.20493107666005</c:v>
                </c:pt>
                <c:pt idx="271">
                  <c:v>117.86719484472002</c:v>
                </c:pt>
                <c:pt idx="272">
                  <c:v>102.34556055574002</c:v>
                </c:pt>
                <c:pt idx="273">
                  <c:v>100.41528872136004</c:v>
                </c:pt>
                <c:pt idx="274">
                  <c:v>88.914245381220056</c:v>
                </c:pt>
                <c:pt idx="275">
                  <c:v>90.309634974080026</c:v>
                </c:pt>
                <c:pt idx="276">
                  <c:v>96.21942802536995</c:v>
                </c:pt>
                <c:pt idx="277">
                  <c:v>100.51955685971005</c:v>
                </c:pt>
                <c:pt idx="278">
                  <c:v>103.99633478817995</c:v>
                </c:pt>
                <c:pt idx="279">
                  <c:v>109.42233190935005</c:v>
                </c:pt>
                <c:pt idx="280">
                  <c:v>120.90967909887998</c:v>
                </c:pt>
                <c:pt idx="281">
                  <c:v>124.3196921047</c:v>
                </c:pt>
                <c:pt idx="282">
                  <c:v>128.94070667647006</c:v>
                </c:pt>
                <c:pt idx="283">
                  <c:v>143.69241513041999</c:v>
                </c:pt>
                <c:pt idx="284">
                  <c:v>158.86620750354004</c:v>
                </c:pt>
                <c:pt idx="285">
                  <c:v>169.63414620648996</c:v>
                </c:pt>
                <c:pt idx="286">
                  <c:v>154.41603391373999</c:v>
                </c:pt>
                <c:pt idx="287">
                  <c:v>149.92608830294998</c:v>
                </c:pt>
                <c:pt idx="288">
                  <c:v>150.07060439331997</c:v>
                </c:pt>
                <c:pt idx="289">
                  <c:v>143.15817453936</c:v>
                </c:pt>
                <c:pt idx="290">
                  <c:v>141.58016812960994</c:v>
                </c:pt>
                <c:pt idx="291">
                  <c:v>141.48570969190999</c:v>
                </c:pt>
                <c:pt idx="292">
                  <c:v>137.67148517040999</c:v>
                </c:pt>
                <c:pt idx="293">
                  <c:v>127.28800300196001</c:v>
                </c:pt>
                <c:pt idx="294">
                  <c:v>108.31283389685991</c:v>
                </c:pt>
                <c:pt idx="295">
                  <c:v>93.877764168030012</c:v>
                </c:pt>
                <c:pt idx="296">
                  <c:v>88.382626870030066</c:v>
                </c:pt>
                <c:pt idx="297">
                  <c:v>87.076609104509984</c:v>
                </c:pt>
                <c:pt idx="298">
                  <c:v>85.221307653579956</c:v>
                </c:pt>
                <c:pt idx="299">
                  <c:v>84.366071950790058</c:v>
                </c:pt>
                <c:pt idx="300">
                  <c:v>83.852997518800009</c:v>
                </c:pt>
                <c:pt idx="301">
                  <c:v>91.025443322610002</c:v>
                </c:pt>
                <c:pt idx="302">
                  <c:v>98.727748823059969</c:v>
                </c:pt>
                <c:pt idx="303">
                  <c:v>112.90620371896</c:v>
                </c:pt>
                <c:pt idx="304">
                  <c:v>113.08004683843001</c:v>
                </c:pt>
                <c:pt idx="305">
                  <c:v>118.41153865026004</c:v>
                </c:pt>
                <c:pt idx="306">
                  <c:v>128.77640803645997</c:v>
                </c:pt>
                <c:pt idx="307">
                  <c:v>150.72066256530002</c:v>
                </c:pt>
                <c:pt idx="308">
                  <c:v>166.52900179865003</c:v>
                </c:pt>
                <c:pt idx="309">
                  <c:v>176.20303014253994</c:v>
                </c:pt>
                <c:pt idx="310">
                  <c:v>172.91079696711003</c:v>
                </c:pt>
                <c:pt idx="311">
                  <c:v>175.21683078032007</c:v>
                </c:pt>
                <c:pt idx="312">
                  <c:v>167.97665168300995</c:v>
                </c:pt>
                <c:pt idx="313">
                  <c:v>163.88710725748012</c:v>
                </c:pt>
                <c:pt idx="314">
                  <c:v>164.41508209508999</c:v>
                </c:pt>
                <c:pt idx="315">
                  <c:v>154.08119870032004</c:v>
                </c:pt>
                <c:pt idx="316">
                  <c:v>155.32225633440999</c:v>
                </c:pt>
                <c:pt idx="317">
                  <c:v>138.51920805104996</c:v>
                </c:pt>
                <c:pt idx="318">
                  <c:v>115.04273364381001</c:v>
                </c:pt>
                <c:pt idx="319">
                  <c:v>105.22988635369998</c:v>
                </c:pt>
                <c:pt idx="320">
                  <c:v>85.043850086819987</c:v>
                </c:pt>
                <c:pt idx="321">
                  <c:v>94.831853397790027</c:v>
                </c:pt>
                <c:pt idx="322">
                  <c:v>81.939551371600004</c:v>
                </c:pt>
                <c:pt idx="323">
                  <c:v>101.79819506690002</c:v>
                </c:pt>
                <c:pt idx="324">
                  <c:v>89.005725055140019</c:v>
                </c:pt>
                <c:pt idx="325">
                  <c:v>87.411940265159998</c:v>
                </c:pt>
                <c:pt idx="326">
                  <c:v>107.21458501942</c:v>
                </c:pt>
                <c:pt idx="327">
                  <c:v>121.46923554725996</c:v>
                </c:pt>
                <c:pt idx="328">
                  <c:v>127.34904058645996</c:v>
                </c:pt>
                <c:pt idx="329">
                  <c:v>141.09193739310999</c:v>
                </c:pt>
                <c:pt idx="330">
                  <c:v>167.10500168384999</c:v>
                </c:pt>
                <c:pt idx="331">
                  <c:v>190.22465212841007</c:v>
                </c:pt>
                <c:pt idx="332">
                  <c:v>217.49420930870994</c:v>
                </c:pt>
                <c:pt idx="333">
                  <c:v>222.37243234930992</c:v>
                </c:pt>
                <c:pt idx="334">
                  <c:v>212.49125485739995</c:v>
                </c:pt>
                <c:pt idx="335">
                  <c:v>213.64684942666014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3F-4C19-BD07-E650EFDDAD30}"/>
            </c:ext>
          </c:extLst>
        </c:ser>
        <c:ser>
          <c:idx val="1"/>
          <c:order val="1"/>
          <c:tx>
            <c:strRef>
              <c:f>'29a'!$C$4</c:f>
              <c:strCache>
                <c:ptCount val="1"/>
                <c:pt idx="0">
                  <c:v> Offshore Wind 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val>
            <c:numRef>
              <c:f>'29a'!$C$4205:$C$4540</c:f>
              <c:numCache>
                <c:formatCode>_-* #,##0\ _€_-;\-* #,##0\ _€_-;_-* "-"??\ _€_-;_-@_-</c:formatCode>
                <c:ptCount val="336"/>
                <c:pt idx="0">
                  <c:v>119.74820736528999</c:v>
                </c:pt>
                <c:pt idx="1">
                  <c:v>115.44716001696999</c:v>
                </c:pt>
                <c:pt idx="2">
                  <c:v>110.72266562984998</c:v>
                </c:pt>
                <c:pt idx="3">
                  <c:v>111.25280324703003</c:v>
                </c:pt>
                <c:pt idx="4">
                  <c:v>111.56275169968002</c:v>
                </c:pt>
                <c:pt idx="5">
                  <c:v>114.45369001375001</c:v>
                </c:pt>
                <c:pt idx="6">
                  <c:v>116.51567339213</c:v>
                </c:pt>
                <c:pt idx="7">
                  <c:v>117.18798140258004</c:v>
                </c:pt>
                <c:pt idx="8">
                  <c:v>112.25545421825001</c:v>
                </c:pt>
                <c:pt idx="9">
                  <c:v>110.72333192151004</c:v>
                </c:pt>
                <c:pt idx="10">
                  <c:v>105.76287280003999</c:v>
                </c:pt>
                <c:pt idx="11">
                  <c:v>112.03767164255999</c:v>
                </c:pt>
                <c:pt idx="12">
                  <c:v>121.38292083877</c:v>
                </c:pt>
                <c:pt idx="13">
                  <c:v>126.61697073571999</c:v>
                </c:pt>
                <c:pt idx="14">
                  <c:v>141.35595677249995</c:v>
                </c:pt>
                <c:pt idx="15">
                  <c:v>146.89157111874002</c:v>
                </c:pt>
                <c:pt idx="16">
                  <c:v>157.14286091320997</c:v>
                </c:pt>
                <c:pt idx="17">
                  <c:v>170.28304181172001</c:v>
                </c:pt>
                <c:pt idx="18">
                  <c:v>178.31617513417999</c:v>
                </c:pt>
                <c:pt idx="19">
                  <c:v>184.17303543850008</c:v>
                </c:pt>
                <c:pt idx="20">
                  <c:v>186.22425354935996</c:v>
                </c:pt>
                <c:pt idx="21">
                  <c:v>184.66254428659002</c:v>
                </c:pt>
                <c:pt idx="22">
                  <c:v>163.84979538154997</c:v>
                </c:pt>
                <c:pt idx="23">
                  <c:v>159.36193680766004</c:v>
                </c:pt>
                <c:pt idx="24">
                  <c:v>154.61420947198008</c:v>
                </c:pt>
                <c:pt idx="25">
                  <c:v>150.06627280855997</c:v>
                </c:pt>
                <c:pt idx="26">
                  <c:v>145.49040518651</c:v>
                </c:pt>
                <c:pt idx="27">
                  <c:v>137.37542897110998</c:v>
                </c:pt>
                <c:pt idx="28">
                  <c:v>134.07434686872003</c:v>
                </c:pt>
                <c:pt idx="29">
                  <c:v>132.94368414255999</c:v>
                </c:pt>
                <c:pt idx="30">
                  <c:v>134.18222613791002</c:v>
                </c:pt>
                <c:pt idx="31">
                  <c:v>136.35851583698002</c:v>
                </c:pt>
                <c:pt idx="32">
                  <c:v>138.24439154078999</c:v>
                </c:pt>
                <c:pt idx="33">
                  <c:v>133.80454397393001</c:v>
                </c:pt>
                <c:pt idx="34">
                  <c:v>122.07516252552003</c:v>
                </c:pt>
                <c:pt idx="35">
                  <c:v>126.28448469983998</c:v>
                </c:pt>
                <c:pt idx="36">
                  <c:v>131.08081062183001</c:v>
                </c:pt>
                <c:pt idx="37">
                  <c:v>137.13180384845001</c:v>
                </c:pt>
                <c:pt idx="38">
                  <c:v>145.84548780085998</c:v>
                </c:pt>
                <c:pt idx="39">
                  <c:v>152.17618524788003</c:v>
                </c:pt>
                <c:pt idx="40">
                  <c:v>164.25677830736004</c:v>
                </c:pt>
                <c:pt idx="41">
                  <c:v>177.98975642240001</c:v>
                </c:pt>
                <c:pt idx="42">
                  <c:v>187.86471631366004</c:v>
                </c:pt>
                <c:pt idx="43">
                  <c:v>196.08894660563999</c:v>
                </c:pt>
                <c:pt idx="44">
                  <c:v>198.78624992890997</c:v>
                </c:pt>
                <c:pt idx="45">
                  <c:v>196.77750598739004</c:v>
                </c:pt>
                <c:pt idx="46">
                  <c:v>185.77626518452999</c:v>
                </c:pt>
                <c:pt idx="47">
                  <c:v>173.32997833465996</c:v>
                </c:pt>
                <c:pt idx="48">
                  <c:v>159.24338487648996</c:v>
                </c:pt>
                <c:pt idx="49">
                  <c:v>146.14194976556001</c:v>
                </c:pt>
                <c:pt idx="50">
                  <c:v>138.48060080813997</c:v>
                </c:pt>
                <c:pt idx="51">
                  <c:v>132.32390817437999</c:v>
                </c:pt>
                <c:pt idx="52">
                  <c:v>126.00728711714994</c:v>
                </c:pt>
                <c:pt idx="53">
                  <c:v>121.14929273894003</c:v>
                </c:pt>
                <c:pt idx="54">
                  <c:v>117.01431092003997</c:v>
                </c:pt>
                <c:pt idx="55">
                  <c:v>116.37201979798996</c:v>
                </c:pt>
                <c:pt idx="56">
                  <c:v>112.53063262416001</c:v>
                </c:pt>
                <c:pt idx="57">
                  <c:v>111.62267869265004</c:v>
                </c:pt>
                <c:pt idx="58">
                  <c:v>105.85727395615001</c:v>
                </c:pt>
                <c:pt idx="59">
                  <c:v>101.57044835657999</c:v>
                </c:pt>
                <c:pt idx="60">
                  <c:v>102.48616618144</c:v>
                </c:pt>
                <c:pt idx="61">
                  <c:v>100.65818232525002</c:v>
                </c:pt>
                <c:pt idx="62">
                  <c:v>110.37724063426002</c:v>
                </c:pt>
                <c:pt idx="63">
                  <c:v>117.48830922758</c:v>
                </c:pt>
                <c:pt idx="64">
                  <c:v>129.54829922936</c:v>
                </c:pt>
                <c:pt idx="65">
                  <c:v>140.65382304181006</c:v>
                </c:pt>
                <c:pt idx="66">
                  <c:v>149.67980644743992</c:v>
                </c:pt>
                <c:pt idx="67">
                  <c:v>154.76308198201002</c:v>
                </c:pt>
                <c:pt idx="68">
                  <c:v>157.5986469611</c:v>
                </c:pt>
                <c:pt idx="69">
                  <c:v>157.96856492498998</c:v>
                </c:pt>
                <c:pt idx="70">
                  <c:v>150.52470030731001</c:v>
                </c:pt>
                <c:pt idx="71">
                  <c:v>145.09222559526995</c:v>
                </c:pt>
                <c:pt idx="72">
                  <c:v>141.78936498919001</c:v>
                </c:pt>
                <c:pt idx="73">
                  <c:v>137.14128102459003</c:v>
                </c:pt>
                <c:pt idx="74">
                  <c:v>132.74816863988002</c:v>
                </c:pt>
                <c:pt idx="75">
                  <c:v>128.26554377005999</c:v>
                </c:pt>
                <c:pt idx="76">
                  <c:v>123.05858626019997</c:v>
                </c:pt>
                <c:pt idx="77">
                  <c:v>117.30585731284</c:v>
                </c:pt>
                <c:pt idx="78">
                  <c:v>111.89028708671997</c:v>
                </c:pt>
                <c:pt idx="79">
                  <c:v>106.66346285696999</c:v>
                </c:pt>
                <c:pt idx="80">
                  <c:v>105.38724934014003</c:v>
                </c:pt>
                <c:pt idx="81">
                  <c:v>106.19094616221997</c:v>
                </c:pt>
                <c:pt idx="82">
                  <c:v>103.38823500561996</c:v>
                </c:pt>
                <c:pt idx="83">
                  <c:v>112.82060920509997</c:v>
                </c:pt>
                <c:pt idx="84">
                  <c:v>120.06632923263001</c:v>
                </c:pt>
                <c:pt idx="85">
                  <c:v>137.34754909436001</c:v>
                </c:pt>
                <c:pt idx="86">
                  <c:v>157.34858336548999</c:v>
                </c:pt>
                <c:pt idx="87">
                  <c:v>171.13102120026008</c:v>
                </c:pt>
                <c:pt idx="88">
                  <c:v>185.52659767107997</c:v>
                </c:pt>
                <c:pt idx="89">
                  <c:v>195.85870914271004</c:v>
                </c:pt>
                <c:pt idx="90">
                  <c:v>202.38224896113999</c:v>
                </c:pt>
                <c:pt idx="91">
                  <c:v>207.93088492939</c:v>
                </c:pt>
                <c:pt idx="92">
                  <c:v>211.22782522384003</c:v>
                </c:pt>
                <c:pt idx="93">
                  <c:v>209.23871685302998</c:v>
                </c:pt>
                <c:pt idx="94">
                  <c:v>202.18049556694004</c:v>
                </c:pt>
                <c:pt idx="95">
                  <c:v>195.08965868083999</c:v>
                </c:pt>
                <c:pt idx="96">
                  <c:v>189.19589923778994</c:v>
                </c:pt>
                <c:pt idx="97">
                  <c:v>182.36741395040005</c:v>
                </c:pt>
                <c:pt idx="98">
                  <c:v>178.43991350305001</c:v>
                </c:pt>
                <c:pt idx="99">
                  <c:v>170.40943152112993</c:v>
                </c:pt>
                <c:pt idx="100">
                  <c:v>165.89609137667995</c:v>
                </c:pt>
                <c:pt idx="101">
                  <c:v>163.67870444522993</c:v>
                </c:pt>
                <c:pt idx="102">
                  <c:v>161.23634581904994</c:v>
                </c:pt>
                <c:pt idx="103">
                  <c:v>156.37058150367002</c:v>
                </c:pt>
                <c:pt idx="104">
                  <c:v>154.1286896638</c:v>
                </c:pt>
                <c:pt idx="105">
                  <c:v>148.12861746829</c:v>
                </c:pt>
                <c:pt idx="106">
                  <c:v>122.69284998680004</c:v>
                </c:pt>
                <c:pt idx="107">
                  <c:v>126.37176151844007</c:v>
                </c:pt>
                <c:pt idx="108">
                  <c:v>127.22102455176996</c:v>
                </c:pt>
                <c:pt idx="109">
                  <c:v>124.06187810810002</c:v>
                </c:pt>
                <c:pt idx="110">
                  <c:v>123.31599715130994</c:v>
                </c:pt>
                <c:pt idx="111">
                  <c:v>126.64452380040007</c:v>
                </c:pt>
                <c:pt idx="112">
                  <c:v>124.68715837352001</c:v>
                </c:pt>
                <c:pt idx="113">
                  <c:v>127.29830056941003</c:v>
                </c:pt>
                <c:pt idx="114">
                  <c:v>126.75867963942997</c:v>
                </c:pt>
                <c:pt idx="115">
                  <c:v>125.05507387572997</c:v>
                </c:pt>
                <c:pt idx="116">
                  <c:v>122.64300378096002</c:v>
                </c:pt>
                <c:pt idx="117">
                  <c:v>118.96567946783003</c:v>
                </c:pt>
                <c:pt idx="118">
                  <c:v>112.99474414857994</c:v>
                </c:pt>
                <c:pt idx="119">
                  <c:v>103.14849988389996</c:v>
                </c:pt>
                <c:pt idx="120">
                  <c:v>90.318843533660001</c:v>
                </c:pt>
                <c:pt idx="121">
                  <c:v>77.797039080499999</c:v>
                </c:pt>
                <c:pt idx="122">
                  <c:v>68.543593124179992</c:v>
                </c:pt>
                <c:pt idx="123">
                  <c:v>62.137897481500005</c:v>
                </c:pt>
                <c:pt idx="124">
                  <c:v>59.073902569090002</c:v>
                </c:pt>
                <c:pt idx="125">
                  <c:v>58.293959876320002</c:v>
                </c:pt>
                <c:pt idx="126">
                  <c:v>57.83471145690001</c:v>
                </c:pt>
                <c:pt idx="127">
                  <c:v>55.791110272849991</c:v>
                </c:pt>
                <c:pt idx="128">
                  <c:v>52.574633281080011</c:v>
                </c:pt>
                <c:pt idx="129">
                  <c:v>48.452539165880012</c:v>
                </c:pt>
                <c:pt idx="130">
                  <c:v>39.336397005720009</c:v>
                </c:pt>
                <c:pt idx="131">
                  <c:v>41.979848666980011</c:v>
                </c:pt>
                <c:pt idx="132">
                  <c:v>48.241641277039989</c:v>
                </c:pt>
                <c:pt idx="133">
                  <c:v>51.974942514190005</c:v>
                </c:pt>
                <c:pt idx="134">
                  <c:v>54.201134047509996</c:v>
                </c:pt>
                <c:pt idx="135">
                  <c:v>57.760140118290003</c:v>
                </c:pt>
                <c:pt idx="136">
                  <c:v>61.31242928927</c:v>
                </c:pt>
                <c:pt idx="137">
                  <c:v>67.245186828930002</c:v>
                </c:pt>
                <c:pt idx="138">
                  <c:v>75.479248501840004</c:v>
                </c:pt>
                <c:pt idx="139">
                  <c:v>86.391868273650005</c:v>
                </c:pt>
                <c:pt idx="140">
                  <c:v>99.562494150799992</c:v>
                </c:pt>
                <c:pt idx="141">
                  <c:v>112.64773699258001</c:v>
                </c:pt>
                <c:pt idx="142">
                  <c:v>117.13378844403999</c:v>
                </c:pt>
                <c:pt idx="143">
                  <c:v>119.72889883639996</c:v>
                </c:pt>
                <c:pt idx="144">
                  <c:v>125.09649668679999</c:v>
                </c:pt>
                <c:pt idx="145">
                  <c:v>131.08309281570996</c:v>
                </c:pt>
                <c:pt idx="146">
                  <c:v>136.39196246477999</c:v>
                </c:pt>
                <c:pt idx="147">
                  <c:v>145.53053542351992</c:v>
                </c:pt>
                <c:pt idx="148">
                  <c:v>158.27090659313996</c:v>
                </c:pt>
                <c:pt idx="149">
                  <c:v>164.61718828754996</c:v>
                </c:pt>
                <c:pt idx="150">
                  <c:v>165.01268680390004</c:v>
                </c:pt>
                <c:pt idx="151">
                  <c:v>159.42812771005012</c:v>
                </c:pt>
                <c:pt idx="152">
                  <c:v>152.34401756175001</c:v>
                </c:pt>
                <c:pt idx="153">
                  <c:v>143.20885403298996</c:v>
                </c:pt>
                <c:pt idx="154">
                  <c:v>111.79253139267</c:v>
                </c:pt>
                <c:pt idx="155">
                  <c:v>102.89639326731002</c:v>
                </c:pt>
                <c:pt idx="156">
                  <c:v>99.894223589249989</c:v>
                </c:pt>
                <c:pt idx="157">
                  <c:v>101.28237073528003</c:v>
                </c:pt>
                <c:pt idx="158">
                  <c:v>102.23590225608005</c:v>
                </c:pt>
                <c:pt idx="159">
                  <c:v>107.28231249411999</c:v>
                </c:pt>
                <c:pt idx="160">
                  <c:v>109.47411446296995</c:v>
                </c:pt>
                <c:pt idx="161">
                  <c:v>109.34817487846999</c:v>
                </c:pt>
                <c:pt idx="162">
                  <c:v>107.38233682788</c:v>
                </c:pt>
                <c:pt idx="163">
                  <c:v>102.73933220244001</c:v>
                </c:pt>
                <c:pt idx="164">
                  <c:v>95.198052493310001</c:v>
                </c:pt>
                <c:pt idx="165">
                  <c:v>87.19799823004999</c:v>
                </c:pt>
                <c:pt idx="166">
                  <c:v>73.933037059409997</c:v>
                </c:pt>
                <c:pt idx="167">
                  <c:v>63.318867461499998</c:v>
                </c:pt>
                <c:pt idx="168">
                  <c:v>55.461693906769973</c:v>
                </c:pt>
                <c:pt idx="169">
                  <c:v>51.49267220177002</c:v>
                </c:pt>
                <c:pt idx="170">
                  <c:v>47.712267324530011</c:v>
                </c:pt>
                <c:pt idx="171">
                  <c:v>45.311291508879997</c:v>
                </c:pt>
                <c:pt idx="172">
                  <c:v>43.731719044109994</c:v>
                </c:pt>
                <c:pt idx="173">
                  <c:v>40.104673971980013</c:v>
                </c:pt>
                <c:pt idx="174">
                  <c:v>36.28331367957</c:v>
                </c:pt>
                <c:pt idx="175">
                  <c:v>33.563296307119998</c:v>
                </c:pt>
                <c:pt idx="176">
                  <c:v>30.912408864080014</c:v>
                </c:pt>
                <c:pt idx="177">
                  <c:v>29.821506072099996</c:v>
                </c:pt>
                <c:pt idx="178">
                  <c:v>25.298174117780007</c:v>
                </c:pt>
                <c:pt idx="179">
                  <c:v>26.180763666179992</c:v>
                </c:pt>
                <c:pt idx="180">
                  <c:v>28.457370229019993</c:v>
                </c:pt>
                <c:pt idx="181">
                  <c:v>29.09654295304999</c:v>
                </c:pt>
                <c:pt idx="182">
                  <c:v>29.655071435759993</c:v>
                </c:pt>
                <c:pt idx="183">
                  <c:v>31.550529713949988</c:v>
                </c:pt>
                <c:pt idx="184">
                  <c:v>35.177698436830013</c:v>
                </c:pt>
                <c:pt idx="185">
                  <c:v>39.886808932700013</c:v>
                </c:pt>
                <c:pt idx="186">
                  <c:v>47.123367312580001</c:v>
                </c:pt>
                <c:pt idx="187">
                  <c:v>56.100286666679999</c:v>
                </c:pt>
                <c:pt idx="188">
                  <c:v>65.573152298240018</c:v>
                </c:pt>
                <c:pt idx="189">
                  <c:v>75.896755331700007</c:v>
                </c:pt>
                <c:pt idx="190">
                  <c:v>85.971025118090026</c:v>
                </c:pt>
                <c:pt idx="191">
                  <c:v>88.007440756580024</c:v>
                </c:pt>
                <c:pt idx="192">
                  <c:v>88.154367473529987</c:v>
                </c:pt>
                <c:pt idx="193">
                  <c:v>90.774305187270031</c:v>
                </c:pt>
                <c:pt idx="194">
                  <c:v>90.910466226909961</c:v>
                </c:pt>
                <c:pt idx="195">
                  <c:v>87.456638053610007</c:v>
                </c:pt>
                <c:pt idx="196">
                  <c:v>84.318045518679995</c:v>
                </c:pt>
                <c:pt idx="197">
                  <c:v>88.098815288510011</c:v>
                </c:pt>
                <c:pt idx="198">
                  <c:v>91.085002456459989</c:v>
                </c:pt>
                <c:pt idx="199">
                  <c:v>87.68478604563002</c:v>
                </c:pt>
                <c:pt idx="200">
                  <c:v>80.896831557369993</c:v>
                </c:pt>
                <c:pt idx="201">
                  <c:v>78.624782577230008</c:v>
                </c:pt>
                <c:pt idx="202">
                  <c:v>77.916084645550001</c:v>
                </c:pt>
                <c:pt idx="203">
                  <c:v>79.164308252939989</c:v>
                </c:pt>
                <c:pt idx="204">
                  <c:v>80.119427060619998</c:v>
                </c:pt>
                <c:pt idx="205">
                  <c:v>79.622518489979996</c:v>
                </c:pt>
                <c:pt idx="206">
                  <c:v>80.245016307880022</c:v>
                </c:pt>
                <c:pt idx="207">
                  <c:v>88.515646110649982</c:v>
                </c:pt>
                <c:pt idx="208">
                  <c:v>96.648228571899992</c:v>
                </c:pt>
                <c:pt idx="209">
                  <c:v>107.82948908828004</c:v>
                </c:pt>
                <c:pt idx="210">
                  <c:v>123.89985082812997</c:v>
                </c:pt>
                <c:pt idx="211">
                  <c:v>132.86444125564003</c:v>
                </c:pt>
                <c:pt idx="212">
                  <c:v>138.81153223052993</c:v>
                </c:pt>
                <c:pt idx="213">
                  <c:v>141.62422195715004</c:v>
                </c:pt>
                <c:pt idx="214">
                  <c:v>137.28249010670999</c:v>
                </c:pt>
                <c:pt idx="215">
                  <c:v>139.32963903433009</c:v>
                </c:pt>
                <c:pt idx="216">
                  <c:v>141.29029707402995</c:v>
                </c:pt>
                <c:pt idx="217">
                  <c:v>148.89600186646999</c:v>
                </c:pt>
                <c:pt idx="218">
                  <c:v>153.18454568916007</c:v>
                </c:pt>
                <c:pt idx="219">
                  <c:v>155.09816079825998</c:v>
                </c:pt>
                <c:pt idx="220">
                  <c:v>156.02914192333</c:v>
                </c:pt>
                <c:pt idx="221">
                  <c:v>165.06485107056</c:v>
                </c:pt>
                <c:pt idx="222">
                  <c:v>188.31125723925001</c:v>
                </c:pt>
                <c:pt idx="223">
                  <c:v>193.88010892523997</c:v>
                </c:pt>
                <c:pt idx="224">
                  <c:v>193.19144590217996</c:v>
                </c:pt>
                <c:pt idx="225">
                  <c:v>190.75003516890999</c:v>
                </c:pt>
                <c:pt idx="226">
                  <c:v>184.89914992974002</c:v>
                </c:pt>
                <c:pt idx="227">
                  <c:v>184.33299292529003</c:v>
                </c:pt>
                <c:pt idx="228">
                  <c:v>181.70340593832</c:v>
                </c:pt>
                <c:pt idx="229">
                  <c:v>182.13978494186</c:v>
                </c:pt>
                <c:pt idx="230">
                  <c:v>186.47067959531995</c:v>
                </c:pt>
                <c:pt idx="231">
                  <c:v>193.26630812029009</c:v>
                </c:pt>
                <c:pt idx="232">
                  <c:v>193.58088018308999</c:v>
                </c:pt>
                <c:pt idx="233">
                  <c:v>192.26459265627</c:v>
                </c:pt>
                <c:pt idx="234">
                  <c:v>189.73426460497993</c:v>
                </c:pt>
                <c:pt idx="235">
                  <c:v>184.03813374074997</c:v>
                </c:pt>
                <c:pt idx="236">
                  <c:v>182.11664023839</c:v>
                </c:pt>
                <c:pt idx="237">
                  <c:v>176.38312233950995</c:v>
                </c:pt>
                <c:pt idx="238">
                  <c:v>162.01839419109996</c:v>
                </c:pt>
                <c:pt idx="239">
                  <c:v>153.4292988862</c:v>
                </c:pt>
                <c:pt idx="240">
                  <c:v>154.83536900293996</c:v>
                </c:pt>
                <c:pt idx="241">
                  <c:v>154.70372330011003</c:v>
                </c:pt>
                <c:pt idx="242">
                  <c:v>145.93811242324003</c:v>
                </c:pt>
                <c:pt idx="243">
                  <c:v>140.91474752724002</c:v>
                </c:pt>
                <c:pt idx="244">
                  <c:v>133.58267589968995</c:v>
                </c:pt>
                <c:pt idx="245">
                  <c:v>133.99662579501998</c:v>
                </c:pt>
                <c:pt idx="246">
                  <c:v>132.75502793717007</c:v>
                </c:pt>
                <c:pt idx="247">
                  <c:v>137.07097332281</c:v>
                </c:pt>
                <c:pt idx="248">
                  <c:v>128.71263537605</c:v>
                </c:pt>
                <c:pt idx="249">
                  <c:v>123.51117093137999</c:v>
                </c:pt>
                <c:pt idx="250">
                  <c:v>105.79910882134999</c:v>
                </c:pt>
                <c:pt idx="251">
                  <c:v>103.21197950129002</c:v>
                </c:pt>
                <c:pt idx="252">
                  <c:v>103.44549440230998</c:v>
                </c:pt>
                <c:pt idx="253">
                  <c:v>112.76822673312003</c:v>
                </c:pt>
                <c:pt idx="254">
                  <c:v>109.62722982627</c:v>
                </c:pt>
                <c:pt idx="255">
                  <c:v>113.97792846217999</c:v>
                </c:pt>
                <c:pt idx="256">
                  <c:v>117.66493964023007</c:v>
                </c:pt>
                <c:pt idx="257">
                  <c:v>127.83469541853002</c:v>
                </c:pt>
                <c:pt idx="258">
                  <c:v>146.45354625953001</c:v>
                </c:pt>
                <c:pt idx="259">
                  <c:v>163.91445488751</c:v>
                </c:pt>
                <c:pt idx="260">
                  <c:v>176.92191048626003</c:v>
                </c:pt>
                <c:pt idx="261">
                  <c:v>190.58656630536004</c:v>
                </c:pt>
                <c:pt idx="262">
                  <c:v>199.57410591729001</c:v>
                </c:pt>
                <c:pt idx="263">
                  <c:v>205.51529893392004</c:v>
                </c:pt>
                <c:pt idx="264">
                  <c:v>201.39948094883997</c:v>
                </c:pt>
                <c:pt idx="265">
                  <c:v>192.21424242590999</c:v>
                </c:pt>
                <c:pt idx="266">
                  <c:v>178.60584869475005</c:v>
                </c:pt>
                <c:pt idx="267">
                  <c:v>167.37911323099999</c:v>
                </c:pt>
                <c:pt idx="268">
                  <c:v>155.56917406292996</c:v>
                </c:pt>
                <c:pt idx="269">
                  <c:v>144.85836349635997</c:v>
                </c:pt>
                <c:pt idx="270">
                  <c:v>135.58562530282003</c:v>
                </c:pt>
                <c:pt idx="271">
                  <c:v>133.12800304025996</c:v>
                </c:pt>
                <c:pt idx="272">
                  <c:v>129.40463425215003</c:v>
                </c:pt>
                <c:pt idx="273">
                  <c:v>129.49283030734998</c:v>
                </c:pt>
                <c:pt idx="274">
                  <c:v>127.27716717407002</c:v>
                </c:pt>
                <c:pt idx="275">
                  <c:v>141.45626658524006</c:v>
                </c:pt>
                <c:pt idx="276">
                  <c:v>150.5956949207</c:v>
                </c:pt>
                <c:pt idx="277">
                  <c:v>158.76389045103008</c:v>
                </c:pt>
                <c:pt idx="278">
                  <c:v>169.56852322770001</c:v>
                </c:pt>
                <c:pt idx="279">
                  <c:v>177.27432809276002</c:v>
                </c:pt>
                <c:pt idx="280">
                  <c:v>180.59378622638005</c:v>
                </c:pt>
                <c:pt idx="281">
                  <c:v>177.18330421471003</c:v>
                </c:pt>
                <c:pt idx="282">
                  <c:v>174.24190742844996</c:v>
                </c:pt>
                <c:pt idx="283">
                  <c:v>173.15791443318997</c:v>
                </c:pt>
                <c:pt idx="284">
                  <c:v>171.01993536123001</c:v>
                </c:pt>
                <c:pt idx="285">
                  <c:v>166.78934856303997</c:v>
                </c:pt>
                <c:pt idx="286">
                  <c:v>158.74150031660005</c:v>
                </c:pt>
                <c:pt idx="287">
                  <c:v>152.13159701884001</c:v>
                </c:pt>
                <c:pt idx="288">
                  <c:v>146.22018922125005</c:v>
                </c:pt>
                <c:pt idx="289">
                  <c:v>141.22723992774999</c:v>
                </c:pt>
                <c:pt idx="290">
                  <c:v>137.69088196123002</c:v>
                </c:pt>
                <c:pt idx="291">
                  <c:v>132.99957825854</c:v>
                </c:pt>
                <c:pt idx="292">
                  <c:v>131.85713955345003</c:v>
                </c:pt>
                <c:pt idx="293">
                  <c:v>132.70587718785004</c:v>
                </c:pt>
                <c:pt idx="294">
                  <c:v>135.50287680414999</c:v>
                </c:pt>
                <c:pt idx="295">
                  <c:v>135.31475456836</c:v>
                </c:pt>
                <c:pt idx="296">
                  <c:v>129.615610968</c:v>
                </c:pt>
                <c:pt idx="297">
                  <c:v>126.68028539587002</c:v>
                </c:pt>
                <c:pt idx="298">
                  <c:v>115.66856849571001</c:v>
                </c:pt>
                <c:pt idx="299">
                  <c:v>107.61662438104005</c:v>
                </c:pt>
                <c:pt idx="300">
                  <c:v>102.79961208234</c:v>
                </c:pt>
                <c:pt idx="301">
                  <c:v>95.415321990609968</c:v>
                </c:pt>
                <c:pt idx="302">
                  <c:v>89.15041492365998</c:v>
                </c:pt>
                <c:pt idx="303">
                  <c:v>83.245389778959975</c:v>
                </c:pt>
                <c:pt idx="304">
                  <c:v>77.55424987264</c:v>
                </c:pt>
                <c:pt idx="305">
                  <c:v>71.012378957060008</c:v>
                </c:pt>
                <c:pt idx="306">
                  <c:v>65.209529147929999</c:v>
                </c:pt>
                <c:pt idx="307">
                  <c:v>58.838295914960014</c:v>
                </c:pt>
                <c:pt idx="308">
                  <c:v>54.0308415477</c:v>
                </c:pt>
                <c:pt idx="309">
                  <c:v>53.39055042416998</c:v>
                </c:pt>
                <c:pt idx="310">
                  <c:v>43.495112962700006</c:v>
                </c:pt>
                <c:pt idx="311">
                  <c:v>43.186267324130014</c:v>
                </c:pt>
                <c:pt idx="312">
                  <c:v>43.692431584950022</c:v>
                </c:pt>
                <c:pt idx="313">
                  <c:v>44.432930787100013</c:v>
                </c:pt>
                <c:pt idx="314">
                  <c:v>47.382472236379989</c:v>
                </c:pt>
                <c:pt idx="315">
                  <c:v>47.871549216560005</c:v>
                </c:pt>
                <c:pt idx="316">
                  <c:v>44.756288685060014</c:v>
                </c:pt>
                <c:pt idx="317">
                  <c:v>39.476262800720001</c:v>
                </c:pt>
                <c:pt idx="318">
                  <c:v>33.84972959159002</c:v>
                </c:pt>
                <c:pt idx="319">
                  <c:v>29.399600322850009</c:v>
                </c:pt>
                <c:pt idx="320">
                  <c:v>26.346142426410012</c:v>
                </c:pt>
                <c:pt idx="321">
                  <c:v>24.54014537986999</c:v>
                </c:pt>
                <c:pt idx="322">
                  <c:v>24.101920566489998</c:v>
                </c:pt>
                <c:pt idx="323">
                  <c:v>26.204676275800008</c:v>
                </c:pt>
                <c:pt idx="324">
                  <c:v>29.046541282449997</c:v>
                </c:pt>
                <c:pt idx="325">
                  <c:v>36.641085064819997</c:v>
                </c:pt>
                <c:pt idx="326">
                  <c:v>51.194776206720007</c:v>
                </c:pt>
                <c:pt idx="327">
                  <c:v>73.107776589889994</c:v>
                </c:pt>
                <c:pt idx="328">
                  <c:v>102.39856627025</c:v>
                </c:pt>
                <c:pt idx="329">
                  <c:v>128.97917453242999</c:v>
                </c:pt>
                <c:pt idx="330">
                  <c:v>146.78083691209008</c:v>
                </c:pt>
                <c:pt idx="331">
                  <c:v>158.87499896321003</c:v>
                </c:pt>
                <c:pt idx="332">
                  <c:v>165.50826620995997</c:v>
                </c:pt>
                <c:pt idx="333">
                  <c:v>171.33713798605993</c:v>
                </c:pt>
                <c:pt idx="334">
                  <c:v>180.48311717542003</c:v>
                </c:pt>
                <c:pt idx="335">
                  <c:v>182.35699255253996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3F-4C19-BD07-E650EFDDAD30}"/>
            </c:ext>
          </c:extLst>
        </c:ser>
        <c:ser>
          <c:idx val="2"/>
          <c:order val="2"/>
          <c:tx>
            <c:strRef>
              <c:f>'29a'!$D$4</c:f>
              <c:strCache>
                <c:ptCount val="1"/>
                <c:pt idx="0">
                  <c:v> Solar 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val>
            <c:numRef>
              <c:f>'29a'!$D$4205:$D$4540</c:f>
              <c:numCache>
                <c:formatCode>_-* #,##0\ _€_-;\-* #,##0\ _€_-;_-* "-"??\ _€_-;_-@_-</c:formatCode>
                <c:ptCount val="336"/>
                <c:pt idx="0">
                  <c:v>2.8003788400000002E-3</c:v>
                </c:pt>
                <c:pt idx="1">
                  <c:v>1.5908389500000002E-2</c:v>
                </c:pt>
                <c:pt idx="2">
                  <c:v>0.14351150797000004</c:v>
                </c:pt>
                <c:pt idx="3">
                  <c:v>0.61953949479000003</c:v>
                </c:pt>
                <c:pt idx="4">
                  <c:v>12.660241818360005</c:v>
                </c:pt>
                <c:pt idx="5">
                  <c:v>69.184827168180007</c:v>
                </c:pt>
                <c:pt idx="6">
                  <c:v>214.33278342951999</c:v>
                </c:pt>
                <c:pt idx="7">
                  <c:v>406.65410759198005</c:v>
                </c:pt>
                <c:pt idx="8">
                  <c:v>566.38381873960975</c:v>
                </c:pt>
                <c:pt idx="9">
                  <c:v>649.76914925668007</c:v>
                </c:pt>
                <c:pt idx="10">
                  <c:v>719.81666771283017</c:v>
                </c:pt>
                <c:pt idx="11">
                  <c:v>694.98653011020042</c:v>
                </c:pt>
                <c:pt idx="12">
                  <c:v>727.64432910012988</c:v>
                </c:pt>
                <c:pt idx="13">
                  <c:v>670.80596581512941</c:v>
                </c:pt>
                <c:pt idx="14">
                  <c:v>616.49865850863011</c:v>
                </c:pt>
                <c:pt idx="15">
                  <c:v>504.36621075344016</c:v>
                </c:pt>
                <c:pt idx="16">
                  <c:v>364.12732410506004</c:v>
                </c:pt>
                <c:pt idx="17">
                  <c:v>198.9072665808101</c:v>
                </c:pt>
                <c:pt idx="18">
                  <c:v>74.755546489730023</c:v>
                </c:pt>
                <c:pt idx="19">
                  <c:v>10.07642851424</c:v>
                </c:pt>
                <c:pt idx="20">
                  <c:v>2.0884407539999997E-2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9.9043385100000009E-3</c:v>
                </c:pt>
                <c:pt idx="26">
                  <c:v>0.15944133200999999</c:v>
                </c:pt>
                <c:pt idx="27">
                  <c:v>0.7758537698500001</c:v>
                </c:pt>
                <c:pt idx="28">
                  <c:v>15.609684547339999</c:v>
                </c:pt>
                <c:pt idx="29">
                  <c:v>80.754835349219988</c:v>
                </c:pt>
                <c:pt idx="30">
                  <c:v>238.04476030324008</c:v>
                </c:pt>
                <c:pt idx="31">
                  <c:v>422.57642860344015</c:v>
                </c:pt>
                <c:pt idx="32">
                  <c:v>595.03241461952018</c:v>
                </c:pt>
                <c:pt idx="33">
                  <c:v>681.22409677057021</c:v>
                </c:pt>
                <c:pt idx="34">
                  <c:v>728.54360263432</c:v>
                </c:pt>
                <c:pt idx="35">
                  <c:v>751.88357725790991</c:v>
                </c:pt>
                <c:pt idx="36">
                  <c:v>723.66016592299979</c:v>
                </c:pt>
                <c:pt idx="37">
                  <c:v>708.26381407119027</c:v>
                </c:pt>
                <c:pt idx="38">
                  <c:v>626.54869110491984</c:v>
                </c:pt>
                <c:pt idx="39">
                  <c:v>517.68865282773004</c:v>
                </c:pt>
                <c:pt idx="40">
                  <c:v>367.91126746187979</c:v>
                </c:pt>
                <c:pt idx="41">
                  <c:v>212.95797646911001</c:v>
                </c:pt>
                <c:pt idx="42">
                  <c:v>74.745287443849946</c:v>
                </c:pt>
                <c:pt idx="43">
                  <c:v>8.9568666648500006</c:v>
                </c:pt>
                <c:pt idx="44">
                  <c:v>3.0604517850000002E-2</c:v>
                </c:pt>
                <c:pt idx="45">
                  <c:v>4.2848593000000001E-4</c:v>
                </c:pt>
                <c:pt idx="46">
                  <c:v>0</c:v>
                </c:pt>
                <c:pt idx="47">
                  <c:v>0</c:v>
                </c:pt>
                <c:pt idx="48">
                  <c:v>3.8005286400000001E-3</c:v>
                </c:pt>
                <c:pt idx="49">
                  <c:v>1.5571326189999998E-2</c:v>
                </c:pt>
                <c:pt idx="50">
                  <c:v>0.14396126796000003</c:v>
                </c:pt>
                <c:pt idx="51">
                  <c:v>0.63145532198999998</c:v>
                </c:pt>
                <c:pt idx="52">
                  <c:v>15.737442231579989</c:v>
                </c:pt>
                <c:pt idx="53">
                  <c:v>81.850642049719966</c:v>
                </c:pt>
                <c:pt idx="54">
                  <c:v>235.04393671186006</c:v>
                </c:pt>
                <c:pt idx="55">
                  <c:v>432.10352047139003</c:v>
                </c:pt>
                <c:pt idx="56">
                  <c:v>604.17549326567007</c:v>
                </c:pt>
                <c:pt idx="57">
                  <c:v>693.19334291495977</c:v>
                </c:pt>
                <c:pt idx="58">
                  <c:v>743.59023636105974</c:v>
                </c:pt>
                <c:pt idx="59">
                  <c:v>759.77446780740013</c:v>
                </c:pt>
                <c:pt idx="60">
                  <c:v>732.73506631862915</c:v>
                </c:pt>
                <c:pt idx="61">
                  <c:v>732.93797321854959</c:v>
                </c:pt>
                <c:pt idx="62">
                  <c:v>634.79656777482012</c:v>
                </c:pt>
                <c:pt idx="63">
                  <c:v>527.32662597355034</c:v>
                </c:pt>
                <c:pt idx="64">
                  <c:v>409.24896397599002</c:v>
                </c:pt>
                <c:pt idx="65">
                  <c:v>231.52184580362012</c:v>
                </c:pt>
                <c:pt idx="66">
                  <c:v>84.162088574309948</c:v>
                </c:pt>
                <c:pt idx="67">
                  <c:v>11.39723699734</c:v>
                </c:pt>
                <c:pt idx="68">
                  <c:v>2.5389165950000004E-2</c:v>
                </c:pt>
                <c:pt idx="69">
                  <c:v>4.8068233999999996E-4</c:v>
                </c:pt>
                <c:pt idx="70">
                  <c:v>0</c:v>
                </c:pt>
                <c:pt idx="71">
                  <c:v>0</c:v>
                </c:pt>
                <c:pt idx="72">
                  <c:v>2.1104372600000004E-3</c:v>
                </c:pt>
                <c:pt idx="73">
                  <c:v>2.0688701049999994E-2</c:v>
                </c:pt>
                <c:pt idx="74">
                  <c:v>0.20639196356999998</c:v>
                </c:pt>
                <c:pt idx="75">
                  <c:v>0.91155896630000022</c:v>
                </c:pt>
                <c:pt idx="76">
                  <c:v>16.155802052840002</c:v>
                </c:pt>
                <c:pt idx="77">
                  <c:v>90.995253944950051</c:v>
                </c:pt>
                <c:pt idx="78">
                  <c:v>260.05008696049981</c:v>
                </c:pt>
                <c:pt idx="79">
                  <c:v>482.90636378300979</c:v>
                </c:pt>
                <c:pt idx="80">
                  <c:v>628.12541863692036</c:v>
                </c:pt>
                <c:pt idx="81">
                  <c:v>770.19338598247077</c:v>
                </c:pt>
                <c:pt idx="82">
                  <c:v>806.45919032877953</c:v>
                </c:pt>
                <c:pt idx="83">
                  <c:v>827.0109718571299</c:v>
                </c:pt>
                <c:pt idx="84">
                  <c:v>821.18626927049002</c:v>
                </c:pt>
                <c:pt idx="85">
                  <c:v>793.36631995503035</c:v>
                </c:pt>
                <c:pt idx="86">
                  <c:v>714.79146287306992</c:v>
                </c:pt>
                <c:pt idx="87">
                  <c:v>591.09077532840001</c:v>
                </c:pt>
                <c:pt idx="88">
                  <c:v>429.03011624589004</c:v>
                </c:pt>
                <c:pt idx="89">
                  <c:v>251.59926018200997</c:v>
                </c:pt>
                <c:pt idx="90">
                  <c:v>89.690878133300032</c:v>
                </c:pt>
                <c:pt idx="91">
                  <c:v>11.02556718894</c:v>
                </c:pt>
                <c:pt idx="92">
                  <c:v>2.3545711619999996E-2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9.228427790000002E-3</c:v>
                </c:pt>
                <c:pt idx="98">
                  <c:v>0.13174902615999998</c:v>
                </c:pt>
                <c:pt idx="99">
                  <c:v>0.91670906949999997</c:v>
                </c:pt>
                <c:pt idx="100">
                  <c:v>15.229101399960003</c:v>
                </c:pt>
                <c:pt idx="101">
                  <c:v>85.676429221179973</c:v>
                </c:pt>
                <c:pt idx="102">
                  <c:v>253.95024535773999</c:v>
                </c:pt>
                <c:pt idx="103">
                  <c:v>466.28024081658981</c:v>
                </c:pt>
                <c:pt idx="104">
                  <c:v>661.5431891414695</c:v>
                </c:pt>
                <c:pt idx="105">
                  <c:v>785.47772950476053</c:v>
                </c:pt>
                <c:pt idx="106">
                  <c:v>788.59758815345992</c:v>
                </c:pt>
                <c:pt idx="107">
                  <c:v>851.24318837676014</c:v>
                </c:pt>
                <c:pt idx="108">
                  <c:v>788.01651136977</c:v>
                </c:pt>
                <c:pt idx="109">
                  <c:v>825.55351011186997</c:v>
                </c:pt>
                <c:pt idx="110">
                  <c:v>706.10640866811036</c:v>
                </c:pt>
                <c:pt idx="111">
                  <c:v>590.28366917139954</c:v>
                </c:pt>
                <c:pt idx="112">
                  <c:v>464.74331206708979</c:v>
                </c:pt>
                <c:pt idx="113">
                  <c:v>258.77459915985003</c:v>
                </c:pt>
                <c:pt idx="114">
                  <c:v>90.372730477979985</c:v>
                </c:pt>
                <c:pt idx="115">
                  <c:v>9.9746032999500063</c:v>
                </c:pt>
                <c:pt idx="116">
                  <c:v>5.0369849850000009E-2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8.6375627700000009E-3</c:v>
                </c:pt>
                <c:pt idx="122">
                  <c:v>0.16615483716999996</c:v>
                </c:pt>
                <c:pt idx="123">
                  <c:v>0.76867909116000011</c:v>
                </c:pt>
                <c:pt idx="124">
                  <c:v>17.105254142400007</c:v>
                </c:pt>
                <c:pt idx="125">
                  <c:v>94.290612424220029</c:v>
                </c:pt>
                <c:pt idx="126">
                  <c:v>268.46136370833005</c:v>
                </c:pt>
                <c:pt idx="127">
                  <c:v>496.31303012177995</c:v>
                </c:pt>
                <c:pt idx="128">
                  <c:v>698.04290003292977</c:v>
                </c:pt>
                <c:pt idx="129">
                  <c:v>814.60105693211972</c:v>
                </c:pt>
                <c:pt idx="130">
                  <c:v>862.5327536537601</c:v>
                </c:pt>
                <c:pt idx="131">
                  <c:v>898.38575747951006</c:v>
                </c:pt>
                <c:pt idx="132">
                  <c:v>845.75528702324993</c:v>
                </c:pt>
                <c:pt idx="133">
                  <c:v>834.56836655491043</c:v>
                </c:pt>
                <c:pt idx="134">
                  <c:v>701.95525503933993</c:v>
                </c:pt>
                <c:pt idx="135">
                  <c:v>622.55299291841982</c:v>
                </c:pt>
                <c:pt idx="136">
                  <c:v>462.83378083361009</c:v>
                </c:pt>
                <c:pt idx="137">
                  <c:v>255.51920868791015</c:v>
                </c:pt>
                <c:pt idx="138">
                  <c:v>90.233000546490018</c:v>
                </c:pt>
                <c:pt idx="139">
                  <c:v>10.157543023620001</c:v>
                </c:pt>
                <c:pt idx="140">
                  <c:v>5.7556995720000004E-2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2.7019585800000002E-3</c:v>
                </c:pt>
                <c:pt idx="145">
                  <c:v>1.357687902E-2</c:v>
                </c:pt>
                <c:pt idx="146">
                  <c:v>0.19490397252</c:v>
                </c:pt>
                <c:pt idx="147">
                  <c:v>1.07265474659</c:v>
                </c:pt>
                <c:pt idx="148">
                  <c:v>17.349039213740003</c:v>
                </c:pt>
                <c:pt idx="149">
                  <c:v>93.441569843960011</c:v>
                </c:pt>
                <c:pt idx="150">
                  <c:v>257.15688445016997</c:v>
                </c:pt>
                <c:pt idx="151">
                  <c:v>462.35288202234</c:v>
                </c:pt>
                <c:pt idx="152">
                  <c:v>646.85910520560026</c:v>
                </c:pt>
                <c:pt idx="153">
                  <c:v>752.57917018361945</c:v>
                </c:pt>
                <c:pt idx="154">
                  <c:v>809.67052154475971</c:v>
                </c:pt>
                <c:pt idx="155">
                  <c:v>794.84528920454989</c:v>
                </c:pt>
                <c:pt idx="156">
                  <c:v>781.04091023537001</c:v>
                </c:pt>
                <c:pt idx="157">
                  <c:v>740.37792008669976</c:v>
                </c:pt>
                <c:pt idx="158">
                  <c:v>714.26051783046967</c:v>
                </c:pt>
                <c:pt idx="159">
                  <c:v>591.67527191211002</c:v>
                </c:pt>
                <c:pt idx="160">
                  <c:v>435.60147129692984</c:v>
                </c:pt>
                <c:pt idx="161">
                  <c:v>249.79578062157984</c:v>
                </c:pt>
                <c:pt idx="162">
                  <c:v>90.272073070290034</c:v>
                </c:pt>
                <c:pt idx="163">
                  <c:v>10.621839283199995</c:v>
                </c:pt>
                <c:pt idx="164">
                  <c:v>6.0149053180000002E-2</c:v>
                </c:pt>
                <c:pt idx="165">
                  <c:v>1.9824285999999998E-4</c:v>
                </c:pt>
                <c:pt idx="166">
                  <c:v>0</c:v>
                </c:pt>
                <c:pt idx="167">
                  <c:v>0</c:v>
                </c:pt>
                <c:pt idx="168">
                  <c:v>2.0802979599999997E-3</c:v>
                </c:pt>
                <c:pt idx="169">
                  <c:v>2.0028789760000002E-2</c:v>
                </c:pt>
                <c:pt idx="170">
                  <c:v>0.23230235464000001</c:v>
                </c:pt>
                <c:pt idx="171">
                  <c:v>1.1672306820500002</c:v>
                </c:pt>
                <c:pt idx="172">
                  <c:v>16.028013707429999</c:v>
                </c:pt>
                <c:pt idx="173">
                  <c:v>86.792047288349977</c:v>
                </c:pt>
                <c:pt idx="174">
                  <c:v>248.37080647435985</c:v>
                </c:pt>
                <c:pt idx="175">
                  <c:v>454.02012340597031</c:v>
                </c:pt>
                <c:pt idx="176">
                  <c:v>628.60639026540991</c:v>
                </c:pt>
                <c:pt idx="177">
                  <c:v>754.31924708015981</c:v>
                </c:pt>
                <c:pt idx="178">
                  <c:v>797.37488624430944</c:v>
                </c:pt>
                <c:pt idx="179">
                  <c:v>838.3139644634698</c:v>
                </c:pt>
                <c:pt idx="180">
                  <c:v>833.87496445484987</c:v>
                </c:pt>
                <c:pt idx="181">
                  <c:v>790.62831085044036</c:v>
                </c:pt>
                <c:pt idx="182">
                  <c:v>667.82108614969991</c:v>
                </c:pt>
                <c:pt idx="183">
                  <c:v>543.47414068655985</c:v>
                </c:pt>
                <c:pt idx="184">
                  <c:v>381.51232831128999</c:v>
                </c:pt>
                <c:pt idx="185">
                  <c:v>219.69644481179978</c:v>
                </c:pt>
                <c:pt idx="186">
                  <c:v>81.965626688689994</c:v>
                </c:pt>
                <c:pt idx="187">
                  <c:v>11.174097398539995</c:v>
                </c:pt>
                <c:pt idx="188">
                  <c:v>5.6129909319999997E-2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7.3438808E-4</c:v>
                </c:pt>
                <c:pt idx="193">
                  <c:v>1.120176145E-2</c:v>
                </c:pt>
                <c:pt idx="194">
                  <c:v>0.17086700609</c:v>
                </c:pt>
                <c:pt idx="195">
                  <c:v>1.01734208621</c:v>
                </c:pt>
                <c:pt idx="196">
                  <c:v>14.784559468949999</c:v>
                </c:pt>
                <c:pt idx="197">
                  <c:v>81.501880037859976</c:v>
                </c:pt>
                <c:pt idx="198">
                  <c:v>205.20364998567004</c:v>
                </c:pt>
                <c:pt idx="199">
                  <c:v>363.7715116233698</c:v>
                </c:pt>
                <c:pt idx="200">
                  <c:v>502.28746408207962</c:v>
                </c:pt>
                <c:pt idx="201">
                  <c:v>606.48963325603006</c:v>
                </c:pt>
                <c:pt idx="202">
                  <c:v>688.37758792406055</c:v>
                </c:pt>
                <c:pt idx="203">
                  <c:v>707.7567647248701</c:v>
                </c:pt>
                <c:pt idx="204">
                  <c:v>700.48820603809986</c:v>
                </c:pt>
                <c:pt idx="205">
                  <c:v>652.25471513791979</c:v>
                </c:pt>
                <c:pt idx="206">
                  <c:v>576.48942791689024</c:v>
                </c:pt>
                <c:pt idx="207">
                  <c:v>447.03450741209019</c:v>
                </c:pt>
                <c:pt idx="208">
                  <c:v>312.23580494149019</c:v>
                </c:pt>
                <c:pt idx="209">
                  <c:v>175.05249031096997</c:v>
                </c:pt>
                <c:pt idx="210">
                  <c:v>77.053176476249988</c:v>
                </c:pt>
                <c:pt idx="211">
                  <c:v>11.70293851876</c:v>
                </c:pt>
                <c:pt idx="212">
                  <c:v>6.6886283150000003E-2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2.0827220199999999E-3</c:v>
                </c:pt>
                <c:pt idx="217">
                  <c:v>1.7161590809999999E-2</c:v>
                </c:pt>
                <c:pt idx="218">
                  <c:v>0.18653399943000001</c:v>
                </c:pt>
                <c:pt idx="219">
                  <c:v>0.85948157978000006</c:v>
                </c:pt>
                <c:pt idx="220">
                  <c:v>13.519329566539998</c:v>
                </c:pt>
                <c:pt idx="221">
                  <c:v>76.291001620350059</c:v>
                </c:pt>
                <c:pt idx="222">
                  <c:v>195.63242178426003</c:v>
                </c:pt>
                <c:pt idx="223">
                  <c:v>359.12103500390987</c:v>
                </c:pt>
                <c:pt idx="224">
                  <c:v>499.4809883650201</c:v>
                </c:pt>
                <c:pt idx="225">
                  <c:v>596.6315869422998</c:v>
                </c:pt>
                <c:pt idx="226">
                  <c:v>668.78739225935055</c:v>
                </c:pt>
                <c:pt idx="227">
                  <c:v>702.2802528333101</c:v>
                </c:pt>
                <c:pt idx="228">
                  <c:v>722.58251905046018</c:v>
                </c:pt>
                <c:pt idx="229">
                  <c:v>674.24970257671964</c:v>
                </c:pt>
                <c:pt idx="230">
                  <c:v>621.60420479677998</c:v>
                </c:pt>
                <c:pt idx="231">
                  <c:v>483.51252065300008</c:v>
                </c:pt>
                <c:pt idx="232">
                  <c:v>367.2013320048099</c:v>
                </c:pt>
                <c:pt idx="233">
                  <c:v>217.78457729668997</c:v>
                </c:pt>
                <c:pt idx="234">
                  <c:v>84.892092536839968</c:v>
                </c:pt>
                <c:pt idx="235">
                  <c:v>8.375392399039999</c:v>
                </c:pt>
                <c:pt idx="236">
                  <c:v>5.3430105970000009E-2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1.6477209099999999E-3</c:v>
                </c:pt>
                <c:pt idx="241">
                  <c:v>1.2783029030000002E-2</c:v>
                </c:pt>
                <c:pt idx="242">
                  <c:v>0.10916190855999998</c:v>
                </c:pt>
                <c:pt idx="243">
                  <c:v>0.69993880656999996</c:v>
                </c:pt>
                <c:pt idx="244">
                  <c:v>14.155848309250002</c:v>
                </c:pt>
                <c:pt idx="245">
                  <c:v>83.335927937120033</c:v>
                </c:pt>
                <c:pt idx="246">
                  <c:v>226.98662824400017</c:v>
                </c:pt>
                <c:pt idx="247">
                  <c:v>420.27164689553035</c:v>
                </c:pt>
                <c:pt idx="248">
                  <c:v>586.19337700768972</c:v>
                </c:pt>
                <c:pt idx="249">
                  <c:v>698.85507743321955</c:v>
                </c:pt>
                <c:pt idx="250">
                  <c:v>743.09871801004022</c:v>
                </c:pt>
                <c:pt idx="251">
                  <c:v>751.86584931503057</c:v>
                </c:pt>
                <c:pt idx="252">
                  <c:v>765.12093527476009</c:v>
                </c:pt>
                <c:pt idx="253">
                  <c:v>698.29233169684983</c:v>
                </c:pt>
                <c:pt idx="254">
                  <c:v>661.50208305812998</c:v>
                </c:pt>
                <c:pt idx="255">
                  <c:v>549.77329491478008</c:v>
                </c:pt>
                <c:pt idx="256">
                  <c:v>411.87996092052975</c:v>
                </c:pt>
                <c:pt idx="257">
                  <c:v>242.6376798922399</c:v>
                </c:pt>
                <c:pt idx="258">
                  <c:v>91.438395807999981</c:v>
                </c:pt>
                <c:pt idx="259">
                  <c:v>9.2078093214299965</c:v>
                </c:pt>
                <c:pt idx="260">
                  <c:v>1.418146094E-2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4.4726598299999996E-3</c:v>
                </c:pt>
                <c:pt idx="266">
                  <c:v>0.15090058432999998</c:v>
                </c:pt>
                <c:pt idx="267">
                  <c:v>0.88145058836000012</c:v>
                </c:pt>
                <c:pt idx="268">
                  <c:v>14.550651858059997</c:v>
                </c:pt>
                <c:pt idx="269">
                  <c:v>82.592711900529991</c:v>
                </c:pt>
                <c:pt idx="270">
                  <c:v>229.15317468115003</c:v>
                </c:pt>
                <c:pt idx="271">
                  <c:v>434.14573419466001</c:v>
                </c:pt>
                <c:pt idx="272">
                  <c:v>625.22616045495977</c:v>
                </c:pt>
                <c:pt idx="273">
                  <c:v>757.74390263892997</c:v>
                </c:pt>
                <c:pt idx="274">
                  <c:v>808.20297060719986</c:v>
                </c:pt>
                <c:pt idx="275">
                  <c:v>791.34598728102026</c:v>
                </c:pt>
                <c:pt idx="276">
                  <c:v>803.96283862751102</c:v>
                </c:pt>
                <c:pt idx="277">
                  <c:v>725.64751665342021</c:v>
                </c:pt>
                <c:pt idx="278">
                  <c:v>715.18258221789961</c:v>
                </c:pt>
                <c:pt idx="279">
                  <c:v>588.87032589427008</c:v>
                </c:pt>
                <c:pt idx="280">
                  <c:v>438.55784334193009</c:v>
                </c:pt>
                <c:pt idx="281">
                  <c:v>262.13714901662007</c:v>
                </c:pt>
                <c:pt idx="282">
                  <c:v>91.386235310559996</c:v>
                </c:pt>
                <c:pt idx="283">
                  <c:v>8.2809699164600001</c:v>
                </c:pt>
                <c:pt idx="284">
                  <c:v>2.819584583E-2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1.05785401E-3</c:v>
                </c:pt>
                <c:pt idx="289">
                  <c:v>1.4224258879999998E-2</c:v>
                </c:pt>
                <c:pt idx="290">
                  <c:v>0.11843116022999998</c:v>
                </c:pt>
                <c:pt idx="291">
                  <c:v>0.75152808304000007</c:v>
                </c:pt>
                <c:pt idx="292">
                  <c:v>14.266453042159998</c:v>
                </c:pt>
                <c:pt idx="293">
                  <c:v>81.309620644670005</c:v>
                </c:pt>
                <c:pt idx="294">
                  <c:v>240.96363034416009</c:v>
                </c:pt>
                <c:pt idx="295">
                  <c:v>451.47676593058037</c:v>
                </c:pt>
                <c:pt idx="296">
                  <c:v>663.98031473685</c:v>
                </c:pt>
                <c:pt idx="297">
                  <c:v>786.02583088567042</c:v>
                </c:pt>
                <c:pt idx="298">
                  <c:v>816.75344407287969</c:v>
                </c:pt>
                <c:pt idx="299">
                  <c:v>848.60358680046033</c:v>
                </c:pt>
                <c:pt idx="300">
                  <c:v>795.9598715635301</c:v>
                </c:pt>
                <c:pt idx="301">
                  <c:v>805.86876534755004</c:v>
                </c:pt>
                <c:pt idx="302">
                  <c:v>698.58326017121942</c:v>
                </c:pt>
                <c:pt idx="303">
                  <c:v>577.21266947671995</c:v>
                </c:pt>
                <c:pt idx="304">
                  <c:v>436.1932351317401</c:v>
                </c:pt>
                <c:pt idx="305">
                  <c:v>239.9407344616001</c:v>
                </c:pt>
                <c:pt idx="306">
                  <c:v>81.942548523300019</c:v>
                </c:pt>
                <c:pt idx="307">
                  <c:v>8.3971298171900024</c:v>
                </c:pt>
                <c:pt idx="308">
                  <c:v>5.5825728150000004E-2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1.0588654000000001E-4</c:v>
                </c:pt>
                <c:pt idx="313">
                  <c:v>3.6921659699999995E-3</c:v>
                </c:pt>
                <c:pt idx="314">
                  <c:v>0.10634503348999999</c:v>
                </c:pt>
                <c:pt idx="315">
                  <c:v>0.8158800773299999</c:v>
                </c:pt>
                <c:pt idx="316">
                  <c:v>13.266250090359991</c:v>
                </c:pt>
                <c:pt idx="317">
                  <c:v>79.229546249809985</c:v>
                </c:pt>
                <c:pt idx="318">
                  <c:v>226.62822180714991</c:v>
                </c:pt>
                <c:pt idx="319">
                  <c:v>435.10485685835994</c:v>
                </c:pt>
                <c:pt idx="320">
                  <c:v>628.53105063667022</c:v>
                </c:pt>
                <c:pt idx="321">
                  <c:v>741.81918409342973</c:v>
                </c:pt>
                <c:pt idx="322">
                  <c:v>763.87155714367918</c:v>
                </c:pt>
                <c:pt idx="323">
                  <c:v>772.58019892581967</c:v>
                </c:pt>
                <c:pt idx="324">
                  <c:v>710.3385359654701</c:v>
                </c:pt>
                <c:pt idx="325">
                  <c:v>778.50802813169958</c:v>
                </c:pt>
                <c:pt idx="326">
                  <c:v>639.03851098221025</c:v>
                </c:pt>
                <c:pt idx="327">
                  <c:v>559.24498907171039</c:v>
                </c:pt>
                <c:pt idx="328">
                  <c:v>402.06288159648005</c:v>
                </c:pt>
                <c:pt idx="329">
                  <c:v>234.07825765470011</c:v>
                </c:pt>
                <c:pt idx="330">
                  <c:v>79.001415905869948</c:v>
                </c:pt>
                <c:pt idx="331">
                  <c:v>8.1367432998100018</c:v>
                </c:pt>
                <c:pt idx="332">
                  <c:v>5.5542091050000006E-2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3F-4C19-BD07-E650EFDDAD30}"/>
            </c:ext>
          </c:extLst>
        </c:ser>
        <c:ser>
          <c:idx val="3"/>
          <c:order val="3"/>
          <c:tx>
            <c:strRef>
              <c:f>'29a'!$J$4</c:f>
              <c:strCache>
                <c:ptCount val="1"/>
                <c:pt idx="0">
                  <c:v> Biofuels 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val>
            <c:numRef>
              <c:f>'29a'!$J$4205:$J$4540</c:f>
              <c:numCache>
                <c:formatCode>_-* #,##0\ _€_-;\-* #,##0\ _€_-;_-* "-"??\ _€_-;_-@_-</c:formatCode>
                <c:ptCount val="336"/>
                <c:pt idx="0">
                  <c:v>1.1252672E-2</c:v>
                </c:pt>
                <c:pt idx="1">
                  <c:v>1.1252672E-2</c:v>
                </c:pt>
                <c:pt idx="2">
                  <c:v>1.1252672E-2</c:v>
                </c:pt>
                <c:pt idx="3">
                  <c:v>1.1252672E-2</c:v>
                </c:pt>
                <c:pt idx="4">
                  <c:v>1.1252672E-2</c:v>
                </c:pt>
                <c:pt idx="5">
                  <c:v>1.1252672E-2</c:v>
                </c:pt>
                <c:pt idx="6">
                  <c:v>1.1252672E-2</c:v>
                </c:pt>
                <c:pt idx="7">
                  <c:v>1.1252672E-2</c:v>
                </c:pt>
                <c:pt idx="8">
                  <c:v>1.1252672E-2</c:v>
                </c:pt>
                <c:pt idx="9">
                  <c:v>1.1252672E-2</c:v>
                </c:pt>
                <c:pt idx="10">
                  <c:v>1.1252672E-2</c:v>
                </c:pt>
                <c:pt idx="11">
                  <c:v>5.2252672000000007E-2</c:v>
                </c:pt>
                <c:pt idx="12">
                  <c:v>5.2252672000000007E-2</c:v>
                </c:pt>
                <c:pt idx="13">
                  <c:v>5.2252672000000007E-2</c:v>
                </c:pt>
                <c:pt idx="14">
                  <c:v>5.2252672000000007E-2</c:v>
                </c:pt>
                <c:pt idx="15">
                  <c:v>5.2252672000000007E-2</c:v>
                </c:pt>
                <c:pt idx="16">
                  <c:v>5.2252672000000007E-2</c:v>
                </c:pt>
                <c:pt idx="17">
                  <c:v>5.2252672000000007E-2</c:v>
                </c:pt>
                <c:pt idx="18">
                  <c:v>5.2252672000000007E-2</c:v>
                </c:pt>
                <c:pt idx="19">
                  <c:v>5.2252672000000007E-2</c:v>
                </c:pt>
                <c:pt idx="20">
                  <c:v>5.2252672000000007E-2</c:v>
                </c:pt>
                <c:pt idx="21">
                  <c:v>5.2252672000000007E-2</c:v>
                </c:pt>
                <c:pt idx="22">
                  <c:v>5.2252672000000007E-2</c:v>
                </c:pt>
                <c:pt idx="23">
                  <c:v>5.2252672000000007E-2</c:v>
                </c:pt>
                <c:pt idx="24">
                  <c:v>5.2252672000000007E-2</c:v>
                </c:pt>
                <c:pt idx="25">
                  <c:v>5.2252672000000007E-2</c:v>
                </c:pt>
                <c:pt idx="26">
                  <c:v>5.2252672000000007E-2</c:v>
                </c:pt>
                <c:pt idx="27">
                  <c:v>5.2252672000000007E-2</c:v>
                </c:pt>
                <c:pt idx="28">
                  <c:v>5.2252672000000007E-2</c:v>
                </c:pt>
                <c:pt idx="29">
                  <c:v>5.2252672000000007E-2</c:v>
                </c:pt>
                <c:pt idx="30">
                  <c:v>5.2252672000000007E-2</c:v>
                </c:pt>
                <c:pt idx="31">
                  <c:v>5.2252672000000007E-2</c:v>
                </c:pt>
                <c:pt idx="32">
                  <c:v>5.2252672000000007E-2</c:v>
                </c:pt>
                <c:pt idx="33">
                  <c:v>5.2252672000000007E-2</c:v>
                </c:pt>
                <c:pt idx="34">
                  <c:v>5.2252672000000007E-2</c:v>
                </c:pt>
                <c:pt idx="35">
                  <c:v>5.2252672000000007E-2</c:v>
                </c:pt>
                <c:pt idx="36">
                  <c:v>5.2252672000000007E-2</c:v>
                </c:pt>
                <c:pt idx="37">
                  <c:v>5.2252672000000007E-2</c:v>
                </c:pt>
                <c:pt idx="38">
                  <c:v>5.2252672000000007E-2</c:v>
                </c:pt>
                <c:pt idx="39">
                  <c:v>5.2252672000000007E-2</c:v>
                </c:pt>
                <c:pt idx="40">
                  <c:v>5.2252672000000007E-2</c:v>
                </c:pt>
                <c:pt idx="41">
                  <c:v>5.2252672000000007E-2</c:v>
                </c:pt>
                <c:pt idx="42">
                  <c:v>5.2252672000000007E-2</c:v>
                </c:pt>
                <c:pt idx="43">
                  <c:v>5.2252672000000007E-2</c:v>
                </c:pt>
                <c:pt idx="44">
                  <c:v>5.2252672000000007E-2</c:v>
                </c:pt>
                <c:pt idx="45">
                  <c:v>5.2252672000000007E-2</c:v>
                </c:pt>
                <c:pt idx="46">
                  <c:v>5.2252672000000007E-2</c:v>
                </c:pt>
                <c:pt idx="47">
                  <c:v>5.2252672000000007E-2</c:v>
                </c:pt>
                <c:pt idx="48">
                  <c:v>5.2252672000000007E-2</c:v>
                </c:pt>
                <c:pt idx="49">
                  <c:v>5.2252672000000007E-2</c:v>
                </c:pt>
                <c:pt idx="50">
                  <c:v>5.2252672000000007E-2</c:v>
                </c:pt>
                <c:pt idx="51">
                  <c:v>5.2252672000000007E-2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5.2252672000000007E-2</c:v>
                </c:pt>
                <c:pt idx="73">
                  <c:v>5.2252672000000007E-2</c:v>
                </c:pt>
                <c:pt idx="74">
                  <c:v>5.2252672000000007E-2</c:v>
                </c:pt>
                <c:pt idx="75">
                  <c:v>5.2252672000000007E-2</c:v>
                </c:pt>
                <c:pt idx="76">
                  <c:v>5.2252672000000007E-2</c:v>
                </c:pt>
                <c:pt idx="77">
                  <c:v>5.2252672000000007E-2</c:v>
                </c:pt>
                <c:pt idx="78">
                  <c:v>5.2252672000000007E-2</c:v>
                </c:pt>
                <c:pt idx="79">
                  <c:v>5.2252672000000007E-2</c:v>
                </c:pt>
                <c:pt idx="80">
                  <c:v>5.2252672000000007E-2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5.2252672000000007E-2</c:v>
                </c:pt>
                <c:pt idx="89">
                  <c:v>5.2252672000000007E-2</c:v>
                </c:pt>
                <c:pt idx="90">
                  <c:v>5.2252672000000007E-2</c:v>
                </c:pt>
                <c:pt idx="91">
                  <c:v>5.2252672000000007E-2</c:v>
                </c:pt>
                <c:pt idx="92">
                  <c:v>5.2252672000000007E-2</c:v>
                </c:pt>
                <c:pt idx="93">
                  <c:v>5.2252672000000007E-2</c:v>
                </c:pt>
                <c:pt idx="94">
                  <c:v>5.2252672000000007E-2</c:v>
                </c:pt>
                <c:pt idx="95">
                  <c:v>5.2252672000000007E-2</c:v>
                </c:pt>
                <c:pt idx="96">
                  <c:v>8.5581632000000005E-2</c:v>
                </c:pt>
                <c:pt idx="97">
                  <c:v>7.4328959999999999E-2</c:v>
                </c:pt>
                <c:pt idx="98">
                  <c:v>7.4328959999999999E-2</c:v>
                </c:pt>
                <c:pt idx="99">
                  <c:v>0.1194068038</c:v>
                </c:pt>
                <c:pt idx="100">
                  <c:v>0.1194068038</c:v>
                </c:pt>
                <c:pt idx="101">
                  <c:v>0.1194068038</c:v>
                </c:pt>
                <c:pt idx="102">
                  <c:v>6.0499999999999998E-2</c:v>
                </c:pt>
                <c:pt idx="103">
                  <c:v>6.0499999999999998E-2</c:v>
                </c:pt>
                <c:pt idx="104">
                  <c:v>6.0499999999999998E-2</c:v>
                </c:pt>
                <c:pt idx="105">
                  <c:v>6.0499999999999998E-2</c:v>
                </c:pt>
                <c:pt idx="106">
                  <c:v>6.0499999999999998E-2</c:v>
                </c:pt>
                <c:pt idx="107">
                  <c:v>6.0499999999999998E-2</c:v>
                </c:pt>
                <c:pt idx="108">
                  <c:v>6.0499999999999998E-2</c:v>
                </c:pt>
                <c:pt idx="109">
                  <c:v>6.0499999999999998E-2</c:v>
                </c:pt>
                <c:pt idx="110">
                  <c:v>6.0499999999999998E-2</c:v>
                </c:pt>
                <c:pt idx="111">
                  <c:v>0.13890680380000001</c:v>
                </c:pt>
                <c:pt idx="112">
                  <c:v>0.13890680380000001</c:v>
                </c:pt>
                <c:pt idx="113">
                  <c:v>0.13890680380000001</c:v>
                </c:pt>
                <c:pt idx="114">
                  <c:v>0.44635680379999998</c:v>
                </c:pt>
                <c:pt idx="115">
                  <c:v>0.44635680379999998</c:v>
                </c:pt>
                <c:pt idx="116">
                  <c:v>0.44635680379999998</c:v>
                </c:pt>
                <c:pt idx="117">
                  <c:v>0.44635680379999998</c:v>
                </c:pt>
                <c:pt idx="118">
                  <c:v>0.44635680379999998</c:v>
                </c:pt>
                <c:pt idx="119">
                  <c:v>0.42420680379999998</c:v>
                </c:pt>
                <c:pt idx="120">
                  <c:v>0.60280680379999996</c:v>
                </c:pt>
                <c:pt idx="121">
                  <c:v>0.61405947579999998</c:v>
                </c:pt>
                <c:pt idx="122">
                  <c:v>0.63620947579999998</c:v>
                </c:pt>
                <c:pt idx="123">
                  <c:v>0.63620947579999998</c:v>
                </c:pt>
                <c:pt idx="124">
                  <c:v>0.63620947579999998</c:v>
                </c:pt>
                <c:pt idx="125">
                  <c:v>0.48790232474</c:v>
                </c:pt>
                <c:pt idx="126">
                  <c:v>0.4354594758</c:v>
                </c:pt>
                <c:pt idx="127">
                  <c:v>0.39645947580000002</c:v>
                </c:pt>
                <c:pt idx="128">
                  <c:v>0.13065947580000001</c:v>
                </c:pt>
                <c:pt idx="129">
                  <c:v>0.13065947580000001</c:v>
                </c:pt>
                <c:pt idx="130">
                  <c:v>0.13065947580000001</c:v>
                </c:pt>
                <c:pt idx="131">
                  <c:v>0.13065947580000001</c:v>
                </c:pt>
                <c:pt idx="132">
                  <c:v>0.13065947580000001</c:v>
                </c:pt>
                <c:pt idx="133">
                  <c:v>0.13065947580000001</c:v>
                </c:pt>
                <c:pt idx="134">
                  <c:v>0.13065947580000001</c:v>
                </c:pt>
                <c:pt idx="135">
                  <c:v>0.13065947580000001</c:v>
                </c:pt>
                <c:pt idx="136">
                  <c:v>0.13065947580000001</c:v>
                </c:pt>
                <c:pt idx="137">
                  <c:v>0.42988947579999998</c:v>
                </c:pt>
                <c:pt idx="138">
                  <c:v>0.54409947579999995</c:v>
                </c:pt>
                <c:pt idx="139">
                  <c:v>0.52194947579999995</c:v>
                </c:pt>
                <c:pt idx="140">
                  <c:v>0.52194947579999995</c:v>
                </c:pt>
                <c:pt idx="141">
                  <c:v>0.52194947579999995</c:v>
                </c:pt>
                <c:pt idx="142">
                  <c:v>0.52194947579999995</c:v>
                </c:pt>
                <c:pt idx="143">
                  <c:v>0.54409947579999995</c:v>
                </c:pt>
                <c:pt idx="144">
                  <c:v>0.85876614246999994</c:v>
                </c:pt>
                <c:pt idx="145">
                  <c:v>0.85876614246999994</c:v>
                </c:pt>
                <c:pt idx="146">
                  <c:v>0.85876614246999994</c:v>
                </c:pt>
                <c:pt idx="147">
                  <c:v>1.0160994758000002</c:v>
                </c:pt>
                <c:pt idx="148">
                  <c:v>1.0370144758000002</c:v>
                </c:pt>
                <c:pt idx="149">
                  <c:v>0.60265947580000001</c:v>
                </c:pt>
                <c:pt idx="150">
                  <c:v>0.13065947580000001</c:v>
                </c:pt>
                <c:pt idx="151">
                  <c:v>2.7917152000000001E-2</c:v>
                </c:pt>
                <c:pt idx="152">
                  <c:v>2.7917152000000001E-2</c:v>
                </c:pt>
                <c:pt idx="153">
                  <c:v>0</c:v>
                </c:pt>
                <c:pt idx="154">
                  <c:v>2.7917152000000001E-2</c:v>
                </c:pt>
                <c:pt idx="155">
                  <c:v>2.7917152000000001E-2</c:v>
                </c:pt>
                <c:pt idx="156">
                  <c:v>2.7917152000000001E-2</c:v>
                </c:pt>
                <c:pt idx="157">
                  <c:v>2.7917152000000001E-2</c:v>
                </c:pt>
                <c:pt idx="158">
                  <c:v>2.7917152000000001E-2</c:v>
                </c:pt>
                <c:pt idx="159">
                  <c:v>1.1252672E-2</c:v>
                </c:pt>
                <c:pt idx="160">
                  <c:v>0.61789267199999998</c:v>
                </c:pt>
                <c:pt idx="161">
                  <c:v>0.785212672</c:v>
                </c:pt>
                <c:pt idx="162">
                  <c:v>1.3554426720000001</c:v>
                </c:pt>
                <c:pt idx="163">
                  <c:v>1.3985076720000003</c:v>
                </c:pt>
                <c:pt idx="164">
                  <c:v>1.3816776720000001</c:v>
                </c:pt>
                <c:pt idx="165">
                  <c:v>1.3985076720000003</c:v>
                </c:pt>
                <c:pt idx="166">
                  <c:v>1.3816776720000001</c:v>
                </c:pt>
                <c:pt idx="167">
                  <c:v>1.3816776720000001</c:v>
                </c:pt>
                <c:pt idx="168">
                  <c:v>1.3621776720000001</c:v>
                </c:pt>
                <c:pt idx="169">
                  <c:v>1.3621776720000001</c:v>
                </c:pt>
                <c:pt idx="170">
                  <c:v>1.3621776720000001</c:v>
                </c:pt>
                <c:pt idx="171">
                  <c:v>1.3621776720000001</c:v>
                </c:pt>
                <c:pt idx="172">
                  <c:v>1.3621776720000001</c:v>
                </c:pt>
                <c:pt idx="173">
                  <c:v>1.3790076720000002</c:v>
                </c:pt>
                <c:pt idx="174">
                  <c:v>1.3621776720000001</c:v>
                </c:pt>
                <c:pt idx="175">
                  <c:v>1.398927152</c:v>
                </c:pt>
                <c:pt idx="176">
                  <c:v>1.398927152</c:v>
                </c:pt>
                <c:pt idx="177">
                  <c:v>1.398927152</c:v>
                </c:pt>
                <c:pt idx="178">
                  <c:v>1.4440049957999999</c:v>
                </c:pt>
                <c:pt idx="179">
                  <c:v>1.4218549958</c:v>
                </c:pt>
                <c:pt idx="180">
                  <c:v>1.4218549958</c:v>
                </c:pt>
                <c:pt idx="181">
                  <c:v>1.4427699958</c:v>
                </c:pt>
                <c:pt idx="182">
                  <c:v>1.4427699958</c:v>
                </c:pt>
                <c:pt idx="183">
                  <c:v>1.4385194757999999</c:v>
                </c:pt>
                <c:pt idx="184">
                  <c:v>1.5113694758000003</c:v>
                </c:pt>
                <c:pt idx="185">
                  <c:v>1.5113694758000003</c:v>
                </c:pt>
                <c:pt idx="186">
                  <c:v>1.4918694758000002</c:v>
                </c:pt>
                <c:pt idx="187">
                  <c:v>1.4918694758000002</c:v>
                </c:pt>
                <c:pt idx="188">
                  <c:v>1.4918694758000002</c:v>
                </c:pt>
                <c:pt idx="189">
                  <c:v>1.4918694758000002</c:v>
                </c:pt>
                <c:pt idx="190">
                  <c:v>1.5086994758000001</c:v>
                </c:pt>
                <c:pt idx="191">
                  <c:v>1.5086994758000001</c:v>
                </c:pt>
                <c:pt idx="192">
                  <c:v>1.5086994758000001</c:v>
                </c:pt>
                <c:pt idx="193">
                  <c:v>1.4877844758000001</c:v>
                </c:pt>
                <c:pt idx="194">
                  <c:v>1.4877844758000001</c:v>
                </c:pt>
                <c:pt idx="195">
                  <c:v>1.4877844758000001</c:v>
                </c:pt>
                <c:pt idx="196">
                  <c:v>1.3507844758000001</c:v>
                </c:pt>
                <c:pt idx="197">
                  <c:v>1.4877844758000001</c:v>
                </c:pt>
                <c:pt idx="198">
                  <c:v>1.5008411990600001</c:v>
                </c:pt>
                <c:pt idx="199">
                  <c:v>1.5255294758</c:v>
                </c:pt>
                <c:pt idx="200">
                  <c:v>1.4106794758000001</c:v>
                </c:pt>
                <c:pt idx="201">
                  <c:v>1.4106794758000001</c:v>
                </c:pt>
                <c:pt idx="202">
                  <c:v>1.4106794758000001</c:v>
                </c:pt>
                <c:pt idx="203">
                  <c:v>1.4328294758000002</c:v>
                </c:pt>
                <c:pt idx="204">
                  <c:v>1.4328294758000002</c:v>
                </c:pt>
                <c:pt idx="205">
                  <c:v>1.4328294758000002</c:v>
                </c:pt>
                <c:pt idx="206">
                  <c:v>1.4106794758000001</c:v>
                </c:pt>
                <c:pt idx="207">
                  <c:v>1.4301794758000002</c:v>
                </c:pt>
                <c:pt idx="208">
                  <c:v>1.27549614247</c:v>
                </c:pt>
                <c:pt idx="209">
                  <c:v>1.2586661424700001</c:v>
                </c:pt>
                <c:pt idx="210">
                  <c:v>1.2808161424700002</c:v>
                </c:pt>
                <c:pt idx="211">
                  <c:v>1.2430711424700001</c:v>
                </c:pt>
                <c:pt idx="212">
                  <c:v>1.2377511424700001</c:v>
                </c:pt>
                <c:pt idx="213">
                  <c:v>1.2377511424700001</c:v>
                </c:pt>
                <c:pt idx="214">
                  <c:v>1.2377511424700001</c:v>
                </c:pt>
                <c:pt idx="215">
                  <c:v>1.2377511424700001</c:v>
                </c:pt>
                <c:pt idx="216">
                  <c:v>0.44075947580000002</c:v>
                </c:pt>
                <c:pt idx="217">
                  <c:v>0.44075947580000002</c:v>
                </c:pt>
                <c:pt idx="218">
                  <c:v>0.44075947580000002</c:v>
                </c:pt>
                <c:pt idx="219">
                  <c:v>0.44075947580000002</c:v>
                </c:pt>
                <c:pt idx="220">
                  <c:v>0.44075947580000002</c:v>
                </c:pt>
                <c:pt idx="221">
                  <c:v>0.44075947580000002</c:v>
                </c:pt>
                <c:pt idx="222">
                  <c:v>0.31010000000000004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0.13065947580000001</c:v>
                </c:pt>
                <c:pt idx="232">
                  <c:v>0.13065947580000001</c:v>
                </c:pt>
                <c:pt idx="233">
                  <c:v>0.13065947580000001</c:v>
                </c:pt>
                <c:pt idx="234">
                  <c:v>0.41860947579999996</c:v>
                </c:pt>
                <c:pt idx="235">
                  <c:v>0.4576094758</c:v>
                </c:pt>
                <c:pt idx="236">
                  <c:v>0.4797594758</c:v>
                </c:pt>
                <c:pt idx="237">
                  <c:v>0.4797594758</c:v>
                </c:pt>
                <c:pt idx="238">
                  <c:v>0.4797594758</c:v>
                </c:pt>
                <c:pt idx="239">
                  <c:v>0.4797594758</c:v>
                </c:pt>
                <c:pt idx="240">
                  <c:v>0.44075947580000002</c:v>
                </c:pt>
                <c:pt idx="241">
                  <c:v>0.39975947580000004</c:v>
                </c:pt>
                <c:pt idx="242">
                  <c:v>0.39975947580000004</c:v>
                </c:pt>
                <c:pt idx="243">
                  <c:v>0.39975947580000004</c:v>
                </c:pt>
                <c:pt idx="244">
                  <c:v>0.39975947580000004</c:v>
                </c:pt>
                <c:pt idx="245">
                  <c:v>0.39975947580000004</c:v>
                </c:pt>
                <c:pt idx="246">
                  <c:v>0.39975947580000004</c:v>
                </c:pt>
                <c:pt idx="247">
                  <c:v>0.39975947580000004</c:v>
                </c:pt>
                <c:pt idx="248">
                  <c:v>0.39975947580000004</c:v>
                </c:pt>
                <c:pt idx="249">
                  <c:v>8.9659475800000013E-2</c:v>
                </c:pt>
                <c:pt idx="250">
                  <c:v>8.9659475800000013E-2</c:v>
                </c:pt>
                <c:pt idx="251">
                  <c:v>8.9659475800000013E-2</c:v>
                </c:pt>
                <c:pt idx="252">
                  <c:v>8.9659475800000013E-2</c:v>
                </c:pt>
                <c:pt idx="253">
                  <c:v>8.9659475800000013E-2</c:v>
                </c:pt>
                <c:pt idx="254">
                  <c:v>8.9659475800000013E-2</c:v>
                </c:pt>
                <c:pt idx="255">
                  <c:v>8.9659475800000013E-2</c:v>
                </c:pt>
                <c:pt idx="256">
                  <c:v>8.9659475800000013E-2</c:v>
                </c:pt>
                <c:pt idx="257">
                  <c:v>0.44405947579999999</c:v>
                </c:pt>
                <c:pt idx="258">
                  <c:v>0.44405947579999999</c:v>
                </c:pt>
                <c:pt idx="259">
                  <c:v>0.44405947579999999</c:v>
                </c:pt>
                <c:pt idx="260">
                  <c:v>0.56644045501999996</c:v>
                </c:pt>
                <c:pt idx="261">
                  <c:v>0.5795944757999999</c:v>
                </c:pt>
                <c:pt idx="262">
                  <c:v>0.5795944757999999</c:v>
                </c:pt>
                <c:pt idx="263">
                  <c:v>0.5795944757999999</c:v>
                </c:pt>
                <c:pt idx="264">
                  <c:v>0.56834180379999999</c:v>
                </c:pt>
                <c:pt idx="265">
                  <c:v>0.56834180379999999</c:v>
                </c:pt>
                <c:pt idx="266">
                  <c:v>0.56834180379999999</c:v>
                </c:pt>
                <c:pt idx="267">
                  <c:v>0.56834180379999999</c:v>
                </c:pt>
                <c:pt idx="268">
                  <c:v>0.56834180379999999</c:v>
                </c:pt>
                <c:pt idx="269">
                  <c:v>0.39978680379999998</c:v>
                </c:pt>
                <c:pt idx="270">
                  <c:v>0.38850680380000002</c:v>
                </c:pt>
                <c:pt idx="271">
                  <c:v>0.34342896000000001</c:v>
                </c:pt>
                <c:pt idx="272">
                  <c:v>3.3328960000000005E-2</c:v>
                </c:pt>
                <c:pt idx="273">
                  <c:v>3.3328960000000005E-2</c:v>
                </c:pt>
                <c:pt idx="274">
                  <c:v>3.3328960000000005E-2</c:v>
                </c:pt>
                <c:pt idx="275">
                  <c:v>3.3328960000000005E-2</c:v>
                </c:pt>
                <c:pt idx="276">
                  <c:v>3.3328960000000005E-2</c:v>
                </c:pt>
                <c:pt idx="277">
                  <c:v>3.3328960000000005E-2</c:v>
                </c:pt>
                <c:pt idx="278">
                  <c:v>3.3328960000000005E-2</c:v>
                </c:pt>
                <c:pt idx="279">
                  <c:v>3.3328960000000005E-2</c:v>
                </c:pt>
                <c:pt idx="280">
                  <c:v>3.3328960000000005E-2</c:v>
                </c:pt>
                <c:pt idx="281">
                  <c:v>0.27697896000000005</c:v>
                </c:pt>
                <c:pt idx="282">
                  <c:v>0.27697896000000005</c:v>
                </c:pt>
                <c:pt idx="283">
                  <c:v>0.25482895999999999</c:v>
                </c:pt>
                <c:pt idx="284">
                  <c:v>0.27697896000000005</c:v>
                </c:pt>
                <c:pt idx="285">
                  <c:v>0.47649395999999994</c:v>
                </c:pt>
                <c:pt idx="286">
                  <c:v>0.47649395999999994</c:v>
                </c:pt>
                <c:pt idx="287">
                  <c:v>0.47649395999999994</c:v>
                </c:pt>
                <c:pt idx="288">
                  <c:v>0.48774663199999996</c:v>
                </c:pt>
                <c:pt idx="289">
                  <c:v>0.52874663199999994</c:v>
                </c:pt>
                <c:pt idx="290">
                  <c:v>0.50659663200000005</c:v>
                </c:pt>
                <c:pt idx="291">
                  <c:v>0.50659663200000005</c:v>
                </c:pt>
                <c:pt idx="292">
                  <c:v>0.50659663200000005</c:v>
                </c:pt>
                <c:pt idx="293">
                  <c:v>0.52874663199999994</c:v>
                </c:pt>
                <c:pt idx="294">
                  <c:v>0.52874663199999994</c:v>
                </c:pt>
                <c:pt idx="295">
                  <c:v>0.329231632</c:v>
                </c:pt>
                <c:pt idx="296">
                  <c:v>8.5581632000000005E-2</c:v>
                </c:pt>
                <c:pt idx="297">
                  <c:v>8.5581632000000005E-2</c:v>
                </c:pt>
                <c:pt idx="298">
                  <c:v>8.5581632000000005E-2</c:v>
                </c:pt>
                <c:pt idx="299">
                  <c:v>8.5581632000000005E-2</c:v>
                </c:pt>
                <c:pt idx="300">
                  <c:v>8.5581632000000005E-2</c:v>
                </c:pt>
                <c:pt idx="301">
                  <c:v>8.5581632000000005E-2</c:v>
                </c:pt>
                <c:pt idx="302">
                  <c:v>8.5581632000000005E-2</c:v>
                </c:pt>
                <c:pt idx="303">
                  <c:v>8.5581632000000005E-2</c:v>
                </c:pt>
                <c:pt idx="304">
                  <c:v>0.273816632</c:v>
                </c:pt>
                <c:pt idx="305">
                  <c:v>0.53961663199999998</c:v>
                </c:pt>
                <c:pt idx="306">
                  <c:v>0.71058663200000005</c:v>
                </c:pt>
                <c:pt idx="307">
                  <c:v>0.73273663199999994</c:v>
                </c:pt>
                <c:pt idx="308">
                  <c:v>0.73273663199999994</c:v>
                </c:pt>
                <c:pt idx="309">
                  <c:v>0.71058663200000005</c:v>
                </c:pt>
                <c:pt idx="310">
                  <c:v>0.71058663200000005</c:v>
                </c:pt>
                <c:pt idx="311">
                  <c:v>0.709171632</c:v>
                </c:pt>
                <c:pt idx="312">
                  <c:v>5.2252672000000007E-2</c:v>
                </c:pt>
                <c:pt idx="313">
                  <c:v>5.2252672000000007E-2</c:v>
                </c:pt>
                <c:pt idx="314">
                  <c:v>5.2252672000000007E-2</c:v>
                </c:pt>
                <c:pt idx="315">
                  <c:v>5.2252672000000007E-2</c:v>
                </c:pt>
                <c:pt idx="316">
                  <c:v>5.2252672000000007E-2</c:v>
                </c:pt>
                <c:pt idx="317">
                  <c:v>5.2252672000000007E-2</c:v>
                </c:pt>
                <c:pt idx="318">
                  <c:v>5.2252672000000007E-2</c:v>
                </c:pt>
                <c:pt idx="319">
                  <c:v>5.2252672000000007E-2</c:v>
                </c:pt>
                <c:pt idx="320">
                  <c:v>5.2252672000000007E-2</c:v>
                </c:pt>
                <c:pt idx="321">
                  <c:v>5.2252672000000007E-2</c:v>
                </c:pt>
                <c:pt idx="322">
                  <c:v>5.2252672000000007E-2</c:v>
                </c:pt>
                <c:pt idx="323">
                  <c:v>5.2252672000000007E-2</c:v>
                </c:pt>
                <c:pt idx="324">
                  <c:v>5.2252672000000007E-2</c:v>
                </c:pt>
                <c:pt idx="325">
                  <c:v>5.2252672000000007E-2</c:v>
                </c:pt>
                <c:pt idx="326">
                  <c:v>5.2252672000000007E-2</c:v>
                </c:pt>
                <c:pt idx="327">
                  <c:v>5.2252672000000007E-2</c:v>
                </c:pt>
                <c:pt idx="328">
                  <c:v>5.2252672000000007E-2</c:v>
                </c:pt>
                <c:pt idx="329">
                  <c:v>5.2252672000000007E-2</c:v>
                </c:pt>
                <c:pt idx="330">
                  <c:v>5.2252672000000007E-2</c:v>
                </c:pt>
                <c:pt idx="331">
                  <c:v>5.2252672000000007E-2</c:v>
                </c:pt>
                <c:pt idx="332">
                  <c:v>5.2252672000000007E-2</c:v>
                </c:pt>
                <c:pt idx="333">
                  <c:v>5.2252672000000007E-2</c:v>
                </c:pt>
                <c:pt idx="334">
                  <c:v>5.2252672000000007E-2</c:v>
                </c:pt>
                <c:pt idx="335">
                  <c:v>5.2252672000000007E-2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3F-4C19-BD07-E650EFDDAD30}"/>
            </c:ext>
          </c:extLst>
        </c:ser>
        <c:ser>
          <c:idx val="7"/>
          <c:order val="4"/>
          <c:tx>
            <c:strRef>
              <c:f>'29a'!$I$4</c:f>
              <c:strCache>
                <c:ptCount val="1"/>
                <c:pt idx="0">
                  <c:v> Other RES 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val>
            <c:numRef>
              <c:f>'29a'!$I$4205:$I$4540</c:f>
              <c:numCache>
                <c:formatCode>_-* #,##0\ _€_-;\-* #,##0\ _€_-;_-* "-"??\ _€_-;_-@_-</c:formatCode>
                <c:ptCount val="336"/>
                <c:pt idx="0">
                  <c:v>17.08179865396999</c:v>
                </c:pt>
                <c:pt idx="1">
                  <c:v>16.992375992049997</c:v>
                </c:pt>
                <c:pt idx="2">
                  <c:v>16.983640098550001</c:v>
                </c:pt>
                <c:pt idx="3">
                  <c:v>16.930634490769997</c:v>
                </c:pt>
                <c:pt idx="4">
                  <c:v>16.927509235489993</c:v>
                </c:pt>
                <c:pt idx="5">
                  <c:v>16.971692503929997</c:v>
                </c:pt>
                <c:pt idx="6">
                  <c:v>17.071509634919991</c:v>
                </c:pt>
                <c:pt idx="7">
                  <c:v>17.26471866296999</c:v>
                </c:pt>
                <c:pt idx="8">
                  <c:v>17.291353916429998</c:v>
                </c:pt>
                <c:pt idx="9">
                  <c:v>17.264528291289995</c:v>
                </c:pt>
                <c:pt idx="10">
                  <c:v>17.240681872249993</c:v>
                </c:pt>
                <c:pt idx="11">
                  <c:v>17.240558205369997</c:v>
                </c:pt>
                <c:pt idx="12">
                  <c:v>17.210953590869995</c:v>
                </c:pt>
                <c:pt idx="13">
                  <c:v>17.193756357899993</c:v>
                </c:pt>
                <c:pt idx="14">
                  <c:v>17.25864399912</c:v>
                </c:pt>
                <c:pt idx="15">
                  <c:v>17.243799480609997</c:v>
                </c:pt>
                <c:pt idx="16">
                  <c:v>17.298108184340002</c:v>
                </c:pt>
                <c:pt idx="17">
                  <c:v>17.245021694199995</c:v>
                </c:pt>
                <c:pt idx="18">
                  <c:v>17.417333596100001</c:v>
                </c:pt>
                <c:pt idx="19">
                  <c:v>17.378790779100001</c:v>
                </c:pt>
                <c:pt idx="20">
                  <c:v>17.347375637089993</c:v>
                </c:pt>
                <c:pt idx="21">
                  <c:v>17.429445677159993</c:v>
                </c:pt>
                <c:pt idx="22">
                  <c:v>17.224077020199999</c:v>
                </c:pt>
                <c:pt idx="23">
                  <c:v>17.190127297779998</c:v>
                </c:pt>
                <c:pt idx="24">
                  <c:v>16.930134853369989</c:v>
                </c:pt>
                <c:pt idx="25">
                  <c:v>16.905556353419996</c:v>
                </c:pt>
                <c:pt idx="26">
                  <c:v>16.866016389129996</c:v>
                </c:pt>
                <c:pt idx="27">
                  <c:v>16.857969359799998</c:v>
                </c:pt>
                <c:pt idx="28">
                  <c:v>16.885067390179998</c:v>
                </c:pt>
                <c:pt idx="29">
                  <c:v>17.004125148050004</c:v>
                </c:pt>
                <c:pt idx="30">
                  <c:v>17.099029080589993</c:v>
                </c:pt>
                <c:pt idx="31">
                  <c:v>17.084420167319994</c:v>
                </c:pt>
                <c:pt idx="32">
                  <c:v>17.112566757479989</c:v>
                </c:pt>
                <c:pt idx="33">
                  <c:v>17.14301935316</c:v>
                </c:pt>
                <c:pt idx="34">
                  <c:v>17.121118872209987</c:v>
                </c:pt>
                <c:pt idx="35">
                  <c:v>17.136594199510004</c:v>
                </c:pt>
                <c:pt idx="36">
                  <c:v>17.109192375049997</c:v>
                </c:pt>
                <c:pt idx="37">
                  <c:v>17.0733492112</c:v>
                </c:pt>
                <c:pt idx="38">
                  <c:v>17.039292746290005</c:v>
                </c:pt>
                <c:pt idx="39">
                  <c:v>16.948947304969998</c:v>
                </c:pt>
                <c:pt idx="40">
                  <c:v>16.987541101990001</c:v>
                </c:pt>
                <c:pt idx="41">
                  <c:v>17.153075387960001</c:v>
                </c:pt>
                <c:pt idx="42">
                  <c:v>17.255235692139994</c:v>
                </c:pt>
                <c:pt idx="43">
                  <c:v>17.147848552899994</c:v>
                </c:pt>
                <c:pt idx="44">
                  <c:v>17.162816827759997</c:v>
                </c:pt>
                <c:pt idx="45">
                  <c:v>17.309208503099999</c:v>
                </c:pt>
                <c:pt idx="46">
                  <c:v>17.178308942379996</c:v>
                </c:pt>
                <c:pt idx="47">
                  <c:v>17.148830344900002</c:v>
                </c:pt>
                <c:pt idx="48">
                  <c:v>17.134921457109996</c:v>
                </c:pt>
                <c:pt idx="49">
                  <c:v>17.078421510439995</c:v>
                </c:pt>
                <c:pt idx="50">
                  <c:v>17.065929447869994</c:v>
                </c:pt>
                <c:pt idx="51">
                  <c:v>17.076498716429999</c:v>
                </c:pt>
                <c:pt idx="52">
                  <c:v>17.041711440339995</c:v>
                </c:pt>
                <c:pt idx="53">
                  <c:v>17.040422307929997</c:v>
                </c:pt>
                <c:pt idx="54">
                  <c:v>16.818363023269999</c:v>
                </c:pt>
                <c:pt idx="55">
                  <c:v>17.099631644919988</c:v>
                </c:pt>
                <c:pt idx="56">
                  <c:v>16.932579856689998</c:v>
                </c:pt>
                <c:pt idx="57">
                  <c:v>16.917689858609997</c:v>
                </c:pt>
                <c:pt idx="58">
                  <c:v>17.067247907149998</c:v>
                </c:pt>
                <c:pt idx="59">
                  <c:v>16.817493440890001</c:v>
                </c:pt>
                <c:pt idx="60">
                  <c:v>16.890956901359999</c:v>
                </c:pt>
                <c:pt idx="61">
                  <c:v>16.920817157879998</c:v>
                </c:pt>
                <c:pt idx="62">
                  <c:v>15.591964749790002</c:v>
                </c:pt>
                <c:pt idx="63">
                  <c:v>16.93575939574</c:v>
                </c:pt>
                <c:pt idx="64">
                  <c:v>16.953087567739999</c:v>
                </c:pt>
                <c:pt idx="65">
                  <c:v>16.92442593374</c:v>
                </c:pt>
                <c:pt idx="66">
                  <c:v>16.870385943359995</c:v>
                </c:pt>
                <c:pt idx="67">
                  <c:v>17.102270983029996</c:v>
                </c:pt>
                <c:pt idx="68">
                  <c:v>17.103284734949998</c:v>
                </c:pt>
                <c:pt idx="69">
                  <c:v>17.168117753929995</c:v>
                </c:pt>
                <c:pt idx="70">
                  <c:v>17.164504358279999</c:v>
                </c:pt>
                <c:pt idx="71">
                  <c:v>17.106991368559999</c:v>
                </c:pt>
                <c:pt idx="72">
                  <c:v>17.101490524809993</c:v>
                </c:pt>
                <c:pt idx="73">
                  <c:v>17.059307933269995</c:v>
                </c:pt>
                <c:pt idx="74">
                  <c:v>17.057620738890002</c:v>
                </c:pt>
                <c:pt idx="75">
                  <c:v>17.050766438509992</c:v>
                </c:pt>
                <c:pt idx="76">
                  <c:v>17.066786615179993</c:v>
                </c:pt>
                <c:pt idx="77">
                  <c:v>17.097989742269995</c:v>
                </c:pt>
                <c:pt idx="78">
                  <c:v>17.249201027819996</c:v>
                </c:pt>
                <c:pt idx="79">
                  <c:v>17.371938627699997</c:v>
                </c:pt>
                <c:pt idx="80">
                  <c:v>17.373253024279997</c:v>
                </c:pt>
                <c:pt idx="81">
                  <c:v>17.340388391259992</c:v>
                </c:pt>
                <c:pt idx="82">
                  <c:v>17.400817708819993</c:v>
                </c:pt>
                <c:pt idx="83">
                  <c:v>17.363897006709998</c:v>
                </c:pt>
                <c:pt idx="84">
                  <c:v>17.412345240259999</c:v>
                </c:pt>
                <c:pt idx="85">
                  <c:v>17.388236353179995</c:v>
                </c:pt>
                <c:pt idx="86">
                  <c:v>17.243299223459999</c:v>
                </c:pt>
                <c:pt idx="87">
                  <c:v>17.509832560309992</c:v>
                </c:pt>
                <c:pt idx="88">
                  <c:v>17.421610825589998</c:v>
                </c:pt>
                <c:pt idx="89">
                  <c:v>17.553562333489992</c:v>
                </c:pt>
                <c:pt idx="90">
                  <c:v>17.396700199779993</c:v>
                </c:pt>
                <c:pt idx="91">
                  <c:v>17.438423807379998</c:v>
                </c:pt>
                <c:pt idx="92">
                  <c:v>17.377608686649992</c:v>
                </c:pt>
                <c:pt idx="93">
                  <c:v>17.409500022839996</c:v>
                </c:pt>
                <c:pt idx="94">
                  <c:v>17.301482176959997</c:v>
                </c:pt>
                <c:pt idx="95">
                  <c:v>17.165321367169991</c:v>
                </c:pt>
                <c:pt idx="96">
                  <c:v>17.143967395399997</c:v>
                </c:pt>
                <c:pt idx="97">
                  <c:v>17.098216494719992</c:v>
                </c:pt>
                <c:pt idx="98">
                  <c:v>17.252939389709994</c:v>
                </c:pt>
                <c:pt idx="99">
                  <c:v>17.057342461689995</c:v>
                </c:pt>
                <c:pt idx="100">
                  <c:v>17.054867204849995</c:v>
                </c:pt>
                <c:pt idx="101">
                  <c:v>17.251202504360002</c:v>
                </c:pt>
                <c:pt idx="102">
                  <c:v>17.227006036829994</c:v>
                </c:pt>
                <c:pt idx="103">
                  <c:v>17.538194658329996</c:v>
                </c:pt>
                <c:pt idx="104">
                  <c:v>17.413263712309995</c:v>
                </c:pt>
                <c:pt idx="105">
                  <c:v>17.39978994162999</c:v>
                </c:pt>
                <c:pt idx="106">
                  <c:v>17.345057713539994</c:v>
                </c:pt>
                <c:pt idx="107">
                  <c:v>17.386606118299991</c:v>
                </c:pt>
                <c:pt idx="108">
                  <c:v>17.390399847440001</c:v>
                </c:pt>
                <c:pt idx="109">
                  <c:v>17.394943736809996</c:v>
                </c:pt>
                <c:pt idx="110">
                  <c:v>17.436192248450002</c:v>
                </c:pt>
                <c:pt idx="111">
                  <c:v>17.63871852115</c:v>
                </c:pt>
                <c:pt idx="112">
                  <c:v>17.526452771919995</c:v>
                </c:pt>
                <c:pt idx="113">
                  <c:v>17.72326381689</c:v>
                </c:pt>
                <c:pt idx="114">
                  <c:v>17.705306297370001</c:v>
                </c:pt>
                <c:pt idx="115">
                  <c:v>17.737709143090001</c:v>
                </c:pt>
                <c:pt idx="116">
                  <c:v>17.721761078019995</c:v>
                </c:pt>
                <c:pt idx="117">
                  <c:v>17.750415120089997</c:v>
                </c:pt>
                <c:pt idx="118">
                  <c:v>17.679132410090002</c:v>
                </c:pt>
                <c:pt idx="119">
                  <c:v>17.559337492630007</c:v>
                </c:pt>
                <c:pt idx="120">
                  <c:v>17.426990499630001</c:v>
                </c:pt>
                <c:pt idx="121">
                  <c:v>17.386338736870002</c:v>
                </c:pt>
                <c:pt idx="122">
                  <c:v>17.355181294220003</c:v>
                </c:pt>
                <c:pt idx="123">
                  <c:v>17.331343928980001</c:v>
                </c:pt>
                <c:pt idx="124">
                  <c:v>17.304680988699999</c:v>
                </c:pt>
                <c:pt idx="125">
                  <c:v>17.318991973910002</c:v>
                </c:pt>
                <c:pt idx="126">
                  <c:v>17.430097090559997</c:v>
                </c:pt>
                <c:pt idx="127">
                  <c:v>17.582575016539995</c:v>
                </c:pt>
                <c:pt idx="128">
                  <c:v>17.617934835590003</c:v>
                </c:pt>
                <c:pt idx="129">
                  <c:v>17.638066448210004</c:v>
                </c:pt>
                <c:pt idx="130">
                  <c:v>17.596686550000005</c:v>
                </c:pt>
                <c:pt idx="131">
                  <c:v>17.635713577990003</c:v>
                </c:pt>
                <c:pt idx="132">
                  <c:v>17.57420411643</c:v>
                </c:pt>
                <c:pt idx="133">
                  <c:v>17.570909020450003</c:v>
                </c:pt>
                <c:pt idx="134">
                  <c:v>17.622640356310001</c:v>
                </c:pt>
                <c:pt idx="135">
                  <c:v>17.708948135260002</c:v>
                </c:pt>
                <c:pt idx="136">
                  <c:v>17.562201362600007</c:v>
                </c:pt>
                <c:pt idx="137">
                  <c:v>17.716781772480001</c:v>
                </c:pt>
                <c:pt idx="138">
                  <c:v>17.711382427120007</c:v>
                </c:pt>
                <c:pt idx="139">
                  <c:v>17.734731222550007</c:v>
                </c:pt>
                <c:pt idx="140">
                  <c:v>17.712608212300005</c:v>
                </c:pt>
                <c:pt idx="141">
                  <c:v>17.72070022874</c:v>
                </c:pt>
                <c:pt idx="142">
                  <c:v>17.64504963588</c:v>
                </c:pt>
                <c:pt idx="143">
                  <c:v>17.577242795130001</c:v>
                </c:pt>
                <c:pt idx="144">
                  <c:v>17.488017317790003</c:v>
                </c:pt>
                <c:pt idx="145">
                  <c:v>17.431138786840005</c:v>
                </c:pt>
                <c:pt idx="146">
                  <c:v>17.419886361609993</c:v>
                </c:pt>
                <c:pt idx="147">
                  <c:v>17.419069583429994</c:v>
                </c:pt>
                <c:pt idx="148">
                  <c:v>17.397281084949995</c:v>
                </c:pt>
                <c:pt idx="149">
                  <c:v>17.429597135239998</c:v>
                </c:pt>
                <c:pt idx="150">
                  <c:v>17.592603842119996</c:v>
                </c:pt>
                <c:pt idx="151">
                  <c:v>17.711251358339997</c:v>
                </c:pt>
                <c:pt idx="152">
                  <c:v>17.68228479754999</c:v>
                </c:pt>
                <c:pt idx="153">
                  <c:v>17.393492131430001</c:v>
                </c:pt>
                <c:pt idx="154">
                  <c:v>17.626926073079996</c:v>
                </c:pt>
                <c:pt idx="155">
                  <c:v>17.670789157349997</c:v>
                </c:pt>
                <c:pt idx="156">
                  <c:v>17.689238834200005</c:v>
                </c:pt>
                <c:pt idx="157">
                  <c:v>17.386601008429999</c:v>
                </c:pt>
                <c:pt idx="158">
                  <c:v>17.652466370670002</c:v>
                </c:pt>
                <c:pt idx="159">
                  <c:v>17.668976942660006</c:v>
                </c:pt>
                <c:pt idx="160">
                  <c:v>17.786866005899999</c:v>
                </c:pt>
                <c:pt idx="161">
                  <c:v>17.784997560419995</c:v>
                </c:pt>
                <c:pt idx="162">
                  <c:v>17.748102539390008</c:v>
                </c:pt>
                <c:pt idx="163">
                  <c:v>17.764519306570005</c:v>
                </c:pt>
                <c:pt idx="164">
                  <c:v>17.764774238650002</c:v>
                </c:pt>
                <c:pt idx="165">
                  <c:v>17.787541694450002</c:v>
                </c:pt>
                <c:pt idx="166">
                  <c:v>17.725050753440005</c:v>
                </c:pt>
                <c:pt idx="167">
                  <c:v>17.627113928510006</c:v>
                </c:pt>
                <c:pt idx="168">
                  <c:v>17.477134832390004</c:v>
                </c:pt>
                <c:pt idx="169">
                  <c:v>17.462295944350004</c:v>
                </c:pt>
                <c:pt idx="170">
                  <c:v>17.41180437913</c:v>
                </c:pt>
                <c:pt idx="171">
                  <c:v>17.398853513679999</c:v>
                </c:pt>
                <c:pt idx="172">
                  <c:v>17.416182741989992</c:v>
                </c:pt>
                <c:pt idx="173">
                  <c:v>17.364566995620002</c:v>
                </c:pt>
                <c:pt idx="174">
                  <c:v>17.562392692660005</c:v>
                </c:pt>
                <c:pt idx="175">
                  <c:v>17.694678334210007</c:v>
                </c:pt>
                <c:pt idx="176">
                  <c:v>17.733778838179997</c:v>
                </c:pt>
                <c:pt idx="177">
                  <c:v>17.66569580102</c:v>
                </c:pt>
                <c:pt idx="178">
                  <c:v>17.697035325040005</c:v>
                </c:pt>
                <c:pt idx="179">
                  <c:v>17.595325590020003</c:v>
                </c:pt>
                <c:pt idx="180">
                  <c:v>17.574186109070009</c:v>
                </c:pt>
                <c:pt idx="181">
                  <c:v>17.566816125599999</c:v>
                </c:pt>
                <c:pt idx="182">
                  <c:v>17.644125780480007</c:v>
                </c:pt>
                <c:pt idx="183">
                  <c:v>17.702627842410006</c:v>
                </c:pt>
                <c:pt idx="184">
                  <c:v>17.71927070553</c:v>
                </c:pt>
                <c:pt idx="185">
                  <c:v>17.636560410570006</c:v>
                </c:pt>
                <c:pt idx="186">
                  <c:v>17.697997133610006</c:v>
                </c:pt>
                <c:pt idx="187">
                  <c:v>17.697820220019999</c:v>
                </c:pt>
                <c:pt idx="188">
                  <c:v>17.719940813889998</c:v>
                </c:pt>
                <c:pt idx="189">
                  <c:v>17.69969058629999</c:v>
                </c:pt>
                <c:pt idx="190">
                  <c:v>17.618408557949998</c:v>
                </c:pt>
                <c:pt idx="191">
                  <c:v>17.531267295909995</c:v>
                </c:pt>
                <c:pt idx="192">
                  <c:v>17.427379291409988</c:v>
                </c:pt>
                <c:pt idx="193">
                  <c:v>17.359890471679993</c:v>
                </c:pt>
                <c:pt idx="194">
                  <c:v>17.299507520949991</c:v>
                </c:pt>
                <c:pt idx="195">
                  <c:v>17.267611308749998</c:v>
                </c:pt>
                <c:pt idx="196">
                  <c:v>17.292753066669995</c:v>
                </c:pt>
                <c:pt idx="197">
                  <c:v>17.266844446669996</c:v>
                </c:pt>
                <c:pt idx="198">
                  <c:v>17.334743687789999</c:v>
                </c:pt>
                <c:pt idx="199">
                  <c:v>17.317799354619996</c:v>
                </c:pt>
                <c:pt idx="200">
                  <c:v>17.376745834599998</c:v>
                </c:pt>
                <c:pt idx="201">
                  <c:v>17.359237160719999</c:v>
                </c:pt>
                <c:pt idx="202">
                  <c:v>17.356545082209994</c:v>
                </c:pt>
                <c:pt idx="203">
                  <c:v>17.358087266079998</c:v>
                </c:pt>
                <c:pt idx="204">
                  <c:v>17.321098419580004</c:v>
                </c:pt>
                <c:pt idx="205">
                  <c:v>17.219564158520001</c:v>
                </c:pt>
                <c:pt idx="206">
                  <c:v>17.30600740261</c:v>
                </c:pt>
                <c:pt idx="207">
                  <c:v>17.307140109560002</c:v>
                </c:pt>
                <c:pt idx="208">
                  <c:v>17.272223708489992</c:v>
                </c:pt>
                <c:pt idx="209">
                  <c:v>17.384781955410002</c:v>
                </c:pt>
                <c:pt idx="210">
                  <c:v>17.468486063419999</c:v>
                </c:pt>
                <c:pt idx="211">
                  <c:v>17.477546083560004</c:v>
                </c:pt>
                <c:pt idx="212">
                  <c:v>17.449306473349999</c:v>
                </c:pt>
                <c:pt idx="213">
                  <c:v>17.42896580747</c:v>
                </c:pt>
                <c:pt idx="214">
                  <c:v>17.303365982669995</c:v>
                </c:pt>
                <c:pt idx="215">
                  <c:v>17.276523417409994</c:v>
                </c:pt>
                <c:pt idx="216">
                  <c:v>17.170742614449999</c:v>
                </c:pt>
                <c:pt idx="217">
                  <c:v>17.137677845759999</c:v>
                </c:pt>
                <c:pt idx="218">
                  <c:v>17.140168465549994</c:v>
                </c:pt>
                <c:pt idx="219">
                  <c:v>17.142818340750001</c:v>
                </c:pt>
                <c:pt idx="220">
                  <c:v>17.111947952680001</c:v>
                </c:pt>
                <c:pt idx="221">
                  <c:v>17.10745025536</c:v>
                </c:pt>
                <c:pt idx="222">
                  <c:v>17.161374590339992</c:v>
                </c:pt>
                <c:pt idx="223">
                  <c:v>17.152121900279997</c:v>
                </c:pt>
                <c:pt idx="224">
                  <c:v>17.175912884409996</c:v>
                </c:pt>
                <c:pt idx="225">
                  <c:v>17.199639124639994</c:v>
                </c:pt>
                <c:pt idx="226">
                  <c:v>17.166644157399997</c:v>
                </c:pt>
                <c:pt idx="227">
                  <c:v>17.058853520599992</c:v>
                </c:pt>
                <c:pt idx="228">
                  <c:v>17.124153524900002</c:v>
                </c:pt>
                <c:pt idx="229">
                  <c:v>16.896967206379994</c:v>
                </c:pt>
                <c:pt idx="230">
                  <c:v>17.104654341860002</c:v>
                </c:pt>
                <c:pt idx="231">
                  <c:v>17.092765217740002</c:v>
                </c:pt>
                <c:pt idx="232">
                  <c:v>17.031861422639999</c:v>
                </c:pt>
                <c:pt idx="233">
                  <c:v>17.199529487249997</c:v>
                </c:pt>
                <c:pt idx="234">
                  <c:v>17.312872886830004</c:v>
                </c:pt>
                <c:pt idx="235">
                  <c:v>17.207361311360003</c:v>
                </c:pt>
                <c:pt idx="236">
                  <c:v>17.157685455489997</c:v>
                </c:pt>
                <c:pt idx="237">
                  <c:v>17.222456832049996</c:v>
                </c:pt>
                <c:pt idx="238">
                  <c:v>17.228971017259997</c:v>
                </c:pt>
                <c:pt idx="239">
                  <c:v>17.18908957367</c:v>
                </c:pt>
                <c:pt idx="240">
                  <c:v>17.040485575449996</c:v>
                </c:pt>
                <c:pt idx="241">
                  <c:v>16.80567545996</c:v>
                </c:pt>
                <c:pt idx="242">
                  <c:v>16.893791224289998</c:v>
                </c:pt>
                <c:pt idx="243">
                  <c:v>16.761794683979996</c:v>
                </c:pt>
                <c:pt idx="244">
                  <c:v>16.796305201150002</c:v>
                </c:pt>
                <c:pt idx="245">
                  <c:v>16.81257350501</c:v>
                </c:pt>
                <c:pt idx="246">
                  <c:v>16.901548854609999</c:v>
                </c:pt>
                <c:pt idx="247">
                  <c:v>17.195575440439999</c:v>
                </c:pt>
                <c:pt idx="248">
                  <c:v>16.985155100239993</c:v>
                </c:pt>
                <c:pt idx="249">
                  <c:v>16.76818711081</c:v>
                </c:pt>
                <c:pt idx="250">
                  <c:v>16.647141357580001</c:v>
                </c:pt>
                <c:pt idx="251">
                  <c:v>16.761534736999998</c:v>
                </c:pt>
                <c:pt idx="252">
                  <c:v>16.596943632400002</c:v>
                </c:pt>
                <c:pt idx="253">
                  <c:v>16.59997625726</c:v>
                </c:pt>
                <c:pt idx="254">
                  <c:v>16.66139033676</c:v>
                </c:pt>
                <c:pt idx="255">
                  <c:v>17.110760504769999</c:v>
                </c:pt>
                <c:pt idx="256">
                  <c:v>17.410879897179999</c:v>
                </c:pt>
                <c:pt idx="257">
                  <c:v>17.42457900166</c:v>
                </c:pt>
                <c:pt idx="258">
                  <c:v>17.659917728749996</c:v>
                </c:pt>
                <c:pt idx="259">
                  <c:v>17.525733743549996</c:v>
                </c:pt>
                <c:pt idx="260">
                  <c:v>17.534050121510003</c:v>
                </c:pt>
                <c:pt idx="261">
                  <c:v>17.705072355189998</c:v>
                </c:pt>
                <c:pt idx="262">
                  <c:v>17.435087180449997</c:v>
                </c:pt>
                <c:pt idx="263">
                  <c:v>17.553630243149996</c:v>
                </c:pt>
                <c:pt idx="264">
                  <c:v>17.459677904550006</c:v>
                </c:pt>
                <c:pt idx="265">
                  <c:v>17.438710771269996</c:v>
                </c:pt>
                <c:pt idx="266">
                  <c:v>17.494415988749999</c:v>
                </c:pt>
                <c:pt idx="267">
                  <c:v>17.467983963729996</c:v>
                </c:pt>
                <c:pt idx="268">
                  <c:v>17.294610618349999</c:v>
                </c:pt>
                <c:pt idx="269">
                  <c:v>17.525684934829993</c:v>
                </c:pt>
                <c:pt idx="270">
                  <c:v>17.422931874029995</c:v>
                </c:pt>
                <c:pt idx="271">
                  <c:v>17.79008353870999</c:v>
                </c:pt>
                <c:pt idx="272">
                  <c:v>17.68110759320999</c:v>
                </c:pt>
                <c:pt idx="273">
                  <c:v>17.897069023169998</c:v>
                </c:pt>
                <c:pt idx="274">
                  <c:v>17.838303875559998</c:v>
                </c:pt>
                <c:pt idx="275">
                  <c:v>17.62334402798999</c:v>
                </c:pt>
                <c:pt idx="276">
                  <c:v>17.590014033239996</c:v>
                </c:pt>
                <c:pt idx="277">
                  <c:v>17.678124356539996</c:v>
                </c:pt>
                <c:pt idx="278">
                  <c:v>17.759195923109999</c:v>
                </c:pt>
                <c:pt idx="279">
                  <c:v>17.847662296849997</c:v>
                </c:pt>
                <c:pt idx="280">
                  <c:v>17.733785839339994</c:v>
                </c:pt>
                <c:pt idx="281">
                  <c:v>17.823006868799993</c:v>
                </c:pt>
                <c:pt idx="282">
                  <c:v>17.792452331499998</c:v>
                </c:pt>
                <c:pt idx="283">
                  <c:v>17.79846763335</c:v>
                </c:pt>
                <c:pt idx="284">
                  <c:v>17.898676270720003</c:v>
                </c:pt>
                <c:pt idx="285">
                  <c:v>17.85254180191</c:v>
                </c:pt>
                <c:pt idx="286">
                  <c:v>17.764197737989996</c:v>
                </c:pt>
                <c:pt idx="287">
                  <c:v>17.677439455129992</c:v>
                </c:pt>
                <c:pt idx="288">
                  <c:v>17.614309347069998</c:v>
                </c:pt>
                <c:pt idx="289">
                  <c:v>17.552508649959993</c:v>
                </c:pt>
                <c:pt idx="290">
                  <c:v>17.528625637269997</c:v>
                </c:pt>
                <c:pt idx="291">
                  <c:v>17.507459363639995</c:v>
                </c:pt>
                <c:pt idx="292">
                  <c:v>17.497472718089995</c:v>
                </c:pt>
                <c:pt idx="293">
                  <c:v>17.486980914489994</c:v>
                </c:pt>
                <c:pt idx="294">
                  <c:v>17.602247316139998</c:v>
                </c:pt>
                <c:pt idx="295">
                  <c:v>17.732870542169994</c:v>
                </c:pt>
                <c:pt idx="296">
                  <c:v>17.784539089539997</c:v>
                </c:pt>
                <c:pt idx="297">
                  <c:v>17.807045198819999</c:v>
                </c:pt>
                <c:pt idx="298">
                  <c:v>17.769121841549996</c:v>
                </c:pt>
                <c:pt idx="299">
                  <c:v>17.61724683776</c:v>
                </c:pt>
                <c:pt idx="300">
                  <c:v>17.668841111379997</c:v>
                </c:pt>
                <c:pt idx="301">
                  <c:v>17.715215300179995</c:v>
                </c:pt>
                <c:pt idx="302">
                  <c:v>17.74916369624999</c:v>
                </c:pt>
                <c:pt idx="303">
                  <c:v>17.701970277409998</c:v>
                </c:pt>
                <c:pt idx="304">
                  <c:v>17.822320261189994</c:v>
                </c:pt>
                <c:pt idx="305">
                  <c:v>17.832935536419992</c:v>
                </c:pt>
                <c:pt idx="306">
                  <c:v>17.829805852779991</c:v>
                </c:pt>
                <c:pt idx="307">
                  <c:v>17.844604123119993</c:v>
                </c:pt>
                <c:pt idx="308">
                  <c:v>17.843679606070001</c:v>
                </c:pt>
                <c:pt idx="309">
                  <c:v>17.813285777979992</c:v>
                </c:pt>
                <c:pt idx="310">
                  <c:v>17.761654643339998</c:v>
                </c:pt>
                <c:pt idx="311">
                  <c:v>17.664983802959995</c:v>
                </c:pt>
                <c:pt idx="312">
                  <c:v>17.58532798897</c:v>
                </c:pt>
                <c:pt idx="313">
                  <c:v>17.519770215599998</c:v>
                </c:pt>
                <c:pt idx="314">
                  <c:v>17.505799785659992</c:v>
                </c:pt>
                <c:pt idx="315">
                  <c:v>17.500521638079995</c:v>
                </c:pt>
                <c:pt idx="316">
                  <c:v>17.482543108939993</c:v>
                </c:pt>
                <c:pt idx="317">
                  <c:v>17.494841499509995</c:v>
                </c:pt>
                <c:pt idx="318">
                  <c:v>17.20395673282</c:v>
                </c:pt>
                <c:pt idx="319">
                  <c:v>17.714991039199997</c:v>
                </c:pt>
                <c:pt idx="320">
                  <c:v>17.707436134489996</c:v>
                </c:pt>
                <c:pt idx="321">
                  <c:v>17.704489364949996</c:v>
                </c:pt>
                <c:pt idx="322">
                  <c:v>17.674149045489997</c:v>
                </c:pt>
                <c:pt idx="323">
                  <c:v>17.626392685790002</c:v>
                </c:pt>
                <c:pt idx="324">
                  <c:v>17.684623747349992</c:v>
                </c:pt>
                <c:pt idx="325">
                  <c:v>17.237947340259993</c:v>
                </c:pt>
                <c:pt idx="326">
                  <c:v>17.515919242510002</c:v>
                </c:pt>
                <c:pt idx="327">
                  <c:v>17.696170291249995</c:v>
                </c:pt>
                <c:pt idx="328">
                  <c:v>17.713683071249999</c:v>
                </c:pt>
                <c:pt idx="329">
                  <c:v>17.700136298639993</c:v>
                </c:pt>
                <c:pt idx="330">
                  <c:v>17.703871611019999</c:v>
                </c:pt>
                <c:pt idx="331">
                  <c:v>17.757693151279998</c:v>
                </c:pt>
                <c:pt idx="332">
                  <c:v>17.766207263729992</c:v>
                </c:pt>
                <c:pt idx="333">
                  <c:v>17.782638468969999</c:v>
                </c:pt>
                <c:pt idx="334">
                  <c:v>17.493731322769992</c:v>
                </c:pt>
                <c:pt idx="335">
                  <c:v>17.658832634829992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3F-4C19-BD07-E650EFDDAD30}"/>
            </c:ext>
          </c:extLst>
        </c:ser>
        <c:ser>
          <c:idx val="4"/>
          <c:order val="5"/>
          <c:tx>
            <c:strRef>
              <c:f>'29a'!$E$4</c:f>
              <c:strCache>
                <c:ptCount val="1"/>
                <c:pt idx="0">
                  <c:v> Hydro 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val>
            <c:numRef>
              <c:f>'29a'!$E$4205:$E$4540</c:f>
              <c:numCache>
                <c:formatCode>_-* #,##0\ _€_-;\-* #,##0\ _€_-;_-* "-"??\ _€_-;_-@_-</c:formatCode>
                <c:ptCount val="336"/>
                <c:pt idx="0">
                  <c:v>73.212793202820009</c:v>
                </c:pt>
                <c:pt idx="1">
                  <c:v>66.978002414100004</c:v>
                </c:pt>
                <c:pt idx="2">
                  <c:v>66.905477663030013</c:v>
                </c:pt>
                <c:pt idx="3">
                  <c:v>64.11792237057</c:v>
                </c:pt>
                <c:pt idx="4">
                  <c:v>63.152262782330013</c:v>
                </c:pt>
                <c:pt idx="5">
                  <c:v>53.579861972060002</c:v>
                </c:pt>
                <c:pt idx="6">
                  <c:v>46.543186540430007</c:v>
                </c:pt>
                <c:pt idx="7">
                  <c:v>36.07565220699</c:v>
                </c:pt>
                <c:pt idx="8">
                  <c:v>36.127331631020006</c:v>
                </c:pt>
                <c:pt idx="9">
                  <c:v>26.892164532440006</c:v>
                </c:pt>
                <c:pt idx="10">
                  <c:v>28.150972726829998</c:v>
                </c:pt>
                <c:pt idx="11">
                  <c:v>44.319173473340008</c:v>
                </c:pt>
                <c:pt idx="12">
                  <c:v>25.970371614510004</c:v>
                </c:pt>
                <c:pt idx="13">
                  <c:v>25.761889227939999</c:v>
                </c:pt>
                <c:pt idx="14">
                  <c:v>37.128883731820004</c:v>
                </c:pt>
                <c:pt idx="15">
                  <c:v>28.423374574450001</c:v>
                </c:pt>
                <c:pt idx="16">
                  <c:v>38.02055292995</c:v>
                </c:pt>
                <c:pt idx="17">
                  <c:v>39.658873297250004</c:v>
                </c:pt>
                <c:pt idx="18">
                  <c:v>43.231628465489997</c:v>
                </c:pt>
                <c:pt idx="19">
                  <c:v>47.113172947789998</c:v>
                </c:pt>
                <c:pt idx="20">
                  <c:v>57.507081363939996</c:v>
                </c:pt>
                <c:pt idx="21">
                  <c:v>52.92051060675999</c:v>
                </c:pt>
                <c:pt idx="22">
                  <c:v>65.032443036079997</c:v>
                </c:pt>
                <c:pt idx="23">
                  <c:v>57.19829706189001</c:v>
                </c:pt>
                <c:pt idx="24">
                  <c:v>66.203657707939982</c:v>
                </c:pt>
                <c:pt idx="25">
                  <c:v>70.195278571190002</c:v>
                </c:pt>
                <c:pt idx="26">
                  <c:v>65.758742761760004</c:v>
                </c:pt>
                <c:pt idx="27">
                  <c:v>52.833776221619999</c:v>
                </c:pt>
                <c:pt idx="28">
                  <c:v>49.26208952703</c:v>
                </c:pt>
                <c:pt idx="29">
                  <c:v>40.276270990709996</c:v>
                </c:pt>
                <c:pt idx="30">
                  <c:v>34.547478888379992</c:v>
                </c:pt>
                <c:pt idx="31">
                  <c:v>34.824898190239992</c:v>
                </c:pt>
                <c:pt idx="32">
                  <c:v>34.792014272240003</c:v>
                </c:pt>
                <c:pt idx="33">
                  <c:v>36.675533441739994</c:v>
                </c:pt>
                <c:pt idx="34">
                  <c:v>39.541752331800005</c:v>
                </c:pt>
                <c:pt idx="35">
                  <c:v>31.262307614839994</c:v>
                </c:pt>
                <c:pt idx="36">
                  <c:v>27.375963875820002</c:v>
                </c:pt>
                <c:pt idx="37">
                  <c:v>27.084117357980006</c:v>
                </c:pt>
                <c:pt idx="38">
                  <c:v>32.972776282989997</c:v>
                </c:pt>
                <c:pt idx="39">
                  <c:v>32.996342695509995</c:v>
                </c:pt>
                <c:pt idx="40">
                  <c:v>25.744458221240002</c:v>
                </c:pt>
                <c:pt idx="41">
                  <c:v>29.113629802490006</c:v>
                </c:pt>
                <c:pt idx="42">
                  <c:v>37.344513275280001</c:v>
                </c:pt>
                <c:pt idx="43">
                  <c:v>50.482870158519994</c:v>
                </c:pt>
                <c:pt idx="44">
                  <c:v>52.815180965549999</c:v>
                </c:pt>
                <c:pt idx="45">
                  <c:v>61.012856580970009</c:v>
                </c:pt>
                <c:pt idx="46">
                  <c:v>58.069091906590003</c:v>
                </c:pt>
                <c:pt idx="47">
                  <c:v>49.497674958410002</c:v>
                </c:pt>
                <c:pt idx="48">
                  <c:v>66.462968073150009</c:v>
                </c:pt>
                <c:pt idx="49">
                  <c:v>64.885599667770009</c:v>
                </c:pt>
                <c:pt idx="50">
                  <c:v>62.496828669830009</c:v>
                </c:pt>
                <c:pt idx="51">
                  <c:v>58.051186179710008</c:v>
                </c:pt>
                <c:pt idx="52">
                  <c:v>52.282405761950002</c:v>
                </c:pt>
                <c:pt idx="53">
                  <c:v>39.873763626900008</c:v>
                </c:pt>
                <c:pt idx="54">
                  <c:v>30.23868106266</c:v>
                </c:pt>
                <c:pt idx="55">
                  <c:v>28.359649264590011</c:v>
                </c:pt>
                <c:pt idx="56">
                  <c:v>34.347571050090004</c:v>
                </c:pt>
                <c:pt idx="57">
                  <c:v>28.053604099040008</c:v>
                </c:pt>
                <c:pt idx="58">
                  <c:v>28.34560409904001</c:v>
                </c:pt>
                <c:pt idx="59">
                  <c:v>28.930247625030006</c:v>
                </c:pt>
                <c:pt idx="60">
                  <c:v>18.158248145860004</c:v>
                </c:pt>
                <c:pt idx="61">
                  <c:v>23.492838569670006</c:v>
                </c:pt>
                <c:pt idx="62">
                  <c:v>23.057919053070005</c:v>
                </c:pt>
                <c:pt idx="63">
                  <c:v>29.096211667920006</c:v>
                </c:pt>
                <c:pt idx="64">
                  <c:v>35.057795851820003</c:v>
                </c:pt>
                <c:pt idx="65">
                  <c:v>23.745613202820003</c:v>
                </c:pt>
                <c:pt idx="66">
                  <c:v>40.153568300080011</c:v>
                </c:pt>
                <c:pt idx="67">
                  <c:v>47.34580438446001</c:v>
                </c:pt>
                <c:pt idx="68">
                  <c:v>57.847606937720009</c:v>
                </c:pt>
                <c:pt idx="69">
                  <c:v>59.735969099400009</c:v>
                </c:pt>
                <c:pt idx="70">
                  <c:v>63.876691975810004</c:v>
                </c:pt>
                <c:pt idx="71">
                  <c:v>51.699304794980009</c:v>
                </c:pt>
                <c:pt idx="72">
                  <c:v>80.615317445119999</c:v>
                </c:pt>
                <c:pt idx="73">
                  <c:v>72.572060196760006</c:v>
                </c:pt>
                <c:pt idx="74">
                  <c:v>81.095896532110004</c:v>
                </c:pt>
                <c:pt idx="75">
                  <c:v>62.139176838370005</c:v>
                </c:pt>
                <c:pt idx="76">
                  <c:v>59.347102372680006</c:v>
                </c:pt>
                <c:pt idx="77">
                  <c:v>53.426107317250008</c:v>
                </c:pt>
                <c:pt idx="78">
                  <c:v>41.783780843629991</c:v>
                </c:pt>
                <c:pt idx="79">
                  <c:v>42.336440257830006</c:v>
                </c:pt>
                <c:pt idx="80">
                  <c:v>36.336819591809999</c:v>
                </c:pt>
                <c:pt idx="81">
                  <c:v>36.207163291690001</c:v>
                </c:pt>
                <c:pt idx="82">
                  <c:v>30.628093215890001</c:v>
                </c:pt>
                <c:pt idx="83">
                  <c:v>30.552630994549997</c:v>
                </c:pt>
                <c:pt idx="84">
                  <c:v>27.814151878259999</c:v>
                </c:pt>
                <c:pt idx="85">
                  <c:v>35.850141244430006</c:v>
                </c:pt>
                <c:pt idx="86">
                  <c:v>33.296687375820007</c:v>
                </c:pt>
                <c:pt idx="87">
                  <c:v>33.914237232180007</c:v>
                </c:pt>
                <c:pt idx="88">
                  <c:v>34.801399328680006</c:v>
                </c:pt>
                <c:pt idx="89">
                  <c:v>34.23844998393001</c:v>
                </c:pt>
                <c:pt idx="90">
                  <c:v>35.857215997080004</c:v>
                </c:pt>
                <c:pt idx="91">
                  <c:v>58.710951645230011</c:v>
                </c:pt>
                <c:pt idx="92">
                  <c:v>56.904652214529996</c:v>
                </c:pt>
                <c:pt idx="93">
                  <c:v>56.551237957769999</c:v>
                </c:pt>
                <c:pt idx="94">
                  <c:v>66.729797515350015</c:v>
                </c:pt>
                <c:pt idx="95">
                  <c:v>47.506040339170006</c:v>
                </c:pt>
                <c:pt idx="96">
                  <c:v>62.851265184330003</c:v>
                </c:pt>
                <c:pt idx="97">
                  <c:v>66.00922344672</c:v>
                </c:pt>
                <c:pt idx="98">
                  <c:v>63.300305008609996</c:v>
                </c:pt>
                <c:pt idx="99">
                  <c:v>56.049381904289994</c:v>
                </c:pt>
                <c:pt idx="100">
                  <c:v>39.392140831710009</c:v>
                </c:pt>
                <c:pt idx="101">
                  <c:v>33.186033558480005</c:v>
                </c:pt>
                <c:pt idx="102">
                  <c:v>31.235133610930003</c:v>
                </c:pt>
                <c:pt idx="103">
                  <c:v>30.864142841260009</c:v>
                </c:pt>
                <c:pt idx="104">
                  <c:v>33.17595781995</c:v>
                </c:pt>
                <c:pt idx="105">
                  <c:v>30.103325378900003</c:v>
                </c:pt>
                <c:pt idx="106">
                  <c:v>29.06367872981</c:v>
                </c:pt>
                <c:pt idx="107">
                  <c:v>22.609013734259996</c:v>
                </c:pt>
                <c:pt idx="108">
                  <c:v>25.845333936229999</c:v>
                </c:pt>
                <c:pt idx="109">
                  <c:v>29.094245235519999</c:v>
                </c:pt>
                <c:pt idx="110">
                  <c:v>31.02980857416</c:v>
                </c:pt>
                <c:pt idx="111">
                  <c:v>30.822980343310004</c:v>
                </c:pt>
                <c:pt idx="112">
                  <c:v>37.216370205230007</c:v>
                </c:pt>
                <c:pt idx="113">
                  <c:v>34.165894815670001</c:v>
                </c:pt>
                <c:pt idx="114">
                  <c:v>51.420952057030007</c:v>
                </c:pt>
                <c:pt idx="115">
                  <c:v>67.380379275939987</c:v>
                </c:pt>
                <c:pt idx="116">
                  <c:v>76.610523389249991</c:v>
                </c:pt>
                <c:pt idx="117">
                  <c:v>87.537529294480009</c:v>
                </c:pt>
                <c:pt idx="118">
                  <c:v>80.773953266080014</c:v>
                </c:pt>
                <c:pt idx="119">
                  <c:v>70.584319653950004</c:v>
                </c:pt>
                <c:pt idx="120">
                  <c:v>88.668975074409985</c:v>
                </c:pt>
                <c:pt idx="121">
                  <c:v>97.003127407449995</c:v>
                </c:pt>
                <c:pt idx="122">
                  <c:v>91.844607146740003</c:v>
                </c:pt>
                <c:pt idx="123">
                  <c:v>84.666858505930009</c:v>
                </c:pt>
                <c:pt idx="124">
                  <c:v>75.901976863199991</c:v>
                </c:pt>
                <c:pt idx="125">
                  <c:v>61.606962661829996</c:v>
                </c:pt>
                <c:pt idx="126">
                  <c:v>37.266407126970009</c:v>
                </c:pt>
                <c:pt idx="127">
                  <c:v>33.858131601590003</c:v>
                </c:pt>
                <c:pt idx="128">
                  <c:v>33.012828270260002</c:v>
                </c:pt>
                <c:pt idx="129">
                  <c:v>29.64099108325</c:v>
                </c:pt>
                <c:pt idx="130">
                  <c:v>31.912082624370008</c:v>
                </c:pt>
                <c:pt idx="131">
                  <c:v>27.659318953310002</c:v>
                </c:pt>
                <c:pt idx="132">
                  <c:v>28.110406049920002</c:v>
                </c:pt>
                <c:pt idx="133">
                  <c:v>29.36360049364</c:v>
                </c:pt>
                <c:pt idx="134">
                  <c:v>33.382851008790006</c:v>
                </c:pt>
                <c:pt idx="135">
                  <c:v>35.41462616079</c:v>
                </c:pt>
                <c:pt idx="136">
                  <c:v>34.766219770660008</c:v>
                </c:pt>
                <c:pt idx="137">
                  <c:v>40.801169377440011</c:v>
                </c:pt>
                <c:pt idx="138">
                  <c:v>58.949129295519995</c:v>
                </c:pt>
                <c:pt idx="139">
                  <c:v>71.875412840839999</c:v>
                </c:pt>
                <c:pt idx="140">
                  <c:v>78.644112596999989</c:v>
                </c:pt>
                <c:pt idx="141">
                  <c:v>77.773719221220006</c:v>
                </c:pt>
                <c:pt idx="142">
                  <c:v>83.771069723400018</c:v>
                </c:pt>
                <c:pt idx="143">
                  <c:v>67.412531114329994</c:v>
                </c:pt>
                <c:pt idx="144">
                  <c:v>91.00951848103</c:v>
                </c:pt>
                <c:pt idx="145">
                  <c:v>77.24830011664001</c:v>
                </c:pt>
                <c:pt idx="146">
                  <c:v>68.464170821130011</c:v>
                </c:pt>
                <c:pt idx="147">
                  <c:v>58.357187954910003</c:v>
                </c:pt>
                <c:pt idx="148">
                  <c:v>45.54489165638001</c:v>
                </c:pt>
                <c:pt idx="149">
                  <c:v>36.370210380250001</c:v>
                </c:pt>
                <c:pt idx="150">
                  <c:v>25.969660718610005</c:v>
                </c:pt>
                <c:pt idx="151">
                  <c:v>28.599661934230003</c:v>
                </c:pt>
                <c:pt idx="152">
                  <c:v>23.032939399670003</c:v>
                </c:pt>
                <c:pt idx="153">
                  <c:v>25.444005662350005</c:v>
                </c:pt>
                <c:pt idx="154">
                  <c:v>22.625644700900001</c:v>
                </c:pt>
                <c:pt idx="155">
                  <c:v>23.477361409149999</c:v>
                </c:pt>
                <c:pt idx="156">
                  <c:v>26.215243758170004</c:v>
                </c:pt>
                <c:pt idx="157">
                  <c:v>30.301335118590004</c:v>
                </c:pt>
                <c:pt idx="158">
                  <c:v>29.856745805860001</c:v>
                </c:pt>
                <c:pt idx="159">
                  <c:v>32.85177057656</c:v>
                </c:pt>
                <c:pt idx="160">
                  <c:v>32.762102320470007</c:v>
                </c:pt>
                <c:pt idx="161">
                  <c:v>33.579128311630008</c:v>
                </c:pt>
                <c:pt idx="162">
                  <c:v>35.240732453100009</c:v>
                </c:pt>
                <c:pt idx="163">
                  <c:v>48.199965048120006</c:v>
                </c:pt>
                <c:pt idx="164">
                  <c:v>66.449922838559999</c:v>
                </c:pt>
                <c:pt idx="165">
                  <c:v>70.608605144730006</c:v>
                </c:pt>
                <c:pt idx="166">
                  <c:v>68.80965833082</c:v>
                </c:pt>
                <c:pt idx="167">
                  <c:v>79.080153492080001</c:v>
                </c:pt>
                <c:pt idx="168">
                  <c:v>97.090314737869988</c:v>
                </c:pt>
                <c:pt idx="169">
                  <c:v>87.050743182369999</c:v>
                </c:pt>
                <c:pt idx="170">
                  <c:v>91.701234803719984</c:v>
                </c:pt>
                <c:pt idx="171">
                  <c:v>87.281088939289987</c:v>
                </c:pt>
                <c:pt idx="172">
                  <c:v>70.452547677659993</c:v>
                </c:pt>
                <c:pt idx="173">
                  <c:v>74.90101751380999</c:v>
                </c:pt>
                <c:pt idx="174">
                  <c:v>60.565478095669995</c:v>
                </c:pt>
                <c:pt idx="175">
                  <c:v>39.346186139750003</c:v>
                </c:pt>
                <c:pt idx="176">
                  <c:v>31.200179183389999</c:v>
                </c:pt>
                <c:pt idx="177">
                  <c:v>27.303935794529995</c:v>
                </c:pt>
                <c:pt idx="178">
                  <c:v>21.982656804489999</c:v>
                </c:pt>
                <c:pt idx="179">
                  <c:v>31.781354845939994</c:v>
                </c:pt>
                <c:pt idx="180">
                  <c:v>24.003503617669999</c:v>
                </c:pt>
                <c:pt idx="181">
                  <c:v>22.622388468060002</c:v>
                </c:pt>
                <c:pt idx="182">
                  <c:v>32.687767518299999</c:v>
                </c:pt>
                <c:pt idx="183">
                  <c:v>34.725356645219996</c:v>
                </c:pt>
                <c:pt idx="184">
                  <c:v>46.580643910319999</c:v>
                </c:pt>
                <c:pt idx="185">
                  <c:v>52.005568723900005</c:v>
                </c:pt>
                <c:pt idx="186">
                  <c:v>68.266274507479991</c:v>
                </c:pt>
                <c:pt idx="187">
                  <c:v>85.180882552610001</c:v>
                </c:pt>
                <c:pt idx="188">
                  <c:v>100.06252200452001</c:v>
                </c:pt>
                <c:pt idx="189">
                  <c:v>80.315205778649982</c:v>
                </c:pt>
                <c:pt idx="190">
                  <c:v>86.059530212169989</c:v>
                </c:pt>
                <c:pt idx="191">
                  <c:v>73.070350487469995</c:v>
                </c:pt>
                <c:pt idx="192">
                  <c:v>62.159216046929991</c:v>
                </c:pt>
                <c:pt idx="193">
                  <c:v>62.396082709310001</c:v>
                </c:pt>
                <c:pt idx="194">
                  <c:v>75.803656487029997</c:v>
                </c:pt>
                <c:pt idx="195">
                  <c:v>63.781464510489982</c:v>
                </c:pt>
                <c:pt idx="196">
                  <c:v>52.966930446769993</c:v>
                </c:pt>
                <c:pt idx="197">
                  <c:v>56.215463699529998</c:v>
                </c:pt>
                <c:pt idx="198">
                  <c:v>51.214587690310005</c:v>
                </c:pt>
                <c:pt idx="199">
                  <c:v>31.460136289289999</c:v>
                </c:pt>
                <c:pt idx="200">
                  <c:v>37.614762779380001</c:v>
                </c:pt>
                <c:pt idx="201">
                  <c:v>26.536830869669995</c:v>
                </c:pt>
                <c:pt idx="202">
                  <c:v>26.755933301669998</c:v>
                </c:pt>
                <c:pt idx="203">
                  <c:v>27.659938939660002</c:v>
                </c:pt>
                <c:pt idx="204">
                  <c:v>29.824306934909995</c:v>
                </c:pt>
                <c:pt idx="205">
                  <c:v>31.278542098079996</c:v>
                </c:pt>
                <c:pt idx="206">
                  <c:v>25.150872595539997</c:v>
                </c:pt>
                <c:pt idx="207">
                  <c:v>26.527854659479999</c:v>
                </c:pt>
                <c:pt idx="208">
                  <c:v>36.4457207297</c:v>
                </c:pt>
                <c:pt idx="209">
                  <c:v>42.074123108299993</c:v>
                </c:pt>
                <c:pt idx="210">
                  <c:v>46.053895723129997</c:v>
                </c:pt>
                <c:pt idx="211">
                  <c:v>54.289589966839998</c:v>
                </c:pt>
                <c:pt idx="212">
                  <c:v>59.229424335199994</c:v>
                </c:pt>
                <c:pt idx="213">
                  <c:v>65.434446397369996</c:v>
                </c:pt>
                <c:pt idx="214">
                  <c:v>77.297146942590004</c:v>
                </c:pt>
                <c:pt idx="215">
                  <c:v>59.402845337759992</c:v>
                </c:pt>
                <c:pt idx="216">
                  <c:v>67.911386450690003</c:v>
                </c:pt>
                <c:pt idx="217">
                  <c:v>56.396789927890012</c:v>
                </c:pt>
                <c:pt idx="218">
                  <c:v>48.10563008506</c:v>
                </c:pt>
                <c:pt idx="219">
                  <c:v>47.264644561130005</c:v>
                </c:pt>
                <c:pt idx="220">
                  <c:v>42.325443668999995</c:v>
                </c:pt>
                <c:pt idx="221">
                  <c:v>30.858892381500002</c:v>
                </c:pt>
                <c:pt idx="222">
                  <c:v>24.791875883239999</c:v>
                </c:pt>
                <c:pt idx="223">
                  <c:v>26.312885213010006</c:v>
                </c:pt>
                <c:pt idx="224">
                  <c:v>25.540520071050004</c:v>
                </c:pt>
                <c:pt idx="225">
                  <c:v>17.653651992020002</c:v>
                </c:pt>
                <c:pt idx="226">
                  <c:v>29.176985765120001</c:v>
                </c:pt>
                <c:pt idx="227">
                  <c:v>22.930376905490004</c:v>
                </c:pt>
                <c:pt idx="228">
                  <c:v>24.117902202020005</c:v>
                </c:pt>
                <c:pt idx="229">
                  <c:v>19.61263451844</c:v>
                </c:pt>
                <c:pt idx="230">
                  <c:v>16.959519515940002</c:v>
                </c:pt>
                <c:pt idx="231">
                  <c:v>25.624208279220003</c:v>
                </c:pt>
                <c:pt idx="232">
                  <c:v>25.611948642480005</c:v>
                </c:pt>
                <c:pt idx="233">
                  <c:v>26.309658842530006</c:v>
                </c:pt>
                <c:pt idx="234">
                  <c:v>30.292214803800004</c:v>
                </c:pt>
                <c:pt idx="235">
                  <c:v>36.689906157900005</c:v>
                </c:pt>
                <c:pt idx="236">
                  <c:v>47.763602877910003</c:v>
                </c:pt>
                <c:pt idx="237">
                  <c:v>43.985246285730007</c:v>
                </c:pt>
                <c:pt idx="238">
                  <c:v>57.026138558810004</c:v>
                </c:pt>
                <c:pt idx="239">
                  <c:v>45.423766307440005</c:v>
                </c:pt>
                <c:pt idx="240">
                  <c:v>59.371136936040003</c:v>
                </c:pt>
                <c:pt idx="241">
                  <c:v>54.145326954360002</c:v>
                </c:pt>
                <c:pt idx="242">
                  <c:v>54.500722582500003</c:v>
                </c:pt>
                <c:pt idx="243">
                  <c:v>39.123976308590002</c:v>
                </c:pt>
                <c:pt idx="244">
                  <c:v>33.647253582499999</c:v>
                </c:pt>
                <c:pt idx="245">
                  <c:v>38.791239794390002</c:v>
                </c:pt>
                <c:pt idx="246">
                  <c:v>25.437015708840001</c:v>
                </c:pt>
                <c:pt idx="247">
                  <c:v>23.966375626310004</c:v>
                </c:pt>
                <c:pt idx="248">
                  <c:v>25.584287518979998</c:v>
                </c:pt>
                <c:pt idx="249">
                  <c:v>23.054230482870004</c:v>
                </c:pt>
                <c:pt idx="250">
                  <c:v>23.375475383940007</c:v>
                </c:pt>
                <c:pt idx="251">
                  <c:v>20.899939060719994</c:v>
                </c:pt>
                <c:pt idx="252">
                  <c:v>18.584150056199995</c:v>
                </c:pt>
                <c:pt idx="253">
                  <c:v>22.634719580090007</c:v>
                </c:pt>
                <c:pt idx="254">
                  <c:v>22.710080388040002</c:v>
                </c:pt>
                <c:pt idx="255">
                  <c:v>26.088559552750002</c:v>
                </c:pt>
                <c:pt idx="256">
                  <c:v>25.682975505880002</c:v>
                </c:pt>
                <c:pt idx="257">
                  <c:v>26.79677226622</c:v>
                </c:pt>
                <c:pt idx="258">
                  <c:v>41.336907252479996</c:v>
                </c:pt>
                <c:pt idx="259">
                  <c:v>61.912388207209993</c:v>
                </c:pt>
                <c:pt idx="260">
                  <c:v>56.005943213440005</c:v>
                </c:pt>
                <c:pt idx="261">
                  <c:v>67.37557366127001</c:v>
                </c:pt>
                <c:pt idx="262">
                  <c:v>70.306617132750006</c:v>
                </c:pt>
                <c:pt idx="263">
                  <c:v>49.956905424550001</c:v>
                </c:pt>
                <c:pt idx="264">
                  <c:v>81.446437682349995</c:v>
                </c:pt>
                <c:pt idx="265">
                  <c:v>68.508934544249996</c:v>
                </c:pt>
                <c:pt idx="266">
                  <c:v>68.754072368380008</c:v>
                </c:pt>
                <c:pt idx="267">
                  <c:v>52.373185687580005</c:v>
                </c:pt>
                <c:pt idx="268">
                  <c:v>44.066689627000002</c:v>
                </c:pt>
                <c:pt idx="269">
                  <c:v>42.487360620570001</c:v>
                </c:pt>
                <c:pt idx="270">
                  <c:v>32.49479685658001</c:v>
                </c:pt>
                <c:pt idx="271">
                  <c:v>33.839513466130001</c:v>
                </c:pt>
                <c:pt idx="272">
                  <c:v>28.695477543090004</c:v>
                </c:pt>
                <c:pt idx="273">
                  <c:v>20.818135708429999</c:v>
                </c:pt>
                <c:pt idx="274">
                  <c:v>22.570223545560001</c:v>
                </c:pt>
                <c:pt idx="275">
                  <c:v>27.024972953830002</c:v>
                </c:pt>
                <c:pt idx="276">
                  <c:v>22.405144936850004</c:v>
                </c:pt>
                <c:pt idx="277">
                  <c:v>20.844274126320002</c:v>
                </c:pt>
                <c:pt idx="278">
                  <c:v>23.239577583860004</c:v>
                </c:pt>
                <c:pt idx="279">
                  <c:v>20.399663183839998</c:v>
                </c:pt>
                <c:pt idx="280">
                  <c:v>25.903552727970002</c:v>
                </c:pt>
                <c:pt idx="281">
                  <c:v>25.592654201100004</c:v>
                </c:pt>
                <c:pt idx="282">
                  <c:v>37.169258920510003</c:v>
                </c:pt>
                <c:pt idx="283">
                  <c:v>58.342837179370008</c:v>
                </c:pt>
                <c:pt idx="284">
                  <c:v>65.896885969700008</c:v>
                </c:pt>
                <c:pt idx="285">
                  <c:v>64.090906874080005</c:v>
                </c:pt>
                <c:pt idx="286">
                  <c:v>70.607036604699999</c:v>
                </c:pt>
                <c:pt idx="287">
                  <c:v>52.373432877449986</c:v>
                </c:pt>
                <c:pt idx="288">
                  <c:v>80.227496468330003</c:v>
                </c:pt>
                <c:pt idx="289">
                  <c:v>72.847190321359989</c:v>
                </c:pt>
                <c:pt idx="290">
                  <c:v>73.896771003929999</c:v>
                </c:pt>
                <c:pt idx="291">
                  <c:v>61.6031966165</c:v>
                </c:pt>
                <c:pt idx="292">
                  <c:v>44.647242603020004</c:v>
                </c:pt>
                <c:pt idx="293">
                  <c:v>34.807988109390003</c:v>
                </c:pt>
                <c:pt idx="294">
                  <c:v>34.547424512640006</c:v>
                </c:pt>
                <c:pt idx="295">
                  <c:v>35.311825945220001</c:v>
                </c:pt>
                <c:pt idx="296">
                  <c:v>33.870676684439999</c:v>
                </c:pt>
                <c:pt idx="297">
                  <c:v>26.093246732640001</c:v>
                </c:pt>
                <c:pt idx="298">
                  <c:v>19.640544103749999</c:v>
                </c:pt>
                <c:pt idx="299">
                  <c:v>20.976109728599997</c:v>
                </c:pt>
                <c:pt idx="300">
                  <c:v>22.206615494230007</c:v>
                </c:pt>
                <c:pt idx="301">
                  <c:v>23.353770068900001</c:v>
                </c:pt>
                <c:pt idx="302">
                  <c:v>31.717388205180001</c:v>
                </c:pt>
                <c:pt idx="303">
                  <c:v>29.799392569000002</c:v>
                </c:pt>
                <c:pt idx="304">
                  <c:v>30.557998759359997</c:v>
                </c:pt>
                <c:pt idx="305">
                  <c:v>31.276756939590001</c:v>
                </c:pt>
                <c:pt idx="306">
                  <c:v>46.86607307757</c:v>
                </c:pt>
                <c:pt idx="307">
                  <c:v>53.34122011246</c:v>
                </c:pt>
                <c:pt idx="308">
                  <c:v>68.477398048559991</c:v>
                </c:pt>
                <c:pt idx="309">
                  <c:v>78.725544022649984</c:v>
                </c:pt>
                <c:pt idx="310">
                  <c:v>72.209868543919995</c:v>
                </c:pt>
                <c:pt idx="311">
                  <c:v>57.079842499369988</c:v>
                </c:pt>
                <c:pt idx="312">
                  <c:v>96.661916614910012</c:v>
                </c:pt>
                <c:pt idx="313">
                  <c:v>86.102667263849995</c:v>
                </c:pt>
                <c:pt idx="314">
                  <c:v>102.36197364408999</c:v>
                </c:pt>
                <c:pt idx="315">
                  <c:v>103.22858198048999</c:v>
                </c:pt>
                <c:pt idx="316">
                  <c:v>78.076565566109991</c:v>
                </c:pt>
                <c:pt idx="317">
                  <c:v>70.055966572770004</c:v>
                </c:pt>
                <c:pt idx="318">
                  <c:v>41.761398666780003</c:v>
                </c:pt>
                <c:pt idx="319">
                  <c:v>32.368036385370004</c:v>
                </c:pt>
                <c:pt idx="320">
                  <c:v>27.340952745220005</c:v>
                </c:pt>
                <c:pt idx="321">
                  <c:v>31.362981135380004</c:v>
                </c:pt>
                <c:pt idx="322">
                  <c:v>30.402857686320001</c:v>
                </c:pt>
                <c:pt idx="323">
                  <c:v>17.801248427599997</c:v>
                </c:pt>
                <c:pt idx="324">
                  <c:v>22.46562236786</c:v>
                </c:pt>
                <c:pt idx="325">
                  <c:v>20.775551172300002</c:v>
                </c:pt>
                <c:pt idx="326">
                  <c:v>24.282695659250003</c:v>
                </c:pt>
                <c:pt idx="327">
                  <c:v>27.461104261660005</c:v>
                </c:pt>
                <c:pt idx="328">
                  <c:v>29.219829578099997</c:v>
                </c:pt>
                <c:pt idx="329">
                  <c:v>32.628450984269996</c:v>
                </c:pt>
                <c:pt idx="330">
                  <c:v>38.593222470350007</c:v>
                </c:pt>
                <c:pt idx="331">
                  <c:v>35.959060200669995</c:v>
                </c:pt>
                <c:pt idx="332">
                  <c:v>38.141177820659998</c:v>
                </c:pt>
                <c:pt idx="333">
                  <c:v>51.006633373649997</c:v>
                </c:pt>
                <c:pt idx="334">
                  <c:v>48.939190148059993</c:v>
                </c:pt>
                <c:pt idx="335">
                  <c:v>42.955824222769998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3F-4C19-BD07-E650EFDDAD30}"/>
            </c:ext>
          </c:extLst>
        </c:ser>
        <c:ser>
          <c:idx val="5"/>
          <c:order val="6"/>
          <c:tx>
            <c:strRef>
              <c:f>'29a'!$F$4</c:f>
              <c:strCache>
                <c:ptCount val="1"/>
                <c:pt idx="0">
                  <c:v> Nuclear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val>
            <c:numRef>
              <c:f>'29a'!$F$4205:$F$4540</c:f>
              <c:numCache>
                <c:formatCode>_-* #,##0\ _€_-;\-* #,##0\ _€_-;_-* "-"??\ _€_-;_-@_-</c:formatCode>
                <c:ptCount val="336"/>
                <c:pt idx="0">
                  <c:v>1.9835999999</c:v>
                </c:pt>
                <c:pt idx="1">
                  <c:v>1.9835999999</c:v>
                </c:pt>
                <c:pt idx="2">
                  <c:v>1.9835999999</c:v>
                </c:pt>
                <c:pt idx="3">
                  <c:v>1.9835999999</c:v>
                </c:pt>
                <c:pt idx="4">
                  <c:v>1.9835999999</c:v>
                </c:pt>
                <c:pt idx="5">
                  <c:v>1.9835999999</c:v>
                </c:pt>
                <c:pt idx="6">
                  <c:v>1.9835999999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1.9835999999</c:v>
                </c:pt>
                <c:pt idx="19">
                  <c:v>1.9835999999</c:v>
                </c:pt>
                <c:pt idx="20">
                  <c:v>1.9835999999</c:v>
                </c:pt>
                <c:pt idx="21">
                  <c:v>1.9835999999</c:v>
                </c:pt>
                <c:pt idx="22">
                  <c:v>1.9835999999</c:v>
                </c:pt>
                <c:pt idx="23">
                  <c:v>1.9835999999</c:v>
                </c:pt>
                <c:pt idx="24">
                  <c:v>1.9835999999</c:v>
                </c:pt>
                <c:pt idx="25">
                  <c:v>1.9835999999</c:v>
                </c:pt>
                <c:pt idx="26">
                  <c:v>1.9835999999</c:v>
                </c:pt>
                <c:pt idx="27">
                  <c:v>1.9835999999</c:v>
                </c:pt>
                <c:pt idx="28">
                  <c:v>1.9835999999</c:v>
                </c:pt>
                <c:pt idx="29">
                  <c:v>1.9835999999</c:v>
                </c:pt>
                <c:pt idx="30">
                  <c:v>1.9835999999</c:v>
                </c:pt>
                <c:pt idx="31">
                  <c:v>1.9835999999</c:v>
                </c:pt>
                <c:pt idx="32">
                  <c:v>1.9835999999</c:v>
                </c:pt>
                <c:pt idx="33">
                  <c:v>1.9835999999</c:v>
                </c:pt>
                <c:pt idx="34">
                  <c:v>1.9835999999</c:v>
                </c:pt>
                <c:pt idx="35">
                  <c:v>1.9835999999</c:v>
                </c:pt>
                <c:pt idx="36">
                  <c:v>1.9835999999</c:v>
                </c:pt>
                <c:pt idx="37">
                  <c:v>1.9835999999</c:v>
                </c:pt>
                <c:pt idx="38">
                  <c:v>1.9835999999</c:v>
                </c:pt>
                <c:pt idx="39">
                  <c:v>1.9835999999</c:v>
                </c:pt>
                <c:pt idx="40">
                  <c:v>1.9835999999</c:v>
                </c:pt>
                <c:pt idx="41">
                  <c:v>1.9835999999</c:v>
                </c:pt>
                <c:pt idx="42">
                  <c:v>1.9835999999</c:v>
                </c:pt>
                <c:pt idx="43">
                  <c:v>1.9835999999</c:v>
                </c:pt>
                <c:pt idx="44">
                  <c:v>1.9835999999</c:v>
                </c:pt>
                <c:pt idx="45">
                  <c:v>1.9835999999</c:v>
                </c:pt>
                <c:pt idx="46">
                  <c:v>1.9835999999</c:v>
                </c:pt>
                <c:pt idx="47">
                  <c:v>1.9835999999</c:v>
                </c:pt>
                <c:pt idx="48">
                  <c:v>1.9835999999</c:v>
                </c:pt>
                <c:pt idx="49">
                  <c:v>1.9835999999</c:v>
                </c:pt>
                <c:pt idx="50">
                  <c:v>1.9835999999</c:v>
                </c:pt>
                <c:pt idx="51">
                  <c:v>1.4616745166</c:v>
                </c:pt>
                <c:pt idx="52">
                  <c:v>0.65</c:v>
                </c:pt>
                <c:pt idx="53">
                  <c:v>0.65</c:v>
                </c:pt>
                <c:pt idx="54">
                  <c:v>0</c:v>
                </c:pt>
                <c:pt idx="55">
                  <c:v>0.17668396258000002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0.65</c:v>
                </c:pt>
                <c:pt idx="67">
                  <c:v>0.65</c:v>
                </c:pt>
                <c:pt idx="68">
                  <c:v>0.65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0.26712212805000002</c:v>
                </c:pt>
                <c:pt idx="75">
                  <c:v>0.12498208198000001</c:v>
                </c:pt>
                <c:pt idx="76">
                  <c:v>1.6</c:v>
                </c:pt>
                <c:pt idx="77">
                  <c:v>1.6</c:v>
                </c:pt>
                <c:pt idx="78">
                  <c:v>0.19328579078000002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5.9641967811200001</c:v>
                </c:pt>
                <c:pt idx="93">
                  <c:v>15.141045267019999</c:v>
                </c:pt>
                <c:pt idx="94">
                  <c:v>15.209000004</c:v>
                </c:pt>
                <c:pt idx="95">
                  <c:v>15.209000004</c:v>
                </c:pt>
                <c:pt idx="96">
                  <c:v>16.542600003899999</c:v>
                </c:pt>
                <c:pt idx="97">
                  <c:v>16.098066670599998</c:v>
                </c:pt>
                <c:pt idx="98">
                  <c:v>16.098066670599998</c:v>
                </c:pt>
                <c:pt idx="99">
                  <c:v>16.098066670599998</c:v>
                </c:pt>
                <c:pt idx="100">
                  <c:v>16.098066670599998</c:v>
                </c:pt>
                <c:pt idx="101">
                  <c:v>16.098066670599998</c:v>
                </c:pt>
                <c:pt idx="102">
                  <c:v>16.098066670599998</c:v>
                </c:pt>
                <c:pt idx="103">
                  <c:v>16.098066670599998</c:v>
                </c:pt>
                <c:pt idx="104">
                  <c:v>3.1769998108699999</c:v>
                </c:pt>
                <c:pt idx="105">
                  <c:v>0.8890666666</c:v>
                </c:pt>
                <c:pt idx="106">
                  <c:v>0.8890666666</c:v>
                </c:pt>
                <c:pt idx="107">
                  <c:v>0.8890666666</c:v>
                </c:pt>
                <c:pt idx="108">
                  <c:v>0.8890666666</c:v>
                </c:pt>
                <c:pt idx="109">
                  <c:v>0.8890666666</c:v>
                </c:pt>
                <c:pt idx="110">
                  <c:v>0.8890666666</c:v>
                </c:pt>
                <c:pt idx="111">
                  <c:v>0.8890666666</c:v>
                </c:pt>
                <c:pt idx="112">
                  <c:v>16.098066670599998</c:v>
                </c:pt>
                <c:pt idx="113">
                  <c:v>16.098066670599998</c:v>
                </c:pt>
                <c:pt idx="114">
                  <c:v>16.098066670599998</c:v>
                </c:pt>
                <c:pt idx="115">
                  <c:v>16.098066670599998</c:v>
                </c:pt>
                <c:pt idx="116">
                  <c:v>16.098066670599998</c:v>
                </c:pt>
                <c:pt idx="117">
                  <c:v>16.098066670599998</c:v>
                </c:pt>
                <c:pt idx="118">
                  <c:v>16.098066670599998</c:v>
                </c:pt>
                <c:pt idx="119">
                  <c:v>16.098066670599998</c:v>
                </c:pt>
                <c:pt idx="120">
                  <c:v>16.7480666706</c:v>
                </c:pt>
                <c:pt idx="121">
                  <c:v>16.7480666706</c:v>
                </c:pt>
                <c:pt idx="122">
                  <c:v>16.7480666706</c:v>
                </c:pt>
                <c:pt idx="123">
                  <c:v>16.7480666706</c:v>
                </c:pt>
                <c:pt idx="124">
                  <c:v>16.7480666706</c:v>
                </c:pt>
                <c:pt idx="125">
                  <c:v>16.7480666706</c:v>
                </c:pt>
                <c:pt idx="126">
                  <c:v>16.7480666706</c:v>
                </c:pt>
                <c:pt idx="127">
                  <c:v>16.7480666706</c:v>
                </c:pt>
                <c:pt idx="128">
                  <c:v>16.7480666706</c:v>
                </c:pt>
                <c:pt idx="129">
                  <c:v>16.7480666706</c:v>
                </c:pt>
                <c:pt idx="130">
                  <c:v>16.7480666706</c:v>
                </c:pt>
                <c:pt idx="131">
                  <c:v>16.7480666706</c:v>
                </c:pt>
                <c:pt idx="132">
                  <c:v>16.7480666706</c:v>
                </c:pt>
                <c:pt idx="133">
                  <c:v>16.7480666706</c:v>
                </c:pt>
                <c:pt idx="134">
                  <c:v>16.7480666706</c:v>
                </c:pt>
                <c:pt idx="135">
                  <c:v>16.7480666706</c:v>
                </c:pt>
                <c:pt idx="136">
                  <c:v>16.7480666706</c:v>
                </c:pt>
                <c:pt idx="137">
                  <c:v>16.7480666706</c:v>
                </c:pt>
                <c:pt idx="138">
                  <c:v>16.7480666706</c:v>
                </c:pt>
                <c:pt idx="139">
                  <c:v>16.7480666706</c:v>
                </c:pt>
                <c:pt idx="140">
                  <c:v>16.7480666706</c:v>
                </c:pt>
                <c:pt idx="141">
                  <c:v>16.7480666706</c:v>
                </c:pt>
                <c:pt idx="142">
                  <c:v>16.7480666706</c:v>
                </c:pt>
                <c:pt idx="143">
                  <c:v>16.7480666706</c:v>
                </c:pt>
                <c:pt idx="144">
                  <c:v>18.348066670600002</c:v>
                </c:pt>
                <c:pt idx="145">
                  <c:v>18.348066670600002</c:v>
                </c:pt>
                <c:pt idx="146">
                  <c:v>18.348066670600002</c:v>
                </c:pt>
                <c:pt idx="147">
                  <c:v>18.348066670600002</c:v>
                </c:pt>
                <c:pt idx="148">
                  <c:v>18.348066670600002</c:v>
                </c:pt>
                <c:pt idx="149">
                  <c:v>18.348066670600002</c:v>
                </c:pt>
                <c:pt idx="150">
                  <c:v>16.7480666706</c:v>
                </c:pt>
                <c:pt idx="151">
                  <c:v>16.7480666706</c:v>
                </c:pt>
                <c:pt idx="152">
                  <c:v>1.5390666665999999</c:v>
                </c:pt>
                <c:pt idx="153">
                  <c:v>0</c:v>
                </c:pt>
                <c:pt idx="154">
                  <c:v>1.5390666665999999</c:v>
                </c:pt>
                <c:pt idx="155">
                  <c:v>1.5390666665999999</c:v>
                </c:pt>
                <c:pt idx="156">
                  <c:v>1.5390666665999999</c:v>
                </c:pt>
                <c:pt idx="157">
                  <c:v>1.5390666665999999</c:v>
                </c:pt>
                <c:pt idx="158">
                  <c:v>1.5390666665999999</c:v>
                </c:pt>
                <c:pt idx="159">
                  <c:v>1.5390666665999999</c:v>
                </c:pt>
                <c:pt idx="160">
                  <c:v>17.12816148704</c:v>
                </c:pt>
                <c:pt idx="161">
                  <c:v>18.348066670600002</c:v>
                </c:pt>
                <c:pt idx="162">
                  <c:v>18.348066670600002</c:v>
                </c:pt>
                <c:pt idx="163">
                  <c:v>18.348066670600002</c:v>
                </c:pt>
                <c:pt idx="164">
                  <c:v>18.348066670600002</c:v>
                </c:pt>
                <c:pt idx="165">
                  <c:v>18.348066670600002</c:v>
                </c:pt>
                <c:pt idx="166">
                  <c:v>18.348066670600002</c:v>
                </c:pt>
                <c:pt idx="167">
                  <c:v>18.348066670600002</c:v>
                </c:pt>
                <c:pt idx="168">
                  <c:v>18.348066670600002</c:v>
                </c:pt>
                <c:pt idx="169">
                  <c:v>18.348066670600002</c:v>
                </c:pt>
                <c:pt idx="170">
                  <c:v>18.348066670600002</c:v>
                </c:pt>
                <c:pt idx="171">
                  <c:v>18.348066670600002</c:v>
                </c:pt>
                <c:pt idx="172">
                  <c:v>18.348066670600002</c:v>
                </c:pt>
                <c:pt idx="173">
                  <c:v>18.348066670600002</c:v>
                </c:pt>
                <c:pt idx="174">
                  <c:v>18.348066670600002</c:v>
                </c:pt>
                <c:pt idx="175">
                  <c:v>18.348066670600002</c:v>
                </c:pt>
                <c:pt idx="176">
                  <c:v>18.348066670600002</c:v>
                </c:pt>
                <c:pt idx="177">
                  <c:v>18.348066670600002</c:v>
                </c:pt>
                <c:pt idx="178">
                  <c:v>18.348066670600002</c:v>
                </c:pt>
                <c:pt idx="179">
                  <c:v>18.348066670600002</c:v>
                </c:pt>
                <c:pt idx="180">
                  <c:v>18.348066670600002</c:v>
                </c:pt>
                <c:pt idx="181">
                  <c:v>18.348066670600002</c:v>
                </c:pt>
                <c:pt idx="182">
                  <c:v>18.348066670600002</c:v>
                </c:pt>
                <c:pt idx="183">
                  <c:v>18.348066670600002</c:v>
                </c:pt>
                <c:pt idx="184">
                  <c:v>18.348066670600002</c:v>
                </c:pt>
                <c:pt idx="185">
                  <c:v>18.348066670600002</c:v>
                </c:pt>
                <c:pt idx="186">
                  <c:v>18.348066670600002</c:v>
                </c:pt>
                <c:pt idx="187">
                  <c:v>18.348066670600002</c:v>
                </c:pt>
                <c:pt idx="188">
                  <c:v>18.348066670600002</c:v>
                </c:pt>
                <c:pt idx="189">
                  <c:v>18.348066670600002</c:v>
                </c:pt>
                <c:pt idx="190">
                  <c:v>18.348066670600002</c:v>
                </c:pt>
                <c:pt idx="191">
                  <c:v>18.348066670600002</c:v>
                </c:pt>
                <c:pt idx="192">
                  <c:v>18.348066670600002</c:v>
                </c:pt>
                <c:pt idx="193">
                  <c:v>18.348066670600002</c:v>
                </c:pt>
                <c:pt idx="194">
                  <c:v>18.348066670600002</c:v>
                </c:pt>
                <c:pt idx="195">
                  <c:v>18.348066670600002</c:v>
                </c:pt>
                <c:pt idx="196">
                  <c:v>18.348066670600002</c:v>
                </c:pt>
                <c:pt idx="197">
                  <c:v>18.348066670600002</c:v>
                </c:pt>
                <c:pt idx="198">
                  <c:v>18.348066670600002</c:v>
                </c:pt>
                <c:pt idx="199">
                  <c:v>18.348066670600002</c:v>
                </c:pt>
                <c:pt idx="200">
                  <c:v>18.348066670600002</c:v>
                </c:pt>
                <c:pt idx="201">
                  <c:v>18.348066670600002</c:v>
                </c:pt>
                <c:pt idx="202">
                  <c:v>18.348066670600002</c:v>
                </c:pt>
                <c:pt idx="203">
                  <c:v>18.348066670600002</c:v>
                </c:pt>
                <c:pt idx="204">
                  <c:v>18.348066670600002</c:v>
                </c:pt>
                <c:pt idx="205">
                  <c:v>18.348066670600002</c:v>
                </c:pt>
                <c:pt idx="206">
                  <c:v>18.348066670600002</c:v>
                </c:pt>
                <c:pt idx="207">
                  <c:v>18.348066670600002</c:v>
                </c:pt>
                <c:pt idx="208">
                  <c:v>18.348066670600002</c:v>
                </c:pt>
                <c:pt idx="209">
                  <c:v>18.348066670600002</c:v>
                </c:pt>
                <c:pt idx="210">
                  <c:v>18.348066670600002</c:v>
                </c:pt>
                <c:pt idx="211">
                  <c:v>18.348066670600002</c:v>
                </c:pt>
                <c:pt idx="212">
                  <c:v>18.348066670600002</c:v>
                </c:pt>
                <c:pt idx="213">
                  <c:v>18.348066670600002</c:v>
                </c:pt>
                <c:pt idx="214">
                  <c:v>18.348066670600002</c:v>
                </c:pt>
                <c:pt idx="215">
                  <c:v>18.348066670600002</c:v>
                </c:pt>
                <c:pt idx="216">
                  <c:v>16.7480666706</c:v>
                </c:pt>
                <c:pt idx="217">
                  <c:v>16.7480666706</c:v>
                </c:pt>
                <c:pt idx="218">
                  <c:v>16.7480666706</c:v>
                </c:pt>
                <c:pt idx="219">
                  <c:v>16.7480666706</c:v>
                </c:pt>
                <c:pt idx="220">
                  <c:v>16.7480666706</c:v>
                </c:pt>
                <c:pt idx="221">
                  <c:v>16.7480666706</c:v>
                </c:pt>
                <c:pt idx="222">
                  <c:v>15.209000004</c:v>
                </c:pt>
                <c:pt idx="223">
                  <c:v>15.209000004</c:v>
                </c:pt>
                <c:pt idx="224">
                  <c:v>15.209000004</c:v>
                </c:pt>
                <c:pt idx="225">
                  <c:v>9.2466462823000004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5.5201197742599994</c:v>
                </c:pt>
                <c:pt idx="232">
                  <c:v>16.7480666706</c:v>
                </c:pt>
                <c:pt idx="233">
                  <c:v>16.7480666706</c:v>
                </c:pt>
                <c:pt idx="234">
                  <c:v>16.7480666706</c:v>
                </c:pt>
                <c:pt idx="235">
                  <c:v>16.7480666706</c:v>
                </c:pt>
                <c:pt idx="236">
                  <c:v>16.7480666706</c:v>
                </c:pt>
                <c:pt idx="237">
                  <c:v>16.7480666706</c:v>
                </c:pt>
                <c:pt idx="238">
                  <c:v>16.7480666706</c:v>
                </c:pt>
                <c:pt idx="239">
                  <c:v>16.7480666706</c:v>
                </c:pt>
                <c:pt idx="240">
                  <c:v>16.7480666706</c:v>
                </c:pt>
                <c:pt idx="241">
                  <c:v>16.7480666706</c:v>
                </c:pt>
                <c:pt idx="242">
                  <c:v>16.7480666706</c:v>
                </c:pt>
                <c:pt idx="243">
                  <c:v>16.7480666706</c:v>
                </c:pt>
                <c:pt idx="244">
                  <c:v>16.7480666706</c:v>
                </c:pt>
                <c:pt idx="245">
                  <c:v>16.7480666706</c:v>
                </c:pt>
                <c:pt idx="246">
                  <c:v>16.7480666706</c:v>
                </c:pt>
                <c:pt idx="247">
                  <c:v>16.7480666706</c:v>
                </c:pt>
                <c:pt idx="248">
                  <c:v>16.7480666706</c:v>
                </c:pt>
                <c:pt idx="249">
                  <c:v>16.394200816759998</c:v>
                </c:pt>
                <c:pt idx="250">
                  <c:v>12.491789789959999</c:v>
                </c:pt>
                <c:pt idx="251">
                  <c:v>16.7480666706</c:v>
                </c:pt>
                <c:pt idx="252">
                  <c:v>14.96295875363</c:v>
                </c:pt>
                <c:pt idx="253">
                  <c:v>1.5390666665999999</c:v>
                </c:pt>
                <c:pt idx="254">
                  <c:v>7.3386913314699997</c:v>
                </c:pt>
                <c:pt idx="255">
                  <c:v>13.702752579099998</c:v>
                </c:pt>
                <c:pt idx="256">
                  <c:v>16.7480666706</c:v>
                </c:pt>
                <c:pt idx="257">
                  <c:v>16.7480666706</c:v>
                </c:pt>
                <c:pt idx="258">
                  <c:v>16.7480666706</c:v>
                </c:pt>
                <c:pt idx="259">
                  <c:v>16.7480666706</c:v>
                </c:pt>
                <c:pt idx="260">
                  <c:v>16.7480666706</c:v>
                </c:pt>
                <c:pt idx="261">
                  <c:v>16.7480666706</c:v>
                </c:pt>
                <c:pt idx="262">
                  <c:v>16.7480666706</c:v>
                </c:pt>
                <c:pt idx="263">
                  <c:v>16.7480666706</c:v>
                </c:pt>
                <c:pt idx="264">
                  <c:v>16.7480666706</c:v>
                </c:pt>
                <c:pt idx="265">
                  <c:v>17.192600003900001</c:v>
                </c:pt>
                <c:pt idx="266">
                  <c:v>17.192600003900001</c:v>
                </c:pt>
                <c:pt idx="267">
                  <c:v>17.192600003900001</c:v>
                </c:pt>
                <c:pt idx="268">
                  <c:v>17.192600003900001</c:v>
                </c:pt>
                <c:pt idx="269">
                  <c:v>17.192600003900001</c:v>
                </c:pt>
                <c:pt idx="270">
                  <c:v>17.192600003900001</c:v>
                </c:pt>
                <c:pt idx="271">
                  <c:v>17.192600003900001</c:v>
                </c:pt>
                <c:pt idx="272">
                  <c:v>17.192600003900001</c:v>
                </c:pt>
                <c:pt idx="273">
                  <c:v>1.9835999999</c:v>
                </c:pt>
                <c:pt idx="274">
                  <c:v>1.9835999999</c:v>
                </c:pt>
                <c:pt idx="275">
                  <c:v>1.9835999999</c:v>
                </c:pt>
                <c:pt idx="276">
                  <c:v>1.9835999999</c:v>
                </c:pt>
                <c:pt idx="277">
                  <c:v>1.9835999999</c:v>
                </c:pt>
                <c:pt idx="278">
                  <c:v>1.9835999999</c:v>
                </c:pt>
                <c:pt idx="279">
                  <c:v>1.9835999999</c:v>
                </c:pt>
                <c:pt idx="280">
                  <c:v>15.53516502173</c:v>
                </c:pt>
                <c:pt idx="281">
                  <c:v>17.192600003900001</c:v>
                </c:pt>
                <c:pt idx="282">
                  <c:v>17.192600003900001</c:v>
                </c:pt>
                <c:pt idx="283">
                  <c:v>17.192600003900001</c:v>
                </c:pt>
                <c:pt idx="284">
                  <c:v>17.192600003900001</c:v>
                </c:pt>
                <c:pt idx="285">
                  <c:v>17.192600003900001</c:v>
                </c:pt>
                <c:pt idx="286">
                  <c:v>17.192600003900001</c:v>
                </c:pt>
                <c:pt idx="287">
                  <c:v>17.192600003900001</c:v>
                </c:pt>
                <c:pt idx="288">
                  <c:v>17.192600003900001</c:v>
                </c:pt>
                <c:pt idx="289">
                  <c:v>17.192600003900001</c:v>
                </c:pt>
                <c:pt idx="290">
                  <c:v>17.192600003900001</c:v>
                </c:pt>
                <c:pt idx="291">
                  <c:v>17.192600003900001</c:v>
                </c:pt>
                <c:pt idx="292">
                  <c:v>17.192600003900001</c:v>
                </c:pt>
                <c:pt idx="293">
                  <c:v>17.192600003900001</c:v>
                </c:pt>
                <c:pt idx="294">
                  <c:v>17.192600003900001</c:v>
                </c:pt>
                <c:pt idx="295">
                  <c:v>16.542600003899999</c:v>
                </c:pt>
                <c:pt idx="296">
                  <c:v>1.3335999999000001</c:v>
                </c:pt>
                <c:pt idx="297">
                  <c:v>1.3335999999000001</c:v>
                </c:pt>
                <c:pt idx="298">
                  <c:v>1.3335999999000001</c:v>
                </c:pt>
                <c:pt idx="299">
                  <c:v>1.3335999999000001</c:v>
                </c:pt>
                <c:pt idx="300">
                  <c:v>1.3335999999000001</c:v>
                </c:pt>
                <c:pt idx="301">
                  <c:v>1.3335999999000001</c:v>
                </c:pt>
                <c:pt idx="302">
                  <c:v>1.3335999999000001</c:v>
                </c:pt>
                <c:pt idx="303">
                  <c:v>2.2404927477800003</c:v>
                </c:pt>
                <c:pt idx="304">
                  <c:v>17.192600003900001</c:v>
                </c:pt>
                <c:pt idx="305">
                  <c:v>17.192600003900001</c:v>
                </c:pt>
                <c:pt idx="306">
                  <c:v>17.192600003900001</c:v>
                </c:pt>
                <c:pt idx="307">
                  <c:v>17.192600003900001</c:v>
                </c:pt>
                <c:pt idx="308">
                  <c:v>17.192600003900001</c:v>
                </c:pt>
                <c:pt idx="309">
                  <c:v>17.192600003900001</c:v>
                </c:pt>
                <c:pt idx="310">
                  <c:v>17.192600003900001</c:v>
                </c:pt>
                <c:pt idx="311">
                  <c:v>17.192600003900001</c:v>
                </c:pt>
                <c:pt idx="312">
                  <c:v>17.192600003900001</c:v>
                </c:pt>
                <c:pt idx="313">
                  <c:v>17.192600003900001</c:v>
                </c:pt>
                <c:pt idx="314">
                  <c:v>16.791317442539999</c:v>
                </c:pt>
                <c:pt idx="315">
                  <c:v>16.542600003899999</c:v>
                </c:pt>
                <c:pt idx="316">
                  <c:v>16.542600003899999</c:v>
                </c:pt>
                <c:pt idx="317">
                  <c:v>16.542600003899999</c:v>
                </c:pt>
                <c:pt idx="318">
                  <c:v>16.542600003899999</c:v>
                </c:pt>
                <c:pt idx="319">
                  <c:v>13.55354127757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0.63340272389999996</c:v>
                </c:pt>
                <c:pt idx="328">
                  <c:v>1.3335999999000001</c:v>
                </c:pt>
                <c:pt idx="329">
                  <c:v>1.3335999999000001</c:v>
                </c:pt>
                <c:pt idx="330">
                  <c:v>1.3335999999000001</c:v>
                </c:pt>
                <c:pt idx="331">
                  <c:v>16.542600003899999</c:v>
                </c:pt>
                <c:pt idx="332">
                  <c:v>16.542600003899999</c:v>
                </c:pt>
                <c:pt idx="333">
                  <c:v>16.542600003899999</c:v>
                </c:pt>
                <c:pt idx="334">
                  <c:v>16.542600003899999</c:v>
                </c:pt>
                <c:pt idx="335">
                  <c:v>16.542600003899999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53F-4C19-BD07-E650EFDDAD30}"/>
            </c:ext>
          </c:extLst>
        </c:ser>
        <c:ser>
          <c:idx val="8"/>
          <c:order val="7"/>
          <c:tx>
            <c:strRef>
              <c:f>'29a'!$H$4</c:f>
              <c:strCache>
                <c:ptCount val="1"/>
                <c:pt idx="0">
                  <c:v> Methane&amp;Hydrogen 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val>
            <c:numRef>
              <c:f>'29a'!$H$4205:$H$4540</c:f>
              <c:numCache>
                <c:formatCode>_-* #,##0\ _€_-;\-* #,##0\ _€_-;_-* "-"??\ _€_-;_-@_-</c:formatCode>
                <c:ptCount val="336"/>
                <c:pt idx="0">
                  <c:v>12.072926555099999</c:v>
                </c:pt>
                <c:pt idx="1">
                  <c:v>12.067685242350002</c:v>
                </c:pt>
                <c:pt idx="2">
                  <c:v>11.943720686959999</c:v>
                </c:pt>
                <c:pt idx="3">
                  <c:v>11.586715319350001</c:v>
                </c:pt>
                <c:pt idx="4">
                  <c:v>11.709761082870001</c:v>
                </c:pt>
                <c:pt idx="5">
                  <c:v>12.149875690010001</c:v>
                </c:pt>
                <c:pt idx="6">
                  <c:v>11.509519449129998</c:v>
                </c:pt>
                <c:pt idx="7">
                  <c:v>9.9603747471399995</c:v>
                </c:pt>
                <c:pt idx="8">
                  <c:v>6.7043577448099994</c:v>
                </c:pt>
                <c:pt idx="9">
                  <c:v>6.7091337713400012</c:v>
                </c:pt>
                <c:pt idx="10">
                  <c:v>6.6794160541400007</c:v>
                </c:pt>
                <c:pt idx="11">
                  <c:v>6.7279302973400004</c:v>
                </c:pt>
                <c:pt idx="12">
                  <c:v>6.6684274391000002</c:v>
                </c:pt>
                <c:pt idx="13">
                  <c:v>6.6465438394000005</c:v>
                </c:pt>
                <c:pt idx="14">
                  <c:v>6.7194572951500007</c:v>
                </c:pt>
                <c:pt idx="15">
                  <c:v>6.7297823572900004</c:v>
                </c:pt>
                <c:pt idx="16">
                  <c:v>6.7517420757900002</c:v>
                </c:pt>
                <c:pt idx="17">
                  <c:v>7.1688186561300009</c:v>
                </c:pt>
                <c:pt idx="18">
                  <c:v>8.5137841421900013</c:v>
                </c:pt>
                <c:pt idx="19">
                  <c:v>8.8601225681700022</c:v>
                </c:pt>
                <c:pt idx="20">
                  <c:v>9.5809065266199998</c:v>
                </c:pt>
                <c:pt idx="21">
                  <c:v>11.938776133719998</c:v>
                </c:pt>
                <c:pt idx="22">
                  <c:v>11.214760120719998</c:v>
                </c:pt>
                <c:pt idx="23">
                  <c:v>10.8342840389</c:v>
                </c:pt>
                <c:pt idx="24">
                  <c:v>10.322341061820001</c:v>
                </c:pt>
                <c:pt idx="25">
                  <c:v>10.25931450187</c:v>
                </c:pt>
                <c:pt idx="26">
                  <c:v>10.080438437650001</c:v>
                </c:pt>
                <c:pt idx="27">
                  <c:v>9.8638209413700011</c:v>
                </c:pt>
                <c:pt idx="28">
                  <c:v>9.4802420539199996</c:v>
                </c:pt>
                <c:pt idx="29">
                  <c:v>9.1329370833999999</c:v>
                </c:pt>
                <c:pt idx="30">
                  <c:v>9.37307030885</c:v>
                </c:pt>
                <c:pt idx="31">
                  <c:v>9.5112637401600004</c:v>
                </c:pt>
                <c:pt idx="32">
                  <c:v>9.5109842500999999</c:v>
                </c:pt>
                <c:pt idx="33">
                  <c:v>9.4577850366400007</c:v>
                </c:pt>
                <c:pt idx="34">
                  <c:v>9.3010891477800008</c:v>
                </c:pt>
                <c:pt idx="35">
                  <c:v>9.1745715130800018</c:v>
                </c:pt>
                <c:pt idx="36">
                  <c:v>9.0185131534899998</c:v>
                </c:pt>
                <c:pt idx="37">
                  <c:v>8.94701541415</c:v>
                </c:pt>
                <c:pt idx="38">
                  <c:v>8.8982038639300001</c:v>
                </c:pt>
                <c:pt idx="39">
                  <c:v>8.9493543672000015</c:v>
                </c:pt>
                <c:pt idx="40">
                  <c:v>8.8541882419299984</c:v>
                </c:pt>
                <c:pt idx="41">
                  <c:v>9.0269846545200014</c:v>
                </c:pt>
                <c:pt idx="42">
                  <c:v>9.1579175236599983</c:v>
                </c:pt>
                <c:pt idx="43">
                  <c:v>9.5940778614799989</c:v>
                </c:pt>
                <c:pt idx="44">
                  <c:v>9.3128267526199977</c:v>
                </c:pt>
                <c:pt idx="45">
                  <c:v>9.9755700898899988</c:v>
                </c:pt>
                <c:pt idx="46">
                  <c:v>9.9702638730899995</c:v>
                </c:pt>
                <c:pt idx="47">
                  <c:v>9.8782786093399988</c:v>
                </c:pt>
                <c:pt idx="48">
                  <c:v>10.096342742599999</c:v>
                </c:pt>
                <c:pt idx="49">
                  <c:v>9.9216705677399979</c:v>
                </c:pt>
                <c:pt idx="50">
                  <c:v>9.3040417755600018</c:v>
                </c:pt>
                <c:pt idx="51">
                  <c:v>9.1835614096900002</c:v>
                </c:pt>
                <c:pt idx="52">
                  <c:v>9.2608956202100021</c:v>
                </c:pt>
                <c:pt idx="53">
                  <c:v>9.3887338527999997</c:v>
                </c:pt>
                <c:pt idx="54">
                  <c:v>9.1949175332899973</c:v>
                </c:pt>
                <c:pt idx="55">
                  <c:v>9.4041125351599995</c:v>
                </c:pt>
                <c:pt idx="56">
                  <c:v>9.3621853131499986</c:v>
                </c:pt>
                <c:pt idx="57">
                  <c:v>6.3702056859000011</c:v>
                </c:pt>
                <c:pt idx="58">
                  <c:v>6.3576631214399999</c:v>
                </c:pt>
                <c:pt idx="59">
                  <c:v>6.3311005424199998</c:v>
                </c:pt>
                <c:pt idx="60">
                  <c:v>6.1804493884900014</c:v>
                </c:pt>
                <c:pt idx="61">
                  <c:v>6.2763737059299993</c:v>
                </c:pt>
                <c:pt idx="62">
                  <c:v>6.1099750427700004</c:v>
                </c:pt>
                <c:pt idx="63">
                  <c:v>6.3292204347600007</c:v>
                </c:pt>
                <c:pt idx="64">
                  <c:v>6.4307175776300003</c:v>
                </c:pt>
                <c:pt idx="65">
                  <c:v>6.6455779721800008</c:v>
                </c:pt>
                <c:pt idx="66">
                  <c:v>8.1136975990700009</c:v>
                </c:pt>
                <c:pt idx="67">
                  <c:v>10.72733614202</c:v>
                </c:pt>
                <c:pt idx="68">
                  <c:v>11.159396602249998</c:v>
                </c:pt>
                <c:pt idx="69">
                  <c:v>11.25370340151</c:v>
                </c:pt>
                <c:pt idx="70">
                  <c:v>10.87236033542</c:v>
                </c:pt>
                <c:pt idx="71">
                  <c:v>10.549075338300002</c:v>
                </c:pt>
                <c:pt idx="72">
                  <c:v>11.131362454380001</c:v>
                </c:pt>
                <c:pt idx="73">
                  <c:v>10.317190761810004</c:v>
                </c:pt>
                <c:pt idx="74">
                  <c:v>10.79366505608</c:v>
                </c:pt>
                <c:pt idx="75">
                  <c:v>10.518658307390002</c:v>
                </c:pt>
                <c:pt idx="76">
                  <c:v>10.58062754</c:v>
                </c:pt>
                <c:pt idx="77">
                  <c:v>10.324379381440002</c:v>
                </c:pt>
                <c:pt idx="78">
                  <c:v>9.9033337669899986</c:v>
                </c:pt>
                <c:pt idx="79">
                  <c:v>10.499246177650001</c:v>
                </c:pt>
                <c:pt idx="80">
                  <c:v>10.145313376350002</c:v>
                </c:pt>
                <c:pt idx="81">
                  <c:v>9.6230073578500015</c:v>
                </c:pt>
                <c:pt idx="82">
                  <c:v>9.5348269582599983</c:v>
                </c:pt>
                <c:pt idx="83">
                  <c:v>9.3925306809100011</c:v>
                </c:pt>
                <c:pt idx="84">
                  <c:v>9.2458318576000007</c:v>
                </c:pt>
                <c:pt idx="85">
                  <c:v>9.2588280663000013</c:v>
                </c:pt>
                <c:pt idx="86">
                  <c:v>9.2183763733599999</c:v>
                </c:pt>
                <c:pt idx="87">
                  <c:v>9.2714648191800002</c:v>
                </c:pt>
                <c:pt idx="88">
                  <c:v>9.4386691995900023</c:v>
                </c:pt>
                <c:pt idx="89">
                  <c:v>10.299792669599999</c:v>
                </c:pt>
                <c:pt idx="90">
                  <c:v>11.3361894822</c:v>
                </c:pt>
                <c:pt idx="91">
                  <c:v>11.832658256480002</c:v>
                </c:pt>
                <c:pt idx="92">
                  <c:v>12.500803404170002</c:v>
                </c:pt>
                <c:pt idx="93">
                  <c:v>13.401545953269999</c:v>
                </c:pt>
                <c:pt idx="94">
                  <c:v>12.794835470739997</c:v>
                </c:pt>
                <c:pt idx="95">
                  <c:v>12.339214957280001</c:v>
                </c:pt>
                <c:pt idx="96">
                  <c:v>42.541589174280013</c:v>
                </c:pt>
                <c:pt idx="97">
                  <c:v>32.448106642360003</c:v>
                </c:pt>
                <c:pt idx="98">
                  <c:v>20.348840796489998</c:v>
                </c:pt>
                <c:pt idx="99">
                  <c:v>21.047625907879997</c:v>
                </c:pt>
                <c:pt idx="100">
                  <c:v>24.053398870520006</c:v>
                </c:pt>
                <c:pt idx="101">
                  <c:v>17.707071311050001</c:v>
                </c:pt>
                <c:pt idx="102">
                  <c:v>17.67103302772</c:v>
                </c:pt>
                <c:pt idx="103">
                  <c:v>14.992117778460003</c:v>
                </c:pt>
                <c:pt idx="104">
                  <c:v>15.239035404339999</c:v>
                </c:pt>
                <c:pt idx="105">
                  <c:v>12.047870851859999</c:v>
                </c:pt>
                <c:pt idx="106">
                  <c:v>11.601951029909998</c:v>
                </c:pt>
                <c:pt idx="107">
                  <c:v>11.170282263689995</c:v>
                </c:pt>
                <c:pt idx="108">
                  <c:v>10.379687347989998</c:v>
                </c:pt>
                <c:pt idx="109">
                  <c:v>12.972985957300001</c:v>
                </c:pt>
                <c:pt idx="110">
                  <c:v>11.453611462529999</c:v>
                </c:pt>
                <c:pt idx="111">
                  <c:v>12.016668134160001</c:v>
                </c:pt>
                <c:pt idx="112">
                  <c:v>15.737715981319999</c:v>
                </c:pt>
                <c:pt idx="113">
                  <c:v>22.53925162066</c:v>
                </c:pt>
                <c:pt idx="114">
                  <c:v>74.931149744930011</c:v>
                </c:pt>
                <c:pt idx="115">
                  <c:v>90.270735369319979</c:v>
                </c:pt>
                <c:pt idx="116">
                  <c:v>93.476433701600001</c:v>
                </c:pt>
                <c:pt idx="117">
                  <c:v>87.775589467249986</c:v>
                </c:pt>
                <c:pt idx="118">
                  <c:v>87.577888206579999</c:v>
                </c:pt>
                <c:pt idx="119">
                  <c:v>107.90157955493999</c:v>
                </c:pt>
                <c:pt idx="120">
                  <c:v>66.0559628699</c:v>
                </c:pt>
                <c:pt idx="121">
                  <c:v>65.808364930729994</c:v>
                </c:pt>
                <c:pt idx="122">
                  <c:v>65.962270794419993</c:v>
                </c:pt>
                <c:pt idx="123">
                  <c:v>66.138900424300019</c:v>
                </c:pt>
                <c:pt idx="124">
                  <c:v>66.969307473220013</c:v>
                </c:pt>
                <c:pt idx="125">
                  <c:v>41.760489577480008</c:v>
                </c:pt>
                <c:pt idx="126">
                  <c:v>28.330041338039997</c:v>
                </c:pt>
                <c:pt idx="127">
                  <c:v>23.994988597890003</c:v>
                </c:pt>
                <c:pt idx="128">
                  <c:v>13.99222193155</c:v>
                </c:pt>
                <c:pt idx="129">
                  <c:v>13.927575633789999</c:v>
                </c:pt>
                <c:pt idx="130">
                  <c:v>13.74038640633</c:v>
                </c:pt>
                <c:pt idx="131">
                  <c:v>13.694986489129997</c:v>
                </c:pt>
                <c:pt idx="132">
                  <c:v>13.522694512519998</c:v>
                </c:pt>
                <c:pt idx="133">
                  <c:v>13.33958035481</c:v>
                </c:pt>
                <c:pt idx="134">
                  <c:v>13.200038161609999</c:v>
                </c:pt>
                <c:pt idx="135">
                  <c:v>13.246645694629999</c:v>
                </c:pt>
                <c:pt idx="136">
                  <c:v>13.843479360489999</c:v>
                </c:pt>
                <c:pt idx="137">
                  <c:v>30.424518818639996</c:v>
                </c:pt>
                <c:pt idx="138">
                  <c:v>66.602434729000009</c:v>
                </c:pt>
                <c:pt idx="139">
                  <c:v>65.599746799009992</c:v>
                </c:pt>
                <c:pt idx="140">
                  <c:v>67.312468878910011</c:v>
                </c:pt>
                <c:pt idx="141">
                  <c:v>72.111938750370015</c:v>
                </c:pt>
                <c:pt idx="142">
                  <c:v>72.427061752660009</c:v>
                </c:pt>
                <c:pt idx="143">
                  <c:v>72.755012943190025</c:v>
                </c:pt>
                <c:pt idx="144">
                  <c:v>116.55923209261</c:v>
                </c:pt>
                <c:pt idx="145">
                  <c:v>117.28452253188999</c:v>
                </c:pt>
                <c:pt idx="146">
                  <c:v>94.136927708599984</c:v>
                </c:pt>
                <c:pt idx="147">
                  <c:v>91.816787037820021</c:v>
                </c:pt>
                <c:pt idx="148">
                  <c:v>51.871963981030007</c:v>
                </c:pt>
                <c:pt idx="149">
                  <c:v>24.343660996660006</c:v>
                </c:pt>
                <c:pt idx="150">
                  <c:v>17.266744655280004</c:v>
                </c:pt>
                <c:pt idx="151">
                  <c:v>11.323667573390001</c:v>
                </c:pt>
                <c:pt idx="152">
                  <c:v>7.0007697391699999</c:v>
                </c:pt>
                <c:pt idx="153">
                  <c:v>6.5989643336099997</c:v>
                </c:pt>
                <c:pt idx="154">
                  <c:v>6.2568084424500015</c:v>
                </c:pt>
                <c:pt idx="155">
                  <c:v>6.2341388379000007</c:v>
                </c:pt>
                <c:pt idx="156">
                  <c:v>6.1914984022499997</c:v>
                </c:pt>
                <c:pt idx="157">
                  <c:v>6.7820179190200003</c:v>
                </c:pt>
                <c:pt idx="158">
                  <c:v>6.7665117958800005</c:v>
                </c:pt>
                <c:pt idx="159">
                  <c:v>9.3003072085499987</c:v>
                </c:pt>
                <c:pt idx="160">
                  <c:v>20.419664679989999</c:v>
                </c:pt>
                <c:pt idx="161">
                  <c:v>25.378523524840006</c:v>
                </c:pt>
                <c:pt idx="162">
                  <c:v>48.288278147699998</c:v>
                </c:pt>
                <c:pt idx="163">
                  <c:v>89.49553400004001</c:v>
                </c:pt>
                <c:pt idx="164">
                  <c:v>98.553265227219981</c:v>
                </c:pt>
                <c:pt idx="165">
                  <c:v>113.77231825923002</c:v>
                </c:pt>
                <c:pt idx="166">
                  <c:v>96.837447533800017</c:v>
                </c:pt>
                <c:pt idx="167">
                  <c:v>111.17297844191998</c:v>
                </c:pt>
                <c:pt idx="168">
                  <c:v>107.99315773436</c:v>
                </c:pt>
                <c:pt idx="169">
                  <c:v>91.946253957599993</c:v>
                </c:pt>
                <c:pt idx="170">
                  <c:v>91.822849807289984</c:v>
                </c:pt>
                <c:pt idx="171">
                  <c:v>90.601882791470004</c:v>
                </c:pt>
                <c:pt idx="172">
                  <c:v>90.989897138789999</c:v>
                </c:pt>
                <c:pt idx="173">
                  <c:v>88.106478138079964</c:v>
                </c:pt>
                <c:pt idx="174">
                  <c:v>76.570396374309993</c:v>
                </c:pt>
                <c:pt idx="175">
                  <c:v>68.381288566229983</c:v>
                </c:pt>
                <c:pt idx="176">
                  <c:v>65.510536115909986</c:v>
                </c:pt>
                <c:pt idx="177">
                  <c:v>63.998610458480002</c:v>
                </c:pt>
                <c:pt idx="178">
                  <c:v>61.158847027440011</c:v>
                </c:pt>
                <c:pt idx="179">
                  <c:v>53.009317863739994</c:v>
                </c:pt>
                <c:pt idx="180">
                  <c:v>60.709609654249988</c:v>
                </c:pt>
                <c:pt idx="181">
                  <c:v>60.719183847819998</c:v>
                </c:pt>
                <c:pt idx="182">
                  <c:v>59.231831790400001</c:v>
                </c:pt>
                <c:pt idx="183">
                  <c:v>64.462910246690001</c:v>
                </c:pt>
                <c:pt idx="184">
                  <c:v>59.388047946539992</c:v>
                </c:pt>
                <c:pt idx="185">
                  <c:v>81.048852121219994</c:v>
                </c:pt>
                <c:pt idx="186">
                  <c:v>83.994907772290006</c:v>
                </c:pt>
                <c:pt idx="187">
                  <c:v>81.446217836660011</c:v>
                </c:pt>
                <c:pt idx="188">
                  <c:v>81.675009654350006</c:v>
                </c:pt>
                <c:pt idx="189">
                  <c:v>80.940848570529994</c:v>
                </c:pt>
                <c:pt idx="190">
                  <c:v>82.120824071070018</c:v>
                </c:pt>
                <c:pt idx="191">
                  <c:v>82.358982863970013</c:v>
                </c:pt>
                <c:pt idx="192">
                  <c:v>37.576105640350008</c:v>
                </c:pt>
                <c:pt idx="193">
                  <c:v>36.871997360470004</c:v>
                </c:pt>
                <c:pt idx="194">
                  <c:v>32.027508109989995</c:v>
                </c:pt>
                <c:pt idx="195">
                  <c:v>31.045139323339995</c:v>
                </c:pt>
                <c:pt idx="196">
                  <c:v>30.964900563819999</c:v>
                </c:pt>
                <c:pt idx="197">
                  <c:v>25.09629215667</c:v>
                </c:pt>
                <c:pt idx="198">
                  <c:v>27.100390613969999</c:v>
                </c:pt>
                <c:pt idx="199">
                  <c:v>25.551906750219999</c:v>
                </c:pt>
                <c:pt idx="200">
                  <c:v>24.950695728189995</c:v>
                </c:pt>
                <c:pt idx="201">
                  <c:v>25.429677436200002</c:v>
                </c:pt>
                <c:pt idx="202">
                  <c:v>26.852688368229995</c:v>
                </c:pt>
                <c:pt idx="203">
                  <c:v>25.594355557740005</c:v>
                </c:pt>
                <c:pt idx="204">
                  <c:v>25.492189292469998</c:v>
                </c:pt>
                <c:pt idx="205">
                  <c:v>25.298048876309998</c:v>
                </c:pt>
                <c:pt idx="206">
                  <c:v>25.395605935860004</c:v>
                </c:pt>
                <c:pt idx="207">
                  <c:v>25.580160985040003</c:v>
                </c:pt>
                <c:pt idx="208">
                  <c:v>24.984396312809995</c:v>
                </c:pt>
                <c:pt idx="209">
                  <c:v>27.625123321459995</c:v>
                </c:pt>
                <c:pt idx="210">
                  <c:v>27.824441645670003</c:v>
                </c:pt>
                <c:pt idx="211">
                  <c:v>31.8605937797</c:v>
                </c:pt>
                <c:pt idx="212">
                  <c:v>34.733356234729996</c:v>
                </c:pt>
                <c:pt idx="213">
                  <c:v>36.080018222949995</c:v>
                </c:pt>
                <c:pt idx="214">
                  <c:v>31.416739429260002</c:v>
                </c:pt>
                <c:pt idx="215">
                  <c:v>40.481845914810002</c:v>
                </c:pt>
                <c:pt idx="216">
                  <c:v>47.655271345740005</c:v>
                </c:pt>
                <c:pt idx="217">
                  <c:v>48.883275313270005</c:v>
                </c:pt>
                <c:pt idx="218">
                  <c:v>48.498368207880013</c:v>
                </c:pt>
                <c:pt idx="219">
                  <c:v>47.773712492440005</c:v>
                </c:pt>
                <c:pt idx="220">
                  <c:v>37.64932970345</c:v>
                </c:pt>
                <c:pt idx="221">
                  <c:v>25.153254795759999</c:v>
                </c:pt>
                <c:pt idx="222">
                  <c:v>9.1234424580899987</c:v>
                </c:pt>
                <c:pt idx="223">
                  <c:v>9.0078951504699987</c:v>
                </c:pt>
                <c:pt idx="224">
                  <c:v>9.1578170167500019</c:v>
                </c:pt>
                <c:pt idx="225">
                  <c:v>9.069896523329998</c:v>
                </c:pt>
                <c:pt idx="226">
                  <c:v>9.0126619768400023</c:v>
                </c:pt>
                <c:pt idx="227">
                  <c:v>8.724545889369999</c:v>
                </c:pt>
                <c:pt idx="228">
                  <c:v>7.8737689777400002</c:v>
                </c:pt>
                <c:pt idx="229">
                  <c:v>7.6776360505800003</c:v>
                </c:pt>
                <c:pt idx="230">
                  <c:v>8.3722325160699995</c:v>
                </c:pt>
                <c:pt idx="231">
                  <c:v>8.5572982561799993</c:v>
                </c:pt>
                <c:pt idx="232">
                  <c:v>9.7639784351200003</c:v>
                </c:pt>
                <c:pt idx="233">
                  <c:v>10.41380035742</c:v>
                </c:pt>
                <c:pt idx="234">
                  <c:v>25.952535038720001</c:v>
                </c:pt>
                <c:pt idx="235">
                  <c:v>42.798170188089991</c:v>
                </c:pt>
                <c:pt idx="236">
                  <c:v>48.233029859839995</c:v>
                </c:pt>
                <c:pt idx="237">
                  <c:v>47.278186598189997</c:v>
                </c:pt>
                <c:pt idx="238">
                  <c:v>47.015593377529996</c:v>
                </c:pt>
                <c:pt idx="239">
                  <c:v>46.819922569370007</c:v>
                </c:pt>
                <c:pt idx="240">
                  <c:v>49.548434542099997</c:v>
                </c:pt>
                <c:pt idx="241">
                  <c:v>49.555603056339997</c:v>
                </c:pt>
                <c:pt idx="242">
                  <c:v>49.550943773689994</c:v>
                </c:pt>
                <c:pt idx="243">
                  <c:v>37.088087173799998</c:v>
                </c:pt>
                <c:pt idx="244">
                  <c:v>42.956279259749998</c:v>
                </c:pt>
                <c:pt idx="245">
                  <c:v>29.925402247419996</c:v>
                </c:pt>
                <c:pt idx="246">
                  <c:v>22.057129396050001</c:v>
                </c:pt>
                <c:pt idx="247">
                  <c:v>22.178996574980005</c:v>
                </c:pt>
                <c:pt idx="248">
                  <c:v>21.706125874100003</c:v>
                </c:pt>
                <c:pt idx="249">
                  <c:v>21.222945445910007</c:v>
                </c:pt>
                <c:pt idx="250">
                  <c:v>21.28484575429</c:v>
                </c:pt>
                <c:pt idx="251">
                  <c:v>21.114100273079998</c:v>
                </c:pt>
                <c:pt idx="252">
                  <c:v>12.92797329419</c:v>
                </c:pt>
                <c:pt idx="253">
                  <c:v>9.9385247878700014</c:v>
                </c:pt>
                <c:pt idx="254">
                  <c:v>9.945856425769998</c:v>
                </c:pt>
                <c:pt idx="255">
                  <c:v>13.932581210080004</c:v>
                </c:pt>
                <c:pt idx="256">
                  <c:v>15.511509319590001</c:v>
                </c:pt>
                <c:pt idx="257">
                  <c:v>30.440031537100001</c:v>
                </c:pt>
                <c:pt idx="258">
                  <c:v>44.671058412979988</c:v>
                </c:pt>
                <c:pt idx="259">
                  <c:v>57.366060385620003</c:v>
                </c:pt>
                <c:pt idx="260">
                  <c:v>56.72008514145999</c:v>
                </c:pt>
                <c:pt idx="261">
                  <c:v>50.484225833069985</c:v>
                </c:pt>
                <c:pt idx="262">
                  <c:v>49.131322038010005</c:v>
                </c:pt>
                <c:pt idx="263">
                  <c:v>45.742001843919994</c:v>
                </c:pt>
                <c:pt idx="264">
                  <c:v>54.484280828990009</c:v>
                </c:pt>
                <c:pt idx="265">
                  <c:v>63.436460819529998</c:v>
                </c:pt>
                <c:pt idx="266">
                  <c:v>61.124626566459995</c:v>
                </c:pt>
                <c:pt idx="267">
                  <c:v>48.166379773370004</c:v>
                </c:pt>
                <c:pt idx="268">
                  <c:v>47.27879828623</c:v>
                </c:pt>
                <c:pt idx="269">
                  <c:v>27.653345233460001</c:v>
                </c:pt>
                <c:pt idx="270">
                  <c:v>15.650384222270002</c:v>
                </c:pt>
                <c:pt idx="271">
                  <c:v>15.908587905279999</c:v>
                </c:pt>
                <c:pt idx="272">
                  <c:v>15.374555534429998</c:v>
                </c:pt>
                <c:pt idx="273">
                  <c:v>14.54437159602</c:v>
                </c:pt>
                <c:pt idx="274">
                  <c:v>14.410131478169999</c:v>
                </c:pt>
                <c:pt idx="275">
                  <c:v>14.257698195099996</c:v>
                </c:pt>
                <c:pt idx="276">
                  <c:v>14.047892867469999</c:v>
                </c:pt>
                <c:pt idx="277">
                  <c:v>14.06625848715</c:v>
                </c:pt>
                <c:pt idx="278">
                  <c:v>14.02514353145</c:v>
                </c:pt>
                <c:pt idx="279">
                  <c:v>14.056943497969995</c:v>
                </c:pt>
                <c:pt idx="280">
                  <c:v>14.769283660909998</c:v>
                </c:pt>
                <c:pt idx="281">
                  <c:v>15.517470057719999</c:v>
                </c:pt>
                <c:pt idx="282">
                  <c:v>41.633413200140005</c:v>
                </c:pt>
                <c:pt idx="283">
                  <c:v>56.516946442900007</c:v>
                </c:pt>
                <c:pt idx="284">
                  <c:v>58.120895992970006</c:v>
                </c:pt>
                <c:pt idx="285">
                  <c:v>59.472485900950005</c:v>
                </c:pt>
                <c:pt idx="286">
                  <c:v>56.537359155639997</c:v>
                </c:pt>
                <c:pt idx="287">
                  <c:v>58.426357209950012</c:v>
                </c:pt>
                <c:pt idx="288">
                  <c:v>78.743055493060012</c:v>
                </c:pt>
                <c:pt idx="289">
                  <c:v>81.572122827490006</c:v>
                </c:pt>
                <c:pt idx="290">
                  <c:v>80.440087417309996</c:v>
                </c:pt>
                <c:pt idx="291">
                  <c:v>79.687513796440001</c:v>
                </c:pt>
                <c:pt idx="292">
                  <c:v>75.51200674958001</c:v>
                </c:pt>
                <c:pt idx="293">
                  <c:v>35.987828615239998</c:v>
                </c:pt>
                <c:pt idx="294">
                  <c:v>16.934304724269996</c:v>
                </c:pt>
                <c:pt idx="295">
                  <c:v>14.94183606254</c:v>
                </c:pt>
                <c:pt idx="296">
                  <c:v>13.48424704182</c:v>
                </c:pt>
                <c:pt idx="297">
                  <c:v>14.046608521120001</c:v>
                </c:pt>
                <c:pt idx="298">
                  <c:v>13.97171201646</c:v>
                </c:pt>
                <c:pt idx="299">
                  <c:v>13.723823350390001</c:v>
                </c:pt>
                <c:pt idx="300">
                  <c:v>13.544956436059998</c:v>
                </c:pt>
                <c:pt idx="301">
                  <c:v>13.47534855252</c:v>
                </c:pt>
                <c:pt idx="302">
                  <c:v>13.446972132439997</c:v>
                </c:pt>
                <c:pt idx="303">
                  <c:v>13.955058067499996</c:v>
                </c:pt>
                <c:pt idx="304">
                  <c:v>15.273270780939997</c:v>
                </c:pt>
                <c:pt idx="305">
                  <c:v>30.804224691540004</c:v>
                </c:pt>
                <c:pt idx="306">
                  <c:v>85.487420808490015</c:v>
                </c:pt>
                <c:pt idx="307">
                  <c:v>87.515336667220026</c:v>
                </c:pt>
                <c:pt idx="308">
                  <c:v>91.178229606100004</c:v>
                </c:pt>
                <c:pt idx="309">
                  <c:v>85.353736931929987</c:v>
                </c:pt>
                <c:pt idx="310">
                  <c:v>91.045617704289995</c:v>
                </c:pt>
                <c:pt idx="311">
                  <c:v>87.061443445060007</c:v>
                </c:pt>
                <c:pt idx="312">
                  <c:v>15.87249391191</c:v>
                </c:pt>
                <c:pt idx="313">
                  <c:v>15.17785094399</c:v>
                </c:pt>
                <c:pt idx="314">
                  <c:v>14.820594070529999</c:v>
                </c:pt>
                <c:pt idx="315">
                  <c:v>15.175457078700001</c:v>
                </c:pt>
                <c:pt idx="316">
                  <c:v>14.30478984332</c:v>
                </c:pt>
                <c:pt idx="317">
                  <c:v>14.29080358701</c:v>
                </c:pt>
                <c:pt idx="318">
                  <c:v>14.14335801463</c:v>
                </c:pt>
                <c:pt idx="319">
                  <c:v>14.030422347499998</c:v>
                </c:pt>
                <c:pt idx="320">
                  <c:v>12.815941649899997</c:v>
                </c:pt>
                <c:pt idx="321">
                  <c:v>9.2381353021500008</c:v>
                </c:pt>
                <c:pt idx="322">
                  <c:v>11.21882315361</c:v>
                </c:pt>
                <c:pt idx="323">
                  <c:v>11.624130242300001</c:v>
                </c:pt>
                <c:pt idx="324">
                  <c:v>11.24420802102</c:v>
                </c:pt>
                <c:pt idx="325">
                  <c:v>9.4612935626300025</c:v>
                </c:pt>
                <c:pt idx="326">
                  <c:v>10.597747673030002</c:v>
                </c:pt>
                <c:pt idx="327">
                  <c:v>12.214394814560002</c:v>
                </c:pt>
                <c:pt idx="328">
                  <c:v>13.45355521882</c:v>
                </c:pt>
                <c:pt idx="329">
                  <c:v>12.945941913490001</c:v>
                </c:pt>
                <c:pt idx="330">
                  <c:v>13.893754657340001</c:v>
                </c:pt>
                <c:pt idx="331">
                  <c:v>15.478927382779998</c:v>
                </c:pt>
                <c:pt idx="332">
                  <c:v>15.248514435699999</c:v>
                </c:pt>
                <c:pt idx="333">
                  <c:v>15.29668189837</c:v>
                </c:pt>
                <c:pt idx="334">
                  <c:v>14.916009104760002</c:v>
                </c:pt>
                <c:pt idx="335">
                  <c:v>15.554641915480001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53F-4C19-BD07-E650EFDDAD30}"/>
            </c:ext>
          </c:extLst>
        </c:ser>
        <c:ser>
          <c:idx val="6"/>
          <c:order val="8"/>
          <c:tx>
            <c:strRef>
              <c:f>'29a'!$G$4</c:f>
              <c:strCache>
                <c:ptCount val="1"/>
                <c:pt idx="0">
                  <c:v> Coal&amp;Lignite&amp;Oil </c:v>
                </c:pt>
              </c:strCache>
            </c:strRef>
          </c:tx>
          <c:spPr>
            <a:solidFill>
              <a:schemeClr val="bg2">
                <a:lumMod val="10000"/>
              </a:schemeClr>
            </a:solidFill>
            <a:ln>
              <a:noFill/>
            </a:ln>
            <a:effectLst/>
          </c:spPr>
          <c:val>
            <c:numRef>
              <c:f>'29a'!$G$4205:$G$4540</c:f>
              <c:numCache>
                <c:formatCode>_-* #,##0\ _€_-;\-* #,##0\ _€_-;_-* "-"??\ _€_-;_-@_-</c:formatCode>
                <c:ptCount val="336"/>
                <c:pt idx="0">
                  <c:v>1.5317988281299999</c:v>
                </c:pt>
                <c:pt idx="1">
                  <c:v>1.53206018066</c:v>
                </c:pt>
                <c:pt idx="2">
                  <c:v>1.5318792724600001</c:v>
                </c:pt>
                <c:pt idx="3">
                  <c:v>1.5316177978500001</c:v>
                </c:pt>
                <c:pt idx="4">
                  <c:v>1.53173852539</c:v>
                </c:pt>
                <c:pt idx="5">
                  <c:v>1.52852087402</c:v>
                </c:pt>
                <c:pt idx="6">
                  <c:v>1.5280382080100001</c:v>
                </c:pt>
                <c:pt idx="7">
                  <c:v>1.5288426513700002</c:v>
                </c:pt>
                <c:pt idx="8">
                  <c:v>1.5286616210899999</c:v>
                </c:pt>
                <c:pt idx="9">
                  <c:v>1.5286817627</c:v>
                </c:pt>
                <c:pt idx="10">
                  <c:v>1.5286817627</c:v>
                </c:pt>
                <c:pt idx="11">
                  <c:v>1.52896325684</c:v>
                </c:pt>
                <c:pt idx="12">
                  <c:v>1.5292648925799999</c:v>
                </c:pt>
                <c:pt idx="13">
                  <c:v>1.5294057617200001</c:v>
                </c:pt>
                <c:pt idx="14">
                  <c:v>1.5293253173799999</c:v>
                </c:pt>
                <c:pt idx="15">
                  <c:v>1.49672692871</c:v>
                </c:pt>
                <c:pt idx="16">
                  <c:v>1.4963851318399999</c:v>
                </c:pt>
                <c:pt idx="17">
                  <c:v>1.4965861816399999</c:v>
                </c:pt>
                <c:pt idx="18">
                  <c:v>1.4975715331999999</c:v>
                </c:pt>
                <c:pt idx="19">
                  <c:v>1.49548010254</c:v>
                </c:pt>
                <c:pt idx="20">
                  <c:v>1.4952790527300002</c:v>
                </c:pt>
                <c:pt idx="21">
                  <c:v>1.4951383056600001</c:v>
                </c:pt>
                <c:pt idx="22">
                  <c:v>1.4959627685499999</c:v>
                </c:pt>
                <c:pt idx="23">
                  <c:v>1.49652587891</c:v>
                </c:pt>
                <c:pt idx="24">
                  <c:v>1.49644543457</c:v>
                </c:pt>
                <c:pt idx="25">
                  <c:v>1.49644543457</c:v>
                </c:pt>
                <c:pt idx="26">
                  <c:v>1.49550024414</c:v>
                </c:pt>
                <c:pt idx="27">
                  <c:v>1.49459533691</c:v>
                </c:pt>
                <c:pt idx="28">
                  <c:v>1.4934892578100001</c:v>
                </c:pt>
                <c:pt idx="29">
                  <c:v>1.4940725097699998</c:v>
                </c:pt>
                <c:pt idx="30">
                  <c:v>1.4940725097699998</c:v>
                </c:pt>
                <c:pt idx="31">
                  <c:v>1.4943540039100001</c:v>
                </c:pt>
                <c:pt idx="32">
                  <c:v>1.4947360839800001</c:v>
                </c:pt>
                <c:pt idx="33">
                  <c:v>1.4933283691399999</c:v>
                </c:pt>
                <c:pt idx="34">
                  <c:v>1.49441430664</c:v>
                </c:pt>
                <c:pt idx="35">
                  <c:v>1.4943741455100001</c:v>
                </c:pt>
                <c:pt idx="36">
                  <c:v>1.4946556396499999</c:v>
                </c:pt>
                <c:pt idx="37">
                  <c:v>1.4945751953099999</c:v>
                </c:pt>
                <c:pt idx="38">
                  <c:v>1.4964655761700001</c:v>
                </c:pt>
                <c:pt idx="39">
                  <c:v>1.49652587891</c:v>
                </c:pt>
                <c:pt idx="40">
                  <c:v>1.4966666259799999</c:v>
                </c:pt>
                <c:pt idx="41">
                  <c:v>1.5023979492200001</c:v>
                </c:pt>
                <c:pt idx="42">
                  <c:v>1.5024783935499999</c:v>
                </c:pt>
                <c:pt idx="43">
                  <c:v>1.50233764648</c:v>
                </c:pt>
                <c:pt idx="44">
                  <c:v>1.5112263183600001</c:v>
                </c:pt>
                <c:pt idx="45">
                  <c:v>1.5119100341799998</c:v>
                </c:pt>
                <c:pt idx="46">
                  <c:v>1.5128350830100001</c:v>
                </c:pt>
                <c:pt idx="47">
                  <c:v>1.51086425781</c:v>
                </c:pt>
                <c:pt idx="48">
                  <c:v>1.52093945313</c:v>
                </c:pt>
                <c:pt idx="49">
                  <c:v>1.52093945313</c:v>
                </c:pt>
                <c:pt idx="50">
                  <c:v>1.5208991699200001</c:v>
                </c:pt>
                <c:pt idx="51">
                  <c:v>1.50398669434</c:v>
                </c:pt>
                <c:pt idx="52">
                  <c:v>1.5063194580100001</c:v>
                </c:pt>
                <c:pt idx="53">
                  <c:v>1.5073852539100001</c:v>
                </c:pt>
                <c:pt idx="54">
                  <c:v>1.5067819824200002</c:v>
                </c:pt>
                <c:pt idx="55">
                  <c:v>1.50658081055</c:v>
                </c:pt>
                <c:pt idx="56">
                  <c:v>1.50708361816</c:v>
                </c:pt>
                <c:pt idx="57">
                  <c:v>1.5078076171899999</c:v>
                </c:pt>
                <c:pt idx="58">
                  <c:v>1.46404821777</c:v>
                </c:pt>
                <c:pt idx="59">
                  <c:v>1.4620773925799999</c:v>
                </c:pt>
                <c:pt idx="60">
                  <c:v>1.4632639160199998</c:v>
                </c:pt>
                <c:pt idx="61">
                  <c:v>1.4636058349600001</c:v>
                </c:pt>
                <c:pt idx="62">
                  <c:v>1.4632840576200001</c:v>
                </c:pt>
                <c:pt idx="63">
                  <c:v>1.4635454101600001</c:v>
                </c:pt>
                <c:pt idx="64">
                  <c:v>1.4635454101600001</c:v>
                </c:pt>
                <c:pt idx="65">
                  <c:v>1.46394763184</c:v>
                </c:pt>
                <c:pt idx="66">
                  <c:v>1.4642694091799999</c:v>
                </c:pt>
                <c:pt idx="67">
                  <c:v>1.4649331054700001</c:v>
                </c:pt>
                <c:pt idx="68">
                  <c:v>1.4414647216799998</c:v>
                </c:pt>
                <c:pt idx="69">
                  <c:v>1.4432946777300002</c:v>
                </c:pt>
                <c:pt idx="70">
                  <c:v>1.4411831054700002</c:v>
                </c:pt>
                <c:pt idx="71">
                  <c:v>1.44162561035</c:v>
                </c:pt>
                <c:pt idx="72">
                  <c:v>1.4362360839800001</c:v>
                </c:pt>
                <c:pt idx="73">
                  <c:v>1.43629638672</c:v>
                </c:pt>
                <c:pt idx="74">
                  <c:v>1.4362360839800001</c:v>
                </c:pt>
                <c:pt idx="75">
                  <c:v>1.4359746093799999</c:v>
                </c:pt>
                <c:pt idx="76">
                  <c:v>1.4356529541</c:v>
                </c:pt>
                <c:pt idx="77">
                  <c:v>1.44074072266</c:v>
                </c:pt>
                <c:pt idx="78">
                  <c:v>1.44285229492</c:v>
                </c:pt>
                <c:pt idx="79">
                  <c:v>1.44259082031</c:v>
                </c:pt>
                <c:pt idx="80">
                  <c:v>1.4429930419899999</c:v>
                </c:pt>
                <c:pt idx="81">
                  <c:v>1.4435762939500001</c:v>
                </c:pt>
                <c:pt idx="82">
                  <c:v>1.4443001709000001</c:v>
                </c:pt>
                <c:pt idx="83">
                  <c:v>1.44498388672</c:v>
                </c:pt>
                <c:pt idx="84">
                  <c:v>1.4457280273399999</c:v>
                </c:pt>
                <c:pt idx="85">
                  <c:v>1.4508962402300001</c:v>
                </c:pt>
                <c:pt idx="86">
                  <c:v>1.44112280273</c:v>
                </c:pt>
                <c:pt idx="87">
                  <c:v>1.4382873535199998</c:v>
                </c:pt>
                <c:pt idx="88">
                  <c:v>1.4396547851600001</c:v>
                </c:pt>
                <c:pt idx="89">
                  <c:v>1.4295394287100001</c:v>
                </c:pt>
                <c:pt idx="90">
                  <c:v>1.4294791259799999</c:v>
                </c:pt>
                <c:pt idx="91">
                  <c:v>1.4272066650399999</c:v>
                </c:pt>
                <c:pt idx="92">
                  <c:v>1.41898168945</c:v>
                </c:pt>
                <c:pt idx="93">
                  <c:v>1.4097913818400001</c:v>
                </c:pt>
                <c:pt idx="94">
                  <c:v>1.4101333007799999</c:v>
                </c:pt>
                <c:pt idx="95">
                  <c:v>1.4103947753899999</c:v>
                </c:pt>
                <c:pt idx="96">
                  <c:v>1.4105153808599999</c:v>
                </c:pt>
                <c:pt idx="97">
                  <c:v>1.41069641113</c:v>
                </c:pt>
                <c:pt idx="98">
                  <c:v>1.4107969970700001</c:v>
                </c:pt>
                <c:pt idx="99">
                  <c:v>1.4107165527300001</c:v>
                </c:pt>
                <c:pt idx="100">
                  <c:v>1.4105153808599999</c:v>
                </c:pt>
                <c:pt idx="101">
                  <c:v>1.41007299805</c:v>
                </c:pt>
                <c:pt idx="102">
                  <c:v>1.4097913818400001</c:v>
                </c:pt>
                <c:pt idx="103">
                  <c:v>1.40965063477</c:v>
                </c:pt>
                <c:pt idx="104">
                  <c:v>1.4096909179700001</c:v>
                </c:pt>
                <c:pt idx="105">
                  <c:v>1.4098919677700001</c:v>
                </c:pt>
                <c:pt idx="106">
                  <c:v>1.4102137451200001</c:v>
                </c:pt>
                <c:pt idx="107">
                  <c:v>1.4534501953100001</c:v>
                </c:pt>
                <c:pt idx="108">
                  <c:v>1.4824891357399999</c:v>
                </c:pt>
                <c:pt idx="109">
                  <c:v>1.48250915527</c:v>
                </c:pt>
                <c:pt idx="110">
                  <c:v>1.4822478027300001</c:v>
                </c:pt>
                <c:pt idx="111">
                  <c:v>1.4888035888700002</c:v>
                </c:pt>
                <c:pt idx="112">
                  <c:v>1.4941729736299998</c:v>
                </c:pt>
                <c:pt idx="113">
                  <c:v>1.4941931152300001</c:v>
                </c:pt>
                <c:pt idx="114">
                  <c:v>1.4940925293</c:v>
                </c:pt>
                <c:pt idx="115">
                  <c:v>1.4941931152300001</c:v>
                </c:pt>
                <c:pt idx="116">
                  <c:v>1.49443444824</c:v>
                </c:pt>
                <c:pt idx="117">
                  <c:v>1.4877780761700001</c:v>
                </c:pt>
                <c:pt idx="118">
                  <c:v>1.48862268066</c:v>
                </c:pt>
                <c:pt idx="119">
                  <c:v>1.4886427002</c:v>
                </c:pt>
                <c:pt idx="120">
                  <c:v>1.48856225586</c:v>
                </c:pt>
                <c:pt idx="121">
                  <c:v>1.48265002441</c:v>
                </c:pt>
                <c:pt idx="122">
                  <c:v>1.48250915527</c:v>
                </c:pt>
                <c:pt idx="123">
                  <c:v>1.4821472168000001</c:v>
                </c:pt>
                <c:pt idx="124">
                  <c:v>1.5111860351600002</c:v>
                </c:pt>
                <c:pt idx="125">
                  <c:v>1.5106229248</c:v>
                </c:pt>
                <c:pt idx="126">
                  <c:v>1.5102811279299999</c:v>
                </c:pt>
                <c:pt idx="127">
                  <c:v>1.51005993652</c:v>
                </c:pt>
                <c:pt idx="128">
                  <c:v>1.4995423584000001</c:v>
                </c:pt>
                <c:pt idx="129">
                  <c:v>1.49978369141</c:v>
                </c:pt>
                <c:pt idx="130">
                  <c:v>1.5001859130899999</c:v>
                </c:pt>
                <c:pt idx="131">
                  <c:v>1.5005881347699999</c:v>
                </c:pt>
                <c:pt idx="132">
                  <c:v>1.5009902343799999</c:v>
                </c:pt>
                <c:pt idx="133">
                  <c:v>1.50101037598</c:v>
                </c:pt>
                <c:pt idx="134">
                  <c:v>1.50127185059</c:v>
                </c:pt>
                <c:pt idx="135">
                  <c:v>1.5012517089800002</c:v>
                </c:pt>
                <c:pt idx="136">
                  <c:v>1.5011712646499999</c:v>
                </c:pt>
                <c:pt idx="137">
                  <c:v>1.50048754883</c:v>
                </c:pt>
                <c:pt idx="138">
                  <c:v>1.5071037597699999</c:v>
                </c:pt>
                <c:pt idx="139">
                  <c:v>1.5072042236299998</c:v>
                </c:pt>
                <c:pt idx="140">
                  <c:v>1.50744555664</c:v>
                </c:pt>
                <c:pt idx="141">
                  <c:v>1.50076904297</c:v>
                </c:pt>
                <c:pt idx="142">
                  <c:v>1.5016740722699999</c:v>
                </c:pt>
                <c:pt idx="143">
                  <c:v>1.5016539306600001</c:v>
                </c:pt>
                <c:pt idx="144">
                  <c:v>2.1283462041000001</c:v>
                </c:pt>
                <c:pt idx="145">
                  <c:v>2.1272870429699999</c:v>
                </c:pt>
                <c:pt idx="146">
                  <c:v>2.1278903154299997</c:v>
                </c:pt>
                <c:pt idx="147">
                  <c:v>1.52403637695</c:v>
                </c:pt>
                <c:pt idx="148">
                  <c:v>1.5235537109399999</c:v>
                </c:pt>
                <c:pt idx="149">
                  <c:v>1.5230107421899999</c:v>
                </c:pt>
                <c:pt idx="150">
                  <c:v>1.5226688232399999</c:v>
                </c:pt>
                <c:pt idx="151">
                  <c:v>1.52244763184</c:v>
                </c:pt>
                <c:pt idx="152">
                  <c:v>1.52252807617</c:v>
                </c:pt>
                <c:pt idx="153">
                  <c:v>1.54661987305</c:v>
                </c:pt>
                <c:pt idx="154">
                  <c:v>1.5435430908200001</c:v>
                </c:pt>
                <c:pt idx="155">
                  <c:v>1.5440256347699999</c:v>
                </c:pt>
                <c:pt idx="156">
                  <c:v>1.5064803466799999</c:v>
                </c:pt>
                <c:pt idx="157">
                  <c:v>1.5065205078100001</c:v>
                </c:pt>
                <c:pt idx="158">
                  <c:v>1.50682214355</c:v>
                </c:pt>
                <c:pt idx="159">
                  <c:v>1.50680212402</c:v>
                </c:pt>
                <c:pt idx="160">
                  <c:v>1.5058770752000001</c:v>
                </c:pt>
                <c:pt idx="161">
                  <c:v>1.50040710449</c:v>
                </c:pt>
                <c:pt idx="162">
                  <c:v>1.50028649902</c:v>
                </c:pt>
                <c:pt idx="163">
                  <c:v>2.1470211044899998</c:v>
                </c:pt>
                <c:pt idx="164">
                  <c:v>2.13176650098</c:v>
                </c:pt>
                <c:pt idx="165">
                  <c:v>2.1132547206999996</c:v>
                </c:pt>
                <c:pt idx="166">
                  <c:v>2.1030987197300002</c:v>
                </c:pt>
                <c:pt idx="167">
                  <c:v>2.0968540029299998</c:v>
                </c:pt>
                <c:pt idx="168">
                  <c:v>2.0943094970700002</c:v>
                </c:pt>
                <c:pt idx="169">
                  <c:v>2.0936066269499998</c:v>
                </c:pt>
                <c:pt idx="170">
                  <c:v>2.0929498798799999</c:v>
                </c:pt>
                <c:pt idx="171">
                  <c:v>2.0926540224600001</c:v>
                </c:pt>
                <c:pt idx="172">
                  <c:v>2.0945579912100003</c:v>
                </c:pt>
                <c:pt idx="173">
                  <c:v>2.1005413906300001</c:v>
                </c:pt>
                <c:pt idx="174">
                  <c:v>2.1074520078100001</c:v>
                </c:pt>
                <c:pt idx="175">
                  <c:v>2.11875694629</c:v>
                </c:pt>
                <c:pt idx="176">
                  <c:v>2.13040592676</c:v>
                </c:pt>
                <c:pt idx="177">
                  <c:v>2.1268667578100002</c:v>
                </c:pt>
                <c:pt idx="178">
                  <c:v>2.1219925761700003</c:v>
                </c:pt>
                <c:pt idx="179">
                  <c:v>2.11428070898</c:v>
                </c:pt>
                <c:pt idx="180">
                  <c:v>2.1178651220700004</c:v>
                </c:pt>
                <c:pt idx="181">
                  <c:v>2.1194558798799998</c:v>
                </c:pt>
                <c:pt idx="182">
                  <c:v>2.1236885498000002</c:v>
                </c:pt>
                <c:pt idx="183">
                  <c:v>2.1228587607399998</c:v>
                </c:pt>
                <c:pt idx="184">
                  <c:v>2.1194222168000003</c:v>
                </c:pt>
                <c:pt idx="185">
                  <c:v>2.1151227919899998</c:v>
                </c:pt>
                <c:pt idx="186">
                  <c:v>2.1270813769500001</c:v>
                </c:pt>
                <c:pt idx="187">
                  <c:v>2.1171557412099999</c:v>
                </c:pt>
                <c:pt idx="188">
                  <c:v>1.4921016845700001</c:v>
                </c:pt>
                <c:pt idx="189">
                  <c:v>1.49204138184</c:v>
                </c:pt>
                <c:pt idx="190">
                  <c:v>1.4929864502000001</c:v>
                </c:pt>
                <c:pt idx="191">
                  <c:v>1.4936098632799999</c:v>
                </c:pt>
                <c:pt idx="192">
                  <c:v>1.4935697021500001</c:v>
                </c:pt>
                <c:pt idx="193">
                  <c:v>1.4936501464800001</c:v>
                </c:pt>
                <c:pt idx="194">
                  <c:v>1.4828712158200001</c:v>
                </c:pt>
                <c:pt idx="195">
                  <c:v>1.4822478027300001</c:v>
                </c:pt>
                <c:pt idx="196">
                  <c:v>1.48150366211</c:v>
                </c:pt>
                <c:pt idx="197">
                  <c:v>1.4803172607399999</c:v>
                </c:pt>
                <c:pt idx="198">
                  <c:v>1.48035742188</c:v>
                </c:pt>
                <c:pt idx="199">
                  <c:v>1.48071936035</c:v>
                </c:pt>
                <c:pt idx="200">
                  <c:v>1.4836755371100001</c:v>
                </c:pt>
                <c:pt idx="201">
                  <c:v>1.4843392334000001</c:v>
                </c:pt>
                <c:pt idx="202">
                  <c:v>1.4853245849600001</c:v>
                </c:pt>
                <c:pt idx="203">
                  <c:v>1.48522399902</c:v>
                </c:pt>
                <c:pt idx="204">
                  <c:v>1.4856262206999999</c:v>
                </c:pt>
                <c:pt idx="205">
                  <c:v>1.4851235351600001</c:v>
                </c:pt>
                <c:pt idx="206">
                  <c:v>1.4854453125</c:v>
                </c:pt>
                <c:pt idx="207">
                  <c:v>1.48546533203</c:v>
                </c:pt>
                <c:pt idx="208">
                  <c:v>1.4842587890600001</c:v>
                </c:pt>
                <c:pt idx="209">
                  <c:v>1.4977124023399999</c:v>
                </c:pt>
                <c:pt idx="210">
                  <c:v>1.4990999755900001</c:v>
                </c:pt>
                <c:pt idx="211">
                  <c:v>1.49891894531</c:v>
                </c:pt>
                <c:pt idx="212">
                  <c:v>1.5185462646500001</c:v>
                </c:pt>
                <c:pt idx="213">
                  <c:v>1.5191295166000001</c:v>
                </c:pt>
                <c:pt idx="214">
                  <c:v>1.51647497559</c:v>
                </c:pt>
                <c:pt idx="215">
                  <c:v>1.5165755615200001</c:v>
                </c:pt>
                <c:pt idx="216">
                  <c:v>1.51663586426</c:v>
                </c:pt>
                <c:pt idx="217">
                  <c:v>1.5165755615200001</c:v>
                </c:pt>
                <c:pt idx="218">
                  <c:v>1.5164146728500001</c:v>
                </c:pt>
                <c:pt idx="219">
                  <c:v>1.4957214355499999</c:v>
                </c:pt>
                <c:pt idx="220">
                  <c:v>1.4951383056600001</c:v>
                </c:pt>
                <c:pt idx="221">
                  <c:v>1.49425341797</c:v>
                </c:pt>
                <c:pt idx="222">
                  <c:v>1.49624438477</c:v>
                </c:pt>
                <c:pt idx="223">
                  <c:v>1.48606872559</c:v>
                </c:pt>
                <c:pt idx="224">
                  <c:v>1.4862094726600001</c:v>
                </c:pt>
                <c:pt idx="225">
                  <c:v>1.4866518554700001</c:v>
                </c:pt>
                <c:pt idx="226">
                  <c:v>1.4874361572299999</c:v>
                </c:pt>
                <c:pt idx="227">
                  <c:v>1.4882003173799998</c:v>
                </c:pt>
                <c:pt idx="228">
                  <c:v>1.48894445801</c:v>
                </c:pt>
                <c:pt idx="229">
                  <c:v>1.4890449218799999</c:v>
                </c:pt>
                <c:pt idx="230">
                  <c:v>1.48950744629</c:v>
                </c:pt>
                <c:pt idx="231">
                  <c:v>1.51408190918</c:v>
                </c:pt>
                <c:pt idx="232">
                  <c:v>1.5068422851600001</c:v>
                </c:pt>
                <c:pt idx="233">
                  <c:v>1.4902716064500001</c:v>
                </c:pt>
                <c:pt idx="234">
                  <c:v>1.49011083984</c:v>
                </c:pt>
                <c:pt idx="235">
                  <c:v>1.48156408691</c:v>
                </c:pt>
                <c:pt idx="236">
                  <c:v>1.4786480712899999</c:v>
                </c:pt>
                <c:pt idx="237">
                  <c:v>1.4787285156299999</c:v>
                </c:pt>
                <c:pt idx="238">
                  <c:v>1.4789095459000001</c:v>
                </c:pt>
                <c:pt idx="239">
                  <c:v>1.4862094726600001</c:v>
                </c:pt>
                <c:pt idx="240">
                  <c:v>1.5126540527300001</c:v>
                </c:pt>
                <c:pt idx="241">
                  <c:v>1.5125535888700001</c:v>
                </c:pt>
                <c:pt idx="242">
                  <c:v>1.51243286133</c:v>
                </c:pt>
                <c:pt idx="243">
                  <c:v>1.5111658935499999</c:v>
                </c:pt>
                <c:pt idx="244">
                  <c:v>1.5139813232399999</c:v>
                </c:pt>
                <c:pt idx="245">
                  <c:v>1.5131165771499999</c:v>
                </c:pt>
                <c:pt idx="246">
                  <c:v>1.51506726074</c:v>
                </c:pt>
                <c:pt idx="247">
                  <c:v>1.5123927001999999</c:v>
                </c:pt>
                <c:pt idx="248">
                  <c:v>1.5092756347699998</c:v>
                </c:pt>
                <c:pt idx="249">
                  <c:v>1.5095772705100001</c:v>
                </c:pt>
                <c:pt idx="250">
                  <c:v>1.5101000976600001</c:v>
                </c:pt>
                <c:pt idx="251">
                  <c:v>1.51058276367</c:v>
                </c:pt>
                <c:pt idx="252">
                  <c:v>1.5172995605499999</c:v>
                </c:pt>
                <c:pt idx="253">
                  <c:v>1.5075662841799999</c:v>
                </c:pt>
                <c:pt idx="254">
                  <c:v>1.50766687012</c:v>
                </c:pt>
                <c:pt idx="255">
                  <c:v>1.5110854492200001</c:v>
                </c:pt>
                <c:pt idx="256">
                  <c:v>1.51086425781</c:v>
                </c:pt>
                <c:pt idx="257">
                  <c:v>1.5108843994100001</c:v>
                </c:pt>
                <c:pt idx="258">
                  <c:v>1.51074365234</c:v>
                </c:pt>
                <c:pt idx="259">
                  <c:v>1.5108843994100001</c:v>
                </c:pt>
                <c:pt idx="260">
                  <c:v>1.50778747559</c:v>
                </c:pt>
                <c:pt idx="261">
                  <c:v>1.5079885253900001</c:v>
                </c:pt>
                <c:pt idx="262">
                  <c:v>1.5023577880900001</c:v>
                </c:pt>
                <c:pt idx="263">
                  <c:v>1.5029409179700002</c:v>
                </c:pt>
                <c:pt idx="264">
                  <c:v>1.5135389404299999</c:v>
                </c:pt>
                <c:pt idx="265">
                  <c:v>1.5134383544899999</c:v>
                </c:pt>
                <c:pt idx="266">
                  <c:v>1.5132774658200001</c:v>
                </c:pt>
                <c:pt idx="267">
                  <c:v>1.5128350830100001</c:v>
                </c:pt>
                <c:pt idx="268">
                  <c:v>1.51144750977</c:v>
                </c:pt>
                <c:pt idx="269">
                  <c:v>1.5064803466799999</c:v>
                </c:pt>
                <c:pt idx="270">
                  <c:v>1.50611828613</c:v>
                </c:pt>
                <c:pt idx="271">
                  <c:v>1.5058770752000001</c:v>
                </c:pt>
                <c:pt idx="272">
                  <c:v>1.5059775390600001</c:v>
                </c:pt>
                <c:pt idx="273">
                  <c:v>1.5062390136700001</c:v>
                </c:pt>
                <c:pt idx="274">
                  <c:v>1.5066612548799998</c:v>
                </c:pt>
                <c:pt idx="275">
                  <c:v>1.50708361816</c:v>
                </c:pt>
                <c:pt idx="276">
                  <c:v>1.50752600098</c:v>
                </c:pt>
                <c:pt idx="277">
                  <c:v>1.5075662841799999</c:v>
                </c:pt>
                <c:pt idx="278">
                  <c:v>1.50766687012</c:v>
                </c:pt>
                <c:pt idx="279">
                  <c:v>1.5110854492200001</c:v>
                </c:pt>
                <c:pt idx="280">
                  <c:v>1.51086425781</c:v>
                </c:pt>
                <c:pt idx="281">
                  <c:v>1.5108843994100001</c:v>
                </c:pt>
                <c:pt idx="282">
                  <c:v>1.51074365234</c:v>
                </c:pt>
                <c:pt idx="283">
                  <c:v>1.52472009277</c:v>
                </c:pt>
                <c:pt idx="284">
                  <c:v>1.5251223144499999</c:v>
                </c:pt>
                <c:pt idx="285">
                  <c:v>1.5252429199200002</c:v>
                </c:pt>
                <c:pt idx="286">
                  <c:v>1.52184436035</c:v>
                </c:pt>
                <c:pt idx="287">
                  <c:v>1.5160124511700002</c:v>
                </c:pt>
                <c:pt idx="288">
                  <c:v>1.51671630859</c:v>
                </c:pt>
                <c:pt idx="289">
                  <c:v>1.5166157226600001</c:v>
                </c:pt>
                <c:pt idx="290">
                  <c:v>1.5164548339800001</c:v>
                </c:pt>
                <c:pt idx="291">
                  <c:v>1.5160124511700002</c:v>
                </c:pt>
                <c:pt idx="292">
                  <c:v>1.5154293212899999</c:v>
                </c:pt>
                <c:pt idx="293">
                  <c:v>1.5147857666</c:v>
                </c:pt>
                <c:pt idx="294">
                  <c:v>1.50424816895</c:v>
                </c:pt>
                <c:pt idx="295">
                  <c:v>1.5236743164100002</c:v>
                </c:pt>
                <c:pt idx="296">
                  <c:v>1.52377490234</c:v>
                </c:pt>
                <c:pt idx="297">
                  <c:v>1.52403637695</c:v>
                </c:pt>
                <c:pt idx="298">
                  <c:v>1.5245592041</c:v>
                </c:pt>
                <c:pt idx="299">
                  <c:v>1.5250217285199998</c:v>
                </c:pt>
                <c:pt idx="300">
                  <c:v>1.5255245361299998</c:v>
                </c:pt>
                <c:pt idx="301">
                  <c:v>1.5255646972699999</c:v>
                </c:pt>
                <c:pt idx="302">
                  <c:v>1.52586633301</c:v>
                </c:pt>
                <c:pt idx="303">
                  <c:v>1.52506201172</c:v>
                </c:pt>
                <c:pt idx="304">
                  <c:v>1.5309139404299998</c:v>
                </c:pt>
                <c:pt idx="305">
                  <c:v>1.5367458496100002</c:v>
                </c:pt>
                <c:pt idx="306">
                  <c:v>1.53660510254</c:v>
                </c:pt>
                <c:pt idx="307">
                  <c:v>1.5747939453099999</c:v>
                </c:pt>
                <c:pt idx="308">
                  <c:v>1.56924365234</c:v>
                </c:pt>
                <c:pt idx="309">
                  <c:v>1.56944470215</c:v>
                </c:pt>
                <c:pt idx="310">
                  <c:v>1.5635524902300002</c:v>
                </c:pt>
                <c:pt idx="311">
                  <c:v>1.5643970947299999</c:v>
                </c:pt>
                <c:pt idx="312">
                  <c:v>1.5642966308600001</c:v>
                </c:pt>
                <c:pt idx="313">
                  <c:v>1.5642362060499999</c:v>
                </c:pt>
                <c:pt idx="314">
                  <c:v>1.5640753173799999</c:v>
                </c:pt>
                <c:pt idx="315">
                  <c:v>1.5636127929700001</c:v>
                </c:pt>
                <c:pt idx="316">
                  <c:v>1.5630498046899999</c:v>
                </c:pt>
                <c:pt idx="317">
                  <c:v>1.5623659668000001</c:v>
                </c:pt>
                <c:pt idx="318">
                  <c:v>1.5619437255899999</c:v>
                </c:pt>
                <c:pt idx="319">
                  <c:v>1.5616822509799999</c:v>
                </c:pt>
                <c:pt idx="320">
                  <c:v>1.56178283691</c:v>
                </c:pt>
                <c:pt idx="321">
                  <c:v>1.5620441894499999</c:v>
                </c:pt>
                <c:pt idx="322">
                  <c:v>1.56258728027</c:v>
                </c:pt>
                <c:pt idx="323">
                  <c:v>1.54446813965</c:v>
                </c:pt>
                <c:pt idx="324">
                  <c:v>1.5449708252000001</c:v>
                </c:pt>
                <c:pt idx="325">
                  <c:v>1.5450111084</c:v>
                </c:pt>
                <c:pt idx="326">
                  <c:v>1.5453127441399999</c:v>
                </c:pt>
                <c:pt idx="327">
                  <c:v>1.5407478027300001</c:v>
                </c:pt>
                <c:pt idx="328">
                  <c:v>1.5406069335899999</c:v>
                </c:pt>
                <c:pt idx="329">
                  <c:v>1.53984277344</c:v>
                </c:pt>
                <c:pt idx="330">
                  <c:v>1.5458958740200002</c:v>
                </c:pt>
                <c:pt idx="331">
                  <c:v>1.53984277344</c:v>
                </c:pt>
                <c:pt idx="332">
                  <c:v>1.5409086914100001</c:v>
                </c:pt>
                <c:pt idx="333">
                  <c:v>1.54096899414</c:v>
                </c:pt>
                <c:pt idx="334">
                  <c:v>1.5069227294899998</c:v>
                </c:pt>
                <c:pt idx="335">
                  <c:v>1.50698303223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53F-4C19-BD07-E650EFDDAD30}"/>
            </c:ext>
          </c:extLst>
        </c:ser>
        <c:ser>
          <c:idx val="11"/>
          <c:order val="9"/>
          <c:tx>
            <c:strRef>
              <c:f>'29a'!$L$4</c:f>
              <c:strCache>
                <c:ptCount val="1"/>
                <c:pt idx="0">
                  <c:v> Battery 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val>
            <c:numRef>
              <c:f>'29a'!$L$4205:$L$4540</c:f>
              <c:numCache>
                <c:formatCode>_-* #,##0\ _€_-;\-* #,##0\ _€_-;_-* "-"??\ _€_-;_-@_-</c:formatCode>
                <c:ptCount val="336"/>
                <c:pt idx="0">
                  <c:v>78.647774022719972</c:v>
                </c:pt>
                <c:pt idx="1">
                  <c:v>73.158217936880007</c:v>
                </c:pt>
                <c:pt idx="2">
                  <c:v>86.563417734999987</c:v>
                </c:pt>
                <c:pt idx="3">
                  <c:v>66.626368740229992</c:v>
                </c:pt>
                <c:pt idx="4">
                  <c:v>68.107685131449998</c:v>
                </c:pt>
                <c:pt idx="5">
                  <c:v>49.259277818690002</c:v>
                </c:pt>
                <c:pt idx="6">
                  <c:v>34.022136502929989</c:v>
                </c:pt>
                <c:pt idx="7">
                  <c:v>10.457409858869999</c:v>
                </c:pt>
                <c:pt idx="8">
                  <c:v>0.14097564872999999</c:v>
                </c:pt>
                <c:pt idx="9">
                  <c:v>1.17402028395</c:v>
                </c:pt>
                <c:pt idx="10">
                  <c:v>0.94014791884000015</c:v>
                </c:pt>
                <c:pt idx="11">
                  <c:v>1.71977149194</c:v>
                </c:pt>
                <c:pt idx="12">
                  <c:v>4.686060102099999</c:v>
                </c:pt>
                <c:pt idx="13">
                  <c:v>0.98052788626999998</c:v>
                </c:pt>
                <c:pt idx="14">
                  <c:v>14.022407672599998</c:v>
                </c:pt>
                <c:pt idx="15">
                  <c:v>5.1759514916899994</c:v>
                </c:pt>
                <c:pt idx="16">
                  <c:v>18.355672624970001</c:v>
                </c:pt>
                <c:pt idx="17">
                  <c:v>36.985247308950015</c:v>
                </c:pt>
                <c:pt idx="18">
                  <c:v>64.189985977839982</c:v>
                </c:pt>
                <c:pt idx="19">
                  <c:v>66.412717642179999</c:v>
                </c:pt>
                <c:pt idx="20">
                  <c:v>48.28177258808001</c:v>
                </c:pt>
                <c:pt idx="21">
                  <c:v>38.098198754190001</c:v>
                </c:pt>
                <c:pt idx="22">
                  <c:v>38.32505735166</c:v>
                </c:pt>
                <c:pt idx="23">
                  <c:v>51.083335054759992</c:v>
                </c:pt>
                <c:pt idx="24">
                  <c:v>22.492405300209999</c:v>
                </c:pt>
                <c:pt idx="25">
                  <c:v>31.52683879424</c:v>
                </c:pt>
                <c:pt idx="26">
                  <c:v>27.662336719510005</c:v>
                </c:pt>
                <c:pt idx="27">
                  <c:v>35.201004619140008</c:v>
                </c:pt>
                <c:pt idx="28">
                  <c:v>37.983647692009995</c:v>
                </c:pt>
                <c:pt idx="29">
                  <c:v>23.298939144540007</c:v>
                </c:pt>
                <c:pt idx="30">
                  <c:v>11.318156125480002</c:v>
                </c:pt>
                <c:pt idx="31">
                  <c:v>1.1249951089100001</c:v>
                </c:pt>
                <c:pt idx="32">
                  <c:v>0</c:v>
                </c:pt>
                <c:pt idx="33">
                  <c:v>0.14030307953999999</c:v>
                </c:pt>
                <c:pt idx="34">
                  <c:v>0.99378725645999999</c:v>
                </c:pt>
                <c:pt idx="35">
                  <c:v>1.1392435205499998</c:v>
                </c:pt>
                <c:pt idx="36">
                  <c:v>1.60729520505</c:v>
                </c:pt>
                <c:pt idx="37">
                  <c:v>1.8875109080100001</c:v>
                </c:pt>
                <c:pt idx="38">
                  <c:v>7.6205717779400004</c:v>
                </c:pt>
                <c:pt idx="39">
                  <c:v>3.7500431117600002</c:v>
                </c:pt>
                <c:pt idx="40">
                  <c:v>6.1531327746499995</c:v>
                </c:pt>
                <c:pt idx="41">
                  <c:v>31.446480329899998</c:v>
                </c:pt>
                <c:pt idx="42">
                  <c:v>66.488774189319983</c:v>
                </c:pt>
                <c:pt idx="43">
                  <c:v>66.45982259357001</c:v>
                </c:pt>
                <c:pt idx="44">
                  <c:v>76.699674723689981</c:v>
                </c:pt>
                <c:pt idx="45">
                  <c:v>30.189606659759999</c:v>
                </c:pt>
                <c:pt idx="46">
                  <c:v>30.483217362949997</c:v>
                </c:pt>
                <c:pt idx="47">
                  <c:v>35.405845980190009</c:v>
                </c:pt>
                <c:pt idx="48">
                  <c:v>19.34528220676</c:v>
                </c:pt>
                <c:pt idx="49">
                  <c:v>27.899599559290007</c:v>
                </c:pt>
                <c:pt idx="50">
                  <c:v>31.211852438070004</c:v>
                </c:pt>
                <c:pt idx="51">
                  <c:v>74.296012185389969</c:v>
                </c:pt>
                <c:pt idx="52">
                  <c:v>52.420492114769999</c:v>
                </c:pt>
                <c:pt idx="53">
                  <c:v>36.191729959769994</c:v>
                </c:pt>
                <c:pt idx="54">
                  <c:v>29.046992666690006</c:v>
                </c:pt>
                <c:pt idx="55">
                  <c:v>1.07692996593</c:v>
                </c:pt>
                <c:pt idx="56">
                  <c:v>0.64449841194000002</c:v>
                </c:pt>
                <c:pt idx="57">
                  <c:v>8.3087159399999999E-2</c:v>
                </c:pt>
                <c:pt idx="58">
                  <c:v>0.50982726565999992</c:v>
                </c:pt>
                <c:pt idx="59">
                  <c:v>0.78961107169999989</c:v>
                </c:pt>
                <c:pt idx="60">
                  <c:v>0.94796543512999998</c:v>
                </c:pt>
                <c:pt idx="61">
                  <c:v>0.78961107169999989</c:v>
                </c:pt>
                <c:pt idx="62">
                  <c:v>0.20653021126999999</c:v>
                </c:pt>
                <c:pt idx="63">
                  <c:v>1.48142851843</c:v>
                </c:pt>
                <c:pt idx="64">
                  <c:v>9.3078722908999989</c:v>
                </c:pt>
                <c:pt idx="65">
                  <c:v>22.351208705550004</c:v>
                </c:pt>
                <c:pt idx="66">
                  <c:v>83.431290640949996</c:v>
                </c:pt>
                <c:pt idx="67">
                  <c:v>65.674240602639998</c:v>
                </c:pt>
                <c:pt idx="68">
                  <c:v>51.460803669090005</c:v>
                </c:pt>
                <c:pt idx="69">
                  <c:v>28.137716938249994</c:v>
                </c:pt>
                <c:pt idx="70">
                  <c:v>79.050105142600003</c:v>
                </c:pt>
                <c:pt idx="71">
                  <c:v>67.069238960719986</c:v>
                </c:pt>
                <c:pt idx="72">
                  <c:v>59.054707096640016</c:v>
                </c:pt>
                <c:pt idx="73">
                  <c:v>65.120085953529994</c:v>
                </c:pt>
                <c:pt idx="74">
                  <c:v>66.405877309950014</c:v>
                </c:pt>
                <c:pt idx="75">
                  <c:v>82.900641635429977</c:v>
                </c:pt>
                <c:pt idx="76">
                  <c:v>78.918707807219974</c:v>
                </c:pt>
                <c:pt idx="77">
                  <c:v>33.063997126970001</c:v>
                </c:pt>
                <c:pt idx="78">
                  <c:v>13.712875280619999</c:v>
                </c:pt>
                <c:pt idx="79">
                  <c:v>4.1811167264199991</c:v>
                </c:pt>
                <c:pt idx="80">
                  <c:v>0.95231030930999994</c:v>
                </c:pt>
                <c:pt idx="81">
                  <c:v>0.20451114685999999</c:v>
                </c:pt>
                <c:pt idx="82">
                  <c:v>0.78961107169999989</c:v>
                </c:pt>
                <c:pt idx="83">
                  <c:v>0.55577260579999999</c:v>
                </c:pt>
                <c:pt idx="84">
                  <c:v>0.23383846589999999</c:v>
                </c:pt>
                <c:pt idx="85">
                  <c:v>3.6060622819999999E-2</c:v>
                </c:pt>
                <c:pt idx="86">
                  <c:v>0.5544793845099999</c:v>
                </c:pt>
                <c:pt idx="87">
                  <c:v>1.4233032867900002</c:v>
                </c:pt>
                <c:pt idx="88">
                  <c:v>5.9502420315700002</c:v>
                </c:pt>
                <c:pt idx="89">
                  <c:v>28.88304385799</c:v>
                </c:pt>
                <c:pt idx="90">
                  <c:v>63.763571338649982</c:v>
                </c:pt>
                <c:pt idx="91">
                  <c:v>64.852620310300011</c:v>
                </c:pt>
                <c:pt idx="92">
                  <c:v>71.53943146892</c:v>
                </c:pt>
                <c:pt idx="93">
                  <c:v>60.50777175887999</c:v>
                </c:pt>
                <c:pt idx="94">
                  <c:v>60.282464261249999</c:v>
                </c:pt>
                <c:pt idx="95">
                  <c:v>68.809647546679997</c:v>
                </c:pt>
                <c:pt idx="96">
                  <c:v>55.851829653500019</c:v>
                </c:pt>
                <c:pt idx="97">
                  <c:v>48.133944347789999</c:v>
                </c:pt>
                <c:pt idx="98">
                  <c:v>60.626808455440013</c:v>
                </c:pt>
                <c:pt idx="99">
                  <c:v>83.721714227890004</c:v>
                </c:pt>
                <c:pt idx="100">
                  <c:v>66.51007356081</c:v>
                </c:pt>
                <c:pt idx="101">
                  <c:v>49.269485589449992</c:v>
                </c:pt>
                <c:pt idx="102">
                  <c:v>17.636149962650002</c:v>
                </c:pt>
                <c:pt idx="103">
                  <c:v>0.75441707699000005</c:v>
                </c:pt>
                <c:pt idx="104">
                  <c:v>2.92617483119</c:v>
                </c:pt>
                <c:pt idx="105">
                  <c:v>0</c:v>
                </c:pt>
                <c:pt idx="106">
                  <c:v>0.17537826115999999</c:v>
                </c:pt>
                <c:pt idx="107">
                  <c:v>0.13135684249999999</c:v>
                </c:pt>
                <c:pt idx="108">
                  <c:v>0</c:v>
                </c:pt>
                <c:pt idx="109">
                  <c:v>0.53576816670999994</c:v>
                </c:pt>
                <c:pt idx="110">
                  <c:v>0.15122699178999999</c:v>
                </c:pt>
                <c:pt idx="111">
                  <c:v>1.0128865922600001</c:v>
                </c:pt>
                <c:pt idx="112">
                  <c:v>7.399029398829998</c:v>
                </c:pt>
                <c:pt idx="113">
                  <c:v>32.976516950030003</c:v>
                </c:pt>
                <c:pt idx="114">
                  <c:v>56.91032319152999</c:v>
                </c:pt>
                <c:pt idx="115">
                  <c:v>58.016839764349982</c:v>
                </c:pt>
                <c:pt idx="116">
                  <c:v>52.370629991210002</c:v>
                </c:pt>
                <c:pt idx="117">
                  <c:v>51.647050192129996</c:v>
                </c:pt>
                <c:pt idx="118">
                  <c:v>65.197245370800005</c:v>
                </c:pt>
                <c:pt idx="119">
                  <c:v>76.321286815620013</c:v>
                </c:pt>
                <c:pt idx="120">
                  <c:v>53.734670224609992</c:v>
                </c:pt>
                <c:pt idx="121">
                  <c:v>53.581559274199989</c:v>
                </c:pt>
                <c:pt idx="122">
                  <c:v>66.17100036122001</c:v>
                </c:pt>
                <c:pt idx="123">
                  <c:v>92.761108971539983</c:v>
                </c:pt>
                <c:pt idx="124">
                  <c:v>70.743160271050002</c:v>
                </c:pt>
                <c:pt idx="125">
                  <c:v>47.478996206149993</c:v>
                </c:pt>
                <c:pt idx="126">
                  <c:v>33.240775388539994</c:v>
                </c:pt>
                <c:pt idx="127">
                  <c:v>0.78366019329000003</c:v>
                </c:pt>
                <c:pt idx="128">
                  <c:v>0.1050209548</c:v>
                </c:pt>
                <c:pt idx="129">
                  <c:v>0</c:v>
                </c:pt>
                <c:pt idx="130">
                  <c:v>0.43400628497999999</c:v>
                </c:pt>
                <c:pt idx="131">
                  <c:v>0.20889266634</c:v>
                </c:pt>
                <c:pt idx="132">
                  <c:v>0.11954477613</c:v>
                </c:pt>
                <c:pt idx="133">
                  <c:v>5.6505814540000004E-2</c:v>
                </c:pt>
                <c:pt idx="134">
                  <c:v>0.13929306755999998</c:v>
                </c:pt>
                <c:pt idx="135">
                  <c:v>0.2011078462</c:v>
                </c:pt>
                <c:pt idx="136">
                  <c:v>4.9047013855400001</c:v>
                </c:pt>
                <c:pt idx="137">
                  <c:v>16.011028859529997</c:v>
                </c:pt>
                <c:pt idx="138">
                  <c:v>62.502540249829991</c:v>
                </c:pt>
                <c:pt idx="139">
                  <c:v>88.09728340928001</c:v>
                </c:pt>
                <c:pt idx="140">
                  <c:v>126.09852756291998</c:v>
                </c:pt>
                <c:pt idx="141">
                  <c:v>80.293450504329996</c:v>
                </c:pt>
                <c:pt idx="142">
                  <c:v>82.469476575450017</c:v>
                </c:pt>
                <c:pt idx="143">
                  <c:v>68.034969752790005</c:v>
                </c:pt>
                <c:pt idx="144">
                  <c:v>59.392782706630001</c:v>
                </c:pt>
                <c:pt idx="145">
                  <c:v>36.065920596220003</c:v>
                </c:pt>
                <c:pt idx="146">
                  <c:v>46.949295373290006</c:v>
                </c:pt>
                <c:pt idx="147">
                  <c:v>51.261509455000009</c:v>
                </c:pt>
                <c:pt idx="148">
                  <c:v>47.761106254160012</c:v>
                </c:pt>
                <c:pt idx="149">
                  <c:v>50.306196437860002</c:v>
                </c:pt>
                <c:pt idx="150">
                  <c:v>16.017681012280001</c:v>
                </c:pt>
                <c:pt idx="151">
                  <c:v>10.332925341079999</c:v>
                </c:pt>
                <c:pt idx="152">
                  <c:v>0</c:v>
                </c:pt>
                <c:pt idx="153">
                  <c:v>0</c:v>
                </c:pt>
                <c:pt idx="154">
                  <c:v>0.90304520547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2.9495133547699997</c:v>
                </c:pt>
                <c:pt idx="160">
                  <c:v>11.681900856639999</c:v>
                </c:pt>
                <c:pt idx="161">
                  <c:v>19.05884436082</c:v>
                </c:pt>
                <c:pt idx="162">
                  <c:v>51.805213305099997</c:v>
                </c:pt>
                <c:pt idx="163">
                  <c:v>63.216401447979997</c:v>
                </c:pt>
                <c:pt idx="164">
                  <c:v>53.205733504849988</c:v>
                </c:pt>
                <c:pt idx="165">
                  <c:v>24.200633099109996</c:v>
                </c:pt>
                <c:pt idx="166">
                  <c:v>31.52302114591</c:v>
                </c:pt>
                <c:pt idx="167">
                  <c:v>14.92134613168</c:v>
                </c:pt>
                <c:pt idx="168">
                  <c:v>49.62609724144</c:v>
                </c:pt>
                <c:pt idx="169">
                  <c:v>71.122691012739992</c:v>
                </c:pt>
                <c:pt idx="170">
                  <c:v>61.961332205690006</c:v>
                </c:pt>
                <c:pt idx="171">
                  <c:v>51.44797274135999</c:v>
                </c:pt>
                <c:pt idx="172">
                  <c:v>72.964960688269983</c:v>
                </c:pt>
                <c:pt idx="173">
                  <c:v>53.458817694669996</c:v>
                </c:pt>
                <c:pt idx="174">
                  <c:v>37.484969227899995</c:v>
                </c:pt>
                <c:pt idx="175">
                  <c:v>9.3531986180700013</c:v>
                </c:pt>
                <c:pt idx="176">
                  <c:v>0.16194036790000002</c:v>
                </c:pt>
                <c:pt idx="177">
                  <c:v>0</c:v>
                </c:pt>
                <c:pt idx="178">
                  <c:v>7.935486655E-2</c:v>
                </c:pt>
                <c:pt idx="179">
                  <c:v>4.322672248E-2</c:v>
                </c:pt>
                <c:pt idx="180">
                  <c:v>0.21902795650999998</c:v>
                </c:pt>
                <c:pt idx="181">
                  <c:v>0.24558398326000003</c:v>
                </c:pt>
                <c:pt idx="182">
                  <c:v>0.86637505331000009</c:v>
                </c:pt>
                <c:pt idx="183">
                  <c:v>4.5772936821099997</c:v>
                </c:pt>
                <c:pt idx="184">
                  <c:v>19.428283856300002</c:v>
                </c:pt>
                <c:pt idx="185">
                  <c:v>63.753272623949997</c:v>
                </c:pt>
                <c:pt idx="186">
                  <c:v>85.45118859805001</c:v>
                </c:pt>
                <c:pt idx="187">
                  <c:v>81.329758227450029</c:v>
                </c:pt>
                <c:pt idx="188">
                  <c:v>69.425168767659997</c:v>
                </c:pt>
                <c:pt idx="189">
                  <c:v>60.25824676741</c:v>
                </c:pt>
                <c:pt idx="190">
                  <c:v>43.462910107609993</c:v>
                </c:pt>
                <c:pt idx="191">
                  <c:v>42.302159523079993</c:v>
                </c:pt>
                <c:pt idx="192">
                  <c:v>27.146066720139999</c:v>
                </c:pt>
                <c:pt idx="193">
                  <c:v>14.642608264140001</c:v>
                </c:pt>
                <c:pt idx="194">
                  <c:v>19.222380137449999</c:v>
                </c:pt>
                <c:pt idx="195">
                  <c:v>27.575550897099994</c:v>
                </c:pt>
                <c:pt idx="196">
                  <c:v>39.345367142779999</c:v>
                </c:pt>
                <c:pt idx="197">
                  <c:v>21.735892100150004</c:v>
                </c:pt>
                <c:pt idx="198">
                  <c:v>6.0174935409200003</c:v>
                </c:pt>
                <c:pt idx="199">
                  <c:v>4.6778391134000001</c:v>
                </c:pt>
                <c:pt idx="200">
                  <c:v>0</c:v>
                </c:pt>
                <c:pt idx="201">
                  <c:v>1.2701207165899999</c:v>
                </c:pt>
                <c:pt idx="202">
                  <c:v>2.163637371E-2</c:v>
                </c:pt>
                <c:pt idx="203">
                  <c:v>2.6974542606200003</c:v>
                </c:pt>
                <c:pt idx="204">
                  <c:v>0</c:v>
                </c:pt>
                <c:pt idx="205">
                  <c:v>0.20315066870999998</c:v>
                </c:pt>
                <c:pt idx="206">
                  <c:v>6.3058985631500004</c:v>
                </c:pt>
                <c:pt idx="207">
                  <c:v>9.0301189328100016</c:v>
                </c:pt>
                <c:pt idx="208">
                  <c:v>9.2795606572199993</c:v>
                </c:pt>
                <c:pt idx="209">
                  <c:v>39.573347513500003</c:v>
                </c:pt>
                <c:pt idx="210">
                  <c:v>52.787074498049982</c:v>
                </c:pt>
                <c:pt idx="211">
                  <c:v>53.112695065129991</c:v>
                </c:pt>
                <c:pt idx="212">
                  <c:v>36.011586778820003</c:v>
                </c:pt>
                <c:pt idx="213">
                  <c:v>20.762746849040003</c:v>
                </c:pt>
                <c:pt idx="214">
                  <c:v>31.013444459279999</c:v>
                </c:pt>
                <c:pt idx="215">
                  <c:v>57.152311479460003</c:v>
                </c:pt>
                <c:pt idx="216">
                  <c:v>22.498567930689997</c:v>
                </c:pt>
                <c:pt idx="217">
                  <c:v>17.407375178159999</c:v>
                </c:pt>
                <c:pt idx="218">
                  <c:v>30.289840330579999</c:v>
                </c:pt>
                <c:pt idx="219">
                  <c:v>39.828998133449993</c:v>
                </c:pt>
                <c:pt idx="220">
                  <c:v>25.826398358700004</c:v>
                </c:pt>
                <c:pt idx="221">
                  <c:v>16.510242502740002</c:v>
                </c:pt>
                <c:pt idx="222">
                  <c:v>7.2193328500699998</c:v>
                </c:pt>
                <c:pt idx="223">
                  <c:v>1.2686365479700001</c:v>
                </c:pt>
                <c:pt idx="224">
                  <c:v>0</c:v>
                </c:pt>
                <c:pt idx="225">
                  <c:v>0</c:v>
                </c:pt>
                <c:pt idx="226">
                  <c:v>0.17627024734999999</c:v>
                </c:pt>
                <c:pt idx="227">
                  <c:v>0</c:v>
                </c:pt>
                <c:pt idx="228">
                  <c:v>0.21913392993999997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3.9198164968500007</c:v>
                </c:pt>
                <c:pt idx="233">
                  <c:v>19.607609535080002</c:v>
                </c:pt>
                <c:pt idx="234">
                  <c:v>38.001765138749995</c:v>
                </c:pt>
                <c:pt idx="235">
                  <c:v>40.125238787049987</c:v>
                </c:pt>
                <c:pt idx="236">
                  <c:v>50.959155491489994</c:v>
                </c:pt>
                <c:pt idx="237">
                  <c:v>42.460885621929989</c:v>
                </c:pt>
                <c:pt idx="238">
                  <c:v>54.596722928189998</c:v>
                </c:pt>
                <c:pt idx="239">
                  <c:v>49.851714617100001</c:v>
                </c:pt>
                <c:pt idx="240">
                  <c:v>63.661262951760001</c:v>
                </c:pt>
                <c:pt idx="241">
                  <c:v>64.998715497829991</c:v>
                </c:pt>
                <c:pt idx="242">
                  <c:v>60.370707321270011</c:v>
                </c:pt>
                <c:pt idx="243">
                  <c:v>77.051798704960007</c:v>
                </c:pt>
                <c:pt idx="244">
                  <c:v>47.871932717079993</c:v>
                </c:pt>
                <c:pt idx="245">
                  <c:v>48.128764981490001</c:v>
                </c:pt>
                <c:pt idx="246">
                  <c:v>10.604389127749998</c:v>
                </c:pt>
                <c:pt idx="247">
                  <c:v>0.50760188309999998</c:v>
                </c:pt>
                <c:pt idx="248">
                  <c:v>9.0129330019999995E-2</c:v>
                </c:pt>
                <c:pt idx="249">
                  <c:v>0</c:v>
                </c:pt>
                <c:pt idx="250">
                  <c:v>0.38953253903000001</c:v>
                </c:pt>
                <c:pt idx="251">
                  <c:v>0</c:v>
                </c:pt>
                <c:pt idx="252">
                  <c:v>0.12735034733999998</c:v>
                </c:pt>
                <c:pt idx="253">
                  <c:v>0</c:v>
                </c:pt>
                <c:pt idx="254">
                  <c:v>5.312115832E-2</c:v>
                </c:pt>
                <c:pt idx="255">
                  <c:v>1.15792648064</c:v>
                </c:pt>
                <c:pt idx="256">
                  <c:v>5.7029223984500002</c:v>
                </c:pt>
                <c:pt idx="257">
                  <c:v>30.034651186370002</c:v>
                </c:pt>
                <c:pt idx="258">
                  <c:v>74.396214209079986</c:v>
                </c:pt>
                <c:pt idx="259">
                  <c:v>83.691046133509985</c:v>
                </c:pt>
                <c:pt idx="260">
                  <c:v>77.12143000784998</c:v>
                </c:pt>
                <c:pt idx="261">
                  <c:v>52.841917850279991</c:v>
                </c:pt>
                <c:pt idx="262">
                  <c:v>45.572750048159996</c:v>
                </c:pt>
                <c:pt idx="263">
                  <c:v>56.221443509569987</c:v>
                </c:pt>
                <c:pt idx="264">
                  <c:v>62.35165910752999</c:v>
                </c:pt>
                <c:pt idx="265">
                  <c:v>37.835936546429998</c:v>
                </c:pt>
                <c:pt idx="266">
                  <c:v>39.984352512279997</c:v>
                </c:pt>
                <c:pt idx="267">
                  <c:v>59.482353960440001</c:v>
                </c:pt>
                <c:pt idx="268">
                  <c:v>64.281084102509993</c:v>
                </c:pt>
                <c:pt idx="269">
                  <c:v>44.95397784675</c:v>
                </c:pt>
                <c:pt idx="270">
                  <c:v>19.774164933350004</c:v>
                </c:pt>
                <c:pt idx="271">
                  <c:v>7.6139841607800012</c:v>
                </c:pt>
                <c:pt idx="272">
                  <c:v>0.64728004746000001</c:v>
                </c:pt>
                <c:pt idx="273">
                  <c:v>0.78692486895999991</c:v>
                </c:pt>
                <c:pt idx="274">
                  <c:v>1.30023457354</c:v>
                </c:pt>
                <c:pt idx="275">
                  <c:v>0</c:v>
                </c:pt>
                <c:pt idx="276">
                  <c:v>0</c:v>
                </c:pt>
                <c:pt idx="277">
                  <c:v>0.82904627310000001</c:v>
                </c:pt>
                <c:pt idx="278">
                  <c:v>0.92799817506000004</c:v>
                </c:pt>
                <c:pt idx="279">
                  <c:v>0.37260356529999999</c:v>
                </c:pt>
                <c:pt idx="280">
                  <c:v>2.6187445031900003</c:v>
                </c:pt>
                <c:pt idx="281">
                  <c:v>15.139470565030003</c:v>
                </c:pt>
                <c:pt idx="282">
                  <c:v>62.631027716309994</c:v>
                </c:pt>
                <c:pt idx="283">
                  <c:v>85.294087189429973</c:v>
                </c:pt>
                <c:pt idx="284">
                  <c:v>85.695399911119992</c:v>
                </c:pt>
                <c:pt idx="285">
                  <c:v>55.440597633169986</c:v>
                </c:pt>
                <c:pt idx="286">
                  <c:v>67.095143504220005</c:v>
                </c:pt>
                <c:pt idx="287">
                  <c:v>75.149929871149993</c:v>
                </c:pt>
                <c:pt idx="288">
                  <c:v>55.000321073590008</c:v>
                </c:pt>
                <c:pt idx="289">
                  <c:v>51.936651938999994</c:v>
                </c:pt>
                <c:pt idx="290">
                  <c:v>44.153840133910009</c:v>
                </c:pt>
                <c:pt idx="291">
                  <c:v>72.060984757919996</c:v>
                </c:pt>
                <c:pt idx="292">
                  <c:v>59.371388302689994</c:v>
                </c:pt>
                <c:pt idx="293">
                  <c:v>50.649570100359995</c:v>
                </c:pt>
                <c:pt idx="294">
                  <c:v>8.65884254831</c:v>
                </c:pt>
                <c:pt idx="295">
                  <c:v>4.1653349742600003</c:v>
                </c:pt>
                <c:pt idx="296">
                  <c:v>0</c:v>
                </c:pt>
                <c:pt idx="297">
                  <c:v>1.5237308E-2</c:v>
                </c:pt>
                <c:pt idx="298">
                  <c:v>0.74675545669999999</c:v>
                </c:pt>
                <c:pt idx="299">
                  <c:v>0</c:v>
                </c:pt>
                <c:pt idx="300">
                  <c:v>0.13633412421999999</c:v>
                </c:pt>
                <c:pt idx="301">
                  <c:v>0.16194036790000002</c:v>
                </c:pt>
                <c:pt idx="302">
                  <c:v>0.56661670699</c:v>
                </c:pt>
                <c:pt idx="303">
                  <c:v>1.7130898939700001</c:v>
                </c:pt>
                <c:pt idx="304">
                  <c:v>9.0396032840600018</c:v>
                </c:pt>
                <c:pt idx="305">
                  <c:v>25.923014378749997</c:v>
                </c:pt>
                <c:pt idx="306">
                  <c:v>66.582749114689989</c:v>
                </c:pt>
                <c:pt idx="307">
                  <c:v>86.983876841949993</c:v>
                </c:pt>
                <c:pt idx="308">
                  <c:v>45.854789763189999</c:v>
                </c:pt>
                <c:pt idx="309">
                  <c:v>50.602586050310002</c:v>
                </c:pt>
                <c:pt idx="310">
                  <c:v>59.982297014040007</c:v>
                </c:pt>
                <c:pt idx="311">
                  <c:v>69.540350882239977</c:v>
                </c:pt>
                <c:pt idx="312">
                  <c:v>74.232332353799976</c:v>
                </c:pt>
                <c:pt idx="313">
                  <c:v>74.85187075847</c:v>
                </c:pt>
                <c:pt idx="314">
                  <c:v>61.398119602820003</c:v>
                </c:pt>
                <c:pt idx="315">
                  <c:v>71.595111952720004</c:v>
                </c:pt>
                <c:pt idx="316">
                  <c:v>61.82595764089001</c:v>
                </c:pt>
                <c:pt idx="317">
                  <c:v>34.75748497635</c:v>
                </c:pt>
                <c:pt idx="318">
                  <c:v>38.064457804229988</c:v>
                </c:pt>
                <c:pt idx="319">
                  <c:v>3.2774408773700001</c:v>
                </c:pt>
                <c:pt idx="320">
                  <c:v>1.0075489117299998</c:v>
                </c:pt>
                <c:pt idx="321">
                  <c:v>0</c:v>
                </c:pt>
                <c:pt idx="322">
                  <c:v>0.31652251209999999</c:v>
                </c:pt>
                <c:pt idx="323">
                  <c:v>0</c:v>
                </c:pt>
                <c:pt idx="324">
                  <c:v>0</c:v>
                </c:pt>
                <c:pt idx="325">
                  <c:v>0.16194036790000002</c:v>
                </c:pt>
                <c:pt idx="326">
                  <c:v>3.9531819039999999E-2</c:v>
                </c:pt>
                <c:pt idx="327">
                  <c:v>3.19387556075</c:v>
                </c:pt>
                <c:pt idx="328">
                  <c:v>22.137967085290001</c:v>
                </c:pt>
                <c:pt idx="329">
                  <c:v>24.770670926040001</c:v>
                </c:pt>
                <c:pt idx="330">
                  <c:v>61.391716853999995</c:v>
                </c:pt>
                <c:pt idx="331">
                  <c:v>47.610305053399998</c:v>
                </c:pt>
                <c:pt idx="332">
                  <c:v>36.154462610140001</c:v>
                </c:pt>
                <c:pt idx="333">
                  <c:v>19.049921807950003</c:v>
                </c:pt>
                <c:pt idx="334">
                  <c:v>12.166131013290002</c:v>
                </c:pt>
                <c:pt idx="335">
                  <c:v>7.0252255279500009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53F-4C19-BD07-E650EFDDAD30}"/>
            </c:ext>
          </c:extLst>
        </c:ser>
        <c:ser>
          <c:idx val="10"/>
          <c:order val="10"/>
          <c:tx>
            <c:strRef>
              <c:f>'29a'!$K$4</c:f>
              <c:strCache>
                <c:ptCount val="1"/>
                <c:pt idx="0">
                  <c:v> DSR 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val>
            <c:numRef>
              <c:f>'29a'!$K$4205:$K$4540</c:f>
              <c:numCache>
                <c:formatCode>_-* #,##0\ _€_-;\-* #,##0\ _€_-;_-* "-"??\ _€_-;_-@_-</c:formatCode>
                <c:ptCount val="336"/>
                <c:pt idx="0">
                  <c:v>4.2866444200000001E-3</c:v>
                </c:pt>
                <c:pt idx="1">
                  <c:v>4.2866444200000001E-3</c:v>
                </c:pt>
                <c:pt idx="2">
                  <c:v>4.2866444200000001E-3</c:v>
                </c:pt>
                <c:pt idx="3">
                  <c:v>4.2866444200000001E-3</c:v>
                </c:pt>
                <c:pt idx="4">
                  <c:v>4.2866444200000001E-3</c:v>
                </c:pt>
                <c:pt idx="5">
                  <c:v>4.2866444200000001E-3</c:v>
                </c:pt>
                <c:pt idx="6">
                  <c:v>4.2866444200000001E-3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4.2866444200000001E-3</c:v>
                </c:pt>
                <c:pt idx="18">
                  <c:v>4.2866444200000001E-3</c:v>
                </c:pt>
                <c:pt idx="19">
                  <c:v>4.2866444200000001E-3</c:v>
                </c:pt>
                <c:pt idx="20">
                  <c:v>4.2866444200000001E-3</c:v>
                </c:pt>
                <c:pt idx="21">
                  <c:v>4.2866444200000001E-3</c:v>
                </c:pt>
                <c:pt idx="22">
                  <c:v>4.2866444200000001E-3</c:v>
                </c:pt>
                <c:pt idx="23">
                  <c:v>4.2866444200000001E-3</c:v>
                </c:pt>
                <c:pt idx="24">
                  <c:v>4.2866444200000001E-3</c:v>
                </c:pt>
                <c:pt idx="25">
                  <c:v>4.2866444200000001E-3</c:v>
                </c:pt>
                <c:pt idx="26">
                  <c:v>4.2866444200000001E-3</c:v>
                </c:pt>
                <c:pt idx="27">
                  <c:v>4.2866444200000001E-3</c:v>
                </c:pt>
                <c:pt idx="28">
                  <c:v>4.2866444200000001E-3</c:v>
                </c:pt>
                <c:pt idx="29">
                  <c:v>4.2866444200000001E-3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4.2866444200000001E-3</c:v>
                </c:pt>
                <c:pt idx="44">
                  <c:v>4.2866444200000001E-3</c:v>
                </c:pt>
                <c:pt idx="45">
                  <c:v>4.2866444200000001E-3</c:v>
                </c:pt>
                <c:pt idx="46">
                  <c:v>4.2866444200000001E-3</c:v>
                </c:pt>
                <c:pt idx="47">
                  <c:v>4.2866444200000001E-3</c:v>
                </c:pt>
                <c:pt idx="48">
                  <c:v>4.2866444200000001E-3</c:v>
                </c:pt>
                <c:pt idx="49">
                  <c:v>4.2866444200000001E-3</c:v>
                </c:pt>
                <c:pt idx="50">
                  <c:v>4.2866444200000001E-3</c:v>
                </c:pt>
                <c:pt idx="51">
                  <c:v>4.2866444200000001E-3</c:v>
                </c:pt>
                <c:pt idx="52">
                  <c:v>4.2866444200000001E-3</c:v>
                </c:pt>
                <c:pt idx="53">
                  <c:v>4.2866444200000001E-3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4.2866444200000001E-3</c:v>
                </c:pt>
                <c:pt idx="65">
                  <c:v>4.2866444200000001E-3</c:v>
                </c:pt>
                <c:pt idx="66">
                  <c:v>4.2866444200000001E-3</c:v>
                </c:pt>
                <c:pt idx="67">
                  <c:v>5.0816817220000005E-2</c:v>
                </c:pt>
                <c:pt idx="68">
                  <c:v>5.0816817220000005E-2</c:v>
                </c:pt>
                <c:pt idx="69">
                  <c:v>5.0816817220000005E-2</c:v>
                </c:pt>
                <c:pt idx="70">
                  <c:v>5.0816817220000005E-2</c:v>
                </c:pt>
                <c:pt idx="71">
                  <c:v>5.0816817220000005E-2</c:v>
                </c:pt>
                <c:pt idx="72">
                  <c:v>5.0816817220000005E-2</c:v>
                </c:pt>
                <c:pt idx="73">
                  <c:v>5.0816817220000005E-2</c:v>
                </c:pt>
                <c:pt idx="74">
                  <c:v>5.0816817220000005E-2</c:v>
                </c:pt>
                <c:pt idx="75">
                  <c:v>5.0816817220000005E-2</c:v>
                </c:pt>
                <c:pt idx="76">
                  <c:v>4.2051009790000003E-2</c:v>
                </c:pt>
                <c:pt idx="77">
                  <c:v>4.2866444200000001E-3</c:v>
                </c:pt>
                <c:pt idx="78">
                  <c:v>4.2866444200000001E-3</c:v>
                </c:pt>
                <c:pt idx="79">
                  <c:v>4.2866444200000001E-3</c:v>
                </c:pt>
                <c:pt idx="80">
                  <c:v>4.2866444200000001E-3</c:v>
                </c:pt>
                <c:pt idx="81">
                  <c:v>4.2866444200000001E-3</c:v>
                </c:pt>
                <c:pt idx="82">
                  <c:v>4.2866444200000001E-3</c:v>
                </c:pt>
                <c:pt idx="83">
                  <c:v>4.2866444200000001E-3</c:v>
                </c:pt>
                <c:pt idx="84">
                  <c:v>4.2866444200000001E-3</c:v>
                </c:pt>
                <c:pt idx="85">
                  <c:v>4.2866444200000001E-3</c:v>
                </c:pt>
                <c:pt idx="86">
                  <c:v>4.2866444200000001E-3</c:v>
                </c:pt>
                <c:pt idx="87">
                  <c:v>4.2866444200000001E-3</c:v>
                </c:pt>
                <c:pt idx="88">
                  <c:v>4.2866444200000001E-3</c:v>
                </c:pt>
                <c:pt idx="89">
                  <c:v>4.2866444200000001E-3</c:v>
                </c:pt>
                <c:pt idx="90">
                  <c:v>4.2866444200000001E-3</c:v>
                </c:pt>
                <c:pt idx="91">
                  <c:v>4.2866444200000001E-3</c:v>
                </c:pt>
                <c:pt idx="92">
                  <c:v>4.2866444200000001E-3</c:v>
                </c:pt>
                <c:pt idx="93">
                  <c:v>4.2866444200000001E-3</c:v>
                </c:pt>
                <c:pt idx="94">
                  <c:v>4.2866444200000001E-3</c:v>
                </c:pt>
                <c:pt idx="95">
                  <c:v>4.2866444200000001E-3</c:v>
                </c:pt>
                <c:pt idx="96">
                  <c:v>1.8282469433299997</c:v>
                </c:pt>
                <c:pt idx="97">
                  <c:v>1.8282469433299997</c:v>
                </c:pt>
                <c:pt idx="98">
                  <c:v>1.8282469433299997</c:v>
                </c:pt>
                <c:pt idx="99">
                  <c:v>1.8282469433299997</c:v>
                </c:pt>
                <c:pt idx="100">
                  <c:v>1.8282469433299997</c:v>
                </c:pt>
                <c:pt idx="101">
                  <c:v>1.8122866444199999</c:v>
                </c:pt>
                <c:pt idx="102">
                  <c:v>1.8122866444199999</c:v>
                </c:pt>
                <c:pt idx="103">
                  <c:v>4.2866444200000001E-3</c:v>
                </c:pt>
                <c:pt idx="104">
                  <c:v>4.2866444200000001E-3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4.2866444200000001E-3</c:v>
                </c:pt>
                <c:pt idx="113">
                  <c:v>4.2866444200000001E-3</c:v>
                </c:pt>
                <c:pt idx="114">
                  <c:v>2.0962571161299999</c:v>
                </c:pt>
                <c:pt idx="115">
                  <c:v>2.0962571161299999</c:v>
                </c:pt>
                <c:pt idx="116">
                  <c:v>2.0962571161299999</c:v>
                </c:pt>
                <c:pt idx="117">
                  <c:v>2.0962571161299999</c:v>
                </c:pt>
                <c:pt idx="118">
                  <c:v>2.0962571161299999</c:v>
                </c:pt>
                <c:pt idx="119">
                  <c:v>2.0962571161299999</c:v>
                </c:pt>
                <c:pt idx="120">
                  <c:v>2.1209209655199999</c:v>
                </c:pt>
                <c:pt idx="121">
                  <c:v>2.10466703156</c:v>
                </c:pt>
                <c:pt idx="122">
                  <c:v>2.1042972140899998</c:v>
                </c:pt>
                <c:pt idx="123">
                  <c:v>2.1204010855799997</c:v>
                </c:pt>
                <c:pt idx="124">
                  <c:v>2.1100438995799995</c:v>
                </c:pt>
                <c:pt idx="125">
                  <c:v>2.0497269433299996</c:v>
                </c:pt>
                <c:pt idx="126">
                  <c:v>1.8279361933199998</c:v>
                </c:pt>
                <c:pt idx="127">
                  <c:v>0.56928664441999999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0.24172694332999997</c:v>
                </c:pt>
                <c:pt idx="138">
                  <c:v>2.0497269433299996</c:v>
                </c:pt>
                <c:pt idx="139">
                  <c:v>2.0497269433299996</c:v>
                </c:pt>
                <c:pt idx="140">
                  <c:v>2.0497269433299996</c:v>
                </c:pt>
                <c:pt idx="141">
                  <c:v>2.0497269433299996</c:v>
                </c:pt>
                <c:pt idx="142">
                  <c:v>2.0497269433299996</c:v>
                </c:pt>
                <c:pt idx="143">
                  <c:v>2.0497269433299996</c:v>
                </c:pt>
                <c:pt idx="144">
                  <c:v>4.9947046042500007</c:v>
                </c:pt>
                <c:pt idx="145">
                  <c:v>4.715365685110001</c:v>
                </c:pt>
                <c:pt idx="146">
                  <c:v>2.2296794433299998</c:v>
                </c:pt>
                <c:pt idx="147">
                  <c:v>2.0962571161299999</c:v>
                </c:pt>
                <c:pt idx="148">
                  <c:v>1.8282469433299997</c:v>
                </c:pt>
                <c:pt idx="149">
                  <c:v>1.8282469433299997</c:v>
                </c:pt>
                <c:pt idx="150">
                  <c:v>4.2866444200000001E-3</c:v>
                </c:pt>
                <c:pt idx="151">
                  <c:v>4.2866444200000001E-3</c:v>
                </c:pt>
                <c:pt idx="152">
                  <c:v>4.2866444200000001E-3</c:v>
                </c:pt>
                <c:pt idx="153">
                  <c:v>4.2866444200000001E-3</c:v>
                </c:pt>
                <c:pt idx="154">
                  <c:v>4.2866444200000001E-3</c:v>
                </c:pt>
                <c:pt idx="155">
                  <c:v>4.2866444200000001E-3</c:v>
                </c:pt>
                <c:pt idx="156">
                  <c:v>4.2866444200000001E-3</c:v>
                </c:pt>
                <c:pt idx="157">
                  <c:v>4.2866444200000001E-3</c:v>
                </c:pt>
                <c:pt idx="158">
                  <c:v>4.2866444200000001E-3</c:v>
                </c:pt>
                <c:pt idx="159">
                  <c:v>4.2866444200000001E-3</c:v>
                </c:pt>
                <c:pt idx="160">
                  <c:v>1.553159552E-2</c:v>
                </c:pt>
                <c:pt idx="161">
                  <c:v>9.0822750200000007E-3</c:v>
                </c:pt>
                <c:pt idx="162">
                  <c:v>0.81504866858000002</c:v>
                </c:pt>
                <c:pt idx="163">
                  <c:v>6.0323590018299997</c:v>
                </c:pt>
                <c:pt idx="164">
                  <c:v>8.9597934602199985</c:v>
                </c:pt>
                <c:pt idx="165">
                  <c:v>11.436333072260002</c:v>
                </c:pt>
                <c:pt idx="166">
                  <c:v>13.728773611040001</c:v>
                </c:pt>
                <c:pt idx="167">
                  <c:v>11.420901069060003</c:v>
                </c:pt>
                <c:pt idx="168">
                  <c:v>6.2638625516999999</c:v>
                </c:pt>
                <c:pt idx="169">
                  <c:v>6.2624500516999992</c:v>
                </c:pt>
                <c:pt idx="170">
                  <c:v>6.6279068651599999</c:v>
                </c:pt>
                <c:pt idx="171">
                  <c:v>6.2173323789000001</c:v>
                </c:pt>
                <c:pt idx="172">
                  <c:v>6.8217739896700005</c:v>
                </c:pt>
                <c:pt idx="173">
                  <c:v>7.6066359026100008</c:v>
                </c:pt>
                <c:pt idx="174">
                  <c:v>6.2002703300000004</c:v>
                </c:pt>
                <c:pt idx="175">
                  <c:v>2.03376664442</c:v>
                </c:pt>
                <c:pt idx="176">
                  <c:v>0.22576664441999997</c:v>
                </c:pt>
                <c:pt idx="177">
                  <c:v>0.22576664441999997</c:v>
                </c:pt>
                <c:pt idx="178">
                  <c:v>0.22576664441999997</c:v>
                </c:pt>
                <c:pt idx="179">
                  <c:v>0.22576664441999997</c:v>
                </c:pt>
                <c:pt idx="180">
                  <c:v>0.22576664441999997</c:v>
                </c:pt>
                <c:pt idx="181">
                  <c:v>0.22576664441999997</c:v>
                </c:pt>
                <c:pt idx="182">
                  <c:v>0.22576664441999997</c:v>
                </c:pt>
                <c:pt idx="183">
                  <c:v>0.22576664441999997</c:v>
                </c:pt>
                <c:pt idx="184">
                  <c:v>1.2440445036199999</c:v>
                </c:pt>
                <c:pt idx="185">
                  <c:v>7.1580133829500001</c:v>
                </c:pt>
                <c:pt idx="186">
                  <c:v>9.9756547912500011</c:v>
                </c:pt>
                <c:pt idx="187">
                  <c:v>11.097528671080003</c:v>
                </c:pt>
                <c:pt idx="188">
                  <c:v>12.964080341720001</c:v>
                </c:pt>
                <c:pt idx="189">
                  <c:v>8.6485823308600018</c:v>
                </c:pt>
                <c:pt idx="190">
                  <c:v>9.1114768529000028</c:v>
                </c:pt>
                <c:pt idx="191">
                  <c:v>6.2627608017099998</c:v>
                </c:pt>
                <c:pt idx="192">
                  <c:v>0.8532571161300001</c:v>
                </c:pt>
                <c:pt idx="193">
                  <c:v>0.8532571161300001</c:v>
                </c:pt>
                <c:pt idx="194">
                  <c:v>0.8532571161300001</c:v>
                </c:pt>
                <c:pt idx="195">
                  <c:v>0.80672694333000006</c:v>
                </c:pt>
                <c:pt idx="196">
                  <c:v>0.80672694333000006</c:v>
                </c:pt>
                <c:pt idx="197">
                  <c:v>0.80672694333000006</c:v>
                </c:pt>
                <c:pt idx="198">
                  <c:v>0.79076664442</c:v>
                </c:pt>
                <c:pt idx="199">
                  <c:v>0.22576664441999997</c:v>
                </c:pt>
                <c:pt idx="200">
                  <c:v>0.22576664441999997</c:v>
                </c:pt>
                <c:pt idx="201">
                  <c:v>0.22576664441999997</c:v>
                </c:pt>
                <c:pt idx="202">
                  <c:v>0.22576664441999997</c:v>
                </c:pt>
                <c:pt idx="203">
                  <c:v>0.22576664441999997</c:v>
                </c:pt>
                <c:pt idx="204">
                  <c:v>0.22576664441999997</c:v>
                </c:pt>
                <c:pt idx="205">
                  <c:v>0.22576664441999997</c:v>
                </c:pt>
                <c:pt idx="206">
                  <c:v>0.22576664441999997</c:v>
                </c:pt>
                <c:pt idx="207">
                  <c:v>0.22576664441999997</c:v>
                </c:pt>
                <c:pt idx="208">
                  <c:v>0.22576664441999997</c:v>
                </c:pt>
                <c:pt idx="209">
                  <c:v>0.22576664441999997</c:v>
                </c:pt>
                <c:pt idx="210">
                  <c:v>0.28825711612999999</c:v>
                </c:pt>
                <c:pt idx="211">
                  <c:v>0.8532571161300001</c:v>
                </c:pt>
                <c:pt idx="212">
                  <c:v>2.0962571161299999</c:v>
                </c:pt>
                <c:pt idx="213">
                  <c:v>2.0962571161299999</c:v>
                </c:pt>
                <c:pt idx="214">
                  <c:v>2.0962571161299999</c:v>
                </c:pt>
                <c:pt idx="215">
                  <c:v>2.0962571161299999</c:v>
                </c:pt>
                <c:pt idx="216">
                  <c:v>1.8747771161299998</c:v>
                </c:pt>
                <c:pt idx="217">
                  <c:v>1.8747771161299998</c:v>
                </c:pt>
                <c:pt idx="218">
                  <c:v>1.8747771161299998</c:v>
                </c:pt>
                <c:pt idx="219">
                  <c:v>1.8747771161299998</c:v>
                </c:pt>
                <c:pt idx="220">
                  <c:v>1.8747771161299998</c:v>
                </c:pt>
                <c:pt idx="221">
                  <c:v>1.8282469433299997</c:v>
                </c:pt>
                <c:pt idx="222">
                  <c:v>0.56928664441999999</c:v>
                </c:pt>
                <c:pt idx="223">
                  <c:v>4.2866444200000001E-3</c:v>
                </c:pt>
                <c:pt idx="224">
                  <c:v>4.2866444200000001E-3</c:v>
                </c:pt>
                <c:pt idx="225">
                  <c:v>4.2866444200000001E-3</c:v>
                </c:pt>
                <c:pt idx="226">
                  <c:v>4.2866444200000001E-3</c:v>
                </c:pt>
                <c:pt idx="227">
                  <c:v>4.2866444200000001E-3</c:v>
                </c:pt>
                <c:pt idx="228">
                  <c:v>4.2866444200000001E-3</c:v>
                </c:pt>
                <c:pt idx="229">
                  <c:v>4.2866444200000001E-3</c:v>
                </c:pt>
                <c:pt idx="230">
                  <c:v>4.2866444200000001E-3</c:v>
                </c:pt>
                <c:pt idx="231">
                  <c:v>4.2866444200000001E-3</c:v>
                </c:pt>
                <c:pt idx="232">
                  <c:v>4.2866444200000001E-3</c:v>
                </c:pt>
                <c:pt idx="233">
                  <c:v>4.2866444200000001E-3</c:v>
                </c:pt>
                <c:pt idx="234">
                  <c:v>6.6777116129999994E-2</c:v>
                </c:pt>
                <c:pt idx="235">
                  <c:v>1.8747771161299998</c:v>
                </c:pt>
                <c:pt idx="236">
                  <c:v>1.8747771161299998</c:v>
                </c:pt>
                <c:pt idx="237">
                  <c:v>1.8747771161299998</c:v>
                </c:pt>
                <c:pt idx="238">
                  <c:v>1.8747771161299998</c:v>
                </c:pt>
                <c:pt idx="239">
                  <c:v>1.8747771161299998</c:v>
                </c:pt>
                <c:pt idx="240">
                  <c:v>1.8747771161299998</c:v>
                </c:pt>
                <c:pt idx="241">
                  <c:v>1.8747771161299998</c:v>
                </c:pt>
                <c:pt idx="242">
                  <c:v>1.8747771161299998</c:v>
                </c:pt>
                <c:pt idx="243">
                  <c:v>1.8747771161299998</c:v>
                </c:pt>
                <c:pt idx="244">
                  <c:v>1.8747771161299998</c:v>
                </c:pt>
                <c:pt idx="245">
                  <c:v>1.8282469433299997</c:v>
                </c:pt>
                <c:pt idx="246">
                  <c:v>0.58524694333000005</c:v>
                </c:pt>
                <c:pt idx="247">
                  <c:v>0.56928664441999999</c:v>
                </c:pt>
                <c:pt idx="248">
                  <c:v>4.2866444200000001E-3</c:v>
                </c:pt>
                <c:pt idx="249">
                  <c:v>4.2866444200000001E-3</c:v>
                </c:pt>
                <c:pt idx="250">
                  <c:v>4.2866444200000001E-3</c:v>
                </c:pt>
                <c:pt idx="251">
                  <c:v>4.2866444200000001E-3</c:v>
                </c:pt>
                <c:pt idx="252">
                  <c:v>4.2866444200000001E-3</c:v>
                </c:pt>
                <c:pt idx="253">
                  <c:v>4.2866444200000001E-3</c:v>
                </c:pt>
                <c:pt idx="254">
                  <c:v>4.2866444200000001E-3</c:v>
                </c:pt>
                <c:pt idx="255">
                  <c:v>4.2866444200000001E-3</c:v>
                </c:pt>
                <c:pt idx="256">
                  <c:v>4.2866444200000001E-3</c:v>
                </c:pt>
                <c:pt idx="257">
                  <c:v>0.58493619332000002</c:v>
                </c:pt>
                <c:pt idx="258">
                  <c:v>2.0494161933199999</c:v>
                </c:pt>
                <c:pt idx="259">
                  <c:v>2.0494161933199999</c:v>
                </c:pt>
                <c:pt idx="260">
                  <c:v>2.0959463661199997</c:v>
                </c:pt>
                <c:pt idx="261">
                  <c:v>2.0959463661199997</c:v>
                </c:pt>
                <c:pt idx="262">
                  <c:v>2.0959463661199997</c:v>
                </c:pt>
                <c:pt idx="263">
                  <c:v>2.0959463661199997</c:v>
                </c:pt>
                <c:pt idx="264">
                  <c:v>2.0959463661199997</c:v>
                </c:pt>
                <c:pt idx="265">
                  <c:v>2.0959463661199997</c:v>
                </c:pt>
                <c:pt idx="266">
                  <c:v>2.0959463661199997</c:v>
                </c:pt>
                <c:pt idx="267">
                  <c:v>2.0494161933199999</c:v>
                </c:pt>
                <c:pt idx="268">
                  <c:v>2.0494161933199999</c:v>
                </c:pt>
                <c:pt idx="269">
                  <c:v>1.8279361933199998</c:v>
                </c:pt>
                <c:pt idx="270">
                  <c:v>0.56928664441999999</c:v>
                </c:pt>
                <c:pt idx="271">
                  <c:v>0.56928664441999999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0.56499999999999995</c:v>
                </c:pt>
                <c:pt idx="282">
                  <c:v>2.0497269433299996</c:v>
                </c:pt>
                <c:pt idx="283">
                  <c:v>2.0497269433299996</c:v>
                </c:pt>
                <c:pt idx="284">
                  <c:v>2.0497269433299996</c:v>
                </c:pt>
                <c:pt idx="285">
                  <c:v>2.0497269433299996</c:v>
                </c:pt>
                <c:pt idx="286">
                  <c:v>2.0497269433299996</c:v>
                </c:pt>
                <c:pt idx="287">
                  <c:v>2.0497269433299996</c:v>
                </c:pt>
                <c:pt idx="288">
                  <c:v>2.0497269433299996</c:v>
                </c:pt>
                <c:pt idx="289">
                  <c:v>2.0497269433299996</c:v>
                </c:pt>
                <c:pt idx="290">
                  <c:v>2.0497269433299996</c:v>
                </c:pt>
                <c:pt idx="291">
                  <c:v>2.0497269433299996</c:v>
                </c:pt>
                <c:pt idx="292">
                  <c:v>2.0497269433299996</c:v>
                </c:pt>
                <c:pt idx="293">
                  <c:v>2.0497269433299996</c:v>
                </c:pt>
                <c:pt idx="294">
                  <c:v>0.56928664441999999</c:v>
                </c:pt>
                <c:pt idx="295">
                  <c:v>0.56928664441999999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4.2866444200000001E-3</c:v>
                </c:pt>
                <c:pt idx="305">
                  <c:v>0.80672694333000006</c:v>
                </c:pt>
                <c:pt idx="306">
                  <c:v>2.0497269433299996</c:v>
                </c:pt>
                <c:pt idx="307">
                  <c:v>2.0497269433299996</c:v>
                </c:pt>
                <c:pt idx="308">
                  <c:v>2.0497269433299996</c:v>
                </c:pt>
                <c:pt idx="309">
                  <c:v>2.0497269433299996</c:v>
                </c:pt>
                <c:pt idx="310">
                  <c:v>2.0497269433299996</c:v>
                </c:pt>
                <c:pt idx="311">
                  <c:v>2.0497269433299996</c:v>
                </c:pt>
                <c:pt idx="312">
                  <c:v>4.2866444200000001E-3</c:v>
                </c:pt>
                <c:pt idx="313">
                  <c:v>4.2866444200000001E-3</c:v>
                </c:pt>
                <c:pt idx="314">
                  <c:v>4.2866444200000001E-3</c:v>
                </c:pt>
                <c:pt idx="315">
                  <c:v>4.2866444200000001E-3</c:v>
                </c:pt>
                <c:pt idx="316">
                  <c:v>4.2866444200000001E-3</c:v>
                </c:pt>
                <c:pt idx="317">
                  <c:v>4.2866444200000001E-3</c:v>
                </c:pt>
                <c:pt idx="318">
                  <c:v>4.2866444200000001E-3</c:v>
                </c:pt>
                <c:pt idx="319">
                  <c:v>4.2866444200000001E-3</c:v>
                </c:pt>
                <c:pt idx="320">
                  <c:v>4.2866444200000001E-3</c:v>
                </c:pt>
                <c:pt idx="321">
                  <c:v>4.2866444200000001E-3</c:v>
                </c:pt>
                <c:pt idx="322">
                  <c:v>4.2866444200000001E-3</c:v>
                </c:pt>
                <c:pt idx="323">
                  <c:v>4.2866444200000001E-3</c:v>
                </c:pt>
                <c:pt idx="324">
                  <c:v>4.2866444200000001E-3</c:v>
                </c:pt>
                <c:pt idx="325">
                  <c:v>4.2866444200000001E-3</c:v>
                </c:pt>
                <c:pt idx="326">
                  <c:v>4.2866444200000001E-3</c:v>
                </c:pt>
                <c:pt idx="327">
                  <c:v>4.2866444200000001E-3</c:v>
                </c:pt>
                <c:pt idx="328">
                  <c:v>4.2866444200000001E-3</c:v>
                </c:pt>
                <c:pt idx="329">
                  <c:v>4.2866444200000001E-3</c:v>
                </c:pt>
                <c:pt idx="330">
                  <c:v>4.2866444200000001E-3</c:v>
                </c:pt>
                <c:pt idx="331">
                  <c:v>4.2866444200000001E-3</c:v>
                </c:pt>
                <c:pt idx="332">
                  <c:v>5.0816817220000005E-2</c:v>
                </c:pt>
                <c:pt idx="333">
                  <c:v>5.0816817220000005E-2</c:v>
                </c:pt>
                <c:pt idx="334">
                  <c:v>5.0816817220000005E-2</c:v>
                </c:pt>
                <c:pt idx="335">
                  <c:v>5.0816817220000005E-2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53F-4C19-BD07-E650EFDDAD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3358488"/>
        <c:axId val="413360056"/>
      </c:areaChart>
      <c:catAx>
        <c:axId val="413358488"/>
        <c:scaling>
          <c:orientation val="minMax"/>
        </c:scaling>
        <c:delete val="1"/>
        <c:axPos val="b"/>
        <c:majorTickMark val="out"/>
        <c:minorTickMark val="none"/>
        <c:tickLblPos val="nextTo"/>
        <c:crossAx val="413360056"/>
        <c:crosses val="autoZero"/>
        <c:auto val="1"/>
        <c:lblAlgn val="ctr"/>
        <c:lblOffset val="100"/>
        <c:noMultiLvlLbl val="0"/>
      </c:catAx>
      <c:valAx>
        <c:axId val="413360056"/>
        <c:scaling>
          <c:orientation val="minMax"/>
          <c:max val="1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_-* #,##0\ _€_-;\-* #,##0\ _€_-;_-* &quot;-&quot;??\ _€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33584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6590625993018498E-2"/>
          <c:y val="0.89789826546424278"/>
          <c:w val="0.95568086245237549"/>
          <c:h val="8.51438273106428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Final demand of biomass (TWh)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'5'!$B$6</c:f>
              <c:strCache>
                <c:ptCount val="1"/>
                <c:pt idx="0">
                  <c:v>Residential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'5'!$C$4:$I$5</c:f>
              <c:multiLvlStrCache>
                <c:ptCount val="7"/>
                <c:lvl>
                  <c:pt idx="1">
                    <c:v>2030</c:v>
                  </c:pt>
                  <c:pt idx="2">
                    <c:v>2040</c:v>
                  </c:pt>
                  <c:pt idx="3">
                    <c:v>2050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</c:lvl>
                <c:lvl>
                  <c:pt idx="0">
                    <c:v>Reference</c:v>
                  </c:pt>
                  <c:pt idx="1">
                    <c:v>Distributed Energy</c:v>
                  </c:pt>
                  <c:pt idx="4">
                    <c:v>Global Ambition</c:v>
                  </c:pt>
                </c:lvl>
              </c:multiLvlStrCache>
            </c:multiLvlStrRef>
          </c:cat>
          <c:val>
            <c:numRef>
              <c:f>'5'!$C$6:$I$6</c:f>
              <c:numCache>
                <c:formatCode>0</c:formatCode>
                <c:ptCount val="7"/>
                <c:pt idx="0">
                  <c:v>511.82366186004799</c:v>
                </c:pt>
                <c:pt idx="1">
                  <c:v>381.16169140189106</c:v>
                </c:pt>
                <c:pt idx="2">
                  <c:v>311.51907980215594</c:v>
                </c:pt>
                <c:pt idx="3">
                  <c:v>236.8770713884966</c:v>
                </c:pt>
                <c:pt idx="4">
                  <c:v>416.28504082259138</c:v>
                </c:pt>
                <c:pt idx="5">
                  <c:v>383.46034710850466</c:v>
                </c:pt>
                <c:pt idx="6">
                  <c:v>322.92075668695435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40-4D9B-B95D-36D0D7D91A55}"/>
            </c:ext>
          </c:extLst>
        </c:ser>
        <c:ser>
          <c:idx val="1"/>
          <c:order val="1"/>
          <c:tx>
            <c:strRef>
              <c:f>'5'!$B$7</c:f>
              <c:strCache>
                <c:ptCount val="1"/>
                <c:pt idx="0">
                  <c:v>Tertiary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'5'!$C$4:$I$5</c:f>
              <c:multiLvlStrCache>
                <c:ptCount val="7"/>
                <c:lvl>
                  <c:pt idx="1">
                    <c:v>2030</c:v>
                  </c:pt>
                  <c:pt idx="2">
                    <c:v>2040</c:v>
                  </c:pt>
                  <c:pt idx="3">
                    <c:v>2050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</c:lvl>
                <c:lvl>
                  <c:pt idx="0">
                    <c:v>Reference</c:v>
                  </c:pt>
                  <c:pt idx="1">
                    <c:v>Distributed Energy</c:v>
                  </c:pt>
                  <c:pt idx="4">
                    <c:v>Global Ambition</c:v>
                  </c:pt>
                </c:lvl>
              </c:multiLvlStrCache>
            </c:multiLvlStrRef>
          </c:cat>
          <c:val>
            <c:numRef>
              <c:f>'5'!$C$7:$I$7</c:f>
              <c:numCache>
                <c:formatCode>0</c:formatCode>
                <c:ptCount val="7"/>
                <c:pt idx="0">
                  <c:v>92.844389881731814</c:v>
                </c:pt>
                <c:pt idx="1">
                  <c:v>78.809434640914503</c:v>
                </c:pt>
                <c:pt idx="2">
                  <c:v>64.573865313464239</c:v>
                </c:pt>
                <c:pt idx="3">
                  <c:v>52.67200243385053</c:v>
                </c:pt>
                <c:pt idx="4">
                  <c:v>85.703028930287289</c:v>
                </c:pt>
                <c:pt idx="5">
                  <c:v>75.06100602289122</c:v>
                </c:pt>
                <c:pt idx="6">
                  <c:v>64.752594453562821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40-4D9B-B95D-36D0D7D91A55}"/>
            </c:ext>
          </c:extLst>
        </c:ser>
        <c:ser>
          <c:idx val="2"/>
          <c:order val="2"/>
          <c:tx>
            <c:strRef>
              <c:f>'5'!$B$8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'5'!$C$4:$I$5</c:f>
              <c:multiLvlStrCache>
                <c:ptCount val="7"/>
                <c:lvl>
                  <c:pt idx="1">
                    <c:v>2030</c:v>
                  </c:pt>
                  <c:pt idx="2">
                    <c:v>2040</c:v>
                  </c:pt>
                  <c:pt idx="3">
                    <c:v>2050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</c:lvl>
                <c:lvl>
                  <c:pt idx="0">
                    <c:v>Reference</c:v>
                  </c:pt>
                  <c:pt idx="1">
                    <c:v>Distributed Energy</c:v>
                  </c:pt>
                  <c:pt idx="4">
                    <c:v>Global Ambition</c:v>
                  </c:pt>
                </c:lvl>
              </c:multiLvlStrCache>
            </c:multiLvlStrRef>
          </c:cat>
          <c:val>
            <c:numRef>
              <c:f>'5'!$C$8:$I$8</c:f>
              <c:numCache>
                <c:formatCode>0</c:formatCode>
                <c:ptCount val="7"/>
                <c:pt idx="0">
                  <c:v>269.73385549126482</c:v>
                </c:pt>
                <c:pt idx="1">
                  <c:v>342.20930237157359</c:v>
                </c:pt>
                <c:pt idx="2">
                  <c:v>364.51480700116826</c:v>
                </c:pt>
                <c:pt idx="3">
                  <c:v>389.17490896288547</c:v>
                </c:pt>
                <c:pt idx="4">
                  <c:v>362.75307552598315</c:v>
                </c:pt>
                <c:pt idx="5">
                  <c:v>403.03110868924841</c:v>
                </c:pt>
                <c:pt idx="6">
                  <c:v>449.27059665671266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40-4D9B-B95D-36D0D7D91A55}"/>
            </c:ext>
          </c:extLst>
        </c:ser>
        <c:ser>
          <c:idx val="3"/>
          <c:order val="3"/>
          <c:tx>
            <c:strRef>
              <c:f>'5'!$B$9</c:f>
              <c:strCache>
                <c:ptCount val="1"/>
                <c:pt idx="0">
                  <c:v>Agricuture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'5'!$C$4:$I$5</c:f>
              <c:multiLvlStrCache>
                <c:ptCount val="7"/>
                <c:lvl>
                  <c:pt idx="1">
                    <c:v>2030</c:v>
                  </c:pt>
                  <c:pt idx="2">
                    <c:v>2040</c:v>
                  </c:pt>
                  <c:pt idx="3">
                    <c:v>2050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</c:lvl>
                <c:lvl>
                  <c:pt idx="0">
                    <c:v>Reference</c:v>
                  </c:pt>
                  <c:pt idx="1">
                    <c:v>Distributed Energy</c:v>
                  </c:pt>
                  <c:pt idx="4">
                    <c:v>Global Ambition</c:v>
                  </c:pt>
                </c:lvl>
              </c:multiLvlStrCache>
            </c:multiLvlStrRef>
          </c:cat>
          <c:val>
            <c:numRef>
              <c:f>'5'!$C$9:$I$9</c:f>
              <c:numCache>
                <c:formatCode>0</c:formatCode>
                <c:ptCount val="7"/>
                <c:pt idx="0">
                  <c:v>21.1406852352718</c:v>
                </c:pt>
                <c:pt idx="1">
                  <c:v>23.992238455860733</c:v>
                </c:pt>
                <c:pt idx="2">
                  <c:v>23.7484798899049</c:v>
                </c:pt>
                <c:pt idx="3">
                  <c:v>13.784255474414602</c:v>
                </c:pt>
                <c:pt idx="4">
                  <c:v>23.992238455860733</c:v>
                </c:pt>
                <c:pt idx="5">
                  <c:v>29.685599862381121</c:v>
                </c:pt>
                <c:pt idx="6">
                  <c:v>30.631678832032446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40-4D9B-B95D-36D0D7D91A55}"/>
            </c:ext>
          </c:extLst>
        </c:ser>
        <c:ser>
          <c:idx val="4"/>
          <c:order val="4"/>
          <c:tx>
            <c:strRef>
              <c:f>'5'!$B$10</c:f>
              <c:strCache>
                <c:ptCount val="1"/>
                <c:pt idx="0">
                  <c:v>Energy Branch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'5'!$C$4:$I$5</c:f>
              <c:multiLvlStrCache>
                <c:ptCount val="7"/>
                <c:lvl>
                  <c:pt idx="1">
                    <c:v>2030</c:v>
                  </c:pt>
                  <c:pt idx="2">
                    <c:v>2040</c:v>
                  </c:pt>
                  <c:pt idx="3">
                    <c:v>2050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</c:lvl>
                <c:lvl>
                  <c:pt idx="0">
                    <c:v>Reference</c:v>
                  </c:pt>
                  <c:pt idx="1">
                    <c:v>Distributed Energy</c:v>
                  </c:pt>
                  <c:pt idx="4">
                    <c:v>Global Ambition</c:v>
                  </c:pt>
                </c:lvl>
              </c:multiLvlStrCache>
            </c:multiLvlStrRef>
          </c:cat>
          <c:val>
            <c:numRef>
              <c:f>'5'!$C$10:$I$10</c:f>
              <c:numCache>
                <c:formatCode>0</c:formatCode>
                <c:ptCount val="7"/>
                <c:pt idx="0">
                  <c:v>0.27764995081207394</c:v>
                </c:pt>
                <c:pt idx="1">
                  <c:v>0.3166984173896944</c:v>
                </c:pt>
                <c:pt idx="2">
                  <c:v>0.13759570873354723</c:v>
                </c:pt>
                <c:pt idx="3">
                  <c:v>4.3173906069610024E-2</c:v>
                </c:pt>
                <c:pt idx="4">
                  <c:v>0.3166984173896944</c:v>
                </c:pt>
                <c:pt idx="5">
                  <c:v>0.17199463591693406</c:v>
                </c:pt>
                <c:pt idx="6">
                  <c:v>9.5942013488022268E-2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40-4D9B-B95D-36D0D7D91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8360592"/>
        <c:axId val="408358632"/>
      </c:barChart>
      <c:catAx>
        <c:axId val="408360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08358632"/>
        <c:crosses val="autoZero"/>
        <c:auto val="1"/>
        <c:lblAlgn val="ctr"/>
        <c:lblOffset val="100"/>
        <c:noMultiLvlLbl val="0"/>
      </c:catAx>
      <c:valAx>
        <c:axId val="408358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08360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86582235413752"/>
          <c:y val="3.1143723714819799E-2"/>
          <c:w val="0.85968223210513328"/>
          <c:h val="0.83826397705574773"/>
        </c:manualLayout>
      </c:layout>
      <c:areaChart>
        <c:grouping val="stacked"/>
        <c:varyColors val="0"/>
        <c:ser>
          <c:idx val="0"/>
          <c:order val="0"/>
          <c:tx>
            <c:strRef>
              <c:f>'29b'!$B$4</c:f>
              <c:strCache>
                <c:ptCount val="1"/>
                <c:pt idx="0">
                  <c:v> Onshore Wind 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val>
            <c:numRef>
              <c:f>'29b'!$B$8165:$B$8500</c:f>
              <c:numCache>
                <c:formatCode>_-* #,##0\ _€_-;\-* #,##0\ _€_-;_-* "-"??\ _€_-;_-@_-</c:formatCode>
                <c:ptCount val="336"/>
                <c:pt idx="0">
                  <c:v>180.01009646347003</c:v>
                </c:pt>
                <c:pt idx="1">
                  <c:v>178.34939277378012</c:v>
                </c:pt>
                <c:pt idx="2">
                  <c:v>177.83177085481009</c:v>
                </c:pt>
                <c:pt idx="3">
                  <c:v>176.28219202583003</c:v>
                </c:pt>
                <c:pt idx="4">
                  <c:v>173.35387437869997</c:v>
                </c:pt>
                <c:pt idx="5">
                  <c:v>170.45393112283998</c:v>
                </c:pt>
                <c:pt idx="6">
                  <c:v>167.24586869724999</c:v>
                </c:pt>
                <c:pt idx="7">
                  <c:v>166.38112155378005</c:v>
                </c:pt>
                <c:pt idx="8">
                  <c:v>165.21193955586998</c:v>
                </c:pt>
                <c:pt idx="9">
                  <c:v>155.72524749178004</c:v>
                </c:pt>
                <c:pt idx="10">
                  <c:v>140.14934920498996</c:v>
                </c:pt>
                <c:pt idx="11">
                  <c:v>129.44334776938001</c:v>
                </c:pt>
                <c:pt idx="12">
                  <c:v>122.92267818319992</c:v>
                </c:pt>
                <c:pt idx="13">
                  <c:v>123.95372301583998</c:v>
                </c:pt>
                <c:pt idx="14">
                  <c:v>126.45146402977002</c:v>
                </c:pt>
                <c:pt idx="15">
                  <c:v>131.60943344058003</c:v>
                </c:pt>
                <c:pt idx="16">
                  <c:v>135.54905988276997</c:v>
                </c:pt>
                <c:pt idx="17">
                  <c:v>138.03592354950004</c:v>
                </c:pt>
                <c:pt idx="18">
                  <c:v>139.47819217054993</c:v>
                </c:pt>
                <c:pt idx="19">
                  <c:v>138.81611344538001</c:v>
                </c:pt>
                <c:pt idx="20">
                  <c:v>135.74833300073996</c:v>
                </c:pt>
                <c:pt idx="21">
                  <c:v>131.64052029451</c:v>
                </c:pt>
                <c:pt idx="22">
                  <c:v>123.86353337146996</c:v>
                </c:pt>
                <c:pt idx="23">
                  <c:v>120.44174232480003</c:v>
                </c:pt>
                <c:pt idx="24">
                  <c:v>119.42742611009999</c:v>
                </c:pt>
                <c:pt idx="25">
                  <c:v>117.79183013800996</c:v>
                </c:pt>
                <c:pt idx="26">
                  <c:v>118.41821878302</c:v>
                </c:pt>
                <c:pt idx="27">
                  <c:v>120.36232940411</c:v>
                </c:pt>
                <c:pt idx="28">
                  <c:v>122.59505683720997</c:v>
                </c:pt>
                <c:pt idx="29">
                  <c:v>128.45251093292998</c:v>
                </c:pt>
                <c:pt idx="30">
                  <c:v>133.07447779147995</c:v>
                </c:pt>
                <c:pt idx="31">
                  <c:v>135.39958687807999</c:v>
                </c:pt>
                <c:pt idx="32">
                  <c:v>135.96192127903998</c:v>
                </c:pt>
                <c:pt idx="33">
                  <c:v>129.27613696800003</c:v>
                </c:pt>
                <c:pt idx="34">
                  <c:v>113.11357874462</c:v>
                </c:pt>
                <c:pt idx="35">
                  <c:v>100.63157865265003</c:v>
                </c:pt>
                <c:pt idx="36">
                  <c:v>96.785760135270039</c:v>
                </c:pt>
                <c:pt idx="37">
                  <c:v>99.253186167889965</c:v>
                </c:pt>
                <c:pt idx="38">
                  <c:v>109.72976172677001</c:v>
                </c:pt>
                <c:pt idx="39">
                  <c:v>124.19660176341006</c:v>
                </c:pt>
                <c:pt idx="40">
                  <c:v>140.23987349411999</c:v>
                </c:pt>
                <c:pt idx="41">
                  <c:v>148.00023431635</c:v>
                </c:pt>
                <c:pt idx="42">
                  <c:v>151.88602293230994</c:v>
                </c:pt>
                <c:pt idx="43">
                  <c:v>149.51496353164998</c:v>
                </c:pt>
                <c:pt idx="44">
                  <c:v>145.53121682157999</c:v>
                </c:pt>
                <c:pt idx="45">
                  <c:v>140.79363427180004</c:v>
                </c:pt>
                <c:pt idx="46">
                  <c:v>139.22242342827002</c:v>
                </c:pt>
                <c:pt idx="47">
                  <c:v>137.56527955600004</c:v>
                </c:pt>
                <c:pt idx="48">
                  <c:v>134.36646674189996</c:v>
                </c:pt>
                <c:pt idx="49">
                  <c:v>129.54853223936993</c:v>
                </c:pt>
                <c:pt idx="50">
                  <c:v>126.55318746213999</c:v>
                </c:pt>
                <c:pt idx="51">
                  <c:v>125.72902975496999</c:v>
                </c:pt>
                <c:pt idx="52">
                  <c:v>128.04824544784998</c:v>
                </c:pt>
                <c:pt idx="53">
                  <c:v>130.94147016949003</c:v>
                </c:pt>
                <c:pt idx="54">
                  <c:v>133.42414156776999</c:v>
                </c:pt>
                <c:pt idx="55">
                  <c:v>135.47769888829006</c:v>
                </c:pt>
                <c:pt idx="56">
                  <c:v>134.89958009809996</c:v>
                </c:pt>
                <c:pt idx="57">
                  <c:v>131.90244344016995</c:v>
                </c:pt>
                <c:pt idx="58">
                  <c:v>121.26785938200001</c:v>
                </c:pt>
                <c:pt idx="59">
                  <c:v>109.74046993933997</c:v>
                </c:pt>
                <c:pt idx="60">
                  <c:v>104.28400840191</c:v>
                </c:pt>
                <c:pt idx="61">
                  <c:v>105.17002138414995</c:v>
                </c:pt>
                <c:pt idx="62">
                  <c:v>110.76820277673997</c:v>
                </c:pt>
                <c:pt idx="63">
                  <c:v>120.00424311437993</c:v>
                </c:pt>
                <c:pt idx="64">
                  <c:v>129.74669089698003</c:v>
                </c:pt>
                <c:pt idx="65">
                  <c:v>137.61043129971003</c:v>
                </c:pt>
                <c:pt idx="66">
                  <c:v>143.62865025066009</c:v>
                </c:pt>
                <c:pt idx="67">
                  <c:v>145.67970296925</c:v>
                </c:pt>
                <c:pt idx="68">
                  <c:v>146.3580015352</c:v>
                </c:pt>
                <c:pt idx="69">
                  <c:v>145.29600679725002</c:v>
                </c:pt>
                <c:pt idx="70">
                  <c:v>132.76125233692008</c:v>
                </c:pt>
                <c:pt idx="71">
                  <c:v>134.53281404726008</c:v>
                </c:pt>
                <c:pt idx="72">
                  <c:v>135.77769521940002</c:v>
                </c:pt>
                <c:pt idx="73">
                  <c:v>136.20661213814998</c:v>
                </c:pt>
                <c:pt idx="74">
                  <c:v>138.48291894497999</c:v>
                </c:pt>
                <c:pt idx="75">
                  <c:v>141.79764639308999</c:v>
                </c:pt>
                <c:pt idx="76">
                  <c:v>142.1326574473801</c:v>
                </c:pt>
                <c:pt idx="77">
                  <c:v>145.23104319354007</c:v>
                </c:pt>
                <c:pt idx="78">
                  <c:v>148.46526840043995</c:v>
                </c:pt>
                <c:pt idx="79">
                  <c:v>150.88167101520992</c:v>
                </c:pt>
                <c:pt idx="80">
                  <c:v>152.67425849529002</c:v>
                </c:pt>
                <c:pt idx="81">
                  <c:v>153.73563091429003</c:v>
                </c:pt>
                <c:pt idx="82">
                  <c:v>136.20621701651999</c:v>
                </c:pt>
                <c:pt idx="83">
                  <c:v>119.52390600455003</c:v>
                </c:pt>
                <c:pt idx="84">
                  <c:v>119.29715943267</c:v>
                </c:pt>
                <c:pt idx="85">
                  <c:v>130.82531617867005</c:v>
                </c:pt>
                <c:pt idx="86">
                  <c:v>136.48398679278003</c:v>
                </c:pt>
                <c:pt idx="87">
                  <c:v>149.6516666836599</c:v>
                </c:pt>
                <c:pt idx="88">
                  <c:v>161.01559379537997</c:v>
                </c:pt>
                <c:pt idx="89">
                  <c:v>169.29110809405003</c:v>
                </c:pt>
                <c:pt idx="90">
                  <c:v>174.66046945911006</c:v>
                </c:pt>
                <c:pt idx="91">
                  <c:v>178.17004864107</c:v>
                </c:pt>
                <c:pt idx="92">
                  <c:v>181.98619691543999</c:v>
                </c:pt>
                <c:pt idx="93">
                  <c:v>183.32520133974992</c:v>
                </c:pt>
                <c:pt idx="94">
                  <c:v>181.86664514596998</c:v>
                </c:pt>
                <c:pt idx="95">
                  <c:v>181.38546597306996</c:v>
                </c:pt>
                <c:pt idx="96">
                  <c:v>180.59464284718993</c:v>
                </c:pt>
                <c:pt idx="97">
                  <c:v>176.57374785066</c:v>
                </c:pt>
                <c:pt idx="98">
                  <c:v>175.08539526353005</c:v>
                </c:pt>
                <c:pt idx="99">
                  <c:v>173.00347436242993</c:v>
                </c:pt>
                <c:pt idx="100">
                  <c:v>171.74461454487007</c:v>
                </c:pt>
                <c:pt idx="101">
                  <c:v>174.18998835954989</c:v>
                </c:pt>
                <c:pt idx="102">
                  <c:v>176.25444632314986</c:v>
                </c:pt>
                <c:pt idx="103">
                  <c:v>175.24867917313009</c:v>
                </c:pt>
                <c:pt idx="104">
                  <c:v>174.09841755562994</c:v>
                </c:pt>
                <c:pt idx="105">
                  <c:v>168.35138575116005</c:v>
                </c:pt>
                <c:pt idx="106">
                  <c:v>155.85580428511997</c:v>
                </c:pt>
                <c:pt idx="107">
                  <c:v>151.50395600383999</c:v>
                </c:pt>
                <c:pt idx="108">
                  <c:v>134.17268949961996</c:v>
                </c:pt>
                <c:pt idx="109">
                  <c:v>141.90277475470003</c:v>
                </c:pt>
                <c:pt idx="110">
                  <c:v>151.95728694925006</c:v>
                </c:pt>
                <c:pt idx="111">
                  <c:v>162.77736129711997</c:v>
                </c:pt>
                <c:pt idx="112">
                  <c:v>167.09650549631004</c:v>
                </c:pt>
                <c:pt idx="113">
                  <c:v>174.38883731136022</c:v>
                </c:pt>
                <c:pt idx="114">
                  <c:v>178.43268406176006</c:v>
                </c:pt>
                <c:pt idx="115">
                  <c:v>178.62775725647006</c:v>
                </c:pt>
                <c:pt idx="116">
                  <c:v>177.17432970760984</c:v>
                </c:pt>
                <c:pt idx="117">
                  <c:v>172.81246428961992</c:v>
                </c:pt>
                <c:pt idx="118">
                  <c:v>164.17856798391</c:v>
                </c:pt>
                <c:pt idx="119">
                  <c:v>162.67322313084006</c:v>
                </c:pt>
                <c:pt idx="120">
                  <c:v>163.83179712598994</c:v>
                </c:pt>
                <c:pt idx="121">
                  <c:v>164.18155479419997</c:v>
                </c:pt>
                <c:pt idx="122">
                  <c:v>165.81844365432994</c:v>
                </c:pt>
                <c:pt idx="123">
                  <c:v>168.58324745554998</c:v>
                </c:pt>
                <c:pt idx="124">
                  <c:v>171.15100836926015</c:v>
                </c:pt>
                <c:pt idx="125">
                  <c:v>173.56198420700005</c:v>
                </c:pt>
                <c:pt idx="126">
                  <c:v>178.05781560763</c:v>
                </c:pt>
                <c:pt idx="127">
                  <c:v>182.62680206457011</c:v>
                </c:pt>
                <c:pt idx="128">
                  <c:v>185.22478076145998</c:v>
                </c:pt>
                <c:pt idx="129">
                  <c:v>185.29056606626008</c:v>
                </c:pt>
                <c:pt idx="130">
                  <c:v>182.88250141053999</c:v>
                </c:pt>
                <c:pt idx="131">
                  <c:v>166.08341781059011</c:v>
                </c:pt>
                <c:pt idx="132">
                  <c:v>172.32924089324001</c:v>
                </c:pt>
                <c:pt idx="133">
                  <c:v>175.49451628663004</c:v>
                </c:pt>
                <c:pt idx="134">
                  <c:v>179.83433800854996</c:v>
                </c:pt>
                <c:pt idx="135">
                  <c:v>198.40358618817993</c:v>
                </c:pt>
                <c:pt idx="136">
                  <c:v>211.61275262170989</c:v>
                </c:pt>
                <c:pt idx="137">
                  <c:v>220.32965088780992</c:v>
                </c:pt>
                <c:pt idx="138">
                  <c:v>222.42019203588001</c:v>
                </c:pt>
                <c:pt idx="139">
                  <c:v>220.11864598623015</c:v>
                </c:pt>
                <c:pt idx="140">
                  <c:v>214.90643371908988</c:v>
                </c:pt>
                <c:pt idx="141">
                  <c:v>209.78569244264</c:v>
                </c:pt>
                <c:pt idx="142">
                  <c:v>205.97748176060009</c:v>
                </c:pt>
                <c:pt idx="143">
                  <c:v>202.21011615927009</c:v>
                </c:pt>
                <c:pt idx="144">
                  <c:v>199.30168314020005</c:v>
                </c:pt>
                <c:pt idx="145">
                  <c:v>196.15190570049006</c:v>
                </c:pt>
                <c:pt idx="146">
                  <c:v>190.93715376404995</c:v>
                </c:pt>
                <c:pt idx="147">
                  <c:v>185.1123688251501</c:v>
                </c:pt>
                <c:pt idx="148">
                  <c:v>185.62059969154996</c:v>
                </c:pt>
                <c:pt idx="149">
                  <c:v>184.65041294863002</c:v>
                </c:pt>
                <c:pt idx="150">
                  <c:v>184.88245713164014</c:v>
                </c:pt>
                <c:pt idx="151">
                  <c:v>188.33573525773002</c:v>
                </c:pt>
                <c:pt idx="152">
                  <c:v>188.57623269911988</c:v>
                </c:pt>
                <c:pt idx="153">
                  <c:v>181.29093972200999</c:v>
                </c:pt>
                <c:pt idx="154">
                  <c:v>161.85214636650008</c:v>
                </c:pt>
                <c:pt idx="155">
                  <c:v>171.91659487377004</c:v>
                </c:pt>
                <c:pt idx="156">
                  <c:v>159.47745431660999</c:v>
                </c:pt>
                <c:pt idx="157">
                  <c:v>168.68151321995001</c:v>
                </c:pt>
                <c:pt idx="158">
                  <c:v>181.05870458426006</c:v>
                </c:pt>
                <c:pt idx="159">
                  <c:v>198.05528596144001</c:v>
                </c:pt>
                <c:pt idx="160">
                  <c:v>215.98895911561007</c:v>
                </c:pt>
                <c:pt idx="161">
                  <c:v>230.2655792108101</c:v>
                </c:pt>
                <c:pt idx="162">
                  <c:v>242.37352847811005</c:v>
                </c:pt>
                <c:pt idx="163">
                  <c:v>250.92494424591004</c:v>
                </c:pt>
                <c:pt idx="164">
                  <c:v>258.33735638305001</c:v>
                </c:pt>
                <c:pt idx="165">
                  <c:v>262.60908044943</c:v>
                </c:pt>
                <c:pt idx="166">
                  <c:v>271.89285183903996</c:v>
                </c:pt>
                <c:pt idx="167">
                  <c:v>276.17319843507988</c:v>
                </c:pt>
                <c:pt idx="168">
                  <c:v>280.33262854044983</c:v>
                </c:pt>
                <c:pt idx="169">
                  <c:v>286.53111722386006</c:v>
                </c:pt>
                <c:pt idx="170">
                  <c:v>294.10893204562996</c:v>
                </c:pt>
                <c:pt idx="171">
                  <c:v>297.99245730945012</c:v>
                </c:pt>
                <c:pt idx="172">
                  <c:v>301.74955141021991</c:v>
                </c:pt>
                <c:pt idx="173">
                  <c:v>303.27422062155</c:v>
                </c:pt>
                <c:pt idx="174">
                  <c:v>306.87069665378004</c:v>
                </c:pt>
                <c:pt idx="175">
                  <c:v>306.59598035673997</c:v>
                </c:pt>
                <c:pt idx="176">
                  <c:v>304.84901911182999</c:v>
                </c:pt>
                <c:pt idx="177">
                  <c:v>284.28858955684012</c:v>
                </c:pt>
                <c:pt idx="178">
                  <c:v>264.90362295148998</c:v>
                </c:pt>
                <c:pt idx="179">
                  <c:v>276.85148939112003</c:v>
                </c:pt>
                <c:pt idx="180">
                  <c:v>266.96444936863998</c:v>
                </c:pt>
                <c:pt idx="181">
                  <c:v>249.36391789090999</c:v>
                </c:pt>
                <c:pt idx="182">
                  <c:v>256.17729409675991</c:v>
                </c:pt>
                <c:pt idx="183">
                  <c:v>269.41406281239</c:v>
                </c:pt>
                <c:pt idx="184">
                  <c:v>271.59001453299015</c:v>
                </c:pt>
                <c:pt idx="185">
                  <c:v>274.27540521021001</c:v>
                </c:pt>
                <c:pt idx="186">
                  <c:v>274.42108888324998</c:v>
                </c:pt>
                <c:pt idx="187">
                  <c:v>270.70057922723987</c:v>
                </c:pt>
                <c:pt idx="188">
                  <c:v>265.73607883461989</c:v>
                </c:pt>
                <c:pt idx="189">
                  <c:v>260.60305216526001</c:v>
                </c:pt>
                <c:pt idx="190">
                  <c:v>251.75258972191011</c:v>
                </c:pt>
                <c:pt idx="191">
                  <c:v>250.63402194374999</c:v>
                </c:pt>
                <c:pt idx="192">
                  <c:v>247.43654703752009</c:v>
                </c:pt>
                <c:pt idx="193">
                  <c:v>243.42288229083994</c:v>
                </c:pt>
                <c:pt idx="194">
                  <c:v>238.40981325684004</c:v>
                </c:pt>
                <c:pt idx="195">
                  <c:v>231.99567051943006</c:v>
                </c:pt>
                <c:pt idx="196">
                  <c:v>224.60605040461002</c:v>
                </c:pt>
                <c:pt idx="197">
                  <c:v>216.78829213482996</c:v>
                </c:pt>
                <c:pt idx="198">
                  <c:v>211.00190475290992</c:v>
                </c:pt>
                <c:pt idx="199">
                  <c:v>207.08439164221005</c:v>
                </c:pt>
                <c:pt idx="200">
                  <c:v>202.63378459311002</c:v>
                </c:pt>
                <c:pt idx="201">
                  <c:v>190.96698764390987</c:v>
                </c:pt>
                <c:pt idx="202">
                  <c:v>161.69898473782004</c:v>
                </c:pt>
                <c:pt idx="203">
                  <c:v>148.32496222142998</c:v>
                </c:pt>
                <c:pt idx="204">
                  <c:v>135.84309877216995</c:v>
                </c:pt>
                <c:pt idx="205">
                  <c:v>138.5616355199499</c:v>
                </c:pt>
                <c:pt idx="206">
                  <c:v>149.71874440366</c:v>
                </c:pt>
                <c:pt idx="207">
                  <c:v>163.77757769901004</c:v>
                </c:pt>
                <c:pt idx="208">
                  <c:v>178.32219366898008</c:v>
                </c:pt>
                <c:pt idx="209">
                  <c:v>186.29961524974004</c:v>
                </c:pt>
                <c:pt idx="210">
                  <c:v>189.19585571022012</c:v>
                </c:pt>
                <c:pt idx="211">
                  <c:v>191.34134780374995</c:v>
                </c:pt>
                <c:pt idx="212">
                  <c:v>192.83808551376995</c:v>
                </c:pt>
                <c:pt idx="213">
                  <c:v>195.21761737810999</c:v>
                </c:pt>
                <c:pt idx="214">
                  <c:v>202.83680612166998</c:v>
                </c:pt>
                <c:pt idx="215">
                  <c:v>202.16975411311003</c:v>
                </c:pt>
                <c:pt idx="216">
                  <c:v>201.18967844253007</c:v>
                </c:pt>
                <c:pt idx="217">
                  <c:v>200.74822933511001</c:v>
                </c:pt>
                <c:pt idx="218">
                  <c:v>201.0688134577598</c:v>
                </c:pt>
                <c:pt idx="219">
                  <c:v>200.83011241643999</c:v>
                </c:pt>
                <c:pt idx="220">
                  <c:v>202.95617655223</c:v>
                </c:pt>
                <c:pt idx="221">
                  <c:v>209.21771581506991</c:v>
                </c:pt>
                <c:pt idx="222">
                  <c:v>214.12688123674002</c:v>
                </c:pt>
                <c:pt idx="223">
                  <c:v>217.62222148790013</c:v>
                </c:pt>
                <c:pt idx="224">
                  <c:v>219.63535008104009</c:v>
                </c:pt>
                <c:pt idx="225">
                  <c:v>213.49014873224999</c:v>
                </c:pt>
                <c:pt idx="226">
                  <c:v>201.12765927562992</c:v>
                </c:pt>
                <c:pt idx="227">
                  <c:v>189.95134251605995</c:v>
                </c:pt>
                <c:pt idx="228">
                  <c:v>181.2779413980299</c:v>
                </c:pt>
                <c:pt idx="229">
                  <c:v>172.84855417655004</c:v>
                </c:pt>
                <c:pt idx="230">
                  <c:v>192.01058747320997</c:v>
                </c:pt>
                <c:pt idx="231">
                  <c:v>210.63844516973006</c:v>
                </c:pt>
                <c:pt idx="232">
                  <c:v>221.2056912777899</c:v>
                </c:pt>
                <c:pt idx="233">
                  <c:v>224.47531184001997</c:v>
                </c:pt>
                <c:pt idx="234">
                  <c:v>219.88531161099999</c:v>
                </c:pt>
                <c:pt idx="235">
                  <c:v>218.31587704411996</c:v>
                </c:pt>
                <c:pt idx="236">
                  <c:v>206.85667667064999</c:v>
                </c:pt>
                <c:pt idx="237">
                  <c:v>206.15314589932001</c:v>
                </c:pt>
                <c:pt idx="238">
                  <c:v>182.47607178928001</c:v>
                </c:pt>
                <c:pt idx="239">
                  <c:v>173.44270893080994</c:v>
                </c:pt>
                <c:pt idx="240">
                  <c:v>177.47501400866992</c:v>
                </c:pt>
                <c:pt idx="241">
                  <c:v>172.65231427783004</c:v>
                </c:pt>
                <c:pt idx="242">
                  <c:v>170.25489930270993</c:v>
                </c:pt>
                <c:pt idx="243">
                  <c:v>164.50637174281988</c:v>
                </c:pt>
                <c:pt idx="244">
                  <c:v>158.29864224469009</c:v>
                </c:pt>
                <c:pt idx="245">
                  <c:v>153.25209263351999</c:v>
                </c:pt>
                <c:pt idx="246">
                  <c:v>148.02123718522003</c:v>
                </c:pt>
                <c:pt idx="247">
                  <c:v>143.82442717463994</c:v>
                </c:pt>
                <c:pt idx="248">
                  <c:v>139.09225449804003</c:v>
                </c:pt>
                <c:pt idx="249">
                  <c:v>132.76483758167998</c:v>
                </c:pt>
                <c:pt idx="250">
                  <c:v>122.97145125065002</c:v>
                </c:pt>
                <c:pt idx="251">
                  <c:v>108.40853305940998</c:v>
                </c:pt>
                <c:pt idx="252">
                  <c:v>102.46287436856007</c:v>
                </c:pt>
                <c:pt idx="253">
                  <c:v>102.23205039469002</c:v>
                </c:pt>
                <c:pt idx="254">
                  <c:v>112.48152364936004</c:v>
                </c:pt>
                <c:pt idx="255">
                  <c:v>110.46268242748</c:v>
                </c:pt>
                <c:pt idx="256">
                  <c:v>107.89338531232005</c:v>
                </c:pt>
                <c:pt idx="257">
                  <c:v>108.81112631358998</c:v>
                </c:pt>
                <c:pt idx="258">
                  <c:v>110.16910740185999</c:v>
                </c:pt>
                <c:pt idx="259">
                  <c:v>111.15906746288002</c:v>
                </c:pt>
                <c:pt idx="260">
                  <c:v>111.38656418062996</c:v>
                </c:pt>
                <c:pt idx="261">
                  <c:v>111.58545786602998</c:v>
                </c:pt>
                <c:pt idx="262">
                  <c:v>118.15523309143995</c:v>
                </c:pt>
                <c:pt idx="263">
                  <c:v>117.09169190474998</c:v>
                </c:pt>
                <c:pt idx="264">
                  <c:v>116.95463147563997</c:v>
                </c:pt>
                <c:pt idx="265">
                  <c:v>116.98794843647001</c:v>
                </c:pt>
                <c:pt idx="266">
                  <c:v>116.24817248482994</c:v>
                </c:pt>
                <c:pt idx="267">
                  <c:v>115.75238776225994</c:v>
                </c:pt>
                <c:pt idx="268">
                  <c:v>115.9394123356</c:v>
                </c:pt>
                <c:pt idx="269">
                  <c:v>115.49992949495001</c:v>
                </c:pt>
                <c:pt idx="270">
                  <c:v>114.86388389270995</c:v>
                </c:pt>
                <c:pt idx="271">
                  <c:v>113.62511679536006</c:v>
                </c:pt>
                <c:pt idx="272">
                  <c:v>112.95834068194998</c:v>
                </c:pt>
                <c:pt idx="273">
                  <c:v>110.89172436947999</c:v>
                </c:pt>
                <c:pt idx="274">
                  <c:v>104.60624625221003</c:v>
                </c:pt>
                <c:pt idx="275">
                  <c:v>99.061457778240012</c:v>
                </c:pt>
                <c:pt idx="276">
                  <c:v>99.677392371580055</c:v>
                </c:pt>
                <c:pt idx="277">
                  <c:v>102.24700151041992</c:v>
                </c:pt>
                <c:pt idx="278">
                  <c:v>104.89246957049001</c:v>
                </c:pt>
                <c:pt idx="279">
                  <c:v>111.65510361322998</c:v>
                </c:pt>
                <c:pt idx="280">
                  <c:v>113.07355786082991</c:v>
                </c:pt>
                <c:pt idx="281">
                  <c:v>113.73399654212</c:v>
                </c:pt>
                <c:pt idx="282">
                  <c:v>114.48169670921003</c:v>
                </c:pt>
                <c:pt idx="283">
                  <c:v>116.86818086120998</c:v>
                </c:pt>
                <c:pt idx="284">
                  <c:v>117.03889989744003</c:v>
                </c:pt>
                <c:pt idx="285">
                  <c:v>119.52880929708</c:v>
                </c:pt>
                <c:pt idx="286">
                  <c:v>122.78731143250998</c:v>
                </c:pt>
                <c:pt idx="287">
                  <c:v>123.80487186385999</c:v>
                </c:pt>
                <c:pt idx="288">
                  <c:v>124.69271664686997</c:v>
                </c:pt>
                <c:pt idx="289">
                  <c:v>128.98521256682</c:v>
                </c:pt>
                <c:pt idx="290">
                  <c:v>127.30307608521998</c:v>
                </c:pt>
                <c:pt idx="291">
                  <c:v>127.32977923254005</c:v>
                </c:pt>
                <c:pt idx="292">
                  <c:v>128.27303173680994</c:v>
                </c:pt>
                <c:pt idx="293">
                  <c:v>130.86148036440994</c:v>
                </c:pt>
                <c:pt idx="294">
                  <c:v>130.03465294150001</c:v>
                </c:pt>
                <c:pt idx="295">
                  <c:v>132.51851362018996</c:v>
                </c:pt>
                <c:pt idx="296">
                  <c:v>133.88669540355002</c:v>
                </c:pt>
                <c:pt idx="297">
                  <c:v>136.86873003545014</c:v>
                </c:pt>
                <c:pt idx="298">
                  <c:v>142.95399879058996</c:v>
                </c:pt>
                <c:pt idx="299">
                  <c:v>137.40823409678998</c:v>
                </c:pt>
                <c:pt idx="300">
                  <c:v>134.50506008389002</c:v>
                </c:pt>
                <c:pt idx="301">
                  <c:v>143.60325174529996</c:v>
                </c:pt>
                <c:pt idx="302">
                  <c:v>141.33170249811997</c:v>
                </c:pt>
                <c:pt idx="303">
                  <c:v>141.27715832556996</c:v>
                </c:pt>
                <c:pt idx="304">
                  <c:v>142.09632852408004</c:v>
                </c:pt>
                <c:pt idx="305">
                  <c:v>143.39345161292999</c:v>
                </c:pt>
                <c:pt idx="306">
                  <c:v>145.06477202811001</c:v>
                </c:pt>
                <c:pt idx="307">
                  <c:v>147.3075764706399</c:v>
                </c:pt>
                <c:pt idx="308">
                  <c:v>151.06868079153</c:v>
                </c:pt>
                <c:pt idx="309">
                  <c:v>157.04130398904994</c:v>
                </c:pt>
                <c:pt idx="310">
                  <c:v>173.37840789288001</c:v>
                </c:pt>
                <c:pt idx="311">
                  <c:v>172.77225203775006</c:v>
                </c:pt>
                <c:pt idx="312">
                  <c:v>171.85060164914003</c:v>
                </c:pt>
                <c:pt idx="313">
                  <c:v>173.60946196261997</c:v>
                </c:pt>
                <c:pt idx="314">
                  <c:v>175.93204126329007</c:v>
                </c:pt>
                <c:pt idx="315">
                  <c:v>176.68631819728003</c:v>
                </c:pt>
                <c:pt idx="316">
                  <c:v>176.50817582536999</c:v>
                </c:pt>
                <c:pt idx="317">
                  <c:v>175.43470405352997</c:v>
                </c:pt>
                <c:pt idx="318">
                  <c:v>177.02600105861003</c:v>
                </c:pt>
                <c:pt idx="319">
                  <c:v>177.98722817929007</c:v>
                </c:pt>
                <c:pt idx="320">
                  <c:v>176.49366800918983</c:v>
                </c:pt>
                <c:pt idx="321">
                  <c:v>168.15181436138008</c:v>
                </c:pt>
                <c:pt idx="322">
                  <c:v>156.50986449385996</c:v>
                </c:pt>
                <c:pt idx="323">
                  <c:v>133.14964435203001</c:v>
                </c:pt>
                <c:pt idx="324">
                  <c:v>147.96578191138997</c:v>
                </c:pt>
                <c:pt idx="325">
                  <c:v>153.67487686461996</c:v>
                </c:pt>
                <c:pt idx="326">
                  <c:v>157.75474046465996</c:v>
                </c:pt>
                <c:pt idx="327">
                  <c:v>157.55935809086992</c:v>
                </c:pt>
                <c:pt idx="328">
                  <c:v>156.62417223379009</c:v>
                </c:pt>
                <c:pt idx="329">
                  <c:v>155.03874747202988</c:v>
                </c:pt>
                <c:pt idx="330">
                  <c:v>155.18607613742</c:v>
                </c:pt>
                <c:pt idx="331">
                  <c:v>156.01827904707002</c:v>
                </c:pt>
                <c:pt idx="332">
                  <c:v>158.58228677343999</c:v>
                </c:pt>
                <c:pt idx="333">
                  <c:v>160.30217776453998</c:v>
                </c:pt>
                <c:pt idx="334">
                  <c:v>163.47482697782002</c:v>
                </c:pt>
                <c:pt idx="335">
                  <c:v>161.71218638645996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DE-442C-A18D-B553A0D22FC2}"/>
            </c:ext>
          </c:extLst>
        </c:ser>
        <c:ser>
          <c:idx val="1"/>
          <c:order val="1"/>
          <c:tx>
            <c:strRef>
              <c:f>'29b'!$C$4</c:f>
              <c:strCache>
                <c:ptCount val="1"/>
                <c:pt idx="0">
                  <c:v> Offshore Wind 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val>
            <c:numRef>
              <c:f>'29b'!$C$8165:$C$8500</c:f>
              <c:numCache>
                <c:formatCode>_-* #,##0\ _€_-;\-* #,##0\ _€_-;_-* "-"??\ _€_-;_-@_-</c:formatCode>
                <c:ptCount val="336"/>
                <c:pt idx="0">
                  <c:v>196.61750935013995</c:v>
                </c:pt>
                <c:pt idx="1">
                  <c:v>191.74840355120998</c:v>
                </c:pt>
                <c:pt idx="2">
                  <c:v>185.32974987725001</c:v>
                </c:pt>
                <c:pt idx="3">
                  <c:v>183.00350559917999</c:v>
                </c:pt>
                <c:pt idx="4">
                  <c:v>181.54787095682991</c:v>
                </c:pt>
                <c:pt idx="5">
                  <c:v>178.96697995562999</c:v>
                </c:pt>
                <c:pt idx="6">
                  <c:v>175.9254870630599</c:v>
                </c:pt>
                <c:pt idx="7">
                  <c:v>174.17600034551</c:v>
                </c:pt>
                <c:pt idx="8">
                  <c:v>170.11225215040002</c:v>
                </c:pt>
                <c:pt idx="9">
                  <c:v>165.28776447997993</c:v>
                </c:pt>
                <c:pt idx="10">
                  <c:v>164.78007664503002</c:v>
                </c:pt>
                <c:pt idx="11">
                  <c:v>161.98929365272008</c:v>
                </c:pt>
                <c:pt idx="12">
                  <c:v>154.80306787989994</c:v>
                </c:pt>
                <c:pt idx="13">
                  <c:v>147.39234946469</c:v>
                </c:pt>
                <c:pt idx="14">
                  <c:v>140.49766900104996</c:v>
                </c:pt>
                <c:pt idx="15">
                  <c:v>133.60859034269993</c:v>
                </c:pt>
                <c:pt idx="16">
                  <c:v>129.55459806879003</c:v>
                </c:pt>
                <c:pt idx="17">
                  <c:v>128.90336413436998</c:v>
                </c:pt>
                <c:pt idx="18">
                  <c:v>128.31234753459003</c:v>
                </c:pt>
                <c:pt idx="19">
                  <c:v>129.54003930305004</c:v>
                </c:pt>
                <c:pt idx="20">
                  <c:v>134.42499137277002</c:v>
                </c:pt>
                <c:pt idx="21">
                  <c:v>134.88577052608997</c:v>
                </c:pt>
                <c:pt idx="22">
                  <c:v>135.58087176398999</c:v>
                </c:pt>
                <c:pt idx="23">
                  <c:v>132.26308073774001</c:v>
                </c:pt>
                <c:pt idx="24">
                  <c:v>128.65455093356002</c:v>
                </c:pt>
                <c:pt idx="25">
                  <c:v>128.01114168331</c:v>
                </c:pt>
                <c:pt idx="26">
                  <c:v>123.02200809835003</c:v>
                </c:pt>
                <c:pt idx="27">
                  <c:v>124.26099140259998</c:v>
                </c:pt>
                <c:pt idx="28">
                  <c:v>129.25900361294998</c:v>
                </c:pt>
                <c:pt idx="29">
                  <c:v>137.47707753506</c:v>
                </c:pt>
                <c:pt idx="30">
                  <c:v>142.74347926621004</c:v>
                </c:pt>
                <c:pt idx="31">
                  <c:v>144.30964293328998</c:v>
                </c:pt>
                <c:pt idx="32">
                  <c:v>142.80826983043002</c:v>
                </c:pt>
                <c:pt idx="33">
                  <c:v>137.72112521328003</c:v>
                </c:pt>
                <c:pt idx="34">
                  <c:v>134.38898251016005</c:v>
                </c:pt>
                <c:pt idx="35">
                  <c:v>120.77597048384999</c:v>
                </c:pt>
                <c:pt idx="36">
                  <c:v>107.63661776743</c:v>
                </c:pt>
                <c:pt idx="37">
                  <c:v>92.347086170360015</c:v>
                </c:pt>
                <c:pt idx="38">
                  <c:v>80.399114679449994</c:v>
                </c:pt>
                <c:pt idx="39">
                  <c:v>71.364395753420027</c:v>
                </c:pt>
                <c:pt idx="40">
                  <c:v>67.614210809889983</c:v>
                </c:pt>
                <c:pt idx="41">
                  <c:v>68.765888566190014</c:v>
                </c:pt>
                <c:pt idx="42">
                  <c:v>72.912168314970003</c:v>
                </c:pt>
                <c:pt idx="43">
                  <c:v>75.608666308810029</c:v>
                </c:pt>
                <c:pt idx="44">
                  <c:v>74.887986757520011</c:v>
                </c:pt>
                <c:pt idx="45">
                  <c:v>74.091419976929998</c:v>
                </c:pt>
                <c:pt idx="46">
                  <c:v>69.956923127819991</c:v>
                </c:pt>
                <c:pt idx="47">
                  <c:v>65.893525418759992</c:v>
                </c:pt>
                <c:pt idx="48">
                  <c:v>62.80731070769999</c:v>
                </c:pt>
                <c:pt idx="49">
                  <c:v>60.838219583490016</c:v>
                </c:pt>
                <c:pt idx="50">
                  <c:v>64.652423866700005</c:v>
                </c:pt>
                <c:pt idx="51">
                  <c:v>69.876050350330004</c:v>
                </c:pt>
                <c:pt idx="52">
                  <c:v>76.612480554410027</c:v>
                </c:pt>
                <c:pt idx="53">
                  <c:v>87.222588286120043</c:v>
                </c:pt>
                <c:pt idx="54">
                  <c:v>94.090299206470036</c:v>
                </c:pt>
                <c:pt idx="55">
                  <c:v>100.21312419837999</c:v>
                </c:pt>
                <c:pt idx="56">
                  <c:v>101.66489294828003</c:v>
                </c:pt>
                <c:pt idx="57">
                  <c:v>100.25245090508</c:v>
                </c:pt>
                <c:pt idx="58">
                  <c:v>100.62494985874999</c:v>
                </c:pt>
                <c:pt idx="59">
                  <c:v>90.269420457310005</c:v>
                </c:pt>
                <c:pt idx="60">
                  <c:v>86.752736983239984</c:v>
                </c:pt>
                <c:pt idx="61">
                  <c:v>89.312005488999944</c:v>
                </c:pt>
                <c:pt idx="62">
                  <c:v>91.828919726119935</c:v>
                </c:pt>
                <c:pt idx="63">
                  <c:v>99.56819876080003</c:v>
                </c:pt>
                <c:pt idx="64">
                  <c:v>103.17326440936996</c:v>
                </c:pt>
                <c:pt idx="65">
                  <c:v>106.99676804214003</c:v>
                </c:pt>
                <c:pt idx="66">
                  <c:v>110.12774517688995</c:v>
                </c:pt>
                <c:pt idx="67">
                  <c:v>111.35592012361997</c:v>
                </c:pt>
                <c:pt idx="68">
                  <c:v>111.81520148671999</c:v>
                </c:pt>
                <c:pt idx="69">
                  <c:v>112.92963300488002</c:v>
                </c:pt>
                <c:pt idx="70">
                  <c:v>115.86450112794996</c:v>
                </c:pt>
                <c:pt idx="71">
                  <c:v>120.20693087425998</c:v>
                </c:pt>
                <c:pt idx="72">
                  <c:v>121.81173730216</c:v>
                </c:pt>
                <c:pt idx="73">
                  <c:v>122.48816117433994</c:v>
                </c:pt>
                <c:pt idx="74">
                  <c:v>123.93956740628006</c:v>
                </c:pt>
                <c:pt idx="75">
                  <c:v>125.87389087522999</c:v>
                </c:pt>
                <c:pt idx="76">
                  <c:v>130.40601227509001</c:v>
                </c:pt>
                <c:pt idx="77">
                  <c:v>137.02706194816005</c:v>
                </c:pt>
                <c:pt idx="78">
                  <c:v>143.19200693202004</c:v>
                </c:pt>
                <c:pt idx="79">
                  <c:v>148.4723368917299</c:v>
                </c:pt>
                <c:pt idx="80">
                  <c:v>156.68355516411006</c:v>
                </c:pt>
                <c:pt idx="81">
                  <c:v>169.30005009675003</c:v>
                </c:pt>
                <c:pt idx="82">
                  <c:v>171.36798490482005</c:v>
                </c:pt>
                <c:pt idx="83">
                  <c:v>178.69599395179009</c:v>
                </c:pt>
                <c:pt idx="84">
                  <c:v>175.71748471273006</c:v>
                </c:pt>
                <c:pt idx="85">
                  <c:v>178.80876454287994</c:v>
                </c:pt>
                <c:pt idx="86">
                  <c:v>183.13231861650996</c:v>
                </c:pt>
                <c:pt idx="87">
                  <c:v>191.89946103681996</c:v>
                </c:pt>
                <c:pt idx="88">
                  <c:v>194.89083195681994</c:v>
                </c:pt>
                <c:pt idx="89">
                  <c:v>196.77073322758986</c:v>
                </c:pt>
                <c:pt idx="90">
                  <c:v>198.21419513602993</c:v>
                </c:pt>
                <c:pt idx="91">
                  <c:v>198.46478690238004</c:v>
                </c:pt>
                <c:pt idx="92">
                  <c:v>199.93167058813009</c:v>
                </c:pt>
                <c:pt idx="93">
                  <c:v>200.64198880759011</c:v>
                </c:pt>
                <c:pt idx="94">
                  <c:v>195.41429849034998</c:v>
                </c:pt>
                <c:pt idx="95">
                  <c:v>185.72342384086002</c:v>
                </c:pt>
                <c:pt idx="96">
                  <c:v>173.79080912726005</c:v>
                </c:pt>
                <c:pt idx="97">
                  <c:v>168.27677261640991</c:v>
                </c:pt>
                <c:pt idx="98">
                  <c:v>165.61389767772997</c:v>
                </c:pt>
                <c:pt idx="99">
                  <c:v>163.33741231753984</c:v>
                </c:pt>
                <c:pt idx="100">
                  <c:v>152.77875837978002</c:v>
                </c:pt>
                <c:pt idx="101">
                  <c:v>140.74051211833</c:v>
                </c:pt>
                <c:pt idx="102">
                  <c:v>133.12516122759001</c:v>
                </c:pt>
                <c:pt idx="103">
                  <c:v>131.37553949271006</c:v>
                </c:pt>
                <c:pt idx="104">
                  <c:v>131.68903578059999</c:v>
                </c:pt>
                <c:pt idx="105">
                  <c:v>129.89602990242005</c:v>
                </c:pt>
                <c:pt idx="106">
                  <c:v>118.43801623907004</c:v>
                </c:pt>
                <c:pt idx="107">
                  <c:v>103.79664488324998</c:v>
                </c:pt>
                <c:pt idx="108">
                  <c:v>97.993362567880027</c:v>
                </c:pt>
                <c:pt idx="109">
                  <c:v>95.9402021123</c:v>
                </c:pt>
                <c:pt idx="110">
                  <c:v>100.17454249362</c:v>
                </c:pt>
                <c:pt idx="111">
                  <c:v>102.24416897617003</c:v>
                </c:pt>
                <c:pt idx="112">
                  <c:v>105.89222469647999</c:v>
                </c:pt>
                <c:pt idx="113">
                  <c:v>110.01108635921004</c:v>
                </c:pt>
                <c:pt idx="114">
                  <c:v>110.80170115890999</c:v>
                </c:pt>
                <c:pt idx="115">
                  <c:v>110.56942815697002</c:v>
                </c:pt>
                <c:pt idx="116">
                  <c:v>108.28441728114007</c:v>
                </c:pt>
                <c:pt idx="117">
                  <c:v>105.74041509051001</c:v>
                </c:pt>
                <c:pt idx="118">
                  <c:v>104.4412822643</c:v>
                </c:pt>
                <c:pt idx="119">
                  <c:v>105.31040331155005</c:v>
                </c:pt>
                <c:pt idx="120">
                  <c:v>106.97205340595997</c:v>
                </c:pt>
                <c:pt idx="121">
                  <c:v>109.92005536267999</c:v>
                </c:pt>
                <c:pt idx="122">
                  <c:v>114.52877787726003</c:v>
                </c:pt>
                <c:pt idx="123">
                  <c:v>116.99855618823001</c:v>
                </c:pt>
                <c:pt idx="124">
                  <c:v>117.94901290918</c:v>
                </c:pt>
                <c:pt idx="125">
                  <c:v>119.63068322267</c:v>
                </c:pt>
                <c:pt idx="126">
                  <c:v>125.03726609877995</c:v>
                </c:pt>
                <c:pt idx="127">
                  <c:v>130.60337391468997</c:v>
                </c:pt>
                <c:pt idx="128">
                  <c:v>135.30521964207</c:v>
                </c:pt>
                <c:pt idx="129">
                  <c:v>134.81788074451995</c:v>
                </c:pt>
                <c:pt idx="130">
                  <c:v>139.15679541326992</c:v>
                </c:pt>
                <c:pt idx="131">
                  <c:v>128.63301397371995</c:v>
                </c:pt>
                <c:pt idx="132">
                  <c:v>115.43793061032997</c:v>
                </c:pt>
                <c:pt idx="133">
                  <c:v>112.43887868681999</c:v>
                </c:pt>
                <c:pt idx="134">
                  <c:v>117.76837967169</c:v>
                </c:pt>
                <c:pt idx="135">
                  <c:v>118.11814421542003</c:v>
                </c:pt>
                <c:pt idx="136">
                  <c:v>119.74065555698002</c:v>
                </c:pt>
                <c:pt idx="137">
                  <c:v>119.40374186011003</c:v>
                </c:pt>
                <c:pt idx="138">
                  <c:v>116.81281982517996</c:v>
                </c:pt>
                <c:pt idx="139">
                  <c:v>114.80404277685994</c:v>
                </c:pt>
                <c:pt idx="140">
                  <c:v>114.34549878694999</c:v>
                </c:pt>
                <c:pt idx="141">
                  <c:v>114.60276513740001</c:v>
                </c:pt>
                <c:pt idx="142">
                  <c:v>115.63345369839001</c:v>
                </c:pt>
                <c:pt idx="143">
                  <c:v>118.67411144909998</c:v>
                </c:pt>
                <c:pt idx="144">
                  <c:v>120.65088336028002</c:v>
                </c:pt>
                <c:pt idx="145">
                  <c:v>116.20802707958997</c:v>
                </c:pt>
                <c:pt idx="146">
                  <c:v>110.81489213466001</c:v>
                </c:pt>
                <c:pt idx="147">
                  <c:v>107.92219605088998</c:v>
                </c:pt>
                <c:pt idx="148">
                  <c:v>106.18450757500003</c:v>
                </c:pt>
                <c:pt idx="149">
                  <c:v>107.37660810543001</c:v>
                </c:pt>
                <c:pt idx="150">
                  <c:v>116.42918850016999</c:v>
                </c:pt>
                <c:pt idx="151">
                  <c:v>118.11986840069</c:v>
                </c:pt>
                <c:pt idx="152">
                  <c:v>113.73832537274998</c:v>
                </c:pt>
                <c:pt idx="153">
                  <c:v>108.68067346246005</c:v>
                </c:pt>
                <c:pt idx="154">
                  <c:v>107.78699851663994</c:v>
                </c:pt>
                <c:pt idx="155">
                  <c:v>101.29705776758004</c:v>
                </c:pt>
                <c:pt idx="156">
                  <c:v>98.281029205070013</c:v>
                </c:pt>
                <c:pt idx="157">
                  <c:v>100.62825843363999</c:v>
                </c:pt>
                <c:pt idx="158">
                  <c:v>102.22956031892002</c:v>
                </c:pt>
                <c:pt idx="159">
                  <c:v>109.52751813513999</c:v>
                </c:pt>
                <c:pt idx="160">
                  <c:v>120.57481013158998</c:v>
                </c:pt>
                <c:pt idx="161">
                  <c:v>134.16760354529004</c:v>
                </c:pt>
                <c:pt idx="162">
                  <c:v>151.74482474430999</c:v>
                </c:pt>
                <c:pt idx="163">
                  <c:v>171.33521799580998</c:v>
                </c:pt>
                <c:pt idx="164">
                  <c:v>190.82448391735008</c:v>
                </c:pt>
                <c:pt idx="165">
                  <c:v>207.95024209275996</c:v>
                </c:pt>
                <c:pt idx="166">
                  <c:v>224.36029564693007</c:v>
                </c:pt>
                <c:pt idx="167">
                  <c:v>237.02265455295006</c:v>
                </c:pt>
                <c:pt idx="168">
                  <c:v>255.03189910582998</c:v>
                </c:pt>
                <c:pt idx="169">
                  <c:v>263.15021030125996</c:v>
                </c:pt>
                <c:pt idx="170">
                  <c:v>273.24677912562998</c:v>
                </c:pt>
                <c:pt idx="171">
                  <c:v>283.17465122181994</c:v>
                </c:pt>
                <c:pt idx="172">
                  <c:v>283.89011208694001</c:v>
                </c:pt>
                <c:pt idx="173">
                  <c:v>284.58975853834005</c:v>
                </c:pt>
                <c:pt idx="174">
                  <c:v>280.21186214550016</c:v>
                </c:pt>
                <c:pt idx="175">
                  <c:v>277.59107114961006</c:v>
                </c:pt>
                <c:pt idx="176">
                  <c:v>272.5734485824899</c:v>
                </c:pt>
                <c:pt idx="177">
                  <c:v>267.56030443538003</c:v>
                </c:pt>
                <c:pt idx="178">
                  <c:v>258.19842423447005</c:v>
                </c:pt>
                <c:pt idx="179">
                  <c:v>249.78787868416006</c:v>
                </c:pt>
                <c:pt idx="180">
                  <c:v>240.77268846089999</c:v>
                </c:pt>
                <c:pt idx="181">
                  <c:v>233.35896971809007</c:v>
                </c:pt>
                <c:pt idx="182">
                  <c:v>227.45029389628985</c:v>
                </c:pt>
                <c:pt idx="183">
                  <c:v>224.88273780725015</c:v>
                </c:pt>
                <c:pt idx="184">
                  <c:v>225.07046978224011</c:v>
                </c:pt>
                <c:pt idx="185">
                  <c:v>221.84711526737988</c:v>
                </c:pt>
                <c:pt idx="186">
                  <c:v>216.69298106496007</c:v>
                </c:pt>
                <c:pt idx="187">
                  <c:v>212.86904232581</c:v>
                </c:pt>
                <c:pt idx="188">
                  <c:v>211.09267386763003</c:v>
                </c:pt>
                <c:pt idx="189">
                  <c:v>208.88841771840004</c:v>
                </c:pt>
                <c:pt idx="190">
                  <c:v>216.76699615788004</c:v>
                </c:pt>
                <c:pt idx="191">
                  <c:v>212.16515485648</c:v>
                </c:pt>
                <c:pt idx="192">
                  <c:v>204.45111546653007</c:v>
                </c:pt>
                <c:pt idx="193">
                  <c:v>197.36791679388003</c:v>
                </c:pt>
                <c:pt idx="194">
                  <c:v>191.42798040552995</c:v>
                </c:pt>
                <c:pt idx="195">
                  <c:v>187.21746422615993</c:v>
                </c:pt>
                <c:pt idx="196">
                  <c:v>183.80215488778995</c:v>
                </c:pt>
                <c:pt idx="197">
                  <c:v>181.44269858012001</c:v>
                </c:pt>
                <c:pt idx="198">
                  <c:v>179.75240639304002</c:v>
                </c:pt>
                <c:pt idx="199">
                  <c:v>178.43608764015005</c:v>
                </c:pt>
                <c:pt idx="200">
                  <c:v>176.56623687261998</c:v>
                </c:pt>
                <c:pt idx="201">
                  <c:v>175.09811944943002</c:v>
                </c:pt>
                <c:pt idx="202">
                  <c:v>175.63096367429995</c:v>
                </c:pt>
                <c:pt idx="203">
                  <c:v>176.19061966727998</c:v>
                </c:pt>
                <c:pt idx="204">
                  <c:v>177.19232494278995</c:v>
                </c:pt>
                <c:pt idx="205">
                  <c:v>176.55124841304996</c:v>
                </c:pt>
                <c:pt idx="206">
                  <c:v>176.91386715301996</c:v>
                </c:pt>
                <c:pt idx="207">
                  <c:v>175.88242053531994</c:v>
                </c:pt>
                <c:pt idx="208">
                  <c:v>174.84940002704005</c:v>
                </c:pt>
                <c:pt idx="209">
                  <c:v>172.31954323763</c:v>
                </c:pt>
                <c:pt idx="210">
                  <c:v>166.05581857321999</c:v>
                </c:pt>
                <c:pt idx="211">
                  <c:v>157.77038921605003</c:v>
                </c:pt>
                <c:pt idx="212">
                  <c:v>149.95999366022997</c:v>
                </c:pt>
                <c:pt idx="213">
                  <c:v>144.07483199032004</c:v>
                </c:pt>
                <c:pt idx="214">
                  <c:v>144.69404310045002</c:v>
                </c:pt>
                <c:pt idx="215">
                  <c:v>141.32077826029999</c:v>
                </c:pt>
                <c:pt idx="216">
                  <c:v>144.03610001643997</c:v>
                </c:pt>
                <c:pt idx="217">
                  <c:v>147.07954140939003</c:v>
                </c:pt>
                <c:pt idx="218">
                  <c:v>149.74715371884008</c:v>
                </c:pt>
                <c:pt idx="219">
                  <c:v>151.88803306381004</c:v>
                </c:pt>
                <c:pt idx="220">
                  <c:v>151.02332351530009</c:v>
                </c:pt>
                <c:pt idx="221">
                  <c:v>154.43013777618003</c:v>
                </c:pt>
                <c:pt idx="222">
                  <c:v>159.62422077289997</c:v>
                </c:pt>
                <c:pt idx="223">
                  <c:v>164.12370809584004</c:v>
                </c:pt>
                <c:pt idx="224">
                  <c:v>166.43342620583991</c:v>
                </c:pt>
                <c:pt idx="225">
                  <c:v>169.64947879783998</c:v>
                </c:pt>
                <c:pt idx="226">
                  <c:v>178.57727487275</c:v>
                </c:pt>
                <c:pt idx="227">
                  <c:v>172.54395168809009</c:v>
                </c:pt>
                <c:pt idx="228">
                  <c:v>175.30574803782008</c:v>
                </c:pt>
                <c:pt idx="229">
                  <c:v>177.21369411710995</c:v>
                </c:pt>
                <c:pt idx="230">
                  <c:v>179.96279576915995</c:v>
                </c:pt>
                <c:pt idx="231">
                  <c:v>185.20827668696001</c:v>
                </c:pt>
                <c:pt idx="232">
                  <c:v>189.00673601817999</c:v>
                </c:pt>
                <c:pt idx="233">
                  <c:v>189.68663775741001</c:v>
                </c:pt>
                <c:pt idx="234">
                  <c:v>187.59987450558995</c:v>
                </c:pt>
                <c:pt idx="235">
                  <c:v>176.68526793327007</c:v>
                </c:pt>
                <c:pt idx="236">
                  <c:v>164.05257619468</c:v>
                </c:pt>
                <c:pt idx="237">
                  <c:v>148.68135868575999</c:v>
                </c:pt>
                <c:pt idx="238">
                  <c:v>148.24531102898996</c:v>
                </c:pt>
                <c:pt idx="239">
                  <c:v>135.87915807894001</c:v>
                </c:pt>
                <c:pt idx="240">
                  <c:v>122.91408567751998</c:v>
                </c:pt>
                <c:pt idx="241">
                  <c:v>115.74405303286997</c:v>
                </c:pt>
                <c:pt idx="242">
                  <c:v>113.13185116356993</c:v>
                </c:pt>
                <c:pt idx="243">
                  <c:v>113.23172354548002</c:v>
                </c:pt>
                <c:pt idx="244">
                  <c:v>109.42266477435003</c:v>
                </c:pt>
                <c:pt idx="245">
                  <c:v>101.64710655095001</c:v>
                </c:pt>
                <c:pt idx="246">
                  <c:v>91.638877611600037</c:v>
                </c:pt>
                <c:pt idx="247">
                  <c:v>83.804332604720017</c:v>
                </c:pt>
                <c:pt idx="248">
                  <c:v>76.156043384299991</c:v>
                </c:pt>
                <c:pt idx="249">
                  <c:v>69.608140802039983</c:v>
                </c:pt>
                <c:pt idx="250">
                  <c:v>68.757466882850011</c:v>
                </c:pt>
                <c:pt idx="251">
                  <c:v>60.658963826830018</c:v>
                </c:pt>
                <c:pt idx="252">
                  <c:v>57.155310743930023</c:v>
                </c:pt>
                <c:pt idx="253">
                  <c:v>57.127784985369978</c:v>
                </c:pt>
                <c:pt idx="254">
                  <c:v>57.88545816543003</c:v>
                </c:pt>
                <c:pt idx="255">
                  <c:v>59.626798296480004</c:v>
                </c:pt>
                <c:pt idx="256">
                  <c:v>59.34098760353001</c:v>
                </c:pt>
                <c:pt idx="257">
                  <c:v>57.511731985220003</c:v>
                </c:pt>
                <c:pt idx="258">
                  <c:v>53.018196822879972</c:v>
                </c:pt>
                <c:pt idx="259">
                  <c:v>45.250106118560012</c:v>
                </c:pt>
                <c:pt idx="260">
                  <c:v>42.182465872240016</c:v>
                </c:pt>
                <c:pt idx="261">
                  <c:v>43.10188082637999</c:v>
                </c:pt>
                <c:pt idx="262">
                  <c:v>48.267893520120005</c:v>
                </c:pt>
                <c:pt idx="263">
                  <c:v>51.270993917769999</c:v>
                </c:pt>
                <c:pt idx="264">
                  <c:v>54.225211363249997</c:v>
                </c:pt>
                <c:pt idx="265">
                  <c:v>57.311379210840009</c:v>
                </c:pt>
                <c:pt idx="266">
                  <c:v>61.51369776519001</c:v>
                </c:pt>
                <c:pt idx="267">
                  <c:v>63.729282721099985</c:v>
                </c:pt>
                <c:pt idx="268">
                  <c:v>64.779943405170016</c:v>
                </c:pt>
                <c:pt idx="269">
                  <c:v>65.464619578629993</c:v>
                </c:pt>
                <c:pt idx="270">
                  <c:v>66.830587625069995</c:v>
                </c:pt>
                <c:pt idx="271">
                  <c:v>64.434558177039989</c:v>
                </c:pt>
                <c:pt idx="272">
                  <c:v>61.666009492109978</c:v>
                </c:pt>
                <c:pt idx="273">
                  <c:v>57.191679091970002</c:v>
                </c:pt>
                <c:pt idx="274">
                  <c:v>49.736378259850014</c:v>
                </c:pt>
                <c:pt idx="275">
                  <c:v>49.913031451870005</c:v>
                </c:pt>
                <c:pt idx="276">
                  <c:v>53.411287437560013</c:v>
                </c:pt>
                <c:pt idx="277">
                  <c:v>59.210766182490005</c:v>
                </c:pt>
                <c:pt idx="278">
                  <c:v>73.74244565958</c:v>
                </c:pt>
                <c:pt idx="279">
                  <c:v>87.715473443519997</c:v>
                </c:pt>
                <c:pt idx="280">
                  <c:v>94.778009573999981</c:v>
                </c:pt>
                <c:pt idx="281">
                  <c:v>99.081201560199958</c:v>
                </c:pt>
                <c:pt idx="282">
                  <c:v>98.43753971850002</c:v>
                </c:pt>
                <c:pt idx="283">
                  <c:v>96.476430485459957</c:v>
                </c:pt>
                <c:pt idx="284">
                  <c:v>95.116429266929998</c:v>
                </c:pt>
                <c:pt idx="285">
                  <c:v>95.503513491899994</c:v>
                </c:pt>
                <c:pt idx="286">
                  <c:v>107.67961003344001</c:v>
                </c:pt>
                <c:pt idx="287">
                  <c:v>113.58711210791998</c:v>
                </c:pt>
                <c:pt idx="288">
                  <c:v>117.23445486586</c:v>
                </c:pt>
                <c:pt idx="289">
                  <c:v>113.57490547899997</c:v>
                </c:pt>
                <c:pt idx="290">
                  <c:v>116.71234878831999</c:v>
                </c:pt>
                <c:pt idx="291">
                  <c:v>117.54938835661</c:v>
                </c:pt>
                <c:pt idx="292">
                  <c:v>112.95320007071</c:v>
                </c:pt>
                <c:pt idx="293">
                  <c:v>105.74667466661002</c:v>
                </c:pt>
                <c:pt idx="294">
                  <c:v>101.58976386874002</c:v>
                </c:pt>
                <c:pt idx="295">
                  <c:v>98.268944240750002</c:v>
                </c:pt>
                <c:pt idx="296">
                  <c:v>97.235368815309997</c:v>
                </c:pt>
                <c:pt idx="297">
                  <c:v>94.764350816339956</c:v>
                </c:pt>
                <c:pt idx="298">
                  <c:v>96.831456155790079</c:v>
                </c:pt>
                <c:pt idx="299">
                  <c:v>95.971806609759994</c:v>
                </c:pt>
                <c:pt idx="300">
                  <c:v>95.638859115510002</c:v>
                </c:pt>
                <c:pt idx="301">
                  <c:v>97.035826021749955</c:v>
                </c:pt>
                <c:pt idx="302">
                  <c:v>102.13002166078998</c:v>
                </c:pt>
                <c:pt idx="303">
                  <c:v>107.60457133651001</c:v>
                </c:pt>
                <c:pt idx="304">
                  <c:v>114.51089006937002</c:v>
                </c:pt>
                <c:pt idx="305">
                  <c:v>121.95842590670996</c:v>
                </c:pt>
                <c:pt idx="306">
                  <c:v>131.55240279480003</c:v>
                </c:pt>
                <c:pt idx="307">
                  <c:v>139.78549355484003</c:v>
                </c:pt>
                <c:pt idx="308">
                  <c:v>149.09353978926003</c:v>
                </c:pt>
                <c:pt idx="309">
                  <c:v>160.29740965360006</c:v>
                </c:pt>
                <c:pt idx="310">
                  <c:v>167.32158392902008</c:v>
                </c:pt>
                <c:pt idx="311">
                  <c:v>167.6782090712</c:v>
                </c:pt>
                <c:pt idx="312">
                  <c:v>170.16748424144006</c:v>
                </c:pt>
                <c:pt idx="313">
                  <c:v>168.56244468874999</c:v>
                </c:pt>
                <c:pt idx="314">
                  <c:v>166.47088776195</c:v>
                </c:pt>
                <c:pt idx="315">
                  <c:v>160.28017709424006</c:v>
                </c:pt>
                <c:pt idx="316">
                  <c:v>157.77249070628</c:v>
                </c:pt>
                <c:pt idx="317">
                  <c:v>160.75337798933998</c:v>
                </c:pt>
                <c:pt idx="318">
                  <c:v>165.03092265692996</c:v>
                </c:pt>
                <c:pt idx="319">
                  <c:v>150.39457170170996</c:v>
                </c:pt>
                <c:pt idx="320">
                  <c:v>140.03220964805001</c:v>
                </c:pt>
                <c:pt idx="321">
                  <c:v>138.96696127129999</c:v>
                </c:pt>
                <c:pt idx="322">
                  <c:v>130.71109815521999</c:v>
                </c:pt>
                <c:pt idx="323">
                  <c:v>135.72484763354998</c:v>
                </c:pt>
                <c:pt idx="324">
                  <c:v>135.56902597723996</c:v>
                </c:pt>
                <c:pt idx="325">
                  <c:v>137.87815291598997</c:v>
                </c:pt>
                <c:pt idx="326">
                  <c:v>137.04911252983993</c:v>
                </c:pt>
                <c:pt idx="327">
                  <c:v>133.51258326097997</c:v>
                </c:pt>
                <c:pt idx="328">
                  <c:v>130.75436859778995</c:v>
                </c:pt>
                <c:pt idx="329">
                  <c:v>129.03285127543</c:v>
                </c:pt>
                <c:pt idx="330">
                  <c:v>127.39777439161992</c:v>
                </c:pt>
                <c:pt idx="331">
                  <c:v>124.35052810639</c:v>
                </c:pt>
                <c:pt idx="332">
                  <c:v>120.37420377714999</c:v>
                </c:pt>
                <c:pt idx="333">
                  <c:v>114.48534668611997</c:v>
                </c:pt>
                <c:pt idx="334">
                  <c:v>118.26577236545003</c:v>
                </c:pt>
                <c:pt idx="335">
                  <c:v>118.10220103590997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DE-442C-A18D-B553A0D22FC2}"/>
            </c:ext>
          </c:extLst>
        </c:ser>
        <c:ser>
          <c:idx val="2"/>
          <c:order val="2"/>
          <c:tx>
            <c:strRef>
              <c:f>'29b'!$D$4</c:f>
              <c:strCache>
                <c:ptCount val="1"/>
                <c:pt idx="0">
                  <c:v> Solar 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val>
            <c:numRef>
              <c:f>'29b'!$D$8165:$D$8500</c:f>
              <c:numCache>
                <c:formatCode>_-* #,##0\ _€_-;\-* #,##0\ _€_-;_-* "-"??\ _€_-;_-@_-</c:formatCode>
                <c:ptCount val="3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3.86780701E-3</c:v>
                </c:pt>
                <c:pt idx="6">
                  <c:v>0.49604635420999998</c:v>
                </c:pt>
                <c:pt idx="7">
                  <c:v>6.7643793936500041</c:v>
                </c:pt>
                <c:pt idx="8">
                  <c:v>47.840618769650021</c:v>
                </c:pt>
                <c:pt idx="9">
                  <c:v>137.75338756977999</c:v>
                </c:pt>
                <c:pt idx="10">
                  <c:v>206.58674571429003</c:v>
                </c:pt>
                <c:pt idx="11">
                  <c:v>236.99266170892997</c:v>
                </c:pt>
                <c:pt idx="12">
                  <c:v>227.75488492785999</c:v>
                </c:pt>
                <c:pt idx="13">
                  <c:v>186.24695561482002</c:v>
                </c:pt>
                <c:pt idx="14">
                  <c:v>115.80293290972006</c:v>
                </c:pt>
                <c:pt idx="15">
                  <c:v>39.550602819360016</c:v>
                </c:pt>
                <c:pt idx="16">
                  <c:v>6.9383376656899989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3.8782326999999998E-4</c:v>
                </c:pt>
                <c:pt idx="30">
                  <c:v>0.83991095653999992</c:v>
                </c:pt>
                <c:pt idx="31">
                  <c:v>9.483570170709994</c:v>
                </c:pt>
                <c:pt idx="32">
                  <c:v>49.575503669890004</c:v>
                </c:pt>
                <c:pt idx="33">
                  <c:v>132.43891647800999</c:v>
                </c:pt>
                <c:pt idx="34">
                  <c:v>204.32331753854004</c:v>
                </c:pt>
                <c:pt idx="35">
                  <c:v>251.97758754491988</c:v>
                </c:pt>
                <c:pt idx="36">
                  <c:v>253.57761212044005</c:v>
                </c:pt>
                <c:pt idx="37">
                  <c:v>212.58516401585999</c:v>
                </c:pt>
                <c:pt idx="38">
                  <c:v>141.10939057307993</c:v>
                </c:pt>
                <c:pt idx="39">
                  <c:v>53.923073040630001</c:v>
                </c:pt>
                <c:pt idx="40">
                  <c:v>12.812329285450003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0.95993906517000005</c:v>
                </c:pt>
                <c:pt idx="55">
                  <c:v>11.712571694479999</c:v>
                </c:pt>
                <c:pt idx="56">
                  <c:v>74.636614673850019</c:v>
                </c:pt>
                <c:pt idx="57">
                  <c:v>162.17422976945008</c:v>
                </c:pt>
                <c:pt idx="58">
                  <c:v>233.07715761136009</c:v>
                </c:pt>
                <c:pt idx="59">
                  <c:v>282.22835840547998</c:v>
                </c:pt>
                <c:pt idx="60">
                  <c:v>289.39604566103992</c:v>
                </c:pt>
                <c:pt idx="61">
                  <c:v>248.44795250468005</c:v>
                </c:pt>
                <c:pt idx="62">
                  <c:v>173.08905988867005</c:v>
                </c:pt>
                <c:pt idx="63">
                  <c:v>67.040104816539994</c:v>
                </c:pt>
                <c:pt idx="64">
                  <c:v>11.099101171249997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1.2659442753900001</c:v>
                </c:pt>
                <c:pt idx="79">
                  <c:v>13.470013111319995</c:v>
                </c:pt>
                <c:pt idx="80">
                  <c:v>88.376575545359984</c:v>
                </c:pt>
                <c:pt idx="81">
                  <c:v>179.49206007962999</c:v>
                </c:pt>
                <c:pt idx="82">
                  <c:v>260.27542273186998</c:v>
                </c:pt>
                <c:pt idx="83">
                  <c:v>301.91936554729989</c:v>
                </c:pt>
                <c:pt idx="84">
                  <c:v>308.99939840614002</c:v>
                </c:pt>
                <c:pt idx="85">
                  <c:v>265.14089771292015</c:v>
                </c:pt>
                <c:pt idx="86">
                  <c:v>193.45022277953001</c:v>
                </c:pt>
                <c:pt idx="87">
                  <c:v>89.971564502850015</c:v>
                </c:pt>
                <c:pt idx="88">
                  <c:v>15.498023058059999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1.1734463640100001</c:v>
                </c:pt>
                <c:pt idx="103">
                  <c:v>13.374799514719994</c:v>
                </c:pt>
                <c:pt idx="104">
                  <c:v>84.643294561079983</c:v>
                </c:pt>
                <c:pt idx="105">
                  <c:v>177.89859883089011</c:v>
                </c:pt>
                <c:pt idx="106">
                  <c:v>243.54557938369993</c:v>
                </c:pt>
                <c:pt idx="107">
                  <c:v>275.94011595141006</c:v>
                </c:pt>
                <c:pt idx="108">
                  <c:v>291.99841900191984</c:v>
                </c:pt>
                <c:pt idx="109">
                  <c:v>253.45945342490998</c:v>
                </c:pt>
                <c:pt idx="110">
                  <c:v>179.69203733503002</c:v>
                </c:pt>
                <c:pt idx="111">
                  <c:v>89.661259710800067</c:v>
                </c:pt>
                <c:pt idx="112">
                  <c:v>14.910537329339999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1.32165004877</c:v>
                </c:pt>
                <c:pt idx="127">
                  <c:v>12.636222421859996</c:v>
                </c:pt>
                <c:pt idx="128">
                  <c:v>79.494287780060063</c:v>
                </c:pt>
                <c:pt idx="129">
                  <c:v>166.31041491643992</c:v>
                </c:pt>
                <c:pt idx="130">
                  <c:v>228.27398036348006</c:v>
                </c:pt>
                <c:pt idx="131">
                  <c:v>264.86007344194996</c:v>
                </c:pt>
                <c:pt idx="132">
                  <c:v>257.01077602943008</c:v>
                </c:pt>
                <c:pt idx="133">
                  <c:v>221.62957714167013</c:v>
                </c:pt>
                <c:pt idx="134">
                  <c:v>153.24313261292008</c:v>
                </c:pt>
                <c:pt idx="135">
                  <c:v>75.107197540279998</c:v>
                </c:pt>
                <c:pt idx="136">
                  <c:v>18.325871712560001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0.62893251258000005</c:v>
                </c:pt>
                <c:pt idx="151">
                  <c:v>5.8446791952300012</c:v>
                </c:pt>
                <c:pt idx="152">
                  <c:v>62.43215654399004</c:v>
                </c:pt>
                <c:pt idx="153">
                  <c:v>143.66022172027007</c:v>
                </c:pt>
                <c:pt idx="154">
                  <c:v>210.90258693421993</c:v>
                </c:pt>
                <c:pt idx="155">
                  <c:v>229.98297988801002</c:v>
                </c:pt>
                <c:pt idx="156">
                  <c:v>239.37514350881992</c:v>
                </c:pt>
                <c:pt idx="157">
                  <c:v>200.76001389034008</c:v>
                </c:pt>
                <c:pt idx="158">
                  <c:v>144.19970571966005</c:v>
                </c:pt>
                <c:pt idx="159">
                  <c:v>82.395982127619973</c:v>
                </c:pt>
                <c:pt idx="160">
                  <c:v>25.591354938889996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0.30258814507000004</c:v>
                </c:pt>
                <c:pt idx="175">
                  <c:v>7.8267593300599998</c:v>
                </c:pt>
                <c:pt idx="176">
                  <c:v>52.230294153659983</c:v>
                </c:pt>
                <c:pt idx="177">
                  <c:v>144.38705408372996</c:v>
                </c:pt>
                <c:pt idx="178">
                  <c:v>215.88413270356008</c:v>
                </c:pt>
                <c:pt idx="179">
                  <c:v>225.75761200990007</c:v>
                </c:pt>
                <c:pt idx="180">
                  <c:v>226.6295487892601</c:v>
                </c:pt>
                <c:pt idx="181">
                  <c:v>213.56030358624017</c:v>
                </c:pt>
                <c:pt idx="182">
                  <c:v>151.77457333912002</c:v>
                </c:pt>
                <c:pt idx="183">
                  <c:v>71.732612897930025</c:v>
                </c:pt>
                <c:pt idx="184">
                  <c:v>22.80459427377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0.66673853259999993</c:v>
                </c:pt>
                <c:pt idx="199">
                  <c:v>11.5940521539</c:v>
                </c:pt>
                <c:pt idx="200">
                  <c:v>48.845192998840005</c:v>
                </c:pt>
                <c:pt idx="201">
                  <c:v>128.32843931028995</c:v>
                </c:pt>
                <c:pt idx="202">
                  <c:v>194.48577104852001</c:v>
                </c:pt>
                <c:pt idx="203">
                  <c:v>227.95779115821</c:v>
                </c:pt>
                <c:pt idx="204">
                  <c:v>230.6985544160801</c:v>
                </c:pt>
                <c:pt idx="205">
                  <c:v>190.41841298058989</c:v>
                </c:pt>
                <c:pt idx="206">
                  <c:v>114.35206750347001</c:v>
                </c:pt>
                <c:pt idx="207">
                  <c:v>32.485295283719985</c:v>
                </c:pt>
                <c:pt idx="208">
                  <c:v>3.9945595090200001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0.66748167869999997</c:v>
                </c:pt>
                <c:pt idx="223">
                  <c:v>6.9303001796200014</c:v>
                </c:pt>
                <c:pt idx="224">
                  <c:v>35.107213632829996</c:v>
                </c:pt>
                <c:pt idx="225">
                  <c:v>99.650833379350061</c:v>
                </c:pt>
                <c:pt idx="226">
                  <c:v>155.29105918096002</c:v>
                </c:pt>
                <c:pt idx="227">
                  <c:v>203.31474043932008</c:v>
                </c:pt>
                <c:pt idx="228">
                  <c:v>212.7212351151401</c:v>
                </c:pt>
                <c:pt idx="229">
                  <c:v>182.71805749530998</c:v>
                </c:pt>
                <c:pt idx="230">
                  <c:v>117.66177248559997</c:v>
                </c:pt>
                <c:pt idx="231">
                  <c:v>45.72473352427</c:v>
                </c:pt>
                <c:pt idx="232">
                  <c:v>15.038610173239997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0.44089627523999997</c:v>
                </c:pt>
                <c:pt idx="247">
                  <c:v>8.1505864156900003</c:v>
                </c:pt>
                <c:pt idx="248">
                  <c:v>38.222274066609998</c:v>
                </c:pt>
                <c:pt idx="249">
                  <c:v>111.38710246102998</c:v>
                </c:pt>
                <c:pt idx="250">
                  <c:v>176.45592048423998</c:v>
                </c:pt>
                <c:pt idx="251">
                  <c:v>223.94701678264991</c:v>
                </c:pt>
                <c:pt idx="252">
                  <c:v>228.99692125403004</c:v>
                </c:pt>
                <c:pt idx="253">
                  <c:v>194.70146221086006</c:v>
                </c:pt>
                <c:pt idx="254">
                  <c:v>126.17496211651003</c:v>
                </c:pt>
                <c:pt idx="255">
                  <c:v>58.796088972779984</c:v>
                </c:pt>
                <c:pt idx="256">
                  <c:v>18.922823421190003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0.41414679551</c:v>
                </c:pt>
                <c:pt idx="271">
                  <c:v>8.3772337696299992</c:v>
                </c:pt>
                <c:pt idx="272">
                  <c:v>49.106280229039974</c:v>
                </c:pt>
                <c:pt idx="273">
                  <c:v>116.47375177455997</c:v>
                </c:pt>
                <c:pt idx="274">
                  <c:v>170.61083603372995</c:v>
                </c:pt>
                <c:pt idx="275">
                  <c:v>200.74073067122004</c:v>
                </c:pt>
                <c:pt idx="276">
                  <c:v>202.92667290533998</c:v>
                </c:pt>
                <c:pt idx="277">
                  <c:v>175.85296650315004</c:v>
                </c:pt>
                <c:pt idx="278">
                  <c:v>123.89745028825</c:v>
                </c:pt>
                <c:pt idx="279">
                  <c:v>63.024293421469991</c:v>
                </c:pt>
                <c:pt idx="280">
                  <c:v>15.793036586429999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0.42420821712000001</c:v>
                </c:pt>
                <c:pt idx="295">
                  <c:v>6.9193780257500013</c:v>
                </c:pt>
                <c:pt idx="296">
                  <c:v>51.643822584490017</c:v>
                </c:pt>
                <c:pt idx="297">
                  <c:v>123.82437847773001</c:v>
                </c:pt>
                <c:pt idx="298">
                  <c:v>180.94923198912997</c:v>
                </c:pt>
                <c:pt idx="299">
                  <c:v>212.72209891596989</c:v>
                </c:pt>
                <c:pt idx="300">
                  <c:v>224.30880959923996</c:v>
                </c:pt>
                <c:pt idx="301">
                  <c:v>193.84657813726994</c:v>
                </c:pt>
                <c:pt idx="302">
                  <c:v>136.39247062815008</c:v>
                </c:pt>
                <c:pt idx="303">
                  <c:v>61.148978447070014</c:v>
                </c:pt>
                <c:pt idx="304">
                  <c:v>7.8360577476500008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0.33849086766999997</c:v>
                </c:pt>
                <c:pt idx="319">
                  <c:v>10.963142751080001</c:v>
                </c:pt>
                <c:pt idx="320">
                  <c:v>70.672903991360045</c:v>
                </c:pt>
                <c:pt idx="321">
                  <c:v>150.98489864242001</c:v>
                </c:pt>
                <c:pt idx="322">
                  <c:v>218.78541306913007</c:v>
                </c:pt>
                <c:pt idx="323">
                  <c:v>273.67598454484011</c:v>
                </c:pt>
                <c:pt idx="324">
                  <c:v>264.38911172395007</c:v>
                </c:pt>
                <c:pt idx="325">
                  <c:v>218.42597926169</c:v>
                </c:pt>
                <c:pt idx="326">
                  <c:v>151.93129801602998</c:v>
                </c:pt>
                <c:pt idx="327">
                  <c:v>62.936016995280006</c:v>
                </c:pt>
                <c:pt idx="328">
                  <c:v>9.5170010540100005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DE-442C-A18D-B553A0D22FC2}"/>
            </c:ext>
          </c:extLst>
        </c:ser>
        <c:ser>
          <c:idx val="3"/>
          <c:order val="3"/>
          <c:tx>
            <c:strRef>
              <c:f>'29b'!$J$4</c:f>
              <c:strCache>
                <c:ptCount val="1"/>
                <c:pt idx="0">
                  <c:v> Biofuels 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val>
            <c:numRef>
              <c:f>'29b'!$J$8165:$J$8500</c:f>
              <c:numCache>
                <c:formatCode>_-* #,##0\ _€_-;\-* #,##0\ _€_-;_-* "-"??\ _€_-;_-@_-</c:formatCode>
                <c:ptCount val="3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DE-442C-A18D-B553A0D22FC2}"/>
            </c:ext>
          </c:extLst>
        </c:ser>
        <c:ser>
          <c:idx val="7"/>
          <c:order val="4"/>
          <c:tx>
            <c:strRef>
              <c:f>'29b'!$I$4</c:f>
              <c:strCache>
                <c:ptCount val="1"/>
                <c:pt idx="0">
                  <c:v> Other RES 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val>
            <c:numRef>
              <c:f>'29b'!$I$8165:$I$8500</c:f>
              <c:numCache>
                <c:formatCode>_-* #,##0\ _€_-;\-* #,##0\ _€_-;_-* "-"??\ _€_-;_-@_-</c:formatCode>
                <c:ptCount val="336"/>
                <c:pt idx="0">
                  <c:v>20.401877376119998</c:v>
                </c:pt>
                <c:pt idx="1">
                  <c:v>20.23650410362999</c:v>
                </c:pt>
                <c:pt idx="2">
                  <c:v>20.168090021029997</c:v>
                </c:pt>
                <c:pt idx="3">
                  <c:v>20.150729516530003</c:v>
                </c:pt>
                <c:pt idx="4">
                  <c:v>20.153035623549997</c:v>
                </c:pt>
                <c:pt idx="5">
                  <c:v>20.313334812159994</c:v>
                </c:pt>
                <c:pt idx="6">
                  <c:v>20.38193447938</c:v>
                </c:pt>
                <c:pt idx="7">
                  <c:v>20.505511742379998</c:v>
                </c:pt>
                <c:pt idx="8">
                  <c:v>20.489847404299997</c:v>
                </c:pt>
                <c:pt idx="9">
                  <c:v>20.493278394679994</c:v>
                </c:pt>
                <c:pt idx="10">
                  <c:v>20.452289558439997</c:v>
                </c:pt>
                <c:pt idx="11">
                  <c:v>20.40933958897001</c:v>
                </c:pt>
                <c:pt idx="12">
                  <c:v>20.453542069330005</c:v>
                </c:pt>
                <c:pt idx="13">
                  <c:v>20.451846219640011</c:v>
                </c:pt>
                <c:pt idx="14">
                  <c:v>20.432627662950008</c:v>
                </c:pt>
                <c:pt idx="15">
                  <c:v>20.532189628999998</c:v>
                </c:pt>
                <c:pt idx="16">
                  <c:v>20.610930566169998</c:v>
                </c:pt>
                <c:pt idx="17">
                  <c:v>20.62053571025</c:v>
                </c:pt>
                <c:pt idx="18">
                  <c:v>20.734057812339998</c:v>
                </c:pt>
                <c:pt idx="19">
                  <c:v>20.60776764581</c:v>
                </c:pt>
                <c:pt idx="20">
                  <c:v>20.59620269045001</c:v>
                </c:pt>
                <c:pt idx="21">
                  <c:v>20.619901737679999</c:v>
                </c:pt>
                <c:pt idx="22">
                  <c:v>20.473815883340009</c:v>
                </c:pt>
                <c:pt idx="23">
                  <c:v>20.373371255849996</c:v>
                </c:pt>
                <c:pt idx="24">
                  <c:v>20.225204833160007</c:v>
                </c:pt>
                <c:pt idx="25">
                  <c:v>20.219755429069991</c:v>
                </c:pt>
                <c:pt idx="26">
                  <c:v>20.173958531640004</c:v>
                </c:pt>
                <c:pt idx="27">
                  <c:v>20.203706858549992</c:v>
                </c:pt>
                <c:pt idx="28">
                  <c:v>20.187811166309995</c:v>
                </c:pt>
                <c:pt idx="29">
                  <c:v>20.266294381540007</c:v>
                </c:pt>
                <c:pt idx="30">
                  <c:v>20.365679207269999</c:v>
                </c:pt>
                <c:pt idx="31">
                  <c:v>20.29495031734</c:v>
                </c:pt>
                <c:pt idx="32">
                  <c:v>20.338010039249994</c:v>
                </c:pt>
                <c:pt idx="33">
                  <c:v>20.33680399643</c:v>
                </c:pt>
                <c:pt idx="34">
                  <c:v>20.347514874689999</c:v>
                </c:pt>
                <c:pt idx="35">
                  <c:v>20.354427362999996</c:v>
                </c:pt>
                <c:pt idx="36">
                  <c:v>20.385275911399997</c:v>
                </c:pt>
                <c:pt idx="37">
                  <c:v>20.348211123770003</c:v>
                </c:pt>
                <c:pt idx="38">
                  <c:v>20.42706352079</c:v>
                </c:pt>
                <c:pt idx="39">
                  <c:v>20.491614000899997</c:v>
                </c:pt>
                <c:pt idx="40">
                  <c:v>20.526062666750008</c:v>
                </c:pt>
                <c:pt idx="41">
                  <c:v>20.599552070450002</c:v>
                </c:pt>
                <c:pt idx="42">
                  <c:v>20.575877325059999</c:v>
                </c:pt>
                <c:pt idx="43">
                  <c:v>20.583990461110002</c:v>
                </c:pt>
                <c:pt idx="44">
                  <c:v>20.549834381909989</c:v>
                </c:pt>
                <c:pt idx="45">
                  <c:v>20.504530494579999</c:v>
                </c:pt>
                <c:pt idx="46">
                  <c:v>20.451925181840007</c:v>
                </c:pt>
                <c:pt idx="47">
                  <c:v>20.31709796398</c:v>
                </c:pt>
                <c:pt idx="48">
                  <c:v>20.218374647200005</c:v>
                </c:pt>
                <c:pt idx="49">
                  <c:v>20.206955159570004</c:v>
                </c:pt>
                <c:pt idx="50">
                  <c:v>20.228891219129999</c:v>
                </c:pt>
                <c:pt idx="51">
                  <c:v>20.207609117670007</c:v>
                </c:pt>
                <c:pt idx="52">
                  <c:v>20.245302691379997</c:v>
                </c:pt>
                <c:pt idx="53">
                  <c:v>20.314863487989999</c:v>
                </c:pt>
                <c:pt idx="54">
                  <c:v>20.58244684388999</c:v>
                </c:pt>
                <c:pt idx="55">
                  <c:v>20.887436341699999</c:v>
                </c:pt>
                <c:pt idx="56">
                  <c:v>20.937722625839996</c:v>
                </c:pt>
                <c:pt idx="57">
                  <c:v>20.926090488850004</c:v>
                </c:pt>
                <c:pt idx="58">
                  <c:v>20.930191233870005</c:v>
                </c:pt>
                <c:pt idx="59">
                  <c:v>20.904295694460004</c:v>
                </c:pt>
                <c:pt idx="60">
                  <c:v>20.853600738320001</c:v>
                </c:pt>
                <c:pt idx="61">
                  <c:v>20.804304978690002</c:v>
                </c:pt>
                <c:pt idx="62">
                  <c:v>20.875595932639996</c:v>
                </c:pt>
                <c:pt idx="63">
                  <c:v>20.900415916769994</c:v>
                </c:pt>
                <c:pt idx="64">
                  <c:v>21.036367203959998</c:v>
                </c:pt>
                <c:pt idx="65">
                  <c:v>21.01533980799999</c:v>
                </c:pt>
                <c:pt idx="66">
                  <c:v>20.963201226069991</c:v>
                </c:pt>
                <c:pt idx="67">
                  <c:v>20.938749663800003</c:v>
                </c:pt>
                <c:pt idx="68">
                  <c:v>20.888669069340004</c:v>
                </c:pt>
                <c:pt idx="69">
                  <c:v>20.751338099310004</c:v>
                </c:pt>
                <c:pt idx="70">
                  <c:v>20.623531742780003</c:v>
                </c:pt>
                <c:pt idx="71">
                  <c:v>20.558077321750002</c:v>
                </c:pt>
                <c:pt idx="72">
                  <c:v>20.544508931740001</c:v>
                </c:pt>
                <c:pt idx="73">
                  <c:v>20.532177738980007</c:v>
                </c:pt>
                <c:pt idx="74">
                  <c:v>20.539732105739997</c:v>
                </c:pt>
                <c:pt idx="75">
                  <c:v>20.558889768850001</c:v>
                </c:pt>
                <c:pt idx="76">
                  <c:v>20.632600124460012</c:v>
                </c:pt>
                <c:pt idx="77">
                  <c:v>20.734041080540003</c:v>
                </c:pt>
                <c:pt idx="78">
                  <c:v>20.988875343930008</c:v>
                </c:pt>
                <c:pt idx="79">
                  <c:v>21.171846553390001</c:v>
                </c:pt>
                <c:pt idx="80">
                  <c:v>21.276071704069995</c:v>
                </c:pt>
                <c:pt idx="81">
                  <c:v>21.324383987990007</c:v>
                </c:pt>
                <c:pt idx="82">
                  <c:v>21.326174408920011</c:v>
                </c:pt>
                <c:pt idx="83">
                  <c:v>21.299233821490009</c:v>
                </c:pt>
                <c:pt idx="84">
                  <c:v>21.261954143660006</c:v>
                </c:pt>
                <c:pt idx="85">
                  <c:v>21.249021675389997</c:v>
                </c:pt>
                <c:pt idx="86">
                  <c:v>21.280504807350002</c:v>
                </c:pt>
                <c:pt idx="87">
                  <c:v>21.327439322259998</c:v>
                </c:pt>
                <c:pt idx="88">
                  <c:v>21.406303413469992</c:v>
                </c:pt>
                <c:pt idx="89">
                  <c:v>21.427970343949998</c:v>
                </c:pt>
                <c:pt idx="90">
                  <c:v>21.38615397957</c:v>
                </c:pt>
                <c:pt idx="91">
                  <c:v>21.357652589570002</c:v>
                </c:pt>
                <c:pt idx="92">
                  <c:v>21.319187340110009</c:v>
                </c:pt>
                <c:pt idx="93">
                  <c:v>21.159922555590001</c:v>
                </c:pt>
                <c:pt idx="94">
                  <c:v>20.954106433839996</c:v>
                </c:pt>
                <c:pt idx="95">
                  <c:v>20.78799998448002</c:v>
                </c:pt>
                <c:pt idx="96">
                  <c:v>20.726134684329995</c:v>
                </c:pt>
                <c:pt idx="97">
                  <c:v>20.57307813305</c:v>
                </c:pt>
                <c:pt idx="98">
                  <c:v>20.503140107430003</c:v>
                </c:pt>
                <c:pt idx="99">
                  <c:v>20.491780457880001</c:v>
                </c:pt>
                <c:pt idx="100">
                  <c:v>20.54758293490001</c:v>
                </c:pt>
                <c:pt idx="101">
                  <c:v>20.616994767390011</c:v>
                </c:pt>
                <c:pt idx="102">
                  <c:v>20.744002827860001</c:v>
                </c:pt>
                <c:pt idx="103">
                  <c:v>20.844942719630005</c:v>
                </c:pt>
                <c:pt idx="104">
                  <c:v>20.84930807093</c:v>
                </c:pt>
                <c:pt idx="105">
                  <c:v>20.783120451789998</c:v>
                </c:pt>
                <c:pt idx="106">
                  <c:v>20.756300754770006</c:v>
                </c:pt>
                <c:pt idx="107">
                  <c:v>20.686430120980003</c:v>
                </c:pt>
                <c:pt idx="108">
                  <c:v>20.70533253416</c:v>
                </c:pt>
                <c:pt idx="109">
                  <c:v>20.755617768559993</c:v>
                </c:pt>
                <c:pt idx="110">
                  <c:v>20.769520308849994</c:v>
                </c:pt>
                <c:pt idx="111">
                  <c:v>20.930247375640008</c:v>
                </c:pt>
                <c:pt idx="112">
                  <c:v>20.996845132259999</c:v>
                </c:pt>
                <c:pt idx="113">
                  <c:v>20.98847950371999</c:v>
                </c:pt>
                <c:pt idx="114">
                  <c:v>21.019532050580008</c:v>
                </c:pt>
                <c:pt idx="115">
                  <c:v>21.057502712000005</c:v>
                </c:pt>
                <c:pt idx="116">
                  <c:v>21.011978647730011</c:v>
                </c:pt>
                <c:pt idx="117">
                  <c:v>20.93060851903001</c:v>
                </c:pt>
                <c:pt idx="118">
                  <c:v>20.869252127430002</c:v>
                </c:pt>
                <c:pt idx="119">
                  <c:v>20.695948629020002</c:v>
                </c:pt>
                <c:pt idx="120">
                  <c:v>20.601747965480001</c:v>
                </c:pt>
                <c:pt idx="121">
                  <c:v>20.546559433250003</c:v>
                </c:pt>
                <c:pt idx="122">
                  <c:v>20.483974896160003</c:v>
                </c:pt>
                <c:pt idx="123">
                  <c:v>20.507594536140001</c:v>
                </c:pt>
                <c:pt idx="124">
                  <c:v>20.512083313510004</c:v>
                </c:pt>
                <c:pt idx="125">
                  <c:v>20.582733083159994</c:v>
                </c:pt>
                <c:pt idx="126">
                  <c:v>20.670300329240007</c:v>
                </c:pt>
                <c:pt idx="127">
                  <c:v>20.749084015359994</c:v>
                </c:pt>
                <c:pt idx="128">
                  <c:v>20.733630824630005</c:v>
                </c:pt>
                <c:pt idx="129">
                  <c:v>20.724548627269996</c:v>
                </c:pt>
                <c:pt idx="130">
                  <c:v>20.729021203320009</c:v>
                </c:pt>
                <c:pt idx="131">
                  <c:v>20.692902989380009</c:v>
                </c:pt>
                <c:pt idx="132">
                  <c:v>20.712053077210008</c:v>
                </c:pt>
                <c:pt idx="133">
                  <c:v>20.689570323009995</c:v>
                </c:pt>
                <c:pt idx="134">
                  <c:v>20.760998834800002</c:v>
                </c:pt>
                <c:pt idx="135">
                  <c:v>20.803628938310005</c:v>
                </c:pt>
                <c:pt idx="136">
                  <c:v>20.917434939999996</c:v>
                </c:pt>
                <c:pt idx="137">
                  <c:v>20.978005438690008</c:v>
                </c:pt>
                <c:pt idx="138">
                  <c:v>20.95633676197</c:v>
                </c:pt>
                <c:pt idx="139">
                  <c:v>20.970387504890002</c:v>
                </c:pt>
                <c:pt idx="140">
                  <c:v>20.951633938910003</c:v>
                </c:pt>
                <c:pt idx="141">
                  <c:v>20.772210457820002</c:v>
                </c:pt>
                <c:pt idx="142">
                  <c:v>20.820167424689991</c:v>
                </c:pt>
                <c:pt idx="143">
                  <c:v>20.715411532090002</c:v>
                </c:pt>
                <c:pt idx="144">
                  <c:v>20.572809937279995</c:v>
                </c:pt>
                <c:pt idx="145">
                  <c:v>20.613360318989994</c:v>
                </c:pt>
                <c:pt idx="146">
                  <c:v>20.487465313770006</c:v>
                </c:pt>
                <c:pt idx="147">
                  <c:v>20.594735776930001</c:v>
                </c:pt>
                <c:pt idx="148">
                  <c:v>20.639606571360009</c:v>
                </c:pt>
                <c:pt idx="149">
                  <c:v>20.689912697610009</c:v>
                </c:pt>
                <c:pt idx="150">
                  <c:v>20.969548055770012</c:v>
                </c:pt>
                <c:pt idx="151">
                  <c:v>21.212830019520005</c:v>
                </c:pt>
                <c:pt idx="152">
                  <c:v>21.286568955550003</c:v>
                </c:pt>
                <c:pt idx="153">
                  <c:v>21.243344788120002</c:v>
                </c:pt>
                <c:pt idx="154">
                  <c:v>21.2477993965</c:v>
                </c:pt>
                <c:pt idx="155">
                  <c:v>21.173895802370005</c:v>
                </c:pt>
                <c:pt idx="156">
                  <c:v>21.203835624539995</c:v>
                </c:pt>
                <c:pt idx="157">
                  <c:v>21.181384089200009</c:v>
                </c:pt>
                <c:pt idx="158">
                  <c:v>21.251450224999999</c:v>
                </c:pt>
                <c:pt idx="159">
                  <c:v>21.338641692199996</c:v>
                </c:pt>
                <c:pt idx="160">
                  <c:v>21.447656661649994</c:v>
                </c:pt>
                <c:pt idx="161">
                  <c:v>21.363387876570009</c:v>
                </c:pt>
                <c:pt idx="162">
                  <c:v>21.303039042060004</c:v>
                </c:pt>
                <c:pt idx="163">
                  <c:v>21.3092046756</c:v>
                </c:pt>
                <c:pt idx="164">
                  <c:v>21.206184015420014</c:v>
                </c:pt>
                <c:pt idx="165">
                  <c:v>21.090249638030002</c:v>
                </c:pt>
                <c:pt idx="166">
                  <c:v>21.07080109056</c:v>
                </c:pt>
                <c:pt idx="167">
                  <c:v>20.878502858630004</c:v>
                </c:pt>
                <c:pt idx="168">
                  <c:v>20.752421058209993</c:v>
                </c:pt>
                <c:pt idx="169">
                  <c:v>20.740161440550001</c:v>
                </c:pt>
                <c:pt idx="170">
                  <c:v>20.649203609809994</c:v>
                </c:pt>
                <c:pt idx="171">
                  <c:v>20.636730817399997</c:v>
                </c:pt>
                <c:pt idx="172">
                  <c:v>20.748875945770003</c:v>
                </c:pt>
                <c:pt idx="173">
                  <c:v>20.786703732360003</c:v>
                </c:pt>
                <c:pt idx="174">
                  <c:v>21.021051782090002</c:v>
                </c:pt>
                <c:pt idx="175">
                  <c:v>21.279005060719999</c:v>
                </c:pt>
                <c:pt idx="176">
                  <c:v>21.26205897006</c:v>
                </c:pt>
                <c:pt idx="177">
                  <c:v>21.34047677073</c:v>
                </c:pt>
                <c:pt idx="178">
                  <c:v>21.307828085290001</c:v>
                </c:pt>
                <c:pt idx="179">
                  <c:v>21.329160008289993</c:v>
                </c:pt>
                <c:pt idx="180">
                  <c:v>21.313573249699996</c:v>
                </c:pt>
                <c:pt idx="181">
                  <c:v>21.323525063899996</c:v>
                </c:pt>
                <c:pt idx="182">
                  <c:v>21.357369029809995</c:v>
                </c:pt>
                <c:pt idx="183">
                  <c:v>21.405673936620001</c:v>
                </c:pt>
                <c:pt idx="184">
                  <c:v>21.460703965110007</c:v>
                </c:pt>
                <c:pt idx="185">
                  <c:v>21.46183048827</c:v>
                </c:pt>
                <c:pt idx="186">
                  <c:v>21.439750810549999</c:v>
                </c:pt>
                <c:pt idx="187">
                  <c:v>21.432658590080006</c:v>
                </c:pt>
                <c:pt idx="188">
                  <c:v>21.288060940980003</c:v>
                </c:pt>
                <c:pt idx="189">
                  <c:v>21.114258462390001</c:v>
                </c:pt>
                <c:pt idx="190">
                  <c:v>20.798998853380009</c:v>
                </c:pt>
                <c:pt idx="191">
                  <c:v>20.674903182699996</c:v>
                </c:pt>
                <c:pt idx="192">
                  <c:v>20.639111117570003</c:v>
                </c:pt>
                <c:pt idx="193">
                  <c:v>20.585780900429995</c:v>
                </c:pt>
                <c:pt idx="194">
                  <c:v>20.527087817880005</c:v>
                </c:pt>
                <c:pt idx="195">
                  <c:v>20.53267134978001</c:v>
                </c:pt>
                <c:pt idx="196">
                  <c:v>20.51956603248</c:v>
                </c:pt>
                <c:pt idx="197">
                  <c:v>20.495972584820002</c:v>
                </c:pt>
                <c:pt idx="198">
                  <c:v>20.730365177780008</c:v>
                </c:pt>
                <c:pt idx="199">
                  <c:v>20.961965939999999</c:v>
                </c:pt>
                <c:pt idx="200">
                  <c:v>21.006240528599996</c:v>
                </c:pt>
                <c:pt idx="201">
                  <c:v>21.118990898420005</c:v>
                </c:pt>
                <c:pt idx="202">
                  <c:v>21.044760705779996</c:v>
                </c:pt>
                <c:pt idx="203">
                  <c:v>20.995600743680004</c:v>
                </c:pt>
                <c:pt idx="204">
                  <c:v>20.69935271684</c:v>
                </c:pt>
                <c:pt idx="205">
                  <c:v>20.990094407230004</c:v>
                </c:pt>
                <c:pt idx="206">
                  <c:v>21.033621327219997</c:v>
                </c:pt>
                <c:pt idx="207">
                  <c:v>21.104528547110011</c:v>
                </c:pt>
                <c:pt idx="208">
                  <c:v>21.18726044456</c:v>
                </c:pt>
                <c:pt idx="209">
                  <c:v>21.069222949229999</c:v>
                </c:pt>
                <c:pt idx="210">
                  <c:v>21.177093130939998</c:v>
                </c:pt>
                <c:pt idx="211">
                  <c:v>21.12490867388999</c:v>
                </c:pt>
                <c:pt idx="212">
                  <c:v>20.989057346380001</c:v>
                </c:pt>
                <c:pt idx="213">
                  <c:v>20.878015526169996</c:v>
                </c:pt>
                <c:pt idx="214">
                  <c:v>20.706701607940005</c:v>
                </c:pt>
                <c:pt idx="215">
                  <c:v>20.541810099690011</c:v>
                </c:pt>
                <c:pt idx="216">
                  <c:v>20.419215388120005</c:v>
                </c:pt>
                <c:pt idx="217">
                  <c:v>20.276845764150014</c:v>
                </c:pt>
                <c:pt idx="218">
                  <c:v>20.347345594280007</c:v>
                </c:pt>
                <c:pt idx="219">
                  <c:v>20.372498558370012</c:v>
                </c:pt>
                <c:pt idx="220">
                  <c:v>20.34614205722</c:v>
                </c:pt>
                <c:pt idx="221">
                  <c:v>20.300119140419998</c:v>
                </c:pt>
                <c:pt idx="222">
                  <c:v>20.607123626070006</c:v>
                </c:pt>
                <c:pt idx="223">
                  <c:v>20.791668538670006</c:v>
                </c:pt>
                <c:pt idx="224">
                  <c:v>20.862754632290002</c:v>
                </c:pt>
                <c:pt idx="225">
                  <c:v>20.982898056110002</c:v>
                </c:pt>
                <c:pt idx="226">
                  <c:v>20.943286446830012</c:v>
                </c:pt>
                <c:pt idx="227">
                  <c:v>19.484848447289998</c:v>
                </c:pt>
                <c:pt idx="228">
                  <c:v>20.884783935390001</c:v>
                </c:pt>
                <c:pt idx="229">
                  <c:v>20.926907591430002</c:v>
                </c:pt>
                <c:pt idx="230">
                  <c:v>20.873904894310009</c:v>
                </c:pt>
                <c:pt idx="231">
                  <c:v>21.062192809570011</c:v>
                </c:pt>
                <c:pt idx="232">
                  <c:v>21.128064046969993</c:v>
                </c:pt>
                <c:pt idx="233">
                  <c:v>21.154383200519995</c:v>
                </c:pt>
                <c:pt idx="234">
                  <c:v>21.113627171029993</c:v>
                </c:pt>
                <c:pt idx="235">
                  <c:v>19.617867830529999</c:v>
                </c:pt>
                <c:pt idx="236">
                  <c:v>20.991124636669994</c:v>
                </c:pt>
                <c:pt idx="237">
                  <c:v>19.329320974169995</c:v>
                </c:pt>
                <c:pt idx="238">
                  <c:v>20.789844246669986</c:v>
                </c:pt>
                <c:pt idx="239">
                  <c:v>20.664738210489997</c:v>
                </c:pt>
                <c:pt idx="240">
                  <c:v>20.515465634999998</c:v>
                </c:pt>
                <c:pt idx="241">
                  <c:v>20.446845487830004</c:v>
                </c:pt>
                <c:pt idx="242">
                  <c:v>20.409426139280004</c:v>
                </c:pt>
                <c:pt idx="243">
                  <c:v>20.420219841810002</c:v>
                </c:pt>
                <c:pt idx="244">
                  <c:v>20.466302338840002</c:v>
                </c:pt>
                <c:pt idx="245">
                  <c:v>20.534132442570005</c:v>
                </c:pt>
                <c:pt idx="246">
                  <c:v>20.769293204860002</c:v>
                </c:pt>
                <c:pt idx="247">
                  <c:v>21.000667917850002</c:v>
                </c:pt>
                <c:pt idx="248">
                  <c:v>21.029096843810002</c:v>
                </c:pt>
                <c:pt idx="249">
                  <c:v>21.048203956659997</c:v>
                </c:pt>
                <c:pt idx="250">
                  <c:v>21.027732479280004</c:v>
                </c:pt>
                <c:pt idx="251">
                  <c:v>21.010857154669988</c:v>
                </c:pt>
                <c:pt idx="252">
                  <c:v>21.01887657371001</c:v>
                </c:pt>
                <c:pt idx="253">
                  <c:v>21.025366044039988</c:v>
                </c:pt>
                <c:pt idx="254">
                  <c:v>21.084790928939999</c:v>
                </c:pt>
                <c:pt idx="255">
                  <c:v>21.16246004153</c:v>
                </c:pt>
                <c:pt idx="256">
                  <c:v>21.231879931479998</c:v>
                </c:pt>
                <c:pt idx="257">
                  <c:v>21.199378227999993</c:v>
                </c:pt>
                <c:pt idx="258">
                  <c:v>21.176821254610005</c:v>
                </c:pt>
                <c:pt idx="259">
                  <c:v>21.165244927039996</c:v>
                </c:pt>
                <c:pt idx="260">
                  <c:v>21.11519329411</c:v>
                </c:pt>
                <c:pt idx="261">
                  <c:v>20.988208676189998</c:v>
                </c:pt>
                <c:pt idx="262">
                  <c:v>20.855617507759998</c:v>
                </c:pt>
                <c:pt idx="263">
                  <c:v>20.738329310060006</c:v>
                </c:pt>
                <c:pt idx="264">
                  <c:v>20.582539811800004</c:v>
                </c:pt>
                <c:pt idx="265">
                  <c:v>20.512761464310014</c:v>
                </c:pt>
                <c:pt idx="266">
                  <c:v>20.477204463160007</c:v>
                </c:pt>
                <c:pt idx="267">
                  <c:v>20.466418822600012</c:v>
                </c:pt>
                <c:pt idx="268">
                  <c:v>20.46243124087</c:v>
                </c:pt>
                <c:pt idx="269">
                  <c:v>20.488883248429996</c:v>
                </c:pt>
                <c:pt idx="270">
                  <c:v>20.569266180149999</c:v>
                </c:pt>
                <c:pt idx="271">
                  <c:v>20.721837159469992</c:v>
                </c:pt>
                <c:pt idx="272">
                  <c:v>20.651697689079992</c:v>
                </c:pt>
                <c:pt idx="273">
                  <c:v>20.716604061270001</c:v>
                </c:pt>
                <c:pt idx="274">
                  <c:v>20.596766495620003</c:v>
                </c:pt>
                <c:pt idx="275">
                  <c:v>20.565263345999995</c:v>
                </c:pt>
                <c:pt idx="276">
                  <c:v>20.597651058390003</c:v>
                </c:pt>
                <c:pt idx="277">
                  <c:v>20.552461842989999</c:v>
                </c:pt>
                <c:pt idx="278">
                  <c:v>20.599086584449996</c:v>
                </c:pt>
                <c:pt idx="279">
                  <c:v>20.641897354249995</c:v>
                </c:pt>
                <c:pt idx="280">
                  <c:v>20.687441880299996</c:v>
                </c:pt>
                <c:pt idx="281">
                  <c:v>20.748131090359994</c:v>
                </c:pt>
                <c:pt idx="282">
                  <c:v>20.722927887929991</c:v>
                </c:pt>
                <c:pt idx="283">
                  <c:v>20.67041599536001</c:v>
                </c:pt>
                <c:pt idx="284">
                  <c:v>20.639055112820007</c:v>
                </c:pt>
                <c:pt idx="285">
                  <c:v>20.588332460980009</c:v>
                </c:pt>
                <c:pt idx="286">
                  <c:v>20.453095799799996</c:v>
                </c:pt>
                <c:pt idx="287">
                  <c:v>20.222669905640004</c:v>
                </c:pt>
                <c:pt idx="288">
                  <c:v>19.915828729569995</c:v>
                </c:pt>
                <c:pt idx="289">
                  <c:v>19.835202184000003</c:v>
                </c:pt>
                <c:pt idx="290">
                  <c:v>19.780657784580004</c:v>
                </c:pt>
                <c:pt idx="291">
                  <c:v>19.776879742479995</c:v>
                </c:pt>
                <c:pt idx="292">
                  <c:v>19.810906213320017</c:v>
                </c:pt>
                <c:pt idx="293">
                  <c:v>19.815338057690013</c:v>
                </c:pt>
                <c:pt idx="294">
                  <c:v>19.822885298860005</c:v>
                </c:pt>
                <c:pt idx="295">
                  <c:v>19.865542245250008</c:v>
                </c:pt>
                <c:pt idx="296">
                  <c:v>19.971590666960008</c:v>
                </c:pt>
                <c:pt idx="297">
                  <c:v>19.897833476479995</c:v>
                </c:pt>
                <c:pt idx="298">
                  <c:v>19.90774816179</c:v>
                </c:pt>
                <c:pt idx="299">
                  <c:v>19.902461910110002</c:v>
                </c:pt>
                <c:pt idx="300">
                  <c:v>19.852709548530004</c:v>
                </c:pt>
                <c:pt idx="301">
                  <c:v>19.92355072889</c:v>
                </c:pt>
                <c:pt idx="302">
                  <c:v>20.030654902510008</c:v>
                </c:pt>
                <c:pt idx="303">
                  <c:v>20.149754010820004</c:v>
                </c:pt>
                <c:pt idx="304">
                  <c:v>20.173509034719995</c:v>
                </c:pt>
                <c:pt idx="305">
                  <c:v>20.198850165670002</c:v>
                </c:pt>
                <c:pt idx="306">
                  <c:v>20.173348294509996</c:v>
                </c:pt>
                <c:pt idx="307">
                  <c:v>20.158855942590005</c:v>
                </c:pt>
                <c:pt idx="308">
                  <c:v>20.106531170099998</c:v>
                </c:pt>
                <c:pt idx="309">
                  <c:v>19.998408052340004</c:v>
                </c:pt>
                <c:pt idx="310">
                  <c:v>19.936965900010009</c:v>
                </c:pt>
                <c:pt idx="311">
                  <c:v>19.806331735370009</c:v>
                </c:pt>
                <c:pt idx="312">
                  <c:v>19.760604778679998</c:v>
                </c:pt>
                <c:pt idx="313">
                  <c:v>19.740237667500008</c:v>
                </c:pt>
                <c:pt idx="314">
                  <c:v>19.734013700600002</c:v>
                </c:pt>
                <c:pt idx="315">
                  <c:v>19.771992690519994</c:v>
                </c:pt>
                <c:pt idx="316">
                  <c:v>19.80468862663</c:v>
                </c:pt>
                <c:pt idx="317">
                  <c:v>19.896449620200002</c:v>
                </c:pt>
                <c:pt idx="318">
                  <c:v>20.143118027780002</c:v>
                </c:pt>
                <c:pt idx="319">
                  <c:v>20.335397296529997</c:v>
                </c:pt>
                <c:pt idx="320">
                  <c:v>20.386364607699999</c:v>
                </c:pt>
                <c:pt idx="321">
                  <c:v>20.37984282895</c:v>
                </c:pt>
                <c:pt idx="322">
                  <c:v>20.340232092839997</c:v>
                </c:pt>
                <c:pt idx="323">
                  <c:v>20.398008514559997</c:v>
                </c:pt>
                <c:pt idx="324">
                  <c:v>20.36807674268</c:v>
                </c:pt>
                <c:pt idx="325">
                  <c:v>20.391603353460006</c:v>
                </c:pt>
                <c:pt idx="326">
                  <c:v>20.353698261749997</c:v>
                </c:pt>
                <c:pt idx="327">
                  <c:v>20.446416288879995</c:v>
                </c:pt>
                <c:pt idx="328">
                  <c:v>20.475073397589998</c:v>
                </c:pt>
                <c:pt idx="329">
                  <c:v>20.525004380320002</c:v>
                </c:pt>
                <c:pt idx="330">
                  <c:v>20.520788746459999</c:v>
                </c:pt>
                <c:pt idx="331">
                  <c:v>20.478649164260005</c:v>
                </c:pt>
                <c:pt idx="332">
                  <c:v>20.409814377980002</c:v>
                </c:pt>
                <c:pt idx="333">
                  <c:v>20.286131347000005</c:v>
                </c:pt>
                <c:pt idx="334">
                  <c:v>20.079699218790012</c:v>
                </c:pt>
                <c:pt idx="335">
                  <c:v>19.88385800292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2DE-442C-A18D-B553A0D22FC2}"/>
            </c:ext>
          </c:extLst>
        </c:ser>
        <c:ser>
          <c:idx val="9"/>
          <c:order val="5"/>
          <c:tx>
            <c:strRef>
              <c:f>'29b'!$E$4</c:f>
              <c:strCache>
                <c:ptCount val="1"/>
                <c:pt idx="0">
                  <c:v> Hydro 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val>
            <c:numRef>
              <c:f>'29b'!$E$8165:$E$8500</c:f>
              <c:numCache>
                <c:formatCode>_-* #,##0\ _€_-;\-* #,##0\ _€_-;_-* "-"??\ _€_-;_-@_-</c:formatCode>
                <c:ptCount val="336"/>
                <c:pt idx="0">
                  <c:v>66.063997086610001</c:v>
                </c:pt>
                <c:pt idx="1">
                  <c:v>63.108628685740001</c:v>
                </c:pt>
                <c:pt idx="2">
                  <c:v>58.173785711149996</c:v>
                </c:pt>
                <c:pt idx="3">
                  <c:v>54.564910492029995</c:v>
                </c:pt>
                <c:pt idx="4">
                  <c:v>51.394907155480006</c:v>
                </c:pt>
                <c:pt idx="5">
                  <c:v>51.948986660770004</c:v>
                </c:pt>
                <c:pt idx="6">
                  <c:v>51.727049051840005</c:v>
                </c:pt>
                <c:pt idx="7">
                  <c:v>80.243200905090006</c:v>
                </c:pt>
                <c:pt idx="8">
                  <c:v>77.24637033222001</c:v>
                </c:pt>
                <c:pt idx="9">
                  <c:v>53.069081326640003</c:v>
                </c:pt>
                <c:pt idx="10">
                  <c:v>53.405713928209991</c:v>
                </c:pt>
                <c:pt idx="11">
                  <c:v>53.707280786189997</c:v>
                </c:pt>
                <c:pt idx="12">
                  <c:v>53.144252975059999</c:v>
                </c:pt>
                <c:pt idx="13">
                  <c:v>55.686633632000003</c:v>
                </c:pt>
                <c:pt idx="14">
                  <c:v>58.565224445449992</c:v>
                </c:pt>
                <c:pt idx="15">
                  <c:v>74.950531365619995</c:v>
                </c:pt>
                <c:pt idx="16">
                  <c:v>86.357358940510011</c:v>
                </c:pt>
                <c:pt idx="17">
                  <c:v>76.648690095839981</c:v>
                </c:pt>
                <c:pt idx="18">
                  <c:v>69.922352201989995</c:v>
                </c:pt>
                <c:pt idx="19">
                  <c:v>70.939567772149985</c:v>
                </c:pt>
                <c:pt idx="20">
                  <c:v>68.706469324769998</c:v>
                </c:pt>
                <c:pt idx="21">
                  <c:v>84.418432068440012</c:v>
                </c:pt>
                <c:pt idx="22">
                  <c:v>76.541218443679995</c:v>
                </c:pt>
                <c:pt idx="23">
                  <c:v>59.112224704519996</c:v>
                </c:pt>
                <c:pt idx="24">
                  <c:v>83.043417043219989</c:v>
                </c:pt>
                <c:pt idx="25">
                  <c:v>74.538002859809993</c:v>
                </c:pt>
                <c:pt idx="26">
                  <c:v>60.268324459289992</c:v>
                </c:pt>
                <c:pt idx="27">
                  <c:v>57.509704262009997</c:v>
                </c:pt>
                <c:pt idx="28">
                  <c:v>50.814418164870006</c:v>
                </c:pt>
                <c:pt idx="29">
                  <c:v>51.674403285659992</c:v>
                </c:pt>
                <c:pt idx="30">
                  <c:v>50.014244627430003</c:v>
                </c:pt>
                <c:pt idx="31">
                  <c:v>64.662242211079999</c:v>
                </c:pt>
                <c:pt idx="32">
                  <c:v>51.303281280669992</c:v>
                </c:pt>
                <c:pt idx="33">
                  <c:v>47.78820488393</c:v>
                </c:pt>
                <c:pt idx="34">
                  <c:v>49.590425393670003</c:v>
                </c:pt>
                <c:pt idx="35">
                  <c:v>51.280721965189997</c:v>
                </c:pt>
                <c:pt idx="36">
                  <c:v>50.803490438419999</c:v>
                </c:pt>
                <c:pt idx="37">
                  <c:v>50.703795561109999</c:v>
                </c:pt>
                <c:pt idx="38">
                  <c:v>52.966752663330006</c:v>
                </c:pt>
                <c:pt idx="39">
                  <c:v>64.321696688119999</c:v>
                </c:pt>
                <c:pt idx="40">
                  <c:v>72.082106554809997</c:v>
                </c:pt>
                <c:pt idx="41">
                  <c:v>56.33933681581</c:v>
                </c:pt>
                <c:pt idx="42">
                  <c:v>57.704383191490003</c:v>
                </c:pt>
                <c:pt idx="43">
                  <c:v>62.585757578070002</c:v>
                </c:pt>
                <c:pt idx="44">
                  <c:v>62.949931605259991</c:v>
                </c:pt>
                <c:pt idx="45">
                  <c:v>71.11143709960001</c:v>
                </c:pt>
                <c:pt idx="46">
                  <c:v>65.493995098680003</c:v>
                </c:pt>
                <c:pt idx="47">
                  <c:v>58.004261199440009</c:v>
                </c:pt>
                <c:pt idx="48">
                  <c:v>68.688665522860006</c:v>
                </c:pt>
                <c:pt idx="49">
                  <c:v>66.210459017009995</c:v>
                </c:pt>
                <c:pt idx="50">
                  <c:v>60.184077135430002</c:v>
                </c:pt>
                <c:pt idx="51">
                  <c:v>54.839020463730009</c:v>
                </c:pt>
                <c:pt idx="52">
                  <c:v>54.010138898989993</c:v>
                </c:pt>
                <c:pt idx="53">
                  <c:v>48.756613746940005</c:v>
                </c:pt>
                <c:pt idx="54">
                  <c:v>45.906780035879997</c:v>
                </c:pt>
                <c:pt idx="55">
                  <c:v>57.757996784560007</c:v>
                </c:pt>
                <c:pt idx="56">
                  <c:v>52.45664622596</c:v>
                </c:pt>
                <c:pt idx="57">
                  <c:v>46.560306228870004</c:v>
                </c:pt>
                <c:pt idx="58">
                  <c:v>44.959684711920005</c:v>
                </c:pt>
                <c:pt idx="59">
                  <c:v>46.30462814365</c:v>
                </c:pt>
                <c:pt idx="60">
                  <c:v>48.554084336960003</c:v>
                </c:pt>
                <c:pt idx="61">
                  <c:v>49.776337170950008</c:v>
                </c:pt>
                <c:pt idx="62">
                  <c:v>50.811997057890004</c:v>
                </c:pt>
                <c:pt idx="63">
                  <c:v>68.145235177329994</c:v>
                </c:pt>
                <c:pt idx="64">
                  <c:v>73.954544680420014</c:v>
                </c:pt>
                <c:pt idx="65">
                  <c:v>63.26374171497001</c:v>
                </c:pt>
                <c:pt idx="66">
                  <c:v>60.392650507620019</c:v>
                </c:pt>
                <c:pt idx="67">
                  <c:v>73.37320587838002</c:v>
                </c:pt>
                <c:pt idx="68">
                  <c:v>61.551789640780015</c:v>
                </c:pt>
                <c:pt idx="69">
                  <c:v>69.333965324040008</c:v>
                </c:pt>
                <c:pt idx="70">
                  <c:v>72.674655451730004</c:v>
                </c:pt>
                <c:pt idx="71">
                  <c:v>62.306799476430008</c:v>
                </c:pt>
                <c:pt idx="72">
                  <c:v>63.545383553789989</c:v>
                </c:pt>
                <c:pt idx="73">
                  <c:v>63.074884446960013</c:v>
                </c:pt>
                <c:pt idx="74">
                  <c:v>59.382727147290005</c:v>
                </c:pt>
                <c:pt idx="75">
                  <c:v>57.841795383849998</c:v>
                </c:pt>
                <c:pt idx="76">
                  <c:v>58.040213583490001</c:v>
                </c:pt>
                <c:pt idx="77">
                  <c:v>54.283050880739992</c:v>
                </c:pt>
                <c:pt idx="78">
                  <c:v>63.208903748570009</c:v>
                </c:pt>
                <c:pt idx="79">
                  <c:v>71.486736734489995</c:v>
                </c:pt>
                <c:pt idx="80">
                  <c:v>55.837781577010006</c:v>
                </c:pt>
                <c:pt idx="81">
                  <c:v>54.651200407659992</c:v>
                </c:pt>
                <c:pt idx="82">
                  <c:v>46.844796748920004</c:v>
                </c:pt>
                <c:pt idx="83">
                  <c:v>45.282065812429998</c:v>
                </c:pt>
                <c:pt idx="84">
                  <c:v>47.520957236820003</c:v>
                </c:pt>
                <c:pt idx="85">
                  <c:v>46.188338958430002</c:v>
                </c:pt>
                <c:pt idx="86">
                  <c:v>55.398823830269997</c:v>
                </c:pt>
                <c:pt idx="87">
                  <c:v>61.858119596110001</c:v>
                </c:pt>
                <c:pt idx="88">
                  <c:v>68.573006184370001</c:v>
                </c:pt>
                <c:pt idx="89">
                  <c:v>70.05438304526001</c:v>
                </c:pt>
                <c:pt idx="90">
                  <c:v>69.941227168539996</c:v>
                </c:pt>
                <c:pt idx="91">
                  <c:v>71.979818733049996</c:v>
                </c:pt>
                <c:pt idx="92">
                  <c:v>64.54357322557</c:v>
                </c:pt>
                <c:pt idx="93">
                  <c:v>65.148038569850002</c:v>
                </c:pt>
                <c:pt idx="94">
                  <c:v>75.073263587759996</c:v>
                </c:pt>
                <c:pt idx="95">
                  <c:v>59.738465773969999</c:v>
                </c:pt>
                <c:pt idx="96">
                  <c:v>58.878657015510001</c:v>
                </c:pt>
                <c:pt idx="97">
                  <c:v>58.767741470010002</c:v>
                </c:pt>
                <c:pt idx="98">
                  <c:v>57.680448386329999</c:v>
                </c:pt>
                <c:pt idx="99">
                  <c:v>60.823586865579998</c:v>
                </c:pt>
                <c:pt idx="100">
                  <c:v>55.099349572019996</c:v>
                </c:pt>
                <c:pt idx="101">
                  <c:v>60.080235520639995</c:v>
                </c:pt>
                <c:pt idx="102">
                  <c:v>57.885118027899992</c:v>
                </c:pt>
                <c:pt idx="103">
                  <c:v>82.158586796449981</c:v>
                </c:pt>
                <c:pt idx="104">
                  <c:v>60.897687942959998</c:v>
                </c:pt>
                <c:pt idx="105">
                  <c:v>60.75736111701999</c:v>
                </c:pt>
                <c:pt idx="106">
                  <c:v>55.562940543099991</c:v>
                </c:pt>
                <c:pt idx="107">
                  <c:v>62.889029168609987</c:v>
                </c:pt>
                <c:pt idx="108">
                  <c:v>61.511213170689985</c:v>
                </c:pt>
                <c:pt idx="109">
                  <c:v>59.344351842100004</c:v>
                </c:pt>
                <c:pt idx="110">
                  <c:v>71.363197240640005</c:v>
                </c:pt>
                <c:pt idx="111">
                  <c:v>83.992513214840002</c:v>
                </c:pt>
                <c:pt idx="112">
                  <c:v>89.350237279019979</c:v>
                </c:pt>
                <c:pt idx="113">
                  <c:v>80.47457044479998</c:v>
                </c:pt>
                <c:pt idx="114">
                  <c:v>78.559995508189985</c:v>
                </c:pt>
                <c:pt idx="115">
                  <c:v>87.348150687439997</c:v>
                </c:pt>
                <c:pt idx="116">
                  <c:v>67.501691279629995</c:v>
                </c:pt>
                <c:pt idx="117">
                  <c:v>78.970490844769998</c:v>
                </c:pt>
                <c:pt idx="118">
                  <c:v>79.939277431899995</c:v>
                </c:pt>
                <c:pt idx="119">
                  <c:v>88.687282692929998</c:v>
                </c:pt>
                <c:pt idx="120">
                  <c:v>72.901864372250003</c:v>
                </c:pt>
                <c:pt idx="121">
                  <c:v>63.413267498219994</c:v>
                </c:pt>
                <c:pt idx="122">
                  <c:v>68.958966800620004</c:v>
                </c:pt>
                <c:pt idx="123">
                  <c:v>61.844942416419997</c:v>
                </c:pt>
                <c:pt idx="124">
                  <c:v>59.248960421680003</c:v>
                </c:pt>
                <c:pt idx="125">
                  <c:v>57.417461424220001</c:v>
                </c:pt>
                <c:pt idx="126">
                  <c:v>63.141286620460008</c:v>
                </c:pt>
                <c:pt idx="127">
                  <c:v>67.920687466539988</c:v>
                </c:pt>
                <c:pt idx="128">
                  <c:v>70.083570240710003</c:v>
                </c:pt>
                <c:pt idx="129">
                  <c:v>56.764436942709999</c:v>
                </c:pt>
                <c:pt idx="130">
                  <c:v>55.098223396590001</c:v>
                </c:pt>
                <c:pt idx="131">
                  <c:v>58.984075959240002</c:v>
                </c:pt>
                <c:pt idx="132">
                  <c:v>56.414091364520004</c:v>
                </c:pt>
                <c:pt idx="133">
                  <c:v>58.038896503780002</c:v>
                </c:pt>
                <c:pt idx="134">
                  <c:v>59.014231255479999</c:v>
                </c:pt>
                <c:pt idx="135">
                  <c:v>65.907316533040003</c:v>
                </c:pt>
                <c:pt idx="136">
                  <c:v>73.265894797670001</c:v>
                </c:pt>
                <c:pt idx="137">
                  <c:v>56.841860595369994</c:v>
                </c:pt>
                <c:pt idx="138">
                  <c:v>60.269193229890007</c:v>
                </c:pt>
                <c:pt idx="139">
                  <c:v>67.087959142390005</c:v>
                </c:pt>
                <c:pt idx="140">
                  <c:v>63.690272504559992</c:v>
                </c:pt>
                <c:pt idx="141">
                  <c:v>61.341774363970003</c:v>
                </c:pt>
                <c:pt idx="142">
                  <c:v>77.383103637610006</c:v>
                </c:pt>
                <c:pt idx="143">
                  <c:v>57.72809200415</c:v>
                </c:pt>
                <c:pt idx="144">
                  <c:v>78.952926819619989</c:v>
                </c:pt>
                <c:pt idx="145">
                  <c:v>83.531782371009996</c:v>
                </c:pt>
                <c:pt idx="146">
                  <c:v>77.320574169399976</c:v>
                </c:pt>
                <c:pt idx="147">
                  <c:v>79.37068806005</c:v>
                </c:pt>
                <c:pt idx="148">
                  <c:v>76.484386981420002</c:v>
                </c:pt>
                <c:pt idx="149">
                  <c:v>76.462885624389997</c:v>
                </c:pt>
                <c:pt idx="150">
                  <c:v>88.754029976240005</c:v>
                </c:pt>
                <c:pt idx="151">
                  <c:v>93.296212026789988</c:v>
                </c:pt>
                <c:pt idx="152">
                  <c:v>87.240360399489987</c:v>
                </c:pt>
                <c:pt idx="153">
                  <c:v>71.437629719400007</c:v>
                </c:pt>
                <c:pt idx="154">
                  <c:v>72.817925758409999</c:v>
                </c:pt>
                <c:pt idx="155">
                  <c:v>70.767150847170001</c:v>
                </c:pt>
                <c:pt idx="156">
                  <c:v>70.752914658319995</c:v>
                </c:pt>
                <c:pt idx="157">
                  <c:v>73.613947006719997</c:v>
                </c:pt>
                <c:pt idx="158">
                  <c:v>81.279631012619987</c:v>
                </c:pt>
                <c:pt idx="159">
                  <c:v>82.999194490219992</c:v>
                </c:pt>
                <c:pt idx="160">
                  <c:v>93.509862682239998</c:v>
                </c:pt>
                <c:pt idx="161">
                  <c:v>80.280360711880007</c:v>
                </c:pt>
                <c:pt idx="162">
                  <c:v>75.469381190120004</c:v>
                </c:pt>
                <c:pt idx="163">
                  <c:v>60.161164101280008</c:v>
                </c:pt>
                <c:pt idx="164">
                  <c:v>55.730866466679991</c:v>
                </c:pt>
                <c:pt idx="165">
                  <c:v>65.714270101620002</c:v>
                </c:pt>
                <c:pt idx="166">
                  <c:v>54.955842942130005</c:v>
                </c:pt>
                <c:pt idx="167">
                  <c:v>47.779662449720007</c:v>
                </c:pt>
                <c:pt idx="168">
                  <c:v>36.806741094789999</c:v>
                </c:pt>
                <c:pt idx="169">
                  <c:v>35.178793656269995</c:v>
                </c:pt>
                <c:pt idx="170">
                  <c:v>32.632058454940001</c:v>
                </c:pt>
                <c:pt idx="171">
                  <c:v>20.304890847879999</c:v>
                </c:pt>
                <c:pt idx="172">
                  <c:v>21.171735945109997</c:v>
                </c:pt>
                <c:pt idx="173">
                  <c:v>24.914909817289995</c:v>
                </c:pt>
                <c:pt idx="174">
                  <c:v>22.722932094269996</c:v>
                </c:pt>
                <c:pt idx="175">
                  <c:v>60.487724401620007</c:v>
                </c:pt>
                <c:pt idx="176">
                  <c:v>52.016970728050005</c:v>
                </c:pt>
                <c:pt idx="177">
                  <c:v>33.236298254460003</c:v>
                </c:pt>
                <c:pt idx="178">
                  <c:v>25.124002100240002</c:v>
                </c:pt>
                <c:pt idx="179">
                  <c:v>26.075186215370003</c:v>
                </c:pt>
                <c:pt idx="180">
                  <c:v>26.574435618740004</c:v>
                </c:pt>
                <c:pt idx="181">
                  <c:v>27.888570092840002</c:v>
                </c:pt>
                <c:pt idx="182">
                  <c:v>34.942965281500001</c:v>
                </c:pt>
                <c:pt idx="183">
                  <c:v>49.957105239450001</c:v>
                </c:pt>
                <c:pt idx="184">
                  <c:v>57.334967064820006</c:v>
                </c:pt>
                <c:pt idx="185">
                  <c:v>56.269707849709995</c:v>
                </c:pt>
                <c:pt idx="186">
                  <c:v>53.874191513280003</c:v>
                </c:pt>
                <c:pt idx="187">
                  <c:v>56.717325546579993</c:v>
                </c:pt>
                <c:pt idx="188">
                  <c:v>53.128514776739998</c:v>
                </c:pt>
                <c:pt idx="189">
                  <c:v>55.860139879729992</c:v>
                </c:pt>
                <c:pt idx="190">
                  <c:v>59.096399592140003</c:v>
                </c:pt>
                <c:pt idx="191">
                  <c:v>44.385613194150004</c:v>
                </c:pt>
                <c:pt idx="192">
                  <c:v>49.692101164869996</c:v>
                </c:pt>
                <c:pt idx="193">
                  <c:v>50.076888054410006</c:v>
                </c:pt>
                <c:pt idx="194">
                  <c:v>46.248989009900001</c:v>
                </c:pt>
                <c:pt idx="195">
                  <c:v>46.612092201080003</c:v>
                </c:pt>
                <c:pt idx="196">
                  <c:v>31.608293742679997</c:v>
                </c:pt>
                <c:pt idx="197">
                  <c:v>31.103825554850005</c:v>
                </c:pt>
                <c:pt idx="198">
                  <c:v>33.792736165519997</c:v>
                </c:pt>
                <c:pt idx="199">
                  <c:v>47.299457685729998</c:v>
                </c:pt>
                <c:pt idx="200">
                  <c:v>41.05827040986</c:v>
                </c:pt>
                <c:pt idx="201">
                  <c:v>32.710833829439999</c:v>
                </c:pt>
                <c:pt idx="202">
                  <c:v>31.981791980250001</c:v>
                </c:pt>
                <c:pt idx="203">
                  <c:v>32.455294061229999</c:v>
                </c:pt>
                <c:pt idx="204">
                  <c:v>33.209580205940007</c:v>
                </c:pt>
                <c:pt idx="205">
                  <c:v>34.405277781110001</c:v>
                </c:pt>
                <c:pt idx="206">
                  <c:v>39.650583763230003</c:v>
                </c:pt>
                <c:pt idx="207">
                  <c:v>46.678982441730007</c:v>
                </c:pt>
                <c:pt idx="208">
                  <c:v>62.714947671460003</c:v>
                </c:pt>
                <c:pt idx="209">
                  <c:v>47.427336288759996</c:v>
                </c:pt>
                <c:pt idx="210">
                  <c:v>53.581091625149995</c:v>
                </c:pt>
                <c:pt idx="211">
                  <c:v>46.715602323119995</c:v>
                </c:pt>
                <c:pt idx="212">
                  <c:v>48.751747489529997</c:v>
                </c:pt>
                <c:pt idx="213">
                  <c:v>46.956996696670004</c:v>
                </c:pt>
                <c:pt idx="214">
                  <c:v>54.306454363510007</c:v>
                </c:pt>
                <c:pt idx="215">
                  <c:v>48.25794601554</c:v>
                </c:pt>
                <c:pt idx="216">
                  <c:v>42.740139523330001</c:v>
                </c:pt>
                <c:pt idx="217">
                  <c:v>35.24486405703</c:v>
                </c:pt>
                <c:pt idx="218">
                  <c:v>31.801576810420002</c:v>
                </c:pt>
                <c:pt idx="219">
                  <c:v>31.812059009359999</c:v>
                </c:pt>
                <c:pt idx="220">
                  <c:v>29.379454969160001</c:v>
                </c:pt>
                <c:pt idx="221">
                  <c:v>28.655201895359998</c:v>
                </c:pt>
                <c:pt idx="222">
                  <c:v>29.623141174430003</c:v>
                </c:pt>
                <c:pt idx="223">
                  <c:v>36.544853322150004</c:v>
                </c:pt>
                <c:pt idx="224">
                  <c:v>31.82181606807</c:v>
                </c:pt>
                <c:pt idx="225">
                  <c:v>27.233569672860003</c:v>
                </c:pt>
                <c:pt idx="226">
                  <c:v>29.221999398200005</c:v>
                </c:pt>
                <c:pt idx="227">
                  <c:v>29.17808509644</c:v>
                </c:pt>
                <c:pt idx="228">
                  <c:v>29.417024407270002</c:v>
                </c:pt>
                <c:pt idx="229">
                  <c:v>37.055192927199997</c:v>
                </c:pt>
                <c:pt idx="230">
                  <c:v>34.74548544788</c:v>
                </c:pt>
                <c:pt idx="231">
                  <c:v>47.902411995990001</c:v>
                </c:pt>
                <c:pt idx="232">
                  <c:v>50.865762680180005</c:v>
                </c:pt>
                <c:pt idx="233">
                  <c:v>26.676017383520001</c:v>
                </c:pt>
                <c:pt idx="234">
                  <c:v>29.791105622209997</c:v>
                </c:pt>
                <c:pt idx="235">
                  <c:v>40.422197282449993</c:v>
                </c:pt>
                <c:pt idx="236">
                  <c:v>50.386051477590001</c:v>
                </c:pt>
                <c:pt idx="237">
                  <c:v>55.634403548839998</c:v>
                </c:pt>
                <c:pt idx="238">
                  <c:v>61.328612674760002</c:v>
                </c:pt>
                <c:pt idx="239">
                  <c:v>52.304249993139997</c:v>
                </c:pt>
                <c:pt idx="240">
                  <c:v>64.102622129449998</c:v>
                </c:pt>
                <c:pt idx="241">
                  <c:v>59.882882050060005</c:v>
                </c:pt>
                <c:pt idx="242">
                  <c:v>65.679400342639994</c:v>
                </c:pt>
                <c:pt idx="243">
                  <c:v>52.642342206650007</c:v>
                </c:pt>
                <c:pt idx="244">
                  <c:v>55.95678451437999</c:v>
                </c:pt>
                <c:pt idx="245">
                  <c:v>56.641462034740009</c:v>
                </c:pt>
                <c:pt idx="246">
                  <c:v>71.322837696779999</c:v>
                </c:pt>
                <c:pt idx="247">
                  <c:v>68.888154082559993</c:v>
                </c:pt>
                <c:pt idx="248">
                  <c:v>78.87233942588</c:v>
                </c:pt>
                <c:pt idx="249">
                  <c:v>66.996873743880002</c:v>
                </c:pt>
                <c:pt idx="250">
                  <c:v>56.13371413237001</c:v>
                </c:pt>
                <c:pt idx="251">
                  <c:v>58.441997711090011</c:v>
                </c:pt>
                <c:pt idx="252">
                  <c:v>54.612354394820009</c:v>
                </c:pt>
                <c:pt idx="253">
                  <c:v>61.302171084140006</c:v>
                </c:pt>
                <c:pt idx="254">
                  <c:v>71.998544602310005</c:v>
                </c:pt>
                <c:pt idx="255">
                  <c:v>79.579857518669996</c:v>
                </c:pt>
                <c:pt idx="256">
                  <c:v>95.199331750639999</c:v>
                </c:pt>
                <c:pt idx="257">
                  <c:v>99.398674198069983</c:v>
                </c:pt>
                <c:pt idx="258">
                  <c:v>107.70114297342</c:v>
                </c:pt>
                <c:pt idx="259">
                  <c:v>99.505542162050006</c:v>
                </c:pt>
                <c:pt idx="260">
                  <c:v>104.66542170388999</c:v>
                </c:pt>
                <c:pt idx="261">
                  <c:v>102.89968456659999</c:v>
                </c:pt>
                <c:pt idx="262">
                  <c:v>100.81016360272</c:v>
                </c:pt>
                <c:pt idx="263">
                  <c:v>83.728635987180013</c:v>
                </c:pt>
                <c:pt idx="264">
                  <c:v>87.35623646932001</c:v>
                </c:pt>
                <c:pt idx="265">
                  <c:v>83.431943535789998</c:v>
                </c:pt>
                <c:pt idx="266">
                  <c:v>75.212543275730013</c:v>
                </c:pt>
                <c:pt idx="267">
                  <c:v>69.964616962280004</c:v>
                </c:pt>
                <c:pt idx="268">
                  <c:v>72.423686145830004</c:v>
                </c:pt>
                <c:pt idx="269">
                  <c:v>72.208650389599995</c:v>
                </c:pt>
                <c:pt idx="270">
                  <c:v>76.31892430612001</c:v>
                </c:pt>
                <c:pt idx="271">
                  <c:v>98.409293574309999</c:v>
                </c:pt>
                <c:pt idx="272">
                  <c:v>86.750528329759987</c:v>
                </c:pt>
                <c:pt idx="273">
                  <c:v>82.826830340249998</c:v>
                </c:pt>
                <c:pt idx="274">
                  <c:v>83.115949435860003</c:v>
                </c:pt>
                <c:pt idx="275">
                  <c:v>76.838849190569988</c:v>
                </c:pt>
                <c:pt idx="276">
                  <c:v>76.916706103059994</c:v>
                </c:pt>
                <c:pt idx="277">
                  <c:v>80.921784291699993</c:v>
                </c:pt>
                <c:pt idx="278">
                  <c:v>86.430046994529988</c:v>
                </c:pt>
                <c:pt idx="279">
                  <c:v>94.896968083249988</c:v>
                </c:pt>
                <c:pt idx="280">
                  <c:v>98.085122393870009</c:v>
                </c:pt>
                <c:pt idx="281">
                  <c:v>104.05140260721001</c:v>
                </c:pt>
                <c:pt idx="282">
                  <c:v>98.827967512119983</c:v>
                </c:pt>
                <c:pt idx="283">
                  <c:v>109.42368040749</c:v>
                </c:pt>
                <c:pt idx="284">
                  <c:v>89.663465254990001</c:v>
                </c:pt>
                <c:pt idx="285">
                  <c:v>92.808237482210004</c:v>
                </c:pt>
                <c:pt idx="286">
                  <c:v>82.846890458760001</c:v>
                </c:pt>
                <c:pt idx="287">
                  <c:v>78.594823430299996</c:v>
                </c:pt>
                <c:pt idx="288">
                  <c:v>70.644249638249988</c:v>
                </c:pt>
                <c:pt idx="289">
                  <c:v>66.396428734949993</c:v>
                </c:pt>
                <c:pt idx="290">
                  <c:v>70.394396818489994</c:v>
                </c:pt>
                <c:pt idx="291">
                  <c:v>60.092325014069992</c:v>
                </c:pt>
                <c:pt idx="292">
                  <c:v>61.756743894059994</c:v>
                </c:pt>
                <c:pt idx="293">
                  <c:v>58.002872218139991</c:v>
                </c:pt>
                <c:pt idx="294">
                  <c:v>59.160846858929986</c:v>
                </c:pt>
                <c:pt idx="295">
                  <c:v>80.387782194439993</c:v>
                </c:pt>
                <c:pt idx="296">
                  <c:v>63.818107172739992</c:v>
                </c:pt>
                <c:pt idx="297">
                  <c:v>62.741328410899989</c:v>
                </c:pt>
                <c:pt idx="298">
                  <c:v>60.350496093499999</c:v>
                </c:pt>
                <c:pt idx="299">
                  <c:v>58.965366233699996</c:v>
                </c:pt>
                <c:pt idx="300">
                  <c:v>55.921259215079999</c:v>
                </c:pt>
                <c:pt idx="301">
                  <c:v>60.885796055589999</c:v>
                </c:pt>
                <c:pt idx="302">
                  <c:v>67.493319330139997</c:v>
                </c:pt>
                <c:pt idx="303">
                  <c:v>80.159780561819986</c:v>
                </c:pt>
                <c:pt idx="304">
                  <c:v>95.683343854650005</c:v>
                </c:pt>
                <c:pt idx="305">
                  <c:v>93.519346303139997</c:v>
                </c:pt>
                <c:pt idx="306">
                  <c:v>88.094429994980004</c:v>
                </c:pt>
                <c:pt idx="307">
                  <c:v>82.405812521889999</c:v>
                </c:pt>
                <c:pt idx="308">
                  <c:v>84.588035328559997</c:v>
                </c:pt>
                <c:pt idx="309">
                  <c:v>75.489751120500017</c:v>
                </c:pt>
                <c:pt idx="310">
                  <c:v>68.34917224665999</c:v>
                </c:pt>
                <c:pt idx="311">
                  <c:v>71.002141766709997</c:v>
                </c:pt>
                <c:pt idx="312">
                  <c:v>83.924988582840001</c:v>
                </c:pt>
                <c:pt idx="313">
                  <c:v>77.469393064629998</c:v>
                </c:pt>
                <c:pt idx="314">
                  <c:v>71.717674955039996</c:v>
                </c:pt>
                <c:pt idx="315">
                  <c:v>75.695974922350004</c:v>
                </c:pt>
                <c:pt idx="316">
                  <c:v>66.354883857350003</c:v>
                </c:pt>
                <c:pt idx="317">
                  <c:v>64.547457486500008</c:v>
                </c:pt>
                <c:pt idx="318">
                  <c:v>72.340153340530009</c:v>
                </c:pt>
                <c:pt idx="319">
                  <c:v>104.93173532885</c:v>
                </c:pt>
                <c:pt idx="320">
                  <c:v>80.438006721239987</c:v>
                </c:pt>
                <c:pt idx="321">
                  <c:v>66.405560912789994</c:v>
                </c:pt>
                <c:pt idx="322">
                  <c:v>62.768140878300002</c:v>
                </c:pt>
                <c:pt idx="323">
                  <c:v>58.395851959769999</c:v>
                </c:pt>
                <c:pt idx="324">
                  <c:v>58.277695953849992</c:v>
                </c:pt>
                <c:pt idx="325">
                  <c:v>59.323586917210001</c:v>
                </c:pt>
                <c:pt idx="326">
                  <c:v>71.199419974079987</c:v>
                </c:pt>
                <c:pt idx="327">
                  <c:v>73.410773698279996</c:v>
                </c:pt>
                <c:pt idx="328">
                  <c:v>77.048149802810002</c:v>
                </c:pt>
                <c:pt idx="329">
                  <c:v>81.911920129389998</c:v>
                </c:pt>
                <c:pt idx="330">
                  <c:v>90.015551835699995</c:v>
                </c:pt>
                <c:pt idx="331">
                  <c:v>80.429078440669997</c:v>
                </c:pt>
                <c:pt idx="332">
                  <c:v>79.060677589670007</c:v>
                </c:pt>
                <c:pt idx="333">
                  <c:v>83.430741304120005</c:v>
                </c:pt>
                <c:pt idx="334">
                  <c:v>73.941637699789993</c:v>
                </c:pt>
                <c:pt idx="335">
                  <c:v>64.081275166440008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2DE-442C-A18D-B553A0D22FC2}"/>
            </c:ext>
          </c:extLst>
        </c:ser>
        <c:ser>
          <c:idx val="5"/>
          <c:order val="6"/>
          <c:tx>
            <c:strRef>
              <c:f>'29b'!$F$4</c:f>
              <c:strCache>
                <c:ptCount val="1"/>
                <c:pt idx="0">
                  <c:v> Nuclear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val>
            <c:numRef>
              <c:f>'29b'!$F$8165:$F$8500</c:f>
              <c:numCache>
                <c:formatCode>_-* #,##0\ _€_-;\-* #,##0\ _€_-;_-* "-"??\ _€_-;_-@_-</c:formatCode>
                <c:ptCount val="336"/>
                <c:pt idx="0">
                  <c:v>80.810499999099989</c:v>
                </c:pt>
                <c:pt idx="1">
                  <c:v>80.810499999099989</c:v>
                </c:pt>
                <c:pt idx="2">
                  <c:v>80.810499999099989</c:v>
                </c:pt>
                <c:pt idx="3">
                  <c:v>77.658073987389983</c:v>
                </c:pt>
                <c:pt idx="4">
                  <c:v>77.866321129780005</c:v>
                </c:pt>
                <c:pt idx="5">
                  <c:v>71.782050276839996</c:v>
                </c:pt>
                <c:pt idx="6">
                  <c:v>71.611218210809994</c:v>
                </c:pt>
                <c:pt idx="7">
                  <c:v>75.933178676609998</c:v>
                </c:pt>
                <c:pt idx="8">
                  <c:v>80.810499999099989</c:v>
                </c:pt>
                <c:pt idx="9">
                  <c:v>80.147603253139991</c:v>
                </c:pt>
                <c:pt idx="10">
                  <c:v>80.810499999099989</c:v>
                </c:pt>
                <c:pt idx="11">
                  <c:v>79.531728340069989</c:v>
                </c:pt>
                <c:pt idx="12">
                  <c:v>80.810499999099989</c:v>
                </c:pt>
                <c:pt idx="13">
                  <c:v>80.810499999099989</c:v>
                </c:pt>
                <c:pt idx="14">
                  <c:v>80.810499999099989</c:v>
                </c:pt>
                <c:pt idx="15">
                  <c:v>79.718291904739985</c:v>
                </c:pt>
                <c:pt idx="16">
                  <c:v>80.291070668919986</c:v>
                </c:pt>
                <c:pt idx="17">
                  <c:v>76.458074732589992</c:v>
                </c:pt>
                <c:pt idx="18">
                  <c:v>78.449486448969992</c:v>
                </c:pt>
                <c:pt idx="19">
                  <c:v>80.587562632279997</c:v>
                </c:pt>
                <c:pt idx="20">
                  <c:v>80.810499999099989</c:v>
                </c:pt>
                <c:pt idx="21">
                  <c:v>78.91541789307</c:v>
                </c:pt>
                <c:pt idx="22">
                  <c:v>80.810499999099989</c:v>
                </c:pt>
                <c:pt idx="23">
                  <c:v>81.908499999099988</c:v>
                </c:pt>
                <c:pt idx="24">
                  <c:v>81.908499999099988</c:v>
                </c:pt>
                <c:pt idx="25">
                  <c:v>81.465866415619999</c:v>
                </c:pt>
                <c:pt idx="26">
                  <c:v>79.196402067049988</c:v>
                </c:pt>
                <c:pt idx="27">
                  <c:v>79.790599882899983</c:v>
                </c:pt>
                <c:pt idx="28">
                  <c:v>76.888640800109997</c:v>
                </c:pt>
                <c:pt idx="29">
                  <c:v>77.086246574239993</c:v>
                </c:pt>
                <c:pt idx="30">
                  <c:v>75.947520634999989</c:v>
                </c:pt>
                <c:pt idx="31">
                  <c:v>79.569810342509996</c:v>
                </c:pt>
                <c:pt idx="32">
                  <c:v>80.479172696119988</c:v>
                </c:pt>
                <c:pt idx="33">
                  <c:v>81.250999999099989</c:v>
                </c:pt>
                <c:pt idx="34">
                  <c:v>80.15299999909999</c:v>
                </c:pt>
                <c:pt idx="35">
                  <c:v>80.15299999909999</c:v>
                </c:pt>
                <c:pt idx="36">
                  <c:v>80.15299999909999</c:v>
                </c:pt>
                <c:pt idx="37">
                  <c:v>80.15299999909999</c:v>
                </c:pt>
                <c:pt idx="38">
                  <c:v>80.15299999909999</c:v>
                </c:pt>
                <c:pt idx="39">
                  <c:v>80.15299999909999</c:v>
                </c:pt>
                <c:pt idx="40">
                  <c:v>80.15299999909999</c:v>
                </c:pt>
                <c:pt idx="41">
                  <c:v>78.001058555910006</c:v>
                </c:pt>
                <c:pt idx="42">
                  <c:v>79.453540787570006</c:v>
                </c:pt>
                <c:pt idx="43">
                  <c:v>76.653808520840002</c:v>
                </c:pt>
                <c:pt idx="44">
                  <c:v>79.281634513330005</c:v>
                </c:pt>
                <c:pt idx="45">
                  <c:v>77.92839924159</c:v>
                </c:pt>
                <c:pt idx="46">
                  <c:v>75.957222349510005</c:v>
                </c:pt>
                <c:pt idx="47">
                  <c:v>77.502410162830003</c:v>
                </c:pt>
                <c:pt idx="48">
                  <c:v>75.931262969799988</c:v>
                </c:pt>
                <c:pt idx="49">
                  <c:v>77.071104448779991</c:v>
                </c:pt>
                <c:pt idx="50">
                  <c:v>77.90620585376999</c:v>
                </c:pt>
                <c:pt idx="51">
                  <c:v>78.316201207759988</c:v>
                </c:pt>
                <c:pt idx="52">
                  <c:v>78.156004747720004</c:v>
                </c:pt>
                <c:pt idx="53">
                  <c:v>76.160765082899999</c:v>
                </c:pt>
                <c:pt idx="54">
                  <c:v>74.913956749579995</c:v>
                </c:pt>
                <c:pt idx="55">
                  <c:v>73.531928131789982</c:v>
                </c:pt>
                <c:pt idx="56">
                  <c:v>73.4609999993</c:v>
                </c:pt>
                <c:pt idx="57">
                  <c:v>73.4609999993</c:v>
                </c:pt>
                <c:pt idx="58">
                  <c:v>73.4609999993</c:v>
                </c:pt>
                <c:pt idx="59">
                  <c:v>73.646897461999998</c:v>
                </c:pt>
                <c:pt idx="60">
                  <c:v>73.862884536159996</c:v>
                </c:pt>
                <c:pt idx="61">
                  <c:v>74.049781296989991</c:v>
                </c:pt>
                <c:pt idx="62">
                  <c:v>74.819107528780009</c:v>
                </c:pt>
                <c:pt idx="63">
                  <c:v>76.293217162179999</c:v>
                </c:pt>
                <c:pt idx="64">
                  <c:v>77.04499817045</c:v>
                </c:pt>
                <c:pt idx="65">
                  <c:v>75.321917946849993</c:v>
                </c:pt>
                <c:pt idx="66">
                  <c:v>74.524837407340002</c:v>
                </c:pt>
                <c:pt idx="67">
                  <c:v>73.4609999993</c:v>
                </c:pt>
                <c:pt idx="68">
                  <c:v>73.4609999993</c:v>
                </c:pt>
                <c:pt idx="69">
                  <c:v>74.653237319040002</c:v>
                </c:pt>
                <c:pt idx="70">
                  <c:v>73.4609999993</c:v>
                </c:pt>
                <c:pt idx="71">
                  <c:v>73.4609999993</c:v>
                </c:pt>
                <c:pt idx="72">
                  <c:v>78.766585327420003</c:v>
                </c:pt>
                <c:pt idx="73">
                  <c:v>79.054999999099991</c:v>
                </c:pt>
                <c:pt idx="74">
                  <c:v>79.054999999099991</c:v>
                </c:pt>
                <c:pt idx="75">
                  <c:v>79.054999999099991</c:v>
                </c:pt>
                <c:pt idx="76">
                  <c:v>79.054999999099991</c:v>
                </c:pt>
                <c:pt idx="77">
                  <c:v>79.008236245969997</c:v>
                </c:pt>
                <c:pt idx="78">
                  <c:v>79.054999999099991</c:v>
                </c:pt>
                <c:pt idx="79">
                  <c:v>79.054999999099991</c:v>
                </c:pt>
                <c:pt idx="80">
                  <c:v>79.054999999099991</c:v>
                </c:pt>
                <c:pt idx="81">
                  <c:v>79.054999999099991</c:v>
                </c:pt>
                <c:pt idx="82">
                  <c:v>79.054999999099991</c:v>
                </c:pt>
                <c:pt idx="83">
                  <c:v>79.054999999099991</c:v>
                </c:pt>
                <c:pt idx="84">
                  <c:v>79.054999999099991</c:v>
                </c:pt>
                <c:pt idx="85">
                  <c:v>79.054999999099991</c:v>
                </c:pt>
                <c:pt idx="86">
                  <c:v>79.054999999099991</c:v>
                </c:pt>
                <c:pt idx="87">
                  <c:v>79.054999999099991</c:v>
                </c:pt>
                <c:pt idx="88">
                  <c:v>79.054999999099991</c:v>
                </c:pt>
                <c:pt idx="89">
                  <c:v>79.054999999099991</c:v>
                </c:pt>
                <c:pt idx="90">
                  <c:v>79.054999999099991</c:v>
                </c:pt>
                <c:pt idx="91">
                  <c:v>79.054999999099991</c:v>
                </c:pt>
                <c:pt idx="92">
                  <c:v>79.054999999099991</c:v>
                </c:pt>
                <c:pt idx="93">
                  <c:v>79.054999999099991</c:v>
                </c:pt>
                <c:pt idx="94">
                  <c:v>79.054999999099991</c:v>
                </c:pt>
                <c:pt idx="95">
                  <c:v>79.054999999099991</c:v>
                </c:pt>
                <c:pt idx="96">
                  <c:v>79.054999999099991</c:v>
                </c:pt>
                <c:pt idx="97">
                  <c:v>79.054999999099991</c:v>
                </c:pt>
                <c:pt idx="98">
                  <c:v>79.054999999099991</c:v>
                </c:pt>
                <c:pt idx="99">
                  <c:v>79.054999999099991</c:v>
                </c:pt>
                <c:pt idx="100">
                  <c:v>79.054999999099991</c:v>
                </c:pt>
                <c:pt idx="101">
                  <c:v>80.15299999909999</c:v>
                </c:pt>
                <c:pt idx="102">
                  <c:v>80.810499999099989</c:v>
                </c:pt>
                <c:pt idx="103">
                  <c:v>80.810499999099989</c:v>
                </c:pt>
                <c:pt idx="104">
                  <c:v>80.810499999099989</c:v>
                </c:pt>
                <c:pt idx="105">
                  <c:v>80.810499999099989</c:v>
                </c:pt>
                <c:pt idx="106">
                  <c:v>80.810499999099989</c:v>
                </c:pt>
                <c:pt idx="107">
                  <c:v>80.810499999099989</c:v>
                </c:pt>
                <c:pt idx="108">
                  <c:v>80.810499999099989</c:v>
                </c:pt>
                <c:pt idx="109">
                  <c:v>80.810499999099989</c:v>
                </c:pt>
                <c:pt idx="110">
                  <c:v>80.810499999099989</c:v>
                </c:pt>
                <c:pt idx="111">
                  <c:v>80.810499999099989</c:v>
                </c:pt>
                <c:pt idx="112">
                  <c:v>80.810499999099989</c:v>
                </c:pt>
                <c:pt idx="113">
                  <c:v>80.810499999099989</c:v>
                </c:pt>
                <c:pt idx="114">
                  <c:v>80.810499999099989</c:v>
                </c:pt>
                <c:pt idx="115">
                  <c:v>80.810499999099989</c:v>
                </c:pt>
                <c:pt idx="116">
                  <c:v>80.810499999099989</c:v>
                </c:pt>
                <c:pt idx="117">
                  <c:v>80.810499999099989</c:v>
                </c:pt>
                <c:pt idx="118">
                  <c:v>80.810499999099989</c:v>
                </c:pt>
                <c:pt idx="119">
                  <c:v>80.810499999099989</c:v>
                </c:pt>
                <c:pt idx="120">
                  <c:v>80.810499999099989</c:v>
                </c:pt>
                <c:pt idx="121">
                  <c:v>80.810499999099989</c:v>
                </c:pt>
                <c:pt idx="122">
                  <c:v>80.810499999099989</c:v>
                </c:pt>
                <c:pt idx="123">
                  <c:v>81.204621782939995</c:v>
                </c:pt>
                <c:pt idx="124">
                  <c:v>79.533496234639998</c:v>
                </c:pt>
                <c:pt idx="125">
                  <c:v>76.292757607949994</c:v>
                </c:pt>
                <c:pt idx="126">
                  <c:v>76.315622466039983</c:v>
                </c:pt>
                <c:pt idx="127">
                  <c:v>77.068672116809992</c:v>
                </c:pt>
                <c:pt idx="128">
                  <c:v>76.538855513480001</c:v>
                </c:pt>
                <c:pt idx="129">
                  <c:v>75.214499999299989</c:v>
                </c:pt>
                <c:pt idx="130">
                  <c:v>75.613957836840001</c:v>
                </c:pt>
                <c:pt idx="131">
                  <c:v>76.170981817830011</c:v>
                </c:pt>
                <c:pt idx="132">
                  <c:v>75.063797375259995</c:v>
                </c:pt>
                <c:pt idx="133">
                  <c:v>75.214499999299989</c:v>
                </c:pt>
                <c:pt idx="134">
                  <c:v>75.214499999299989</c:v>
                </c:pt>
                <c:pt idx="135">
                  <c:v>75.214499999299989</c:v>
                </c:pt>
                <c:pt idx="136">
                  <c:v>75.214499999299989</c:v>
                </c:pt>
                <c:pt idx="137">
                  <c:v>76.312499999300002</c:v>
                </c:pt>
                <c:pt idx="138">
                  <c:v>76.312499999300002</c:v>
                </c:pt>
                <c:pt idx="139">
                  <c:v>76.312499999300002</c:v>
                </c:pt>
                <c:pt idx="140">
                  <c:v>76.312499999300002</c:v>
                </c:pt>
                <c:pt idx="141">
                  <c:v>76.312499999300002</c:v>
                </c:pt>
                <c:pt idx="142">
                  <c:v>76.312499999300002</c:v>
                </c:pt>
                <c:pt idx="143">
                  <c:v>76.312499999300002</c:v>
                </c:pt>
                <c:pt idx="144">
                  <c:v>75.264851720109988</c:v>
                </c:pt>
                <c:pt idx="145">
                  <c:v>76.312499999300002</c:v>
                </c:pt>
                <c:pt idx="146">
                  <c:v>76.312499999300002</c:v>
                </c:pt>
                <c:pt idx="147">
                  <c:v>76.312499999300002</c:v>
                </c:pt>
                <c:pt idx="148">
                  <c:v>75.479262685910001</c:v>
                </c:pt>
                <c:pt idx="149">
                  <c:v>76.312499999300002</c:v>
                </c:pt>
                <c:pt idx="150">
                  <c:v>75.053009736979988</c:v>
                </c:pt>
                <c:pt idx="151">
                  <c:v>75.784882627260004</c:v>
                </c:pt>
                <c:pt idx="152">
                  <c:v>75.646809345519998</c:v>
                </c:pt>
                <c:pt idx="153">
                  <c:v>76.312499999300002</c:v>
                </c:pt>
                <c:pt idx="154">
                  <c:v>73.183629198800006</c:v>
                </c:pt>
                <c:pt idx="155">
                  <c:v>69.665837009729998</c:v>
                </c:pt>
                <c:pt idx="156">
                  <c:v>73.360615531289994</c:v>
                </c:pt>
                <c:pt idx="157">
                  <c:v>66.380588026149994</c:v>
                </c:pt>
                <c:pt idx="158">
                  <c:v>73.324880325709998</c:v>
                </c:pt>
                <c:pt idx="159">
                  <c:v>74.496780113859984</c:v>
                </c:pt>
                <c:pt idx="160">
                  <c:v>71.647499999299995</c:v>
                </c:pt>
                <c:pt idx="161">
                  <c:v>71.647499999299995</c:v>
                </c:pt>
                <c:pt idx="162">
                  <c:v>71.647499999299995</c:v>
                </c:pt>
                <c:pt idx="163">
                  <c:v>71.647499999299995</c:v>
                </c:pt>
                <c:pt idx="164">
                  <c:v>71.647499999299995</c:v>
                </c:pt>
                <c:pt idx="165">
                  <c:v>71.647499999299995</c:v>
                </c:pt>
                <c:pt idx="166">
                  <c:v>71.647499999299995</c:v>
                </c:pt>
                <c:pt idx="167">
                  <c:v>71.647499999299995</c:v>
                </c:pt>
                <c:pt idx="168">
                  <c:v>77.225954213610009</c:v>
                </c:pt>
                <c:pt idx="169">
                  <c:v>77.882707588809993</c:v>
                </c:pt>
                <c:pt idx="170">
                  <c:v>78.16465904671</c:v>
                </c:pt>
                <c:pt idx="171">
                  <c:v>78.706800370949992</c:v>
                </c:pt>
                <c:pt idx="172">
                  <c:v>79.568281025129991</c:v>
                </c:pt>
                <c:pt idx="173">
                  <c:v>79.098209450369993</c:v>
                </c:pt>
                <c:pt idx="174">
                  <c:v>79.310129439029993</c:v>
                </c:pt>
                <c:pt idx="175">
                  <c:v>80.808499999099993</c:v>
                </c:pt>
                <c:pt idx="176">
                  <c:v>80.681863654319997</c:v>
                </c:pt>
                <c:pt idx="177">
                  <c:v>79.964934898080003</c:v>
                </c:pt>
                <c:pt idx="178">
                  <c:v>73.307763270209989</c:v>
                </c:pt>
                <c:pt idx="179">
                  <c:v>70.283451018229997</c:v>
                </c:pt>
                <c:pt idx="180">
                  <c:v>71.228257903249997</c:v>
                </c:pt>
                <c:pt idx="181">
                  <c:v>72.934309854380004</c:v>
                </c:pt>
                <c:pt idx="182">
                  <c:v>79.99640016731</c:v>
                </c:pt>
                <c:pt idx="183">
                  <c:v>79.06145224833999</c:v>
                </c:pt>
                <c:pt idx="184">
                  <c:v>78.204513294670008</c:v>
                </c:pt>
                <c:pt idx="185">
                  <c:v>76.106265738109997</c:v>
                </c:pt>
                <c:pt idx="186">
                  <c:v>75.910047214869991</c:v>
                </c:pt>
                <c:pt idx="187">
                  <c:v>75.911490642399997</c:v>
                </c:pt>
                <c:pt idx="188">
                  <c:v>76.685467527659995</c:v>
                </c:pt>
                <c:pt idx="189">
                  <c:v>76.748151323599998</c:v>
                </c:pt>
                <c:pt idx="190">
                  <c:v>76.35774692439</c:v>
                </c:pt>
                <c:pt idx="191">
                  <c:v>76.722873778850001</c:v>
                </c:pt>
                <c:pt idx="192">
                  <c:v>75.214499999299989</c:v>
                </c:pt>
                <c:pt idx="193">
                  <c:v>73.948126067009994</c:v>
                </c:pt>
                <c:pt idx="194">
                  <c:v>75.214499999299989</c:v>
                </c:pt>
                <c:pt idx="195">
                  <c:v>76.095134285149996</c:v>
                </c:pt>
                <c:pt idx="196">
                  <c:v>80.048196447089992</c:v>
                </c:pt>
                <c:pt idx="197">
                  <c:v>81.465999999099992</c:v>
                </c:pt>
                <c:pt idx="198">
                  <c:v>81.465999999099992</c:v>
                </c:pt>
                <c:pt idx="199">
                  <c:v>81.465999999099992</c:v>
                </c:pt>
                <c:pt idx="200">
                  <c:v>81.465999999099992</c:v>
                </c:pt>
                <c:pt idx="201">
                  <c:v>81.465999999099992</c:v>
                </c:pt>
                <c:pt idx="202">
                  <c:v>82.563999999099991</c:v>
                </c:pt>
                <c:pt idx="203">
                  <c:v>82.563999999099991</c:v>
                </c:pt>
                <c:pt idx="204">
                  <c:v>81.778228891849992</c:v>
                </c:pt>
                <c:pt idx="205">
                  <c:v>82.563999999099991</c:v>
                </c:pt>
                <c:pt idx="206">
                  <c:v>82.563999999099991</c:v>
                </c:pt>
                <c:pt idx="207">
                  <c:v>82.563999999099991</c:v>
                </c:pt>
                <c:pt idx="208">
                  <c:v>82.563999999099991</c:v>
                </c:pt>
                <c:pt idx="209">
                  <c:v>82.563999999099991</c:v>
                </c:pt>
                <c:pt idx="210">
                  <c:v>82.563999999099991</c:v>
                </c:pt>
                <c:pt idx="211">
                  <c:v>82.563999999099991</c:v>
                </c:pt>
                <c:pt idx="212">
                  <c:v>82.563999999099991</c:v>
                </c:pt>
                <c:pt idx="213">
                  <c:v>80.123634134930001</c:v>
                </c:pt>
                <c:pt idx="214">
                  <c:v>77.165611789289997</c:v>
                </c:pt>
                <c:pt idx="215">
                  <c:v>76.969999999300001</c:v>
                </c:pt>
                <c:pt idx="216">
                  <c:v>76.969999999300001</c:v>
                </c:pt>
                <c:pt idx="217">
                  <c:v>76.969999999300001</c:v>
                </c:pt>
                <c:pt idx="218">
                  <c:v>76.969999999300001</c:v>
                </c:pt>
                <c:pt idx="219">
                  <c:v>76.969999999300001</c:v>
                </c:pt>
                <c:pt idx="220">
                  <c:v>76.969999999300001</c:v>
                </c:pt>
                <c:pt idx="221">
                  <c:v>76.216028603620003</c:v>
                </c:pt>
                <c:pt idx="222">
                  <c:v>75.042568339210007</c:v>
                </c:pt>
                <c:pt idx="223">
                  <c:v>76.975466666299994</c:v>
                </c:pt>
                <c:pt idx="224">
                  <c:v>76.975466666299994</c:v>
                </c:pt>
                <c:pt idx="225">
                  <c:v>76.975466666299994</c:v>
                </c:pt>
                <c:pt idx="226">
                  <c:v>76.975466666299994</c:v>
                </c:pt>
                <c:pt idx="227">
                  <c:v>76.975466666299994</c:v>
                </c:pt>
                <c:pt idx="228">
                  <c:v>76.975466666299994</c:v>
                </c:pt>
                <c:pt idx="229">
                  <c:v>76.975466666299994</c:v>
                </c:pt>
                <c:pt idx="230">
                  <c:v>76.975466666299994</c:v>
                </c:pt>
                <c:pt idx="231">
                  <c:v>76.975466666299994</c:v>
                </c:pt>
                <c:pt idx="232">
                  <c:v>76.975466666299994</c:v>
                </c:pt>
                <c:pt idx="233">
                  <c:v>76.975466666299994</c:v>
                </c:pt>
                <c:pt idx="234">
                  <c:v>76.975466666299994</c:v>
                </c:pt>
                <c:pt idx="235">
                  <c:v>76.470838565529988</c:v>
                </c:pt>
                <c:pt idx="236">
                  <c:v>74.13740967119999</c:v>
                </c:pt>
                <c:pt idx="237">
                  <c:v>75.847289247229995</c:v>
                </c:pt>
                <c:pt idx="238">
                  <c:v>75.257267196239994</c:v>
                </c:pt>
                <c:pt idx="239">
                  <c:v>75.852768000569995</c:v>
                </c:pt>
                <c:pt idx="240">
                  <c:v>76.975466666299994</c:v>
                </c:pt>
                <c:pt idx="241">
                  <c:v>76.975466666299994</c:v>
                </c:pt>
                <c:pt idx="242">
                  <c:v>76.975466666299994</c:v>
                </c:pt>
                <c:pt idx="243">
                  <c:v>76.975466666299994</c:v>
                </c:pt>
                <c:pt idx="244">
                  <c:v>76.975466666299994</c:v>
                </c:pt>
                <c:pt idx="245">
                  <c:v>76.975466666299994</c:v>
                </c:pt>
                <c:pt idx="246">
                  <c:v>76.975466666299994</c:v>
                </c:pt>
                <c:pt idx="247">
                  <c:v>76.975466666299994</c:v>
                </c:pt>
                <c:pt idx="248">
                  <c:v>76.975466666299994</c:v>
                </c:pt>
                <c:pt idx="249">
                  <c:v>76.975466666299994</c:v>
                </c:pt>
                <c:pt idx="250">
                  <c:v>76.975466666299994</c:v>
                </c:pt>
                <c:pt idx="251">
                  <c:v>76.975466666299994</c:v>
                </c:pt>
                <c:pt idx="252">
                  <c:v>81.119798060169998</c:v>
                </c:pt>
                <c:pt idx="253">
                  <c:v>82.569466666099999</c:v>
                </c:pt>
                <c:pt idx="254">
                  <c:v>82.569466666099999</c:v>
                </c:pt>
                <c:pt idx="255">
                  <c:v>82.569466666099999</c:v>
                </c:pt>
                <c:pt idx="256">
                  <c:v>82.569466666099999</c:v>
                </c:pt>
                <c:pt idx="257">
                  <c:v>81.843487123759999</c:v>
                </c:pt>
                <c:pt idx="258">
                  <c:v>79.360168282429996</c:v>
                </c:pt>
                <c:pt idx="259">
                  <c:v>79.113409206759997</c:v>
                </c:pt>
                <c:pt idx="260">
                  <c:v>79.810324347919988</c:v>
                </c:pt>
                <c:pt idx="261">
                  <c:v>80.726298476659991</c:v>
                </c:pt>
                <c:pt idx="262">
                  <c:v>80.142910743349987</c:v>
                </c:pt>
                <c:pt idx="263">
                  <c:v>80.979544350849991</c:v>
                </c:pt>
                <c:pt idx="264">
                  <c:v>81.6679666661</c:v>
                </c:pt>
                <c:pt idx="265">
                  <c:v>81.6679666661</c:v>
                </c:pt>
                <c:pt idx="266">
                  <c:v>81.6679666661</c:v>
                </c:pt>
                <c:pt idx="267">
                  <c:v>81.6679666661</c:v>
                </c:pt>
                <c:pt idx="268">
                  <c:v>81.6679666661</c:v>
                </c:pt>
                <c:pt idx="269">
                  <c:v>81.6679666661</c:v>
                </c:pt>
                <c:pt idx="270">
                  <c:v>81.6679666661</c:v>
                </c:pt>
                <c:pt idx="271">
                  <c:v>81.6679666661</c:v>
                </c:pt>
                <c:pt idx="272">
                  <c:v>81.6679666661</c:v>
                </c:pt>
                <c:pt idx="273">
                  <c:v>81.6679666661</c:v>
                </c:pt>
                <c:pt idx="274">
                  <c:v>81.6679666661</c:v>
                </c:pt>
                <c:pt idx="275">
                  <c:v>81.6679666661</c:v>
                </c:pt>
                <c:pt idx="276">
                  <c:v>81.6679666661</c:v>
                </c:pt>
                <c:pt idx="277">
                  <c:v>81.6679666661</c:v>
                </c:pt>
                <c:pt idx="278">
                  <c:v>81.6679666661</c:v>
                </c:pt>
                <c:pt idx="279">
                  <c:v>81.6679666661</c:v>
                </c:pt>
                <c:pt idx="280">
                  <c:v>81.6679666661</c:v>
                </c:pt>
                <c:pt idx="281">
                  <c:v>81.6679666661</c:v>
                </c:pt>
                <c:pt idx="282">
                  <c:v>81.6679666661</c:v>
                </c:pt>
                <c:pt idx="283">
                  <c:v>81.6679666661</c:v>
                </c:pt>
                <c:pt idx="284">
                  <c:v>81.6679666661</c:v>
                </c:pt>
                <c:pt idx="285">
                  <c:v>81.6679666661</c:v>
                </c:pt>
                <c:pt idx="286">
                  <c:v>81.6679666661</c:v>
                </c:pt>
                <c:pt idx="287">
                  <c:v>81.6679666661</c:v>
                </c:pt>
                <c:pt idx="288">
                  <c:v>81.6679666661</c:v>
                </c:pt>
                <c:pt idx="289">
                  <c:v>81.6679666661</c:v>
                </c:pt>
                <c:pt idx="290">
                  <c:v>81.6679666661</c:v>
                </c:pt>
                <c:pt idx="291">
                  <c:v>81.6679666661</c:v>
                </c:pt>
                <c:pt idx="292">
                  <c:v>81.6679666661</c:v>
                </c:pt>
                <c:pt idx="293">
                  <c:v>81.6679666661</c:v>
                </c:pt>
                <c:pt idx="294">
                  <c:v>82.767966666099994</c:v>
                </c:pt>
                <c:pt idx="295">
                  <c:v>82.767966666099994</c:v>
                </c:pt>
                <c:pt idx="296">
                  <c:v>82.767966666099994</c:v>
                </c:pt>
                <c:pt idx="297">
                  <c:v>82.767966666099994</c:v>
                </c:pt>
                <c:pt idx="298">
                  <c:v>82.767966666099994</c:v>
                </c:pt>
                <c:pt idx="299">
                  <c:v>82.767966666099994</c:v>
                </c:pt>
                <c:pt idx="300">
                  <c:v>82.767966666099994</c:v>
                </c:pt>
                <c:pt idx="301">
                  <c:v>82.767966666099994</c:v>
                </c:pt>
                <c:pt idx="302">
                  <c:v>82.767966666099994</c:v>
                </c:pt>
                <c:pt idx="303">
                  <c:v>82.767966666099994</c:v>
                </c:pt>
                <c:pt idx="304">
                  <c:v>82.767966666099994</c:v>
                </c:pt>
                <c:pt idx="305">
                  <c:v>82.767966666099994</c:v>
                </c:pt>
                <c:pt idx="306">
                  <c:v>82.767966666099994</c:v>
                </c:pt>
                <c:pt idx="307">
                  <c:v>82.767966666099994</c:v>
                </c:pt>
                <c:pt idx="308">
                  <c:v>82.767966666099994</c:v>
                </c:pt>
                <c:pt idx="309">
                  <c:v>82.767966666099994</c:v>
                </c:pt>
                <c:pt idx="310">
                  <c:v>82.767966666099994</c:v>
                </c:pt>
                <c:pt idx="311">
                  <c:v>82.767966666099994</c:v>
                </c:pt>
                <c:pt idx="312">
                  <c:v>82.767966666099994</c:v>
                </c:pt>
                <c:pt idx="313">
                  <c:v>82.767966666099994</c:v>
                </c:pt>
                <c:pt idx="314">
                  <c:v>80.349817763239983</c:v>
                </c:pt>
                <c:pt idx="315">
                  <c:v>81.454908041430002</c:v>
                </c:pt>
                <c:pt idx="316">
                  <c:v>76.014409844080006</c:v>
                </c:pt>
                <c:pt idx="317">
                  <c:v>76.062131056089981</c:v>
                </c:pt>
                <c:pt idx="318">
                  <c:v>73.401911952939997</c:v>
                </c:pt>
                <c:pt idx="319">
                  <c:v>77.977444093599985</c:v>
                </c:pt>
                <c:pt idx="320">
                  <c:v>80.802336283949984</c:v>
                </c:pt>
                <c:pt idx="321">
                  <c:v>82.721992502139997</c:v>
                </c:pt>
                <c:pt idx="322">
                  <c:v>82.750950719449989</c:v>
                </c:pt>
                <c:pt idx="323">
                  <c:v>81.954756405419985</c:v>
                </c:pt>
                <c:pt idx="324">
                  <c:v>83.865966666099993</c:v>
                </c:pt>
                <c:pt idx="325">
                  <c:v>83.865966666099993</c:v>
                </c:pt>
                <c:pt idx="326">
                  <c:v>83.865966666099993</c:v>
                </c:pt>
                <c:pt idx="327">
                  <c:v>83.865966666099993</c:v>
                </c:pt>
                <c:pt idx="328">
                  <c:v>83.865966666099993</c:v>
                </c:pt>
                <c:pt idx="329">
                  <c:v>83.582482729869994</c:v>
                </c:pt>
                <c:pt idx="330">
                  <c:v>83.865966666099993</c:v>
                </c:pt>
                <c:pt idx="331">
                  <c:v>81.6679666661</c:v>
                </c:pt>
                <c:pt idx="332">
                  <c:v>81.6679666661</c:v>
                </c:pt>
                <c:pt idx="333">
                  <c:v>81.6679666661</c:v>
                </c:pt>
                <c:pt idx="334">
                  <c:v>81.6679666661</c:v>
                </c:pt>
                <c:pt idx="335">
                  <c:v>81.6679666661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2DE-442C-A18D-B553A0D22FC2}"/>
            </c:ext>
          </c:extLst>
        </c:ser>
        <c:ser>
          <c:idx val="8"/>
          <c:order val="7"/>
          <c:tx>
            <c:strRef>
              <c:f>'29b'!$H$4</c:f>
              <c:strCache>
                <c:ptCount val="1"/>
                <c:pt idx="0">
                  <c:v> Methane&amp;Hydrogen 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val>
            <c:numRef>
              <c:f>'29b'!$H$8165:$H$8500</c:f>
              <c:numCache>
                <c:formatCode>_-* #,##0\ _€_-;\-* #,##0\ _€_-;_-* "-"??\ _€_-;_-@_-</c:formatCode>
                <c:ptCount val="336"/>
                <c:pt idx="0">
                  <c:v>113.59310218948002</c:v>
                </c:pt>
                <c:pt idx="1">
                  <c:v>109.22374459429001</c:v>
                </c:pt>
                <c:pt idx="2">
                  <c:v>107.50652965155001</c:v>
                </c:pt>
                <c:pt idx="3">
                  <c:v>108.65114478839001</c:v>
                </c:pt>
                <c:pt idx="4">
                  <c:v>107.75524827538999</c:v>
                </c:pt>
                <c:pt idx="5">
                  <c:v>106.45837222078001</c:v>
                </c:pt>
                <c:pt idx="6">
                  <c:v>107.92954691637001</c:v>
                </c:pt>
                <c:pt idx="7">
                  <c:v>128.42858744213004</c:v>
                </c:pt>
                <c:pt idx="8">
                  <c:v>129.37963123843008</c:v>
                </c:pt>
                <c:pt idx="9">
                  <c:v>126.73073284460003</c:v>
                </c:pt>
                <c:pt idx="10">
                  <c:v>120.17700618346997</c:v>
                </c:pt>
                <c:pt idx="11">
                  <c:v>118.08751034216</c:v>
                </c:pt>
                <c:pt idx="12">
                  <c:v>118.05831262553001</c:v>
                </c:pt>
                <c:pt idx="13">
                  <c:v>124.18385074905001</c:v>
                </c:pt>
                <c:pt idx="14">
                  <c:v>128.86991890744002</c:v>
                </c:pt>
                <c:pt idx="15">
                  <c:v>136.91476939328999</c:v>
                </c:pt>
                <c:pt idx="16">
                  <c:v>136.30391761573998</c:v>
                </c:pt>
                <c:pt idx="17">
                  <c:v>131.47910305636003</c:v>
                </c:pt>
                <c:pt idx="18">
                  <c:v>141.66501752731997</c:v>
                </c:pt>
                <c:pt idx="19">
                  <c:v>138.23273697599998</c:v>
                </c:pt>
                <c:pt idx="20">
                  <c:v>138.56671633063004</c:v>
                </c:pt>
                <c:pt idx="21">
                  <c:v>131.5040544355</c:v>
                </c:pt>
                <c:pt idx="22">
                  <c:v>128.91535118026002</c:v>
                </c:pt>
                <c:pt idx="23">
                  <c:v>131.80778200528997</c:v>
                </c:pt>
                <c:pt idx="24">
                  <c:v>127.66877291208999</c:v>
                </c:pt>
                <c:pt idx="25">
                  <c:v>126.70914802950001</c:v>
                </c:pt>
                <c:pt idx="26">
                  <c:v>125.17322609840998</c:v>
                </c:pt>
                <c:pt idx="27">
                  <c:v>124.91945670883999</c:v>
                </c:pt>
                <c:pt idx="28">
                  <c:v>123.85252753241998</c:v>
                </c:pt>
                <c:pt idx="29">
                  <c:v>123.58019636348</c:v>
                </c:pt>
                <c:pt idx="30">
                  <c:v>123.72038253365002</c:v>
                </c:pt>
                <c:pt idx="31">
                  <c:v>124.90874682975003</c:v>
                </c:pt>
                <c:pt idx="32">
                  <c:v>122.14485943878</c:v>
                </c:pt>
                <c:pt idx="33">
                  <c:v>118.76971248955</c:v>
                </c:pt>
                <c:pt idx="34">
                  <c:v>117.67165846074003</c:v>
                </c:pt>
                <c:pt idx="35">
                  <c:v>111.53651425414</c:v>
                </c:pt>
                <c:pt idx="36">
                  <c:v>103.28496767482</c:v>
                </c:pt>
                <c:pt idx="37">
                  <c:v>117.46291688771004</c:v>
                </c:pt>
                <c:pt idx="38">
                  <c:v>124.51860689865003</c:v>
                </c:pt>
                <c:pt idx="39">
                  <c:v>143.28872934095995</c:v>
                </c:pt>
                <c:pt idx="40">
                  <c:v>140.65289914505996</c:v>
                </c:pt>
                <c:pt idx="41">
                  <c:v>131.85559643423997</c:v>
                </c:pt>
                <c:pt idx="42">
                  <c:v>132.22746321500998</c:v>
                </c:pt>
                <c:pt idx="43">
                  <c:v>135.18831879782996</c:v>
                </c:pt>
                <c:pt idx="44">
                  <c:v>140.75354039140998</c:v>
                </c:pt>
                <c:pt idx="45">
                  <c:v>138.52513252249997</c:v>
                </c:pt>
                <c:pt idx="46">
                  <c:v>142.37275557047997</c:v>
                </c:pt>
                <c:pt idx="47">
                  <c:v>143.11326088118</c:v>
                </c:pt>
                <c:pt idx="48">
                  <c:v>120.08859605753001</c:v>
                </c:pt>
                <c:pt idx="49">
                  <c:v>128.49625001499001</c:v>
                </c:pt>
                <c:pt idx="50">
                  <c:v>122.24850068714001</c:v>
                </c:pt>
                <c:pt idx="51">
                  <c:v>119.02117408882</c:v>
                </c:pt>
                <c:pt idx="52">
                  <c:v>107.06384825655</c:v>
                </c:pt>
                <c:pt idx="53">
                  <c:v>98.453565360490018</c:v>
                </c:pt>
                <c:pt idx="54">
                  <c:v>99.224317174610007</c:v>
                </c:pt>
                <c:pt idx="55">
                  <c:v>107.70342329002001</c:v>
                </c:pt>
                <c:pt idx="56">
                  <c:v>94.25096540413999</c:v>
                </c:pt>
                <c:pt idx="57">
                  <c:v>70.931301733730038</c:v>
                </c:pt>
                <c:pt idx="58">
                  <c:v>72.838673714980004</c:v>
                </c:pt>
                <c:pt idx="59">
                  <c:v>73.143379510060001</c:v>
                </c:pt>
                <c:pt idx="60">
                  <c:v>74.524977958970013</c:v>
                </c:pt>
                <c:pt idx="61">
                  <c:v>77.684757920079974</c:v>
                </c:pt>
                <c:pt idx="62">
                  <c:v>79.797298270260001</c:v>
                </c:pt>
                <c:pt idx="63">
                  <c:v>112.38880083023002</c:v>
                </c:pt>
                <c:pt idx="64">
                  <c:v>111.44104230417999</c:v>
                </c:pt>
                <c:pt idx="65">
                  <c:v>110.79683508778</c:v>
                </c:pt>
                <c:pt idx="66">
                  <c:v>112.41367358685002</c:v>
                </c:pt>
                <c:pt idx="67">
                  <c:v>109.72271959282003</c:v>
                </c:pt>
                <c:pt idx="68">
                  <c:v>109.53385060241001</c:v>
                </c:pt>
                <c:pt idx="69">
                  <c:v>110.39263358890001</c:v>
                </c:pt>
                <c:pt idx="70">
                  <c:v>110.24811266340001</c:v>
                </c:pt>
                <c:pt idx="71">
                  <c:v>109.06834061237001</c:v>
                </c:pt>
                <c:pt idx="72">
                  <c:v>140.35929185684</c:v>
                </c:pt>
                <c:pt idx="73">
                  <c:v>134.41735245198001</c:v>
                </c:pt>
                <c:pt idx="74">
                  <c:v>130.58782038684001</c:v>
                </c:pt>
                <c:pt idx="75">
                  <c:v>125.01233222179002</c:v>
                </c:pt>
                <c:pt idx="76">
                  <c:v>127.64941838854003</c:v>
                </c:pt>
                <c:pt idx="77">
                  <c:v>132.20683489731005</c:v>
                </c:pt>
                <c:pt idx="78">
                  <c:v>137.55978952411999</c:v>
                </c:pt>
                <c:pt idx="79">
                  <c:v>145.82285285820001</c:v>
                </c:pt>
                <c:pt idx="80">
                  <c:v>140.63881707689995</c:v>
                </c:pt>
                <c:pt idx="81">
                  <c:v>121.41671752650004</c:v>
                </c:pt>
                <c:pt idx="82">
                  <c:v>122.72215022315004</c:v>
                </c:pt>
                <c:pt idx="83">
                  <c:v>124.29758268819002</c:v>
                </c:pt>
                <c:pt idx="84">
                  <c:v>117.22195860933003</c:v>
                </c:pt>
                <c:pt idx="85">
                  <c:v>118.68920099372002</c:v>
                </c:pt>
                <c:pt idx="86">
                  <c:v>117.33243172381002</c:v>
                </c:pt>
                <c:pt idx="87">
                  <c:v>120.97535494393003</c:v>
                </c:pt>
                <c:pt idx="88">
                  <c:v>124.84953945837002</c:v>
                </c:pt>
                <c:pt idx="89">
                  <c:v>138.00615686082998</c:v>
                </c:pt>
                <c:pt idx="90">
                  <c:v>134.76181351826</c:v>
                </c:pt>
                <c:pt idx="91">
                  <c:v>135.88126659525997</c:v>
                </c:pt>
                <c:pt idx="92">
                  <c:v>132.12090078458999</c:v>
                </c:pt>
                <c:pt idx="93">
                  <c:v>126.66131479045001</c:v>
                </c:pt>
                <c:pt idx="94">
                  <c:v>122.20401243638001</c:v>
                </c:pt>
                <c:pt idx="95">
                  <c:v>119.56464049415003</c:v>
                </c:pt>
                <c:pt idx="96">
                  <c:v>129.78579249903004</c:v>
                </c:pt>
                <c:pt idx="97">
                  <c:v>133.52853032918995</c:v>
                </c:pt>
                <c:pt idx="98">
                  <c:v>123.21469591676005</c:v>
                </c:pt>
                <c:pt idx="99">
                  <c:v>117.49959444895001</c:v>
                </c:pt>
                <c:pt idx="100">
                  <c:v>129.54162040332002</c:v>
                </c:pt>
                <c:pt idx="101">
                  <c:v>120.15696041330001</c:v>
                </c:pt>
                <c:pt idx="102">
                  <c:v>145.63642708806998</c:v>
                </c:pt>
                <c:pt idx="103">
                  <c:v>146.59309107827002</c:v>
                </c:pt>
                <c:pt idx="104">
                  <c:v>151.02427088641002</c:v>
                </c:pt>
                <c:pt idx="105">
                  <c:v>147.98875358164005</c:v>
                </c:pt>
                <c:pt idx="106">
                  <c:v>123.32372242534002</c:v>
                </c:pt>
                <c:pt idx="107">
                  <c:v>140.42917127105</c:v>
                </c:pt>
                <c:pt idx="108">
                  <c:v>142.00325400346</c:v>
                </c:pt>
                <c:pt idx="109">
                  <c:v>143.37582103726001</c:v>
                </c:pt>
                <c:pt idx="110">
                  <c:v>156.35492232527002</c:v>
                </c:pt>
                <c:pt idx="111">
                  <c:v>157.22624564708005</c:v>
                </c:pt>
                <c:pt idx="112">
                  <c:v>160.53169730847003</c:v>
                </c:pt>
                <c:pt idx="113">
                  <c:v>151.31254843170998</c:v>
                </c:pt>
                <c:pt idx="114">
                  <c:v>158.77409592462999</c:v>
                </c:pt>
                <c:pt idx="115">
                  <c:v>149.44334037166001</c:v>
                </c:pt>
                <c:pt idx="116">
                  <c:v>159.31344230080001</c:v>
                </c:pt>
                <c:pt idx="117">
                  <c:v>149.23897480507998</c:v>
                </c:pt>
                <c:pt idx="118">
                  <c:v>149.57028220716001</c:v>
                </c:pt>
                <c:pt idx="119">
                  <c:v>151.45022069436001</c:v>
                </c:pt>
                <c:pt idx="120">
                  <c:v>128.76681874877002</c:v>
                </c:pt>
                <c:pt idx="121">
                  <c:v>131.51320667764</c:v>
                </c:pt>
                <c:pt idx="122">
                  <c:v>127.23117687169</c:v>
                </c:pt>
                <c:pt idx="123">
                  <c:v>126.12549884515001</c:v>
                </c:pt>
                <c:pt idx="124">
                  <c:v>128.19446932150001</c:v>
                </c:pt>
                <c:pt idx="125">
                  <c:v>126.52410930999</c:v>
                </c:pt>
                <c:pt idx="126">
                  <c:v>127.39170020922001</c:v>
                </c:pt>
                <c:pt idx="127">
                  <c:v>131.09888289887999</c:v>
                </c:pt>
                <c:pt idx="128">
                  <c:v>125.28746902371999</c:v>
                </c:pt>
                <c:pt idx="129">
                  <c:v>90.418546595519999</c:v>
                </c:pt>
                <c:pt idx="130">
                  <c:v>78.745009784660013</c:v>
                </c:pt>
                <c:pt idx="131">
                  <c:v>78.473932715200007</c:v>
                </c:pt>
                <c:pt idx="132">
                  <c:v>79.799870484560017</c:v>
                </c:pt>
                <c:pt idx="133">
                  <c:v>89.068006671419994</c:v>
                </c:pt>
                <c:pt idx="134">
                  <c:v>107.94202564423</c:v>
                </c:pt>
                <c:pt idx="135">
                  <c:v>116.37290962114</c:v>
                </c:pt>
                <c:pt idx="136">
                  <c:v>123.01100135344002</c:v>
                </c:pt>
                <c:pt idx="137">
                  <c:v>124.22534842170002</c:v>
                </c:pt>
                <c:pt idx="138">
                  <c:v>118.78981813371</c:v>
                </c:pt>
                <c:pt idx="139">
                  <c:v>110.06382084532001</c:v>
                </c:pt>
                <c:pt idx="140">
                  <c:v>121.00427770573</c:v>
                </c:pt>
                <c:pt idx="141">
                  <c:v>119.46992520182</c:v>
                </c:pt>
                <c:pt idx="142">
                  <c:v>112.52033794957998</c:v>
                </c:pt>
                <c:pt idx="143">
                  <c:v>113.50486902848</c:v>
                </c:pt>
                <c:pt idx="144">
                  <c:v>76.222327094290009</c:v>
                </c:pt>
                <c:pt idx="145">
                  <c:v>74.157743490490006</c:v>
                </c:pt>
                <c:pt idx="146">
                  <c:v>72.548904456979997</c:v>
                </c:pt>
                <c:pt idx="147">
                  <c:v>71.689751008650006</c:v>
                </c:pt>
                <c:pt idx="148">
                  <c:v>67.501669109980014</c:v>
                </c:pt>
                <c:pt idx="149">
                  <c:v>66.458668035300008</c:v>
                </c:pt>
                <c:pt idx="150">
                  <c:v>69.41261789839001</c:v>
                </c:pt>
                <c:pt idx="151">
                  <c:v>83.220602344240007</c:v>
                </c:pt>
                <c:pt idx="152">
                  <c:v>77.637358221469995</c:v>
                </c:pt>
                <c:pt idx="153">
                  <c:v>74.587948392030015</c:v>
                </c:pt>
                <c:pt idx="154">
                  <c:v>69.030801059619989</c:v>
                </c:pt>
                <c:pt idx="155">
                  <c:v>61.983609863419993</c:v>
                </c:pt>
                <c:pt idx="156">
                  <c:v>65.553575763710015</c:v>
                </c:pt>
                <c:pt idx="157">
                  <c:v>69.436547791400002</c:v>
                </c:pt>
                <c:pt idx="158">
                  <c:v>84.262774440330006</c:v>
                </c:pt>
                <c:pt idx="159">
                  <c:v>86.81507583474999</c:v>
                </c:pt>
                <c:pt idx="160">
                  <c:v>88.900021830260016</c:v>
                </c:pt>
                <c:pt idx="161">
                  <c:v>85.07676406905</c:v>
                </c:pt>
                <c:pt idx="162">
                  <c:v>74.634681386920008</c:v>
                </c:pt>
                <c:pt idx="163">
                  <c:v>64.952309351970001</c:v>
                </c:pt>
                <c:pt idx="164">
                  <c:v>44.751278896130003</c:v>
                </c:pt>
                <c:pt idx="165">
                  <c:v>34.351620650530002</c:v>
                </c:pt>
                <c:pt idx="166">
                  <c:v>28.810171957929995</c:v>
                </c:pt>
                <c:pt idx="167">
                  <c:v>28.079137900669995</c:v>
                </c:pt>
                <c:pt idx="168">
                  <c:v>43.304780933430003</c:v>
                </c:pt>
                <c:pt idx="169">
                  <c:v>41.802273685809993</c:v>
                </c:pt>
                <c:pt idx="170">
                  <c:v>41.661996938230004</c:v>
                </c:pt>
                <c:pt idx="171">
                  <c:v>39.625617345479995</c:v>
                </c:pt>
                <c:pt idx="172">
                  <c:v>37.569097542529995</c:v>
                </c:pt>
                <c:pt idx="173">
                  <c:v>36.247037671579996</c:v>
                </c:pt>
                <c:pt idx="174">
                  <c:v>41.985411199429997</c:v>
                </c:pt>
                <c:pt idx="175">
                  <c:v>44.601294474669992</c:v>
                </c:pt>
                <c:pt idx="176">
                  <c:v>43.727638932730002</c:v>
                </c:pt>
                <c:pt idx="177">
                  <c:v>41.716987633390019</c:v>
                </c:pt>
                <c:pt idx="178">
                  <c:v>41.708725987179989</c:v>
                </c:pt>
                <c:pt idx="179">
                  <c:v>43.413655076040008</c:v>
                </c:pt>
                <c:pt idx="180">
                  <c:v>43.491870195610005</c:v>
                </c:pt>
                <c:pt idx="181">
                  <c:v>45.617069388679987</c:v>
                </c:pt>
                <c:pt idx="182">
                  <c:v>50.072239977069998</c:v>
                </c:pt>
                <c:pt idx="183">
                  <c:v>59.479225343679992</c:v>
                </c:pt>
                <c:pt idx="184">
                  <c:v>61.785362859780001</c:v>
                </c:pt>
                <c:pt idx="185">
                  <c:v>57.239727360180005</c:v>
                </c:pt>
                <c:pt idx="186">
                  <c:v>59.338760939449998</c:v>
                </c:pt>
                <c:pt idx="187">
                  <c:v>59.394088757269998</c:v>
                </c:pt>
                <c:pt idx="188">
                  <c:v>59.042190724179996</c:v>
                </c:pt>
                <c:pt idx="189">
                  <c:v>63.042473272990009</c:v>
                </c:pt>
                <c:pt idx="190">
                  <c:v>56.618768201649999</c:v>
                </c:pt>
                <c:pt idx="191">
                  <c:v>54.93375933662</c:v>
                </c:pt>
                <c:pt idx="192">
                  <c:v>56.195814285009995</c:v>
                </c:pt>
                <c:pt idx="193">
                  <c:v>53.944104196830004</c:v>
                </c:pt>
                <c:pt idx="194">
                  <c:v>62.337601120800009</c:v>
                </c:pt>
                <c:pt idx="195">
                  <c:v>60.597272548460012</c:v>
                </c:pt>
                <c:pt idx="196">
                  <c:v>59.940164479199993</c:v>
                </c:pt>
                <c:pt idx="197">
                  <c:v>53.924156018620003</c:v>
                </c:pt>
                <c:pt idx="198">
                  <c:v>51.763347871829986</c:v>
                </c:pt>
                <c:pt idx="199">
                  <c:v>63.361980989329993</c:v>
                </c:pt>
                <c:pt idx="200">
                  <c:v>61.394172968779998</c:v>
                </c:pt>
                <c:pt idx="201">
                  <c:v>58.967592192090017</c:v>
                </c:pt>
                <c:pt idx="202">
                  <c:v>58.86279709858001</c:v>
                </c:pt>
                <c:pt idx="203">
                  <c:v>59.354506003980006</c:v>
                </c:pt>
                <c:pt idx="204">
                  <c:v>60.50660194256001</c:v>
                </c:pt>
                <c:pt idx="205">
                  <c:v>61.471311116130003</c:v>
                </c:pt>
                <c:pt idx="206">
                  <c:v>66.401382249410005</c:v>
                </c:pt>
                <c:pt idx="207">
                  <c:v>71.420591108819991</c:v>
                </c:pt>
                <c:pt idx="208">
                  <c:v>76.50381680319002</c:v>
                </c:pt>
                <c:pt idx="209">
                  <c:v>71.134606842860009</c:v>
                </c:pt>
                <c:pt idx="210">
                  <c:v>79.015051237810013</c:v>
                </c:pt>
                <c:pt idx="211">
                  <c:v>79.864204759850011</c:v>
                </c:pt>
                <c:pt idx="212">
                  <c:v>79.743329328929988</c:v>
                </c:pt>
                <c:pt idx="213">
                  <c:v>78.779949164469997</c:v>
                </c:pt>
                <c:pt idx="214">
                  <c:v>78.219368805390005</c:v>
                </c:pt>
                <c:pt idx="215">
                  <c:v>75.718435911510028</c:v>
                </c:pt>
                <c:pt idx="216">
                  <c:v>107.17379554099001</c:v>
                </c:pt>
                <c:pt idx="217">
                  <c:v>106.07208719034</c:v>
                </c:pt>
                <c:pt idx="218">
                  <c:v>107.89017638716</c:v>
                </c:pt>
                <c:pt idx="219">
                  <c:v>106.79065387575</c:v>
                </c:pt>
                <c:pt idx="220">
                  <c:v>105.00939246903997</c:v>
                </c:pt>
                <c:pt idx="221">
                  <c:v>99.566657322619989</c:v>
                </c:pt>
                <c:pt idx="222">
                  <c:v>101.43954714494001</c:v>
                </c:pt>
                <c:pt idx="223">
                  <c:v>103.51785069989002</c:v>
                </c:pt>
                <c:pt idx="224">
                  <c:v>97.630099544299981</c:v>
                </c:pt>
                <c:pt idx="225">
                  <c:v>76.570024581989998</c:v>
                </c:pt>
                <c:pt idx="226">
                  <c:v>72.807603834710008</c:v>
                </c:pt>
                <c:pt idx="227">
                  <c:v>67.76934606555001</c:v>
                </c:pt>
                <c:pt idx="228">
                  <c:v>68.421034788270006</c:v>
                </c:pt>
                <c:pt idx="229">
                  <c:v>70.148621175150012</c:v>
                </c:pt>
                <c:pt idx="230">
                  <c:v>74.690646906080005</c:v>
                </c:pt>
                <c:pt idx="231">
                  <c:v>98.240364630090014</c:v>
                </c:pt>
                <c:pt idx="232">
                  <c:v>103.69051013958</c:v>
                </c:pt>
                <c:pt idx="233">
                  <c:v>103.5735901879</c:v>
                </c:pt>
                <c:pt idx="234">
                  <c:v>108.62184841345002</c:v>
                </c:pt>
                <c:pt idx="235">
                  <c:v>113.81341775631</c:v>
                </c:pt>
                <c:pt idx="236">
                  <c:v>122.64596775683999</c:v>
                </c:pt>
                <c:pt idx="237">
                  <c:v>121.39287707019</c:v>
                </c:pt>
                <c:pt idx="238">
                  <c:v>119.90918545309999</c:v>
                </c:pt>
                <c:pt idx="239">
                  <c:v>120.68821797385998</c:v>
                </c:pt>
                <c:pt idx="240">
                  <c:v>166.79251063088003</c:v>
                </c:pt>
                <c:pt idx="241">
                  <c:v>163.86833761375993</c:v>
                </c:pt>
                <c:pt idx="242">
                  <c:v>167.22344578740004</c:v>
                </c:pt>
                <c:pt idx="243">
                  <c:v>167.89215275150002</c:v>
                </c:pt>
                <c:pt idx="244">
                  <c:v>167.91234225111</c:v>
                </c:pt>
                <c:pt idx="245">
                  <c:v>167.98833008017004</c:v>
                </c:pt>
                <c:pt idx="246">
                  <c:v>173.12348396670004</c:v>
                </c:pt>
                <c:pt idx="247">
                  <c:v>172.79741825137003</c:v>
                </c:pt>
                <c:pt idx="248">
                  <c:v>173.63027682529</c:v>
                </c:pt>
                <c:pt idx="249">
                  <c:v>172.74563314900004</c:v>
                </c:pt>
                <c:pt idx="250">
                  <c:v>158.88646440398006</c:v>
                </c:pt>
                <c:pt idx="251">
                  <c:v>151.64151236094997</c:v>
                </c:pt>
                <c:pt idx="252">
                  <c:v>152.88036126244003</c:v>
                </c:pt>
                <c:pt idx="253">
                  <c:v>160.37471710209002</c:v>
                </c:pt>
                <c:pt idx="254">
                  <c:v>153.56184162062002</c:v>
                </c:pt>
                <c:pt idx="255">
                  <c:v>159.83799452311004</c:v>
                </c:pt>
                <c:pt idx="256">
                  <c:v>175.72120404111004</c:v>
                </c:pt>
                <c:pt idx="257">
                  <c:v>176.90866973326999</c:v>
                </c:pt>
                <c:pt idx="258">
                  <c:v>176.40951755571001</c:v>
                </c:pt>
                <c:pt idx="259">
                  <c:v>175.36403565864998</c:v>
                </c:pt>
                <c:pt idx="260">
                  <c:v>173.32349334097006</c:v>
                </c:pt>
                <c:pt idx="261">
                  <c:v>172.98592740826007</c:v>
                </c:pt>
                <c:pt idx="262">
                  <c:v>173.93606208856005</c:v>
                </c:pt>
                <c:pt idx="263">
                  <c:v>171.8385673015801</c:v>
                </c:pt>
                <c:pt idx="264">
                  <c:v>161.51243735257006</c:v>
                </c:pt>
                <c:pt idx="265">
                  <c:v>157.28936302769006</c:v>
                </c:pt>
                <c:pt idx="266">
                  <c:v>157.46775325827011</c:v>
                </c:pt>
                <c:pt idx="267">
                  <c:v>158.56334537782004</c:v>
                </c:pt>
                <c:pt idx="268">
                  <c:v>159.88581477876011</c:v>
                </c:pt>
                <c:pt idx="269">
                  <c:v>160.18724477959009</c:v>
                </c:pt>
                <c:pt idx="270">
                  <c:v>161.40562921157007</c:v>
                </c:pt>
                <c:pt idx="271">
                  <c:v>162.57936955382004</c:v>
                </c:pt>
                <c:pt idx="272">
                  <c:v>161.74095870355004</c:v>
                </c:pt>
                <c:pt idx="273">
                  <c:v>160.52931596146004</c:v>
                </c:pt>
                <c:pt idx="274">
                  <c:v>160.33606783328997</c:v>
                </c:pt>
                <c:pt idx="275">
                  <c:v>161.16489010479003</c:v>
                </c:pt>
                <c:pt idx="276">
                  <c:v>160.70998156235004</c:v>
                </c:pt>
                <c:pt idx="277">
                  <c:v>160.60931053645001</c:v>
                </c:pt>
                <c:pt idx="278">
                  <c:v>162.03816817205006</c:v>
                </c:pt>
                <c:pt idx="279">
                  <c:v>162.95722797562001</c:v>
                </c:pt>
                <c:pt idx="280">
                  <c:v>163.26921616337</c:v>
                </c:pt>
                <c:pt idx="281">
                  <c:v>164.04781088885002</c:v>
                </c:pt>
                <c:pt idx="282">
                  <c:v>166.90640417796001</c:v>
                </c:pt>
                <c:pt idx="283">
                  <c:v>164.09969530767003</c:v>
                </c:pt>
                <c:pt idx="284">
                  <c:v>165.09141222500003</c:v>
                </c:pt>
                <c:pt idx="285">
                  <c:v>163.66131143478</c:v>
                </c:pt>
                <c:pt idx="286">
                  <c:v>163.43648356870003</c:v>
                </c:pt>
                <c:pt idx="287">
                  <c:v>161.86669462821999</c:v>
                </c:pt>
                <c:pt idx="288">
                  <c:v>121.01627410198002</c:v>
                </c:pt>
                <c:pt idx="289">
                  <c:v>114.24405214689</c:v>
                </c:pt>
                <c:pt idx="290">
                  <c:v>117.42710050542999</c:v>
                </c:pt>
                <c:pt idx="291">
                  <c:v>108.74327577160001</c:v>
                </c:pt>
                <c:pt idx="292">
                  <c:v>101.09709842413999</c:v>
                </c:pt>
                <c:pt idx="293">
                  <c:v>105.59604326379002</c:v>
                </c:pt>
                <c:pt idx="294">
                  <c:v>121.6291585498</c:v>
                </c:pt>
                <c:pt idx="295">
                  <c:v>137.07655190865998</c:v>
                </c:pt>
                <c:pt idx="296">
                  <c:v>136.69335588668</c:v>
                </c:pt>
                <c:pt idx="297">
                  <c:v>106.13561891113001</c:v>
                </c:pt>
                <c:pt idx="298">
                  <c:v>100.24343756084998</c:v>
                </c:pt>
                <c:pt idx="299">
                  <c:v>101.06742864509999</c:v>
                </c:pt>
                <c:pt idx="300">
                  <c:v>95.92952465886998</c:v>
                </c:pt>
                <c:pt idx="301">
                  <c:v>91.093599861309997</c:v>
                </c:pt>
                <c:pt idx="302">
                  <c:v>100.71689716809</c:v>
                </c:pt>
                <c:pt idx="303">
                  <c:v>136.40546229189002</c:v>
                </c:pt>
                <c:pt idx="304">
                  <c:v>139.95363429688001</c:v>
                </c:pt>
                <c:pt idx="305">
                  <c:v>131.12128957091002</c:v>
                </c:pt>
                <c:pt idx="306">
                  <c:v>132.52625991520003</c:v>
                </c:pt>
                <c:pt idx="307">
                  <c:v>132.83490137243001</c:v>
                </c:pt>
                <c:pt idx="308">
                  <c:v>131.62209847243003</c:v>
                </c:pt>
                <c:pt idx="309">
                  <c:v>124.98063880311003</c:v>
                </c:pt>
                <c:pt idx="310">
                  <c:v>118.00423020818999</c:v>
                </c:pt>
                <c:pt idx="311">
                  <c:v>108.05263222543</c:v>
                </c:pt>
                <c:pt idx="312">
                  <c:v>89.720187702299981</c:v>
                </c:pt>
                <c:pt idx="313">
                  <c:v>86.723032953269993</c:v>
                </c:pt>
                <c:pt idx="314">
                  <c:v>86.205677327710006</c:v>
                </c:pt>
                <c:pt idx="315">
                  <c:v>85.704551735510023</c:v>
                </c:pt>
                <c:pt idx="316">
                  <c:v>85.82839959975</c:v>
                </c:pt>
                <c:pt idx="317">
                  <c:v>85.752128294450003</c:v>
                </c:pt>
                <c:pt idx="318">
                  <c:v>81.834686631500006</c:v>
                </c:pt>
                <c:pt idx="319">
                  <c:v>87.734625208419999</c:v>
                </c:pt>
                <c:pt idx="320">
                  <c:v>82.337465481790019</c:v>
                </c:pt>
                <c:pt idx="321">
                  <c:v>74.847415580460023</c:v>
                </c:pt>
                <c:pt idx="322">
                  <c:v>65.603750511240008</c:v>
                </c:pt>
                <c:pt idx="323">
                  <c:v>58.612432200850002</c:v>
                </c:pt>
                <c:pt idx="324">
                  <c:v>58.730862401339998</c:v>
                </c:pt>
                <c:pt idx="325">
                  <c:v>64.124916921030007</c:v>
                </c:pt>
                <c:pt idx="326">
                  <c:v>79.087763672370016</c:v>
                </c:pt>
                <c:pt idx="327">
                  <c:v>104.07075072326001</c:v>
                </c:pt>
                <c:pt idx="328">
                  <c:v>112.17235102331003</c:v>
                </c:pt>
                <c:pt idx="329">
                  <c:v>106.25929727836002</c:v>
                </c:pt>
                <c:pt idx="330">
                  <c:v>104.23150735262001</c:v>
                </c:pt>
                <c:pt idx="331">
                  <c:v>107.9727670779</c:v>
                </c:pt>
                <c:pt idx="332">
                  <c:v>104.60041564898</c:v>
                </c:pt>
                <c:pt idx="333">
                  <c:v>102.62096585933999</c:v>
                </c:pt>
                <c:pt idx="334">
                  <c:v>100.39189381008003</c:v>
                </c:pt>
                <c:pt idx="335">
                  <c:v>95.804387592049991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2DE-442C-A18D-B553A0D22FC2}"/>
            </c:ext>
          </c:extLst>
        </c:ser>
        <c:ser>
          <c:idx val="6"/>
          <c:order val="8"/>
          <c:tx>
            <c:strRef>
              <c:f>'29b'!$G$4</c:f>
              <c:strCache>
                <c:ptCount val="1"/>
                <c:pt idx="0">
                  <c:v> Coal&amp;Lignite&amp;Oil </c:v>
                </c:pt>
              </c:strCache>
            </c:strRef>
          </c:tx>
          <c:spPr>
            <a:solidFill>
              <a:schemeClr val="bg2">
                <a:lumMod val="10000"/>
              </a:schemeClr>
            </a:solidFill>
            <a:ln>
              <a:noFill/>
            </a:ln>
            <a:effectLst/>
          </c:spPr>
          <c:val>
            <c:numRef>
              <c:f>'29b'!$G$8165:$G$8500</c:f>
              <c:numCache>
                <c:formatCode>_-* #,##0\ _€_-;\-* #,##0\ _€_-;_-* "-"??\ _€_-;_-@_-</c:formatCode>
                <c:ptCount val="336"/>
                <c:pt idx="0">
                  <c:v>2.5703781696299997</c:v>
                </c:pt>
                <c:pt idx="1">
                  <c:v>2.5695537067400007</c:v>
                </c:pt>
                <c:pt idx="2">
                  <c:v>2.5851121076400005</c:v>
                </c:pt>
                <c:pt idx="3">
                  <c:v>2.5829803937699998</c:v>
                </c:pt>
                <c:pt idx="4">
                  <c:v>2.5801248029500004</c:v>
                </c:pt>
                <c:pt idx="5">
                  <c:v>2.5768871320500004</c:v>
                </c:pt>
                <c:pt idx="6">
                  <c:v>2.5970060041200003</c:v>
                </c:pt>
                <c:pt idx="7">
                  <c:v>2.5955781476800004</c:v>
                </c:pt>
                <c:pt idx="8">
                  <c:v>2.5829491193499998</c:v>
                </c:pt>
                <c:pt idx="9">
                  <c:v>2.5458460920100001</c:v>
                </c:pt>
                <c:pt idx="10">
                  <c:v>2.5475957257999999</c:v>
                </c:pt>
                <c:pt idx="11">
                  <c:v>2.5682083966999998</c:v>
                </c:pt>
                <c:pt idx="12">
                  <c:v>2.54781691721</c:v>
                </c:pt>
                <c:pt idx="13">
                  <c:v>2.54781691721</c:v>
                </c:pt>
                <c:pt idx="14">
                  <c:v>2.5489430158399999</c:v>
                </c:pt>
                <c:pt idx="15">
                  <c:v>2.5487218244300003</c:v>
                </c:pt>
                <c:pt idx="16">
                  <c:v>2.6917276691600001</c:v>
                </c:pt>
                <c:pt idx="17">
                  <c:v>2.5932252424</c:v>
                </c:pt>
                <c:pt idx="18">
                  <c:v>2.7274831623200004</c:v>
                </c:pt>
                <c:pt idx="19">
                  <c:v>2.9892288827600004</c:v>
                </c:pt>
                <c:pt idx="20">
                  <c:v>3.2572264386900001</c:v>
                </c:pt>
                <c:pt idx="21">
                  <c:v>3.1206085187700006</c:v>
                </c:pt>
                <c:pt idx="22">
                  <c:v>2.9313123761900002</c:v>
                </c:pt>
                <c:pt idx="23">
                  <c:v>2.93127209299</c:v>
                </c:pt>
                <c:pt idx="24">
                  <c:v>2.9309503156400001</c:v>
                </c:pt>
                <c:pt idx="25">
                  <c:v>2.9303470441600004</c:v>
                </c:pt>
                <c:pt idx="26">
                  <c:v>2.9072318342000005</c:v>
                </c:pt>
                <c:pt idx="27">
                  <c:v>2.9051404035300004</c:v>
                </c:pt>
                <c:pt idx="28">
                  <c:v>2.8937090314600002</c:v>
                </c:pt>
                <c:pt idx="29">
                  <c:v>2.89037077463</c:v>
                </c:pt>
                <c:pt idx="30">
                  <c:v>2.88817875803</c:v>
                </c:pt>
                <c:pt idx="31">
                  <c:v>2.8866302961100003</c:v>
                </c:pt>
                <c:pt idx="32">
                  <c:v>2.8899484113500002</c:v>
                </c:pt>
                <c:pt idx="33">
                  <c:v>2.8687837629100006</c:v>
                </c:pt>
                <c:pt idx="34">
                  <c:v>2.8695397297100005</c:v>
                </c:pt>
                <c:pt idx="35">
                  <c:v>2.8883204132999998</c:v>
                </c:pt>
                <c:pt idx="36">
                  <c:v>3.2735834183000003</c:v>
                </c:pt>
                <c:pt idx="37">
                  <c:v>4.0660194606900006</c:v>
                </c:pt>
                <c:pt idx="38">
                  <c:v>3.9986407814600007</c:v>
                </c:pt>
                <c:pt idx="39">
                  <c:v>4.0202950041200003</c:v>
                </c:pt>
                <c:pt idx="40">
                  <c:v>3.08449235455</c:v>
                </c:pt>
                <c:pt idx="41">
                  <c:v>2.3947892443000001</c:v>
                </c:pt>
                <c:pt idx="42">
                  <c:v>2.3889976183299999</c:v>
                </c:pt>
                <c:pt idx="43">
                  <c:v>2.3890176378600003</c:v>
                </c:pt>
                <c:pt idx="44">
                  <c:v>2.3690679698900001</c:v>
                </c:pt>
                <c:pt idx="45">
                  <c:v>2.3691885753600004</c:v>
                </c:pt>
                <c:pt idx="46">
                  <c:v>3.9838678273100006</c:v>
                </c:pt>
                <c:pt idx="47">
                  <c:v>3.9881576359100004</c:v>
                </c:pt>
                <c:pt idx="48">
                  <c:v>2.3396089415699999</c:v>
                </c:pt>
                <c:pt idx="49">
                  <c:v>2.3179296593399994</c:v>
                </c:pt>
                <c:pt idx="50">
                  <c:v>2.3180787218399996</c:v>
                </c:pt>
                <c:pt idx="51">
                  <c:v>2.29381727165</c:v>
                </c:pt>
                <c:pt idx="52">
                  <c:v>2.3130311144200002</c:v>
                </c:pt>
                <c:pt idx="53">
                  <c:v>2.3097331407899997</c:v>
                </c:pt>
                <c:pt idx="54">
                  <c:v>2.2855318712599995</c:v>
                </c:pt>
                <c:pt idx="55">
                  <c:v>2.2842448839499996</c:v>
                </c:pt>
                <c:pt idx="56">
                  <c:v>2.2659045519199998</c:v>
                </c:pt>
                <c:pt idx="57">
                  <c:v>2.3083254259500001</c:v>
                </c:pt>
                <c:pt idx="58">
                  <c:v>2.2897431896200002</c:v>
                </c:pt>
                <c:pt idx="59">
                  <c:v>2.2808232812899996</c:v>
                </c:pt>
                <c:pt idx="60">
                  <c:v>2.2622812060899995</c:v>
                </c:pt>
                <c:pt idx="61">
                  <c:v>2.2624420947699995</c:v>
                </c:pt>
                <c:pt idx="62">
                  <c:v>2.2639302539499999</c:v>
                </c:pt>
                <c:pt idx="63">
                  <c:v>2.2197308398799995</c:v>
                </c:pt>
                <c:pt idx="64">
                  <c:v>2.2434511788</c:v>
                </c:pt>
                <c:pt idx="65">
                  <c:v>2.2216430977499999</c:v>
                </c:pt>
                <c:pt idx="66">
                  <c:v>2.2031017159100004</c:v>
                </c:pt>
                <c:pt idx="67">
                  <c:v>2.1817158760699997</c:v>
                </c:pt>
                <c:pt idx="68">
                  <c:v>2.2042799239199997</c:v>
                </c:pt>
                <c:pt idx="69">
                  <c:v>2.2051245284099998</c:v>
                </c:pt>
                <c:pt idx="70">
                  <c:v>2.2064718184499998</c:v>
                </c:pt>
                <c:pt idx="71">
                  <c:v>2.2069544844600002</c:v>
                </c:pt>
                <c:pt idx="72">
                  <c:v>3.80718678134</c:v>
                </c:pt>
                <c:pt idx="73">
                  <c:v>3.82941830575</c:v>
                </c:pt>
                <c:pt idx="74">
                  <c:v>3.8513531026300001</c:v>
                </c:pt>
                <c:pt idx="75">
                  <c:v>3.8582212305599999</c:v>
                </c:pt>
                <c:pt idx="76">
                  <c:v>3.6876291211799996</c:v>
                </c:pt>
                <c:pt idx="77">
                  <c:v>3.6672585425499999</c:v>
                </c:pt>
                <c:pt idx="78">
                  <c:v>3.81380665388</c:v>
                </c:pt>
                <c:pt idx="79">
                  <c:v>4.1204585432000007</c:v>
                </c:pt>
                <c:pt idx="80">
                  <c:v>4.0928479572700001</c:v>
                </c:pt>
                <c:pt idx="81">
                  <c:v>4.0522837121499995</c:v>
                </c:pt>
                <c:pt idx="82">
                  <c:v>4.0844735685999991</c:v>
                </c:pt>
                <c:pt idx="83">
                  <c:v>2.5631476097400001</c:v>
                </c:pt>
                <c:pt idx="84">
                  <c:v>2.4376692178000008</c:v>
                </c:pt>
                <c:pt idx="85">
                  <c:v>2.2330466006100007</c:v>
                </c:pt>
                <c:pt idx="86">
                  <c:v>2.2335292666300002</c:v>
                </c:pt>
                <c:pt idx="87">
                  <c:v>2.4346799339500005</c:v>
                </c:pt>
                <c:pt idx="88">
                  <c:v>2.4341972679400001</c:v>
                </c:pt>
                <c:pt idx="89">
                  <c:v>2.4338353294599999</c:v>
                </c:pt>
                <c:pt idx="90">
                  <c:v>2.3152208861000001</c:v>
                </c:pt>
                <c:pt idx="91">
                  <c:v>2.3149996947</c:v>
                </c:pt>
                <c:pt idx="92">
                  <c:v>2.3153616331700002</c:v>
                </c:pt>
                <c:pt idx="93">
                  <c:v>2.3153616331700002</c:v>
                </c:pt>
                <c:pt idx="94">
                  <c:v>2.3164878538800004</c:v>
                </c:pt>
                <c:pt idx="95">
                  <c:v>2.3169705198899999</c:v>
                </c:pt>
                <c:pt idx="96">
                  <c:v>2.73780429919</c:v>
                </c:pt>
                <c:pt idx="97">
                  <c:v>2.7616547630600001</c:v>
                </c:pt>
                <c:pt idx="98">
                  <c:v>2.7522835472400002</c:v>
                </c:pt>
                <c:pt idx="99">
                  <c:v>2.7512980736000001</c:v>
                </c:pt>
                <c:pt idx="100">
                  <c:v>2.76690138903</c:v>
                </c:pt>
                <c:pt idx="101">
                  <c:v>2.78203754872</c:v>
                </c:pt>
                <c:pt idx="102">
                  <c:v>2.8989260741100003</c:v>
                </c:pt>
                <c:pt idx="103">
                  <c:v>2.8991875487200001</c:v>
                </c:pt>
                <c:pt idx="104">
                  <c:v>2.9172843944199998</c:v>
                </c:pt>
                <c:pt idx="105">
                  <c:v>2.9201601268499999</c:v>
                </c:pt>
                <c:pt idx="106">
                  <c:v>2.9211857616100003</c:v>
                </c:pt>
                <c:pt idx="107">
                  <c:v>2.9226337596600001</c:v>
                </c:pt>
                <c:pt idx="108">
                  <c:v>3.0813345246299999</c:v>
                </c:pt>
                <c:pt idx="109">
                  <c:v>3.0817568879100006</c:v>
                </c:pt>
                <c:pt idx="110">
                  <c:v>3.0820383820499999</c:v>
                </c:pt>
                <c:pt idx="111">
                  <c:v>3.0589633332199999</c:v>
                </c:pt>
                <c:pt idx="112">
                  <c:v>3.0645940705300001</c:v>
                </c:pt>
                <c:pt idx="113">
                  <c:v>3.0689890217000002</c:v>
                </c:pt>
                <c:pt idx="114">
                  <c:v>3.0415389484600004</c:v>
                </c:pt>
                <c:pt idx="115">
                  <c:v>3.0629850910300003</c:v>
                </c:pt>
                <c:pt idx="116">
                  <c:v>3.0986401203300002</c:v>
                </c:pt>
                <c:pt idx="117">
                  <c:v>3.0985596760000003</c:v>
                </c:pt>
                <c:pt idx="118">
                  <c:v>3.0711697834200002</c:v>
                </c:pt>
                <c:pt idx="119">
                  <c:v>3.0474713215000002</c:v>
                </c:pt>
                <c:pt idx="120">
                  <c:v>2.3888297199400004</c:v>
                </c:pt>
                <c:pt idx="121">
                  <c:v>2.3881258625200004</c:v>
                </c:pt>
                <c:pt idx="122">
                  <c:v>2.3871203693500003</c:v>
                </c:pt>
                <c:pt idx="123">
                  <c:v>2.3850289386900005</c:v>
                </c:pt>
                <c:pt idx="124">
                  <c:v>2.3821733478700002</c:v>
                </c:pt>
                <c:pt idx="125">
                  <c:v>2.3789355549</c:v>
                </c:pt>
                <c:pt idx="126">
                  <c:v>2.3768441242400002</c:v>
                </c:pt>
                <c:pt idx="127">
                  <c:v>2.3754565510000001</c:v>
                </c:pt>
                <c:pt idx="128">
                  <c:v>2.3756777424000002</c:v>
                </c:pt>
                <c:pt idx="129">
                  <c:v>2.3768441242400002</c:v>
                </c:pt>
                <c:pt idx="130">
                  <c:v>2.3788149494300002</c:v>
                </c:pt>
                <c:pt idx="131">
                  <c:v>2.3808862385</c:v>
                </c:pt>
                <c:pt idx="132">
                  <c:v>3.1389524455199997</c:v>
                </c:pt>
                <c:pt idx="133">
                  <c:v>3.9232372550999997</c:v>
                </c:pt>
                <c:pt idx="134">
                  <c:v>3.9099173986500002</c:v>
                </c:pt>
                <c:pt idx="135">
                  <c:v>3.8980660959200004</c:v>
                </c:pt>
                <c:pt idx="136">
                  <c:v>3.9040462697500002</c:v>
                </c:pt>
                <c:pt idx="137">
                  <c:v>3.9276910168200003</c:v>
                </c:pt>
                <c:pt idx="138">
                  <c:v>3.9329350177900007</c:v>
                </c:pt>
                <c:pt idx="139">
                  <c:v>3.9558128869300009</c:v>
                </c:pt>
                <c:pt idx="140">
                  <c:v>4.00760065451</c:v>
                </c:pt>
                <c:pt idx="141">
                  <c:v>4.0124740373200005</c:v>
                </c:pt>
                <c:pt idx="142">
                  <c:v>4.0173745002100008</c:v>
                </c:pt>
                <c:pt idx="143">
                  <c:v>4.0433097834200007</c:v>
                </c:pt>
                <c:pt idx="144">
                  <c:v>2.2574628644700008</c:v>
                </c:pt>
                <c:pt idx="145">
                  <c:v>2.2567590070500003</c:v>
                </c:pt>
                <c:pt idx="146">
                  <c:v>2.2557736554900001</c:v>
                </c:pt>
                <c:pt idx="147">
                  <c:v>2.2535011945500005</c:v>
                </c:pt>
                <c:pt idx="148">
                  <c:v>2.2504244123200006</c:v>
                </c:pt>
                <c:pt idx="149">
                  <c:v>2.2469454084200007</c:v>
                </c:pt>
                <c:pt idx="150">
                  <c:v>2.2369104963100002</c:v>
                </c:pt>
                <c:pt idx="151">
                  <c:v>2.23536203439</c:v>
                </c:pt>
                <c:pt idx="152">
                  <c:v>2.2355832258000006</c:v>
                </c:pt>
                <c:pt idx="153">
                  <c:v>2.2367496076400002</c:v>
                </c:pt>
                <c:pt idx="154">
                  <c:v>2.2389214826400003</c:v>
                </c:pt>
                <c:pt idx="155">
                  <c:v>2.2410933576400001</c:v>
                </c:pt>
                <c:pt idx="156">
                  <c:v>2.2433456769700006</c:v>
                </c:pt>
                <c:pt idx="157">
                  <c:v>2.2283637433800005</c:v>
                </c:pt>
                <c:pt idx="158">
                  <c:v>2.2086552863500004</c:v>
                </c:pt>
                <c:pt idx="159">
                  <c:v>2.2273645392800003</c:v>
                </c:pt>
                <c:pt idx="160">
                  <c:v>2.0269244904500003</c:v>
                </c:pt>
                <c:pt idx="161">
                  <c:v>2.00477449045</c:v>
                </c:pt>
                <c:pt idx="162">
                  <c:v>2.0043119660300004</c:v>
                </c:pt>
                <c:pt idx="163">
                  <c:v>2.00477449045</c:v>
                </c:pt>
                <c:pt idx="164">
                  <c:v>1.6960620636900001</c:v>
                </c:pt>
                <c:pt idx="165">
                  <c:v>1.6967659211100001</c:v>
                </c:pt>
                <c:pt idx="166">
                  <c:v>1.6978317170100001</c:v>
                </c:pt>
                <c:pt idx="167">
                  <c:v>1.69827422189</c:v>
                </c:pt>
                <c:pt idx="168">
                  <c:v>1.69831438303</c:v>
                </c:pt>
                <c:pt idx="169">
                  <c:v>1.6980530304900001</c:v>
                </c:pt>
                <c:pt idx="170">
                  <c:v>1.6975100617400001</c:v>
                </c:pt>
                <c:pt idx="171">
                  <c:v>1.6958610138900001</c:v>
                </c:pt>
                <c:pt idx="172">
                  <c:v>1.6935081086100001</c:v>
                </c:pt>
                <c:pt idx="173">
                  <c:v>1.69073296213</c:v>
                </c:pt>
                <c:pt idx="174">
                  <c:v>1.68920464182</c:v>
                </c:pt>
                <c:pt idx="175">
                  <c:v>1.6884001984600001</c:v>
                </c:pt>
                <c:pt idx="176">
                  <c:v>1.6892246613500002</c:v>
                </c:pt>
                <c:pt idx="177">
                  <c:v>1.6909944367400001</c:v>
                </c:pt>
                <c:pt idx="178">
                  <c:v>1.7255634064600001</c:v>
                </c:pt>
                <c:pt idx="179">
                  <c:v>1.7281174836100002</c:v>
                </c:pt>
                <c:pt idx="180">
                  <c:v>1.73067143869</c:v>
                </c:pt>
                <c:pt idx="181">
                  <c:v>1.7311541047100001</c:v>
                </c:pt>
                <c:pt idx="182">
                  <c:v>2.05008786935</c:v>
                </c:pt>
                <c:pt idx="183">
                  <c:v>2.0504498078299997</c:v>
                </c:pt>
                <c:pt idx="184">
                  <c:v>2.0502084748199998</c:v>
                </c:pt>
                <c:pt idx="185">
                  <c:v>2.0693129670099997</c:v>
                </c:pt>
                <c:pt idx="186">
                  <c:v>2.00332012321</c:v>
                </c:pt>
                <c:pt idx="187">
                  <c:v>2.0041647277000001</c:v>
                </c:pt>
                <c:pt idx="188">
                  <c:v>2.0346515441099999</c:v>
                </c:pt>
                <c:pt idx="189">
                  <c:v>2.03951812126</c:v>
                </c:pt>
                <c:pt idx="190">
                  <c:v>2.0424027783600001</c:v>
                </c:pt>
                <c:pt idx="191">
                  <c:v>2.0442147461299998</c:v>
                </c:pt>
                <c:pt idx="192">
                  <c:v>2.04455666508</c:v>
                </c:pt>
                <c:pt idx="193">
                  <c:v>2.0446572510199998</c:v>
                </c:pt>
                <c:pt idx="194">
                  <c:v>2.0614068066799995</c:v>
                </c:pt>
                <c:pt idx="195">
                  <c:v>2.04805377934</c:v>
                </c:pt>
                <c:pt idx="196">
                  <c:v>2.0463845898799997</c:v>
                </c:pt>
                <c:pt idx="197">
                  <c:v>2.0383606640999998</c:v>
                </c:pt>
                <c:pt idx="198">
                  <c:v>2.0372747265999998</c:v>
                </c:pt>
                <c:pt idx="199">
                  <c:v>2.5048505322699994</c:v>
                </c:pt>
                <c:pt idx="200">
                  <c:v>2.5226660058999997</c:v>
                </c:pt>
                <c:pt idx="201">
                  <c:v>2.5412455176200002</c:v>
                </c:pt>
                <c:pt idx="202">
                  <c:v>2.7337593115599996</c:v>
                </c:pt>
                <c:pt idx="203">
                  <c:v>2.7245690039499997</c:v>
                </c:pt>
                <c:pt idx="204">
                  <c:v>2.7270827978899996</c:v>
                </c:pt>
                <c:pt idx="205">
                  <c:v>2.7277665137099998</c:v>
                </c:pt>
                <c:pt idx="206">
                  <c:v>2.7503505810899997</c:v>
                </c:pt>
                <c:pt idx="207">
                  <c:v>2.7507930859799998</c:v>
                </c:pt>
                <c:pt idx="208">
                  <c:v>2.7298780859799998</c:v>
                </c:pt>
                <c:pt idx="209">
                  <c:v>2.5403606299199999</c:v>
                </c:pt>
                <c:pt idx="210">
                  <c:v>2.6064540596599999</c:v>
                </c:pt>
                <c:pt idx="211">
                  <c:v>2.1351982002800001</c:v>
                </c:pt>
                <c:pt idx="212">
                  <c:v>2.1366057930600002</c:v>
                </c:pt>
                <c:pt idx="213">
                  <c:v>2.1373900948199998</c:v>
                </c:pt>
                <c:pt idx="214">
                  <c:v>2.1497287043199997</c:v>
                </c:pt>
                <c:pt idx="215">
                  <c:v>2.1460862091999999</c:v>
                </c:pt>
                <c:pt idx="216">
                  <c:v>4.0004495617400009</c:v>
                </c:pt>
                <c:pt idx="217">
                  <c:v>3.9770817638899998</c:v>
                </c:pt>
                <c:pt idx="218">
                  <c:v>3.9768404308799998</c:v>
                </c:pt>
                <c:pt idx="219">
                  <c:v>3.7320643322500002</c:v>
                </c:pt>
                <c:pt idx="220">
                  <c:v>2.38931942394</c:v>
                </c:pt>
                <c:pt idx="221">
                  <c:v>2.1118986261899999</c:v>
                </c:pt>
                <c:pt idx="222">
                  <c:v>2.1108327082199998</c:v>
                </c:pt>
                <c:pt idx="223">
                  <c:v>2.3477819688900001</c:v>
                </c:pt>
                <c:pt idx="224">
                  <c:v>2.1110538996299999</c:v>
                </c:pt>
                <c:pt idx="225">
                  <c:v>2.1123208673999998</c:v>
                </c:pt>
                <c:pt idx="226">
                  <c:v>2.1142916925999997</c:v>
                </c:pt>
                <c:pt idx="227">
                  <c:v>2.1162423761899998</c:v>
                </c:pt>
                <c:pt idx="228">
                  <c:v>2.1181126154499998</c:v>
                </c:pt>
                <c:pt idx="229">
                  <c:v>2.1185348566600002</c:v>
                </c:pt>
                <c:pt idx="230">
                  <c:v>2.1196207941600003</c:v>
                </c:pt>
                <c:pt idx="231">
                  <c:v>2.3192322687700004</c:v>
                </c:pt>
                <c:pt idx="232">
                  <c:v>2.3660176056800006</c:v>
                </c:pt>
                <c:pt idx="233">
                  <c:v>2.3663795441600004</c:v>
                </c:pt>
                <c:pt idx="234">
                  <c:v>2.3663393830300006</c:v>
                </c:pt>
                <c:pt idx="235">
                  <c:v>2.3668019074400002</c:v>
                </c:pt>
                <c:pt idx="236">
                  <c:v>2.3643685578300007</c:v>
                </c:pt>
                <c:pt idx="237">
                  <c:v>2.3591802033400002</c:v>
                </c:pt>
                <c:pt idx="238">
                  <c:v>2.3823758576400005</c:v>
                </c:pt>
                <c:pt idx="239">
                  <c:v>4.0571296349800008</c:v>
                </c:pt>
                <c:pt idx="240">
                  <c:v>4.5016818713099989</c:v>
                </c:pt>
                <c:pt idx="241">
                  <c:v>4.3581936486499986</c:v>
                </c:pt>
                <c:pt idx="242">
                  <c:v>4.5020237902499991</c:v>
                </c:pt>
                <c:pt idx="243">
                  <c:v>4.4654187414299988</c:v>
                </c:pt>
                <c:pt idx="244">
                  <c:v>4.4640511877099991</c:v>
                </c:pt>
                <c:pt idx="245">
                  <c:v>4.463025675019999</c:v>
                </c:pt>
                <c:pt idx="246">
                  <c:v>4.6719044836099997</c:v>
                </c:pt>
                <c:pt idx="247">
                  <c:v>4.6755040929899989</c:v>
                </c:pt>
                <c:pt idx="248">
                  <c:v>4.6932829015799991</c:v>
                </c:pt>
                <c:pt idx="249">
                  <c:v>4.7169986893499987</c:v>
                </c:pt>
                <c:pt idx="250">
                  <c:v>4.7150965770399997</c:v>
                </c:pt>
                <c:pt idx="251">
                  <c:v>4.3609701193499992</c:v>
                </c:pt>
                <c:pt idx="252">
                  <c:v>4.5506500868099993</c:v>
                </c:pt>
                <c:pt idx="253">
                  <c:v>4.4162851502799993</c:v>
                </c:pt>
                <c:pt idx="254">
                  <c:v>4.41231189196</c:v>
                </c:pt>
                <c:pt idx="255">
                  <c:v>4.4442012562199995</c:v>
                </c:pt>
                <c:pt idx="256">
                  <c:v>4.4557292054400008</c:v>
                </c:pt>
                <c:pt idx="257">
                  <c:v>4.43270967563</c:v>
                </c:pt>
                <c:pt idx="258">
                  <c:v>4.6767228680199997</c:v>
                </c:pt>
                <c:pt idx="259">
                  <c:v>4.6710284236800002</c:v>
                </c:pt>
                <c:pt idx="260">
                  <c:v>4.7078290542999994</c:v>
                </c:pt>
                <c:pt idx="261">
                  <c:v>4.7665509178200001</c:v>
                </c:pt>
                <c:pt idx="262">
                  <c:v>4.787417582859999</c:v>
                </c:pt>
                <c:pt idx="263">
                  <c:v>4.7957679109899995</c:v>
                </c:pt>
                <c:pt idx="264">
                  <c:v>4.0402881944500004</c:v>
                </c:pt>
                <c:pt idx="265">
                  <c:v>4.0602888624800002</c:v>
                </c:pt>
                <c:pt idx="266">
                  <c:v>4.5116655925999991</c:v>
                </c:pt>
                <c:pt idx="267">
                  <c:v>4.4725223429499996</c:v>
                </c:pt>
                <c:pt idx="268">
                  <c:v>4.5464269441600003</c:v>
                </c:pt>
                <c:pt idx="269">
                  <c:v>4.6767849122799996</c:v>
                </c:pt>
                <c:pt idx="270">
                  <c:v>4.6810763624799989</c:v>
                </c:pt>
                <c:pt idx="271">
                  <c:v>4.68177247674</c:v>
                </c:pt>
                <c:pt idx="272">
                  <c:v>4.5211593035599993</c:v>
                </c:pt>
                <c:pt idx="273">
                  <c:v>4.3248809389799989</c:v>
                </c:pt>
                <c:pt idx="274">
                  <c:v>4.2772604939899992</c:v>
                </c:pt>
                <c:pt idx="275">
                  <c:v>4.2752660545399994</c:v>
                </c:pt>
                <c:pt idx="276">
                  <c:v>4.2355457341800005</c:v>
                </c:pt>
                <c:pt idx="277">
                  <c:v>4.3870577307299987</c:v>
                </c:pt>
                <c:pt idx="278">
                  <c:v>4.5146215989399998</c:v>
                </c:pt>
                <c:pt idx="279">
                  <c:v>4.5011962356600002</c:v>
                </c:pt>
                <c:pt idx="280">
                  <c:v>4.5050405061700003</c:v>
                </c:pt>
                <c:pt idx="281">
                  <c:v>4.52244330062</c:v>
                </c:pt>
                <c:pt idx="282">
                  <c:v>4.5379034256199997</c:v>
                </c:pt>
                <c:pt idx="283">
                  <c:v>4.5389552039399996</c:v>
                </c:pt>
                <c:pt idx="284">
                  <c:v>4.5359912322599998</c:v>
                </c:pt>
                <c:pt idx="285">
                  <c:v>4.555985420739999</c:v>
                </c:pt>
                <c:pt idx="286">
                  <c:v>4.557638279139999</c:v>
                </c:pt>
                <c:pt idx="287">
                  <c:v>4.558238371909999</c:v>
                </c:pt>
                <c:pt idx="288">
                  <c:v>4.5260025838299995</c:v>
                </c:pt>
                <c:pt idx="289">
                  <c:v>4.5269785037499988</c:v>
                </c:pt>
                <c:pt idx="290">
                  <c:v>4.5274500906599995</c:v>
                </c:pt>
                <c:pt idx="291">
                  <c:v>4.5267851228899998</c:v>
                </c:pt>
                <c:pt idx="292">
                  <c:v>3.0512586306999996</c:v>
                </c:pt>
                <c:pt idx="293">
                  <c:v>3.0492276248399999</c:v>
                </c:pt>
                <c:pt idx="294">
                  <c:v>3.0479203738699998</c:v>
                </c:pt>
                <c:pt idx="295">
                  <c:v>4.5923139949599987</c:v>
                </c:pt>
                <c:pt idx="296">
                  <c:v>4.7448489142299994</c:v>
                </c:pt>
                <c:pt idx="297">
                  <c:v>4.7615379132500006</c:v>
                </c:pt>
                <c:pt idx="298">
                  <c:v>4.7567849005499996</c:v>
                </c:pt>
                <c:pt idx="299">
                  <c:v>4.75530872673</c:v>
                </c:pt>
                <c:pt idx="300">
                  <c:v>4.80407284103</c:v>
                </c:pt>
                <c:pt idx="301">
                  <c:v>4.8025398410299998</c:v>
                </c:pt>
                <c:pt idx="302">
                  <c:v>3.4792164958100003</c:v>
                </c:pt>
                <c:pt idx="303">
                  <c:v>3.2595795588100005</c:v>
                </c:pt>
                <c:pt idx="304">
                  <c:v>3.0797802566200003</c:v>
                </c:pt>
                <c:pt idx="305">
                  <c:v>2.4619872736500001</c:v>
                </c:pt>
                <c:pt idx="306">
                  <c:v>2.4599158625200004</c:v>
                </c:pt>
                <c:pt idx="307">
                  <c:v>2.4549688410300003</c:v>
                </c:pt>
                <c:pt idx="308">
                  <c:v>2.4350956222600004</c:v>
                </c:pt>
                <c:pt idx="309">
                  <c:v>2.0619472199400004</c:v>
                </c:pt>
                <c:pt idx="310">
                  <c:v>2.16882204216</c:v>
                </c:pt>
                <c:pt idx="311">
                  <c:v>2.16882204216</c:v>
                </c:pt>
                <c:pt idx="312">
                  <c:v>2.1906905480199996</c:v>
                </c:pt>
                <c:pt idx="313">
                  <c:v>2.1902681847299998</c:v>
                </c:pt>
                <c:pt idx="314">
                  <c:v>2.1727343273100002</c:v>
                </c:pt>
                <c:pt idx="315">
                  <c:v>2.17785108103</c:v>
                </c:pt>
                <c:pt idx="316">
                  <c:v>2.3578192871499999</c:v>
                </c:pt>
                <c:pt idx="317">
                  <c:v>2.3244145459399999</c:v>
                </c:pt>
                <c:pt idx="318">
                  <c:v>2.3230469922300001</c:v>
                </c:pt>
                <c:pt idx="319">
                  <c:v>2.8539967822699994</c:v>
                </c:pt>
                <c:pt idx="320">
                  <c:v>2.8636294727</c:v>
                </c:pt>
                <c:pt idx="321">
                  <c:v>2.8642327441799997</c:v>
                </c:pt>
                <c:pt idx="322">
                  <c:v>2.8654795703499998</c:v>
                </c:pt>
                <c:pt idx="323">
                  <c:v>2.8666660937899997</c:v>
                </c:pt>
                <c:pt idx="324">
                  <c:v>2.8679329394899997</c:v>
                </c:pt>
                <c:pt idx="325">
                  <c:v>2.8677520312899998</c:v>
                </c:pt>
                <c:pt idx="326">
                  <c:v>2.8684156055099996</c:v>
                </c:pt>
                <c:pt idx="327">
                  <c:v>2.8460845752300004</c:v>
                </c:pt>
                <c:pt idx="328">
                  <c:v>2.78413116215</c:v>
                </c:pt>
                <c:pt idx="329">
                  <c:v>2.78397027348</c:v>
                </c:pt>
                <c:pt idx="330">
                  <c:v>2.7702076458199998</c:v>
                </c:pt>
                <c:pt idx="331">
                  <c:v>2.2779886182000002</c:v>
                </c:pt>
                <c:pt idx="332">
                  <c:v>2.3589415889600005</c:v>
                </c:pt>
                <c:pt idx="333">
                  <c:v>2.2592929394900003</c:v>
                </c:pt>
                <c:pt idx="334">
                  <c:v>2.26125493857</c:v>
                </c:pt>
                <c:pt idx="335">
                  <c:v>2.2611744942299996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2DE-442C-A18D-B553A0D22FC2}"/>
            </c:ext>
          </c:extLst>
        </c:ser>
        <c:ser>
          <c:idx val="11"/>
          <c:order val="9"/>
          <c:tx>
            <c:strRef>
              <c:f>'29b'!$L$4</c:f>
              <c:strCache>
                <c:ptCount val="1"/>
                <c:pt idx="0">
                  <c:v> Battery 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val>
            <c:numRef>
              <c:f>'29b'!$L$8165:$L$8500</c:f>
              <c:numCache>
                <c:formatCode>_-* #,##0\ _€_-;\-* #,##0\ _€_-;_-* "-"??\ _€_-;_-@_-</c:formatCode>
                <c:ptCount val="336"/>
                <c:pt idx="0">
                  <c:v>6.4240709116999994</c:v>
                </c:pt>
                <c:pt idx="1">
                  <c:v>3.28328955447</c:v>
                </c:pt>
                <c:pt idx="2">
                  <c:v>2.37322752038</c:v>
                </c:pt>
                <c:pt idx="3">
                  <c:v>1.81624197154</c:v>
                </c:pt>
                <c:pt idx="4">
                  <c:v>2.40889263588</c:v>
                </c:pt>
                <c:pt idx="5">
                  <c:v>5.4974440039999996E-2</c:v>
                </c:pt>
                <c:pt idx="6">
                  <c:v>0.1861861591</c:v>
                </c:pt>
                <c:pt idx="7">
                  <c:v>6.500827212199999</c:v>
                </c:pt>
                <c:pt idx="8">
                  <c:v>7.1721622109500007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19.435836325349999</c:v>
                </c:pt>
                <c:pt idx="16">
                  <c:v>23.312151801930003</c:v>
                </c:pt>
                <c:pt idx="17">
                  <c:v>19.722227030839996</c:v>
                </c:pt>
                <c:pt idx="18">
                  <c:v>20.140693453219999</c:v>
                </c:pt>
                <c:pt idx="19">
                  <c:v>17.8283516443</c:v>
                </c:pt>
                <c:pt idx="20">
                  <c:v>26.70493227895</c:v>
                </c:pt>
                <c:pt idx="21">
                  <c:v>15.28801731309</c:v>
                </c:pt>
                <c:pt idx="22">
                  <c:v>13.64928399295</c:v>
                </c:pt>
                <c:pt idx="23">
                  <c:v>5.1143424982500001</c:v>
                </c:pt>
                <c:pt idx="24">
                  <c:v>3.8033369609999999E-2</c:v>
                </c:pt>
                <c:pt idx="25">
                  <c:v>0</c:v>
                </c:pt>
                <c:pt idx="26">
                  <c:v>5.1503263600000005E-3</c:v>
                </c:pt>
                <c:pt idx="27">
                  <c:v>0.13624480962000002</c:v>
                </c:pt>
                <c:pt idx="28">
                  <c:v>0.10976294926999999</c:v>
                </c:pt>
                <c:pt idx="29">
                  <c:v>0</c:v>
                </c:pt>
                <c:pt idx="30">
                  <c:v>9.4223598780000001E-2</c:v>
                </c:pt>
                <c:pt idx="31">
                  <c:v>4.067078893E-2</c:v>
                </c:pt>
                <c:pt idx="32">
                  <c:v>0</c:v>
                </c:pt>
                <c:pt idx="33">
                  <c:v>0.1840313224</c:v>
                </c:pt>
                <c:pt idx="34">
                  <c:v>0</c:v>
                </c:pt>
                <c:pt idx="35">
                  <c:v>3.97596203E-2</c:v>
                </c:pt>
                <c:pt idx="36">
                  <c:v>2.340498177E-2</c:v>
                </c:pt>
                <c:pt idx="37">
                  <c:v>0.10619746424</c:v>
                </c:pt>
                <c:pt idx="38">
                  <c:v>6.4582660510000001E-2</c:v>
                </c:pt>
                <c:pt idx="39">
                  <c:v>4.4642151924400002</c:v>
                </c:pt>
                <c:pt idx="40">
                  <c:v>0.84903034898999996</c:v>
                </c:pt>
                <c:pt idx="41">
                  <c:v>1.4054565521099998</c:v>
                </c:pt>
                <c:pt idx="42">
                  <c:v>2.1199265061700001</c:v>
                </c:pt>
                <c:pt idx="43">
                  <c:v>1.6157065512900002</c:v>
                </c:pt>
                <c:pt idx="44">
                  <c:v>1.1691828524799999</c:v>
                </c:pt>
                <c:pt idx="45">
                  <c:v>0.23599636647</c:v>
                </c:pt>
                <c:pt idx="46">
                  <c:v>7.4328230539999998E-2</c:v>
                </c:pt>
                <c:pt idx="47">
                  <c:v>0.16919271508</c:v>
                </c:pt>
                <c:pt idx="48">
                  <c:v>12.079571284109999</c:v>
                </c:pt>
                <c:pt idx="49">
                  <c:v>1.0395971186199999</c:v>
                </c:pt>
                <c:pt idx="50">
                  <c:v>0.91831664165000004</c:v>
                </c:pt>
                <c:pt idx="51">
                  <c:v>0.3393206902</c:v>
                </c:pt>
                <c:pt idx="52">
                  <c:v>7.0000000000000007E-2</c:v>
                </c:pt>
                <c:pt idx="53">
                  <c:v>0.25487377589999999</c:v>
                </c:pt>
                <c:pt idx="54">
                  <c:v>0</c:v>
                </c:pt>
                <c:pt idx="55">
                  <c:v>0.18574712074000002</c:v>
                </c:pt>
                <c:pt idx="56">
                  <c:v>0.23728937890000001</c:v>
                </c:pt>
                <c:pt idx="57">
                  <c:v>0.31667804918000003</c:v>
                </c:pt>
                <c:pt idx="58">
                  <c:v>0</c:v>
                </c:pt>
                <c:pt idx="59">
                  <c:v>0</c:v>
                </c:pt>
                <c:pt idx="60">
                  <c:v>0.78866134080000005</c:v>
                </c:pt>
                <c:pt idx="61">
                  <c:v>0.54300741534999997</c:v>
                </c:pt>
                <c:pt idx="62">
                  <c:v>0.84938144599000009</c:v>
                </c:pt>
                <c:pt idx="63">
                  <c:v>2.0972914632499995</c:v>
                </c:pt>
                <c:pt idx="64">
                  <c:v>7.4277342324600015</c:v>
                </c:pt>
                <c:pt idx="65">
                  <c:v>4.6037993613800001</c:v>
                </c:pt>
                <c:pt idx="66">
                  <c:v>9.0252832784600017</c:v>
                </c:pt>
                <c:pt idx="67">
                  <c:v>1.5279510570399999</c:v>
                </c:pt>
                <c:pt idx="68">
                  <c:v>17.62755176736</c:v>
                </c:pt>
                <c:pt idx="69">
                  <c:v>7.3515203718800004</c:v>
                </c:pt>
                <c:pt idx="70">
                  <c:v>4.0864162427400004</c:v>
                </c:pt>
                <c:pt idx="71">
                  <c:v>12.0104526808</c:v>
                </c:pt>
                <c:pt idx="72">
                  <c:v>14.18784668953</c:v>
                </c:pt>
                <c:pt idx="73">
                  <c:v>3.5075099833200003</c:v>
                </c:pt>
                <c:pt idx="74">
                  <c:v>1.61456145956</c:v>
                </c:pt>
                <c:pt idx="75">
                  <c:v>1.6413516488</c:v>
                </c:pt>
                <c:pt idx="76">
                  <c:v>0.29247254234999998</c:v>
                </c:pt>
                <c:pt idx="77">
                  <c:v>0</c:v>
                </c:pt>
                <c:pt idx="78">
                  <c:v>0.9041728897600001</c:v>
                </c:pt>
                <c:pt idx="79">
                  <c:v>2.5020553256399998</c:v>
                </c:pt>
                <c:pt idx="80">
                  <c:v>1.45839744671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7.0000000000000007E-2</c:v>
                </c:pt>
                <c:pt idx="86">
                  <c:v>0</c:v>
                </c:pt>
                <c:pt idx="87">
                  <c:v>6.5580752971499994</c:v>
                </c:pt>
                <c:pt idx="88">
                  <c:v>15.326931204539999</c:v>
                </c:pt>
                <c:pt idx="89">
                  <c:v>11.220941461890002</c:v>
                </c:pt>
                <c:pt idx="90">
                  <c:v>13.011382847810003</c:v>
                </c:pt>
                <c:pt idx="91">
                  <c:v>10.548373518899998</c:v>
                </c:pt>
                <c:pt idx="92">
                  <c:v>4.3805689375500005</c:v>
                </c:pt>
                <c:pt idx="93">
                  <c:v>2.0978984503800002</c:v>
                </c:pt>
                <c:pt idx="94">
                  <c:v>1.3660195669399999</c:v>
                </c:pt>
                <c:pt idx="95">
                  <c:v>3.6567940139999998E-2</c:v>
                </c:pt>
                <c:pt idx="96">
                  <c:v>0.66210216594999993</c:v>
                </c:pt>
                <c:pt idx="97">
                  <c:v>0</c:v>
                </c:pt>
                <c:pt idx="98">
                  <c:v>1.7070946838400001</c:v>
                </c:pt>
                <c:pt idx="99">
                  <c:v>2.3127954975699998</c:v>
                </c:pt>
                <c:pt idx="100">
                  <c:v>0.87393581752000005</c:v>
                </c:pt>
                <c:pt idx="101">
                  <c:v>0.46943290694000001</c:v>
                </c:pt>
                <c:pt idx="102">
                  <c:v>0.74941274325000007</c:v>
                </c:pt>
                <c:pt idx="103">
                  <c:v>7.0014225040000003E-2</c:v>
                </c:pt>
                <c:pt idx="104">
                  <c:v>0.32980018051000004</c:v>
                </c:pt>
                <c:pt idx="105">
                  <c:v>0</c:v>
                </c:pt>
                <c:pt idx="106">
                  <c:v>0.23872111261999998</c:v>
                </c:pt>
                <c:pt idx="107">
                  <c:v>0.24133964584999998</c:v>
                </c:pt>
                <c:pt idx="108">
                  <c:v>0.34926123842000001</c:v>
                </c:pt>
                <c:pt idx="109">
                  <c:v>5.842284524E-2</c:v>
                </c:pt>
                <c:pt idx="110">
                  <c:v>1.6076131784800001</c:v>
                </c:pt>
                <c:pt idx="111">
                  <c:v>6.7355435950000011</c:v>
                </c:pt>
                <c:pt idx="112">
                  <c:v>25.740936262090006</c:v>
                </c:pt>
                <c:pt idx="113">
                  <c:v>31.018639167539998</c:v>
                </c:pt>
                <c:pt idx="114">
                  <c:v>26.411776531019992</c:v>
                </c:pt>
                <c:pt idx="115">
                  <c:v>26.029468713620005</c:v>
                </c:pt>
                <c:pt idx="116">
                  <c:v>32.47874694138001</c:v>
                </c:pt>
                <c:pt idx="117">
                  <c:v>24.585959112760001</c:v>
                </c:pt>
                <c:pt idx="118">
                  <c:v>24.039469327469998</c:v>
                </c:pt>
                <c:pt idx="119">
                  <c:v>6.924260918049999</c:v>
                </c:pt>
                <c:pt idx="120">
                  <c:v>9.4004985571499979</c:v>
                </c:pt>
                <c:pt idx="121">
                  <c:v>4.7678387458199998</c:v>
                </c:pt>
                <c:pt idx="122">
                  <c:v>5.3573333779999996E-2</c:v>
                </c:pt>
                <c:pt idx="123">
                  <c:v>3.3217644224599998</c:v>
                </c:pt>
                <c:pt idx="124">
                  <c:v>2.70489444684</c:v>
                </c:pt>
                <c:pt idx="125">
                  <c:v>2.51970731285</c:v>
                </c:pt>
                <c:pt idx="126">
                  <c:v>0</c:v>
                </c:pt>
                <c:pt idx="127">
                  <c:v>12.27616807163</c:v>
                </c:pt>
                <c:pt idx="128">
                  <c:v>5.63378061468</c:v>
                </c:pt>
                <c:pt idx="129">
                  <c:v>0</c:v>
                </c:pt>
                <c:pt idx="130">
                  <c:v>1.1429046166299999</c:v>
                </c:pt>
                <c:pt idx="131">
                  <c:v>0.11263237121</c:v>
                </c:pt>
                <c:pt idx="132">
                  <c:v>1.0562417196699998</c:v>
                </c:pt>
                <c:pt idx="133">
                  <c:v>1.13372857374</c:v>
                </c:pt>
                <c:pt idx="134">
                  <c:v>1.9844836784700004</c:v>
                </c:pt>
                <c:pt idx="135">
                  <c:v>3.8503118401599994</c:v>
                </c:pt>
                <c:pt idx="136">
                  <c:v>13.338355998420001</c:v>
                </c:pt>
                <c:pt idx="137">
                  <c:v>6.0953523286799998</c:v>
                </c:pt>
                <c:pt idx="138">
                  <c:v>9.973293119840001</c:v>
                </c:pt>
                <c:pt idx="139">
                  <c:v>8.2243225950000021</c:v>
                </c:pt>
                <c:pt idx="140">
                  <c:v>9.417800251520001</c:v>
                </c:pt>
                <c:pt idx="141">
                  <c:v>14.4786225171</c:v>
                </c:pt>
                <c:pt idx="142">
                  <c:v>0.54476169856000001</c:v>
                </c:pt>
                <c:pt idx="143">
                  <c:v>2.2980829370999998</c:v>
                </c:pt>
                <c:pt idx="144">
                  <c:v>12.520154701620001</c:v>
                </c:pt>
                <c:pt idx="145">
                  <c:v>13.969561082789999</c:v>
                </c:pt>
                <c:pt idx="146">
                  <c:v>4.4723848898699998</c:v>
                </c:pt>
                <c:pt idx="147">
                  <c:v>1.4773226040099998</c:v>
                </c:pt>
                <c:pt idx="148">
                  <c:v>0</c:v>
                </c:pt>
                <c:pt idx="149">
                  <c:v>0</c:v>
                </c:pt>
                <c:pt idx="150">
                  <c:v>3.8376217204600001</c:v>
                </c:pt>
                <c:pt idx="151">
                  <c:v>25.853501419840001</c:v>
                </c:pt>
                <c:pt idx="152">
                  <c:v>9.0482390860899997</c:v>
                </c:pt>
                <c:pt idx="153">
                  <c:v>0.89044143907999984</c:v>
                </c:pt>
                <c:pt idx="154">
                  <c:v>8.1801068432099999</c:v>
                </c:pt>
                <c:pt idx="155">
                  <c:v>2.0847666820499997</c:v>
                </c:pt>
                <c:pt idx="156">
                  <c:v>0.42445750427999995</c:v>
                </c:pt>
                <c:pt idx="157">
                  <c:v>16.853655195339996</c:v>
                </c:pt>
                <c:pt idx="158">
                  <c:v>2.8265940826500002</c:v>
                </c:pt>
                <c:pt idx="159">
                  <c:v>14.131059846690002</c:v>
                </c:pt>
                <c:pt idx="160">
                  <c:v>25.656362862920002</c:v>
                </c:pt>
                <c:pt idx="161">
                  <c:v>12.35311966541</c:v>
                </c:pt>
                <c:pt idx="162">
                  <c:v>12.765886637980001</c:v>
                </c:pt>
                <c:pt idx="163">
                  <c:v>9.9882944469700021</c:v>
                </c:pt>
                <c:pt idx="164">
                  <c:v>18.421916681130003</c:v>
                </c:pt>
                <c:pt idx="165">
                  <c:v>15.5976785119</c:v>
                </c:pt>
                <c:pt idx="166">
                  <c:v>9.7511964344999988</c:v>
                </c:pt>
                <c:pt idx="167">
                  <c:v>4.2767766642699998</c:v>
                </c:pt>
                <c:pt idx="168">
                  <c:v>0.94685355963000006</c:v>
                </c:pt>
                <c:pt idx="169">
                  <c:v>8.5887822719999993E-2</c:v>
                </c:pt>
                <c:pt idx="170">
                  <c:v>1.9171812260000001E-2</c:v>
                </c:pt>
                <c:pt idx="171">
                  <c:v>0.75398375794000005</c:v>
                </c:pt>
                <c:pt idx="172">
                  <c:v>2.1831086376700002</c:v>
                </c:pt>
                <c:pt idx="173">
                  <c:v>4.8115783180000003E-2</c:v>
                </c:pt>
                <c:pt idx="174">
                  <c:v>5.9678294620000003E-2</c:v>
                </c:pt>
                <c:pt idx="175">
                  <c:v>2.98837564413</c:v>
                </c:pt>
                <c:pt idx="176">
                  <c:v>4.7098125296599997</c:v>
                </c:pt>
                <c:pt idx="177">
                  <c:v>0.1480964468</c:v>
                </c:pt>
                <c:pt idx="178">
                  <c:v>0.27119390230000001</c:v>
                </c:pt>
                <c:pt idx="179">
                  <c:v>0.22796825021</c:v>
                </c:pt>
                <c:pt idx="180">
                  <c:v>0.1840313224</c:v>
                </c:pt>
                <c:pt idx="181">
                  <c:v>0.36385109366999996</c:v>
                </c:pt>
                <c:pt idx="182">
                  <c:v>2.4958237294600001</c:v>
                </c:pt>
                <c:pt idx="183">
                  <c:v>8.1776407421500004</c:v>
                </c:pt>
                <c:pt idx="184">
                  <c:v>17.734544852739997</c:v>
                </c:pt>
                <c:pt idx="185">
                  <c:v>6.7509929513199989</c:v>
                </c:pt>
                <c:pt idx="186">
                  <c:v>7.8389783251799994</c:v>
                </c:pt>
                <c:pt idx="187">
                  <c:v>6.3189344093400006</c:v>
                </c:pt>
                <c:pt idx="188">
                  <c:v>7.4401498252700007</c:v>
                </c:pt>
                <c:pt idx="189">
                  <c:v>11.17911690691</c:v>
                </c:pt>
                <c:pt idx="190">
                  <c:v>2.68811809335</c:v>
                </c:pt>
                <c:pt idx="191">
                  <c:v>0</c:v>
                </c:pt>
                <c:pt idx="192">
                  <c:v>6.7942089975800002</c:v>
                </c:pt>
                <c:pt idx="193">
                  <c:v>3.99662651464</c:v>
                </c:pt>
                <c:pt idx="194">
                  <c:v>0</c:v>
                </c:pt>
                <c:pt idx="195">
                  <c:v>3.6720941336099999</c:v>
                </c:pt>
                <c:pt idx="196">
                  <c:v>7.0000000000000007E-2</c:v>
                </c:pt>
                <c:pt idx="197">
                  <c:v>0</c:v>
                </c:pt>
                <c:pt idx="198">
                  <c:v>7.1142216320000007E-2</c:v>
                </c:pt>
                <c:pt idx="199">
                  <c:v>5.0129825190600004</c:v>
                </c:pt>
                <c:pt idx="200">
                  <c:v>5.8597225860000002</c:v>
                </c:pt>
                <c:pt idx="201">
                  <c:v>0.24587411916999999</c:v>
                </c:pt>
                <c:pt idx="202">
                  <c:v>0.59476224319000004</c:v>
                </c:pt>
                <c:pt idx="203">
                  <c:v>0.73488050720999998</c:v>
                </c:pt>
                <c:pt idx="204">
                  <c:v>4.0129284204000006</c:v>
                </c:pt>
                <c:pt idx="205">
                  <c:v>9.5758498089399993</c:v>
                </c:pt>
                <c:pt idx="206">
                  <c:v>22.442864604149996</c:v>
                </c:pt>
                <c:pt idx="207">
                  <c:v>38.041226405899998</c:v>
                </c:pt>
                <c:pt idx="208">
                  <c:v>32.178815328420001</c:v>
                </c:pt>
                <c:pt idx="209">
                  <c:v>15.030375495740003</c:v>
                </c:pt>
                <c:pt idx="210">
                  <c:v>11.01375647417</c:v>
                </c:pt>
                <c:pt idx="211">
                  <c:v>22.943302108560001</c:v>
                </c:pt>
                <c:pt idx="212">
                  <c:v>34.721290469610004</c:v>
                </c:pt>
                <c:pt idx="213">
                  <c:v>35.446981325090007</c:v>
                </c:pt>
                <c:pt idx="214">
                  <c:v>17.682519075790001</c:v>
                </c:pt>
                <c:pt idx="215">
                  <c:v>5.5998762771099999</c:v>
                </c:pt>
                <c:pt idx="216">
                  <c:v>12.885235153310001</c:v>
                </c:pt>
                <c:pt idx="217">
                  <c:v>11.872772834220001</c:v>
                </c:pt>
                <c:pt idx="218">
                  <c:v>1.77731388077</c:v>
                </c:pt>
                <c:pt idx="219">
                  <c:v>0</c:v>
                </c:pt>
                <c:pt idx="220">
                  <c:v>0.22349327693000001</c:v>
                </c:pt>
                <c:pt idx="221">
                  <c:v>0</c:v>
                </c:pt>
                <c:pt idx="222">
                  <c:v>0</c:v>
                </c:pt>
                <c:pt idx="223">
                  <c:v>4.947305741E-2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0.1086524534</c:v>
                </c:pt>
                <c:pt idx="228">
                  <c:v>0</c:v>
                </c:pt>
                <c:pt idx="229">
                  <c:v>1.9844899100000001E-2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7.3804350229999996E-2</c:v>
                </c:pt>
                <c:pt idx="235">
                  <c:v>2.4036740950000003E-2</c:v>
                </c:pt>
                <c:pt idx="236">
                  <c:v>1.3510609999999999E-2</c:v>
                </c:pt>
                <c:pt idx="237">
                  <c:v>0.23953154538000002</c:v>
                </c:pt>
                <c:pt idx="238">
                  <c:v>0</c:v>
                </c:pt>
                <c:pt idx="239">
                  <c:v>0</c:v>
                </c:pt>
                <c:pt idx="240">
                  <c:v>0.92928423280000005</c:v>
                </c:pt>
                <c:pt idx="241">
                  <c:v>0.34386073724999999</c:v>
                </c:pt>
                <c:pt idx="242">
                  <c:v>9.4468166330000006E-2</c:v>
                </c:pt>
                <c:pt idx="243">
                  <c:v>0.41579715973999998</c:v>
                </c:pt>
                <c:pt idx="244">
                  <c:v>0.1840313224</c:v>
                </c:pt>
                <c:pt idx="245">
                  <c:v>0</c:v>
                </c:pt>
                <c:pt idx="246">
                  <c:v>0.39777886892000003</c:v>
                </c:pt>
                <c:pt idx="247">
                  <c:v>8.0096974238099996</c:v>
                </c:pt>
                <c:pt idx="248">
                  <c:v>0.67784442321000005</c:v>
                </c:pt>
                <c:pt idx="249">
                  <c:v>0</c:v>
                </c:pt>
                <c:pt idx="250">
                  <c:v>1.3771055349999999E-2</c:v>
                </c:pt>
                <c:pt idx="251">
                  <c:v>0</c:v>
                </c:pt>
                <c:pt idx="252">
                  <c:v>1.800403255E-2</c:v>
                </c:pt>
                <c:pt idx="253">
                  <c:v>2.03151358026</c:v>
                </c:pt>
                <c:pt idx="254">
                  <c:v>8.4057030743699972</c:v>
                </c:pt>
                <c:pt idx="255">
                  <c:v>31.955012862850005</c:v>
                </c:pt>
                <c:pt idx="256">
                  <c:v>30.660709129389996</c:v>
                </c:pt>
                <c:pt idx="257">
                  <c:v>39.738864248229994</c:v>
                </c:pt>
                <c:pt idx="258">
                  <c:v>40.387709307019989</c:v>
                </c:pt>
                <c:pt idx="259">
                  <c:v>51.430419083799983</c:v>
                </c:pt>
                <c:pt idx="260">
                  <c:v>37.148231243759994</c:v>
                </c:pt>
                <c:pt idx="261">
                  <c:v>33.868304207300007</c:v>
                </c:pt>
                <c:pt idx="262">
                  <c:v>17.47173997122</c:v>
                </c:pt>
                <c:pt idx="263">
                  <c:v>8.169923894430001</c:v>
                </c:pt>
                <c:pt idx="264">
                  <c:v>8.7284780172000005</c:v>
                </c:pt>
                <c:pt idx="265">
                  <c:v>0.35783536029000002</c:v>
                </c:pt>
                <c:pt idx="266">
                  <c:v>1.3337652821700001</c:v>
                </c:pt>
                <c:pt idx="267">
                  <c:v>0</c:v>
                </c:pt>
                <c:pt idx="268">
                  <c:v>1.1014711787800002</c:v>
                </c:pt>
                <c:pt idx="269">
                  <c:v>0.62342272743000005</c:v>
                </c:pt>
                <c:pt idx="270">
                  <c:v>1.8477020974299998</c:v>
                </c:pt>
                <c:pt idx="271">
                  <c:v>1.8985020638500001</c:v>
                </c:pt>
                <c:pt idx="272">
                  <c:v>10.758608321519997</c:v>
                </c:pt>
                <c:pt idx="273">
                  <c:v>10.232080011179999</c:v>
                </c:pt>
                <c:pt idx="274">
                  <c:v>6.1348520002200004</c:v>
                </c:pt>
                <c:pt idx="275">
                  <c:v>1.0644346285999999</c:v>
                </c:pt>
                <c:pt idx="276">
                  <c:v>0.48721496201000003</c:v>
                </c:pt>
                <c:pt idx="277">
                  <c:v>0.60594127891000005</c:v>
                </c:pt>
                <c:pt idx="278">
                  <c:v>2.0248969513699997</c:v>
                </c:pt>
                <c:pt idx="279">
                  <c:v>2.3691746023299998</c:v>
                </c:pt>
                <c:pt idx="280">
                  <c:v>7.7842431494</c:v>
                </c:pt>
                <c:pt idx="281">
                  <c:v>6.7012351841600006</c:v>
                </c:pt>
                <c:pt idx="282">
                  <c:v>6.7681953040599998</c:v>
                </c:pt>
                <c:pt idx="283">
                  <c:v>8.0694808432599991</c:v>
                </c:pt>
                <c:pt idx="284">
                  <c:v>9.7842729822799992</c:v>
                </c:pt>
                <c:pt idx="285">
                  <c:v>8.5306325959199985</c:v>
                </c:pt>
                <c:pt idx="286">
                  <c:v>7.9684523858899992</c:v>
                </c:pt>
                <c:pt idx="287">
                  <c:v>0.65639990600999998</c:v>
                </c:pt>
                <c:pt idx="288">
                  <c:v>0.77933511367999997</c:v>
                </c:pt>
                <c:pt idx="289">
                  <c:v>0.16414230829000001</c:v>
                </c:pt>
                <c:pt idx="290">
                  <c:v>0.39121285957999996</c:v>
                </c:pt>
                <c:pt idx="291">
                  <c:v>0.1264834222</c:v>
                </c:pt>
                <c:pt idx="292">
                  <c:v>0.4662642239</c:v>
                </c:pt>
                <c:pt idx="293">
                  <c:v>0.49420469198</c:v>
                </c:pt>
                <c:pt idx="294">
                  <c:v>0.81524610575000001</c:v>
                </c:pt>
                <c:pt idx="295">
                  <c:v>0.52400479952000001</c:v>
                </c:pt>
                <c:pt idx="296">
                  <c:v>2.5936723452499999</c:v>
                </c:pt>
                <c:pt idx="297">
                  <c:v>3.2887828910100003</c:v>
                </c:pt>
                <c:pt idx="298">
                  <c:v>3.3922760591200003</c:v>
                </c:pt>
                <c:pt idx="299">
                  <c:v>1.7202607724199996</c:v>
                </c:pt>
                <c:pt idx="300">
                  <c:v>1.44905713857</c:v>
                </c:pt>
                <c:pt idx="301">
                  <c:v>4.4018381922100005</c:v>
                </c:pt>
                <c:pt idx="302">
                  <c:v>9.5394973697399994</c:v>
                </c:pt>
                <c:pt idx="303">
                  <c:v>13.977610522319999</c:v>
                </c:pt>
                <c:pt idx="304">
                  <c:v>12.423080317709999</c:v>
                </c:pt>
                <c:pt idx="305">
                  <c:v>15.991656083059999</c:v>
                </c:pt>
                <c:pt idx="306">
                  <c:v>1.9791011457099998</c:v>
                </c:pt>
                <c:pt idx="307">
                  <c:v>1.17432743626</c:v>
                </c:pt>
                <c:pt idx="308">
                  <c:v>1.0794184189999998</c:v>
                </c:pt>
                <c:pt idx="309">
                  <c:v>0.48520859478</c:v>
                </c:pt>
                <c:pt idx="310">
                  <c:v>0.24639582879999999</c:v>
                </c:pt>
                <c:pt idx="311">
                  <c:v>5.8645708970000002E-2</c:v>
                </c:pt>
                <c:pt idx="312">
                  <c:v>0.29948974</c:v>
                </c:pt>
                <c:pt idx="313">
                  <c:v>0.27676911525000003</c:v>
                </c:pt>
                <c:pt idx="314">
                  <c:v>9.2049696229999992E-2</c:v>
                </c:pt>
                <c:pt idx="315">
                  <c:v>0.13944274934000001</c:v>
                </c:pt>
                <c:pt idx="316">
                  <c:v>5.1207705949999995E-2</c:v>
                </c:pt>
                <c:pt idx="317">
                  <c:v>0.21251789023999998</c:v>
                </c:pt>
                <c:pt idx="318">
                  <c:v>0.13226093678</c:v>
                </c:pt>
                <c:pt idx="319">
                  <c:v>1.59557375846</c:v>
                </c:pt>
                <c:pt idx="320">
                  <c:v>0.33456779421999999</c:v>
                </c:pt>
                <c:pt idx="321">
                  <c:v>0.33314706268000005</c:v>
                </c:pt>
                <c:pt idx="322">
                  <c:v>0.10876057353</c:v>
                </c:pt>
                <c:pt idx="323">
                  <c:v>1.64384104116</c:v>
                </c:pt>
                <c:pt idx="324">
                  <c:v>6.9634644570000001E-2</c:v>
                </c:pt>
                <c:pt idx="325">
                  <c:v>3.0593167463499999</c:v>
                </c:pt>
                <c:pt idx="326">
                  <c:v>17.217067463040003</c:v>
                </c:pt>
                <c:pt idx="327">
                  <c:v>10.976930206990001</c:v>
                </c:pt>
                <c:pt idx="328">
                  <c:v>11.785914716210002</c:v>
                </c:pt>
                <c:pt idx="329">
                  <c:v>3.7864961932900005</c:v>
                </c:pt>
                <c:pt idx="330">
                  <c:v>4.3573142381999999</c:v>
                </c:pt>
                <c:pt idx="331">
                  <c:v>2.6366430388100004</c:v>
                </c:pt>
                <c:pt idx="332">
                  <c:v>13.770042337850001</c:v>
                </c:pt>
                <c:pt idx="333">
                  <c:v>14.471723783569999</c:v>
                </c:pt>
                <c:pt idx="334">
                  <c:v>23.52559455071</c:v>
                </c:pt>
                <c:pt idx="335">
                  <c:v>18.291966149859999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2DE-442C-A18D-B553A0D22FC2}"/>
            </c:ext>
          </c:extLst>
        </c:ser>
        <c:ser>
          <c:idx val="10"/>
          <c:order val="10"/>
          <c:tx>
            <c:strRef>
              <c:f>'29b'!$K$4</c:f>
              <c:strCache>
                <c:ptCount val="1"/>
                <c:pt idx="0">
                  <c:v> DSR 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val>
            <c:numRef>
              <c:f>'29b'!$K$8165:$K$8500</c:f>
              <c:numCache>
                <c:formatCode>_-* #,##0\ _€_-;\-* #,##0\ _€_-;_-* "-"??\ _€_-;_-@_-</c:formatCode>
                <c:ptCount val="336"/>
                <c:pt idx="0">
                  <c:v>6.8121804994200001</c:v>
                </c:pt>
                <c:pt idx="1">
                  <c:v>6.8030638424000003</c:v>
                </c:pt>
                <c:pt idx="2">
                  <c:v>6.1204066872399991</c:v>
                </c:pt>
                <c:pt idx="3">
                  <c:v>5.5588610101300002</c:v>
                </c:pt>
                <c:pt idx="4">
                  <c:v>6.7975082416300001</c:v>
                </c:pt>
                <c:pt idx="5">
                  <c:v>12.19352305428</c:v>
                </c:pt>
                <c:pt idx="6">
                  <c:v>11.637786963509999</c:v>
                </c:pt>
                <c:pt idx="7">
                  <c:v>13.941362083359998</c:v>
                </c:pt>
                <c:pt idx="8">
                  <c:v>13.715207548230001</c:v>
                </c:pt>
                <c:pt idx="9">
                  <c:v>13.362320475159999</c:v>
                </c:pt>
                <c:pt idx="10">
                  <c:v>13.366138218099998</c:v>
                </c:pt>
                <c:pt idx="11">
                  <c:v>16.46383409253</c:v>
                </c:pt>
                <c:pt idx="12">
                  <c:v>16.475796503369995</c:v>
                </c:pt>
                <c:pt idx="13">
                  <c:v>16.529040436519999</c:v>
                </c:pt>
                <c:pt idx="14">
                  <c:v>18.762860235150008</c:v>
                </c:pt>
                <c:pt idx="15">
                  <c:v>18.918227909400013</c:v>
                </c:pt>
                <c:pt idx="16">
                  <c:v>19.121342291150007</c:v>
                </c:pt>
                <c:pt idx="17">
                  <c:v>19.500750809860012</c:v>
                </c:pt>
                <c:pt idx="18">
                  <c:v>20.41907069522</c:v>
                </c:pt>
                <c:pt idx="19">
                  <c:v>15.445556960949999</c:v>
                </c:pt>
                <c:pt idx="20">
                  <c:v>15.455753905829999</c:v>
                </c:pt>
                <c:pt idx="21">
                  <c:v>13.997018297289998</c:v>
                </c:pt>
                <c:pt idx="22">
                  <c:v>12.881416983259998</c:v>
                </c:pt>
                <c:pt idx="23">
                  <c:v>12.582207311249997</c:v>
                </c:pt>
                <c:pt idx="24">
                  <c:v>9.4287861261699977</c:v>
                </c:pt>
                <c:pt idx="25">
                  <c:v>9.4165848352000001</c:v>
                </c:pt>
                <c:pt idx="26">
                  <c:v>9.416307225449998</c:v>
                </c:pt>
                <c:pt idx="27">
                  <c:v>9.0261726042999975</c:v>
                </c:pt>
                <c:pt idx="28">
                  <c:v>7.3126210722899989</c:v>
                </c:pt>
                <c:pt idx="29">
                  <c:v>7.3111175476999986</c:v>
                </c:pt>
                <c:pt idx="30">
                  <c:v>7.3165457734899988</c:v>
                </c:pt>
                <c:pt idx="31">
                  <c:v>7.8208780995899998</c:v>
                </c:pt>
                <c:pt idx="32">
                  <c:v>7.8175042009600002</c:v>
                </c:pt>
                <c:pt idx="33">
                  <c:v>8.0901942021800011</c:v>
                </c:pt>
                <c:pt idx="34">
                  <c:v>8.1995613119600002</c:v>
                </c:pt>
                <c:pt idx="35">
                  <c:v>5.9848585674000008</c:v>
                </c:pt>
                <c:pt idx="36">
                  <c:v>6.00086847709</c:v>
                </c:pt>
                <c:pt idx="37">
                  <c:v>6.80973399196</c:v>
                </c:pt>
                <c:pt idx="38">
                  <c:v>10.284246029819997</c:v>
                </c:pt>
                <c:pt idx="39">
                  <c:v>11.036697859239997</c:v>
                </c:pt>
                <c:pt idx="40">
                  <c:v>16.26940277592</c:v>
                </c:pt>
                <c:pt idx="41">
                  <c:v>16.357446505619997</c:v>
                </c:pt>
                <c:pt idx="42">
                  <c:v>14.142532977469997</c:v>
                </c:pt>
                <c:pt idx="43">
                  <c:v>10.195218622289996</c:v>
                </c:pt>
                <c:pt idx="44">
                  <c:v>11.547619183469997</c:v>
                </c:pt>
                <c:pt idx="45">
                  <c:v>10.148462487459998</c:v>
                </c:pt>
                <c:pt idx="46">
                  <c:v>10.136882131159997</c:v>
                </c:pt>
                <c:pt idx="47">
                  <c:v>10.104271838959997</c:v>
                </c:pt>
                <c:pt idx="48">
                  <c:v>10.057210171199998</c:v>
                </c:pt>
                <c:pt idx="49">
                  <c:v>10.041667755929996</c:v>
                </c:pt>
                <c:pt idx="50">
                  <c:v>10.041314127279998</c:v>
                </c:pt>
                <c:pt idx="51">
                  <c:v>10.056713049099997</c:v>
                </c:pt>
                <c:pt idx="52">
                  <c:v>7.1556583412499988</c:v>
                </c:pt>
                <c:pt idx="53">
                  <c:v>7.1537431009999981</c:v>
                </c:pt>
                <c:pt idx="54">
                  <c:v>6.3155028512199998</c:v>
                </c:pt>
                <c:pt idx="55">
                  <c:v>8.3934569188499992</c:v>
                </c:pt>
                <c:pt idx="56">
                  <c:v>10.071120435759997</c:v>
                </c:pt>
                <c:pt idx="57">
                  <c:v>2.1985897737800006</c:v>
                </c:pt>
                <c:pt idx="58">
                  <c:v>1.9313119152900002</c:v>
                </c:pt>
                <c:pt idx="59">
                  <c:v>3.3557597622099999</c:v>
                </c:pt>
                <c:pt idx="60">
                  <c:v>5.4927251525399976</c:v>
                </c:pt>
                <c:pt idx="61">
                  <c:v>5.498724360389998</c:v>
                </c:pt>
                <c:pt idx="62">
                  <c:v>5.4726325196999976</c:v>
                </c:pt>
                <c:pt idx="63">
                  <c:v>8.4533217163799996</c:v>
                </c:pt>
                <c:pt idx="64">
                  <c:v>10.060239389439998</c:v>
                </c:pt>
                <c:pt idx="65">
                  <c:v>10.047387878079999</c:v>
                </c:pt>
                <c:pt idx="66">
                  <c:v>10.055033528929998</c:v>
                </c:pt>
                <c:pt idx="67">
                  <c:v>10.066091555499998</c:v>
                </c:pt>
                <c:pt idx="68">
                  <c:v>10.067508666929998</c:v>
                </c:pt>
                <c:pt idx="69">
                  <c:v>10.068582895939999</c:v>
                </c:pt>
                <c:pt idx="70">
                  <c:v>10.053831448159997</c:v>
                </c:pt>
                <c:pt idx="71">
                  <c:v>10.093224934979999</c:v>
                </c:pt>
                <c:pt idx="72">
                  <c:v>10.353732268879996</c:v>
                </c:pt>
                <c:pt idx="73">
                  <c:v>10.340928000589996</c:v>
                </c:pt>
                <c:pt idx="74">
                  <c:v>10.340636671609996</c:v>
                </c:pt>
                <c:pt idx="75">
                  <c:v>10.353322726039996</c:v>
                </c:pt>
                <c:pt idx="76">
                  <c:v>10.345163705059997</c:v>
                </c:pt>
                <c:pt idx="77">
                  <c:v>10.343585877569996</c:v>
                </c:pt>
                <c:pt idx="78">
                  <c:v>10.349282361609996</c:v>
                </c:pt>
                <c:pt idx="79">
                  <c:v>12.804778522099998</c:v>
                </c:pt>
                <c:pt idx="80">
                  <c:v>11.010153736769997</c:v>
                </c:pt>
                <c:pt idx="81">
                  <c:v>11.003081327879997</c:v>
                </c:pt>
                <c:pt idx="82">
                  <c:v>11.010125037449997</c:v>
                </c:pt>
                <c:pt idx="83">
                  <c:v>10.984097516909996</c:v>
                </c:pt>
                <c:pt idx="84">
                  <c:v>11.000898622569997</c:v>
                </c:pt>
                <c:pt idx="85">
                  <c:v>11.006115934669998</c:v>
                </c:pt>
                <c:pt idx="86">
                  <c:v>10.984620760179999</c:v>
                </c:pt>
                <c:pt idx="87">
                  <c:v>10.995490663239998</c:v>
                </c:pt>
                <c:pt idx="88">
                  <c:v>18.764534452900008</c:v>
                </c:pt>
                <c:pt idx="89">
                  <c:v>18.850915807660009</c:v>
                </c:pt>
                <c:pt idx="90">
                  <c:v>18.857214504680005</c:v>
                </c:pt>
                <c:pt idx="91">
                  <c:v>13.886324410469998</c:v>
                </c:pt>
                <c:pt idx="92">
                  <c:v>13.887491865759998</c:v>
                </c:pt>
                <c:pt idx="93">
                  <c:v>12.488376845099998</c:v>
                </c:pt>
                <c:pt idx="94">
                  <c:v>12.311674623899998</c:v>
                </c:pt>
                <c:pt idx="95">
                  <c:v>10.274789665059998</c:v>
                </c:pt>
                <c:pt idx="96">
                  <c:v>13.968594643999998</c:v>
                </c:pt>
                <c:pt idx="97">
                  <c:v>13.957149324579998</c:v>
                </c:pt>
                <c:pt idx="98">
                  <c:v>13.956888915069998</c:v>
                </c:pt>
                <c:pt idx="99">
                  <c:v>13.968228566959999</c:v>
                </c:pt>
                <c:pt idx="100">
                  <c:v>13.960935483189997</c:v>
                </c:pt>
                <c:pt idx="101">
                  <c:v>19.439525114460004</c:v>
                </c:pt>
                <c:pt idx="102">
                  <c:v>19.444617016470005</c:v>
                </c:pt>
                <c:pt idx="103">
                  <c:v>20.392417611120003</c:v>
                </c:pt>
                <c:pt idx="104">
                  <c:v>20.392931773900003</c:v>
                </c:pt>
                <c:pt idx="105">
                  <c:v>20.386855790940004</c:v>
                </c:pt>
                <c:pt idx="106">
                  <c:v>20.393151934080006</c:v>
                </c:pt>
                <c:pt idx="107">
                  <c:v>20.360926779250004</c:v>
                </c:pt>
                <c:pt idx="108">
                  <c:v>20.375944741730002</c:v>
                </c:pt>
                <c:pt idx="109">
                  <c:v>20.389322513780005</c:v>
                </c:pt>
                <c:pt idx="110">
                  <c:v>20.370108675680004</c:v>
                </c:pt>
                <c:pt idx="111">
                  <c:v>20.379824928870004</c:v>
                </c:pt>
                <c:pt idx="112">
                  <c:v>20.384716544070006</c:v>
                </c:pt>
                <c:pt idx="113">
                  <c:v>20.375252786350003</c:v>
                </c:pt>
                <c:pt idx="114">
                  <c:v>20.380882986970001</c:v>
                </c:pt>
                <c:pt idx="115">
                  <c:v>15.409026035779998</c:v>
                </c:pt>
                <c:pt idx="116">
                  <c:v>15.410069586129998</c:v>
                </c:pt>
                <c:pt idx="117">
                  <c:v>14.060860640409997</c:v>
                </c:pt>
                <c:pt idx="118">
                  <c:v>14.049997783599999</c:v>
                </c:pt>
                <c:pt idx="119">
                  <c:v>14.029862130729999</c:v>
                </c:pt>
                <c:pt idx="120">
                  <c:v>12.501227424779998</c:v>
                </c:pt>
                <c:pt idx="121">
                  <c:v>9.1218211472899995</c:v>
                </c:pt>
                <c:pt idx="122">
                  <c:v>4.3405941055799993</c:v>
                </c:pt>
                <c:pt idx="123">
                  <c:v>3.8163281907499988</c:v>
                </c:pt>
                <c:pt idx="124">
                  <c:v>2.2420459048699999</c:v>
                </c:pt>
                <c:pt idx="125">
                  <c:v>4.2420459048699986</c:v>
                </c:pt>
                <c:pt idx="126">
                  <c:v>4.2602812284799985</c:v>
                </c:pt>
                <c:pt idx="127">
                  <c:v>4.8183034744600013</c:v>
                </c:pt>
                <c:pt idx="128">
                  <c:v>5.1885068521100006</c:v>
                </c:pt>
                <c:pt idx="129">
                  <c:v>7.6771278926199988</c:v>
                </c:pt>
                <c:pt idx="130">
                  <c:v>4.0888066888999992</c:v>
                </c:pt>
                <c:pt idx="131">
                  <c:v>4.0571218071099988</c:v>
                </c:pt>
                <c:pt idx="132">
                  <c:v>3.8062451938799993</c:v>
                </c:pt>
                <c:pt idx="133">
                  <c:v>6.426791356589999</c:v>
                </c:pt>
                <c:pt idx="134">
                  <c:v>6.4006239749499994</c:v>
                </c:pt>
                <c:pt idx="135">
                  <c:v>10.778464948089997</c:v>
                </c:pt>
                <c:pt idx="136">
                  <c:v>12.677659964709997</c:v>
                </c:pt>
                <c:pt idx="137">
                  <c:v>12.664771245729996</c:v>
                </c:pt>
                <c:pt idx="138">
                  <c:v>12.672439032219996</c:v>
                </c:pt>
                <c:pt idx="139">
                  <c:v>12.034213152419996</c:v>
                </c:pt>
                <c:pt idx="140">
                  <c:v>11.354083590949996</c:v>
                </c:pt>
                <c:pt idx="141">
                  <c:v>9.1602315919099961</c:v>
                </c:pt>
                <c:pt idx="142">
                  <c:v>8.2140919795999974</c:v>
                </c:pt>
                <c:pt idx="143">
                  <c:v>7.4945320728499984</c:v>
                </c:pt>
                <c:pt idx="144">
                  <c:v>0.52943743827999989</c:v>
                </c:pt>
                <c:pt idx="145">
                  <c:v>0.51669391770999995</c:v>
                </c:pt>
                <c:pt idx="146">
                  <c:v>0.51640397088000001</c:v>
                </c:pt>
                <c:pt idx="147">
                  <c:v>0.52902983844999996</c:v>
                </c:pt>
                <c:pt idx="148">
                  <c:v>0.47881571582999999</c:v>
                </c:pt>
                <c:pt idx="149">
                  <c:v>0.47724537409000001</c:v>
                </c:pt>
                <c:pt idx="150">
                  <c:v>0.48291483210999997</c:v>
                </c:pt>
                <c:pt idx="151">
                  <c:v>0.50775359853000002</c:v>
                </c:pt>
                <c:pt idx="152">
                  <c:v>0.52217523925999998</c:v>
                </c:pt>
                <c:pt idx="153">
                  <c:v>0.51541007953999995</c:v>
                </c:pt>
                <c:pt idx="154">
                  <c:v>0.52242037140999986</c:v>
                </c:pt>
                <c:pt idx="155">
                  <c:v>0.49651633409999996</c:v>
                </c:pt>
                <c:pt idx="156">
                  <c:v>0.51323772971999992</c:v>
                </c:pt>
                <c:pt idx="157">
                  <c:v>0.51815659383000001</c:v>
                </c:pt>
                <c:pt idx="158">
                  <c:v>0.49676339960999999</c:v>
                </c:pt>
                <c:pt idx="159">
                  <c:v>0.50758173222999992</c:v>
                </c:pt>
                <c:pt idx="160">
                  <c:v>0.55512199639000004</c:v>
                </c:pt>
                <c:pt idx="161">
                  <c:v>0.49465566552999995</c:v>
                </c:pt>
                <c:pt idx="162">
                  <c:v>0.53674947628000003</c:v>
                </c:pt>
                <c:pt idx="163">
                  <c:v>0.53674947628000003</c:v>
                </c:pt>
                <c:pt idx="164">
                  <c:v>0.34074947627999996</c:v>
                </c:pt>
                <c:pt idx="165">
                  <c:v>0.34074947627999996</c:v>
                </c:pt>
                <c:pt idx="166">
                  <c:v>0.34074947627999996</c:v>
                </c:pt>
                <c:pt idx="167">
                  <c:v>0.32794947655999995</c:v>
                </c:pt>
                <c:pt idx="168">
                  <c:v>0.32794947655999995</c:v>
                </c:pt>
                <c:pt idx="169">
                  <c:v>0.32794947655999995</c:v>
                </c:pt>
                <c:pt idx="170">
                  <c:v>0.32794947655999995</c:v>
                </c:pt>
                <c:pt idx="171">
                  <c:v>0.32794947655999995</c:v>
                </c:pt>
                <c:pt idx="172">
                  <c:v>0.32794947655999995</c:v>
                </c:pt>
                <c:pt idx="173">
                  <c:v>0.32794947655999995</c:v>
                </c:pt>
                <c:pt idx="174">
                  <c:v>0.32794947655999995</c:v>
                </c:pt>
                <c:pt idx="175">
                  <c:v>0.34074947627999996</c:v>
                </c:pt>
                <c:pt idx="176">
                  <c:v>0.34074947627999996</c:v>
                </c:pt>
                <c:pt idx="177">
                  <c:v>0.27031177019000002</c:v>
                </c:pt>
                <c:pt idx="178">
                  <c:v>0.2984735349</c:v>
                </c:pt>
                <c:pt idx="179">
                  <c:v>0.27219904789999999</c:v>
                </c:pt>
                <c:pt idx="180">
                  <c:v>0.28915957364</c:v>
                </c:pt>
                <c:pt idx="181">
                  <c:v>0.37249267702</c:v>
                </c:pt>
                <c:pt idx="182">
                  <c:v>0.35079354198999996</c:v>
                </c:pt>
                <c:pt idx="183">
                  <c:v>0.59986039669000002</c:v>
                </c:pt>
                <c:pt idx="184">
                  <c:v>0.60538473900000012</c:v>
                </c:pt>
                <c:pt idx="185">
                  <c:v>0.39869685063999999</c:v>
                </c:pt>
                <c:pt idx="186">
                  <c:v>0.60105531389000011</c:v>
                </c:pt>
                <c:pt idx="187">
                  <c:v>0.61025166054000013</c:v>
                </c:pt>
                <c:pt idx="188">
                  <c:v>0.56933638267000009</c:v>
                </c:pt>
                <c:pt idx="189">
                  <c:v>0.57022975929000008</c:v>
                </c:pt>
                <c:pt idx="190">
                  <c:v>0.55796179931000001</c:v>
                </c:pt>
                <c:pt idx="191">
                  <c:v>0.55621252524000009</c:v>
                </c:pt>
                <c:pt idx="192">
                  <c:v>1.0519746009100002</c:v>
                </c:pt>
                <c:pt idx="193">
                  <c:v>1.03871584972</c:v>
                </c:pt>
                <c:pt idx="194">
                  <c:v>1.03841418012</c:v>
                </c:pt>
                <c:pt idx="195">
                  <c:v>1.0515505214900001</c:v>
                </c:pt>
                <c:pt idx="196">
                  <c:v>0.99310189900000023</c:v>
                </c:pt>
                <c:pt idx="197">
                  <c:v>0.49146806708999996</c:v>
                </c:pt>
                <c:pt idx="198">
                  <c:v>0.49736674578000001</c:v>
                </c:pt>
                <c:pt idx="199">
                  <c:v>2.5226922490699986</c:v>
                </c:pt>
                <c:pt idx="200">
                  <c:v>2.5232878773899987</c:v>
                </c:pt>
                <c:pt idx="201">
                  <c:v>2.5162491969199987</c:v>
                </c:pt>
                <c:pt idx="202">
                  <c:v>3.3400855344699991</c:v>
                </c:pt>
                <c:pt idx="203">
                  <c:v>3.3131341764399989</c:v>
                </c:pt>
                <c:pt idx="204">
                  <c:v>3.3305316313099991</c:v>
                </c:pt>
                <c:pt idx="205">
                  <c:v>3.3356493689899991</c:v>
                </c:pt>
                <c:pt idx="206">
                  <c:v>3.3968486169699985</c:v>
                </c:pt>
                <c:pt idx="207">
                  <c:v>3.4081043433299989</c:v>
                </c:pt>
                <c:pt idx="208">
                  <c:v>3.2610420515999992</c:v>
                </c:pt>
                <c:pt idx="209">
                  <c:v>2.552807776419999</c:v>
                </c:pt>
                <c:pt idx="210">
                  <c:v>1.3303315092400001</c:v>
                </c:pt>
                <c:pt idx="211">
                  <c:v>1.06876330205</c:v>
                </c:pt>
                <c:pt idx="212">
                  <c:v>1.0699721957500001</c:v>
                </c:pt>
                <c:pt idx="213">
                  <c:v>1.07088858712</c:v>
                </c:pt>
                <c:pt idx="214">
                  <c:v>1.0583045857000002</c:v>
                </c:pt>
                <c:pt idx="215">
                  <c:v>1.0156036380900002</c:v>
                </c:pt>
                <c:pt idx="216">
                  <c:v>7.2086234836499976</c:v>
                </c:pt>
                <c:pt idx="217">
                  <c:v>7.1979813840299984</c:v>
                </c:pt>
                <c:pt idx="218">
                  <c:v>2.1691392743600009</c:v>
                </c:pt>
                <c:pt idx="219">
                  <c:v>3.3748832366199992</c:v>
                </c:pt>
                <c:pt idx="220">
                  <c:v>2.0550804305300003</c:v>
                </c:pt>
                <c:pt idx="221">
                  <c:v>2.0537690399200006</c:v>
                </c:pt>
                <c:pt idx="222">
                  <c:v>2.0585035979000006</c:v>
                </c:pt>
                <c:pt idx="223">
                  <c:v>2.0724878342799999</c:v>
                </c:pt>
                <c:pt idx="224">
                  <c:v>2.0729659136900001</c:v>
                </c:pt>
                <c:pt idx="225">
                  <c:v>2.0673163364599998</c:v>
                </c:pt>
                <c:pt idx="226">
                  <c:v>2.0731706232800002</c:v>
                </c:pt>
                <c:pt idx="227">
                  <c:v>0.95153819099000014</c:v>
                </c:pt>
                <c:pt idx="228">
                  <c:v>0.9655022095800001</c:v>
                </c:pt>
                <c:pt idx="229">
                  <c:v>1.0788599474400002</c:v>
                </c:pt>
                <c:pt idx="230">
                  <c:v>1.06126951513</c:v>
                </c:pt>
                <c:pt idx="231">
                  <c:v>2.1703038924799998</c:v>
                </c:pt>
                <c:pt idx="232">
                  <c:v>2.17485221956</c:v>
                </c:pt>
                <c:pt idx="233">
                  <c:v>2.1660526178300001</c:v>
                </c:pt>
                <c:pt idx="234">
                  <c:v>2.1712876972399999</c:v>
                </c:pt>
                <c:pt idx="235">
                  <c:v>2.1788592759399998</c:v>
                </c:pt>
                <c:pt idx="236">
                  <c:v>2.1798295910900003</c:v>
                </c:pt>
                <c:pt idx="237">
                  <c:v>2.0713151300599999</c:v>
                </c:pt>
                <c:pt idx="238">
                  <c:v>2.06121461645</c:v>
                </c:pt>
                <c:pt idx="239">
                  <c:v>4.7930144655700007</c:v>
                </c:pt>
                <c:pt idx="240">
                  <c:v>12.350505622139996</c:v>
                </c:pt>
                <c:pt idx="241">
                  <c:v>12.339499036229999</c:v>
                </c:pt>
                <c:pt idx="242">
                  <c:v>12.339248608989998</c:v>
                </c:pt>
                <c:pt idx="243">
                  <c:v>12.300153577939996</c:v>
                </c:pt>
                <c:pt idx="244">
                  <c:v>12.293140059989996</c:v>
                </c:pt>
                <c:pt idx="245">
                  <c:v>17.77178375494</c:v>
                </c:pt>
                <c:pt idx="246">
                  <c:v>18.010494766030003</c:v>
                </c:pt>
                <c:pt idx="247">
                  <c:v>19.701066323170004</c:v>
                </c:pt>
                <c:pt idx="248">
                  <c:v>19.701560776540003</c:v>
                </c:pt>
                <c:pt idx="249">
                  <c:v>19.732517704280003</c:v>
                </c:pt>
                <c:pt idx="250">
                  <c:v>19.738572497330001</c:v>
                </c:pt>
                <c:pt idx="251">
                  <c:v>19.724105354919999</c:v>
                </c:pt>
                <c:pt idx="252">
                  <c:v>19.73854763376</c:v>
                </c:pt>
                <c:pt idx="253">
                  <c:v>19.742521059460003</c:v>
                </c:pt>
                <c:pt idx="254">
                  <c:v>19.766137556280004</c:v>
                </c:pt>
                <c:pt idx="255">
                  <c:v>20.010791650289999</c:v>
                </c:pt>
                <c:pt idx="256">
                  <c:v>20.015495755179998</c:v>
                </c:pt>
                <c:pt idx="257">
                  <c:v>20.006394771740002</c:v>
                </c:pt>
                <c:pt idx="258">
                  <c:v>20.011809149849999</c:v>
                </c:pt>
                <c:pt idx="259">
                  <c:v>15.039640051119999</c:v>
                </c:pt>
                <c:pt idx="260">
                  <c:v>15.04064359905</c:v>
                </c:pt>
                <c:pt idx="261">
                  <c:v>13.641404329839999</c:v>
                </c:pt>
                <c:pt idx="262">
                  <c:v>12.927176784389998</c:v>
                </c:pt>
                <c:pt idx="263">
                  <c:v>13.371513857570001</c:v>
                </c:pt>
                <c:pt idx="264">
                  <c:v>12.431048413999997</c:v>
                </c:pt>
                <c:pt idx="265">
                  <c:v>12.898861371189998</c:v>
                </c:pt>
                <c:pt idx="266">
                  <c:v>12.376586155639997</c:v>
                </c:pt>
                <c:pt idx="267">
                  <c:v>12.424659737619995</c:v>
                </c:pt>
                <c:pt idx="268">
                  <c:v>14.486971757919997</c:v>
                </c:pt>
                <c:pt idx="269">
                  <c:v>19.821979395000003</c:v>
                </c:pt>
                <c:pt idx="270">
                  <c:v>20.483020543929999</c:v>
                </c:pt>
                <c:pt idx="271">
                  <c:v>21.247795437040004</c:v>
                </c:pt>
                <c:pt idx="272">
                  <c:v>21.628440796320003</c:v>
                </c:pt>
                <c:pt idx="273">
                  <c:v>21.241918734970003</c:v>
                </c:pt>
                <c:pt idx="274">
                  <c:v>19.698571333630003</c:v>
                </c:pt>
                <c:pt idx="275">
                  <c:v>20.171866309370007</c:v>
                </c:pt>
                <c:pt idx="276">
                  <c:v>21.18985722715</c:v>
                </c:pt>
                <c:pt idx="277">
                  <c:v>21.194525111080001</c:v>
                </c:pt>
                <c:pt idx="278">
                  <c:v>21.706839305230005</c:v>
                </c:pt>
                <c:pt idx="279">
                  <c:v>22.323798771790006</c:v>
                </c:pt>
                <c:pt idx="280">
                  <c:v>22.684684529010003</c:v>
                </c:pt>
                <c:pt idx="281">
                  <c:v>22.761427464060006</c:v>
                </c:pt>
                <c:pt idx="282">
                  <c:v>22.767376417930006</c:v>
                </c:pt>
                <c:pt idx="283">
                  <c:v>17.79598048463999</c:v>
                </c:pt>
                <c:pt idx="284">
                  <c:v>17.79708311548999</c:v>
                </c:pt>
                <c:pt idx="285">
                  <c:v>16.397918955239994</c:v>
                </c:pt>
                <c:pt idx="286">
                  <c:v>16.386441098859997</c:v>
                </c:pt>
                <c:pt idx="287">
                  <c:v>16.350376952559998</c:v>
                </c:pt>
                <c:pt idx="288">
                  <c:v>14.360970742959996</c:v>
                </c:pt>
                <c:pt idx="289">
                  <c:v>13.727482048629996</c:v>
                </c:pt>
                <c:pt idx="290">
                  <c:v>10.34014939313</c:v>
                </c:pt>
                <c:pt idx="291">
                  <c:v>7.3430590330599985</c:v>
                </c:pt>
                <c:pt idx="292">
                  <c:v>5.1433060983800001</c:v>
                </c:pt>
                <c:pt idx="293">
                  <c:v>5.1416426007599991</c:v>
                </c:pt>
                <c:pt idx="294">
                  <c:v>7.3387992919699991</c:v>
                </c:pt>
                <c:pt idx="295">
                  <c:v>19.407755001810003</c:v>
                </c:pt>
                <c:pt idx="296">
                  <c:v>13.662580096889997</c:v>
                </c:pt>
                <c:pt idx="297">
                  <c:v>12.704964419219996</c:v>
                </c:pt>
                <c:pt idx="298">
                  <c:v>12.705143207359995</c:v>
                </c:pt>
                <c:pt idx="299">
                  <c:v>12.677702489859996</c:v>
                </c:pt>
                <c:pt idx="300">
                  <c:v>12.696007070679997</c:v>
                </c:pt>
                <c:pt idx="301">
                  <c:v>12.612255446539995</c:v>
                </c:pt>
                <c:pt idx="302">
                  <c:v>12.038600397199996</c:v>
                </c:pt>
                <c:pt idx="303">
                  <c:v>11.750317840939998</c:v>
                </c:pt>
                <c:pt idx="304">
                  <c:v>15.42710662979</c:v>
                </c:pt>
                <c:pt idx="305">
                  <c:v>11.886003105239999</c:v>
                </c:pt>
                <c:pt idx="306">
                  <c:v>10.728502937819998</c:v>
                </c:pt>
                <c:pt idx="307">
                  <c:v>10.107048340789998</c:v>
                </c:pt>
                <c:pt idx="308">
                  <c:v>10.108279184529998</c:v>
                </c:pt>
                <c:pt idx="309">
                  <c:v>10.109212214939996</c:v>
                </c:pt>
                <c:pt idx="310">
                  <c:v>2.1088274109999996</c:v>
                </c:pt>
                <c:pt idx="311">
                  <c:v>2.0821306658200003</c:v>
                </c:pt>
                <c:pt idx="312">
                  <c:v>2.1419330997400001</c:v>
                </c:pt>
                <c:pt idx="313">
                  <c:v>2.1302627887900001</c:v>
                </c:pt>
                <c:pt idx="314">
                  <c:v>2.1299972601600001</c:v>
                </c:pt>
                <c:pt idx="315">
                  <c:v>2.1415598263800004</c:v>
                </c:pt>
                <c:pt idx="316">
                  <c:v>2.1170478269899999</c:v>
                </c:pt>
                <c:pt idx="317">
                  <c:v>2.0905914710900002</c:v>
                </c:pt>
                <c:pt idx="318">
                  <c:v>2.1378772802100001</c:v>
                </c:pt>
                <c:pt idx="319">
                  <c:v>7.2581235923299978</c:v>
                </c:pt>
                <c:pt idx="320">
                  <c:v>5.6002062247700009</c:v>
                </c:pt>
                <c:pt idx="321">
                  <c:v>5.1011086274100004</c:v>
                </c:pt>
                <c:pt idx="322">
                  <c:v>5.1075285398300005</c:v>
                </c:pt>
                <c:pt idx="323">
                  <c:v>5.0838060395600007</c:v>
                </c:pt>
                <c:pt idx="324">
                  <c:v>7.2083692244199993</c:v>
                </c:pt>
                <c:pt idx="325">
                  <c:v>7.2128738409699986</c:v>
                </c:pt>
                <c:pt idx="326">
                  <c:v>7.1932822981699989</c:v>
                </c:pt>
                <c:pt idx="327">
                  <c:v>10.136434273139997</c:v>
                </c:pt>
                <c:pt idx="328">
                  <c:v>12.49608091781</c:v>
                </c:pt>
                <c:pt idx="329">
                  <c:v>8.6329105696199981</c:v>
                </c:pt>
                <c:pt idx="330">
                  <c:v>8.8361437803899978</c:v>
                </c:pt>
                <c:pt idx="331">
                  <c:v>9.6952685514699972</c:v>
                </c:pt>
                <c:pt idx="332">
                  <c:v>10.196880319379998</c:v>
                </c:pt>
                <c:pt idx="333">
                  <c:v>9.782287500519999</c:v>
                </c:pt>
                <c:pt idx="334">
                  <c:v>8.0273605258399989</c:v>
                </c:pt>
                <c:pt idx="335">
                  <c:v>8.0229853896899996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2DE-442C-A18D-B553A0D22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3360448"/>
        <c:axId val="412568392"/>
      </c:areaChart>
      <c:catAx>
        <c:axId val="413360448"/>
        <c:scaling>
          <c:orientation val="minMax"/>
        </c:scaling>
        <c:delete val="1"/>
        <c:axPos val="b"/>
        <c:majorTickMark val="out"/>
        <c:minorTickMark val="none"/>
        <c:tickLblPos val="nextTo"/>
        <c:crossAx val="412568392"/>
        <c:crosses val="autoZero"/>
        <c:auto val="1"/>
        <c:lblAlgn val="ctr"/>
        <c:lblOffset val="100"/>
        <c:noMultiLvlLbl val="0"/>
      </c:catAx>
      <c:valAx>
        <c:axId val="412568392"/>
        <c:scaling>
          <c:orientation val="minMax"/>
          <c:max val="1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_-* #,##0\ _€_-;\-* #,##0\ _€_-;_-* &quot;-&quot;??\ _€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33604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954002593605348E-2"/>
          <c:y val="0.89205768165407295"/>
          <c:w val="0.95534214479860324"/>
          <c:h val="9.095483268329820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86580480589906"/>
          <c:y val="3.104561727887498E-2"/>
          <c:w val="0.85968225264751641"/>
          <c:h val="0.83877346477533599"/>
        </c:manualLayout>
      </c:layout>
      <c:areaChart>
        <c:grouping val="stacked"/>
        <c:varyColors val="0"/>
        <c:ser>
          <c:idx val="0"/>
          <c:order val="0"/>
          <c:tx>
            <c:strRef>
              <c:f>'29b'!$B$4</c:f>
              <c:strCache>
                <c:ptCount val="1"/>
                <c:pt idx="0">
                  <c:v> Onshore Wind 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val>
            <c:numRef>
              <c:f>'29b'!$B$101:$B$436</c:f>
              <c:numCache>
                <c:formatCode>_-* #,##0\ _€_-;\-* #,##0\ _€_-;_-* "-"??\ _€_-;_-@_-</c:formatCode>
                <c:ptCount val="336"/>
                <c:pt idx="0">
                  <c:v>219.93670683356007</c:v>
                </c:pt>
                <c:pt idx="1">
                  <c:v>212.37346621154009</c:v>
                </c:pt>
                <c:pt idx="2">
                  <c:v>210.76466548631998</c:v>
                </c:pt>
                <c:pt idx="3">
                  <c:v>207.72484079153</c:v>
                </c:pt>
                <c:pt idx="4">
                  <c:v>210.09717669254997</c:v>
                </c:pt>
                <c:pt idx="5">
                  <c:v>209.94810287499999</c:v>
                </c:pt>
                <c:pt idx="6">
                  <c:v>212.91632785727995</c:v>
                </c:pt>
                <c:pt idx="7">
                  <c:v>220.23576866967011</c:v>
                </c:pt>
                <c:pt idx="8">
                  <c:v>222.19160383406998</c:v>
                </c:pt>
                <c:pt idx="9">
                  <c:v>212.03864387625003</c:v>
                </c:pt>
                <c:pt idx="10">
                  <c:v>210.47651636458002</c:v>
                </c:pt>
                <c:pt idx="11">
                  <c:v>190.95788713073006</c:v>
                </c:pt>
                <c:pt idx="12">
                  <c:v>177.10134579932009</c:v>
                </c:pt>
                <c:pt idx="13">
                  <c:v>179.87829928066995</c:v>
                </c:pt>
                <c:pt idx="14">
                  <c:v>196.93919933785008</c:v>
                </c:pt>
                <c:pt idx="15">
                  <c:v>210.86663437018001</c:v>
                </c:pt>
                <c:pt idx="16">
                  <c:v>225.86029392694999</c:v>
                </c:pt>
                <c:pt idx="17">
                  <c:v>239.25818634724007</c:v>
                </c:pt>
                <c:pt idx="18">
                  <c:v>248.95652337369995</c:v>
                </c:pt>
                <c:pt idx="19">
                  <c:v>252.5773594085999</c:v>
                </c:pt>
                <c:pt idx="20">
                  <c:v>256.48414099784998</c:v>
                </c:pt>
                <c:pt idx="21">
                  <c:v>254.65937690599003</c:v>
                </c:pt>
                <c:pt idx="22">
                  <c:v>249.77515045726997</c:v>
                </c:pt>
                <c:pt idx="23">
                  <c:v>247.51403496513998</c:v>
                </c:pt>
                <c:pt idx="24">
                  <c:v>246.00878775927998</c:v>
                </c:pt>
                <c:pt idx="25">
                  <c:v>243.1329597322401</c:v>
                </c:pt>
                <c:pt idx="26">
                  <c:v>239.31757951157996</c:v>
                </c:pt>
                <c:pt idx="27">
                  <c:v>237.31899679823994</c:v>
                </c:pt>
                <c:pt idx="28">
                  <c:v>232.00220359577</c:v>
                </c:pt>
                <c:pt idx="29">
                  <c:v>226.58085516121997</c:v>
                </c:pt>
                <c:pt idx="30">
                  <c:v>222.84590222441</c:v>
                </c:pt>
                <c:pt idx="31">
                  <c:v>227.94726898291998</c:v>
                </c:pt>
                <c:pt idx="32">
                  <c:v>219.93389050759995</c:v>
                </c:pt>
                <c:pt idx="33">
                  <c:v>201.40750849460994</c:v>
                </c:pt>
                <c:pt idx="34">
                  <c:v>159.91905549758999</c:v>
                </c:pt>
                <c:pt idx="35">
                  <c:v>149.49366502526001</c:v>
                </c:pt>
                <c:pt idx="36">
                  <c:v>148.19199185686</c:v>
                </c:pt>
                <c:pt idx="37">
                  <c:v>151.25585113482006</c:v>
                </c:pt>
                <c:pt idx="38">
                  <c:v>151.40440455478998</c:v>
                </c:pt>
                <c:pt idx="39">
                  <c:v>180.39418043364006</c:v>
                </c:pt>
                <c:pt idx="40">
                  <c:v>186.06612147429001</c:v>
                </c:pt>
                <c:pt idx="41">
                  <c:v>185.94644541426007</c:v>
                </c:pt>
                <c:pt idx="42">
                  <c:v>189.31198101855998</c:v>
                </c:pt>
                <c:pt idx="43">
                  <c:v>186.67576428117999</c:v>
                </c:pt>
                <c:pt idx="44">
                  <c:v>183.88224964599002</c:v>
                </c:pt>
                <c:pt idx="45">
                  <c:v>179.59849997360999</c:v>
                </c:pt>
                <c:pt idx="46">
                  <c:v>172.14675755017987</c:v>
                </c:pt>
                <c:pt idx="47">
                  <c:v>167.47131120718998</c:v>
                </c:pt>
                <c:pt idx="48">
                  <c:v>163.50297515503001</c:v>
                </c:pt>
                <c:pt idx="49">
                  <c:v>161.35493019549997</c:v>
                </c:pt>
                <c:pt idx="50">
                  <c:v>157.26107684724002</c:v>
                </c:pt>
                <c:pt idx="51">
                  <c:v>154.46021973651995</c:v>
                </c:pt>
                <c:pt idx="52">
                  <c:v>156.75178590857001</c:v>
                </c:pt>
                <c:pt idx="53">
                  <c:v>153.51833210371001</c:v>
                </c:pt>
                <c:pt idx="54">
                  <c:v>154.21781383909007</c:v>
                </c:pt>
                <c:pt idx="55">
                  <c:v>151.95100652286007</c:v>
                </c:pt>
                <c:pt idx="56">
                  <c:v>150.41128801462</c:v>
                </c:pt>
                <c:pt idx="57">
                  <c:v>139.19625151129006</c:v>
                </c:pt>
                <c:pt idx="58">
                  <c:v>111.20128096879006</c:v>
                </c:pt>
                <c:pt idx="59">
                  <c:v>103.20533093021001</c:v>
                </c:pt>
                <c:pt idx="60">
                  <c:v>107.2104264189</c:v>
                </c:pt>
                <c:pt idx="61">
                  <c:v>109.91280430116004</c:v>
                </c:pt>
                <c:pt idx="62">
                  <c:v>115.06722035807999</c:v>
                </c:pt>
                <c:pt idx="63">
                  <c:v>136.47301416962995</c:v>
                </c:pt>
                <c:pt idx="64">
                  <c:v>143.06070855932006</c:v>
                </c:pt>
                <c:pt idx="65">
                  <c:v>147.06216468694001</c:v>
                </c:pt>
                <c:pt idx="66">
                  <c:v>153.15311200101004</c:v>
                </c:pt>
                <c:pt idx="67">
                  <c:v>158.02429302008997</c:v>
                </c:pt>
                <c:pt idx="68">
                  <c:v>161.09628037514003</c:v>
                </c:pt>
                <c:pt idx="69">
                  <c:v>162.17002353717004</c:v>
                </c:pt>
                <c:pt idx="70">
                  <c:v>164.16395870403991</c:v>
                </c:pt>
                <c:pt idx="71">
                  <c:v>173.47758948823983</c:v>
                </c:pt>
                <c:pt idx="72">
                  <c:v>177.85205312821003</c:v>
                </c:pt>
                <c:pt idx="73">
                  <c:v>183.54129245600004</c:v>
                </c:pt>
                <c:pt idx="74">
                  <c:v>190.11626104251991</c:v>
                </c:pt>
                <c:pt idx="75">
                  <c:v>195.10478204361999</c:v>
                </c:pt>
                <c:pt idx="76">
                  <c:v>203.5220714419099</c:v>
                </c:pt>
                <c:pt idx="77">
                  <c:v>212.22030955581997</c:v>
                </c:pt>
                <c:pt idx="78">
                  <c:v>220.54253420082</c:v>
                </c:pt>
                <c:pt idx="79">
                  <c:v>224.51104620516003</c:v>
                </c:pt>
                <c:pt idx="80">
                  <c:v>229.40692185241002</c:v>
                </c:pt>
                <c:pt idx="81">
                  <c:v>216.10489165867992</c:v>
                </c:pt>
                <c:pt idx="82">
                  <c:v>203.88652413084995</c:v>
                </c:pt>
                <c:pt idx="83">
                  <c:v>196.26302375354004</c:v>
                </c:pt>
                <c:pt idx="84">
                  <c:v>193.06706896128</c:v>
                </c:pt>
                <c:pt idx="85">
                  <c:v>198.19702744413996</c:v>
                </c:pt>
                <c:pt idx="86">
                  <c:v>202.03735612057</c:v>
                </c:pt>
                <c:pt idx="87">
                  <c:v>217.57433232492994</c:v>
                </c:pt>
                <c:pt idx="88">
                  <c:v>226.75346756577008</c:v>
                </c:pt>
                <c:pt idx="89">
                  <c:v>232.81893202883998</c:v>
                </c:pt>
                <c:pt idx="90">
                  <c:v>236.04294638851007</c:v>
                </c:pt>
                <c:pt idx="91">
                  <c:v>238.85624218411002</c:v>
                </c:pt>
                <c:pt idx="92">
                  <c:v>238.81159722519993</c:v>
                </c:pt>
                <c:pt idx="93">
                  <c:v>240.31084403599993</c:v>
                </c:pt>
                <c:pt idx="94">
                  <c:v>234.80448693133013</c:v>
                </c:pt>
                <c:pt idx="95">
                  <c:v>232.57047026755993</c:v>
                </c:pt>
                <c:pt idx="96">
                  <c:v>226.9550190121999</c:v>
                </c:pt>
                <c:pt idx="97">
                  <c:v>232.01387006600996</c:v>
                </c:pt>
                <c:pt idx="98">
                  <c:v>226.28304457066005</c:v>
                </c:pt>
                <c:pt idx="99">
                  <c:v>228.27832683782987</c:v>
                </c:pt>
                <c:pt idx="100">
                  <c:v>231.16516093002002</c:v>
                </c:pt>
                <c:pt idx="101">
                  <c:v>232.72451883176996</c:v>
                </c:pt>
                <c:pt idx="102">
                  <c:v>230.36131349716999</c:v>
                </c:pt>
                <c:pt idx="103">
                  <c:v>227.97386129520007</c:v>
                </c:pt>
                <c:pt idx="104">
                  <c:v>227.39364274080992</c:v>
                </c:pt>
                <c:pt idx="105">
                  <c:v>227.71392984029998</c:v>
                </c:pt>
                <c:pt idx="106">
                  <c:v>212.88518423931009</c:v>
                </c:pt>
                <c:pt idx="107">
                  <c:v>207.53777900591996</c:v>
                </c:pt>
                <c:pt idx="108">
                  <c:v>217.76449132317009</c:v>
                </c:pt>
                <c:pt idx="109">
                  <c:v>232.5625114736701</c:v>
                </c:pt>
                <c:pt idx="110">
                  <c:v>243.80123767590001</c:v>
                </c:pt>
                <c:pt idx="111">
                  <c:v>272.60738564377004</c:v>
                </c:pt>
                <c:pt idx="112">
                  <c:v>285.81899868025999</c:v>
                </c:pt>
                <c:pt idx="113">
                  <c:v>298.73833077441003</c:v>
                </c:pt>
                <c:pt idx="114">
                  <c:v>314.48305436280992</c:v>
                </c:pt>
                <c:pt idx="115">
                  <c:v>327.13421649070972</c:v>
                </c:pt>
                <c:pt idx="116">
                  <c:v>335.46777479907996</c:v>
                </c:pt>
                <c:pt idx="117">
                  <c:v>336.58708501513985</c:v>
                </c:pt>
                <c:pt idx="118">
                  <c:v>336.07134602839989</c:v>
                </c:pt>
                <c:pt idx="119">
                  <c:v>335.91045118931993</c:v>
                </c:pt>
                <c:pt idx="120">
                  <c:v>333.67253902118989</c:v>
                </c:pt>
                <c:pt idx="121">
                  <c:v>333.31927544380983</c:v>
                </c:pt>
                <c:pt idx="122">
                  <c:v>333.42852727905995</c:v>
                </c:pt>
                <c:pt idx="123">
                  <c:v>333.40203093324993</c:v>
                </c:pt>
                <c:pt idx="124">
                  <c:v>331.66500889482001</c:v>
                </c:pt>
                <c:pt idx="125">
                  <c:v>329.88671057453013</c:v>
                </c:pt>
                <c:pt idx="126">
                  <c:v>324.42244328501988</c:v>
                </c:pt>
                <c:pt idx="127">
                  <c:v>325.78996420127993</c:v>
                </c:pt>
                <c:pt idx="128">
                  <c:v>322.62596702258998</c:v>
                </c:pt>
                <c:pt idx="129">
                  <c:v>316.28582836469008</c:v>
                </c:pt>
                <c:pt idx="130">
                  <c:v>302.36170493678986</c:v>
                </c:pt>
                <c:pt idx="131">
                  <c:v>291.10452862817016</c:v>
                </c:pt>
                <c:pt idx="132">
                  <c:v>303.74163761143984</c:v>
                </c:pt>
                <c:pt idx="133">
                  <c:v>304.95438207280989</c:v>
                </c:pt>
                <c:pt idx="134">
                  <c:v>302.77493261235009</c:v>
                </c:pt>
                <c:pt idx="135">
                  <c:v>306.05324408933984</c:v>
                </c:pt>
                <c:pt idx="136">
                  <c:v>313.40000854986971</c:v>
                </c:pt>
                <c:pt idx="137">
                  <c:v>311.27693627719992</c:v>
                </c:pt>
                <c:pt idx="138">
                  <c:v>308.57296434792988</c:v>
                </c:pt>
                <c:pt idx="139">
                  <c:v>307.58386572445028</c:v>
                </c:pt>
                <c:pt idx="140">
                  <c:v>305.52595000467994</c:v>
                </c:pt>
                <c:pt idx="141">
                  <c:v>302.02285231045005</c:v>
                </c:pt>
                <c:pt idx="142">
                  <c:v>298.84976776811004</c:v>
                </c:pt>
                <c:pt idx="143">
                  <c:v>294.24338941243997</c:v>
                </c:pt>
                <c:pt idx="144">
                  <c:v>292.71126143712007</c:v>
                </c:pt>
                <c:pt idx="145">
                  <c:v>288.25916586779999</c:v>
                </c:pt>
                <c:pt idx="146">
                  <c:v>288.75803616231008</c:v>
                </c:pt>
                <c:pt idx="147">
                  <c:v>289.63608946954997</c:v>
                </c:pt>
                <c:pt idx="148">
                  <c:v>293.00823576891014</c:v>
                </c:pt>
                <c:pt idx="149">
                  <c:v>293.01565085031007</c:v>
                </c:pt>
                <c:pt idx="150">
                  <c:v>291.80506490760996</c:v>
                </c:pt>
                <c:pt idx="151">
                  <c:v>295.70873723080001</c:v>
                </c:pt>
                <c:pt idx="152">
                  <c:v>294.90454867934005</c:v>
                </c:pt>
                <c:pt idx="153">
                  <c:v>284.51150006133008</c:v>
                </c:pt>
                <c:pt idx="154">
                  <c:v>267.09633365863994</c:v>
                </c:pt>
                <c:pt idx="155">
                  <c:v>268.23818531752005</c:v>
                </c:pt>
                <c:pt idx="156">
                  <c:v>265.06778716628003</c:v>
                </c:pt>
                <c:pt idx="157">
                  <c:v>268.81241495443999</c:v>
                </c:pt>
                <c:pt idx="158">
                  <c:v>283.33431856242009</c:v>
                </c:pt>
                <c:pt idx="159">
                  <c:v>289.85053196964003</c:v>
                </c:pt>
                <c:pt idx="160">
                  <c:v>304.91659743709994</c:v>
                </c:pt>
                <c:pt idx="161">
                  <c:v>307.27925291504988</c:v>
                </c:pt>
                <c:pt idx="162">
                  <c:v>313.44873493366993</c:v>
                </c:pt>
                <c:pt idx="163">
                  <c:v>312.10146535429999</c:v>
                </c:pt>
                <c:pt idx="164">
                  <c:v>316.06485968067011</c:v>
                </c:pt>
                <c:pt idx="165">
                  <c:v>318.82213691794993</c:v>
                </c:pt>
                <c:pt idx="166">
                  <c:v>311.79305107502989</c:v>
                </c:pt>
                <c:pt idx="167">
                  <c:v>313.83955816068982</c:v>
                </c:pt>
                <c:pt idx="168">
                  <c:v>320.53278526330001</c:v>
                </c:pt>
                <c:pt idx="169">
                  <c:v>321.70415182484993</c:v>
                </c:pt>
                <c:pt idx="170">
                  <c:v>319.6174254375199</c:v>
                </c:pt>
                <c:pt idx="171">
                  <c:v>323.35800650323984</c:v>
                </c:pt>
                <c:pt idx="172">
                  <c:v>324.95117085269999</c:v>
                </c:pt>
                <c:pt idx="173">
                  <c:v>326.2526382821199</c:v>
                </c:pt>
                <c:pt idx="174">
                  <c:v>328.33481941979983</c:v>
                </c:pt>
                <c:pt idx="175">
                  <c:v>327.98214443691978</c:v>
                </c:pt>
                <c:pt idx="176">
                  <c:v>327.69505130983987</c:v>
                </c:pt>
                <c:pt idx="177">
                  <c:v>315.69628289047995</c:v>
                </c:pt>
                <c:pt idx="178">
                  <c:v>292.18099934462987</c:v>
                </c:pt>
                <c:pt idx="179">
                  <c:v>287.82308646453998</c:v>
                </c:pt>
                <c:pt idx="180">
                  <c:v>299.27930240424018</c:v>
                </c:pt>
                <c:pt idx="181">
                  <c:v>304.18426274015985</c:v>
                </c:pt>
                <c:pt idx="182">
                  <c:v>310.97651378446011</c:v>
                </c:pt>
                <c:pt idx="183">
                  <c:v>315.24394346385992</c:v>
                </c:pt>
                <c:pt idx="184">
                  <c:v>322.20601566425012</c:v>
                </c:pt>
                <c:pt idx="185">
                  <c:v>322.21131067890008</c:v>
                </c:pt>
                <c:pt idx="186">
                  <c:v>320.73878134163016</c:v>
                </c:pt>
                <c:pt idx="187">
                  <c:v>317.44960120579992</c:v>
                </c:pt>
                <c:pt idx="188">
                  <c:v>311.72684717244016</c:v>
                </c:pt>
                <c:pt idx="189">
                  <c:v>305.37078383174003</c:v>
                </c:pt>
                <c:pt idx="190">
                  <c:v>298.62518051800998</c:v>
                </c:pt>
                <c:pt idx="191">
                  <c:v>285.42197820586</c:v>
                </c:pt>
                <c:pt idx="192">
                  <c:v>275.04212053463004</c:v>
                </c:pt>
                <c:pt idx="193">
                  <c:v>265.81320223781006</c:v>
                </c:pt>
                <c:pt idx="194">
                  <c:v>253.76476533295997</c:v>
                </c:pt>
                <c:pt idx="195">
                  <c:v>240.89044584441996</c:v>
                </c:pt>
                <c:pt idx="196">
                  <c:v>235.02524711009005</c:v>
                </c:pt>
                <c:pt idx="197">
                  <c:v>224.43630921124006</c:v>
                </c:pt>
                <c:pt idx="198">
                  <c:v>212.13500898619012</c:v>
                </c:pt>
                <c:pt idx="199">
                  <c:v>204.34223226865001</c:v>
                </c:pt>
                <c:pt idx="200">
                  <c:v>194.30538943622994</c:v>
                </c:pt>
                <c:pt idx="201">
                  <c:v>171.27156510257998</c:v>
                </c:pt>
                <c:pt idx="202">
                  <c:v>158.88231196629999</c:v>
                </c:pt>
                <c:pt idx="203">
                  <c:v>156.13031889768999</c:v>
                </c:pt>
                <c:pt idx="204">
                  <c:v>147.18249189612999</c:v>
                </c:pt>
                <c:pt idx="205">
                  <c:v>155.54114121524003</c:v>
                </c:pt>
                <c:pt idx="206">
                  <c:v>167.31731337766001</c:v>
                </c:pt>
                <c:pt idx="207">
                  <c:v>179.45637533425003</c:v>
                </c:pt>
                <c:pt idx="208">
                  <c:v>202.24236115435002</c:v>
                </c:pt>
                <c:pt idx="209">
                  <c:v>215.02499587251006</c:v>
                </c:pt>
                <c:pt idx="210">
                  <c:v>224.99038610672008</c:v>
                </c:pt>
                <c:pt idx="211">
                  <c:v>232.7167344545</c:v>
                </c:pt>
                <c:pt idx="212">
                  <c:v>237.45979876003014</c:v>
                </c:pt>
                <c:pt idx="213">
                  <c:v>240.32147767385999</c:v>
                </c:pt>
                <c:pt idx="214">
                  <c:v>243.11239452787999</c:v>
                </c:pt>
                <c:pt idx="215">
                  <c:v>240.05024150718992</c:v>
                </c:pt>
                <c:pt idx="216">
                  <c:v>238.12015128790011</c:v>
                </c:pt>
                <c:pt idx="217">
                  <c:v>234.23378431538995</c:v>
                </c:pt>
                <c:pt idx="218">
                  <c:v>229.77267194879019</c:v>
                </c:pt>
                <c:pt idx="219">
                  <c:v>225.52438980513</c:v>
                </c:pt>
                <c:pt idx="220">
                  <c:v>219.21228913278</c:v>
                </c:pt>
                <c:pt idx="221">
                  <c:v>212.96482516325</c:v>
                </c:pt>
                <c:pt idx="222">
                  <c:v>217.12949162410007</c:v>
                </c:pt>
                <c:pt idx="223">
                  <c:v>219.54885010730993</c:v>
                </c:pt>
                <c:pt idx="224">
                  <c:v>216.3140786440801</c:v>
                </c:pt>
                <c:pt idx="225">
                  <c:v>212.79322123241002</c:v>
                </c:pt>
                <c:pt idx="226">
                  <c:v>195.05793553500001</c:v>
                </c:pt>
                <c:pt idx="227">
                  <c:v>187.99517013368992</c:v>
                </c:pt>
                <c:pt idx="228">
                  <c:v>186.19191116288991</c:v>
                </c:pt>
                <c:pt idx="229">
                  <c:v>186.09139937232993</c:v>
                </c:pt>
                <c:pt idx="230">
                  <c:v>195.36723181832994</c:v>
                </c:pt>
                <c:pt idx="231">
                  <c:v>198.68678802245998</c:v>
                </c:pt>
                <c:pt idx="232">
                  <c:v>210.51523906807986</c:v>
                </c:pt>
                <c:pt idx="233">
                  <c:v>219.28577877684003</c:v>
                </c:pt>
                <c:pt idx="234">
                  <c:v>221.37025489350992</c:v>
                </c:pt>
                <c:pt idx="235">
                  <c:v>226.09780291311989</c:v>
                </c:pt>
                <c:pt idx="236">
                  <c:v>224.41559631437997</c:v>
                </c:pt>
                <c:pt idx="237">
                  <c:v>222.60039828357012</c:v>
                </c:pt>
                <c:pt idx="238">
                  <c:v>229.35634613800994</c:v>
                </c:pt>
                <c:pt idx="239">
                  <c:v>227.78011357329996</c:v>
                </c:pt>
                <c:pt idx="240">
                  <c:v>221.56037051436999</c:v>
                </c:pt>
                <c:pt idx="241">
                  <c:v>220.49396291127999</c:v>
                </c:pt>
                <c:pt idx="242">
                  <c:v>216.48974491101004</c:v>
                </c:pt>
                <c:pt idx="243">
                  <c:v>213.38828374460999</c:v>
                </c:pt>
                <c:pt idx="244">
                  <c:v>210.26073914845992</c:v>
                </c:pt>
                <c:pt idx="245">
                  <c:v>208.21850740425018</c:v>
                </c:pt>
                <c:pt idx="246">
                  <c:v>208.79364706751002</c:v>
                </c:pt>
                <c:pt idx="247">
                  <c:v>202.95952680723002</c:v>
                </c:pt>
                <c:pt idx="248">
                  <c:v>199.58481166931006</c:v>
                </c:pt>
                <c:pt idx="249">
                  <c:v>190.85002503261995</c:v>
                </c:pt>
                <c:pt idx="250">
                  <c:v>174.37512322930004</c:v>
                </c:pt>
                <c:pt idx="251">
                  <c:v>161.17073310781001</c:v>
                </c:pt>
                <c:pt idx="252">
                  <c:v>152.57876425861997</c:v>
                </c:pt>
                <c:pt idx="253">
                  <c:v>151.27929400382996</c:v>
                </c:pt>
                <c:pt idx="254">
                  <c:v>151.70333832821007</c:v>
                </c:pt>
                <c:pt idx="255">
                  <c:v>152.21072129452003</c:v>
                </c:pt>
                <c:pt idx="256">
                  <c:v>155.74368700971991</c:v>
                </c:pt>
                <c:pt idx="257">
                  <c:v>157.75923492593989</c:v>
                </c:pt>
                <c:pt idx="258">
                  <c:v>158.22015913839999</c:v>
                </c:pt>
                <c:pt idx="259">
                  <c:v>161.21281729945989</c:v>
                </c:pt>
                <c:pt idx="260">
                  <c:v>164.94611418363002</c:v>
                </c:pt>
                <c:pt idx="261">
                  <c:v>165.91979083859999</c:v>
                </c:pt>
                <c:pt idx="262">
                  <c:v>171.01743282184992</c:v>
                </c:pt>
                <c:pt idx="263">
                  <c:v>172.22407018929002</c:v>
                </c:pt>
                <c:pt idx="264">
                  <c:v>172.96407783522005</c:v>
                </c:pt>
                <c:pt idx="265">
                  <c:v>177.48035729845</c:v>
                </c:pt>
                <c:pt idx="266">
                  <c:v>181.34761055276002</c:v>
                </c:pt>
                <c:pt idx="267">
                  <c:v>186.28325534434012</c:v>
                </c:pt>
                <c:pt idx="268">
                  <c:v>190.24334919104993</c:v>
                </c:pt>
                <c:pt idx="269">
                  <c:v>197.03597966268003</c:v>
                </c:pt>
                <c:pt idx="270">
                  <c:v>205.67088155865002</c:v>
                </c:pt>
                <c:pt idx="271">
                  <c:v>218.1652412169901</c:v>
                </c:pt>
                <c:pt idx="272">
                  <c:v>227.89289799563008</c:v>
                </c:pt>
                <c:pt idx="273">
                  <c:v>225.51134391200998</c:v>
                </c:pt>
                <c:pt idx="274">
                  <c:v>213.7931956331301</c:v>
                </c:pt>
                <c:pt idx="275">
                  <c:v>180.71798111005003</c:v>
                </c:pt>
                <c:pt idx="276">
                  <c:v>174.65070780300002</c:v>
                </c:pt>
                <c:pt idx="277">
                  <c:v>184.51259718794006</c:v>
                </c:pt>
                <c:pt idx="278">
                  <c:v>205.92210858896999</c:v>
                </c:pt>
                <c:pt idx="279">
                  <c:v>251.34263574274013</c:v>
                </c:pt>
                <c:pt idx="280">
                  <c:v>284.52545024475</c:v>
                </c:pt>
                <c:pt idx="281">
                  <c:v>301.01171619141979</c:v>
                </c:pt>
                <c:pt idx="282">
                  <c:v>311.81432139114997</c:v>
                </c:pt>
                <c:pt idx="283">
                  <c:v>319.37649949711005</c:v>
                </c:pt>
                <c:pt idx="284">
                  <c:v>323.70247340197994</c:v>
                </c:pt>
                <c:pt idx="285">
                  <c:v>326.31260253686003</c:v>
                </c:pt>
                <c:pt idx="286">
                  <c:v>326.3093310541999</c:v>
                </c:pt>
                <c:pt idx="287">
                  <c:v>327.04936342770998</c:v>
                </c:pt>
                <c:pt idx="288">
                  <c:v>316.55848451580999</c:v>
                </c:pt>
                <c:pt idx="289">
                  <c:v>308.59448446904014</c:v>
                </c:pt>
                <c:pt idx="290">
                  <c:v>295.91039020626999</c:v>
                </c:pt>
                <c:pt idx="291">
                  <c:v>306.75409910806007</c:v>
                </c:pt>
                <c:pt idx="292">
                  <c:v>312.98411194690999</c:v>
                </c:pt>
                <c:pt idx="293">
                  <c:v>303.13584645304985</c:v>
                </c:pt>
                <c:pt idx="294">
                  <c:v>304.59145588388998</c:v>
                </c:pt>
                <c:pt idx="295">
                  <c:v>318.23406206703976</c:v>
                </c:pt>
                <c:pt idx="296">
                  <c:v>326.74037020988976</c:v>
                </c:pt>
                <c:pt idx="297">
                  <c:v>313.12452370777982</c:v>
                </c:pt>
                <c:pt idx="298">
                  <c:v>306.99024914810985</c:v>
                </c:pt>
                <c:pt idx="299">
                  <c:v>307.17133566422001</c:v>
                </c:pt>
                <c:pt idx="300">
                  <c:v>309.34061534026989</c:v>
                </c:pt>
                <c:pt idx="301">
                  <c:v>306.80349407240004</c:v>
                </c:pt>
                <c:pt idx="302">
                  <c:v>311.84505622372996</c:v>
                </c:pt>
                <c:pt idx="303">
                  <c:v>329.06276814026995</c:v>
                </c:pt>
                <c:pt idx="304">
                  <c:v>342.05295323464009</c:v>
                </c:pt>
                <c:pt idx="305">
                  <c:v>338.5782234047299</c:v>
                </c:pt>
                <c:pt idx="306">
                  <c:v>336.40577939838994</c:v>
                </c:pt>
                <c:pt idx="307">
                  <c:v>344.62590531561995</c:v>
                </c:pt>
                <c:pt idx="308">
                  <c:v>337.2873357574299</c:v>
                </c:pt>
                <c:pt idx="309">
                  <c:v>349.73940050020991</c:v>
                </c:pt>
                <c:pt idx="310">
                  <c:v>345.52914903257977</c:v>
                </c:pt>
                <c:pt idx="311">
                  <c:v>338.41099107715002</c:v>
                </c:pt>
                <c:pt idx="312">
                  <c:v>353.36571621842</c:v>
                </c:pt>
                <c:pt idx="313">
                  <c:v>346.77314309543988</c:v>
                </c:pt>
                <c:pt idx="314">
                  <c:v>347.58465402455994</c:v>
                </c:pt>
                <c:pt idx="315">
                  <c:v>345.01219443376971</c:v>
                </c:pt>
                <c:pt idx="316">
                  <c:v>344.59888042325969</c:v>
                </c:pt>
                <c:pt idx="317">
                  <c:v>339.56235521376993</c:v>
                </c:pt>
                <c:pt idx="318">
                  <c:v>337.35154460396001</c:v>
                </c:pt>
                <c:pt idx="319">
                  <c:v>337.01894974886</c:v>
                </c:pt>
                <c:pt idx="320">
                  <c:v>330.15296654136006</c:v>
                </c:pt>
                <c:pt idx="321">
                  <c:v>326.99759190444001</c:v>
                </c:pt>
                <c:pt idx="322">
                  <c:v>316.56560796859992</c:v>
                </c:pt>
                <c:pt idx="323">
                  <c:v>308.97659627180002</c:v>
                </c:pt>
                <c:pt idx="324">
                  <c:v>302.10630572150001</c:v>
                </c:pt>
                <c:pt idx="325">
                  <c:v>304.02959627536995</c:v>
                </c:pt>
                <c:pt idx="326">
                  <c:v>311.5025130514299</c:v>
                </c:pt>
                <c:pt idx="327">
                  <c:v>309.26069706971992</c:v>
                </c:pt>
                <c:pt idx="328">
                  <c:v>298.66447395606997</c:v>
                </c:pt>
                <c:pt idx="329">
                  <c:v>296.28679551062999</c:v>
                </c:pt>
                <c:pt idx="330">
                  <c:v>292.41387427527997</c:v>
                </c:pt>
                <c:pt idx="331">
                  <c:v>284.97286458271998</c:v>
                </c:pt>
                <c:pt idx="332">
                  <c:v>287.20559441137004</c:v>
                </c:pt>
                <c:pt idx="333">
                  <c:v>278.59235849111985</c:v>
                </c:pt>
                <c:pt idx="334">
                  <c:v>278.68802806601974</c:v>
                </c:pt>
                <c:pt idx="335">
                  <c:v>271.17652743958007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7A-43F3-918C-DD0D5966638B}"/>
            </c:ext>
          </c:extLst>
        </c:ser>
        <c:ser>
          <c:idx val="1"/>
          <c:order val="1"/>
          <c:tx>
            <c:strRef>
              <c:f>'29b'!$C$4</c:f>
              <c:strCache>
                <c:ptCount val="1"/>
                <c:pt idx="0">
                  <c:v> Offshore Wind 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val>
            <c:numRef>
              <c:f>'29b'!$C$101:$C$436</c:f>
              <c:numCache>
                <c:formatCode>_-* #,##0\ _€_-;\-* #,##0\ _€_-;_-* "-"??\ _€_-;_-@_-</c:formatCode>
                <c:ptCount val="336"/>
                <c:pt idx="0">
                  <c:v>236.65942585715985</c:v>
                </c:pt>
                <c:pt idx="1">
                  <c:v>243.21631854420997</c:v>
                </c:pt>
                <c:pt idx="2">
                  <c:v>252.16114836061007</c:v>
                </c:pt>
                <c:pt idx="3">
                  <c:v>256.49104860802993</c:v>
                </c:pt>
                <c:pt idx="4">
                  <c:v>256.25752833576996</c:v>
                </c:pt>
                <c:pt idx="5">
                  <c:v>256.47966394963998</c:v>
                </c:pt>
                <c:pt idx="6">
                  <c:v>257.78296788240999</c:v>
                </c:pt>
                <c:pt idx="7">
                  <c:v>261.37324204134001</c:v>
                </c:pt>
                <c:pt idx="8">
                  <c:v>265.42114353228988</c:v>
                </c:pt>
                <c:pt idx="9">
                  <c:v>266.2439896855999</c:v>
                </c:pt>
                <c:pt idx="10">
                  <c:v>265.16481443994996</c:v>
                </c:pt>
                <c:pt idx="11">
                  <c:v>265.2949210971301</c:v>
                </c:pt>
                <c:pt idx="12">
                  <c:v>261.74650123766992</c:v>
                </c:pt>
                <c:pt idx="13">
                  <c:v>255.93371424784007</c:v>
                </c:pt>
                <c:pt idx="14">
                  <c:v>267.93678585439994</c:v>
                </c:pt>
                <c:pt idx="15">
                  <c:v>269.33403160516002</c:v>
                </c:pt>
                <c:pt idx="16">
                  <c:v>274.78594128547985</c:v>
                </c:pt>
                <c:pt idx="17">
                  <c:v>281.31001504998005</c:v>
                </c:pt>
                <c:pt idx="18">
                  <c:v>282.76449868838006</c:v>
                </c:pt>
                <c:pt idx="19">
                  <c:v>285.10375380485993</c:v>
                </c:pt>
                <c:pt idx="20">
                  <c:v>284.81150368125003</c:v>
                </c:pt>
                <c:pt idx="21">
                  <c:v>282.91254831735989</c:v>
                </c:pt>
                <c:pt idx="22">
                  <c:v>276.55017359189992</c:v>
                </c:pt>
                <c:pt idx="23">
                  <c:v>276.95268464418996</c:v>
                </c:pt>
                <c:pt idx="24">
                  <c:v>280.26961415421016</c:v>
                </c:pt>
                <c:pt idx="25">
                  <c:v>279.43265041613984</c:v>
                </c:pt>
                <c:pt idx="26">
                  <c:v>278.23414099748993</c:v>
                </c:pt>
                <c:pt idx="27">
                  <c:v>275.31731953045988</c:v>
                </c:pt>
                <c:pt idx="28">
                  <c:v>266.90010788977003</c:v>
                </c:pt>
                <c:pt idx="29">
                  <c:v>259.32555969752002</c:v>
                </c:pt>
                <c:pt idx="30">
                  <c:v>245.77476778056001</c:v>
                </c:pt>
                <c:pt idx="31">
                  <c:v>234.45341070362997</c:v>
                </c:pt>
                <c:pt idx="32">
                  <c:v>223.41803265053991</c:v>
                </c:pt>
                <c:pt idx="33">
                  <c:v>207.87687884557985</c:v>
                </c:pt>
                <c:pt idx="34">
                  <c:v>191.6798476196401</c:v>
                </c:pt>
                <c:pt idx="35">
                  <c:v>176.91427520497001</c:v>
                </c:pt>
                <c:pt idx="36">
                  <c:v>164.91182615925004</c:v>
                </c:pt>
                <c:pt idx="37">
                  <c:v>150.60845747868001</c:v>
                </c:pt>
                <c:pt idx="38">
                  <c:v>140.23869250481999</c:v>
                </c:pt>
                <c:pt idx="39">
                  <c:v>136.21078779694002</c:v>
                </c:pt>
                <c:pt idx="40">
                  <c:v>136.06724530591995</c:v>
                </c:pt>
                <c:pt idx="41">
                  <c:v>137.79015272561998</c:v>
                </c:pt>
                <c:pt idx="42">
                  <c:v>134.20821987446004</c:v>
                </c:pt>
                <c:pt idx="43">
                  <c:v>120.70007935632997</c:v>
                </c:pt>
                <c:pt idx="44">
                  <c:v>111.10100556176994</c:v>
                </c:pt>
                <c:pt idx="45">
                  <c:v>105.05357028597</c:v>
                </c:pt>
                <c:pt idx="46">
                  <c:v>94.31131119240996</c:v>
                </c:pt>
                <c:pt idx="47">
                  <c:v>81.586939150609993</c:v>
                </c:pt>
                <c:pt idx="48">
                  <c:v>76.55670285090001</c:v>
                </c:pt>
                <c:pt idx="49">
                  <c:v>73.414656574690014</c:v>
                </c:pt>
                <c:pt idx="50">
                  <c:v>71.202481259630019</c:v>
                </c:pt>
                <c:pt idx="51">
                  <c:v>65.652096707019993</c:v>
                </c:pt>
                <c:pt idx="52">
                  <c:v>62.194860211390022</c:v>
                </c:pt>
                <c:pt idx="53">
                  <c:v>58.097343432420011</c:v>
                </c:pt>
                <c:pt idx="54">
                  <c:v>51.338073933490008</c:v>
                </c:pt>
                <c:pt idx="55">
                  <c:v>49.228023895169962</c:v>
                </c:pt>
                <c:pt idx="56">
                  <c:v>46.645395651880001</c:v>
                </c:pt>
                <c:pt idx="57">
                  <c:v>43.048663418200007</c:v>
                </c:pt>
                <c:pt idx="58">
                  <c:v>39.331532729190009</c:v>
                </c:pt>
                <c:pt idx="59">
                  <c:v>38.983329191320017</c:v>
                </c:pt>
                <c:pt idx="60">
                  <c:v>46.047893675929998</c:v>
                </c:pt>
                <c:pt idx="61">
                  <c:v>53.736412701349998</c:v>
                </c:pt>
                <c:pt idx="62">
                  <c:v>59.559734474419983</c:v>
                </c:pt>
                <c:pt idx="63">
                  <c:v>63.920454263409987</c:v>
                </c:pt>
                <c:pt idx="64">
                  <c:v>70.336674293519991</c:v>
                </c:pt>
                <c:pt idx="65">
                  <c:v>77.401254839580005</c:v>
                </c:pt>
                <c:pt idx="66">
                  <c:v>92.093943106740028</c:v>
                </c:pt>
                <c:pt idx="67">
                  <c:v>117.87303735042997</c:v>
                </c:pt>
                <c:pt idx="68">
                  <c:v>141.50740443538004</c:v>
                </c:pt>
                <c:pt idx="69">
                  <c:v>163.60186280139993</c:v>
                </c:pt>
                <c:pt idx="70">
                  <c:v>199.40841781190002</c:v>
                </c:pt>
                <c:pt idx="71">
                  <c:v>210.16675866633994</c:v>
                </c:pt>
                <c:pt idx="72">
                  <c:v>225.15563939899002</c:v>
                </c:pt>
                <c:pt idx="73">
                  <c:v>231.9994003818</c:v>
                </c:pt>
                <c:pt idx="74">
                  <c:v>236.56918161006007</c:v>
                </c:pt>
                <c:pt idx="75">
                  <c:v>240.86133103999995</c:v>
                </c:pt>
                <c:pt idx="76">
                  <c:v>247.92658554147997</c:v>
                </c:pt>
                <c:pt idx="77">
                  <c:v>253.6956290795101</c:v>
                </c:pt>
                <c:pt idx="78">
                  <c:v>254.71310108789996</c:v>
                </c:pt>
                <c:pt idx="79">
                  <c:v>255.81989152928</c:v>
                </c:pt>
                <c:pt idx="80">
                  <c:v>251.65492671091002</c:v>
                </c:pt>
                <c:pt idx="81">
                  <c:v>254.89915343622002</c:v>
                </c:pt>
                <c:pt idx="82">
                  <c:v>252.76191591375999</c:v>
                </c:pt>
                <c:pt idx="83">
                  <c:v>250.17916859188003</c:v>
                </c:pt>
                <c:pt idx="84">
                  <c:v>243.46913860499993</c:v>
                </c:pt>
                <c:pt idx="85">
                  <c:v>231.93820979408989</c:v>
                </c:pt>
                <c:pt idx="86">
                  <c:v>214.31608365739007</c:v>
                </c:pt>
                <c:pt idx="87">
                  <c:v>204.59127032192001</c:v>
                </c:pt>
                <c:pt idx="88">
                  <c:v>226.95939397751005</c:v>
                </c:pt>
                <c:pt idx="89">
                  <c:v>250.69816863580988</c:v>
                </c:pt>
                <c:pt idx="90">
                  <c:v>263.27439207340001</c:v>
                </c:pt>
                <c:pt idx="91">
                  <c:v>262.14564291626999</c:v>
                </c:pt>
                <c:pt idx="92">
                  <c:v>259.76090254840005</c:v>
                </c:pt>
                <c:pt idx="93">
                  <c:v>248.06329233616998</c:v>
                </c:pt>
                <c:pt idx="94">
                  <c:v>262.93404390846001</c:v>
                </c:pt>
                <c:pt idx="95">
                  <c:v>267.00548754720995</c:v>
                </c:pt>
                <c:pt idx="96">
                  <c:v>275.65364434051986</c:v>
                </c:pt>
                <c:pt idx="97">
                  <c:v>272.45691088085999</c:v>
                </c:pt>
                <c:pt idx="98">
                  <c:v>274.51549357601988</c:v>
                </c:pt>
                <c:pt idx="99">
                  <c:v>268.75377797593995</c:v>
                </c:pt>
                <c:pt idx="100">
                  <c:v>257.9457673851399</c:v>
                </c:pt>
                <c:pt idx="101">
                  <c:v>254.77368297436001</c:v>
                </c:pt>
                <c:pt idx="102">
                  <c:v>239.68474997184998</c:v>
                </c:pt>
                <c:pt idx="103">
                  <c:v>244.8350522839599</c:v>
                </c:pt>
                <c:pt idx="104">
                  <c:v>246.88583569709996</c:v>
                </c:pt>
                <c:pt idx="105">
                  <c:v>244.00550397114</c:v>
                </c:pt>
                <c:pt idx="106">
                  <c:v>258.92650074092001</c:v>
                </c:pt>
                <c:pt idx="107">
                  <c:v>271.74022986221007</c:v>
                </c:pt>
                <c:pt idx="108">
                  <c:v>279.92576667157994</c:v>
                </c:pt>
                <c:pt idx="109">
                  <c:v>280.39505075015006</c:v>
                </c:pt>
                <c:pt idx="110">
                  <c:v>278.70322254557004</c:v>
                </c:pt>
                <c:pt idx="111">
                  <c:v>276.52051709116006</c:v>
                </c:pt>
                <c:pt idx="112">
                  <c:v>279.23997070032004</c:v>
                </c:pt>
                <c:pt idx="113">
                  <c:v>279.44857510570012</c:v>
                </c:pt>
                <c:pt idx="114">
                  <c:v>279.45566148095998</c:v>
                </c:pt>
                <c:pt idx="115">
                  <c:v>282.90114255636001</c:v>
                </c:pt>
                <c:pt idx="116">
                  <c:v>288.70944320665012</c:v>
                </c:pt>
                <c:pt idx="117">
                  <c:v>293.36133598239002</c:v>
                </c:pt>
                <c:pt idx="118">
                  <c:v>293.64332932314005</c:v>
                </c:pt>
                <c:pt idx="119">
                  <c:v>294.63364681241995</c:v>
                </c:pt>
                <c:pt idx="120">
                  <c:v>290.10384572860988</c:v>
                </c:pt>
                <c:pt idx="121">
                  <c:v>282.09398529293003</c:v>
                </c:pt>
                <c:pt idx="122">
                  <c:v>267.96207337937005</c:v>
                </c:pt>
                <c:pt idx="123">
                  <c:v>234.16395440017996</c:v>
                </c:pt>
                <c:pt idx="124">
                  <c:v>218.5298223284</c:v>
                </c:pt>
                <c:pt idx="125">
                  <c:v>214.34365395587</c:v>
                </c:pt>
                <c:pt idx="126">
                  <c:v>218.31638641154001</c:v>
                </c:pt>
                <c:pt idx="127">
                  <c:v>219.96972271298003</c:v>
                </c:pt>
                <c:pt idx="128">
                  <c:v>219.77672178095992</c:v>
                </c:pt>
                <c:pt idx="129">
                  <c:v>220.41503397301</c:v>
                </c:pt>
                <c:pt idx="130">
                  <c:v>228.09348868370998</c:v>
                </c:pt>
                <c:pt idx="131">
                  <c:v>254.18661518495992</c:v>
                </c:pt>
                <c:pt idx="132">
                  <c:v>261.62521586130003</c:v>
                </c:pt>
                <c:pt idx="133">
                  <c:v>268.93403598503005</c:v>
                </c:pt>
                <c:pt idx="134">
                  <c:v>271.48449401308005</c:v>
                </c:pt>
                <c:pt idx="135">
                  <c:v>271.11925207111</c:v>
                </c:pt>
                <c:pt idx="136">
                  <c:v>260.13491177527993</c:v>
                </c:pt>
                <c:pt idx="137">
                  <c:v>251.53430254996988</c:v>
                </c:pt>
                <c:pt idx="138">
                  <c:v>245.59970095061993</c:v>
                </c:pt>
                <c:pt idx="139">
                  <c:v>237.79149001101999</c:v>
                </c:pt>
                <c:pt idx="140">
                  <c:v>236.12625725081014</c:v>
                </c:pt>
                <c:pt idx="141">
                  <c:v>239.54685901447007</c:v>
                </c:pt>
                <c:pt idx="142">
                  <c:v>259.25453425925002</c:v>
                </c:pt>
                <c:pt idx="143">
                  <c:v>264.92278448658016</c:v>
                </c:pt>
                <c:pt idx="144">
                  <c:v>272.41674878215986</c:v>
                </c:pt>
                <c:pt idx="145">
                  <c:v>273.36533061869011</c:v>
                </c:pt>
                <c:pt idx="146">
                  <c:v>267.94691245776011</c:v>
                </c:pt>
                <c:pt idx="147">
                  <c:v>265.79850138623004</c:v>
                </c:pt>
                <c:pt idx="148">
                  <c:v>263.44801686503007</c:v>
                </c:pt>
                <c:pt idx="149">
                  <c:v>261.92499844534001</c:v>
                </c:pt>
                <c:pt idx="150">
                  <c:v>254.69514135429006</c:v>
                </c:pt>
                <c:pt idx="151">
                  <c:v>250.6473984031</c:v>
                </c:pt>
                <c:pt idx="152">
                  <c:v>250.82471702986004</c:v>
                </c:pt>
                <c:pt idx="153">
                  <c:v>249.87901877919992</c:v>
                </c:pt>
                <c:pt idx="154">
                  <c:v>250.99353293707989</c:v>
                </c:pt>
                <c:pt idx="155">
                  <c:v>249.34039551532001</c:v>
                </c:pt>
                <c:pt idx="156">
                  <c:v>247.16508186605</c:v>
                </c:pt>
                <c:pt idx="157">
                  <c:v>249.00493506993993</c:v>
                </c:pt>
                <c:pt idx="158">
                  <c:v>252.15689862206</c:v>
                </c:pt>
                <c:pt idx="159">
                  <c:v>255.87275170944997</c:v>
                </c:pt>
                <c:pt idx="160">
                  <c:v>258.24571399971995</c:v>
                </c:pt>
                <c:pt idx="161">
                  <c:v>260.42513337116003</c:v>
                </c:pt>
                <c:pt idx="162">
                  <c:v>261.59030078251993</c:v>
                </c:pt>
                <c:pt idx="163">
                  <c:v>270.24944134682022</c:v>
                </c:pt>
                <c:pt idx="164">
                  <c:v>273.73760494844998</c:v>
                </c:pt>
                <c:pt idx="165">
                  <c:v>272.97742603421005</c:v>
                </c:pt>
                <c:pt idx="166">
                  <c:v>272.33660508086001</c:v>
                </c:pt>
                <c:pt idx="167">
                  <c:v>274.34999870076012</c:v>
                </c:pt>
                <c:pt idx="168">
                  <c:v>275.37069338394991</c:v>
                </c:pt>
                <c:pt idx="169">
                  <c:v>277.56004943905992</c:v>
                </c:pt>
                <c:pt idx="170">
                  <c:v>276.41830611206973</c:v>
                </c:pt>
                <c:pt idx="171">
                  <c:v>271.14071595596999</c:v>
                </c:pt>
                <c:pt idx="172">
                  <c:v>267.00500308862996</c:v>
                </c:pt>
                <c:pt idx="173">
                  <c:v>267.95283818606993</c:v>
                </c:pt>
                <c:pt idx="174">
                  <c:v>270.56241577079993</c:v>
                </c:pt>
                <c:pt idx="175">
                  <c:v>277.74512879363976</c:v>
                </c:pt>
                <c:pt idx="176">
                  <c:v>275.91146684040001</c:v>
                </c:pt>
                <c:pt idx="177">
                  <c:v>270.96856286650996</c:v>
                </c:pt>
                <c:pt idx="178">
                  <c:v>269.90228279087995</c:v>
                </c:pt>
                <c:pt idx="179">
                  <c:v>262.32386496934004</c:v>
                </c:pt>
                <c:pt idx="180">
                  <c:v>263.06635356224996</c:v>
                </c:pt>
                <c:pt idx="181">
                  <c:v>264.45688170024994</c:v>
                </c:pt>
                <c:pt idx="182">
                  <c:v>255.25949955066002</c:v>
                </c:pt>
                <c:pt idx="183">
                  <c:v>253.53499207404005</c:v>
                </c:pt>
                <c:pt idx="184">
                  <c:v>249.07329347794999</c:v>
                </c:pt>
                <c:pt idx="185">
                  <c:v>244.62562850036994</c:v>
                </c:pt>
                <c:pt idx="186">
                  <c:v>236.01408299803998</c:v>
                </c:pt>
                <c:pt idx="187">
                  <c:v>215.70951825234994</c:v>
                </c:pt>
                <c:pt idx="188">
                  <c:v>191.06833120004995</c:v>
                </c:pt>
                <c:pt idx="189">
                  <c:v>169.44115260781001</c:v>
                </c:pt>
                <c:pt idx="190">
                  <c:v>138.36292408273002</c:v>
                </c:pt>
                <c:pt idx="191">
                  <c:v>125.28457023229001</c:v>
                </c:pt>
                <c:pt idx="192">
                  <c:v>115.65844613452995</c:v>
                </c:pt>
                <c:pt idx="193">
                  <c:v>111.1924088169</c:v>
                </c:pt>
                <c:pt idx="194">
                  <c:v>107.26159200287994</c:v>
                </c:pt>
                <c:pt idx="195">
                  <c:v>107.01192042248998</c:v>
                </c:pt>
                <c:pt idx="196">
                  <c:v>109.89896054484998</c:v>
                </c:pt>
                <c:pt idx="197">
                  <c:v>114.21081318563998</c:v>
                </c:pt>
                <c:pt idx="198">
                  <c:v>120.27957479230001</c:v>
                </c:pt>
                <c:pt idx="199">
                  <c:v>127.72348566987002</c:v>
                </c:pt>
                <c:pt idx="200">
                  <c:v>130.71402565748002</c:v>
                </c:pt>
                <c:pt idx="201">
                  <c:v>135.62550744396003</c:v>
                </c:pt>
                <c:pt idx="202">
                  <c:v>121.46508467930998</c:v>
                </c:pt>
                <c:pt idx="203">
                  <c:v>131.15282661755995</c:v>
                </c:pt>
                <c:pt idx="204">
                  <c:v>146.45079610952001</c:v>
                </c:pt>
                <c:pt idx="205">
                  <c:v>153.12248966617989</c:v>
                </c:pt>
                <c:pt idx="206">
                  <c:v>151.34307906441998</c:v>
                </c:pt>
                <c:pt idx="207">
                  <c:v>159.93686712596002</c:v>
                </c:pt>
                <c:pt idx="208">
                  <c:v>166.2400051074799</c:v>
                </c:pt>
                <c:pt idx="209">
                  <c:v>163.89939265369998</c:v>
                </c:pt>
                <c:pt idx="210">
                  <c:v>155.74980665636008</c:v>
                </c:pt>
                <c:pt idx="211">
                  <c:v>156.69072071950004</c:v>
                </c:pt>
                <c:pt idx="212">
                  <c:v>160.56683472085999</c:v>
                </c:pt>
                <c:pt idx="213">
                  <c:v>167.40704035066005</c:v>
                </c:pt>
                <c:pt idx="214">
                  <c:v>170.69878778799995</c:v>
                </c:pt>
                <c:pt idx="215">
                  <c:v>179.71481862509003</c:v>
                </c:pt>
                <c:pt idx="216">
                  <c:v>184.0714567264699</c:v>
                </c:pt>
                <c:pt idx="217">
                  <c:v>196.19290950889993</c:v>
                </c:pt>
                <c:pt idx="218">
                  <c:v>204.65306969006997</c:v>
                </c:pt>
                <c:pt idx="219">
                  <c:v>203.94692861982992</c:v>
                </c:pt>
                <c:pt idx="220">
                  <c:v>203.65273191592001</c:v>
                </c:pt>
                <c:pt idx="221">
                  <c:v>203.59381516219997</c:v>
                </c:pt>
                <c:pt idx="222">
                  <c:v>204.22291145638997</c:v>
                </c:pt>
                <c:pt idx="223">
                  <c:v>220.18545379241007</c:v>
                </c:pt>
                <c:pt idx="224">
                  <c:v>232.83257278257</c:v>
                </c:pt>
                <c:pt idx="225">
                  <c:v>244.55234501613003</c:v>
                </c:pt>
                <c:pt idx="226">
                  <c:v>239.43999733848997</c:v>
                </c:pt>
                <c:pt idx="227">
                  <c:v>254.27711153034005</c:v>
                </c:pt>
                <c:pt idx="228">
                  <c:v>265.14079675644996</c:v>
                </c:pt>
                <c:pt idx="229">
                  <c:v>268.57329522051992</c:v>
                </c:pt>
                <c:pt idx="230">
                  <c:v>269.99592494421995</c:v>
                </c:pt>
                <c:pt idx="231">
                  <c:v>274.2918794534599</c:v>
                </c:pt>
                <c:pt idx="232">
                  <c:v>277.10720183615996</c:v>
                </c:pt>
                <c:pt idx="233">
                  <c:v>270.36975992312983</c:v>
                </c:pt>
                <c:pt idx="234">
                  <c:v>267.50187442236006</c:v>
                </c:pt>
                <c:pt idx="235">
                  <c:v>265.14888865400002</c:v>
                </c:pt>
                <c:pt idx="236">
                  <c:v>266.12409246955997</c:v>
                </c:pt>
                <c:pt idx="237">
                  <c:v>262.27204320417002</c:v>
                </c:pt>
                <c:pt idx="238">
                  <c:v>254.54903772669996</c:v>
                </c:pt>
                <c:pt idx="239">
                  <c:v>242.92538530243999</c:v>
                </c:pt>
                <c:pt idx="240">
                  <c:v>233.18458770625003</c:v>
                </c:pt>
                <c:pt idx="241">
                  <c:v>216.85835768843</c:v>
                </c:pt>
                <c:pt idx="242">
                  <c:v>199.68832030888998</c:v>
                </c:pt>
                <c:pt idx="243">
                  <c:v>176.49586575239002</c:v>
                </c:pt>
                <c:pt idx="244">
                  <c:v>165.24746528377003</c:v>
                </c:pt>
                <c:pt idx="245">
                  <c:v>154.92877890939005</c:v>
                </c:pt>
                <c:pt idx="246">
                  <c:v>142.35233637314002</c:v>
                </c:pt>
                <c:pt idx="247">
                  <c:v>133.11979482454993</c:v>
                </c:pt>
                <c:pt idx="248">
                  <c:v>125.86348692161999</c:v>
                </c:pt>
                <c:pt idx="249">
                  <c:v>121.36360050176999</c:v>
                </c:pt>
                <c:pt idx="250">
                  <c:v>119.93876634684992</c:v>
                </c:pt>
                <c:pt idx="251">
                  <c:v>113.89681547111</c:v>
                </c:pt>
                <c:pt idx="252">
                  <c:v>115.75457172671997</c:v>
                </c:pt>
                <c:pt idx="253">
                  <c:v>124.17716361882</c:v>
                </c:pt>
                <c:pt idx="254">
                  <c:v>126.17248896141001</c:v>
                </c:pt>
                <c:pt idx="255">
                  <c:v>146.0721935972</c:v>
                </c:pt>
                <c:pt idx="256">
                  <c:v>168.52693709047003</c:v>
                </c:pt>
                <c:pt idx="257">
                  <c:v>185.98359626146001</c:v>
                </c:pt>
                <c:pt idx="258">
                  <c:v>198.71600570133</c:v>
                </c:pt>
                <c:pt idx="259">
                  <c:v>208.81464829466998</c:v>
                </c:pt>
                <c:pt idx="260">
                  <c:v>224.18371865089011</c:v>
                </c:pt>
                <c:pt idx="261">
                  <c:v>239.76400270558008</c:v>
                </c:pt>
                <c:pt idx="262">
                  <c:v>251.99253604914003</c:v>
                </c:pt>
                <c:pt idx="263">
                  <c:v>253.49743085411009</c:v>
                </c:pt>
                <c:pt idx="264">
                  <c:v>254.49771453111995</c:v>
                </c:pt>
                <c:pt idx="265">
                  <c:v>256.12557101454001</c:v>
                </c:pt>
                <c:pt idx="266">
                  <c:v>259.15269092173997</c:v>
                </c:pt>
                <c:pt idx="267">
                  <c:v>263.15545142985991</c:v>
                </c:pt>
                <c:pt idx="268">
                  <c:v>268.05405936745007</c:v>
                </c:pt>
                <c:pt idx="269">
                  <c:v>274.42722240313009</c:v>
                </c:pt>
                <c:pt idx="270">
                  <c:v>280.84912089635014</c:v>
                </c:pt>
                <c:pt idx="271">
                  <c:v>286.98123660689998</c:v>
                </c:pt>
                <c:pt idx="272">
                  <c:v>290.77130440161</c:v>
                </c:pt>
                <c:pt idx="273">
                  <c:v>292.67873071190985</c:v>
                </c:pt>
                <c:pt idx="274">
                  <c:v>294.10359843879002</c:v>
                </c:pt>
                <c:pt idx="275">
                  <c:v>295.31442886142992</c:v>
                </c:pt>
                <c:pt idx="276">
                  <c:v>296.60699609996988</c:v>
                </c:pt>
                <c:pt idx="277">
                  <c:v>295.96990428924005</c:v>
                </c:pt>
                <c:pt idx="278">
                  <c:v>294.87406254403004</c:v>
                </c:pt>
                <c:pt idx="279">
                  <c:v>294.59761380972003</c:v>
                </c:pt>
                <c:pt idx="280">
                  <c:v>299.76526853398008</c:v>
                </c:pt>
                <c:pt idx="281">
                  <c:v>303.1328381191999</c:v>
                </c:pt>
                <c:pt idx="282">
                  <c:v>304.12369237866989</c:v>
                </c:pt>
                <c:pt idx="283">
                  <c:v>303.78905452936004</c:v>
                </c:pt>
                <c:pt idx="284">
                  <c:v>303.15067399633006</c:v>
                </c:pt>
                <c:pt idx="285">
                  <c:v>294.87747126018996</c:v>
                </c:pt>
                <c:pt idx="286">
                  <c:v>284.74731595444007</c:v>
                </c:pt>
                <c:pt idx="287">
                  <c:v>281.04727190486</c:v>
                </c:pt>
                <c:pt idx="288">
                  <c:v>266.69162083684989</c:v>
                </c:pt>
                <c:pt idx="289">
                  <c:v>271.14959108136003</c:v>
                </c:pt>
                <c:pt idx="290">
                  <c:v>269.47287705939999</c:v>
                </c:pt>
                <c:pt idx="291">
                  <c:v>262.93013992577994</c:v>
                </c:pt>
                <c:pt idx="292">
                  <c:v>271.53705783387005</c:v>
                </c:pt>
                <c:pt idx="293">
                  <c:v>288.08532393965993</c:v>
                </c:pt>
                <c:pt idx="294">
                  <c:v>297.84302466641009</c:v>
                </c:pt>
                <c:pt idx="295">
                  <c:v>302.73343848229007</c:v>
                </c:pt>
                <c:pt idx="296">
                  <c:v>295.75626162362988</c:v>
                </c:pt>
                <c:pt idx="297">
                  <c:v>295.07826237753</c:v>
                </c:pt>
                <c:pt idx="298">
                  <c:v>290.88843273285994</c:v>
                </c:pt>
                <c:pt idx="299">
                  <c:v>287.83631938145004</c:v>
                </c:pt>
                <c:pt idx="300">
                  <c:v>275.42193018785997</c:v>
                </c:pt>
                <c:pt idx="301">
                  <c:v>264.90742578252991</c:v>
                </c:pt>
                <c:pt idx="302">
                  <c:v>281.00193602811009</c:v>
                </c:pt>
                <c:pt idx="303">
                  <c:v>288.32112020968003</c:v>
                </c:pt>
                <c:pt idx="304">
                  <c:v>294.70303648309994</c:v>
                </c:pt>
                <c:pt idx="305">
                  <c:v>290.30088883842996</c:v>
                </c:pt>
                <c:pt idx="306">
                  <c:v>296.31129605368</c:v>
                </c:pt>
                <c:pt idx="307">
                  <c:v>292.51296500486001</c:v>
                </c:pt>
                <c:pt idx="308">
                  <c:v>294.41355750716008</c:v>
                </c:pt>
                <c:pt idx="309">
                  <c:v>287.15829435348002</c:v>
                </c:pt>
                <c:pt idx="310">
                  <c:v>283.77699662929001</c:v>
                </c:pt>
                <c:pt idx="311">
                  <c:v>280.22522793326004</c:v>
                </c:pt>
                <c:pt idx="312">
                  <c:v>289.60470811468002</c:v>
                </c:pt>
                <c:pt idx="313">
                  <c:v>296.40467509701</c:v>
                </c:pt>
                <c:pt idx="314">
                  <c:v>298.26942677279004</c:v>
                </c:pt>
                <c:pt idx="315">
                  <c:v>301.6369379956401</c:v>
                </c:pt>
                <c:pt idx="316">
                  <c:v>301.58105820768992</c:v>
                </c:pt>
                <c:pt idx="317">
                  <c:v>303.2034277572302</c:v>
                </c:pt>
                <c:pt idx="318">
                  <c:v>299.84011438797006</c:v>
                </c:pt>
                <c:pt idx="319">
                  <c:v>301.70517509153996</c:v>
                </c:pt>
                <c:pt idx="320">
                  <c:v>300.11983186147995</c:v>
                </c:pt>
                <c:pt idx="321">
                  <c:v>297.26026765989991</c:v>
                </c:pt>
                <c:pt idx="322">
                  <c:v>299.68122158964997</c:v>
                </c:pt>
                <c:pt idx="323">
                  <c:v>298.65207789183984</c:v>
                </c:pt>
                <c:pt idx="324">
                  <c:v>297.50282578541993</c:v>
                </c:pt>
                <c:pt idx="325">
                  <c:v>293.76724904600997</c:v>
                </c:pt>
                <c:pt idx="326">
                  <c:v>284.07316540078978</c:v>
                </c:pt>
                <c:pt idx="327">
                  <c:v>270.99902823456011</c:v>
                </c:pt>
                <c:pt idx="328">
                  <c:v>253.82530506970005</c:v>
                </c:pt>
                <c:pt idx="329">
                  <c:v>254.87196667590004</c:v>
                </c:pt>
                <c:pt idx="330">
                  <c:v>248.5405095109399</c:v>
                </c:pt>
                <c:pt idx="331">
                  <c:v>247.0956492018901</c:v>
                </c:pt>
                <c:pt idx="332">
                  <c:v>243.92780468474999</c:v>
                </c:pt>
                <c:pt idx="333">
                  <c:v>251.77072850913993</c:v>
                </c:pt>
                <c:pt idx="334">
                  <c:v>251.62295676044994</c:v>
                </c:pt>
                <c:pt idx="335">
                  <c:v>260.46496105567007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7A-43F3-918C-DD0D5966638B}"/>
            </c:ext>
          </c:extLst>
        </c:ser>
        <c:ser>
          <c:idx val="2"/>
          <c:order val="2"/>
          <c:tx>
            <c:strRef>
              <c:f>'29b'!$D$4</c:f>
              <c:strCache>
                <c:ptCount val="1"/>
                <c:pt idx="0">
                  <c:v> Solar 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val>
            <c:numRef>
              <c:f>'29b'!$D$101:$D$436</c:f>
              <c:numCache>
                <c:formatCode>_-* #,##0\ _€_-;\-* #,##0\ _€_-;_-* "-"??\ _€_-;_-@_-</c:formatCode>
                <c:ptCount val="3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0.3371227812</c:v>
                </c:pt>
                <c:pt idx="7">
                  <c:v>7.3770586340900026</c:v>
                </c:pt>
                <c:pt idx="8">
                  <c:v>75.766400947490013</c:v>
                </c:pt>
                <c:pt idx="9">
                  <c:v>203.74509990106003</c:v>
                </c:pt>
                <c:pt idx="10">
                  <c:v>295.35663720125018</c:v>
                </c:pt>
                <c:pt idx="11">
                  <c:v>340.06508751295985</c:v>
                </c:pt>
                <c:pt idx="12">
                  <c:v>347.56273328609001</c:v>
                </c:pt>
                <c:pt idx="13">
                  <c:v>305.9886089370201</c:v>
                </c:pt>
                <c:pt idx="14">
                  <c:v>215.0432567302899</c:v>
                </c:pt>
                <c:pt idx="15">
                  <c:v>101.13882251066998</c:v>
                </c:pt>
                <c:pt idx="16">
                  <c:v>18.7903083106</c:v>
                </c:pt>
                <c:pt idx="17">
                  <c:v>0.50882964854000001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0.26497877569</c:v>
                </c:pt>
                <c:pt idx="31">
                  <c:v>6.8769072814200012</c:v>
                </c:pt>
                <c:pt idx="32">
                  <c:v>68.916824733739986</c:v>
                </c:pt>
                <c:pt idx="33">
                  <c:v>158.3057715984001</c:v>
                </c:pt>
                <c:pt idx="34">
                  <c:v>244.04319662368997</c:v>
                </c:pt>
                <c:pt idx="35">
                  <c:v>284.06869163552017</c:v>
                </c:pt>
                <c:pt idx="36">
                  <c:v>289.03361913029016</c:v>
                </c:pt>
                <c:pt idx="37">
                  <c:v>257.86098302387006</c:v>
                </c:pt>
                <c:pt idx="38">
                  <c:v>197.76358032637</c:v>
                </c:pt>
                <c:pt idx="39">
                  <c:v>91.957867423050018</c:v>
                </c:pt>
                <c:pt idx="40">
                  <c:v>29.010957349449995</c:v>
                </c:pt>
                <c:pt idx="41">
                  <c:v>1.80940813226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0.33927351185999999</c:v>
                </c:pt>
                <c:pt idx="55">
                  <c:v>7.7349919683899984</c:v>
                </c:pt>
                <c:pt idx="56">
                  <c:v>81.925352024260064</c:v>
                </c:pt>
                <c:pt idx="57">
                  <c:v>193.31716402485</c:v>
                </c:pt>
                <c:pt idx="58">
                  <c:v>285.79426850654005</c:v>
                </c:pt>
                <c:pt idx="59">
                  <c:v>333.97627333815996</c:v>
                </c:pt>
                <c:pt idx="60">
                  <c:v>332.22324353496998</c:v>
                </c:pt>
                <c:pt idx="61">
                  <c:v>297.3128232985099</c:v>
                </c:pt>
                <c:pt idx="62">
                  <c:v>224.62166666346994</c:v>
                </c:pt>
                <c:pt idx="63">
                  <c:v>113.71055669642996</c:v>
                </c:pt>
                <c:pt idx="64">
                  <c:v>37.021653551219991</c:v>
                </c:pt>
                <c:pt idx="65">
                  <c:v>2.0624835753999999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0.36613440216000004</c:v>
                </c:pt>
                <c:pt idx="79">
                  <c:v>7.7762783020299997</c:v>
                </c:pt>
                <c:pt idx="80">
                  <c:v>78.031538795110023</c:v>
                </c:pt>
                <c:pt idx="81">
                  <c:v>179.33182187670002</c:v>
                </c:pt>
                <c:pt idx="82">
                  <c:v>253.14941980203008</c:v>
                </c:pt>
                <c:pt idx="83">
                  <c:v>289.3611263461101</c:v>
                </c:pt>
                <c:pt idx="84">
                  <c:v>292.82436641761984</c:v>
                </c:pt>
                <c:pt idx="85">
                  <c:v>262.30356213202015</c:v>
                </c:pt>
                <c:pt idx="86">
                  <c:v>202.33258558941984</c:v>
                </c:pt>
                <c:pt idx="87">
                  <c:v>116.75555547191</c:v>
                </c:pt>
                <c:pt idx="88">
                  <c:v>40.365069341320002</c:v>
                </c:pt>
                <c:pt idx="89">
                  <c:v>2.5831114667700001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0.34389045825999992</c:v>
                </c:pt>
                <c:pt idx="103">
                  <c:v>6.5445383802099997</c:v>
                </c:pt>
                <c:pt idx="104">
                  <c:v>71.165619906599986</c:v>
                </c:pt>
                <c:pt idx="105">
                  <c:v>170.24345559174998</c:v>
                </c:pt>
                <c:pt idx="106">
                  <c:v>250.90385281620004</c:v>
                </c:pt>
                <c:pt idx="107">
                  <c:v>292.24005091375</c:v>
                </c:pt>
                <c:pt idx="108">
                  <c:v>288.27169287617022</c:v>
                </c:pt>
                <c:pt idx="109">
                  <c:v>250.71134447111004</c:v>
                </c:pt>
                <c:pt idx="110">
                  <c:v>193.39779998567002</c:v>
                </c:pt>
                <c:pt idx="111">
                  <c:v>104.23893040858997</c:v>
                </c:pt>
                <c:pt idx="112">
                  <c:v>39.201027972929992</c:v>
                </c:pt>
                <c:pt idx="113">
                  <c:v>2.97495188663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0.37483424956000005</c:v>
                </c:pt>
                <c:pt idx="127">
                  <c:v>10.185590345620003</c:v>
                </c:pt>
                <c:pt idx="128">
                  <c:v>60.754148453619997</c:v>
                </c:pt>
                <c:pt idx="129">
                  <c:v>160.21147003080017</c:v>
                </c:pt>
                <c:pt idx="130">
                  <c:v>229.70091756949003</c:v>
                </c:pt>
                <c:pt idx="131">
                  <c:v>272.06700331716013</c:v>
                </c:pt>
                <c:pt idx="132">
                  <c:v>276.98384176937003</c:v>
                </c:pt>
                <c:pt idx="133">
                  <c:v>248.41729543138987</c:v>
                </c:pt>
                <c:pt idx="134">
                  <c:v>193.05035715072995</c:v>
                </c:pt>
                <c:pt idx="135">
                  <c:v>115.58160392209004</c:v>
                </c:pt>
                <c:pt idx="136">
                  <c:v>42.268526198339998</c:v>
                </c:pt>
                <c:pt idx="137">
                  <c:v>3.5580799835999999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0.27973433536000003</c:v>
                </c:pt>
                <c:pt idx="151">
                  <c:v>11.619607368830003</c:v>
                </c:pt>
                <c:pt idx="152">
                  <c:v>62.658052204200004</c:v>
                </c:pt>
                <c:pt idx="153">
                  <c:v>163.25603433222994</c:v>
                </c:pt>
                <c:pt idx="154">
                  <c:v>236.24192176678005</c:v>
                </c:pt>
                <c:pt idx="155">
                  <c:v>287.74963059013999</c:v>
                </c:pt>
                <c:pt idx="156">
                  <c:v>297.43203868777999</c:v>
                </c:pt>
                <c:pt idx="157">
                  <c:v>275.58100291865014</c:v>
                </c:pt>
                <c:pt idx="158">
                  <c:v>214.27606526282992</c:v>
                </c:pt>
                <c:pt idx="159">
                  <c:v>126.25830375747996</c:v>
                </c:pt>
                <c:pt idx="160">
                  <c:v>38.283312394100001</c:v>
                </c:pt>
                <c:pt idx="161">
                  <c:v>4.0123435827399998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0.25597580127000003</c:v>
                </c:pt>
                <c:pt idx="175">
                  <c:v>10.628743029680001</c:v>
                </c:pt>
                <c:pt idx="176">
                  <c:v>78.151899671069984</c:v>
                </c:pt>
                <c:pt idx="177">
                  <c:v>188.32192602345006</c:v>
                </c:pt>
                <c:pt idx="178">
                  <c:v>274.4902719667499</c:v>
                </c:pt>
                <c:pt idx="179">
                  <c:v>327.84093793293005</c:v>
                </c:pt>
                <c:pt idx="180">
                  <c:v>320.46783098370008</c:v>
                </c:pt>
                <c:pt idx="181">
                  <c:v>290.55551043036002</c:v>
                </c:pt>
                <c:pt idx="182">
                  <c:v>232.29598689466002</c:v>
                </c:pt>
                <c:pt idx="183">
                  <c:v>135.04992712228994</c:v>
                </c:pt>
                <c:pt idx="184">
                  <c:v>44.048950385489988</c:v>
                </c:pt>
                <c:pt idx="185">
                  <c:v>4.3914755134599996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0.21720859573000001</c:v>
                </c:pt>
                <c:pt idx="199">
                  <c:v>9.050452790549997</c:v>
                </c:pt>
                <c:pt idx="200">
                  <c:v>87.88484045033006</c:v>
                </c:pt>
                <c:pt idx="201">
                  <c:v>214.26768257754</c:v>
                </c:pt>
                <c:pt idx="202">
                  <c:v>313.53946255026983</c:v>
                </c:pt>
                <c:pt idx="203">
                  <c:v>359.24366637087996</c:v>
                </c:pt>
                <c:pt idx="204">
                  <c:v>365.70757005430977</c:v>
                </c:pt>
                <c:pt idx="205">
                  <c:v>328.46723149136</c:v>
                </c:pt>
                <c:pt idx="206">
                  <c:v>257.89100518610002</c:v>
                </c:pt>
                <c:pt idx="207">
                  <c:v>157.98343347316001</c:v>
                </c:pt>
                <c:pt idx="208">
                  <c:v>55.145720950880005</c:v>
                </c:pt>
                <c:pt idx="209">
                  <c:v>5.12434817824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0.35549196373000003</c:v>
                </c:pt>
                <c:pt idx="223">
                  <c:v>6.8947891055899992</c:v>
                </c:pt>
                <c:pt idx="224">
                  <c:v>91.010357608249976</c:v>
                </c:pt>
                <c:pt idx="225">
                  <c:v>207.01911780490002</c:v>
                </c:pt>
                <c:pt idx="226">
                  <c:v>286.97274684907023</c:v>
                </c:pt>
                <c:pt idx="227">
                  <c:v>332.55742814534972</c:v>
                </c:pt>
                <c:pt idx="228">
                  <c:v>337.44812360644005</c:v>
                </c:pt>
                <c:pt idx="229">
                  <c:v>307.97295356129996</c:v>
                </c:pt>
                <c:pt idx="230">
                  <c:v>248.89620210755001</c:v>
                </c:pt>
                <c:pt idx="231">
                  <c:v>155.63812565505009</c:v>
                </c:pt>
                <c:pt idx="232">
                  <c:v>57.181627609809993</c:v>
                </c:pt>
                <c:pt idx="233">
                  <c:v>5.5328794971400006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0.3054112932400001</c:v>
                </c:pt>
                <c:pt idx="247">
                  <c:v>10.633222110289999</c:v>
                </c:pt>
                <c:pt idx="248">
                  <c:v>89.866086934100011</c:v>
                </c:pt>
                <c:pt idx="249">
                  <c:v>199.85145426471996</c:v>
                </c:pt>
                <c:pt idx="250">
                  <c:v>282.77882678240019</c:v>
                </c:pt>
                <c:pt idx="251">
                  <c:v>329.36947662145002</c:v>
                </c:pt>
                <c:pt idx="252">
                  <c:v>337.4224600277899</c:v>
                </c:pt>
                <c:pt idx="253">
                  <c:v>313.43972298655007</c:v>
                </c:pt>
                <c:pt idx="254">
                  <c:v>254.09212359353009</c:v>
                </c:pt>
                <c:pt idx="255">
                  <c:v>159.69759926461001</c:v>
                </c:pt>
                <c:pt idx="256">
                  <c:v>60.936361782180001</c:v>
                </c:pt>
                <c:pt idx="257">
                  <c:v>5.8901820086000001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0.22236988761999996</c:v>
                </c:pt>
                <c:pt idx="271">
                  <c:v>13.919651531239994</c:v>
                </c:pt>
                <c:pt idx="272">
                  <c:v>103.09007055537002</c:v>
                </c:pt>
                <c:pt idx="273">
                  <c:v>230.15586573718994</c:v>
                </c:pt>
                <c:pt idx="274">
                  <c:v>313.30325766991001</c:v>
                </c:pt>
                <c:pt idx="275">
                  <c:v>391.11970840624008</c:v>
                </c:pt>
                <c:pt idx="276">
                  <c:v>410.69148224517994</c:v>
                </c:pt>
                <c:pt idx="277">
                  <c:v>390.19252923581001</c:v>
                </c:pt>
                <c:pt idx="278">
                  <c:v>312.66719208529008</c:v>
                </c:pt>
                <c:pt idx="279">
                  <c:v>174.03409889039008</c:v>
                </c:pt>
                <c:pt idx="280">
                  <c:v>53.634751373920011</c:v>
                </c:pt>
                <c:pt idx="281">
                  <c:v>5.15002107784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0.30771459003000001</c:v>
                </c:pt>
                <c:pt idx="295">
                  <c:v>18.439337885269996</c:v>
                </c:pt>
                <c:pt idx="296">
                  <c:v>95.921293356670034</c:v>
                </c:pt>
                <c:pt idx="297">
                  <c:v>199.32613331662998</c:v>
                </c:pt>
                <c:pt idx="298">
                  <c:v>255.30338177209003</c:v>
                </c:pt>
                <c:pt idx="299">
                  <c:v>297.75625529786004</c:v>
                </c:pt>
                <c:pt idx="300">
                  <c:v>299.33506998375009</c:v>
                </c:pt>
                <c:pt idx="301">
                  <c:v>276.91473876797011</c:v>
                </c:pt>
                <c:pt idx="302">
                  <c:v>198.71571557432995</c:v>
                </c:pt>
                <c:pt idx="303">
                  <c:v>94.07504650403996</c:v>
                </c:pt>
                <c:pt idx="304">
                  <c:v>13.643982862160003</c:v>
                </c:pt>
                <c:pt idx="305">
                  <c:v>0.25910734944999997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0.36600306347000006</c:v>
                </c:pt>
                <c:pt idx="319">
                  <c:v>14.557248163829996</c:v>
                </c:pt>
                <c:pt idx="320">
                  <c:v>54.988082172220011</c:v>
                </c:pt>
                <c:pt idx="321">
                  <c:v>111.44389916194002</c:v>
                </c:pt>
                <c:pt idx="322">
                  <c:v>158.68232345538988</c:v>
                </c:pt>
                <c:pt idx="323">
                  <c:v>185.14442249643005</c:v>
                </c:pt>
                <c:pt idx="324">
                  <c:v>193.26572588484004</c:v>
                </c:pt>
                <c:pt idx="325">
                  <c:v>167.85324657495997</c:v>
                </c:pt>
                <c:pt idx="326">
                  <c:v>119.06227073342995</c:v>
                </c:pt>
                <c:pt idx="327">
                  <c:v>64.83682311507998</c:v>
                </c:pt>
                <c:pt idx="328">
                  <c:v>37.598752745120002</c:v>
                </c:pt>
                <c:pt idx="329">
                  <c:v>5.2599804996700001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7A-43F3-918C-DD0D5966638B}"/>
            </c:ext>
          </c:extLst>
        </c:ser>
        <c:ser>
          <c:idx val="3"/>
          <c:order val="3"/>
          <c:tx>
            <c:strRef>
              <c:f>'29b'!$J$4</c:f>
              <c:strCache>
                <c:ptCount val="1"/>
                <c:pt idx="0">
                  <c:v> Biofuels 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val>
            <c:numRef>
              <c:f>'29b'!$J$101:$J$436</c:f>
              <c:numCache>
                <c:formatCode>_-* #,##0\ _€_-;\-* #,##0\ _€_-;_-* "-"??\ _€_-;_-@_-</c:formatCode>
                <c:ptCount val="3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7A-43F3-918C-DD0D5966638B}"/>
            </c:ext>
          </c:extLst>
        </c:ser>
        <c:ser>
          <c:idx val="7"/>
          <c:order val="4"/>
          <c:tx>
            <c:strRef>
              <c:f>'29b'!$I$4</c:f>
              <c:strCache>
                <c:ptCount val="1"/>
                <c:pt idx="0">
                  <c:v> Other RES 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val>
            <c:numRef>
              <c:f>'29b'!$I$101:$I$436</c:f>
              <c:numCache>
                <c:formatCode>_-* #,##0\ _€_-;\-* #,##0\ _€_-;_-* "-"??\ _€_-;_-@_-</c:formatCode>
                <c:ptCount val="336"/>
                <c:pt idx="0">
                  <c:v>19.445144017519993</c:v>
                </c:pt>
                <c:pt idx="1">
                  <c:v>19.923649664609997</c:v>
                </c:pt>
                <c:pt idx="2">
                  <c:v>19.904379652059998</c:v>
                </c:pt>
                <c:pt idx="3">
                  <c:v>19.46501179729</c:v>
                </c:pt>
                <c:pt idx="4">
                  <c:v>19.859187166249995</c:v>
                </c:pt>
                <c:pt idx="5">
                  <c:v>19.488391865679997</c:v>
                </c:pt>
                <c:pt idx="6">
                  <c:v>18.472412604499997</c:v>
                </c:pt>
                <c:pt idx="7">
                  <c:v>19.996589500820001</c:v>
                </c:pt>
                <c:pt idx="8">
                  <c:v>18.626283596940002</c:v>
                </c:pt>
                <c:pt idx="9">
                  <c:v>20.068248592020005</c:v>
                </c:pt>
                <c:pt idx="10">
                  <c:v>19.75976308145</c:v>
                </c:pt>
                <c:pt idx="11">
                  <c:v>18.290977662769997</c:v>
                </c:pt>
                <c:pt idx="12">
                  <c:v>19.702174495400001</c:v>
                </c:pt>
                <c:pt idx="13">
                  <c:v>18.277343513339996</c:v>
                </c:pt>
                <c:pt idx="14">
                  <c:v>19.103548543229994</c:v>
                </c:pt>
                <c:pt idx="15">
                  <c:v>20.070193314169998</c:v>
                </c:pt>
                <c:pt idx="16">
                  <c:v>20.173528710139994</c:v>
                </c:pt>
                <c:pt idx="17">
                  <c:v>20.306046856939993</c:v>
                </c:pt>
                <c:pt idx="18">
                  <c:v>20.313657697219998</c:v>
                </c:pt>
                <c:pt idx="19">
                  <c:v>18.792933494689997</c:v>
                </c:pt>
                <c:pt idx="20">
                  <c:v>18.622365465139996</c:v>
                </c:pt>
                <c:pt idx="21">
                  <c:v>18.642605776949996</c:v>
                </c:pt>
                <c:pt idx="22">
                  <c:v>18.465426706660004</c:v>
                </c:pt>
                <c:pt idx="23">
                  <c:v>18.304355381039997</c:v>
                </c:pt>
                <c:pt idx="24">
                  <c:v>19.472104087380007</c:v>
                </c:pt>
                <c:pt idx="25">
                  <c:v>19.525426885659996</c:v>
                </c:pt>
                <c:pt idx="26">
                  <c:v>19.50160817115999</c:v>
                </c:pt>
                <c:pt idx="27">
                  <c:v>17.823804251869991</c:v>
                </c:pt>
                <c:pt idx="28">
                  <c:v>19.386035330500004</c:v>
                </c:pt>
                <c:pt idx="29">
                  <c:v>19.578210606339987</c:v>
                </c:pt>
                <c:pt idx="30">
                  <c:v>19.696003393360005</c:v>
                </c:pt>
                <c:pt idx="31">
                  <c:v>18.100733828539997</c:v>
                </c:pt>
                <c:pt idx="32">
                  <c:v>19.64318458999</c:v>
                </c:pt>
                <c:pt idx="33">
                  <c:v>19.78439448935001</c:v>
                </c:pt>
                <c:pt idx="34">
                  <c:v>18.129727593509998</c:v>
                </c:pt>
                <c:pt idx="35">
                  <c:v>19.841285276790003</c:v>
                </c:pt>
                <c:pt idx="36">
                  <c:v>19.856581840670003</c:v>
                </c:pt>
                <c:pt idx="37">
                  <c:v>19.798111298200002</c:v>
                </c:pt>
                <c:pt idx="38">
                  <c:v>19.776285310009992</c:v>
                </c:pt>
                <c:pt idx="39">
                  <c:v>19.85933912586</c:v>
                </c:pt>
                <c:pt idx="40">
                  <c:v>19.929447285620004</c:v>
                </c:pt>
                <c:pt idx="41">
                  <c:v>19.988713484400002</c:v>
                </c:pt>
                <c:pt idx="42">
                  <c:v>20.021875803650001</c:v>
                </c:pt>
                <c:pt idx="43">
                  <c:v>19.989584030290004</c:v>
                </c:pt>
                <c:pt idx="44">
                  <c:v>19.837352792550011</c:v>
                </c:pt>
                <c:pt idx="45">
                  <c:v>18.296289135159995</c:v>
                </c:pt>
                <c:pt idx="46">
                  <c:v>19.888897063099993</c:v>
                </c:pt>
                <c:pt idx="47">
                  <c:v>19.814217414960005</c:v>
                </c:pt>
                <c:pt idx="48">
                  <c:v>18.087341141169993</c:v>
                </c:pt>
                <c:pt idx="49">
                  <c:v>18.004502755089995</c:v>
                </c:pt>
                <c:pt idx="50">
                  <c:v>19.694927613179996</c:v>
                </c:pt>
                <c:pt idx="51">
                  <c:v>19.651578143399991</c:v>
                </c:pt>
                <c:pt idx="52">
                  <c:v>18.082281382199994</c:v>
                </c:pt>
                <c:pt idx="53">
                  <c:v>19.699229027509993</c:v>
                </c:pt>
                <c:pt idx="54">
                  <c:v>19.595476068129997</c:v>
                </c:pt>
                <c:pt idx="55">
                  <c:v>19.782197472470003</c:v>
                </c:pt>
                <c:pt idx="56">
                  <c:v>19.718589953109998</c:v>
                </c:pt>
                <c:pt idx="57">
                  <c:v>19.843930357679998</c:v>
                </c:pt>
                <c:pt idx="58">
                  <c:v>19.85952637023</c:v>
                </c:pt>
                <c:pt idx="59">
                  <c:v>19.841527333820004</c:v>
                </c:pt>
                <c:pt idx="60">
                  <c:v>19.965102214560009</c:v>
                </c:pt>
                <c:pt idx="61">
                  <c:v>19.925659359190004</c:v>
                </c:pt>
                <c:pt idx="62">
                  <c:v>19.866743292510005</c:v>
                </c:pt>
                <c:pt idx="63">
                  <c:v>19.963737001079998</c:v>
                </c:pt>
                <c:pt idx="64">
                  <c:v>20.056639938740005</c:v>
                </c:pt>
                <c:pt idx="65">
                  <c:v>20.091247972430001</c:v>
                </c:pt>
                <c:pt idx="66">
                  <c:v>20.048215303109998</c:v>
                </c:pt>
                <c:pt idx="67">
                  <c:v>18.339332910119996</c:v>
                </c:pt>
                <c:pt idx="68">
                  <c:v>19.941940608800003</c:v>
                </c:pt>
                <c:pt idx="69">
                  <c:v>19.873659744090006</c:v>
                </c:pt>
                <c:pt idx="70">
                  <c:v>18.226555453810001</c:v>
                </c:pt>
                <c:pt idx="71">
                  <c:v>19.767439188539996</c:v>
                </c:pt>
                <c:pt idx="72">
                  <c:v>18.208284249429987</c:v>
                </c:pt>
                <c:pt idx="73">
                  <c:v>19.721189885539992</c:v>
                </c:pt>
                <c:pt idx="74">
                  <c:v>19.858199797449998</c:v>
                </c:pt>
                <c:pt idx="75">
                  <c:v>19.806568086349998</c:v>
                </c:pt>
                <c:pt idx="76">
                  <c:v>19.697011916330002</c:v>
                </c:pt>
                <c:pt idx="77">
                  <c:v>19.835552009139995</c:v>
                </c:pt>
                <c:pt idx="78">
                  <c:v>20.211163889559995</c:v>
                </c:pt>
                <c:pt idx="79">
                  <c:v>19.516919310359995</c:v>
                </c:pt>
                <c:pt idx="80">
                  <c:v>20.597317668769996</c:v>
                </c:pt>
                <c:pt idx="81">
                  <c:v>20.558456021719991</c:v>
                </c:pt>
                <c:pt idx="82">
                  <c:v>20.554729744910002</c:v>
                </c:pt>
                <c:pt idx="83">
                  <c:v>20.519017744849997</c:v>
                </c:pt>
                <c:pt idx="84">
                  <c:v>20.485125550270002</c:v>
                </c:pt>
                <c:pt idx="85">
                  <c:v>20.485562854550004</c:v>
                </c:pt>
                <c:pt idx="86">
                  <c:v>20.562397403860007</c:v>
                </c:pt>
                <c:pt idx="87">
                  <c:v>20.608960429420002</c:v>
                </c:pt>
                <c:pt idx="88">
                  <c:v>20.660622747339989</c:v>
                </c:pt>
                <c:pt idx="89">
                  <c:v>20.698016204099982</c:v>
                </c:pt>
                <c:pt idx="90">
                  <c:v>20.678932493080005</c:v>
                </c:pt>
                <c:pt idx="91">
                  <c:v>20.674000448839998</c:v>
                </c:pt>
                <c:pt idx="92">
                  <c:v>20.636873056089996</c:v>
                </c:pt>
                <c:pt idx="93">
                  <c:v>20.560561410840005</c:v>
                </c:pt>
                <c:pt idx="94">
                  <c:v>18.754490319769992</c:v>
                </c:pt>
                <c:pt idx="95">
                  <c:v>19.869764365490003</c:v>
                </c:pt>
                <c:pt idx="96">
                  <c:v>20.106546705589995</c:v>
                </c:pt>
                <c:pt idx="97">
                  <c:v>19.939074676850002</c:v>
                </c:pt>
                <c:pt idx="98">
                  <c:v>19.866820524839998</c:v>
                </c:pt>
                <c:pt idx="99">
                  <c:v>19.894784862360009</c:v>
                </c:pt>
                <c:pt idx="100">
                  <c:v>19.841510725180012</c:v>
                </c:pt>
                <c:pt idx="101">
                  <c:v>19.930342752189997</c:v>
                </c:pt>
                <c:pt idx="102">
                  <c:v>19.986841301159998</c:v>
                </c:pt>
                <c:pt idx="103">
                  <c:v>20.171226541109991</c:v>
                </c:pt>
                <c:pt idx="104">
                  <c:v>20.481132380739993</c:v>
                </c:pt>
                <c:pt idx="105">
                  <c:v>20.467626762689992</c:v>
                </c:pt>
                <c:pt idx="106">
                  <c:v>20.411966090609997</c:v>
                </c:pt>
                <c:pt idx="107">
                  <c:v>20.436401906399986</c:v>
                </c:pt>
                <c:pt idx="108">
                  <c:v>20.484058757029995</c:v>
                </c:pt>
                <c:pt idx="109">
                  <c:v>20.503651302769995</c:v>
                </c:pt>
                <c:pt idx="110">
                  <c:v>20.560742945969988</c:v>
                </c:pt>
                <c:pt idx="111">
                  <c:v>20.423146689349995</c:v>
                </c:pt>
                <c:pt idx="112">
                  <c:v>20.520251193929994</c:v>
                </c:pt>
                <c:pt idx="113">
                  <c:v>20.692400974159995</c:v>
                </c:pt>
                <c:pt idx="114">
                  <c:v>20.577736508429989</c:v>
                </c:pt>
                <c:pt idx="115">
                  <c:v>20.691035965709993</c:v>
                </c:pt>
                <c:pt idx="116">
                  <c:v>20.620762080560002</c:v>
                </c:pt>
                <c:pt idx="117">
                  <c:v>20.589621596400001</c:v>
                </c:pt>
                <c:pt idx="118">
                  <c:v>20.576725492230004</c:v>
                </c:pt>
                <c:pt idx="119">
                  <c:v>20.509369646619998</c:v>
                </c:pt>
                <c:pt idx="120">
                  <c:v>20.250236247929998</c:v>
                </c:pt>
                <c:pt idx="121">
                  <c:v>20.233859934659996</c:v>
                </c:pt>
                <c:pt idx="122">
                  <c:v>20.260001552459993</c:v>
                </c:pt>
                <c:pt idx="123">
                  <c:v>20.236150754349996</c:v>
                </c:pt>
                <c:pt idx="124">
                  <c:v>20.239918710689992</c:v>
                </c:pt>
                <c:pt idx="125">
                  <c:v>20.289803690539998</c:v>
                </c:pt>
                <c:pt idx="126">
                  <c:v>20.294980979369988</c:v>
                </c:pt>
                <c:pt idx="127">
                  <c:v>20.381966237039997</c:v>
                </c:pt>
                <c:pt idx="128">
                  <c:v>20.407859572229995</c:v>
                </c:pt>
                <c:pt idx="129">
                  <c:v>20.43270630404</c:v>
                </c:pt>
                <c:pt idx="130">
                  <c:v>20.42521479486</c:v>
                </c:pt>
                <c:pt idx="131">
                  <c:v>20.216505263069994</c:v>
                </c:pt>
                <c:pt idx="132">
                  <c:v>20.110085653849996</c:v>
                </c:pt>
                <c:pt idx="133">
                  <c:v>20.089981911719992</c:v>
                </c:pt>
                <c:pt idx="134">
                  <c:v>20.118623659329995</c:v>
                </c:pt>
                <c:pt idx="135">
                  <c:v>20.340528541930006</c:v>
                </c:pt>
                <c:pt idx="136">
                  <c:v>20.395769709329997</c:v>
                </c:pt>
                <c:pt idx="137">
                  <c:v>20.566825689419996</c:v>
                </c:pt>
                <c:pt idx="138">
                  <c:v>20.569010668209998</c:v>
                </c:pt>
                <c:pt idx="139">
                  <c:v>20.575439754489999</c:v>
                </c:pt>
                <c:pt idx="140">
                  <c:v>20.573185848930002</c:v>
                </c:pt>
                <c:pt idx="141">
                  <c:v>20.605677649349996</c:v>
                </c:pt>
                <c:pt idx="142">
                  <c:v>20.574638653049995</c:v>
                </c:pt>
                <c:pt idx="143">
                  <c:v>20.191065942230001</c:v>
                </c:pt>
                <c:pt idx="144">
                  <c:v>20.414974228380007</c:v>
                </c:pt>
                <c:pt idx="145">
                  <c:v>20.348771723259993</c:v>
                </c:pt>
                <c:pt idx="146">
                  <c:v>20.34812907928</c:v>
                </c:pt>
                <c:pt idx="147">
                  <c:v>20.099511613000001</c:v>
                </c:pt>
                <c:pt idx="148">
                  <c:v>20.110825234060002</c:v>
                </c:pt>
                <c:pt idx="149">
                  <c:v>20.197114693729997</c:v>
                </c:pt>
                <c:pt idx="150">
                  <c:v>20.616079348969997</c:v>
                </c:pt>
                <c:pt idx="151">
                  <c:v>20.940448209109999</c:v>
                </c:pt>
                <c:pt idx="152">
                  <c:v>20.991101156779997</c:v>
                </c:pt>
                <c:pt idx="153">
                  <c:v>20.720522191180002</c:v>
                </c:pt>
                <c:pt idx="154">
                  <c:v>20.599002720699993</c:v>
                </c:pt>
                <c:pt idx="155">
                  <c:v>20.589206119859991</c:v>
                </c:pt>
                <c:pt idx="156">
                  <c:v>20.577160174220012</c:v>
                </c:pt>
                <c:pt idx="157">
                  <c:v>20.639062268100002</c:v>
                </c:pt>
                <c:pt idx="158">
                  <c:v>20.846449658349997</c:v>
                </c:pt>
                <c:pt idx="159">
                  <c:v>20.901996984040004</c:v>
                </c:pt>
                <c:pt idx="160">
                  <c:v>20.954243975599997</c:v>
                </c:pt>
                <c:pt idx="161">
                  <c:v>21.073688538809996</c:v>
                </c:pt>
                <c:pt idx="162">
                  <c:v>21.012288485019994</c:v>
                </c:pt>
                <c:pt idx="163">
                  <c:v>20.999648383980009</c:v>
                </c:pt>
                <c:pt idx="164">
                  <c:v>20.959330390910001</c:v>
                </c:pt>
                <c:pt idx="165">
                  <c:v>20.868965178589992</c:v>
                </c:pt>
                <c:pt idx="166">
                  <c:v>20.740190740429995</c:v>
                </c:pt>
                <c:pt idx="167">
                  <c:v>20.389087237659997</c:v>
                </c:pt>
                <c:pt idx="168">
                  <c:v>20.51011261072</c:v>
                </c:pt>
                <c:pt idx="169">
                  <c:v>20.480067496710003</c:v>
                </c:pt>
                <c:pt idx="170">
                  <c:v>20.465340874619997</c:v>
                </c:pt>
                <c:pt idx="171">
                  <c:v>20.434707145289991</c:v>
                </c:pt>
                <c:pt idx="172">
                  <c:v>20.502566832780001</c:v>
                </c:pt>
                <c:pt idx="173">
                  <c:v>20.505681456689992</c:v>
                </c:pt>
                <c:pt idx="174">
                  <c:v>20.670293584460005</c:v>
                </c:pt>
                <c:pt idx="175">
                  <c:v>20.853311920890004</c:v>
                </c:pt>
                <c:pt idx="176">
                  <c:v>20.924069778469999</c:v>
                </c:pt>
                <c:pt idx="177">
                  <c:v>20.950005418410004</c:v>
                </c:pt>
                <c:pt idx="178">
                  <c:v>20.918487234039993</c:v>
                </c:pt>
                <c:pt idx="179">
                  <c:v>20.630929312879996</c:v>
                </c:pt>
                <c:pt idx="180">
                  <c:v>20.589946151419987</c:v>
                </c:pt>
                <c:pt idx="181">
                  <c:v>20.590312787899997</c:v>
                </c:pt>
                <c:pt idx="182">
                  <c:v>20.858680834229993</c:v>
                </c:pt>
                <c:pt idx="183">
                  <c:v>20.901781376850003</c:v>
                </c:pt>
                <c:pt idx="184">
                  <c:v>20.986643424299995</c:v>
                </c:pt>
                <c:pt idx="185">
                  <c:v>20.970158254400005</c:v>
                </c:pt>
                <c:pt idx="186">
                  <c:v>21.058328185850002</c:v>
                </c:pt>
                <c:pt idx="187">
                  <c:v>21.099063314990001</c:v>
                </c:pt>
                <c:pt idx="188">
                  <c:v>21.084943270690001</c:v>
                </c:pt>
                <c:pt idx="189">
                  <c:v>20.948860726639992</c:v>
                </c:pt>
                <c:pt idx="190">
                  <c:v>20.807290188919989</c:v>
                </c:pt>
                <c:pt idx="191">
                  <c:v>20.599781178290002</c:v>
                </c:pt>
                <c:pt idx="192">
                  <c:v>20.150473202739995</c:v>
                </c:pt>
                <c:pt idx="193">
                  <c:v>19.840316858459996</c:v>
                </c:pt>
                <c:pt idx="194">
                  <c:v>20.135143616880004</c:v>
                </c:pt>
                <c:pt idx="195">
                  <c:v>20.180860110870004</c:v>
                </c:pt>
                <c:pt idx="196">
                  <c:v>19.803830552270011</c:v>
                </c:pt>
                <c:pt idx="197">
                  <c:v>19.951438720570003</c:v>
                </c:pt>
                <c:pt idx="198">
                  <c:v>20.405952227930001</c:v>
                </c:pt>
                <c:pt idx="199">
                  <c:v>20.245119760069997</c:v>
                </c:pt>
                <c:pt idx="200">
                  <c:v>20.235080217149999</c:v>
                </c:pt>
                <c:pt idx="201">
                  <c:v>20.282099802600001</c:v>
                </c:pt>
                <c:pt idx="202">
                  <c:v>20.302013420480002</c:v>
                </c:pt>
                <c:pt idx="203">
                  <c:v>20.325289665439996</c:v>
                </c:pt>
                <c:pt idx="204">
                  <c:v>20.248097612789987</c:v>
                </c:pt>
                <c:pt idx="205">
                  <c:v>20.285620296689999</c:v>
                </c:pt>
                <c:pt idx="206">
                  <c:v>20.681968329569997</c:v>
                </c:pt>
                <c:pt idx="207">
                  <c:v>20.30832374597999</c:v>
                </c:pt>
                <c:pt idx="208">
                  <c:v>20.344509480380008</c:v>
                </c:pt>
                <c:pt idx="209">
                  <c:v>20.394672261129998</c:v>
                </c:pt>
                <c:pt idx="210">
                  <c:v>20.780176080880011</c:v>
                </c:pt>
                <c:pt idx="211">
                  <c:v>20.711954816709998</c:v>
                </c:pt>
                <c:pt idx="212">
                  <c:v>20.247894510999995</c:v>
                </c:pt>
                <c:pt idx="213">
                  <c:v>20.263577001839995</c:v>
                </c:pt>
                <c:pt idx="214">
                  <c:v>19.939047222970004</c:v>
                </c:pt>
                <c:pt idx="215">
                  <c:v>20.059521904759993</c:v>
                </c:pt>
                <c:pt idx="216">
                  <c:v>19.630903137420002</c:v>
                </c:pt>
                <c:pt idx="217">
                  <c:v>19.902329442410004</c:v>
                </c:pt>
                <c:pt idx="218">
                  <c:v>19.560927736540009</c:v>
                </c:pt>
                <c:pt idx="219">
                  <c:v>19.642774165780001</c:v>
                </c:pt>
                <c:pt idx="220">
                  <c:v>19.429571741959997</c:v>
                </c:pt>
                <c:pt idx="221">
                  <c:v>19.574369948360001</c:v>
                </c:pt>
                <c:pt idx="222">
                  <c:v>18.144951893899993</c:v>
                </c:pt>
                <c:pt idx="223">
                  <c:v>18.640834224689993</c:v>
                </c:pt>
                <c:pt idx="224">
                  <c:v>19.083374004780005</c:v>
                </c:pt>
                <c:pt idx="225">
                  <c:v>18.427722957559993</c:v>
                </c:pt>
                <c:pt idx="226">
                  <c:v>19.554706034659997</c:v>
                </c:pt>
                <c:pt idx="227">
                  <c:v>19.959021764999999</c:v>
                </c:pt>
                <c:pt idx="228">
                  <c:v>19.914010570499997</c:v>
                </c:pt>
                <c:pt idx="229">
                  <c:v>19.96856040363998</c:v>
                </c:pt>
                <c:pt idx="230">
                  <c:v>20.006655147419988</c:v>
                </c:pt>
                <c:pt idx="231">
                  <c:v>19.991649647679996</c:v>
                </c:pt>
                <c:pt idx="232">
                  <c:v>19.504780260909996</c:v>
                </c:pt>
                <c:pt idx="233">
                  <c:v>18.492776741629989</c:v>
                </c:pt>
                <c:pt idx="234">
                  <c:v>18.497070430290002</c:v>
                </c:pt>
                <c:pt idx="235">
                  <c:v>18.503406051339994</c:v>
                </c:pt>
                <c:pt idx="236">
                  <c:v>19.697457806789991</c:v>
                </c:pt>
                <c:pt idx="237">
                  <c:v>20.090307228260006</c:v>
                </c:pt>
                <c:pt idx="238">
                  <c:v>18.756759083729996</c:v>
                </c:pt>
                <c:pt idx="239">
                  <c:v>18.251752082329993</c:v>
                </c:pt>
                <c:pt idx="240">
                  <c:v>20.116627775260007</c:v>
                </c:pt>
                <c:pt idx="241">
                  <c:v>20.080406570400005</c:v>
                </c:pt>
                <c:pt idx="242">
                  <c:v>20.094360421969998</c:v>
                </c:pt>
                <c:pt idx="243">
                  <c:v>20.068176817119998</c:v>
                </c:pt>
                <c:pt idx="244">
                  <c:v>19.9214511819</c:v>
                </c:pt>
                <c:pt idx="245">
                  <c:v>20.157604887400002</c:v>
                </c:pt>
                <c:pt idx="246">
                  <c:v>20.3212920926</c:v>
                </c:pt>
                <c:pt idx="247">
                  <c:v>20.538115447419997</c:v>
                </c:pt>
                <c:pt idx="248">
                  <c:v>20.561893289220002</c:v>
                </c:pt>
                <c:pt idx="249">
                  <c:v>20.575903293420009</c:v>
                </c:pt>
                <c:pt idx="250">
                  <c:v>20.521503728789991</c:v>
                </c:pt>
                <c:pt idx="251">
                  <c:v>20.485254466089998</c:v>
                </c:pt>
                <c:pt idx="252">
                  <c:v>20.445648618139991</c:v>
                </c:pt>
                <c:pt idx="253">
                  <c:v>20.474904060069999</c:v>
                </c:pt>
                <c:pt idx="254">
                  <c:v>20.512300027849989</c:v>
                </c:pt>
                <c:pt idx="255">
                  <c:v>20.561533783329995</c:v>
                </c:pt>
                <c:pt idx="256">
                  <c:v>20.612412019480004</c:v>
                </c:pt>
                <c:pt idx="257">
                  <c:v>20.685890660979997</c:v>
                </c:pt>
                <c:pt idx="258">
                  <c:v>20.611486231629993</c:v>
                </c:pt>
                <c:pt idx="259">
                  <c:v>20.681945404899999</c:v>
                </c:pt>
                <c:pt idx="260">
                  <c:v>20.610298832189994</c:v>
                </c:pt>
                <c:pt idx="261">
                  <c:v>20.540958647930001</c:v>
                </c:pt>
                <c:pt idx="262">
                  <c:v>20.403322931420004</c:v>
                </c:pt>
                <c:pt idx="263">
                  <c:v>20.290246834210006</c:v>
                </c:pt>
                <c:pt idx="264">
                  <c:v>20.014844301130008</c:v>
                </c:pt>
                <c:pt idx="265">
                  <c:v>20.086173203170009</c:v>
                </c:pt>
                <c:pt idx="266">
                  <c:v>19.955844174139994</c:v>
                </c:pt>
                <c:pt idx="267">
                  <c:v>19.949265112499987</c:v>
                </c:pt>
                <c:pt idx="268">
                  <c:v>20.053019929430004</c:v>
                </c:pt>
                <c:pt idx="269">
                  <c:v>19.97472942269</c:v>
                </c:pt>
                <c:pt idx="270">
                  <c:v>19.993436766520002</c:v>
                </c:pt>
                <c:pt idx="271">
                  <c:v>20.148895811829991</c:v>
                </c:pt>
                <c:pt idx="272">
                  <c:v>20.291482077139996</c:v>
                </c:pt>
                <c:pt idx="273">
                  <c:v>18.589051504250008</c:v>
                </c:pt>
                <c:pt idx="274">
                  <c:v>20.215264409310006</c:v>
                </c:pt>
                <c:pt idx="275">
                  <c:v>18.537127571610007</c:v>
                </c:pt>
                <c:pt idx="276">
                  <c:v>18.474024332250004</c:v>
                </c:pt>
                <c:pt idx="277">
                  <c:v>18.467272077030007</c:v>
                </c:pt>
                <c:pt idx="278">
                  <c:v>20.131783130249993</c:v>
                </c:pt>
                <c:pt idx="279">
                  <c:v>18.541035880459994</c:v>
                </c:pt>
                <c:pt idx="280">
                  <c:v>20.302349481220006</c:v>
                </c:pt>
                <c:pt idx="281">
                  <c:v>18.585927881580002</c:v>
                </c:pt>
                <c:pt idx="282">
                  <c:v>20.331606335609994</c:v>
                </c:pt>
                <c:pt idx="283">
                  <c:v>20.241036452899994</c:v>
                </c:pt>
                <c:pt idx="284">
                  <c:v>20.10177184382</c:v>
                </c:pt>
                <c:pt idx="285">
                  <c:v>19.247265954060001</c:v>
                </c:pt>
                <c:pt idx="286">
                  <c:v>19.876629759060005</c:v>
                </c:pt>
                <c:pt idx="287">
                  <c:v>18.261776785820004</c:v>
                </c:pt>
                <c:pt idx="288">
                  <c:v>15.868933749069999</c:v>
                </c:pt>
                <c:pt idx="289">
                  <c:v>15.682108899629997</c:v>
                </c:pt>
                <c:pt idx="290">
                  <c:v>17.832909261479998</c:v>
                </c:pt>
                <c:pt idx="291">
                  <c:v>16.512094128869997</c:v>
                </c:pt>
                <c:pt idx="292">
                  <c:v>17.139684944150002</c:v>
                </c:pt>
                <c:pt idx="293">
                  <c:v>17.02010958764</c:v>
                </c:pt>
                <c:pt idx="294">
                  <c:v>18.963673245890003</c:v>
                </c:pt>
                <c:pt idx="295">
                  <c:v>19.246839631739991</c:v>
                </c:pt>
                <c:pt idx="296">
                  <c:v>18.443915693589993</c:v>
                </c:pt>
                <c:pt idx="297">
                  <c:v>18.968367211559993</c:v>
                </c:pt>
                <c:pt idx="298">
                  <c:v>18.986517351789999</c:v>
                </c:pt>
                <c:pt idx="299">
                  <c:v>17.214791762299999</c:v>
                </c:pt>
                <c:pt idx="300">
                  <c:v>16.711376477079998</c:v>
                </c:pt>
                <c:pt idx="301">
                  <c:v>18.355370042090001</c:v>
                </c:pt>
                <c:pt idx="302">
                  <c:v>19.535917163620002</c:v>
                </c:pt>
                <c:pt idx="303">
                  <c:v>18.778359963899998</c:v>
                </c:pt>
                <c:pt idx="304">
                  <c:v>17.410200569840001</c:v>
                </c:pt>
                <c:pt idx="305">
                  <c:v>18.951095826719989</c:v>
                </c:pt>
                <c:pt idx="306">
                  <c:v>19.46241319852</c:v>
                </c:pt>
                <c:pt idx="307">
                  <c:v>19.344158839689996</c:v>
                </c:pt>
                <c:pt idx="308">
                  <c:v>19.432367258229998</c:v>
                </c:pt>
                <c:pt idx="309">
                  <c:v>17.504130356570002</c:v>
                </c:pt>
                <c:pt idx="310">
                  <c:v>16.314558236189999</c:v>
                </c:pt>
                <c:pt idx="311">
                  <c:v>17.877879083210004</c:v>
                </c:pt>
                <c:pt idx="312">
                  <c:v>17.759122074389992</c:v>
                </c:pt>
                <c:pt idx="313">
                  <c:v>19.805132761060001</c:v>
                </c:pt>
                <c:pt idx="314">
                  <c:v>19.350783660079994</c:v>
                </c:pt>
                <c:pt idx="315">
                  <c:v>19.383646473810003</c:v>
                </c:pt>
                <c:pt idx="316">
                  <c:v>17.687927094259997</c:v>
                </c:pt>
                <c:pt idx="317">
                  <c:v>17.768663379310009</c:v>
                </c:pt>
                <c:pt idx="318">
                  <c:v>17.997261796069999</c:v>
                </c:pt>
                <c:pt idx="319">
                  <c:v>20.239744757989996</c:v>
                </c:pt>
                <c:pt idx="320">
                  <c:v>20.41210774708</c:v>
                </c:pt>
                <c:pt idx="321">
                  <c:v>19.39847712588</c:v>
                </c:pt>
                <c:pt idx="322">
                  <c:v>18.688990635360003</c:v>
                </c:pt>
                <c:pt idx="323">
                  <c:v>20.379962802839998</c:v>
                </c:pt>
                <c:pt idx="324">
                  <c:v>18.674374159930004</c:v>
                </c:pt>
                <c:pt idx="325">
                  <c:v>20.344073095589998</c:v>
                </c:pt>
                <c:pt idx="326">
                  <c:v>20.427545028330002</c:v>
                </c:pt>
                <c:pt idx="327">
                  <c:v>20.457340515430008</c:v>
                </c:pt>
                <c:pt idx="328">
                  <c:v>20.622188326879986</c:v>
                </c:pt>
                <c:pt idx="329">
                  <c:v>20.542587455509999</c:v>
                </c:pt>
                <c:pt idx="330">
                  <c:v>18.876813217039999</c:v>
                </c:pt>
                <c:pt idx="331">
                  <c:v>20.620263224459997</c:v>
                </c:pt>
                <c:pt idx="332">
                  <c:v>20.485154297879991</c:v>
                </c:pt>
                <c:pt idx="333">
                  <c:v>20.439522241950002</c:v>
                </c:pt>
                <c:pt idx="334">
                  <c:v>18.425854468600001</c:v>
                </c:pt>
                <c:pt idx="335">
                  <c:v>18.229999019590004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7A-43F3-918C-DD0D5966638B}"/>
            </c:ext>
          </c:extLst>
        </c:ser>
        <c:ser>
          <c:idx val="9"/>
          <c:order val="5"/>
          <c:tx>
            <c:strRef>
              <c:f>'29b'!$E$4</c:f>
              <c:strCache>
                <c:ptCount val="1"/>
                <c:pt idx="0">
                  <c:v> Hydro 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val>
            <c:numRef>
              <c:f>'29b'!$E$101:$E$436</c:f>
              <c:numCache>
                <c:formatCode>_-* #,##0\ _€_-;\-* #,##0\ _€_-;_-* "-"??\ _€_-;_-@_-</c:formatCode>
                <c:ptCount val="336"/>
                <c:pt idx="0">
                  <c:v>69.932179468249998</c:v>
                </c:pt>
                <c:pt idx="1">
                  <c:v>60.98034676991</c:v>
                </c:pt>
                <c:pt idx="2">
                  <c:v>59.840197100170002</c:v>
                </c:pt>
                <c:pt idx="3">
                  <c:v>49.282895395250009</c:v>
                </c:pt>
                <c:pt idx="4">
                  <c:v>45.459374847669999</c:v>
                </c:pt>
                <c:pt idx="5">
                  <c:v>39.787802729450007</c:v>
                </c:pt>
                <c:pt idx="6">
                  <c:v>47.671827227000009</c:v>
                </c:pt>
                <c:pt idx="7">
                  <c:v>67.560791074660003</c:v>
                </c:pt>
                <c:pt idx="8">
                  <c:v>49.744681108750008</c:v>
                </c:pt>
                <c:pt idx="9">
                  <c:v>43.603918171600007</c:v>
                </c:pt>
                <c:pt idx="10">
                  <c:v>39.915505043020005</c:v>
                </c:pt>
                <c:pt idx="11">
                  <c:v>50.879667458930001</c:v>
                </c:pt>
                <c:pt idx="12">
                  <c:v>30.258813885939997</c:v>
                </c:pt>
                <c:pt idx="13">
                  <c:v>34.502320775809999</c:v>
                </c:pt>
                <c:pt idx="14">
                  <c:v>43.714020951039998</c:v>
                </c:pt>
                <c:pt idx="15">
                  <c:v>51.597278726780011</c:v>
                </c:pt>
                <c:pt idx="16">
                  <c:v>67.157104095480008</c:v>
                </c:pt>
                <c:pt idx="17">
                  <c:v>64.481864111129994</c:v>
                </c:pt>
                <c:pt idx="18">
                  <c:v>69.965722154449992</c:v>
                </c:pt>
                <c:pt idx="19">
                  <c:v>62.660220958699995</c:v>
                </c:pt>
                <c:pt idx="20">
                  <c:v>65.21581257823</c:v>
                </c:pt>
                <c:pt idx="21">
                  <c:v>64.546398293240003</c:v>
                </c:pt>
                <c:pt idx="22">
                  <c:v>59.992425636090005</c:v>
                </c:pt>
                <c:pt idx="23">
                  <c:v>65.630334005919991</c:v>
                </c:pt>
                <c:pt idx="24">
                  <c:v>70.447477856950002</c:v>
                </c:pt>
                <c:pt idx="25">
                  <c:v>55.866635341230001</c:v>
                </c:pt>
                <c:pt idx="26">
                  <c:v>58.78405618571</c:v>
                </c:pt>
                <c:pt idx="27">
                  <c:v>56.25991174803</c:v>
                </c:pt>
                <c:pt idx="28">
                  <c:v>51.709726180520001</c:v>
                </c:pt>
                <c:pt idx="29">
                  <c:v>48.475998759459998</c:v>
                </c:pt>
                <c:pt idx="30">
                  <c:v>50.087835578459988</c:v>
                </c:pt>
                <c:pt idx="31">
                  <c:v>68.533451251529996</c:v>
                </c:pt>
                <c:pt idx="32">
                  <c:v>54.414817119869994</c:v>
                </c:pt>
                <c:pt idx="33">
                  <c:v>49.153842190469994</c:v>
                </c:pt>
                <c:pt idx="34">
                  <c:v>50.947772912870001</c:v>
                </c:pt>
                <c:pt idx="35">
                  <c:v>45.838620263309998</c:v>
                </c:pt>
                <c:pt idx="36">
                  <c:v>42.868986208750002</c:v>
                </c:pt>
                <c:pt idx="37">
                  <c:v>46.233014950299996</c:v>
                </c:pt>
                <c:pt idx="38">
                  <c:v>49.512356136740003</c:v>
                </c:pt>
                <c:pt idx="39">
                  <c:v>68.357794957359999</c:v>
                </c:pt>
                <c:pt idx="40">
                  <c:v>73.404064825579994</c:v>
                </c:pt>
                <c:pt idx="41">
                  <c:v>66.257191899579993</c:v>
                </c:pt>
                <c:pt idx="42">
                  <c:v>59.847197963679996</c:v>
                </c:pt>
                <c:pt idx="43">
                  <c:v>71.46988383079001</c:v>
                </c:pt>
                <c:pt idx="44">
                  <c:v>67.848896471330008</c:v>
                </c:pt>
                <c:pt idx="45">
                  <c:v>73.023839091579987</c:v>
                </c:pt>
                <c:pt idx="46">
                  <c:v>80.02703875600001</c:v>
                </c:pt>
                <c:pt idx="47">
                  <c:v>69.215348273979998</c:v>
                </c:pt>
                <c:pt idx="48">
                  <c:v>86.279726627959988</c:v>
                </c:pt>
                <c:pt idx="49">
                  <c:v>78.299883681539995</c:v>
                </c:pt>
                <c:pt idx="50">
                  <c:v>80.23391741928998</c:v>
                </c:pt>
                <c:pt idx="51">
                  <c:v>76.333444802279999</c:v>
                </c:pt>
                <c:pt idx="52">
                  <c:v>68.074545242509998</c:v>
                </c:pt>
                <c:pt idx="53">
                  <c:v>68.579173068340012</c:v>
                </c:pt>
                <c:pt idx="54">
                  <c:v>70.04485693254</c:v>
                </c:pt>
                <c:pt idx="55">
                  <c:v>76.559774438940011</c:v>
                </c:pt>
                <c:pt idx="56">
                  <c:v>68.425635083420005</c:v>
                </c:pt>
                <c:pt idx="57">
                  <c:v>44.85617204994</c:v>
                </c:pt>
                <c:pt idx="58">
                  <c:v>39.054346783890004</c:v>
                </c:pt>
                <c:pt idx="59">
                  <c:v>33.03665048805</c:v>
                </c:pt>
                <c:pt idx="60">
                  <c:v>33.06625348064</c:v>
                </c:pt>
                <c:pt idx="61">
                  <c:v>33.601608817649996</c:v>
                </c:pt>
                <c:pt idx="62">
                  <c:v>46.072657354450001</c:v>
                </c:pt>
                <c:pt idx="63">
                  <c:v>72.931126007790013</c:v>
                </c:pt>
                <c:pt idx="64">
                  <c:v>82.377664389309999</c:v>
                </c:pt>
                <c:pt idx="65">
                  <c:v>84.206181898250009</c:v>
                </c:pt>
                <c:pt idx="66">
                  <c:v>88.993857435069998</c:v>
                </c:pt>
                <c:pt idx="67">
                  <c:v>76.851512370649999</c:v>
                </c:pt>
                <c:pt idx="68">
                  <c:v>77.78364366644</c:v>
                </c:pt>
                <c:pt idx="69">
                  <c:v>62.83588608222999</c:v>
                </c:pt>
                <c:pt idx="70">
                  <c:v>44.703254450089993</c:v>
                </c:pt>
                <c:pt idx="71">
                  <c:v>40.080978040719998</c:v>
                </c:pt>
                <c:pt idx="72">
                  <c:v>75.642990132080001</c:v>
                </c:pt>
                <c:pt idx="73">
                  <c:v>64.780653068890004</c:v>
                </c:pt>
                <c:pt idx="74">
                  <c:v>52.465545607519999</c:v>
                </c:pt>
                <c:pt idx="75">
                  <c:v>41.352083321439999</c:v>
                </c:pt>
                <c:pt idx="76">
                  <c:v>37.102582546250005</c:v>
                </c:pt>
                <c:pt idx="77">
                  <c:v>29.647635166290002</c:v>
                </c:pt>
                <c:pt idx="78">
                  <c:v>52.282673910840003</c:v>
                </c:pt>
                <c:pt idx="79">
                  <c:v>61.860133556320008</c:v>
                </c:pt>
                <c:pt idx="80">
                  <c:v>52.704038104839995</c:v>
                </c:pt>
                <c:pt idx="81">
                  <c:v>27.779581120500001</c:v>
                </c:pt>
                <c:pt idx="82">
                  <c:v>30.339306164610001</c:v>
                </c:pt>
                <c:pt idx="83">
                  <c:v>29.990105813309999</c:v>
                </c:pt>
                <c:pt idx="84">
                  <c:v>41.48904777844001</c:v>
                </c:pt>
                <c:pt idx="85">
                  <c:v>31.192586065050001</c:v>
                </c:pt>
                <c:pt idx="86">
                  <c:v>32.500709912110004</c:v>
                </c:pt>
                <c:pt idx="87">
                  <c:v>54.258747956530001</c:v>
                </c:pt>
                <c:pt idx="88">
                  <c:v>63.494201217680001</c:v>
                </c:pt>
                <c:pt idx="89">
                  <c:v>75.039936321480013</c:v>
                </c:pt>
                <c:pt idx="90">
                  <c:v>61.699938017199997</c:v>
                </c:pt>
                <c:pt idx="91">
                  <c:v>60.891792846350008</c:v>
                </c:pt>
                <c:pt idx="92">
                  <c:v>58.65810387957</c:v>
                </c:pt>
                <c:pt idx="93">
                  <c:v>66.449832641160015</c:v>
                </c:pt>
                <c:pt idx="94">
                  <c:v>57.266280051490014</c:v>
                </c:pt>
                <c:pt idx="95">
                  <c:v>49.783362214809998</c:v>
                </c:pt>
                <c:pt idx="96">
                  <c:v>59.812845359409998</c:v>
                </c:pt>
                <c:pt idx="97">
                  <c:v>39.589425863749995</c:v>
                </c:pt>
                <c:pt idx="98">
                  <c:v>35.105697830829996</c:v>
                </c:pt>
                <c:pt idx="99">
                  <c:v>38.932560862829995</c:v>
                </c:pt>
                <c:pt idx="100">
                  <c:v>36.605574967999992</c:v>
                </c:pt>
                <c:pt idx="101">
                  <c:v>42.721356201179987</c:v>
                </c:pt>
                <c:pt idx="102">
                  <c:v>65.679394394579987</c:v>
                </c:pt>
                <c:pt idx="103">
                  <c:v>80.208369158080004</c:v>
                </c:pt>
                <c:pt idx="104">
                  <c:v>69.28823830188</c:v>
                </c:pt>
                <c:pt idx="105">
                  <c:v>33.35399383403</c:v>
                </c:pt>
                <c:pt idx="106">
                  <c:v>30.016352489800003</c:v>
                </c:pt>
                <c:pt idx="107">
                  <c:v>35.471072307999997</c:v>
                </c:pt>
                <c:pt idx="108">
                  <c:v>42.974857887829998</c:v>
                </c:pt>
                <c:pt idx="109">
                  <c:v>36.174133407279996</c:v>
                </c:pt>
                <c:pt idx="110">
                  <c:v>46.731416252289989</c:v>
                </c:pt>
                <c:pt idx="111">
                  <c:v>55.44030399124</c:v>
                </c:pt>
                <c:pt idx="112">
                  <c:v>79.238562456380009</c:v>
                </c:pt>
                <c:pt idx="113">
                  <c:v>83.621143421490004</c:v>
                </c:pt>
                <c:pt idx="114">
                  <c:v>57.618372414839996</c:v>
                </c:pt>
                <c:pt idx="115">
                  <c:v>51.97802808901001</c:v>
                </c:pt>
                <c:pt idx="116">
                  <c:v>50.235072775799999</c:v>
                </c:pt>
                <c:pt idx="117">
                  <c:v>46.714859753060004</c:v>
                </c:pt>
                <c:pt idx="118">
                  <c:v>46.995999292350007</c:v>
                </c:pt>
                <c:pt idx="119">
                  <c:v>43.863362635030001</c:v>
                </c:pt>
                <c:pt idx="120">
                  <c:v>45.178790014200004</c:v>
                </c:pt>
                <c:pt idx="121">
                  <c:v>47.359656236399999</c:v>
                </c:pt>
                <c:pt idx="122">
                  <c:v>57.640346907909993</c:v>
                </c:pt>
                <c:pt idx="123">
                  <c:v>45.233374683609995</c:v>
                </c:pt>
                <c:pt idx="124">
                  <c:v>49.975965100299995</c:v>
                </c:pt>
                <c:pt idx="125">
                  <c:v>37.994393611249997</c:v>
                </c:pt>
                <c:pt idx="126">
                  <c:v>50.336135285769998</c:v>
                </c:pt>
                <c:pt idx="127">
                  <c:v>62.019288608259998</c:v>
                </c:pt>
                <c:pt idx="128">
                  <c:v>44.742544147109996</c:v>
                </c:pt>
                <c:pt idx="129">
                  <c:v>42.68549659608</c:v>
                </c:pt>
                <c:pt idx="130">
                  <c:v>47.461796051819995</c:v>
                </c:pt>
                <c:pt idx="131">
                  <c:v>32.437956475729997</c:v>
                </c:pt>
                <c:pt idx="132">
                  <c:v>26.598815255690003</c:v>
                </c:pt>
                <c:pt idx="133">
                  <c:v>25.733577365399999</c:v>
                </c:pt>
                <c:pt idx="134">
                  <c:v>35.826814698749999</c:v>
                </c:pt>
                <c:pt idx="135">
                  <c:v>35.785337818980004</c:v>
                </c:pt>
                <c:pt idx="136">
                  <c:v>54.839767601629994</c:v>
                </c:pt>
                <c:pt idx="137">
                  <c:v>37.389959515749993</c:v>
                </c:pt>
                <c:pt idx="138">
                  <c:v>44.600915966809993</c:v>
                </c:pt>
                <c:pt idx="139">
                  <c:v>52.4083431042</c:v>
                </c:pt>
                <c:pt idx="140">
                  <c:v>43.311036757009994</c:v>
                </c:pt>
                <c:pt idx="141">
                  <c:v>40.068787581620001</c:v>
                </c:pt>
                <c:pt idx="142">
                  <c:v>48.117350909669995</c:v>
                </c:pt>
                <c:pt idx="143">
                  <c:v>44.392936432940004</c:v>
                </c:pt>
                <c:pt idx="144">
                  <c:v>49.735184209369997</c:v>
                </c:pt>
                <c:pt idx="145">
                  <c:v>43.065962792719994</c:v>
                </c:pt>
                <c:pt idx="146">
                  <c:v>59.430847863510003</c:v>
                </c:pt>
                <c:pt idx="147">
                  <c:v>52.898782907990004</c:v>
                </c:pt>
                <c:pt idx="148">
                  <c:v>39.010696329509997</c:v>
                </c:pt>
                <c:pt idx="149">
                  <c:v>47.303027603930005</c:v>
                </c:pt>
                <c:pt idx="150">
                  <c:v>42.297870240210003</c:v>
                </c:pt>
                <c:pt idx="151">
                  <c:v>47.47124050459</c:v>
                </c:pt>
                <c:pt idx="152">
                  <c:v>61.733546338859995</c:v>
                </c:pt>
                <c:pt idx="153">
                  <c:v>32.175011534829999</c:v>
                </c:pt>
                <c:pt idx="154">
                  <c:v>27.89996788737</c:v>
                </c:pt>
                <c:pt idx="155">
                  <c:v>45.036041040460006</c:v>
                </c:pt>
                <c:pt idx="156">
                  <c:v>28.551595817839999</c:v>
                </c:pt>
                <c:pt idx="157">
                  <c:v>26.846182168720002</c:v>
                </c:pt>
                <c:pt idx="158">
                  <c:v>40.836513329120002</c:v>
                </c:pt>
                <c:pt idx="159">
                  <c:v>33.108985526070001</c:v>
                </c:pt>
                <c:pt idx="160">
                  <c:v>47.890761692140011</c:v>
                </c:pt>
                <c:pt idx="161">
                  <c:v>45.817416522550005</c:v>
                </c:pt>
                <c:pt idx="162">
                  <c:v>48.33534793298</c:v>
                </c:pt>
                <c:pt idx="163">
                  <c:v>35.966324110819997</c:v>
                </c:pt>
                <c:pt idx="164">
                  <c:v>54.651984188580002</c:v>
                </c:pt>
                <c:pt idx="165">
                  <c:v>48.610012897189996</c:v>
                </c:pt>
                <c:pt idx="166">
                  <c:v>38.371812332919994</c:v>
                </c:pt>
                <c:pt idx="167">
                  <c:v>28.08738029929</c:v>
                </c:pt>
                <c:pt idx="168">
                  <c:v>40.780418248169994</c:v>
                </c:pt>
                <c:pt idx="169">
                  <c:v>28.719446074420002</c:v>
                </c:pt>
                <c:pt idx="170">
                  <c:v>26.453857874539995</c:v>
                </c:pt>
                <c:pt idx="171">
                  <c:v>27.937752133929997</c:v>
                </c:pt>
                <c:pt idx="172">
                  <c:v>17.304845721429999</c:v>
                </c:pt>
                <c:pt idx="173">
                  <c:v>21.82234334144</c:v>
                </c:pt>
                <c:pt idx="174">
                  <c:v>24.309264277769998</c:v>
                </c:pt>
                <c:pt idx="175">
                  <c:v>46.501172141440001</c:v>
                </c:pt>
                <c:pt idx="176">
                  <c:v>33.605093740129995</c:v>
                </c:pt>
                <c:pt idx="177">
                  <c:v>14.632740234170001</c:v>
                </c:pt>
                <c:pt idx="178">
                  <c:v>31.568079608709997</c:v>
                </c:pt>
                <c:pt idx="179">
                  <c:v>18.987771301149994</c:v>
                </c:pt>
                <c:pt idx="180">
                  <c:v>13.268877467909999</c:v>
                </c:pt>
                <c:pt idx="181">
                  <c:v>15.079454490819998</c:v>
                </c:pt>
                <c:pt idx="182">
                  <c:v>23.488004733809998</c:v>
                </c:pt>
                <c:pt idx="183">
                  <c:v>29.560716909259998</c:v>
                </c:pt>
                <c:pt idx="184">
                  <c:v>41.573639952779992</c:v>
                </c:pt>
                <c:pt idx="185">
                  <c:v>45.280654156709993</c:v>
                </c:pt>
                <c:pt idx="186">
                  <c:v>59.704558880530001</c:v>
                </c:pt>
                <c:pt idx="187">
                  <c:v>42.819853498499988</c:v>
                </c:pt>
                <c:pt idx="188">
                  <c:v>49.915863620209997</c:v>
                </c:pt>
                <c:pt idx="189">
                  <c:v>61.588262958169985</c:v>
                </c:pt>
                <c:pt idx="190">
                  <c:v>49.848067507259991</c:v>
                </c:pt>
                <c:pt idx="191">
                  <c:v>52.987243163309998</c:v>
                </c:pt>
                <c:pt idx="192">
                  <c:v>67.442594099739992</c:v>
                </c:pt>
                <c:pt idx="193">
                  <c:v>68.893498786379993</c:v>
                </c:pt>
                <c:pt idx="194">
                  <c:v>55.863629035770003</c:v>
                </c:pt>
                <c:pt idx="195">
                  <c:v>64.605175402820009</c:v>
                </c:pt>
                <c:pt idx="196">
                  <c:v>62.904571136610002</c:v>
                </c:pt>
                <c:pt idx="197">
                  <c:v>56.373266708779994</c:v>
                </c:pt>
                <c:pt idx="198">
                  <c:v>51.933400819159999</c:v>
                </c:pt>
                <c:pt idx="199">
                  <c:v>78.109484223900012</c:v>
                </c:pt>
                <c:pt idx="200">
                  <c:v>56.077482035330007</c:v>
                </c:pt>
                <c:pt idx="201">
                  <c:v>47.441117581150003</c:v>
                </c:pt>
                <c:pt idx="202">
                  <c:v>47.109063544999998</c:v>
                </c:pt>
                <c:pt idx="203">
                  <c:v>35.454756275370002</c:v>
                </c:pt>
                <c:pt idx="204">
                  <c:v>29.045539509859999</c:v>
                </c:pt>
                <c:pt idx="205">
                  <c:v>42.555382571870005</c:v>
                </c:pt>
                <c:pt idx="206">
                  <c:v>46.751841891890003</c:v>
                </c:pt>
                <c:pt idx="207">
                  <c:v>56.228756235310001</c:v>
                </c:pt>
                <c:pt idx="208">
                  <c:v>71.774071516969997</c:v>
                </c:pt>
                <c:pt idx="209">
                  <c:v>79.87226721111</c:v>
                </c:pt>
                <c:pt idx="210">
                  <c:v>81.764753358610008</c:v>
                </c:pt>
                <c:pt idx="211">
                  <c:v>63.939818285130002</c:v>
                </c:pt>
                <c:pt idx="212">
                  <c:v>59.49572195012</c:v>
                </c:pt>
                <c:pt idx="213">
                  <c:v>72.490283514120009</c:v>
                </c:pt>
                <c:pt idx="214">
                  <c:v>60.309339845130012</c:v>
                </c:pt>
                <c:pt idx="215">
                  <c:v>44.420925493679995</c:v>
                </c:pt>
                <c:pt idx="216">
                  <c:v>26.454996460739999</c:v>
                </c:pt>
                <c:pt idx="217">
                  <c:v>29.778079995460008</c:v>
                </c:pt>
                <c:pt idx="218">
                  <c:v>21.958798334649998</c:v>
                </c:pt>
                <c:pt idx="219">
                  <c:v>26.17863680868</c:v>
                </c:pt>
                <c:pt idx="220">
                  <c:v>23.030516104419998</c:v>
                </c:pt>
                <c:pt idx="221">
                  <c:v>17.580059811879991</c:v>
                </c:pt>
                <c:pt idx="222">
                  <c:v>17.827328197679989</c:v>
                </c:pt>
                <c:pt idx="223">
                  <c:v>32.964452749850004</c:v>
                </c:pt>
                <c:pt idx="224">
                  <c:v>22.042024597909993</c:v>
                </c:pt>
                <c:pt idx="225">
                  <c:v>19.789125064819991</c:v>
                </c:pt>
                <c:pt idx="226">
                  <c:v>18.987880515539992</c:v>
                </c:pt>
                <c:pt idx="227">
                  <c:v>12.96474220613</c:v>
                </c:pt>
                <c:pt idx="228">
                  <c:v>12.858280609739998</c:v>
                </c:pt>
                <c:pt idx="229">
                  <c:v>21.551018787429992</c:v>
                </c:pt>
                <c:pt idx="230">
                  <c:v>21.518286934269995</c:v>
                </c:pt>
                <c:pt idx="231">
                  <c:v>28.177315167589995</c:v>
                </c:pt>
                <c:pt idx="232">
                  <c:v>28.528112300319997</c:v>
                </c:pt>
                <c:pt idx="233">
                  <c:v>26.521175307069996</c:v>
                </c:pt>
                <c:pt idx="234">
                  <c:v>35.596935603139997</c:v>
                </c:pt>
                <c:pt idx="235">
                  <c:v>36.820533980139999</c:v>
                </c:pt>
                <c:pt idx="236">
                  <c:v>33.736700463619997</c:v>
                </c:pt>
                <c:pt idx="237">
                  <c:v>44.153366856600002</c:v>
                </c:pt>
                <c:pt idx="238">
                  <c:v>35.822269624389996</c:v>
                </c:pt>
                <c:pt idx="239">
                  <c:v>32.889713461829992</c:v>
                </c:pt>
                <c:pt idx="240">
                  <c:v>52.640478016770004</c:v>
                </c:pt>
                <c:pt idx="241">
                  <c:v>50.834959830860001</c:v>
                </c:pt>
                <c:pt idx="242">
                  <c:v>50.861225345690002</c:v>
                </c:pt>
                <c:pt idx="243">
                  <c:v>52.255804037320004</c:v>
                </c:pt>
                <c:pt idx="244">
                  <c:v>56.159292079770005</c:v>
                </c:pt>
                <c:pt idx="245">
                  <c:v>61.831838480950012</c:v>
                </c:pt>
                <c:pt idx="246">
                  <c:v>61.929451855749988</c:v>
                </c:pt>
                <c:pt idx="247">
                  <c:v>66.082861201040004</c:v>
                </c:pt>
                <c:pt idx="248">
                  <c:v>76.405392282779999</c:v>
                </c:pt>
                <c:pt idx="249">
                  <c:v>60.521209250979993</c:v>
                </c:pt>
                <c:pt idx="250">
                  <c:v>50.42864642931</c:v>
                </c:pt>
                <c:pt idx="251">
                  <c:v>39.685077995530008</c:v>
                </c:pt>
                <c:pt idx="252">
                  <c:v>36.750361602799998</c:v>
                </c:pt>
                <c:pt idx="253">
                  <c:v>39.767282021989999</c:v>
                </c:pt>
                <c:pt idx="254">
                  <c:v>48.992433313069995</c:v>
                </c:pt>
                <c:pt idx="255">
                  <c:v>70.647209198300004</c:v>
                </c:pt>
                <c:pt idx="256">
                  <c:v>88.958411959709991</c:v>
                </c:pt>
                <c:pt idx="257">
                  <c:v>85.954110743520005</c:v>
                </c:pt>
                <c:pt idx="258">
                  <c:v>98.860859322559989</c:v>
                </c:pt>
                <c:pt idx="259">
                  <c:v>93.236167839689983</c:v>
                </c:pt>
                <c:pt idx="260">
                  <c:v>106.03145559316998</c:v>
                </c:pt>
                <c:pt idx="261">
                  <c:v>88.017004535829997</c:v>
                </c:pt>
                <c:pt idx="262">
                  <c:v>72.30020930901</c:v>
                </c:pt>
                <c:pt idx="263">
                  <c:v>75.446757822679999</c:v>
                </c:pt>
                <c:pt idx="264">
                  <c:v>65.167240540999998</c:v>
                </c:pt>
                <c:pt idx="265">
                  <c:v>55.711029321079998</c:v>
                </c:pt>
                <c:pt idx="266">
                  <c:v>59.956445685950001</c:v>
                </c:pt>
                <c:pt idx="267">
                  <c:v>50.467319627199991</c:v>
                </c:pt>
                <c:pt idx="268">
                  <c:v>37.544115458050001</c:v>
                </c:pt>
                <c:pt idx="269">
                  <c:v>48.613984627599997</c:v>
                </c:pt>
                <c:pt idx="270">
                  <c:v>55.134405018840013</c:v>
                </c:pt>
                <c:pt idx="271">
                  <c:v>58.199611423500002</c:v>
                </c:pt>
                <c:pt idx="272">
                  <c:v>37.416234351340002</c:v>
                </c:pt>
                <c:pt idx="273">
                  <c:v>29.600246166479998</c:v>
                </c:pt>
                <c:pt idx="274">
                  <c:v>34.827905442940001</c:v>
                </c:pt>
                <c:pt idx="275">
                  <c:v>25.017142902250001</c:v>
                </c:pt>
                <c:pt idx="276">
                  <c:v>31.542298468849999</c:v>
                </c:pt>
                <c:pt idx="277">
                  <c:v>33.061034777379994</c:v>
                </c:pt>
                <c:pt idx="278">
                  <c:v>39.755361788030008</c:v>
                </c:pt>
                <c:pt idx="279">
                  <c:v>44.302503044909997</c:v>
                </c:pt>
                <c:pt idx="280">
                  <c:v>50.392150204620009</c:v>
                </c:pt>
                <c:pt idx="281">
                  <c:v>56.572333968520013</c:v>
                </c:pt>
                <c:pt idx="282">
                  <c:v>52.031123353440009</c:v>
                </c:pt>
                <c:pt idx="283">
                  <c:v>51.071700663740003</c:v>
                </c:pt>
                <c:pt idx="284">
                  <c:v>50.221192284210005</c:v>
                </c:pt>
                <c:pt idx="285">
                  <c:v>53.95030824653</c:v>
                </c:pt>
                <c:pt idx="286">
                  <c:v>47.402751784549991</c:v>
                </c:pt>
                <c:pt idx="287">
                  <c:v>48.382807783020006</c:v>
                </c:pt>
                <c:pt idx="288">
                  <c:v>31.650761802559998</c:v>
                </c:pt>
                <c:pt idx="289">
                  <c:v>30.659444101409999</c:v>
                </c:pt>
                <c:pt idx="290">
                  <c:v>29.01826280077</c:v>
                </c:pt>
                <c:pt idx="291">
                  <c:v>41.990870907590015</c:v>
                </c:pt>
                <c:pt idx="292">
                  <c:v>35.567926890039999</c:v>
                </c:pt>
                <c:pt idx="293">
                  <c:v>28.443209110049999</c:v>
                </c:pt>
                <c:pt idx="294">
                  <c:v>27.64308471535</c:v>
                </c:pt>
                <c:pt idx="295">
                  <c:v>45.760341827160012</c:v>
                </c:pt>
                <c:pt idx="296">
                  <c:v>33.019489972989994</c:v>
                </c:pt>
                <c:pt idx="297">
                  <c:v>27.613664561500002</c:v>
                </c:pt>
                <c:pt idx="298">
                  <c:v>25.975296308040001</c:v>
                </c:pt>
                <c:pt idx="299">
                  <c:v>23.041057618139998</c:v>
                </c:pt>
                <c:pt idx="300">
                  <c:v>17.582988975640003</c:v>
                </c:pt>
                <c:pt idx="301">
                  <c:v>28.641951205710001</c:v>
                </c:pt>
                <c:pt idx="302">
                  <c:v>23.599903785159999</c:v>
                </c:pt>
                <c:pt idx="303">
                  <c:v>31.399360604389997</c:v>
                </c:pt>
                <c:pt idx="304">
                  <c:v>43.532555784170007</c:v>
                </c:pt>
                <c:pt idx="305">
                  <c:v>42.688274951200015</c:v>
                </c:pt>
                <c:pt idx="306">
                  <c:v>28.826509880129997</c:v>
                </c:pt>
                <c:pt idx="307">
                  <c:v>30.260447313779995</c:v>
                </c:pt>
                <c:pt idx="308">
                  <c:v>40.579121971320006</c:v>
                </c:pt>
                <c:pt idx="309">
                  <c:v>39.08933554482001</c:v>
                </c:pt>
                <c:pt idx="310">
                  <c:v>39.26033815947001</c:v>
                </c:pt>
                <c:pt idx="311">
                  <c:v>26.964387077390001</c:v>
                </c:pt>
                <c:pt idx="312">
                  <c:v>41.514353765980005</c:v>
                </c:pt>
                <c:pt idx="313">
                  <c:v>32.985940523729994</c:v>
                </c:pt>
                <c:pt idx="314">
                  <c:v>34.243621399889996</c:v>
                </c:pt>
                <c:pt idx="315">
                  <c:v>37.375765715610001</c:v>
                </c:pt>
                <c:pt idx="316">
                  <c:v>25.755169838400001</c:v>
                </c:pt>
                <c:pt idx="317">
                  <c:v>24.710466896610004</c:v>
                </c:pt>
                <c:pt idx="318">
                  <c:v>30.466102669489999</c:v>
                </c:pt>
                <c:pt idx="319">
                  <c:v>46.38395880405001</c:v>
                </c:pt>
                <c:pt idx="320">
                  <c:v>34.835516463449999</c:v>
                </c:pt>
                <c:pt idx="321">
                  <c:v>36.428290196340001</c:v>
                </c:pt>
                <c:pt idx="322">
                  <c:v>36.517637167170001</c:v>
                </c:pt>
                <c:pt idx="323">
                  <c:v>27.197862448939997</c:v>
                </c:pt>
                <c:pt idx="324">
                  <c:v>23.51785313833</c:v>
                </c:pt>
                <c:pt idx="325">
                  <c:v>24.177607683689999</c:v>
                </c:pt>
                <c:pt idx="326">
                  <c:v>32.640964286660001</c:v>
                </c:pt>
                <c:pt idx="327">
                  <c:v>43.816515417529999</c:v>
                </c:pt>
                <c:pt idx="328">
                  <c:v>63.215869935700006</c:v>
                </c:pt>
                <c:pt idx="329">
                  <c:v>37.457781385269996</c:v>
                </c:pt>
                <c:pt idx="330">
                  <c:v>61.047289421170007</c:v>
                </c:pt>
                <c:pt idx="331">
                  <c:v>48.526508618289995</c:v>
                </c:pt>
                <c:pt idx="332">
                  <c:v>41.818582179909995</c:v>
                </c:pt>
                <c:pt idx="333">
                  <c:v>52.938021089219987</c:v>
                </c:pt>
                <c:pt idx="334">
                  <c:v>57.829398431560008</c:v>
                </c:pt>
                <c:pt idx="335">
                  <c:v>42.872051893579993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7A-43F3-918C-DD0D5966638B}"/>
            </c:ext>
          </c:extLst>
        </c:ser>
        <c:ser>
          <c:idx val="5"/>
          <c:order val="6"/>
          <c:tx>
            <c:strRef>
              <c:f>'29b'!$F$4</c:f>
              <c:strCache>
                <c:ptCount val="1"/>
                <c:pt idx="0">
                  <c:v> Nuclear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val>
            <c:numRef>
              <c:f>'29b'!$F$101:$F$436</c:f>
              <c:numCache>
                <c:formatCode>_-* #,##0\ _€_-;\-* #,##0\ _€_-;_-* "-"??\ _€_-;_-@_-</c:formatCode>
                <c:ptCount val="336"/>
                <c:pt idx="0">
                  <c:v>71.212466666299989</c:v>
                </c:pt>
                <c:pt idx="1">
                  <c:v>71.212466666299989</c:v>
                </c:pt>
                <c:pt idx="2">
                  <c:v>71.212466666299989</c:v>
                </c:pt>
                <c:pt idx="3">
                  <c:v>71.212466666299989</c:v>
                </c:pt>
                <c:pt idx="4">
                  <c:v>71.212466666299989</c:v>
                </c:pt>
                <c:pt idx="5">
                  <c:v>71.212466666299989</c:v>
                </c:pt>
                <c:pt idx="6">
                  <c:v>71.212466666299989</c:v>
                </c:pt>
                <c:pt idx="7">
                  <c:v>71.212466666299989</c:v>
                </c:pt>
                <c:pt idx="8">
                  <c:v>71.212466666299989</c:v>
                </c:pt>
                <c:pt idx="9">
                  <c:v>67.400768665919998</c:v>
                </c:pt>
                <c:pt idx="10">
                  <c:v>55.702096746850003</c:v>
                </c:pt>
                <c:pt idx="11">
                  <c:v>38.406909443590003</c:v>
                </c:pt>
                <c:pt idx="12">
                  <c:v>51.947371355039998</c:v>
                </c:pt>
                <c:pt idx="13">
                  <c:v>50.342925338300006</c:v>
                </c:pt>
                <c:pt idx="14">
                  <c:v>68.891224600619992</c:v>
                </c:pt>
                <c:pt idx="15">
                  <c:v>72.304999999299994</c:v>
                </c:pt>
                <c:pt idx="16">
                  <c:v>72.304999999299994</c:v>
                </c:pt>
                <c:pt idx="17">
                  <c:v>72.304999999299994</c:v>
                </c:pt>
                <c:pt idx="18">
                  <c:v>72.304999999299994</c:v>
                </c:pt>
                <c:pt idx="19">
                  <c:v>73.402999999299993</c:v>
                </c:pt>
                <c:pt idx="20">
                  <c:v>73.402999999299993</c:v>
                </c:pt>
                <c:pt idx="21">
                  <c:v>73.402999999299993</c:v>
                </c:pt>
                <c:pt idx="22">
                  <c:v>73.402999999299993</c:v>
                </c:pt>
                <c:pt idx="23">
                  <c:v>73.402999999299993</c:v>
                </c:pt>
                <c:pt idx="24">
                  <c:v>76.969999999300001</c:v>
                </c:pt>
                <c:pt idx="25">
                  <c:v>76.969999999300001</c:v>
                </c:pt>
                <c:pt idx="26">
                  <c:v>76.969999999300001</c:v>
                </c:pt>
                <c:pt idx="27">
                  <c:v>76.969999999300001</c:v>
                </c:pt>
                <c:pt idx="28">
                  <c:v>76.969999999300001</c:v>
                </c:pt>
                <c:pt idx="29">
                  <c:v>76.969999999300001</c:v>
                </c:pt>
                <c:pt idx="30">
                  <c:v>76.969999999300001</c:v>
                </c:pt>
                <c:pt idx="31">
                  <c:v>76.969999999300001</c:v>
                </c:pt>
                <c:pt idx="32">
                  <c:v>76.969999999300001</c:v>
                </c:pt>
                <c:pt idx="33">
                  <c:v>76.969999999300001</c:v>
                </c:pt>
                <c:pt idx="34">
                  <c:v>76.969999999300001</c:v>
                </c:pt>
                <c:pt idx="35">
                  <c:v>76.969999999300001</c:v>
                </c:pt>
                <c:pt idx="36">
                  <c:v>76.969999999300001</c:v>
                </c:pt>
                <c:pt idx="37">
                  <c:v>73.829763023319998</c:v>
                </c:pt>
                <c:pt idx="38">
                  <c:v>76.969999999300001</c:v>
                </c:pt>
                <c:pt idx="39">
                  <c:v>76.969999999300001</c:v>
                </c:pt>
                <c:pt idx="40">
                  <c:v>76.969999999300001</c:v>
                </c:pt>
                <c:pt idx="41">
                  <c:v>76.969999999300001</c:v>
                </c:pt>
                <c:pt idx="42">
                  <c:v>76.969999999300001</c:v>
                </c:pt>
                <c:pt idx="43">
                  <c:v>75.871999999300002</c:v>
                </c:pt>
                <c:pt idx="44">
                  <c:v>75.871999999300002</c:v>
                </c:pt>
                <c:pt idx="45">
                  <c:v>75.871999999300002</c:v>
                </c:pt>
                <c:pt idx="46">
                  <c:v>75.871999999300002</c:v>
                </c:pt>
                <c:pt idx="47">
                  <c:v>75.871999999300002</c:v>
                </c:pt>
                <c:pt idx="48">
                  <c:v>75.871999999300002</c:v>
                </c:pt>
                <c:pt idx="49">
                  <c:v>75.871999999300002</c:v>
                </c:pt>
                <c:pt idx="50">
                  <c:v>75.871999999300002</c:v>
                </c:pt>
                <c:pt idx="51">
                  <c:v>75.871999999300002</c:v>
                </c:pt>
                <c:pt idx="52">
                  <c:v>75.871999999300002</c:v>
                </c:pt>
                <c:pt idx="53">
                  <c:v>75.871999999300002</c:v>
                </c:pt>
                <c:pt idx="54">
                  <c:v>75.871999999300002</c:v>
                </c:pt>
                <c:pt idx="55">
                  <c:v>75.871999999300002</c:v>
                </c:pt>
                <c:pt idx="56">
                  <c:v>75.871999999300002</c:v>
                </c:pt>
                <c:pt idx="57">
                  <c:v>75.871999999300002</c:v>
                </c:pt>
                <c:pt idx="58">
                  <c:v>75.871999999300002</c:v>
                </c:pt>
                <c:pt idx="59">
                  <c:v>75.871999999300002</c:v>
                </c:pt>
                <c:pt idx="60">
                  <c:v>75.871999999300002</c:v>
                </c:pt>
                <c:pt idx="61">
                  <c:v>75.871999999300002</c:v>
                </c:pt>
                <c:pt idx="62">
                  <c:v>75.871999999300002</c:v>
                </c:pt>
                <c:pt idx="63">
                  <c:v>75.871999999300002</c:v>
                </c:pt>
                <c:pt idx="64">
                  <c:v>75.871999999300002</c:v>
                </c:pt>
                <c:pt idx="65">
                  <c:v>75.871999999300002</c:v>
                </c:pt>
                <c:pt idx="66">
                  <c:v>75.871999999300002</c:v>
                </c:pt>
                <c:pt idx="67">
                  <c:v>75.871999999300002</c:v>
                </c:pt>
                <c:pt idx="68">
                  <c:v>75.871999999300002</c:v>
                </c:pt>
                <c:pt idx="69">
                  <c:v>75.871999999300002</c:v>
                </c:pt>
                <c:pt idx="70">
                  <c:v>75.871999999300002</c:v>
                </c:pt>
                <c:pt idx="71">
                  <c:v>75.871999999300002</c:v>
                </c:pt>
                <c:pt idx="72">
                  <c:v>72.304999999299994</c:v>
                </c:pt>
                <c:pt idx="73">
                  <c:v>72.304999999299994</c:v>
                </c:pt>
                <c:pt idx="74">
                  <c:v>72.304999999299994</c:v>
                </c:pt>
                <c:pt idx="75">
                  <c:v>72.304999999299994</c:v>
                </c:pt>
                <c:pt idx="76">
                  <c:v>72.304999999299994</c:v>
                </c:pt>
                <c:pt idx="77">
                  <c:v>72.304999999299994</c:v>
                </c:pt>
                <c:pt idx="78">
                  <c:v>72.304999999299994</c:v>
                </c:pt>
                <c:pt idx="79">
                  <c:v>72.304999999299994</c:v>
                </c:pt>
                <c:pt idx="80">
                  <c:v>72.304999999299994</c:v>
                </c:pt>
                <c:pt idx="81">
                  <c:v>72.304999999299994</c:v>
                </c:pt>
                <c:pt idx="82">
                  <c:v>72.304999999299994</c:v>
                </c:pt>
                <c:pt idx="83">
                  <c:v>72.304999999299994</c:v>
                </c:pt>
                <c:pt idx="84">
                  <c:v>71.212466666299989</c:v>
                </c:pt>
                <c:pt idx="85">
                  <c:v>71.212466666299989</c:v>
                </c:pt>
                <c:pt idx="86">
                  <c:v>71.212466666299989</c:v>
                </c:pt>
                <c:pt idx="87">
                  <c:v>71.212466666299989</c:v>
                </c:pt>
                <c:pt idx="88">
                  <c:v>71.212466666299989</c:v>
                </c:pt>
                <c:pt idx="89">
                  <c:v>71.212466666299989</c:v>
                </c:pt>
                <c:pt idx="90">
                  <c:v>71.212466666299989</c:v>
                </c:pt>
                <c:pt idx="91">
                  <c:v>71.212466666299989</c:v>
                </c:pt>
                <c:pt idx="92">
                  <c:v>71.212466666299989</c:v>
                </c:pt>
                <c:pt idx="93">
                  <c:v>71.212466666299989</c:v>
                </c:pt>
                <c:pt idx="94">
                  <c:v>70.11446666629999</c:v>
                </c:pt>
                <c:pt idx="95">
                  <c:v>70.11446666629999</c:v>
                </c:pt>
                <c:pt idx="96">
                  <c:v>70.11446666629999</c:v>
                </c:pt>
                <c:pt idx="97">
                  <c:v>70.11446666629999</c:v>
                </c:pt>
                <c:pt idx="98">
                  <c:v>70.11446666629999</c:v>
                </c:pt>
                <c:pt idx="99">
                  <c:v>69.60963730172999</c:v>
                </c:pt>
                <c:pt idx="100">
                  <c:v>68.557337425379998</c:v>
                </c:pt>
                <c:pt idx="101">
                  <c:v>65.86653778582</c:v>
                </c:pt>
                <c:pt idx="102">
                  <c:v>70.11446666629999</c:v>
                </c:pt>
                <c:pt idx="103">
                  <c:v>70.11446666629999</c:v>
                </c:pt>
                <c:pt idx="104">
                  <c:v>70.11446666629999</c:v>
                </c:pt>
                <c:pt idx="105">
                  <c:v>70.11446666629999</c:v>
                </c:pt>
                <c:pt idx="106">
                  <c:v>70.11446666629999</c:v>
                </c:pt>
                <c:pt idx="107">
                  <c:v>70.11446666629999</c:v>
                </c:pt>
                <c:pt idx="108">
                  <c:v>70.11446666629999</c:v>
                </c:pt>
                <c:pt idx="109">
                  <c:v>70.11446666629999</c:v>
                </c:pt>
                <c:pt idx="110">
                  <c:v>70.11446666629999</c:v>
                </c:pt>
                <c:pt idx="111">
                  <c:v>70.11446666629999</c:v>
                </c:pt>
                <c:pt idx="112">
                  <c:v>70.11446666629999</c:v>
                </c:pt>
                <c:pt idx="113">
                  <c:v>69.016466666299991</c:v>
                </c:pt>
                <c:pt idx="114">
                  <c:v>69.016466666299991</c:v>
                </c:pt>
                <c:pt idx="115">
                  <c:v>69.016466666299991</c:v>
                </c:pt>
                <c:pt idx="116">
                  <c:v>69.016466666299991</c:v>
                </c:pt>
                <c:pt idx="117">
                  <c:v>67.68601173319</c:v>
                </c:pt>
                <c:pt idx="118">
                  <c:v>64.353661631369988</c:v>
                </c:pt>
                <c:pt idx="119">
                  <c:v>61.627448934109999</c:v>
                </c:pt>
                <c:pt idx="120">
                  <c:v>55.061022877259994</c:v>
                </c:pt>
                <c:pt idx="121">
                  <c:v>37.142455087489999</c:v>
                </c:pt>
                <c:pt idx="122">
                  <c:v>20.79321690806</c:v>
                </c:pt>
                <c:pt idx="123">
                  <c:v>17.304728505449997</c:v>
                </c:pt>
                <c:pt idx="124">
                  <c:v>11.9154000003</c:v>
                </c:pt>
                <c:pt idx="125">
                  <c:v>11.9154000003</c:v>
                </c:pt>
                <c:pt idx="126">
                  <c:v>12.188075982559999</c:v>
                </c:pt>
                <c:pt idx="127">
                  <c:v>20.60954035552</c:v>
                </c:pt>
                <c:pt idx="128">
                  <c:v>46.777493071300007</c:v>
                </c:pt>
                <c:pt idx="129">
                  <c:v>34.909081067089993</c:v>
                </c:pt>
                <c:pt idx="130">
                  <c:v>18.67550657856</c:v>
                </c:pt>
                <c:pt idx="131">
                  <c:v>19.182945013489999</c:v>
                </c:pt>
                <c:pt idx="132">
                  <c:v>21.13515851376</c:v>
                </c:pt>
                <c:pt idx="133">
                  <c:v>19.887400000099998</c:v>
                </c:pt>
                <c:pt idx="134">
                  <c:v>20.526909170750002</c:v>
                </c:pt>
                <c:pt idx="135">
                  <c:v>20.894197195410001</c:v>
                </c:pt>
                <c:pt idx="136">
                  <c:v>29.443354768340001</c:v>
                </c:pt>
                <c:pt idx="137">
                  <c:v>58.546409404370003</c:v>
                </c:pt>
                <c:pt idx="138">
                  <c:v>44.431621245050003</c:v>
                </c:pt>
                <c:pt idx="139">
                  <c:v>28.358526582380001</c:v>
                </c:pt>
                <c:pt idx="140">
                  <c:v>44.421183279859996</c:v>
                </c:pt>
                <c:pt idx="141">
                  <c:v>54.613190910010005</c:v>
                </c:pt>
                <c:pt idx="142">
                  <c:v>34.795243963859996</c:v>
                </c:pt>
                <c:pt idx="143">
                  <c:v>26.392965781739999</c:v>
                </c:pt>
                <c:pt idx="144">
                  <c:v>57.414384477980001</c:v>
                </c:pt>
                <c:pt idx="145">
                  <c:v>48.752416997849998</c:v>
                </c:pt>
                <c:pt idx="146">
                  <c:v>25.791954681730004</c:v>
                </c:pt>
                <c:pt idx="147">
                  <c:v>24.3411554469</c:v>
                </c:pt>
                <c:pt idx="148">
                  <c:v>22.072466666100002</c:v>
                </c:pt>
                <c:pt idx="149">
                  <c:v>21.876290943849998</c:v>
                </c:pt>
                <c:pt idx="150">
                  <c:v>54.231289060889992</c:v>
                </c:pt>
                <c:pt idx="151">
                  <c:v>70.786297260690006</c:v>
                </c:pt>
                <c:pt idx="152">
                  <c:v>63.653509537610006</c:v>
                </c:pt>
                <c:pt idx="153">
                  <c:v>64.898549108330002</c:v>
                </c:pt>
                <c:pt idx="154">
                  <c:v>49.661136411529995</c:v>
                </c:pt>
                <c:pt idx="155">
                  <c:v>19.887400000099998</c:v>
                </c:pt>
                <c:pt idx="156">
                  <c:v>28.288563108140004</c:v>
                </c:pt>
                <c:pt idx="157">
                  <c:v>29.683932224870002</c:v>
                </c:pt>
                <c:pt idx="158">
                  <c:v>25.750020907900002</c:v>
                </c:pt>
                <c:pt idx="159">
                  <c:v>55.066673259970003</c:v>
                </c:pt>
                <c:pt idx="160">
                  <c:v>68.199400000099999</c:v>
                </c:pt>
                <c:pt idx="161">
                  <c:v>68.199400000099999</c:v>
                </c:pt>
                <c:pt idx="162">
                  <c:v>68.199400000099999</c:v>
                </c:pt>
                <c:pt idx="163">
                  <c:v>63.16857106202</c:v>
                </c:pt>
                <c:pt idx="164">
                  <c:v>49.318811981670002</c:v>
                </c:pt>
                <c:pt idx="165">
                  <c:v>68.199400000099999</c:v>
                </c:pt>
                <c:pt idx="166">
                  <c:v>68.199400000099999</c:v>
                </c:pt>
                <c:pt idx="167">
                  <c:v>68.199400000099999</c:v>
                </c:pt>
                <c:pt idx="168">
                  <c:v>75.530412997869988</c:v>
                </c:pt>
                <c:pt idx="169">
                  <c:v>70.91630609137998</c:v>
                </c:pt>
                <c:pt idx="170">
                  <c:v>70.384466666099996</c:v>
                </c:pt>
                <c:pt idx="171">
                  <c:v>70.384466666099996</c:v>
                </c:pt>
                <c:pt idx="172">
                  <c:v>70.384466666099996</c:v>
                </c:pt>
                <c:pt idx="173">
                  <c:v>65.742713480969996</c:v>
                </c:pt>
                <c:pt idx="174">
                  <c:v>70.384466666099996</c:v>
                </c:pt>
                <c:pt idx="175">
                  <c:v>75.250735030960001</c:v>
                </c:pt>
                <c:pt idx="176">
                  <c:v>80.117453633699995</c:v>
                </c:pt>
                <c:pt idx="177">
                  <c:v>71.851633941500012</c:v>
                </c:pt>
                <c:pt idx="178">
                  <c:v>53.331935660580001</c:v>
                </c:pt>
                <c:pt idx="179">
                  <c:v>53.816188263310003</c:v>
                </c:pt>
                <c:pt idx="180">
                  <c:v>52.876895327740002</c:v>
                </c:pt>
                <c:pt idx="181">
                  <c:v>58.769890746119998</c:v>
                </c:pt>
                <c:pt idx="182">
                  <c:v>59.109926224039995</c:v>
                </c:pt>
                <c:pt idx="183">
                  <c:v>79.186466666099989</c:v>
                </c:pt>
                <c:pt idx="184">
                  <c:v>79.186466666099989</c:v>
                </c:pt>
                <c:pt idx="185">
                  <c:v>76.695482815159991</c:v>
                </c:pt>
                <c:pt idx="186">
                  <c:v>77.800913754749999</c:v>
                </c:pt>
                <c:pt idx="187">
                  <c:v>74.626643591039993</c:v>
                </c:pt>
                <c:pt idx="188">
                  <c:v>78.52896666609999</c:v>
                </c:pt>
                <c:pt idx="189">
                  <c:v>76.573710973549993</c:v>
                </c:pt>
                <c:pt idx="190">
                  <c:v>78.52896666609999</c:v>
                </c:pt>
                <c:pt idx="191">
                  <c:v>77.457134540680002</c:v>
                </c:pt>
                <c:pt idx="192">
                  <c:v>69.487991526599998</c:v>
                </c:pt>
                <c:pt idx="193">
                  <c:v>68.628966666099998</c:v>
                </c:pt>
                <c:pt idx="194">
                  <c:v>68.482314860989987</c:v>
                </c:pt>
                <c:pt idx="195">
                  <c:v>68.417729981829993</c:v>
                </c:pt>
                <c:pt idx="196">
                  <c:v>68.628966666099998</c:v>
                </c:pt>
                <c:pt idx="197">
                  <c:v>68.628966666099998</c:v>
                </c:pt>
                <c:pt idx="198">
                  <c:v>68.22369720943</c:v>
                </c:pt>
                <c:pt idx="199">
                  <c:v>68.628966666099998</c:v>
                </c:pt>
                <c:pt idx="200">
                  <c:v>68.628966666099998</c:v>
                </c:pt>
                <c:pt idx="201">
                  <c:v>67.936426541480003</c:v>
                </c:pt>
                <c:pt idx="202">
                  <c:v>68.628966666099998</c:v>
                </c:pt>
                <c:pt idx="203">
                  <c:v>68.752029056400005</c:v>
                </c:pt>
                <c:pt idx="204">
                  <c:v>70.385556151469999</c:v>
                </c:pt>
                <c:pt idx="205">
                  <c:v>58.43496495131</c:v>
                </c:pt>
                <c:pt idx="206">
                  <c:v>76.641505353099987</c:v>
                </c:pt>
                <c:pt idx="207">
                  <c:v>78.52896666609999</c:v>
                </c:pt>
                <c:pt idx="208">
                  <c:v>78.52896666609999</c:v>
                </c:pt>
                <c:pt idx="209">
                  <c:v>78.52896666609999</c:v>
                </c:pt>
                <c:pt idx="210">
                  <c:v>78.52896666609999</c:v>
                </c:pt>
                <c:pt idx="211">
                  <c:v>79.626966666099989</c:v>
                </c:pt>
                <c:pt idx="212">
                  <c:v>79.626966666099989</c:v>
                </c:pt>
                <c:pt idx="213">
                  <c:v>79.536585336170006</c:v>
                </c:pt>
                <c:pt idx="214">
                  <c:v>76.867361698269988</c:v>
                </c:pt>
                <c:pt idx="215">
                  <c:v>75.634975157170004</c:v>
                </c:pt>
                <c:pt idx="216">
                  <c:v>74.51718461067999</c:v>
                </c:pt>
                <c:pt idx="217">
                  <c:v>74.032966666299998</c:v>
                </c:pt>
                <c:pt idx="218">
                  <c:v>74.032966666299998</c:v>
                </c:pt>
                <c:pt idx="219">
                  <c:v>74.032966666299998</c:v>
                </c:pt>
                <c:pt idx="220">
                  <c:v>74.032966666299998</c:v>
                </c:pt>
                <c:pt idx="221">
                  <c:v>73.462948118289987</c:v>
                </c:pt>
                <c:pt idx="222">
                  <c:v>69.428529520959998</c:v>
                </c:pt>
                <c:pt idx="223">
                  <c:v>74.032966666299998</c:v>
                </c:pt>
                <c:pt idx="224">
                  <c:v>73.344637871260005</c:v>
                </c:pt>
                <c:pt idx="225">
                  <c:v>68.845833618489991</c:v>
                </c:pt>
                <c:pt idx="226">
                  <c:v>68.675428836819989</c:v>
                </c:pt>
                <c:pt idx="227">
                  <c:v>63.685382958719998</c:v>
                </c:pt>
                <c:pt idx="228">
                  <c:v>52.712369990819994</c:v>
                </c:pt>
                <c:pt idx="229">
                  <c:v>48.146223906599992</c:v>
                </c:pt>
                <c:pt idx="230">
                  <c:v>57.135163810610003</c:v>
                </c:pt>
                <c:pt idx="231">
                  <c:v>74.032966666299998</c:v>
                </c:pt>
                <c:pt idx="232">
                  <c:v>74.032966666299998</c:v>
                </c:pt>
                <c:pt idx="233">
                  <c:v>72.504358209759999</c:v>
                </c:pt>
                <c:pt idx="234">
                  <c:v>68.768570322670001</c:v>
                </c:pt>
                <c:pt idx="235">
                  <c:v>66.967621580919996</c:v>
                </c:pt>
                <c:pt idx="236">
                  <c:v>70.605832070859989</c:v>
                </c:pt>
                <c:pt idx="237">
                  <c:v>67.650856122960008</c:v>
                </c:pt>
                <c:pt idx="238">
                  <c:v>67.153512465809996</c:v>
                </c:pt>
                <c:pt idx="239">
                  <c:v>65.2620198491</c:v>
                </c:pt>
                <c:pt idx="240">
                  <c:v>74.032966666299998</c:v>
                </c:pt>
                <c:pt idx="241">
                  <c:v>74.032966666299998</c:v>
                </c:pt>
                <c:pt idx="242">
                  <c:v>74.032966666299998</c:v>
                </c:pt>
                <c:pt idx="243">
                  <c:v>74.032966666299998</c:v>
                </c:pt>
                <c:pt idx="244">
                  <c:v>74.032966666299998</c:v>
                </c:pt>
                <c:pt idx="245">
                  <c:v>72.713258669189997</c:v>
                </c:pt>
                <c:pt idx="246">
                  <c:v>74.032966666299998</c:v>
                </c:pt>
                <c:pt idx="247">
                  <c:v>74.032966666299998</c:v>
                </c:pt>
                <c:pt idx="248">
                  <c:v>74.032966666299998</c:v>
                </c:pt>
                <c:pt idx="249">
                  <c:v>74.528541688289991</c:v>
                </c:pt>
                <c:pt idx="250">
                  <c:v>74.78860119717001</c:v>
                </c:pt>
                <c:pt idx="251">
                  <c:v>75.263843380209991</c:v>
                </c:pt>
                <c:pt idx="252">
                  <c:v>76.654349014760001</c:v>
                </c:pt>
                <c:pt idx="253">
                  <c:v>77.139402967289996</c:v>
                </c:pt>
                <c:pt idx="254">
                  <c:v>76.91707008904001</c:v>
                </c:pt>
                <c:pt idx="255">
                  <c:v>76.349263666460004</c:v>
                </c:pt>
                <c:pt idx="256">
                  <c:v>75.717082361599992</c:v>
                </c:pt>
                <c:pt idx="257">
                  <c:v>75.742395470069994</c:v>
                </c:pt>
                <c:pt idx="258">
                  <c:v>76.015808838349997</c:v>
                </c:pt>
                <c:pt idx="259">
                  <c:v>76.138527667299996</c:v>
                </c:pt>
                <c:pt idx="260">
                  <c:v>75.47517378101</c:v>
                </c:pt>
                <c:pt idx="261">
                  <c:v>75.372436366510001</c:v>
                </c:pt>
                <c:pt idx="262">
                  <c:v>76.223499999299989</c:v>
                </c:pt>
                <c:pt idx="263">
                  <c:v>76.223499999299989</c:v>
                </c:pt>
                <c:pt idx="264">
                  <c:v>76.223499999299989</c:v>
                </c:pt>
                <c:pt idx="265">
                  <c:v>76.223499999299989</c:v>
                </c:pt>
                <c:pt idx="266">
                  <c:v>74.590369362450005</c:v>
                </c:pt>
                <c:pt idx="267">
                  <c:v>75.754458930319984</c:v>
                </c:pt>
                <c:pt idx="268">
                  <c:v>74.577635092760005</c:v>
                </c:pt>
                <c:pt idx="269">
                  <c:v>75.950013172929985</c:v>
                </c:pt>
                <c:pt idx="270">
                  <c:v>73.845499999299989</c:v>
                </c:pt>
                <c:pt idx="271">
                  <c:v>75.206835283149999</c:v>
                </c:pt>
                <c:pt idx="272">
                  <c:v>73.845499999299989</c:v>
                </c:pt>
                <c:pt idx="273">
                  <c:v>72.789948217529997</c:v>
                </c:pt>
                <c:pt idx="274">
                  <c:v>72.74749999929999</c:v>
                </c:pt>
                <c:pt idx="275">
                  <c:v>73.453786670909992</c:v>
                </c:pt>
                <c:pt idx="276">
                  <c:v>75.056736365909998</c:v>
                </c:pt>
                <c:pt idx="277">
                  <c:v>75.12549999929999</c:v>
                </c:pt>
                <c:pt idx="278">
                  <c:v>75.12549999929999</c:v>
                </c:pt>
                <c:pt idx="279">
                  <c:v>75.12549999929999</c:v>
                </c:pt>
                <c:pt idx="280">
                  <c:v>75.12549999929999</c:v>
                </c:pt>
                <c:pt idx="281">
                  <c:v>76.223499999299989</c:v>
                </c:pt>
                <c:pt idx="282">
                  <c:v>73.845499999299989</c:v>
                </c:pt>
                <c:pt idx="283">
                  <c:v>73.845499999299989</c:v>
                </c:pt>
                <c:pt idx="284">
                  <c:v>73.845499999299989</c:v>
                </c:pt>
                <c:pt idx="285">
                  <c:v>73.845499999299989</c:v>
                </c:pt>
                <c:pt idx="286">
                  <c:v>73.3994428564</c:v>
                </c:pt>
                <c:pt idx="287">
                  <c:v>73.177414093769997</c:v>
                </c:pt>
                <c:pt idx="288">
                  <c:v>60.221842857399999</c:v>
                </c:pt>
                <c:pt idx="289">
                  <c:v>55.65699937334</c:v>
                </c:pt>
                <c:pt idx="290">
                  <c:v>53.132510305509996</c:v>
                </c:pt>
                <c:pt idx="291">
                  <c:v>22.847648774499998</c:v>
                </c:pt>
                <c:pt idx="292">
                  <c:v>11.08910804065</c:v>
                </c:pt>
                <c:pt idx="293">
                  <c:v>11.65839870962</c:v>
                </c:pt>
                <c:pt idx="294">
                  <c:v>12.519634614239999</c:v>
                </c:pt>
                <c:pt idx="295">
                  <c:v>14.005809150379999</c:v>
                </c:pt>
                <c:pt idx="296">
                  <c:v>10.811842857399999</c:v>
                </c:pt>
                <c:pt idx="297">
                  <c:v>10.811842857399999</c:v>
                </c:pt>
                <c:pt idx="298">
                  <c:v>10.811842857399999</c:v>
                </c:pt>
                <c:pt idx="299">
                  <c:v>10.811842857399999</c:v>
                </c:pt>
                <c:pt idx="300">
                  <c:v>10.811842857399999</c:v>
                </c:pt>
                <c:pt idx="301">
                  <c:v>10.811842857399999</c:v>
                </c:pt>
                <c:pt idx="302">
                  <c:v>10.811842857399999</c:v>
                </c:pt>
                <c:pt idx="303">
                  <c:v>10.811842857399999</c:v>
                </c:pt>
                <c:pt idx="304">
                  <c:v>10.811842857399999</c:v>
                </c:pt>
                <c:pt idx="305">
                  <c:v>10.811842857399999</c:v>
                </c:pt>
                <c:pt idx="306">
                  <c:v>10.811842857399999</c:v>
                </c:pt>
                <c:pt idx="307">
                  <c:v>10.811842857399999</c:v>
                </c:pt>
                <c:pt idx="308">
                  <c:v>10.811842857399999</c:v>
                </c:pt>
                <c:pt idx="309">
                  <c:v>10.811842857399999</c:v>
                </c:pt>
                <c:pt idx="310">
                  <c:v>10.811842857399999</c:v>
                </c:pt>
                <c:pt idx="311">
                  <c:v>10.811842857399999</c:v>
                </c:pt>
                <c:pt idx="312">
                  <c:v>10.811842857399999</c:v>
                </c:pt>
                <c:pt idx="313">
                  <c:v>10.811842857399999</c:v>
                </c:pt>
                <c:pt idx="314">
                  <c:v>10.811842857399999</c:v>
                </c:pt>
                <c:pt idx="315">
                  <c:v>10.811842857399999</c:v>
                </c:pt>
                <c:pt idx="316">
                  <c:v>10.811842857399999</c:v>
                </c:pt>
                <c:pt idx="317">
                  <c:v>10.811842857399999</c:v>
                </c:pt>
                <c:pt idx="318">
                  <c:v>10.811842857399999</c:v>
                </c:pt>
                <c:pt idx="319">
                  <c:v>11.415563502000001</c:v>
                </c:pt>
                <c:pt idx="320">
                  <c:v>18.351868712169999</c:v>
                </c:pt>
                <c:pt idx="321">
                  <c:v>10.811842857399999</c:v>
                </c:pt>
                <c:pt idx="322">
                  <c:v>10.811842857399999</c:v>
                </c:pt>
                <c:pt idx="323">
                  <c:v>10.811842857399999</c:v>
                </c:pt>
                <c:pt idx="324">
                  <c:v>10.811842857399999</c:v>
                </c:pt>
                <c:pt idx="325">
                  <c:v>10.811842857399999</c:v>
                </c:pt>
                <c:pt idx="326">
                  <c:v>10.811842857399999</c:v>
                </c:pt>
                <c:pt idx="327">
                  <c:v>29.566665218119997</c:v>
                </c:pt>
                <c:pt idx="328">
                  <c:v>33.93278342264</c:v>
                </c:pt>
                <c:pt idx="329">
                  <c:v>51.516585501739996</c:v>
                </c:pt>
                <c:pt idx="330">
                  <c:v>30.410184563729999</c:v>
                </c:pt>
                <c:pt idx="331">
                  <c:v>45.380422131189995</c:v>
                </c:pt>
                <c:pt idx="332">
                  <c:v>54.558817973749996</c:v>
                </c:pt>
                <c:pt idx="333">
                  <c:v>57.996793107999999</c:v>
                </c:pt>
                <c:pt idx="334">
                  <c:v>44.422444884930002</c:v>
                </c:pt>
                <c:pt idx="335">
                  <c:v>59.61597750632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7A-43F3-918C-DD0D5966638B}"/>
            </c:ext>
          </c:extLst>
        </c:ser>
        <c:ser>
          <c:idx val="8"/>
          <c:order val="7"/>
          <c:tx>
            <c:strRef>
              <c:f>'29b'!$H$4</c:f>
              <c:strCache>
                <c:ptCount val="1"/>
                <c:pt idx="0">
                  <c:v> Methane&amp;Hydrogen 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val>
            <c:numRef>
              <c:f>'29b'!$H$101:$H$436</c:f>
              <c:numCache>
                <c:formatCode>_-* #,##0\ _€_-;\-* #,##0\ _€_-;_-* "-"??\ _€_-;_-@_-</c:formatCode>
                <c:ptCount val="336"/>
                <c:pt idx="0">
                  <c:v>22.410958848639996</c:v>
                </c:pt>
                <c:pt idx="1">
                  <c:v>22.279314624180003</c:v>
                </c:pt>
                <c:pt idx="2">
                  <c:v>22.326018212249995</c:v>
                </c:pt>
                <c:pt idx="3">
                  <c:v>20.824324563379996</c:v>
                </c:pt>
                <c:pt idx="4">
                  <c:v>20.068474374019999</c:v>
                </c:pt>
                <c:pt idx="5">
                  <c:v>19.791013138900002</c:v>
                </c:pt>
                <c:pt idx="6">
                  <c:v>20.076094772499992</c:v>
                </c:pt>
                <c:pt idx="7">
                  <c:v>20.36325232151</c:v>
                </c:pt>
                <c:pt idx="8">
                  <c:v>19.669187078299995</c:v>
                </c:pt>
                <c:pt idx="9">
                  <c:v>19.649719874140001</c:v>
                </c:pt>
                <c:pt idx="10">
                  <c:v>19.248823601909997</c:v>
                </c:pt>
                <c:pt idx="11">
                  <c:v>18.622796224699997</c:v>
                </c:pt>
                <c:pt idx="12">
                  <c:v>18.402397024069998</c:v>
                </c:pt>
                <c:pt idx="13">
                  <c:v>18.641372856829992</c:v>
                </c:pt>
                <c:pt idx="14">
                  <c:v>20.121197510879998</c:v>
                </c:pt>
                <c:pt idx="15">
                  <c:v>21.922670002859995</c:v>
                </c:pt>
                <c:pt idx="16">
                  <c:v>23.336199231299997</c:v>
                </c:pt>
                <c:pt idx="17">
                  <c:v>23.818555137869996</c:v>
                </c:pt>
                <c:pt idx="18">
                  <c:v>23.612909609139994</c:v>
                </c:pt>
                <c:pt idx="19">
                  <c:v>19.429969918739999</c:v>
                </c:pt>
                <c:pt idx="20">
                  <c:v>22.620384775509994</c:v>
                </c:pt>
                <c:pt idx="21">
                  <c:v>21.418630855109992</c:v>
                </c:pt>
                <c:pt idx="22">
                  <c:v>22.535733333929997</c:v>
                </c:pt>
                <c:pt idx="23">
                  <c:v>21.376282284169999</c:v>
                </c:pt>
                <c:pt idx="24">
                  <c:v>31.614369159979997</c:v>
                </c:pt>
                <c:pt idx="25">
                  <c:v>27.03972768417</c:v>
                </c:pt>
                <c:pt idx="26">
                  <c:v>24.801198610829996</c:v>
                </c:pt>
                <c:pt idx="27">
                  <c:v>38.628067426139999</c:v>
                </c:pt>
                <c:pt idx="28">
                  <c:v>32.960621391149999</c:v>
                </c:pt>
                <c:pt idx="29">
                  <c:v>31.942984402500002</c:v>
                </c:pt>
                <c:pt idx="30">
                  <c:v>31.27455728296</c:v>
                </c:pt>
                <c:pt idx="31">
                  <c:v>44.462094059549997</c:v>
                </c:pt>
                <c:pt idx="32">
                  <c:v>33.103457781030002</c:v>
                </c:pt>
                <c:pt idx="33">
                  <c:v>35.364636930450011</c:v>
                </c:pt>
                <c:pt idx="34">
                  <c:v>34.531124162760008</c:v>
                </c:pt>
                <c:pt idx="35">
                  <c:v>36.228142791410001</c:v>
                </c:pt>
                <c:pt idx="36">
                  <c:v>40.669953924150001</c:v>
                </c:pt>
                <c:pt idx="37">
                  <c:v>59.156411989659993</c:v>
                </c:pt>
                <c:pt idx="38">
                  <c:v>78.07160307541001</c:v>
                </c:pt>
                <c:pt idx="39">
                  <c:v>90.839828533139965</c:v>
                </c:pt>
                <c:pt idx="40">
                  <c:v>104.65158922701001</c:v>
                </c:pt>
                <c:pt idx="41">
                  <c:v>105.06966245595001</c:v>
                </c:pt>
                <c:pt idx="42">
                  <c:v>102.25544555713</c:v>
                </c:pt>
                <c:pt idx="43">
                  <c:v>108.32363190623001</c:v>
                </c:pt>
                <c:pt idx="44">
                  <c:v>114.27295948668002</c:v>
                </c:pt>
                <c:pt idx="45">
                  <c:v>114.66552015685002</c:v>
                </c:pt>
                <c:pt idx="46">
                  <c:v>114.79600339557001</c:v>
                </c:pt>
                <c:pt idx="47">
                  <c:v>110.87627449152005</c:v>
                </c:pt>
                <c:pt idx="48">
                  <c:v>89.537179884070014</c:v>
                </c:pt>
                <c:pt idx="49">
                  <c:v>89.885619519350016</c:v>
                </c:pt>
                <c:pt idx="50">
                  <c:v>90.575830961720001</c:v>
                </c:pt>
                <c:pt idx="51">
                  <c:v>89.17441115214001</c:v>
                </c:pt>
                <c:pt idx="52">
                  <c:v>86.820158078999995</c:v>
                </c:pt>
                <c:pt idx="53">
                  <c:v>87.048918792949976</c:v>
                </c:pt>
                <c:pt idx="54">
                  <c:v>86.665771907879986</c:v>
                </c:pt>
                <c:pt idx="55">
                  <c:v>87.589582499859972</c:v>
                </c:pt>
                <c:pt idx="56">
                  <c:v>69.856279362070012</c:v>
                </c:pt>
                <c:pt idx="57">
                  <c:v>66.862005389040007</c:v>
                </c:pt>
                <c:pt idx="58">
                  <c:v>68.786410925840016</c:v>
                </c:pt>
                <c:pt idx="59">
                  <c:v>66.357261385350014</c:v>
                </c:pt>
                <c:pt idx="60">
                  <c:v>62.474317255960003</c:v>
                </c:pt>
                <c:pt idx="61">
                  <c:v>64.38275592091</c:v>
                </c:pt>
                <c:pt idx="62">
                  <c:v>75.428726595200004</c:v>
                </c:pt>
                <c:pt idx="63">
                  <c:v>79.169532529860007</c:v>
                </c:pt>
                <c:pt idx="64">
                  <c:v>90.125269498019989</c:v>
                </c:pt>
                <c:pt idx="65">
                  <c:v>90.440555564500002</c:v>
                </c:pt>
                <c:pt idx="66">
                  <c:v>90.437321382629975</c:v>
                </c:pt>
                <c:pt idx="67">
                  <c:v>85.939232362280009</c:v>
                </c:pt>
                <c:pt idx="68">
                  <c:v>86.784753254899996</c:v>
                </c:pt>
                <c:pt idx="69">
                  <c:v>85.598081831160016</c:v>
                </c:pt>
                <c:pt idx="70">
                  <c:v>75.124002675979995</c:v>
                </c:pt>
                <c:pt idx="71">
                  <c:v>59.804890794190001</c:v>
                </c:pt>
                <c:pt idx="72">
                  <c:v>38.280670771380002</c:v>
                </c:pt>
                <c:pt idx="73">
                  <c:v>35.483572205450002</c:v>
                </c:pt>
                <c:pt idx="74">
                  <c:v>36.376137976699994</c:v>
                </c:pt>
                <c:pt idx="75">
                  <c:v>33.695769608829998</c:v>
                </c:pt>
                <c:pt idx="76">
                  <c:v>33.743157131240004</c:v>
                </c:pt>
                <c:pt idx="77">
                  <c:v>33.765940119989992</c:v>
                </c:pt>
                <c:pt idx="78">
                  <c:v>39.124540995310007</c:v>
                </c:pt>
                <c:pt idx="79">
                  <c:v>44.717429198400005</c:v>
                </c:pt>
                <c:pt idx="80">
                  <c:v>32.381813415419998</c:v>
                </c:pt>
                <c:pt idx="81">
                  <c:v>30.904290964759998</c:v>
                </c:pt>
                <c:pt idx="82">
                  <c:v>31.469478615670003</c:v>
                </c:pt>
                <c:pt idx="83">
                  <c:v>31.622683558980011</c:v>
                </c:pt>
                <c:pt idx="84">
                  <c:v>33.700666032130002</c:v>
                </c:pt>
                <c:pt idx="85">
                  <c:v>31.993423736219999</c:v>
                </c:pt>
                <c:pt idx="86">
                  <c:v>34.041555906930007</c:v>
                </c:pt>
                <c:pt idx="87">
                  <c:v>35.983396303910006</c:v>
                </c:pt>
                <c:pt idx="88">
                  <c:v>45.873535376610015</c:v>
                </c:pt>
                <c:pt idx="89">
                  <c:v>46.509285244879997</c:v>
                </c:pt>
                <c:pt idx="90">
                  <c:v>44.988941412320003</c:v>
                </c:pt>
                <c:pt idx="91">
                  <c:v>42.618353069809999</c:v>
                </c:pt>
                <c:pt idx="92">
                  <c:v>45.882854069090008</c:v>
                </c:pt>
                <c:pt idx="93">
                  <c:v>43.806014571349998</c:v>
                </c:pt>
                <c:pt idx="94">
                  <c:v>32.053595089520002</c:v>
                </c:pt>
                <c:pt idx="95">
                  <c:v>32.04256378697</c:v>
                </c:pt>
                <c:pt idx="96">
                  <c:v>29.557286004179993</c:v>
                </c:pt>
                <c:pt idx="97">
                  <c:v>29.341101381039994</c:v>
                </c:pt>
                <c:pt idx="98">
                  <c:v>26.415579413070002</c:v>
                </c:pt>
                <c:pt idx="99">
                  <c:v>25.474898420820001</c:v>
                </c:pt>
                <c:pt idx="100">
                  <c:v>25.524689959469995</c:v>
                </c:pt>
                <c:pt idx="101">
                  <c:v>25.697432580560005</c:v>
                </c:pt>
                <c:pt idx="102">
                  <c:v>29.191438734200005</c:v>
                </c:pt>
                <c:pt idx="103">
                  <c:v>32.97619818311</c:v>
                </c:pt>
                <c:pt idx="104">
                  <c:v>32.20214255922</c:v>
                </c:pt>
                <c:pt idx="105">
                  <c:v>33.244697798849998</c:v>
                </c:pt>
                <c:pt idx="106">
                  <c:v>32.841501606599998</c:v>
                </c:pt>
                <c:pt idx="107">
                  <c:v>33.443712915479999</c:v>
                </c:pt>
                <c:pt idx="108">
                  <c:v>34.092471891080002</c:v>
                </c:pt>
                <c:pt idx="109">
                  <c:v>34.132232058280003</c:v>
                </c:pt>
                <c:pt idx="110">
                  <c:v>34.223796262219992</c:v>
                </c:pt>
                <c:pt idx="111">
                  <c:v>34.956809137260002</c:v>
                </c:pt>
                <c:pt idx="112">
                  <c:v>46.939839098769994</c:v>
                </c:pt>
                <c:pt idx="113">
                  <c:v>47.348669410209993</c:v>
                </c:pt>
                <c:pt idx="114">
                  <c:v>48.852973777649993</c:v>
                </c:pt>
                <c:pt idx="115">
                  <c:v>48.672146423379992</c:v>
                </c:pt>
                <c:pt idx="116">
                  <c:v>40.654229044239997</c:v>
                </c:pt>
                <c:pt idx="117">
                  <c:v>43.76366468106999</c:v>
                </c:pt>
                <c:pt idx="118">
                  <c:v>42.42230787311</c:v>
                </c:pt>
                <c:pt idx="119">
                  <c:v>42.958939776769995</c:v>
                </c:pt>
                <c:pt idx="120">
                  <c:v>22.322203172219997</c:v>
                </c:pt>
                <c:pt idx="121">
                  <c:v>16.880626292219993</c:v>
                </c:pt>
                <c:pt idx="122">
                  <c:v>17.634626550789999</c:v>
                </c:pt>
                <c:pt idx="123">
                  <c:v>18.441574064829997</c:v>
                </c:pt>
                <c:pt idx="124">
                  <c:v>15.368739757149998</c:v>
                </c:pt>
                <c:pt idx="125">
                  <c:v>15.731234687620001</c:v>
                </c:pt>
                <c:pt idx="126">
                  <c:v>20.239808138500003</c:v>
                </c:pt>
                <c:pt idx="127">
                  <c:v>27.256010919060003</c:v>
                </c:pt>
                <c:pt idx="128">
                  <c:v>22.245010011229997</c:v>
                </c:pt>
                <c:pt idx="129">
                  <c:v>20.492728298659998</c:v>
                </c:pt>
                <c:pt idx="130">
                  <c:v>12.901528266990001</c:v>
                </c:pt>
                <c:pt idx="131">
                  <c:v>13.679201570070001</c:v>
                </c:pt>
                <c:pt idx="132">
                  <c:v>12.97549053334</c:v>
                </c:pt>
                <c:pt idx="133">
                  <c:v>12.91886841581</c:v>
                </c:pt>
                <c:pt idx="134">
                  <c:v>16.783047880209995</c:v>
                </c:pt>
                <c:pt idx="135">
                  <c:v>21.90073285223</c:v>
                </c:pt>
                <c:pt idx="136">
                  <c:v>28.152386142039997</c:v>
                </c:pt>
                <c:pt idx="137">
                  <c:v>22.44465804583</c:v>
                </c:pt>
                <c:pt idx="138">
                  <c:v>32.265131638519996</c:v>
                </c:pt>
                <c:pt idx="139">
                  <c:v>36.004489203580007</c:v>
                </c:pt>
                <c:pt idx="140">
                  <c:v>36.279480148060003</c:v>
                </c:pt>
                <c:pt idx="141">
                  <c:v>31.367861234989995</c:v>
                </c:pt>
                <c:pt idx="142">
                  <c:v>21.897318795069996</c:v>
                </c:pt>
                <c:pt idx="143">
                  <c:v>24.445773713119994</c:v>
                </c:pt>
                <c:pt idx="144">
                  <c:v>16.721069483539999</c:v>
                </c:pt>
                <c:pt idx="145">
                  <c:v>15.825933158429997</c:v>
                </c:pt>
                <c:pt idx="146">
                  <c:v>14.573505003059999</c:v>
                </c:pt>
                <c:pt idx="147">
                  <c:v>14.4812198393</c:v>
                </c:pt>
                <c:pt idx="148">
                  <c:v>13.531062404639997</c:v>
                </c:pt>
                <c:pt idx="149">
                  <c:v>13.506326369100002</c:v>
                </c:pt>
                <c:pt idx="150">
                  <c:v>14.845776293</c:v>
                </c:pt>
                <c:pt idx="151">
                  <c:v>13.385079930179998</c:v>
                </c:pt>
                <c:pt idx="152">
                  <c:v>10.519993404169997</c:v>
                </c:pt>
                <c:pt idx="153">
                  <c:v>9.9816902139699994</c:v>
                </c:pt>
                <c:pt idx="154">
                  <c:v>9.289394903569999</c:v>
                </c:pt>
                <c:pt idx="155">
                  <c:v>8.9740203947099992</c:v>
                </c:pt>
                <c:pt idx="156">
                  <c:v>8.9241896989900003</c:v>
                </c:pt>
                <c:pt idx="157">
                  <c:v>8.94322268128</c:v>
                </c:pt>
                <c:pt idx="158">
                  <c:v>9.1137970503700014</c:v>
                </c:pt>
                <c:pt idx="159">
                  <c:v>12.823374029619998</c:v>
                </c:pt>
                <c:pt idx="160">
                  <c:v>15.65732527322</c:v>
                </c:pt>
                <c:pt idx="161">
                  <c:v>13.518277021419998</c:v>
                </c:pt>
                <c:pt idx="162">
                  <c:v>14.089999729150001</c:v>
                </c:pt>
                <c:pt idx="163">
                  <c:v>13.43233327748</c:v>
                </c:pt>
                <c:pt idx="164">
                  <c:v>11.703409398910001</c:v>
                </c:pt>
                <c:pt idx="165">
                  <c:v>11.719520979259997</c:v>
                </c:pt>
                <c:pt idx="166">
                  <c:v>10.443561724109999</c:v>
                </c:pt>
                <c:pt idx="167">
                  <c:v>8.5672703806499992</c:v>
                </c:pt>
                <c:pt idx="168">
                  <c:v>17.98098936785</c:v>
                </c:pt>
                <c:pt idx="169">
                  <c:v>18.515298775969999</c:v>
                </c:pt>
                <c:pt idx="170">
                  <c:v>16.375392875199999</c:v>
                </c:pt>
                <c:pt idx="171">
                  <c:v>18.22133222583</c:v>
                </c:pt>
                <c:pt idx="172">
                  <c:v>18.481218608439999</c:v>
                </c:pt>
                <c:pt idx="173">
                  <c:v>18.178863676709998</c:v>
                </c:pt>
                <c:pt idx="174">
                  <c:v>21.284967070340006</c:v>
                </c:pt>
                <c:pt idx="175">
                  <c:v>25.811077679010001</c:v>
                </c:pt>
                <c:pt idx="176">
                  <c:v>19.029800886150003</c:v>
                </c:pt>
                <c:pt idx="177">
                  <c:v>18.678334611899999</c:v>
                </c:pt>
                <c:pt idx="178">
                  <c:v>18.033493356499999</c:v>
                </c:pt>
                <c:pt idx="179">
                  <c:v>18.464044132289999</c:v>
                </c:pt>
                <c:pt idx="180">
                  <c:v>17.593807845789996</c:v>
                </c:pt>
                <c:pt idx="181">
                  <c:v>18.853200677829999</c:v>
                </c:pt>
                <c:pt idx="182">
                  <c:v>18.984344858439993</c:v>
                </c:pt>
                <c:pt idx="183">
                  <c:v>22.291564195100001</c:v>
                </c:pt>
                <c:pt idx="184">
                  <c:v>33.714211891060003</c:v>
                </c:pt>
                <c:pt idx="185">
                  <c:v>26.390053966919996</c:v>
                </c:pt>
                <c:pt idx="186">
                  <c:v>36.349473991749988</c:v>
                </c:pt>
                <c:pt idx="187">
                  <c:v>40.136846276909999</c:v>
                </c:pt>
                <c:pt idx="188">
                  <c:v>32.469044507119996</c:v>
                </c:pt>
                <c:pt idx="189">
                  <c:v>47.497259187670004</c:v>
                </c:pt>
                <c:pt idx="190">
                  <c:v>46.934773920109997</c:v>
                </c:pt>
                <c:pt idx="191">
                  <c:v>47.912485888379997</c:v>
                </c:pt>
                <c:pt idx="192">
                  <c:v>14.954478796999998</c:v>
                </c:pt>
                <c:pt idx="193">
                  <c:v>15.259873282189997</c:v>
                </c:pt>
                <c:pt idx="194">
                  <c:v>14.992809888350003</c:v>
                </c:pt>
                <c:pt idx="195">
                  <c:v>15.028077296809998</c:v>
                </c:pt>
                <c:pt idx="196">
                  <c:v>14.876548660579999</c:v>
                </c:pt>
                <c:pt idx="197">
                  <c:v>14.996338348649999</c:v>
                </c:pt>
                <c:pt idx="198">
                  <c:v>15.37914984649</c:v>
                </c:pt>
                <c:pt idx="199">
                  <c:v>15.355153911479999</c:v>
                </c:pt>
                <c:pt idx="200">
                  <c:v>15.369795803359999</c:v>
                </c:pt>
                <c:pt idx="201">
                  <c:v>15.429787673269997</c:v>
                </c:pt>
                <c:pt idx="202">
                  <c:v>15.441628683979999</c:v>
                </c:pt>
                <c:pt idx="203">
                  <c:v>15.377853121399999</c:v>
                </c:pt>
                <c:pt idx="204">
                  <c:v>15.350775862619997</c:v>
                </c:pt>
                <c:pt idx="205">
                  <c:v>15.266596745049998</c:v>
                </c:pt>
                <c:pt idx="206">
                  <c:v>15.420365524409998</c:v>
                </c:pt>
                <c:pt idx="207">
                  <c:v>16.893439147700001</c:v>
                </c:pt>
                <c:pt idx="208">
                  <c:v>17.891423388060002</c:v>
                </c:pt>
                <c:pt idx="209">
                  <c:v>15.926876763729995</c:v>
                </c:pt>
                <c:pt idx="210">
                  <c:v>19.18820926251</c:v>
                </c:pt>
                <c:pt idx="211">
                  <c:v>19.194164148680002</c:v>
                </c:pt>
                <c:pt idx="212">
                  <c:v>18.946093480849999</c:v>
                </c:pt>
                <c:pt idx="213">
                  <c:v>18.884753839110001</c:v>
                </c:pt>
                <c:pt idx="214">
                  <c:v>18.653793882929996</c:v>
                </c:pt>
                <c:pt idx="215">
                  <c:v>18.683981368799994</c:v>
                </c:pt>
                <c:pt idx="216">
                  <c:v>41.13448153448001</c:v>
                </c:pt>
                <c:pt idx="217">
                  <c:v>30.604732233610001</c:v>
                </c:pt>
                <c:pt idx="218">
                  <c:v>36.769751053220006</c:v>
                </c:pt>
                <c:pt idx="219">
                  <c:v>29.402006374399999</c:v>
                </c:pt>
                <c:pt idx="220">
                  <c:v>27.019152862600002</c:v>
                </c:pt>
                <c:pt idx="221">
                  <c:v>25.393203705729999</c:v>
                </c:pt>
                <c:pt idx="222">
                  <c:v>25.548738090160001</c:v>
                </c:pt>
                <c:pt idx="223">
                  <c:v>26.279680178269995</c:v>
                </c:pt>
                <c:pt idx="224">
                  <c:v>18.84376226733</c:v>
                </c:pt>
                <c:pt idx="225">
                  <c:v>15.479547974749998</c:v>
                </c:pt>
                <c:pt idx="226">
                  <c:v>15.53228905714</c:v>
                </c:pt>
                <c:pt idx="227">
                  <c:v>15.948103875759998</c:v>
                </c:pt>
                <c:pt idx="228">
                  <c:v>15.475638644789999</c:v>
                </c:pt>
                <c:pt idx="229">
                  <c:v>15.705000742320001</c:v>
                </c:pt>
                <c:pt idx="230">
                  <c:v>16.370345992019999</c:v>
                </c:pt>
                <c:pt idx="231">
                  <c:v>20.141264454189997</c:v>
                </c:pt>
                <c:pt idx="232">
                  <c:v>29.784420966069998</c:v>
                </c:pt>
                <c:pt idx="233">
                  <c:v>22.935234569779997</c:v>
                </c:pt>
                <c:pt idx="234">
                  <c:v>20.889314042310001</c:v>
                </c:pt>
                <c:pt idx="235">
                  <c:v>20.71890347822</c:v>
                </c:pt>
                <c:pt idx="236">
                  <c:v>21.199596107800005</c:v>
                </c:pt>
                <c:pt idx="237">
                  <c:v>24.663777479989999</c:v>
                </c:pt>
                <c:pt idx="238">
                  <c:v>25.365597794650004</c:v>
                </c:pt>
                <c:pt idx="239">
                  <c:v>26.19814478564</c:v>
                </c:pt>
                <c:pt idx="240">
                  <c:v>19.472152216569995</c:v>
                </c:pt>
                <c:pt idx="241">
                  <c:v>16.017209384299999</c:v>
                </c:pt>
                <c:pt idx="242">
                  <c:v>15.979465601159999</c:v>
                </c:pt>
                <c:pt idx="243">
                  <c:v>16.353865676629994</c:v>
                </c:pt>
                <c:pt idx="244">
                  <c:v>15.92052383281</c:v>
                </c:pt>
                <c:pt idx="245">
                  <c:v>16.452335366279996</c:v>
                </c:pt>
                <c:pt idx="246">
                  <c:v>16.960702050719995</c:v>
                </c:pt>
                <c:pt idx="247">
                  <c:v>20.698589785409997</c:v>
                </c:pt>
                <c:pt idx="248">
                  <c:v>17.369757252279999</c:v>
                </c:pt>
                <c:pt idx="249">
                  <c:v>17.632441577360002</c:v>
                </c:pt>
                <c:pt idx="250">
                  <c:v>18.565559720880003</c:v>
                </c:pt>
                <c:pt idx="251">
                  <c:v>21.58748328719</c:v>
                </c:pt>
                <c:pt idx="252">
                  <c:v>21.116553861569994</c:v>
                </c:pt>
                <c:pt idx="253">
                  <c:v>20.691613019319998</c:v>
                </c:pt>
                <c:pt idx="254">
                  <c:v>21.245868007399999</c:v>
                </c:pt>
                <c:pt idx="255">
                  <c:v>21.447937203179993</c:v>
                </c:pt>
                <c:pt idx="256">
                  <c:v>22.335893481159996</c:v>
                </c:pt>
                <c:pt idx="257">
                  <c:v>22.913150225959996</c:v>
                </c:pt>
                <c:pt idx="258">
                  <c:v>23.081743836619996</c:v>
                </c:pt>
                <c:pt idx="259">
                  <c:v>23.22410507259</c:v>
                </c:pt>
                <c:pt idx="260">
                  <c:v>23.152974186879998</c:v>
                </c:pt>
                <c:pt idx="261">
                  <c:v>23.003271358629998</c:v>
                </c:pt>
                <c:pt idx="262">
                  <c:v>22.72080581633</c:v>
                </c:pt>
                <c:pt idx="263">
                  <c:v>22.352244142890001</c:v>
                </c:pt>
                <c:pt idx="264">
                  <c:v>23.880355089320002</c:v>
                </c:pt>
                <c:pt idx="265">
                  <c:v>23.520894577620002</c:v>
                </c:pt>
                <c:pt idx="266">
                  <c:v>23.425878377350003</c:v>
                </c:pt>
                <c:pt idx="267">
                  <c:v>22.244754021380007</c:v>
                </c:pt>
                <c:pt idx="268">
                  <c:v>21.187410534580007</c:v>
                </c:pt>
                <c:pt idx="269">
                  <c:v>21.846219796879996</c:v>
                </c:pt>
                <c:pt idx="270">
                  <c:v>24.845424992000002</c:v>
                </c:pt>
                <c:pt idx="271">
                  <c:v>25.322814046699996</c:v>
                </c:pt>
                <c:pt idx="272">
                  <c:v>22.630878438099995</c:v>
                </c:pt>
                <c:pt idx="273">
                  <c:v>22.763173817399998</c:v>
                </c:pt>
                <c:pt idx="274">
                  <c:v>23.131142213089998</c:v>
                </c:pt>
                <c:pt idx="275">
                  <c:v>23.035668597200001</c:v>
                </c:pt>
                <c:pt idx="276">
                  <c:v>22.984298196970002</c:v>
                </c:pt>
                <c:pt idx="277">
                  <c:v>22.95372795482</c:v>
                </c:pt>
                <c:pt idx="278">
                  <c:v>23.028509859609994</c:v>
                </c:pt>
                <c:pt idx="279">
                  <c:v>26.695822795399998</c:v>
                </c:pt>
                <c:pt idx="280">
                  <c:v>42.091163259269997</c:v>
                </c:pt>
                <c:pt idx="281">
                  <c:v>40.372185515550001</c:v>
                </c:pt>
                <c:pt idx="282">
                  <c:v>43.148178965190006</c:v>
                </c:pt>
                <c:pt idx="283">
                  <c:v>43.602858226999992</c:v>
                </c:pt>
                <c:pt idx="284">
                  <c:v>42.284392354029997</c:v>
                </c:pt>
                <c:pt idx="285">
                  <c:v>38.137945944110001</c:v>
                </c:pt>
                <c:pt idx="286">
                  <c:v>37.788430706139998</c:v>
                </c:pt>
                <c:pt idx="287">
                  <c:v>29.397161543219998</c:v>
                </c:pt>
                <c:pt idx="288">
                  <c:v>25.423130637359996</c:v>
                </c:pt>
                <c:pt idx="289">
                  <c:v>23.013545206910006</c:v>
                </c:pt>
                <c:pt idx="290">
                  <c:v>21.553089827819999</c:v>
                </c:pt>
                <c:pt idx="291">
                  <c:v>20.840728629320001</c:v>
                </c:pt>
                <c:pt idx="292">
                  <c:v>18.582125464229996</c:v>
                </c:pt>
                <c:pt idx="293">
                  <c:v>17.587993662820001</c:v>
                </c:pt>
                <c:pt idx="294">
                  <c:v>21.778286623490001</c:v>
                </c:pt>
                <c:pt idx="295">
                  <c:v>24.925887244949998</c:v>
                </c:pt>
                <c:pt idx="296">
                  <c:v>13.853088937739999</c:v>
                </c:pt>
                <c:pt idx="297">
                  <c:v>11.95368559696</c:v>
                </c:pt>
                <c:pt idx="298">
                  <c:v>12.20135894129</c:v>
                </c:pt>
                <c:pt idx="299">
                  <c:v>11.90424133704</c:v>
                </c:pt>
                <c:pt idx="300">
                  <c:v>11.826946827879999</c:v>
                </c:pt>
                <c:pt idx="301">
                  <c:v>11.994238678419999</c:v>
                </c:pt>
                <c:pt idx="302">
                  <c:v>15.747000288029996</c:v>
                </c:pt>
                <c:pt idx="303">
                  <c:v>24.481607873410002</c:v>
                </c:pt>
                <c:pt idx="304">
                  <c:v>38.062185422029998</c:v>
                </c:pt>
                <c:pt idx="305">
                  <c:v>38.093145414880006</c:v>
                </c:pt>
                <c:pt idx="306">
                  <c:v>38.447364499620008</c:v>
                </c:pt>
                <c:pt idx="307">
                  <c:v>37.629613530310003</c:v>
                </c:pt>
                <c:pt idx="308">
                  <c:v>38.234183130920002</c:v>
                </c:pt>
                <c:pt idx="309">
                  <c:v>38.685521352320002</c:v>
                </c:pt>
                <c:pt idx="310">
                  <c:v>35.792485975169996</c:v>
                </c:pt>
                <c:pt idx="311">
                  <c:v>32.578619092030003</c:v>
                </c:pt>
                <c:pt idx="312">
                  <c:v>35.521770742059999</c:v>
                </c:pt>
                <c:pt idx="313">
                  <c:v>38.545466448839996</c:v>
                </c:pt>
                <c:pt idx="314">
                  <c:v>30.543821490300004</c:v>
                </c:pt>
                <c:pt idx="315">
                  <c:v>30.443925211440003</c:v>
                </c:pt>
                <c:pt idx="316">
                  <c:v>27.555801171949998</c:v>
                </c:pt>
                <c:pt idx="317">
                  <c:v>25.511913750720002</c:v>
                </c:pt>
                <c:pt idx="318">
                  <c:v>29.658647299800002</c:v>
                </c:pt>
                <c:pt idx="319">
                  <c:v>46.496498323110004</c:v>
                </c:pt>
                <c:pt idx="320">
                  <c:v>41.246278330910002</c:v>
                </c:pt>
                <c:pt idx="321">
                  <c:v>25.777305175290003</c:v>
                </c:pt>
                <c:pt idx="322">
                  <c:v>25.311141780859998</c:v>
                </c:pt>
                <c:pt idx="323">
                  <c:v>28.919840852880004</c:v>
                </c:pt>
                <c:pt idx="324">
                  <c:v>27.332213097859999</c:v>
                </c:pt>
                <c:pt idx="325">
                  <c:v>31.361051016219996</c:v>
                </c:pt>
                <c:pt idx="326">
                  <c:v>34.784029126599997</c:v>
                </c:pt>
                <c:pt idx="327">
                  <c:v>43.929555348959994</c:v>
                </c:pt>
                <c:pt idx="328">
                  <c:v>45.832477589349992</c:v>
                </c:pt>
                <c:pt idx="329">
                  <c:v>45.586306686739981</c:v>
                </c:pt>
                <c:pt idx="330">
                  <c:v>46.76506281867001</c:v>
                </c:pt>
                <c:pt idx="331">
                  <c:v>45.581067099590001</c:v>
                </c:pt>
                <c:pt idx="332">
                  <c:v>45.280571402400007</c:v>
                </c:pt>
                <c:pt idx="333">
                  <c:v>41.607858663910001</c:v>
                </c:pt>
                <c:pt idx="334">
                  <c:v>32.423088785030004</c:v>
                </c:pt>
                <c:pt idx="335">
                  <c:v>31.774057165930003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67A-43F3-918C-DD0D5966638B}"/>
            </c:ext>
          </c:extLst>
        </c:ser>
        <c:ser>
          <c:idx val="6"/>
          <c:order val="8"/>
          <c:tx>
            <c:strRef>
              <c:f>'29b'!$G$4</c:f>
              <c:strCache>
                <c:ptCount val="1"/>
                <c:pt idx="0">
                  <c:v> Coal&amp;Lignite&amp;Oil </c:v>
                </c:pt>
              </c:strCache>
            </c:strRef>
          </c:tx>
          <c:spPr>
            <a:solidFill>
              <a:schemeClr val="bg2">
                <a:lumMod val="10000"/>
              </a:schemeClr>
            </a:solidFill>
            <a:ln>
              <a:noFill/>
            </a:ln>
            <a:effectLst/>
          </c:spPr>
          <c:val>
            <c:numRef>
              <c:f>'29b'!$G$101:$G$436</c:f>
              <c:numCache>
                <c:formatCode>_-* #,##0\ _€_-;\-* #,##0\ _€_-;_-* "-"??\ _€_-;_-@_-</c:formatCode>
                <c:ptCount val="336"/>
                <c:pt idx="0">
                  <c:v>1.70593608713</c:v>
                </c:pt>
                <c:pt idx="1">
                  <c:v>1.7055540070500002</c:v>
                </c:pt>
                <c:pt idx="2">
                  <c:v>1.7051116242400002</c:v>
                </c:pt>
                <c:pt idx="3">
                  <c:v>1.7041664338100002</c:v>
                </c:pt>
                <c:pt idx="4">
                  <c:v>1.7030402131</c:v>
                </c:pt>
                <c:pt idx="5">
                  <c:v>1.6622571320500001</c:v>
                </c:pt>
                <c:pt idx="6">
                  <c:v>1.6551382355699999</c:v>
                </c:pt>
                <c:pt idx="7">
                  <c:v>1.6514380402500002</c:v>
                </c:pt>
                <c:pt idx="8">
                  <c:v>1.6509553742400001</c:v>
                </c:pt>
                <c:pt idx="9">
                  <c:v>1.6515184845900002</c:v>
                </c:pt>
                <c:pt idx="10">
                  <c:v>1.6526647248200002</c:v>
                </c:pt>
                <c:pt idx="11">
                  <c:v>1.6537506623200002</c:v>
                </c:pt>
                <c:pt idx="12">
                  <c:v>1.6549974885000001</c:v>
                </c:pt>
                <c:pt idx="13">
                  <c:v>1.6550176301000001</c:v>
                </c:pt>
                <c:pt idx="14">
                  <c:v>1.6578329377100001</c:v>
                </c:pt>
                <c:pt idx="15">
                  <c:v>1.6577324738500001</c:v>
                </c:pt>
                <c:pt idx="16">
                  <c:v>1.6572699494300001</c:v>
                </c:pt>
                <c:pt idx="17">
                  <c:v>1.6742025666200002</c:v>
                </c:pt>
                <c:pt idx="18">
                  <c:v>1.6709044709200003</c:v>
                </c:pt>
                <c:pt idx="19">
                  <c:v>1.67098491525</c:v>
                </c:pt>
                <c:pt idx="20">
                  <c:v>1.67164861154</c:v>
                </c:pt>
                <c:pt idx="21">
                  <c:v>1.65510473701</c:v>
                </c:pt>
                <c:pt idx="22">
                  <c:v>1.65558740303</c:v>
                </c:pt>
                <c:pt idx="23">
                  <c:v>1.65954907295</c:v>
                </c:pt>
                <c:pt idx="24">
                  <c:v>1.9251479010699999</c:v>
                </c:pt>
                <c:pt idx="25">
                  <c:v>1.9242631354499999</c:v>
                </c:pt>
                <c:pt idx="26">
                  <c:v>1.9219505133799999</c:v>
                </c:pt>
                <c:pt idx="27">
                  <c:v>1.9256104254899999</c:v>
                </c:pt>
                <c:pt idx="28">
                  <c:v>1.92406196357</c:v>
                </c:pt>
                <c:pt idx="29">
                  <c:v>1.9221515631799999</c:v>
                </c:pt>
                <c:pt idx="30">
                  <c:v>1.91543476631</c:v>
                </c:pt>
                <c:pt idx="31">
                  <c:v>1.9162392096700001</c:v>
                </c:pt>
                <c:pt idx="32">
                  <c:v>1.9394148444299999</c:v>
                </c:pt>
                <c:pt idx="33">
                  <c:v>1.8990985602499999</c:v>
                </c:pt>
                <c:pt idx="34">
                  <c:v>1.9003453864299999</c:v>
                </c:pt>
                <c:pt idx="35">
                  <c:v>1.9230584967799997</c:v>
                </c:pt>
                <c:pt idx="36">
                  <c:v>1.91703493232</c:v>
                </c:pt>
                <c:pt idx="37">
                  <c:v>1.9120477497100001</c:v>
                </c:pt>
                <c:pt idx="38">
                  <c:v>2.2334520075200004</c:v>
                </c:pt>
                <c:pt idx="39">
                  <c:v>2.2744501374000001</c:v>
                </c:pt>
                <c:pt idx="40">
                  <c:v>2.2938852936500003</c:v>
                </c:pt>
                <c:pt idx="41">
                  <c:v>2.3161761627900002</c:v>
                </c:pt>
                <c:pt idx="42">
                  <c:v>2.3117894049800003</c:v>
                </c:pt>
                <c:pt idx="43">
                  <c:v>2.2954219293900002</c:v>
                </c:pt>
                <c:pt idx="44">
                  <c:v>2.3160883112299997</c:v>
                </c:pt>
                <c:pt idx="45">
                  <c:v>3.9962939191599998</c:v>
                </c:pt>
                <c:pt idx="46">
                  <c:v>3.93599434396</c:v>
                </c:pt>
                <c:pt idx="47">
                  <c:v>3.9350334572499994</c:v>
                </c:pt>
                <c:pt idx="48">
                  <c:v>2.2768515705299999</c:v>
                </c:pt>
                <c:pt idx="49">
                  <c:v>2.2765900959200001</c:v>
                </c:pt>
                <c:pt idx="50">
                  <c:v>2.2403519367399998</c:v>
                </c:pt>
                <c:pt idx="51">
                  <c:v>2.2175492804900001</c:v>
                </c:pt>
                <c:pt idx="52">
                  <c:v>2.2385245832200003</c:v>
                </c:pt>
                <c:pt idx="53">
                  <c:v>2.2374587873200005</c:v>
                </c:pt>
                <c:pt idx="54">
                  <c:v>2.2363124250200004</c:v>
                </c:pt>
                <c:pt idx="55">
                  <c:v>2.2356085676000004</c:v>
                </c:pt>
                <c:pt idx="56">
                  <c:v>2.2438738263900002</c:v>
                </c:pt>
                <c:pt idx="57">
                  <c:v>2.28575871408</c:v>
                </c:pt>
                <c:pt idx="58">
                  <c:v>2.2871261457200003</c:v>
                </c:pt>
                <c:pt idx="59">
                  <c:v>2.2885137189600004</c:v>
                </c:pt>
                <c:pt idx="60">
                  <c:v>2.3680979230700001</c:v>
                </c:pt>
                <c:pt idx="61">
                  <c:v>2.3681983869300001</c:v>
                </c:pt>
                <c:pt idx="62">
                  <c:v>2.3689626691600001</c:v>
                </c:pt>
                <c:pt idx="63">
                  <c:v>2.3521125275600001</c:v>
                </c:pt>
                <c:pt idx="64">
                  <c:v>2.3516298615400002</c:v>
                </c:pt>
                <c:pt idx="65">
                  <c:v>2.3712103058800005</c:v>
                </c:pt>
                <c:pt idx="66">
                  <c:v>2.3919845588100004</c:v>
                </c:pt>
                <c:pt idx="67">
                  <c:v>2.4089955890800003</c:v>
                </c:pt>
                <c:pt idx="68">
                  <c:v>2.36482265251</c:v>
                </c:pt>
                <c:pt idx="69">
                  <c:v>2.36514442985</c:v>
                </c:pt>
                <c:pt idx="70">
                  <c:v>2.3683977013399997</c:v>
                </c:pt>
                <c:pt idx="71">
                  <c:v>2.3673117638400001</c:v>
                </c:pt>
                <c:pt idx="72">
                  <c:v>1.6454137853200002</c:v>
                </c:pt>
                <c:pt idx="73">
                  <c:v>1.6643372472300002</c:v>
                </c:pt>
                <c:pt idx="74">
                  <c:v>1.6642769445000001</c:v>
                </c:pt>
                <c:pt idx="75">
                  <c:v>1.66361337028</c:v>
                </c:pt>
                <c:pt idx="76">
                  <c:v>1.6743118566100001</c:v>
                </c:pt>
                <c:pt idx="77">
                  <c:v>1.6733465245800001</c:v>
                </c:pt>
                <c:pt idx="78">
                  <c:v>1.67284383903</c:v>
                </c:pt>
                <c:pt idx="79">
                  <c:v>1.6774490636400001</c:v>
                </c:pt>
                <c:pt idx="80">
                  <c:v>1.6940799230200001</c:v>
                </c:pt>
                <c:pt idx="81">
                  <c:v>1.6945022863000001</c:v>
                </c:pt>
                <c:pt idx="82">
                  <c:v>1.6952463048500002</c:v>
                </c:pt>
                <c:pt idx="83">
                  <c:v>1.6967747472300003</c:v>
                </c:pt>
                <c:pt idx="84">
                  <c:v>1.6990069249700002</c:v>
                </c:pt>
                <c:pt idx="85">
                  <c:v>1.6991276525100001</c:v>
                </c:pt>
                <c:pt idx="86">
                  <c:v>1.6759407628600003</c:v>
                </c:pt>
                <c:pt idx="87">
                  <c:v>1.6751967443</c:v>
                </c:pt>
                <c:pt idx="88">
                  <c:v>1.6745129064100002</c:v>
                </c:pt>
                <c:pt idx="89">
                  <c:v>1.66845980583</c:v>
                </c:pt>
                <c:pt idx="90">
                  <c:v>1.6803649572000001</c:v>
                </c:pt>
                <c:pt idx="91">
                  <c:v>1.6690116992600001</c:v>
                </c:pt>
                <c:pt idx="92">
                  <c:v>1.7144113204</c:v>
                </c:pt>
                <c:pt idx="93">
                  <c:v>1.7145119063400001</c:v>
                </c:pt>
                <c:pt idx="94">
                  <c:v>1.7389656416899999</c:v>
                </c:pt>
                <c:pt idx="95">
                  <c:v>1.7394281661</c:v>
                </c:pt>
                <c:pt idx="96">
                  <c:v>1.7388851973499999</c:v>
                </c:pt>
                <c:pt idx="97">
                  <c:v>1.7390059248900001</c:v>
                </c:pt>
                <c:pt idx="98">
                  <c:v>1.73936786337</c:v>
                </c:pt>
                <c:pt idx="99">
                  <c:v>1.7389053389600002</c:v>
                </c:pt>
                <c:pt idx="100">
                  <c:v>1.7461851241100002</c:v>
                </c:pt>
                <c:pt idx="101">
                  <c:v>1.74542096396</c:v>
                </c:pt>
                <c:pt idx="102">
                  <c:v>1.74534051962</c:v>
                </c:pt>
                <c:pt idx="103">
                  <c:v>1.74338983603</c:v>
                </c:pt>
                <c:pt idx="104">
                  <c:v>1.7443953291900001</c:v>
                </c:pt>
                <c:pt idx="105">
                  <c:v>1.74505902548</c:v>
                </c:pt>
                <c:pt idx="106">
                  <c:v>1.74592377157</c:v>
                </c:pt>
                <c:pt idx="107">
                  <c:v>1.7829462325100001</c:v>
                </c:pt>
                <c:pt idx="108">
                  <c:v>1.9205187422800001</c:v>
                </c:pt>
                <c:pt idx="109">
                  <c:v>1.91909088583</c:v>
                </c:pt>
                <c:pt idx="110">
                  <c:v>1.87808661337</c:v>
                </c:pt>
                <c:pt idx="111">
                  <c:v>1.87750348349</c:v>
                </c:pt>
                <c:pt idx="112">
                  <c:v>1.8769000899299999</c:v>
                </c:pt>
                <c:pt idx="113">
                  <c:v>1.8762566573199999</c:v>
                </c:pt>
                <c:pt idx="114">
                  <c:v>1.8645928389600002</c:v>
                </c:pt>
                <c:pt idx="115">
                  <c:v>1.8738345246300001</c:v>
                </c:pt>
                <c:pt idx="116">
                  <c:v>1.87431719064</c:v>
                </c:pt>
                <c:pt idx="117">
                  <c:v>1.8744377961100001</c:v>
                </c:pt>
                <c:pt idx="118">
                  <c:v>1.8663938508000002</c:v>
                </c:pt>
                <c:pt idx="119">
                  <c:v>1.8652877717</c:v>
                </c:pt>
                <c:pt idx="120">
                  <c:v>1.8677814240400001</c:v>
                </c:pt>
                <c:pt idx="121">
                  <c:v>1.9025114045100002</c:v>
                </c:pt>
                <c:pt idx="122">
                  <c:v>1.9019884552900002</c:v>
                </c:pt>
                <c:pt idx="123">
                  <c:v>1.9006008820500002</c:v>
                </c:pt>
                <c:pt idx="124">
                  <c:v>1.8986904816600001</c:v>
                </c:pt>
                <c:pt idx="125">
                  <c:v>1.8965990510000001</c:v>
                </c:pt>
                <c:pt idx="126">
                  <c:v>1.8952717804900001</c:v>
                </c:pt>
                <c:pt idx="127">
                  <c:v>1.89454778146</c:v>
                </c:pt>
                <c:pt idx="128">
                  <c:v>1.8948897004100003</c:v>
                </c:pt>
                <c:pt idx="129">
                  <c:v>1.8959554963100003</c:v>
                </c:pt>
                <c:pt idx="130">
                  <c:v>1.8974838166200001</c:v>
                </c:pt>
                <c:pt idx="131">
                  <c:v>1.8991931672100002</c:v>
                </c:pt>
                <c:pt idx="132">
                  <c:v>1.9008824982600001</c:v>
                </c:pt>
                <c:pt idx="133">
                  <c:v>1.9011438508</c:v>
                </c:pt>
                <c:pt idx="134">
                  <c:v>1.9021493439600001</c:v>
                </c:pt>
                <c:pt idx="135">
                  <c:v>1.9045625519700002</c:v>
                </c:pt>
                <c:pt idx="136">
                  <c:v>1.9040195832200002</c:v>
                </c:pt>
                <c:pt idx="137">
                  <c:v>1.9042006135000002</c:v>
                </c:pt>
                <c:pt idx="138">
                  <c:v>1.9039189972800001</c:v>
                </c:pt>
                <c:pt idx="139">
                  <c:v>1.9022096467</c:v>
                </c:pt>
                <c:pt idx="140">
                  <c:v>1.90307439279</c:v>
                </c:pt>
                <c:pt idx="141">
                  <c:v>1.9035772004100002</c:v>
                </c:pt>
                <c:pt idx="142">
                  <c:v>1.90428105783</c:v>
                </c:pt>
                <c:pt idx="143">
                  <c:v>1.9045826935700001</c:v>
                </c:pt>
                <c:pt idx="144">
                  <c:v>1.9046429963100002</c:v>
                </c:pt>
                <c:pt idx="145">
                  <c:v>1.9044419465</c:v>
                </c:pt>
                <c:pt idx="146">
                  <c:v>1.9039994416200001</c:v>
                </c:pt>
                <c:pt idx="147">
                  <c:v>1.9137327179900001</c:v>
                </c:pt>
                <c:pt idx="148">
                  <c:v>1.9120636506000002</c:v>
                </c:pt>
                <c:pt idx="149">
                  <c:v>1.9100325226800001</c:v>
                </c:pt>
                <c:pt idx="150">
                  <c:v>1.9087856965000001</c:v>
                </c:pt>
                <c:pt idx="151">
                  <c:v>1.9081019806799999</c:v>
                </c:pt>
                <c:pt idx="152">
                  <c:v>1.9083030304900002</c:v>
                </c:pt>
                <c:pt idx="153">
                  <c:v>1.9091476349800001</c:v>
                </c:pt>
                <c:pt idx="154">
                  <c:v>1.9106559357600001</c:v>
                </c:pt>
                <c:pt idx="155">
                  <c:v>1.9121842560700002</c:v>
                </c:pt>
                <c:pt idx="156">
                  <c:v>1.91363213205</c:v>
                </c:pt>
                <c:pt idx="157">
                  <c:v>1.9137327179900001</c:v>
                </c:pt>
                <c:pt idx="158">
                  <c:v>1.91457732248</c:v>
                </c:pt>
                <c:pt idx="159">
                  <c:v>1.91457732248</c:v>
                </c:pt>
                <c:pt idx="160">
                  <c:v>1.9140746369299999</c:v>
                </c:pt>
                <c:pt idx="161">
                  <c:v>1.91411479807</c:v>
                </c:pt>
                <c:pt idx="162">
                  <c:v>1.91395390939</c:v>
                </c:pt>
                <c:pt idx="163">
                  <c:v>1.914215384</c:v>
                </c:pt>
                <c:pt idx="164">
                  <c:v>1.9150801301000002</c:v>
                </c:pt>
                <c:pt idx="165">
                  <c:v>1.9154420685700002</c:v>
                </c:pt>
                <c:pt idx="166">
                  <c:v>1.9547638459200003</c:v>
                </c:pt>
                <c:pt idx="167">
                  <c:v>1.92300346994</c:v>
                </c:pt>
                <c:pt idx="168">
                  <c:v>1.96357866525</c:v>
                </c:pt>
                <c:pt idx="169">
                  <c:v>1.9632971711100002</c:v>
                </c:pt>
                <c:pt idx="170">
                  <c:v>1.9502056183800001</c:v>
                </c:pt>
                <c:pt idx="171">
                  <c:v>1.9377373566600002</c:v>
                </c:pt>
                <c:pt idx="172">
                  <c:v>1.9173458771700003</c:v>
                </c:pt>
                <c:pt idx="173">
                  <c:v>1.9037715363500001</c:v>
                </c:pt>
                <c:pt idx="174">
                  <c:v>1.9022834992400002</c:v>
                </c:pt>
                <c:pt idx="175">
                  <c:v>1.9012175812700003</c:v>
                </c:pt>
                <c:pt idx="176">
                  <c:v>1.9013181672100001</c:v>
                </c:pt>
                <c:pt idx="177">
                  <c:v>1.90212261057</c:v>
                </c:pt>
                <c:pt idx="178">
                  <c:v>1.8839095978700002</c:v>
                </c:pt>
                <c:pt idx="179">
                  <c:v>1.8853574738500001</c:v>
                </c:pt>
                <c:pt idx="180">
                  <c:v>1.88680547189</c:v>
                </c:pt>
                <c:pt idx="181">
                  <c:v>1.8866847443500001</c:v>
                </c:pt>
                <c:pt idx="182">
                  <c:v>1.8756443390799999</c:v>
                </c:pt>
                <c:pt idx="183">
                  <c:v>1.8753427033400001</c:v>
                </c:pt>
                <c:pt idx="184">
                  <c:v>2.5093285431800001</c:v>
                </c:pt>
                <c:pt idx="185">
                  <c:v>2.5090470490400003</c:v>
                </c:pt>
                <c:pt idx="186">
                  <c:v>2.67574363596</c:v>
                </c:pt>
                <c:pt idx="187">
                  <c:v>3.1812833527500008</c:v>
                </c:pt>
                <c:pt idx="188">
                  <c:v>3.1818464631000007</c:v>
                </c:pt>
                <c:pt idx="189">
                  <c:v>3.1839378937700009</c:v>
                </c:pt>
                <c:pt idx="190">
                  <c:v>3.1652953547100005</c:v>
                </c:pt>
                <c:pt idx="191">
                  <c:v>3.1845138605700005</c:v>
                </c:pt>
                <c:pt idx="192">
                  <c:v>1.7994898546200002</c:v>
                </c:pt>
                <c:pt idx="193">
                  <c:v>1.79892686634</c:v>
                </c:pt>
                <c:pt idx="194">
                  <c:v>1.79500535755</c:v>
                </c:pt>
                <c:pt idx="195">
                  <c:v>1.7925117052000001</c:v>
                </c:pt>
                <c:pt idx="196">
                  <c:v>1.79023936634</c:v>
                </c:pt>
                <c:pt idx="197">
                  <c:v>1.7887913682900001</c:v>
                </c:pt>
                <c:pt idx="198">
                  <c:v>1.7870618761000001</c:v>
                </c:pt>
                <c:pt idx="199">
                  <c:v>1.7858954942700001</c:v>
                </c:pt>
                <c:pt idx="200">
                  <c:v>1.7859559190700001</c:v>
                </c:pt>
                <c:pt idx="201">
                  <c:v>1.78672007923</c:v>
                </c:pt>
                <c:pt idx="202">
                  <c:v>1.7882082384100002</c:v>
                </c:pt>
                <c:pt idx="203">
                  <c:v>1.7897365587200003</c:v>
                </c:pt>
                <c:pt idx="204">
                  <c:v>1.7993290880199999</c:v>
                </c:pt>
                <c:pt idx="205">
                  <c:v>1.7993089464100001</c:v>
                </c:pt>
                <c:pt idx="206">
                  <c:v>1.80017369251</c:v>
                </c:pt>
                <c:pt idx="207">
                  <c:v>1.7999323595000001</c:v>
                </c:pt>
                <c:pt idx="208">
                  <c:v>1.7984442003200001</c:v>
                </c:pt>
                <c:pt idx="209">
                  <c:v>1.79649351673</c:v>
                </c:pt>
                <c:pt idx="210">
                  <c:v>1.79587010364</c:v>
                </c:pt>
                <c:pt idx="211">
                  <c:v>1.79587010364</c:v>
                </c:pt>
                <c:pt idx="212">
                  <c:v>1.7966141222000001</c:v>
                </c:pt>
                <c:pt idx="213">
                  <c:v>1.7967750108700002</c:v>
                </c:pt>
                <c:pt idx="214">
                  <c:v>1.7848699815700002</c:v>
                </c:pt>
                <c:pt idx="215">
                  <c:v>1.7848498399700001</c:v>
                </c:pt>
                <c:pt idx="216">
                  <c:v>2.1897802448200006</c:v>
                </c:pt>
                <c:pt idx="217">
                  <c:v>2.1892372760700005</c:v>
                </c:pt>
                <c:pt idx="218">
                  <c:v>2.1793448493200001</c:v>
                </c:pt>
                <c:pt idx="219">
                  <c:v>2.1762882086900004</c:v>
                </c:pt>
                <c:pt idx="220">
                  <c:v>2.1737744147500004</c:v>
                </c:pt>
                <c:pt idx="221">
                  <c:v>2.1708383795900006</c:v>
                </c:pt>
                <c:pt idx="222">
                  <c:v>2.1689479987300002</c:v>
                </c:pt>
                <c:pt idx="223">
                  <c:v>2.1676408698200005</c:v>
                </c:pt>
                <c:pt idx="224">
                  <c:v>1.8354713141600001</c:v>
                </c:pt>
                <c:pt idx="225">
                  <c:v>1.8364165045899998</c:v>
                </c:pt>
                <c:pt idx="226">
                  <c:v>1.85481047678</c:v>
                </c:pt>
                <c:pt idx="227">
                  <c:v>1.8657704377100002</c:v>
                </c:pt>
                <c:pt idx="228">
                  <c:v>1.8675400910300002</c:v>
                </c:pt>
                <c:pt idx="229">
                  <c:v>1.8674395051000001</c:v>
                </c:pt>
                <c:pt idx="230">
                  <c:v>1.8684248566600001</c:v>
                </c:pt>
                <c:pt idx="231">
                  <c:v>1.8680629181799999</c:v>
                </c:pt>
                <c:pt idx="232">
                  <c:v>1.8799077668199999</c:v>
                </c:pt>
                <c:pt idx="233">
                  <c:v>1.8796864533400002</c:v>
                </c:pt>
                <c:pt idx="234">
                  <c:v>1.87916362619</c:v>
                </c:pt>
                <c:pt idx="235">
                  <c:v>1.8704962677900001</c:v>
                </c:pt>
                <c:pt idx="236">
                  <c:v>1.8786609406400001</c:v>
                </c:pt>
                <c:pt idx="237">
                  <c:v>1.8788619904500001</c:v>
                </c:pt>
                <c:pt idx="238">
                  <c:v>1.8793848176000001</c:v>
                </c:pt>
                <c:pt idx="239">
                  <c:v>1.8791434845900001</c:v>
                </c:pt>
                <c:pt idx="240">
                  <c:v>1.8765895295100001</c:v>
                </c:pt>
                <c:pt idx="241">
                  <c:v>1.8763481965000002</c:v>
                </c:pt>
                <c:pt idx="242">
                  <c:v>1.8759460968900001</c:v>
                </c:pt>
                <c:pt idx="243">
                  <c:v>1.8745986847800002</c:v>
                </c:pt>
                <c:pt idx="244">
                  <c:v>1.8725474152500001</c:v>
                </c:pt>
                <c:pt idx="245">
                  <c:v>1.8685455842000001</c:v>
                </c:pt>
                <c:pt idx="246">
                  <c:v>1.86756023264</c:v>
                </c:pt>
                <c:pt idx="247">
                  <c:v>1.8705967316600001</c:v>
                </c:pt>
                <c:pt idx="248">
                  <c:v>1.8505671906400001</c:v>
                </c:pt>
                <c:pt idx="249">
                  <c:v>1.8511705842000001</c:v>
                </c:pt>
                <c:pt idx="250">
                  <c:v>1.8520754914300002</c:v>
                </c:pt>
                <c:pt idx="251">
                  <c:v>1.8542070832200002</c:v>
                </c:pt>
                <c:pt idx="252">
                  <c:v>1.85587627268</c:v>
                </c:pt>
                <c:pt idx="253">
                  <c:v>1.85587627268</c:v>
                </c:pt>
                <c:pt idx="254">
                  <c:v>1.85599687814</c:v>
                </c:pt>
                <c:pt idx="255">
                  <c:v>1.8638397736500001</c:v>
                </c:pt>
                <c:pt idx="256">
                  <c:v>1.8630354523600001</c:v>
                </c:pt>
                <c:pt idx="257">
                  <c:v>1.8622712922100002</c:v>
                </c:pt>
                <c:pt idx="258">
                  <c:v>1.8610444855699999</c:v>
                </c:pt>
                <c:pt idx="259">
                  <c:v>1.8518543000200003</c:v>
                </c:pt>
                <c:pt idx="260">
                  <c:v>1.8479930939600002</c:v>
                </c:pt>
                <c:pt idx="261">
                  <c:v>1.8477115998200002</c:v>
                </c:pt>
                <c:pt idx="262">
                  <c:v>1.8487372345900002</c:v>
                </c:pt>
                <c:pt idx="263">
                  <c:v>1.8490991730699999</c:v>
                </c:pt>
                <c:pt idx="264">
                  <c:v>1.84763115549</c:v>
                </c:pt>
                <c:pt idx="265">
                  <c:v>1.8597776398600001</c:v>
                </c:pt>
                <c:pt idx="266">
                  <c:v>1.8596569123200002</c:v>
                </c:pt>
                <c:pt idx="267">
                  <c:v>1.85843022775</c:v>
                </c:pt>
                <c:pt idx="268">
                  <c:v>1.8568214631000002</c:v>
                </c:pt>
                <c:pt idx="269">
                  <c:v>1.8273401398600002</c:v>
                </c:pt>
                <c:pt idx="270">
                  <c:v>1.8268776154500002</c:v>
                </c:pt>
                <c:pt idx="271">
                  <c:v>1.8309600129100001</c:v>
                </c:pt>
                <c:pt idx="272">
                  <c:v>1.8323677277500001</c:v>
                </c:pt>
                <c:pt idx="273">
                  <c:v>1.8330916047100001</c:v>
                </c:pt>
                <c:pt idx="274">
                  <c:v>1.8341373810700001</c:v>
                </c:pt>
                <c:pt idx="275">
                  <c:v>1.8245136153200001</c:v>
                </c:pt>
                <c:pt idx="276">
                  <c:v>1.8259213301700001</c:v>
                </c:pt>
                <c:pt idx="277">
                  <c:v>1.8380676924700001</c:v>
                </c:pt>
                <c:pt idx="278">
                  <c:v>1.88060040732</c:v>
                </c:pt>
                <c:pt idx="279">
                  <c:v>1.8883830000899999</c:v>
                </c:pt>
                <c:pt idx="280">
                  <c:v>1.8874981123899999</c:v>
                </c:pt>
                <c:pt idx="281">
                  <c:v>1.8867138106400001</c:v>
                </c:pt>
                <c:pt idx="282">
                  <c:v>1.8860502364200002</c:v>
                </c:pt>
                <c:pt idx="283">
                  <c:v>1.8771615645399999</c:v>
                </c:pt>
                <c:pt idx="284">
                  <c:v>1.8572794331799998</c:v>
                </c:pt>
                <c:pt idx="285">
                  <c:v>1.8574203023199998</c:v>
                </c:pt>
                <c:pt idx="286">
                  <c:v>1.8575207661799997</c:v>
                </c:pt>
                <c:pt idx="287">
                  <c:v>1.8682796773199999</c:v>
                </c:pt>
                <c:pt idx="288">
                  <c:v>1.8721810444999998</c:v>
                </c:pt>
                <c:pt idx="289">
                  <c:v>1.87155763142</c:v>
                </c:pt>
                <c:pt idx="290">
                  <c:v>1.8706124409899998</c:v>
                </c:pt>
                <c:pt idx="291">
                  <c:v>1.8684002827799999</c:v>
                </c:pt>
                <c:pt idx="292">
                  <c:v>1.8654240865</c:v>
                </c:pt>
                <c:pt idx="293">
                  <c:v>1.8427198628599999</c:v>
                </c:pt>
                <c:pt idx="294">
                  <c:v>1.8422974995799999</c:v>
                </c:pt>
                <c:pt idx="295">
                  <c:v>1.8425791157899998</c:v>
                </c:pt>
                <c:pt idx="296">
                  <c:v>1.8429813374699999</c:v>
                </c:pt>
                <c:pt idx="297">
                  <c:v>1.8443286275099999</c:v>
                </c:pt>
                <c:pt idx="298">
                  <c:v>1.84656080525</c:v>
                </c:pt>
                <c:pt idx="299">
                  <c:v>1.8601262213900001</c:v>
                </c:pt>
                <c:pt idx="300">
                  <c:v>0.1139949958</c:v>
                </c:pt>
                <c:pt idx="301">
                  <c:v>1.8626801764600001</c:v>
                </c:pt>
                <c:pt idx="302">
                  <c:v>1.8640476080999999</c:v>
                </c:pt>
                <c:pt idx="303">
                  <c:v>1.8474032697100002</c:v>
                </c:pt>
                <c:pt idx="304">
                  <c:v>1.8467999982200001</c:v>
                </c:pt>
                <c:pt idx="305">
                  <c:v>1.8470010480300001</c:v>
                </c:pt>
                <c:pt idx="306">
                  <c:v>1.8466994122800002</c:v>
                </c:pt>
                <c:pt idx="307">
                  <c:v>1.8472625226400001</c:v>
                </c:pt>
                <c:pt idx="308">
                  <c:v>1.8654151618199999</c:v>
                </c:pt>
                <c:pt idx="309">
                  <c:v>1.8661390387700001</c:v>
                </c:pt>
                <c:pt idx="310">
                  <c:v>1.8672652594700001</c:v>
                </c:pt>
                <c:pt idx="311">
                  <c:v>1.86766748115</c:v>
                </c:pt>
                <c:pt idx="312">
                  <c:v>1.8677880866200001</c:v>
                </c:pt>
                <c:pt idx="313">
                  <c:v>1.8676271979499999</c:v>
                </c:pt>
                <c:pt idx="314">
                  <c:v>1.8220868297300001</c:v>
                </c:pt>
                <c:pt idx="315">
                  <c:v>1.82061881216</c:v>
                </c:pt>
                <c:pt idx="316">
                  <c:v>1.8183866344200001</c:v>
                </c:pt>
                <c:pt idx="317">
                  <c:v>1.81579239614</c:v>
                </c:pt>
                <c:pt idx="318">
                  <c:v>1.8145455699700002</c:v>
                </c:pt>
                <c:pt idx="319">
                  <c:v>1.8139221568799999</c:v>
                </c:pt>
                <c:pt idx="320">
                  <c:v>1.8188693004400001</c:v>
                </c:pt>
                <c:pt idx="321">
                  <c:v>1.82061881216</c:v>
                </c:pt>
                <c:pt idx="322">
                  <c:v>1.8192513805199999</c:v>
                </c:pt>
                <c:pt idx="323">
                  <c:v>1.8218053355899999</c:v>
                </c:pt>
                <c:pt idx="324">
                  <c:v>1.82441959341</c:v>
                </c:pt>
                <c:pt idx="325">
                  <c:v>1.8250430064899998</c:v>
                </c:pt>
                <c:pt idx="326">
                  <c:v>1.8268529430199998</c:v>
                </c:pt>
                <c:pt idx="327">
                  <c:v>1.8441408361</c:v>
                </c:pt>
                <c:pt idx="328">
                  <c:v>1.8442614415700003</c:v>
                </c:pt>
                <c:pt idx="329">
                  <c:v>1.84504574333</c:v>
                </c:pt>
                <c:pt idx="330">
                  <c:v>1.8453876622700003</c:v>
                </c:pt>
                <c:pt idx="331">
                  <c:v>1.8463931554400002</c:v>
                </c:pt>
                <c:pt idx="332">
                  <c:v>1.8480019200900002</c:v>
                </c:pt>
                <c:pt idx="333">
                  <c:v>1.8489672521200002</c:v>
                </c:pt>
                <c:pt idx="334">
                  <c:v>1.8502140782900001</c:v>
                </c:pt>
                <c:pt idx="335">
                  <c:v>1.8507167638400002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67A-43F3-918C-DD0D5966638B}"/>
            </c:ext>
          </c:extLst>
        </c:ser>
        <c:ser>
          <c:idx val="11"/>
          <c:order val="9"/>
          <c:tx>
            <c:strRef>
              <c:f>'29b'!$L$4</c:f>
              <c:strCache>
                <c:ptCount val="1"/>
                <c:pt idx="0">
                  <c:v> Battery 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val>
            <c:numRef>
              <c:f>'29b'!$L$101:$L$436</c:f>
              <c:numCache>
                <c:formatCode>_-* #,##0\ _€_-;\-* #,##0\ _€_-;_-* "-"??\ _€_-;_-@_-</c:formatCode>
                <c:ptCount val="336"/>
                <c:pt idx="0">
                  <c:v>11.572883716600002</c:v>
                </c:pt>
                <c:pt idx="1">
                  <c:v>7.4522726081000012</c:v>
                </c:pt>
                <c:pt idx="2">
                  <c:v>4.3848395901300004</c:v>
                </c:pt>
                <c:pt idx="3">
                  <c:v>0.15090879805999999</c:v>
                </c:pt>
                <c:pt idx="4">
                  <c:v>0.35581220352000004</c:v>
                </c:pt>
                <c:pt idx="5">
                  <c:v>0.48522370939999998</c:v>
                </c:pt>
                <c:pt idx="6">
                  <c:v>0.24015782649</c:v>
                </c:pt>
                <c:pt idx="7">
                  <c:v>17.04188392076</c:v>
                </c:pt>
                <c:pt idx="8">
                  <c:v>2.3247571365599997</c:v>
                </c:pt>
                <c:pt idx="9">
                  <c:v>0</c:v>
                </c:pt>
                <c:pt idx="10">
                  <c:v>0</c:v>
                </c:pt>
                <c:pt idx="11">
                  <c:v>0.30119238700000001</c:v>
                </c:pt>
                <c:pt idx="12">
                  <c:v>0.72245558385999997</c:v>
                </c:pt>
                <c:pt idx="13">
                  <c:v>1.4328876634200001</c:v>
                </c:pt>
                <c:pt idx="14">
                  <c:v>4.3477598394000001</c:v>
                </c:pt>
                <c:pt idx="15">
                  <c:v>17.185500597879997</c:v>
                </c:pt>
                <c:pt idx="16">
                  <c:v>21.638581950110005</c:v>
                </c:pt>
                <c:pt idx="17">
                  <c:v>22.79207563109</c:v>
                </c:pt>
                <c:pt idx="18">
                  <c:v>25.291919879979993</c:v>
                </c:pt>
                <c:pt idx="19">
                  <c:v>16.874666404390002</c:v>
                </c:pt>
                <c:pt idx="20">
                  <c:v>17.716831490239997</c:v>
                </c:pt>
                <c:pt idx="21">
                  <c:v>26.427023688869994</c:v>
                </c:pt>
                <c:pt idx="22">
                  <c:v>21.521138809110003</c:v>
                </c:pt>
                <c:pt idx="23">
                  <c:v>3.8106123351100001</c:v>
                </c:pt>
                <c:pt idx="24">
                  <c:v>9.2850294881300002</c:v>
                </c:pt>
                <c:pt idx="25">
                  <c:v>0.59272973923999994</c:v>
                </c:pt>
                <c:pt idx="26">
                  <c:v>7.1522264127200001</c:v>
                </c:pt>
                <c:pt idx="27">
                  <c:v>0.71344575982000003</c:v>
                </c:pt>
                <c:pt idx="28">
                  <c:v>0</c:v>
                </c:pt>
                <c:pt idx="29">
                  <c:v>0</c:v>
                </c:pt>
                <c:pt idx="30">
                  <c:v>7.0000000000000007E-2</c:v>
                </c:pt>
                <c:pt idx="31">
                  <c:v>1.2854264611399999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7.8195569709999996E-2</c:v>
                </c:pt>
                <c:pt idx="38">
                  <c:v>1.00414095782</c:v>
                </c:pt>
                <c:pt idx="39">
                  <c:v>8.2750070610800002</c:v>
                </c:pt>
                <c:pt idx="40">
                  <c:v>19.100455356039998</c:v>
                </c:pt>
                <c:pt idx="41">
                  <c:v>14.393379025240002</c:v>
                </c:pt>
                <c:pt idx="42">
                  <c:v>21.600664897429994</c:v>
                </c:pt>
                <c:pt idx="43">
                  <c:v>15.89560105838</c:v>
                </c:pt>
                <c:pt idx="44">
                  <c:v>31.075901770750001</c:v>
                </c:pt>
                <c:pt idx="45">
                  <c:v>27.137535153390001</c:v>
                </c:pt>
                <c:pt idx="46">
                  <c:v>29.194341037799994</c:v>
                </c:pt>
                <c:pt idx="47">
                  <c:v>36.194198590870002</c:v>
                </c:pt>
                <c:pt idx="48">
                  <c:v>58.420292472489983</c:v>
                </c:pt>
                <c:pt idx="49">
                  <c:v>45.615937357190006</c:v>
                </c:pt>
                <c:pt idx="50">
                  <c:v>35.12584496649999</c:v>
                </c:pt>
                <c:pt idx="51">
                  <c:v>28.332462331089999</c:v>
                </c:pt>
                <c:pt idx="52">
                  <c:v>20.005481861090001</c:v>
                </c:pt>
                <c:pt idx="53">
                  <c:v>0.17898381700999999</c:v>
                </c:pt>
                <c:pt idx="54">
                  <c:v>1.06954115957</c:v>
                </c:pt>
                <c:pt idx="55">
                  <c:v>25.882215266119996</c:v>
                </c:pt>
                <c:pt idx="56">
                  <c:v>9.1360059522499988</c:v>
                </c:pt>
                <c:pt idx="57">
                  <c:v>0.17595647960999999</c:v>
                </c:pt>
                <c:pt idx="58">
                  <c:v>6.449086930999999E-2</c:v>
                </c:pt>
                <c:pt idx="59">
                  <c:v>0</c:v>
                </c:pt>
                <c:pt idx="60">
                  <c:v>1.642813597E-2</c:v>
                </c:pt>
                <c:pt idx="61">
                  <c:v>0</c:v>
                </c:pt>
                <c:pt idx="62">
                  <c:v>0</c:v>
                </c:pt>
                <c:pt idx="63">
                  <c:v>5.9719227681500007</c:v>
                </c:pt>
                <c:pt idx="64">
                  <c:v>25.416970982340004</c:v>
                </c:pt>
                <c:pt idx="65">
                  <c:v>25.007282412079999</c:v>
                </c:pt>
                <c:pt idx="66">
                  <c:v>22.022269631370001</c:v>
                </c:pt>
                <c:pt idx="67">
                  <c:v>21.288637979789996</c:v>
                </c:pt>
                <c:pt idx="68">
                  <c:v>10.73330578425</c:v>
                </c:pt>
                <c:pt idx="69">
                  <c:v>7.2052560640400003</c:v>
                </c:pt>
                <c:pt idx="70">
                  <c:v>0</c:v>
                </c:pt>
                <c:pt idx="71">
                  <c:v>0</c:v>
                </c:pt>
                <c:pt idx="72">
                  <c:v>16.96705969364</c:v>
                </c:pt>
                <c:pt idx="73">
                  <c:v>6.0515994937299995</c:v>
                </c:pt>
                <c:pt idx="74">
                  <c:v>0.65296687000999998</c:v>
                </c:pt>
                <c:pt idx="75">
                  <c:v>0.60613339651999998</c:v>
                </c:pt>
                <c:pt idx="76">
                  <c:v>0</c:v>
                </c:pt>
                <c:pt idx="77">
                  <c:v>0.40788004164000002</c:v>
                </c:pt>
                <c:pt idx="78">
                  <c:v>0.33458751389999997</c:v>
                </c:pt>
                <c:pt idx="79">
                  <c:v>0.74881512970000008</c:v>
                </c:pt>
                <c:pt idx="80">
                  <c:v>3.5336942949999998E-2</c:v>
                </c:pt>
                <c:pt idx="81">
                  <c:v>0</c:v>
                </c:pt>
                <c:pt idx="82">
                  <c:v>0.1840313224</c:v>
                </c:pt>
                <c:pt idx="83">
                  <c:v>0</c:v>
                </c:pt>
                <c:pt idx="84">
                  <c:v>1.2574988092200001</c:v>
                </c:pt>
                <c:pt idx="85">
                  <c:v>0.5800417925300001</c:v>
                </c:pt>
                <c:pt idx="86">
                  <c:v>0.16080520059</c:v>
                </c:pt>
                <c:pt idx="87">
                  <c:v>10.19275273811</c:v>
                </c:pt>
                <c:pt idx="88">
                  <c:v>11.985056965560002</c:v>
                </c:pt>
                <c:pt idx="89">
                  <c:v>15.527389052080002</c:v>
                </c:pt>
                <c:pt idx="90">
                  <c:v>13.742125172320002</c:v>
                </c:pt>
                <c:pt idx="91">
                  <c:v>11.13399332815</c:v>
                </c:pt>
                <c:pt idx="92">
                  <c:v>15.033323057929998</c:v>
                </c:pt>
                <c:pt idx="93">
                  <c:v>16.035328816830003</c:v>
                </c:pt>
                <c:pt idx="94">
                  <c:v>5.8055001208900006</c:v>
                </c:pt>
                <c:pt idx="95">
                  <c:v>0.45477907302999998</c:v>
                </c:pt>
                <c:pt idx="96">
                  <c:v>4.2020950846299989</c:v>
                </c:pt>
                <c:pt idx="97">
                  <c:v>2.04875342887</c:v>
                </c:pt>
                <c:pt idx="98">
                  <c:v>0.10738773486</c:v>
                </c:pt>
                <c:pt idx="99">
                  <c:v>0.10954072738000001</c:v>
                </c:pt>
                <c:pt idx="100">
                  <c:v>0.10590972887</c:v>
                </c:pt>
                <c:pt idx="101">
                  <c:v>4.1212070480000002E-2</c:v>
                </c:pt>
                <c:pt idx="102">
                  <c:v>2.82247146521</c:v>
                </c:pt>
                <c:pt idx="103">
                  <c:v>9.6181758301800002</c:v>
                </c:pt>
                <c:pt idx="104">
                  <c:v>0.34150586683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0.13686851085000001</c:v>
                </c:pt>
                <c:pt idx="110">
                  <c:v>0.34017733901999997</c:v>
                </c:pt>
                <c:pt idx="111">
                  <c:v>8.1601517125799994</c:v>
                </c:pt>
                <c:pt idx="112">
                  <c:v>13.589679642029999</c:v>
                </c:pt>
                <c:pt idx="113">
                  <c:v>15.004334081389999</c:v>
                </c:pt>
                <c:pt idx="114">
                  <c:v>11.920982819650002</c:v>
                </c:pt>
                <c:pt idx="115">
                  <c:v>7.5796297068599996</c:v>
                </c:pt>
                <c:pt idx="116">
                  <c:v>4.0494501344999998</c:v>
                </c:pt>
                <c:pt idx="117">
                  <c:v>1.6502028332200001</c:v>
                </c:pt>
                <c:pt idx="118">
                  <c:v>3.24705568692</c:v>
                </c:pt>
                <c:pt idx="119">
                  <c:v>4.50465971687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0.26254724206999996</c:v>
                </c:pt>
                <c:pt idx="124">
                  <c:v>0.1840313224</c:v>
                </c:pt>
                <c:pt idx="125">
                  <c:v>0.75360880505000005</c:v>
                </c:pt>
                <c:pt idx="126">
                  <c:v>0.60345091153999997</c:v>
                </c:pt>
                <c:pt idx="127">
                  <c:v>25.40089997067</c:v>
                </c:pt>
                <c:pt idx="128">
                  <c:v>27.805381232319998</c:v>
                </c:pt>
                <c:pt idx="129">
                  <c:v>5.8192309569099985</c:v>
                </c:pt>
                <c:pt idx="130">
                  <c:v>6.5099550184299995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0.56866043327000004</c:v>
                </c:pt>
                <c:pt idx="135">
                  <c:v>5.7457121632499994</c:v>
                </c:pt>
                <c:pt idx="136">
                  <c:v>27.223166541239998</c:v>
                </c:pt>
                <c:pt idx="137">
                  <c:v>41.300867880609999</c:v>
                </c:pt>
                <c:pt idx="138">
                  <c:v>29.036993129940001</c:v>
                </c:pt>
                <c:pt idx="139">
                  <c:v>44.916474512679997</c:v>
                </c:pt>
                <c:pt idx="140">
                  <c:v>28.829900742990002</c:v>
                </c:pt>
                <c:pt idx="141">
                  <c:v>44.853782107599997</c:v>
                </c:pt>
                <c:pt idx="142">
                  <c:v>17.030959373249999</c:v>
                </c:pt>
                <c:pt idx="143">
                  <c:v>6.0267865781699994</c:v>
                </c:pt>
                <c:pt idx="144">
                  <c:v>6.514336136139999</c:v>
                </c:pt>
                <c:pt idx="145">
                  <c:v>0.76513634934000008</c:v>
                </c:pt>
                <c:pt idx="146">
                  <c:v>1.7434079675</c:v>
                </c:pt>
                <c:pt idx="147">
                  <c:v>1.5169384402600001</c:v>
                </c:pt>
                <c:pt idx="148">
                  <c:v>5.1533557624599995</c:v>
                </c:pt>
                <c:pt idx="149">
                  <c:v>6.1382067743199995</c:v>
                </c:pt>
                <c:pt idx="150">
                  <c:v>7.7576808384399998</c:v>
                </c:pt>
                <c:pt idx="151">
                  <c:v>27.062191855799998</c:v>
                </c:pt>
                <c:pt idx="152">
                  <c:v>6.6378500083</c:v>
                </c:pt>
                <c:pt idx="153">
                  <c:v>4.82743617622</c:v>
                </c:pt>
                <c:pt idx="154">
                  <c:v>0</c:v>
                </c:pt>
                <c:pt idx="155">
                  <c:v>0.19648342220000001</c:v>
                </c:pt>
                <c:pt idx="156">
                  <c:v>0.28606360051000002</c:v>
                </c:pt>
                <c:pt idx="157">
                  <c:v>0.29072639433999997</c:v>
                </c:pt>
                <c:pt idx="158">
                  <c:v>1.6885599776499998</c:v>
                </c:pt>
                <c:pt idx="159">
                  <c:v>6.7402864651499996</c:v>
                </c:pt>
                <c:pt idx="160">
                  <c:v>20.116688976659997</c:v>
                </c:pt>
                <c:pt idx="161">
                  <c:v>24.476814942640001</c:v>
                </c:pt>
                <c:pt idx="162">
                  <c:v>22.372875274489999</c:v>
                </c:pt>
                <c:pt idx="163">
                  <c:v>23.592216212980002</c:v>
                </c:pt>
                <c:pt idx="164">
                  <c:v>24.884983898449999</c:v>
                </c:pt>
                <c:pt idx="165">
                  <c:v>9.8987628039399986</c:v>
                </c:pt>
                <c:pt idx="166">
                  <c:v>8.3983212248699992</c:v>
                </c:pt>
                <c:pt idx="167">
                  <c:v>3.46909029008</c:v>
                </c:pt>
                <c:pt idx="168">
                  <c:v>6.714682862470001</c:v>
                </c:pt>
                <c:pt idx="169">
                  <c:v>9.0786624521199997</c:v>
                </c:pt>
                <c:pt idx="170">
                  <c:v>0.45901098622999997</c:v>
                </c:pt>
                <c:pt idx="171">
                  <c:v>0.99363843051</c:v>
                </c:pt>
                <c:pt idx="172">
                  <c:v>2.9294296177599999</c:v>
                </c:pt>
                <c:pt idx="173">
                  <c:v>3.6851573869299998</c:v>
                </c:pt>
                <c:pt idx="174">
                  <c:v>2.4551227830299998</c:v>
                </c:pt>
                <c:pt idx="175">
                  <c:v>17.560702790000004</c:v>
                </c:pt>
                <c:pt idx="176">
                  <c:v>10.42215911311</c:v>
                </c:pt>
                <c:pt idx="177">
                  <c:v>0.15529427303000004</c:v>
                </c:pt>
                <c:pt idx="178">
                  <c:v>7.6070340079999993E-2</c:v>
                </c:pt>
                <c:pt idx="179">
                  <c:v>0.1840313224</c:v>
                </c:pt>
                <c:pt idx="180">
                  <c:v>0.25929038675999999</c:v>
                </c:pt>
                <c:pt idx="181">
                  <c:v>0.10384023742</c:v>
                </c:pt>
                <c:pt idx="182">
                  <c:v>0.16334120805000002</c:v>
                </c:pt>
                <c:pt idx="183">
                  <c:v>4.5319435814000002</c:v>
                </c:pt>
                <c:pt idx="184">
                  <c:v>8.2358167852400008</c:v>
                </c:pt>
                <c:pt idx="185">
                  <c:v>14.491350043140001</c:v>
                </c:pt>
                <c:pt idx="186">
                  <c:v>16.385164961689998</c:v>
                </c:pt>
                <c:pt idx="187">
                  <c:v>29.794830018829998</c:v>
                </c:pt>
                <c:pt idx="188">
                  <c:v>37.311872616800002</c:v>
                </c:pt>
                <c:pt idx="189">
                  <c:v>28.296381188769999</c:v>
                </c:pt>
                <c:pt idx="190">
                  <c:v>42.740045628759994</c:v>
                </c:pt>
                <c:pt idx="191">
                  <c:v>27.560374691069999</c:v>
                </c:pt>
                <c:pt idx="192">
                  <c:v>32.974680945099998</c:v>
                </c:pt>
                <c:pt idx="193">
                  <c:v>17.922238491630001</c:v>
                </c:pt>
                <c:pt idx="194">
                  <c:v>29.236371890090002</c:v>
                </c:pt>
                <c:pt idx="195">
                  <c:v>39.833276738289996</c:v>
                </c:pt>
                <c:pt idx="196">
                  <c:v>23.333574036589997</c:v>
                </c:pt>
                <c:pt idx="197">
                  <c:v>22.505341457440004</c:v>
                </c:pt>
                <c:pt idx="198">
                  <c:v>5.9776704937899998</c:v>
                </c:pt>
                <c:pt idx="199">
                  <c:v>26.993546633959994</c:v>
                </c:pt>
                <c:pt idx="200">
                  <c:v>13.953228699749996</c:v>
                </c:pt>
                <c:pt idx="201">
                  <c:v>13.140505724119995</c:v>
                </c:pt>
                <c:pt idx="202">
                  <c:v>7.8879588139500001</c:v>
                </c:pt>
                <c:pt idx="203">
                  <c:v>0.65384371409999997</c:v>
                </c:pt>
                <c:pt idx="204">
                  <c:v>0.45434414913999999</c:v>
                </c:pt>
                <c:pt idx="205">
                  <c:v>0.29249290368999997</c:v>
                </c:pt>
                <c:pt idx="206">
                  <c:v>3.1586375197599992</c:v>
                </c:pt>
                <c:pt idx="207">
                  <c:v>4.8474481656599995</c:v>
                </c:pt>
                <c:pt idx="208">
                  <c:v>24.664091724949994</c:v>
                </c:pt>
                <c:pt idx="209">
                  <c:v>15.13550515991</c:v>
                </c:pt>
                <c:pt idx="210">
                  <c:v>28.067138364480009</c:v>
                </c:pt>
                <c:pt idx="211">
                  <c:v>21.767676164330002</c:v>
                </c:pt>
                <c:pt idx="212">
                  <c:v>17.852248848990001</c:v>
                </c:pt>
                <c:pt idx="213">
                  <c:v>30.35383234108</c:v>
                </c:pt>
                <c:pt idx="214">
                  <c:v>25.078099092390001</c:v>
                </c:pt>
                <c:pt idx="215">
                  <c:v>24.083740665339999</c:v>
                </c:pt>
                <c:pt idx="216">
                  <c:v>10.68181370249</c:v>
                </c:pt>
                <c:pt idx="217">
                  <c:v>13.09516457498</c:v>
                </c:pt>
                <c:pt idx="218">
                  <c:v>6.5053756774899991</c:v>
                </c:pt>
                <c:pt idx="219">
                  <c:v>1.0879681080000001</c:v>
                </c:pt>
                <c:pt idx="220">
                  <c:v>1.0345289226000001</c:v>
                </c:pt>
                <c:pt idx="221">
                  <c:v>1.01487700768</c:v>
                </c:pt>
                <c:pt idx="222">
                  <c:v>0.20448019636999998</c:v>
                </c:pt>
                <c:pt idx="223">
                  <c:v>10.205872910389997</c:v>
                </c:pt>
                <c:pt idx="224">
                  <c:v>0.47569181874000005</c:v>
                </c:pt>
                <c:pt idx="225">
                  <c:v>0.1264834222</c:v>
                </c:pt>
                <c:pt idx="226">
                  <c:v>0.68540344455000002</c:v>
                </c:pt>
                <c:pt idx="227">
                  <c:v>0.20455488030000002</c:v>
                </c:pt>
                <c:pt idx="228">
                  <c:v>0</c:v>
                </c:pt>
                <c:pt idx="229">
                  <c:v>1.3319094064899999</c:v>
                </c:pt>
                <c:pt idx="230">
                  <c:v>1.6220654509999998E-2</c:v>
                </c:pt>
                <c:pt idx="231">
                  <c:v>1.9900931837899998</c:v>
                </c:pt>
                <c:pt idx="232">
                  <c:v>1.5571259099100003</c:v>
                </c:pt>
                <c:pt idx="233">
                  <c:v>0.25688452362999997</c:v>
                </c:pt>
                <c:pt idx="234">
                  <c:v>0.85675630136999992</c:v>
                </c:pt>
                <c:pt idx="235">
                  <c:v>0.90059301585999996</c:v>
                </c:pt>
                <c:pt idx="236">
                  <c:v>1.6412292871000003</c:v>
                </c:pt>
                <c:pt idx="237">
                  <c:v>1.7924195430699998</c:v>
                </c:pt>
                <c:pt idx="238">
                  <c:v>0.70952889019999998</c:v>
                </c:pt>
                <c:pt idx="239">
                  <c:v>0.41301457073000003</c:v>
                </c:pt>
                <c:pt idx="240">
                  <c:v>15.399267529879999</c:v>
                </c:pt>
                <c:pt idx="241">
                  <c:v>8.9243798352599999</c:v>
                </c:pt>
                <c:pt idx="242">
                  <c:v>4.2626114026700002</c:v>
                </c:pt>
                <c:pt idx="243">
                  <c:v>15.412395534909999</c:v>
                </c:pt>
                <c:pt idx="244">
                  <c:v>7.1361351674</c:v>
                </c:pt>
                <c:pt idx="245">
                  <c:v>15.123206114659999</c:v>
                </c:pt>
                <c:pt idx="246">
                  <c:v>22.789854838200004</c:v>
                </c:pt>
                <c:pt idx="247">
                  <c:v>33.363909834659992</c:v>
                </c:pt>
                <c:pt idx="248">
                  <c:v>23.97117812766</c:v>
                </c:pt>
                <c:pt idx="249">
                  <c:v>10.95381307223</c:v>
                </c:pt>
                <c:pt idx="250">
                  <c:v>11.94270694031</c:v>
                </c:pt>
                <c:pt idx="251">
                  <c:v>12.17570559496</c:v>
                </c:pt>
                <c:pt idx="252">
                  <c:v>15.178491608430001</c:v>
                </c:pt>
                <c:pt idx="253">
                  <c:v>10.607867605799997</c:v>
                </c:pt>
                <c:pt idx="254">
                  <c:v>17.720461495240002</c:v>
                </c:pt>
                <c:pt idx="255">
                  <c:v>24.508330647199998</c:v>
                </c:pt>
                <c:pt idx="256">
                  <c:v>46.0687090582</c:v>
                </c:pt>
                <c:pt idx="257">
                  <c:v>63.636722163240002</c:v>
                </c:pt>
                <c:pt idx="258">
                  <c:v>57.935057467210008</c:v>
                </c:pt>
                <c:pt idx="259">
                  <c:v>61.521431452179996</c:v>
                </c:pt>
                <c:pt idx="260">
                  <c:v>34.45327297902999</c:v>
                </c:pt>
                <c:pt idx="261">
                  <c:v>29.339912290290005</c:v>
                </c:pt>
                <c:pt idx="262">
                  <c:v>18.166200008209998</c:v>
                </c:pt>
                <c:pt idx="263">
                  <c:v>8.4835435315899996</c:v>
                </c:pt>
                <c:pt idx="264">
                  <c:v>4.2533932505399994</c:v>
                </c:pt>
                <c:pt idx="265">
                  <c:v>5.6541124433499999</c:v>
                </c:pt>
                <c:pt idx="266">
                  <c:v>0.79204720300000009</c:v>
                </c:pt>
                <c:pt idx="267">
                  <c:v>0.26587419875000001</c:v>
                </c:pt>
                <c:pt idx="268">
                  <c:v>0.18221866933</c:v>
                </c:pt>
                <c:pt idx="269">
                  <c:v>2.1061782992899998</c:v>
                </c:pt>
                <c:pt idx="270">
                  <c:v>0.27091406182000005</c:v>
                </c:pt>
                <c:pt idx="271">
                  <c:v>0.59035195309999999</c:v>
                </c:pt>
                <c:pt idx="272">
                  <c:v>1.7622528935400001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0.20455488030000002</c:v>
                </c:pt>
                <c:pt idx="277">
                  <c:v>0</c:v>
                </c:pt>
                <c:pt idx="278">
                  <c:v>0</c:v>
                </c:pt>
                <c:pt idx="279">
                  <c:v>2.3033912014099998</c:v>
                </c:pt>
                <c:pt idx="280">
                  <c:v>15.150472173349996</c:v>
                </c:pt>
                <c:pt idx="281">
                  <c:v>23.288723787209996</c:v>
                </c:pt>
                <c:pt idx="282">
                  <c:v>16.567410740749999</c:v>
                </c:pt>
                <c:pt idx="283">
                  <c:v>16.864118645349997</c:v>
                </c:pt>
                <c:pt idx="284">
                  <c:v>10.642229331310004</c:v>
                </c:pt>
                <c:pt idx="285">
                  <c:v>8.6419242152199978</c:v>
                </c:pt>
                <c:pt idx="286">
                  <c:v>4.5357817007400012</c:v>
                </c:pt>
                <c:pt idx="287">
                  <c:v>4.9466108730800009</c:v>
                </c:pt>
                <c:pt idx="288">
                  <c:v>0.41556896239999996</c:v>
                </c:pt>
                <c:pt idx="289">
                  <c:v>0.46561583212000002</c:v>
                </c:pt>
                <c:pt idx="290">
                  <c:v>0.47156878420999998</c:v>
                </c:pt>
                <c:pt idx="291">
                  <c:v>4.5246352251299999</c:v>
                </c:pt>
                <c:pt idx="292">
                  <c:v>0.28561997009000001</c:v>
                </c:pt>
                <c:pt idx="293">
                  <c:v>0</c:v>
                </c:pt>
                <c:pt idx="294">
                  <c:v>0.63198280003000007</c:v>
                </c:pt>
                <c:pt idx="295">
                  <c:v>7.3327449380899994</c:v>
                </c:pt>
                <c:pt idx="296">
                  <c:v>2.7076719370000002</c:v>
                </c:pt>
                <c:pt idx="297">
                  <c:v>0.69930129979</c:v>
                </c:pt>
                <c:pt idx="298">
                  <c:v>0</c:v>
                </c:pt>
                <c:pt idx="299">
                  <c:v>0</c:v>
                </c:pt>
                <c:pt idx="300">
                  <c:v>0.55238776651999999</c:v>
                </c:pt>
                <c:pt idx="301">
                  <c:v>0.21866322539999999</c:v>
                </c:pt>
                <c:pt idx="302">
                  <c:v>0.23729438185999999</c:v>
                </c:pt>
                <c:pt idx="303">
                  <c:v>9.9406717865100003</c:v>
                </c:pt>
                <c:pt idx="304">
                  <c:v>13.34130843538</c:v>
                </c:pt>
                <c:pt idx="305">
                  <c:v>9.9891631027100001</c:v>
                </c:pt>
                <c:pt idx="306">
                  <c:v>13.49530454352</c:v>
                </c:pt>
                <c:pt idx="307">
                  <c:v>11.671104094800002</c:v>
                </c:pt>
                <c:pt idx="308">
                  <c:v>11.44543646594</c:v>
                </c:pt>
                <c:pt idx="309">
                  <c:v>4.0583690971299999</c:v>
                </c:pt>
                <c:pt idx="310">
                  <c:v>2.1307252927400002</c:v>
                </c:pt>
                <c:pt idx="311">
                  <c:v>0.66167061352000001</c:v>
                </c:pt>
                <c:pt idx="312">
                  <c:v>2.9952309429400001</c:v>
                </c:pt>
                <c:pt idx="313">
                  <c:v>2.2185565779999999E-2</c:v>
                </c:pt>
                <c:pt idx="314">
                  <c:v>0</c:v>
                </c:pt>
                <c:pt idx="315">
                  <c:v>0</c:v>
                </c:pt>
                <c:pt idx="316">
                  <c:v>0.30396694717</c:v>
                </c:pt>
                <c:pt idx="317">
                  <c:v>0.77079566875000005</c:v>
                </c:pt>
                <c:pt idx="318">
                  <c:v>1.62887560549</c:v>
                </c:pt>
                <c:pt idx="319">
                  <c:v>6.7194111809299999</c:v>
                </c:pt>
                <c:pt idx="320">
                  <c:v>13.510598604659998</c:v>
                </c:pt>
                <c:pt idx="321">
                  <c:v>13.36679509505</c:v>
                </c:pt>
                <c:pt idx="322">
                  <c:v>6.6986840360599995</c:v>
                </c:pt>
                <c:pt idx="323">
                  <c:v>0.76816609882999987</c:v>
                </c:pt>
                <c:pt idx="324">
                  <c:v>0.21173507854000001</c:v>
                </c:pt>
                <c:pt idx="325">
                  <c:v>7.5890053140000011E-2</c:v>
                </c:pt>
                <c:pt idx="326">
                  <c:v>5.406445174099999</c:v>
                </c:pt>
                <c:pt idx="327">
                  <c:v>17.933420086720002</c:v>
                </c:pt>
                <c:pt idx="328">
                  <c:v>23.743994861369995</c:v>
                </c:pt>
                <c:pt idx="329">
                  <c:v>21.864288947249996</c:v>
                </c:pt>
                <c:pt idx="330">
                  <c:v>39.014363710059996</c:v>
                </c:pt>
                <c:pt idx="331">
                  <c:v>35.921845374439997</c:v>
                </c:pt>
                <c:pt idx="332">
                  <c:v>38.864834781420001</c:v>
                </c:pt>
                <c:pt idx="333">
                  <c:v>23.19082705105</c:v>
                </c:pt>
                <c:pt idx="334">
                  <c:v>32.101265530620005</c:v>
                </c:pt>
                <c:pt idx="335">
                  <c:v>6.9532036227099994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67A-43F3-918C-DD0D5966638B}"/>
            </c:ext>
          </c:extLst>
        </c:ser>
        <c:ser>
          <c:idx val="10"/>
          <c:order val="10"/>
          <c:tx>
            <c:strRef>
              <c:f>'29b'!$K$4</c:f>
              <c:strCache>
                <c:ptCount val="1"/>
                <c:pt idx="0">
                  <c:v> DSR 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val>
            <c:numRef>
              <c:f>'29b'!$K$101:$K$436</c:f>
              <c:numCache>
                <c:formatCode>_-* #,##0\ _€_-;\-* #,##0\ _€_-;_-* "-"??\ _€_-;_-@_-</c:formatCode>
                <c:ptCount val="336"/>
                <c:pt idx="0">
                  <c:v>0.26081188216000001</c:v>
                </c:pt>
                <c:pt idx="1">
                  <c:v>0.26081188216000001</c:v>
                </c:pt>
                <c:pt idx="2">
                  <c:v>0.26081188216000001</c:v>
                </c:pt>
                <c:pt idx="3">
                  <c:v>0.23677282432999999</c:v>
                </c:pt>
                <c:pt idx="4">
                  <c:v>0.23677282432999999</c:v>
                </c:pt>
                <c:pt idx="5">
                  <c:v>0.23677282432999999</c:v>
                </c:pt>
                <c:pt idx="6">
                  <c:v>0.23677282432999999</c:v>
                </c:pt>
                <c:pt idx="7">
                  <c:v>0.23150455708000001</c:v>
                </c:pt>
                <c:pt idx="8">
                  <c:v>0.13973082062</c:v>
                </c:pt>
                <c:pt idx="9">
                  <c:v>2.2969529789999995E-2</c:v>
                </c:pt>
                <c:pt idx="10">
                  <c:v>2.2969529789999995E-2</c:v>
                </c:pt>
                <c:pt idx="11">
                  <c:v>2.2969529789999995E-2</c:v>
                </c:pt>
                <c:pt idx="12">
                  <c:v>2.2969529789999995E-2</c:v>
                </c:pt>
                <c:pt idx="13">
                  <c:v>2.2969529789999995E-2</c:v>
                </c:pt>
                <c:pt idx="14">
                  <c:v>2.2969529789999995E-2</c:v>
                </c:pt>
                <c:pt idx="15">
                  <c:v>0.20479836930000006</c:v>
                </c:pt>
                <c:pt idx="16">
                  <c:v>0.30221726318000003</c:v>
                </c:pt>
                <c:pt idx="17">
                  <c:v>0.30221726318000003</c:v>
                </c:pt>
                <c:pt idx="18">
                  <c:v>0.30221726318000003</c:v>
                </c:pt>
                <c:pt idx="19">
                  <c:v>0.30221726318000003</c:v>
                </c:pt>
                <c:pt idx="20">
                  <c:v>0.30221726318000003</c:v>
                </c:pt>
                <c:pt idx="21">
                  <c:v>0.30221726318000003</c:v>
                </c:pt>
                <c:pt idx="22">
                  <c:v>0.30221726318000003</c:v>
                </c:pt>
                <c:pt idx="23">
                  <c:v>0.31018952124000004</c:v>
                </c:pt>
                <c:pt idx="24">
                  <c:v>1.0061895212400001</c:v>
                </c:pt>
                <c:pt idx="25">
                  <c:v>1.0061895212400001</c:v>
                </c:pt>
                <c:pt idx="26">
                  <c:v>1.0061895212400001</c:v>
                </c:pt>
                <c:pt idx="27">
                  <c:v>1.0061895212400001</c:v>
                </c:pt>
                <c:pt idx="28">
                  <c:v>1.0061895212400001</c:v>
                </c:pt>
                <c:pt idx="29">
                  <c:v>1.0061895212400001</c:v>
                </c:pt>
                <c:pt idx="30">
                  <c:v>1.0061895212400001</c:v>
                </c:pt>
                <c:pt idx="31">
                  <c:v>1.0370244762900005</c:v>
                </c:pt>
                <c:pt idx="32">
                  <c:v>0.99493066554000031</c:v>
                </c:pt>
                <c:pt idx="33">
                  <c:v>0.39751177165999996</c:v>
                </c:pt>
                <c:pt idx="34">
                  <c:v>0.39751177165999996</c:v>
                </c:pt>
                <c:pt idx="35">
                  <c:v>0.39751177165999996</c:v>
                </c:pt>
                <c:pt idx="36">
                  <c:v>0.43033593993000002</c:v>
                </c:pt>
                <c:pt idx="37">
                  <c:v>0.43902483593999997</c:v>
                </c:pt>
                <c:pt idx="38">
                  <c:v>7.7261741160199993</c:v>
                </c:pt>
                <c:pt idx="39">
                  <c:v>8.5474299571199985</c:v>
                </c:pt>
                <c:pt idx="40">
                  <c:v>8.7792385706200005</c:v>
                </c:pt>
                <c:pt idx="41">
                  <c:v>10.138437444819997</c:v>
                </c:pt>
                <c:pt idx="42">
                  <c:v>7.958360041579998</c:v>
                </c:pt>
                <c:pt idx="43">
                  <c:v>9.0842026628499983</c:v>
                </c:pt>
                <c:pt idx="44">
                  <c:v>9.8770086402299988</c:v>
                </c:pt>
                <c:pt idx="45">
                  <c:v>8.2425841301099982</c:v>
                </c:pt>
                <c:pt idx="46">
                  <c:v>10.412369919509997</c:v>
                </c:pt>
                <c:pt idx="47">
                  <c:v>10.392938478419998</c:v>
                </c:pt>
                <c:pt idx="48">
                  <c:v>1.03475007701</c:v>
                </c:pt>
                <c:pt idx="49">
                  <c:v>1.0156531413000001</c:v>
                </c:pt>
                <c:pt idx="50">
                  <c:v>1.0152248954</c:v>
                </c:pt>
                <c:pt idx="51">
                  <c:v>1.0338730598600001</c:v>
                </c:pt>
                <c:pt idx="52">
                  <c:v>1.0218795148299999</c:v>
                </c:pt>
                <c:pt idx="53">
                  <c:v>1.01956015016</c:v>
                </c:pt>
                <c:pt idx="54">
                  <c:v>1.0279338310200001</c:v>
                </c:pt>
                <c:pt idx="55">
                  <c:v>1.0765498138100005</c:v>
                </c:pt>
                <c:pt idx="56">
                  <c:v>1.0773953593500005</c:v>
                </c:pt>
                <c:pt idx="57">
                  <c:v>0.47025945421999993</c:v>
                </c:pt>
                <c:pt idx="58">
                  <c:v>0.48061352097999999</c:v>
                </c:pt>
                <c:pt idx="59">
                  <c:v>0.44235375423999995</c:v>
                </c:pt>
                <c:pt idx="60">
                  <c:v>0.46705093515999996</c:v>
                </c:pt>
                <c:pt idx="61">
                  <c:v>0.47431600318999995</c:v>
                </c:pt>
                <c:pt idx="62">
                  <c:v>0.45656782357999998</c:v>
                </c:pt>
                <c:pt idx="63">
                  <c:v>0.55584102911</c:v>
                </c:pt>
                <c:pt idx="64">
                  <c:v>1.0638853364400005</c:v>
                </c:pt>
                <c:pt idx="65">
                  <c:v>1.0483220976300003</c:v>
                </c:pt>
                <c:pt idx="66">
                  <c:v>1.0575810156400005</c:v>
                </c:pt>
                <c:pt idx="67">
                  <c:v>1.0709723361900003</c:v>
                </c:pt>
                <c:pt idx="68">
                  <c:v>1.0726884645800003</c:v>
                </c:pt>
                <c:pt idx="69">
                  <c:v>1.0739893608100004</c:v>
                </c:pt>
                <c:pt idx="70">
                  <c:v>1.0561252903500002</c:v>
                </c:pt>
                <c:pt idx="71">
                  <c:v>1.0543832532500004</c:v>
                </c:pt>
                <c:pt idx="72">
                  <c:v>0.49049958825000001</c:v>
                </c:pt>
                <c:pt idx="73">
                  <c:v>0.44840577749999999</c:v>
                </c:pt>
                <c:pt idx="74">
                  <c:v>0.44840577749999999</c:v>
                </c:pt>
                <c:pt idx="75">
                  <c:v>0.44840577749999999</c:v>
                </c:pt>
                <c:pt idx="76">
                  <c:v>0.44840577749999999</c:v>
                </c:pt>
                <c:pt idx="77">
                  <c:v>0.44840577749999999</c:v>
                </c:pt>
                <c:pt idx="78">
                  <c:v>0.44840577749999999</c:v>
                </c:pt>
                <c:pt idx="79">
                  <c:v>0.36909845242000006</c:v>
                </c:pt>
                <c:pt idx="80">
                  <c:v>0.36909845242000006</c:v>
                </c:pt>
                <c:pt idx="81">
                  <c:v>0.36909845242000006</c:v>
                </c:pt>
                <c:pt idx="82">
                  <c:v>0.41119226317000007</c:v>
                </c:pt>
                <c:pt idx="83">
                  <c:v>0.41119226317000007</c:v>
                </c:pt>
                <c:pt idx="84">
                  <c:v>0.41119226317000007</c:v>
                </c:pt>
                <c:pt idx="85">
                  <c:v>0.41119226317000007</c:v>
                </c:pt>
                <c:pt idx="86">
                  <c:v>0.46119226317000001</c:v>
                </c:pt>
                <c:pt idx="87">
                  <c:v>0.46119226317000001</c:v>
                </c:pt>
                <c:pt idx="88">
                  <c:v>0.46119226317000001</c:v>
                </c:pt>
                <c:pt idx="89">
                  <c:v>0.46119226317000001</c:v>
                </c:pt>
                <c:pt idx="90">
                  <c:v>0.46119226317000001</c:v>
                </c:pt>
                <c:pt idx="91">
                  <c:v>0.46119226317000001</c:v>
                </c:pt>
                <c:pt idx="92">
                  <c:v>0.46119226317000001</c:v>
                </c:pt>
                <c:pt idx="93">
                  <c:v>0.46119226317000001</c:v>
                </c:pt>
                <c:pt idx="94">
                  <c:v>0.46119226317000001</c:v>
                </c:pt>
                <c:pt idx="95">
                  <c:v>0.49049958825000001</c:v>
                </c:pt>
                <c:pt idx="96">
                  <c:v>0.49049958825000001</c:v>
                </c:pt>
                <c:pt idx="97">
                  <c:v>0.44840577749999999</c:v>
                </c:pt>
                <c:pt idx="98">
                  <c:v>0.44840577749999999</c:v>
                </c:pt>
                <c:pt idx="99">
                  <c:v>0.44840577749999999</c:v>
                </c:pt>
                <c:pt idx="100">
                  <c:v>0.44840577749999999</c:v>
                </c:pt>
                <c:pt idx="101">
                  <c:v>0.44840577749999999</c:v>
                </c:pt>
                <c:pt idx="102">
                  <c:v>0.44840577749999999</c:v>
                </c:pt>
                <c:pt idx="103">
                  <c:v>0.41909845241999999</c:v>
                </c:pt>
                <c:pt idx="104">
                  <c:v>0.31109845242</c:v>
                </c:pt>
                <c:pt idx="105">
                  <c:v>0.26109845242000007</c:v>
                </c:pt>
                <c:pt idx="106">
                  <c:v>0.26109845242000007</c:v>
                </c:pt>
                <c:pt idx="107">
                  <c:v>0.26109845242000007</c:v>
                </c:pt>
                <c:pt idx="108">
                  <c:v>0.31109845242</c:v>
                </c:pt>
                <c:pt idx="109">
                  <c:v>0.31109845242</c:v>
                </c:pt>
                <c:pt idx="110">
                  <c:v>0.31109845242</c:v>
                </c:pt>
                <c:pt idx="111">
                  <c:v>0.31109845242</c:v>
                </c:pt>
                <c:pt idx="112">
                  <c:v>0.31137345242999998</c:v>
                </c:pt>
                <c:pt idx="113">
                  <c:v>0.31137345242999998</c:v>
                </c:pt>
                <c:pt idx="114">
                  <c:v>0.31137345242999998</c:v>
                </c:pt>
                <c:pt idx="115">
                  <c:v>0.31137345242999998</c:v>
                </c:pt>
                <c:pt idx="116">
                  <c:v>0.31137345242999998</c:v>
                </c:pt>
                <c:pt idx="117">
                  <c:v>0.31137345242999998</c:v>
                </c:pt>
                <c:pt idx="118">
                  <c:v>0.31137345242999998</c:v>
                </c:pt>
                <c:pt idx="119">
                  <c:v>0.34068077750999998</c:v>
                </c:pt>
                <c:pt idx="120">
                  <c:v>0.28943077750999996</c:v>
                </c:pt>
                <c:pt idx="121">
                  <c:v>0.28943077750999996</c:v>
                </c:pt>
                <c:pt idx="122">
                  <c:v>0.28943077750999996</c:v>
                </c:pt>
                <c:pt idx="123">
                  <c:v>0.28943077750999996</c:v>
                </c:pt>
                <c:pt idx="124">
                  <c:v>0.28943077750999996</c:v>
                </c:pt>
                <c:pt idx="125">
                  <c:v>0.28943077750999996</c:v>
                </c:pt>
                <c:pt idx="126">
                  <c:v>0.28943077750999996</c:v>
                </c:pt>
                <c:pt idx="127">
                  <c:v>0.26012345243000007</c:v>
                </c:pt>
                <c:pt idx="128">
                  <c:v>0.26012345243000007</c:v>
                </c:pt>
                <c:pt idx="129">
                  <c:v>0.16270455855000002</c:v>
                </c:pt>
                <c:pt idx="130">
                  <c:v>0.16270455855000002</c:v>
                </c:pt>
                <c:pt idx="131">
                  <c:v>0.16270455855000002</c:v>
                </c:pt>
                <c:pt idx="132">
                  <c:v>0.16270455855000002</c:v>
                </c:pt>
                <c:pt idx="133">
                  <c:v>0.16270455855000002</c:v>
                </c:pt>
                <c:pt idx="134">
                  <c:v>0.16270455855000002</c:v>
                </c:pt>
                <c:pt idx="135">
                  <c:v>0.30984845241999998</c:v>
                </c:pt>
                <c:pt idx="136">
                  <c:v>0.35194226316999999</c:v>
                </c:pt>
                <c:pt idx="137">
                  <c:v>0.35194226316999999</c:v>
                </c:pt>
                <c:pt idx="138">
                  <c:v>0.35194226316999999</c:v>
                </c:pt>
                <c:pt idx="139">
                  <c:v>0.35194226316999999</c:v>
                </c:pt>
                <c:pt idx="140">
                  <c:v>0.35194226316999999</c:v>
                </c:pt>
                <c:pt idx="141">
                  <c:v>0.30984845241999998</c:v>
                </c:pt>
                <c:pt idx="142">
                  <c:v>0.25984845242000004</c:v>
                </c:pt>
                <c:pt idx="143">
                  <c:v>0.28915577749999999</c:v>
                </c:pt>
                <c:pt idx="144">
                  <c:v>0.28915577749999999</c:v>
                </c:pt>
                <c:pt idx="145">
                  <c:v>0.28915577749999999</c:v>
                </c:pt>
                <c:pt idx="146">
                  <c:v>0.28915577749999999</c:v>
                </c:pt>
                <c:pt idx="147">
                  <c:v>0.28915577749999999</c:v>
                </c:pt>
                <c:pt idx="148">
                  <c:v>0.28915577749999999</c:v>
                </c:pt>
                <c:pt idx="149">
                  <c:v>0.28915577749999999</c:v>
                </c:pt>
                <c:pt idx="150">
                  <c:v>0.28915577749999999</c:v>
                </c:pt>
                <c:pt idx="151">
                  <c:v>0.25984845242000004</c:v>
                </c:pt>
                <c:pt idx="152">
                  <c:v>0.25984845242000004</c:v>
                </c:pt>
                <c:pt idx="153">
                  <c:v>0.16270455855000002</c:v>
                </c:pt>
                <c:pt idx="154">
                  <c:v>0.16270455855000002</c:v>
                </c:pt>
                <c:pt idx="155">
                  <c:v>0.16270455855000002</c:v>
                </c:pt>
                <c:pt idx="156">
                  <c:v>6.510455854000001E-2</c:v>
                </c:pt>
                <c:pt idx="157">
                  <c:v>6.510455854000001E-2</c:v>
                </c:pt>
                <c:pt idx="158">
                  <c:v>0.16270455855000002</c:v>
                </c:pt>
                <c:pt idx="159">
                  <c:v>0.25984845242000004</c:v>
                </c:pt>
                <c:pt idx="160">
                  <c:v>0.25984845242000004</c:v>
                </c:pt>
                <c:pt idx="161">
                  <c:v>0.25984845242000004</c:v>
                </c:pt>
                <c:pt idx="162">
                  <c:v>0.25984845242000004</c:v>
                </c:pt>
                <c:pt idx="163">
                  <c:v>0.25984845242000004</c:v>
                </c:pt>
                <c:pt idx="164">
                  <c:v>0.25984845242000004</c:v>
                </c:pt>
                <c:pt idx="165">
                  <c:v>0.25984845242000004</c:v>
                </c:pt>
                <c:pt idx="166">
                  <c:v>0.25984845242000004</c:v>
                </c:pt>
                <c:pt idx="167">
                  <c:v>0.28915577749999999</c:v>
                </c:pt>
                <c:pt idx="168">
                  <c:v>0.23677282432999999</c:v>
                </c:pt>
                <c:pt idx="169">
                  <c:v>0.23165933370999997</c:v>
                </c:pt>
                <c:pt idx="170">
                  <c:v>0.19204968749999998</c:v>
                </c:pt>
                <c:pt idx="171">
                  <c:v>0.19204968749999998</c:v>
                </c:pt>
                <c:pt idx="172">
                  <c:v>0.19204968749999998</c:v>
                </c:pt>
                <c:pt idx="173">
                  <c:v>0.19204968749999998</c:v>
                </c:pt>
                <c:pt idx="174">
                  <c:v>0.19204968749999998</c:v>
                </c:pt>
                <c:pt idx="175">
                  <c:v>0.21397720582999996</c:v>
                </c:pt>
                <c:pt idx="176">
                  <c:v>0.20961282133999998</c:v>
                </c:pt>
                <c:pt idx="177">
                  <c:v>0.13196045875999998</c:v>
                </c:pt>
                <c:pt idx="178">
                  <c:v>0.14113358377000002</c:v>
                </c:pt>
                <c:pt idx="179">
                  <c:v>0.10723756673999998</c:v>
                </c:pt>
                <c:pt idx="180">
                  <c:v>0.12911789002000001</c:v>
                </c:pt>
                <c:pt idx="181">
                  <c:v>0.13555433463999997</c:v>
                </c:pt>
                <c:pt idx="182">
                  <c:v>0.10756085753</c:v>
                </c:pt>
                <c:pt idx="183">
                  <c:v>0.19563037889999998</c:v>
                </c:pt>
                <c:pt idx="184">
                  <c:v>1.7325716760600001</c:v>
                </c:pt>
                <c:pt idx="185">
                  <c:v>1.7187835154900002</c:v>
                </c:pt>
                <c:pt idx="186">
                  <c:v>1.7269863998499999</c:v>
                </c:pt>
                <c:pt idx="187">
                  <c:v>2.7848503621300003</c:v>
                </c:pt>
                <c:pt idx="188">
                  <c:v>2.7863707560700006</c:v>
                </c:pt>
                <c:pt idx="189">
                  <c:v>2.7875232774800001</c:v>
                </c:pt>
                <c:pt idx="190">
                  <c:v>2.2306014546599999</c:v>
                </c:pt>
                <c:pt idx="191">
                  <c:v>2.769988985259999</c:v>
                </c:pt>
                <c:pt idx="192">
                  <c:v>1.4763180010000002E-2</c:v>
                </c:pt>
                <c:pt idx="193">
                  <c:v>1.4763180010000002E-2</c:v>
                </c:pt>
                <c:pt idx="194">
                  <c:v>1.4763180010000002E-2</c:v>
                </c:pt>
                <c:pt idx="195">
                  <c:v>1.4763180010000002E-2</c:v>
                </c:pt>
                <c:pt idx="196">
                  <c:v>1.4763180010000002E-2</c:v>
                </c:pt>
                <c:pt idx="197">
                  <c:v>9.6496893900000005E-3</c:v>
                </c:pt>
                <c:pt idx="198">
                  <c:v>9.6496893900000005E-3</c:v>
                </c:pt>
                <c:pt idx="199">
                  <c:v>7.2028399400000005E-3</c:v>
                </c:pt>
                <c:pt idx="200">
                  <c:v>7.2028399400000005E-3</c:v>
                </c:pt>
                <c:pt idx="201">
                  <c:v>7.2028399400000005E-3</c:v>
                </c:pt>
                <c:pt idx="202">
                  <c:v>7.2028399400000005E-3</c:v>
                </c:pt>
                <c:pt idx="203">
                  <c:v>7.2028399400000005E-3</c:v>
                </c:pt>
                <c:pt idx="204">
                  <c:v>7.2028399400000005E-3</c:v>
                </c:pt>
                <c:pt idx="205">
                  <c:v>7.2028399400000005E-3</c:v>
                </c:pt>
                <c:pt idx="206">
                  <c:v>7.2028399400000005E-3</c:v>
                </c:pt>
                <c:pt idx="207">
                  <c:v>7.2028399400000005E-3</c:v>
                </c:pt>
                <c:pt idx="208">
                  <c:v>7.2028399400000005E-3</c:v>
                </c:pt>
                <c:pt idx="209">
                  <c:v>7.2028399400000005E-3</c:v>
                </c:pt>
                <c:pt idx="210">
                  <c:v>7.2028399400000005E-3</c:v>
                </c:pt>
                <c:pt idx="211">
                  <c:v>7.2028399400000005E-3</c:v>
                </c:pt>
                <c:pt idx="212">
                  <c:v>7.2028399400000005E-3</c:v>
                </c:pt>
                <c:pt idx="213">
                  <c:v>7.2028399400000005E-3</c:v>
                </c:pt>
                <c:pt idx="214">
                  <c:v>7.2028399400000005E-3</c:v>
                </c:pt>
                <c:pt idx="215">
                  <c:v>7.2028399200000006E-3</c:v>
                </c:pt>
                <c:pt idx="216">
                  <c:v>0.90136063937999999</c:v>
                </c:pt>
                <c:pt idx="217">
                  <c:v>0.69052988163000006</c:v>
                </c:pt>
                <c:pt idx="218">
                  <c:v>0.68573895432999998</c:v>
                </c:pt>
                <c:pt idx="219">
                  <c:v>0.70043278891000005</c:v>
                </c:pt>
                <c:pt idx="220">
                  <c:v>0.61280283971999994</c:v>
                </c:pt>
                <c:pt idx="221">
                  <c:v>0.61280283971999994</c:v>
                </c:pt>
                <c:pt idx="222">
                  <c:v>0.61280283971999994</c:v>
                </c:pt>
                <c:pt idx="223">
                  <c:v>0.73056653143000017</c:v>
                </c:pt>
                <c:pt idx="224">
                  <c:v>0.65731929048999993</c:v>
                </c:pt>
                <c:pt idx="225">
                  <c:v>3.584607846E-2</c:v>
                </c:pt>
                <c:pt idx="226">
                  <c:v>4.4004572800000002E-2</c:v>
                </c:pt>
                <c:pt idx="227">
                  <c:v>1.3857762110000001E-2</c:v>
                </c:pt>
                <c:pt idx="228">
                  <c:v>3.3317923559999997E-2</c:v>
                </c:pt>
                <c:pt idx="229">
                  <c:v>3.9042439139999996E-2</c:v>
                </c:pt>
                <c:pt idx="230">
                  <c:v>1.4145294020000001E-2</c:v>
                </c:pt>
                <c:pt idx="231">
                  <c:v>0.11024902946000004</c:v>
                </c:pt>
                <c:pt idx="232">
                  <c:v>0.72058754738000019</c:v>
                </c:pt>
                <c:pt idx="233">
                  <c:v>1.7992058268800002</c:v>
                </c:pt>
                <c:pt idx="234">
                  <c:v>1.7992058268800002</c:v>
                </c:pt>
                <c:pt idx="235">
                  <c:v>1.7992058268800002</c:v>
                </c:pt>
                <c:pt idx="236">
                  <c:v>1.7992058268800002</c:v>
                </c:pt>
                <c:pt idx="237">
                  <c:v>1.7992058268800002</c:v>
                </c:pt>
                <c:pt idx="238">
                  <c:v>1.7992058268800002</c:v>
                </c:pt>
                <c:pt idx="239">
                  <c:v>1.7971631781200001</c:v>
                </c:pt>
                <c:pt idx="240">
                  <c:v>0.13277282414</c:v>
                </c:pt>
                <c:pt idx="241">
                  <c:v>0.13277282414</c:v>
                </c:pt>
                <c:pt idx="242">
                  <c:v>0.13277282414</c:v>
                </c:pt>
                <c:pt idx="243">
                  <c:v>0.13277282414</c:v>
                </c:pt>
                <c:pt idx="244">
                  <c:v>0.13277282414</c:v>
                </c:pt>
                <c:pt idx="245">
                  <c:v>0.13277282414</c:v>
                </c:pt>
                <c:pt idx="246">
                  <c:v>0.13277282414</c:v>
                </c:pt>
                <c:pt idx="247">
                  <c:v>0.13973082062</c:v>
                </c:pt>
                <c:pt idx="248">
                  <c:v>0.10453081896000001</c:v>
                </c:pt>
                <c:pt idx="249">
                  <c:v>0.10453081896000001</c:v>
                </c:pt>
                <c:pt idx="250">
                  <c:v>0.10453081896000001</c:v>
                </c:pt>
                <c:pt idx="251">
                  <c:v>0.10453081896000001</c:v>
                </c:pt>
                <c:pt idx="252">
                  <c:v>0.10453081896000001</c:v>
                </c:pt>
                <c:pt idx="253">
                  <c:v>0.10453081896000001</c:v>
                </c:pt>
                <c:pt idx="254">
                  <c:v>0.10726633236000001</c:v>
                </c:pt>
                <c:pt idx="255">
                  <c:v>0.12130685772000001</c:v>
                </c:pt>
                <c:pt idx="256">
                  <c:v>0.23237551348999999</c:v>
                </c:pt>
                <c:pt idx="257">
                  <c:v>0.21869985810000001</c:v>
                </c:pt>
                <c:pt idx="258">
                  <c:v>0.26892962136999998</c:v>
                </c:pt>
                <c:pt idx="259">
                  <c:v>0.28069677906000001</c:v>
                </c:pt>
                <c:pt idx="260">
                  <c:v>0.28220476726000004</c:v>
                </c:pt>
                <c:pt idx="261">
                  <c:v>0.28334788462000005</c:v>
                </c:pt>
                <c:pt idx="262">
                  <c:v>0.26765045335000004</c:v>
                </c:pt>
                <c:pt idx="263">
                  <c:v>0.20458310677</c:v>
                </c:pt>
                <c:pt idx="264">
                  <c:v>0.31767542993999998</c:v>
                </c:pt>
                <c:pt idx="265">
                  <c:v>0.31767542993999998</c:v>
                </c:pt>
                <c:pt idx="266">
                  <c:v>0.31767542993999998</c:v>
                </c:pt>
                <c:pt idx="267">
                  <c:v>0.31767542993999998</c:v>
                </c:pt>
                <c:pt idx="268">
                  <c:v>0.31767542993999998</c:v>
                </c:pt>
                <c:pt idx="269">
                  <c:v>0.31767542993999998</c:v>
                </c:pt>
                <c:pt idx="270">
                  <c:v>0.31767542993999998</c:v>
                </c:pt>
                <c:pt idx="271">
                  <c:v>0.28836810486000003</c:v>
                </c:pt>
                <c:pt idx="272">
                  <c:v>0.28836810486000003</c:v>
                </c:pt>
                <c:pt idx="273">
                  <c:v>0.28836810486000003</c:v>
                </c:pt>
                <c:pt idx="274">
                  <c:v>0.28836810486000003</c:v>
                </c:pt>
                <c:pt idx="275">
                  <c:v>0.28836810486000003</c:v>
                </c:pt>
                <c:pt idx="276">
                  <c:v>0.28836810486000003</c:v>
                </c:pt>
                <c:pt idx="277">
                  <c:v>0.28836810486000003</c:v>
                </c:pt>
                <c:pt idx="278">
                  <c:v>0.28836810486000003</c:v>
                </c:pt>
                <c:pt idx="279">
                  <c:v>0.30221726318000003</c:v>
                </c:pt>
                <c:pt idx="280">
                  <c:v>0.30221726318000003</c:v>
                </c:pt>
                <c:pt idx="281">
                  <c:v>0.30221726318000003</c:v>
                </c:pt>
                <c:pt idx="282">
                  <c:v>0.30221726318000003</c:v>
                </c:pt>
                <c:pt idx="283">
                  <c:v>0.30221726318000003</c:v>
                </c:pt>
                <c:pt idx="284">
                  <c:v>0.30221726318000003</c:v>
                </c:pt>
                <c:pt idx="285">
                  <c:v>0.30221726318000003</c:v>
                </c:pt>
                <c:pt idx="286">
                  <c:v>0.30221726318000003</c:v>
                </c:pt>
                <c:pt idx="287">
                  <c:v>0.33152458825999997</c:v>
                </c:pt>
                <c:pt idx="288">
                  <c:v>0.33152458825999997</c:v>
                </c:pt>
                <c:pt idx="289">
                  <c:v>0.33152458825999997</c:v>
                </c:pt>
                <c:pt idx="290">
                  <c:v>0.33152458825999997</c:v>
                </c:pt>
                <c:pt idx="291">
                  <c:v>0.33152458825999997</c:v>
                </c:pt>
                <c:pt idx="292">
                  <c:v>0.33152458825999997</c:v>
                </c:pt>
                <c:pt idx="293">
                  <c:v>0.33152458825999997</c:v>
                </c:pt>
                <c:pt idx="294">
                  <c:v>0.33152458825999997</c:v>
                </c:pt>
                <c:pt idx="295">
                  <c:v>0.30221726318000003</c:v>
                </c:pt>
                <c:pt idx="296">
                  <c:v>0.20479836930000006</c:v>
                </c:pt>
                <c:pt idx="297">
                  <c:v>0.20479836930000006</c:v>
                </c:pt>
                <c:pt idx="298">
                  <c:v>0.20479836930000006</c:v>
                </c:pt>
                <c:pt idx="299">
                  <c:v>0.20479836930000006</c:v>
                </c:pt>
                <c:pt idx="300">
                  <c:v>0.16959836764</c:v>
                </c:pt>
                <c:pt idx="301">
                  <c:v>0.20479836930000006</c:v>
                </c:pt>
                <c:pt idx="302">
                  <c:v>0.20479836930000006</c:v>
                </c:pt>
                <c:pt idx="303">
                  <c:v>0.30221726318000003</c:v>
                </c:pt>
                <c:pt idx="304">
                  <c:v>0.30221726318000003</c:v>
                </c:pt>
                <c:pt idx="305">
                  <c:v>0.30221726318000003</c:v>
                </c:pt>
                <c:pt idx="306">
                  <c:v>0.30221726318000003</c:v>
                </c:pt>
                <c:pt idx="307">
                  <c:v>0.30221726318000003</c:v>
                </c:pt>
                <c:pt idx="308">
                  <c:v>0.30221726318000003</c:v>
                </c:pt>
                <c:pt idx="309">
                  <c:v>0.30221726318000003</c:v>
                </c:pt>
                <c:pt idx="310">
                  <c:v>0.30221726318000003</c:v>
                </c:pt>
                <c:pt idx="311">
                  <c:v>0.33152458825999997</c:v>
                </c:pt>
                <c:pt idx="312">
                  <c:v>0.33277458825999995</c:v>
                </c:pt>
                <c:pt idx="313">
                  <c:v>0.33277458825999995</c:v>
                </c:pt>
                <c:pt idx="314">
                  <c:v>0.33277458825999995</c:v>
                </c:pt>
                <c:pt idx="315">
                  <c:v>0.34777187302000001</c:v>
                </c:pt>
                <c:pt idx="316">
                  <c:v>0.38277458825999999</c:v>
                </c:pt>
                <c:pt idx="317">
                  <c:v>0.38277458825999999</c:v>
                </c:pt>
                <c:pt idx="318">
                  <c:v>0.38277458825999999</c:v>
                </c:pt>
                <c:pt idx="319">
                  <c:v>0.35346726317999999</c:v>
                </c:pt>
                <c:pt idx="320">
                  <c:v>0.30346726318000006</c:v>
                </c:pt>
                <c:pt idx="321">
                  <c:v>0.26012345243000007</c:v>
                </c:pt>
                <c:pt idx="322">
                  <c:v>0.25984845242000004</c:v>
                </c:pt>
                <c:pt idx="323">
                  <c:v>0.23150455708000001</c:v>
                </c:pt>
                <c:pt idx="324">
                  <c:v>0.23150455708000001</c:v>
                </c:pt>
                <c:pt idx="325">
                  <c:v>0.23150455708000001</c:v>
                </c:pt>
                <c:pt idx="326">
                  <c:v>0.31109845242</c:v>
                </c:pt>
                <c:pt idx="327">
                  <c:v>0.35319226316999996</c:v>
                </c:pt>
                <c:pt idx="328">
                  <c:v>0.35319226316999996</c:v>
                </c:pt>
                <c:pt idx="329">
                  <c:v>0.35319226316999996</c:v>
                </c:pt>
                <c:pt idx="330">
                  <c:v>0.35319226316999996</c:v>
                </c:pt>
                <c:pt idx="331">
                  <c:v>0.35319226316999996</c:v>
                </c:pt>
                <c:pt idx="332">
                  <c:v>0.35319226316999996</c:v>
                </c:pt>
                <c:pt idx="333">
                  <c:v>0.35194226316999999</c:v>
                </c:pt>
                <c:pt idx="334">
                  <c:v>0.35194226316999999</c:v>
                </c:pt>
                <c:pt idx="335">
                  <c:v>0.38124958824999999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67A-43F3-918C-DD0D59666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2565648"/>
        <c:axId val="412575056"/>
      </c:areaChart>
      <c:catAx>
        <c:axId val="412565648"/>
        <c:scaling>
          <c:orientation val="minMax"/>
        </c:scaling>
        <c:delete val="1"/>
        <c:axPos val="b"/>
        <c:majorTickMark val="out"/>
        <c:minorTickMark val="none"/>
        <c:tickLblPos val="nextTo"/>
        <c:crossAx val="412575056"/>
        <c:crosses val="autoZero"/>
        <c:auto val="1"/>
        <c:lblAlgn val="ctr"/>
        <c:lblOffset val="100"/>
        <c:noMultiLvlLbl val="0"/>
      </c:catAx>
      <c:valAx>
        <c:axId val="412575056"/>
        <c:scaling>
          <c:orientation val="minMax"/>
          <c:max val="1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_-* #,##0\ _€_-;\-* #,##0\ _€_-;_-* &quot;-&quot;??\ _€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25656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3844180500031711E-3"/>
          <c:y val="0.88110839742834723"/>
          <c:w val="0.96835687746709787"/>
          <c:h val="0.101957629510448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67541102744217"/>
          <c:y val="3.1089496579376468E-2"/>
          <c:w val="0.85990513210964703"/>
          <c:h val="0.83006663656378477"/>
        </c:manualLayout>
      </c:layout>
      <c:areaChart>
        <c:grouping val="stacked"/>
        <c:varyColors val="0"/>
        <c:ser>
          <c:idx val="0"/>
          <c:order val="0"/>
          <c:tx>
            <c:strRef>
              <c:f>'29b'!$B$4</c:f>
              <c:strCache>
                <c:ptCount val="1"/>
                <c:pt idx="0">
                  <c:v> Onshore Wind 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val>
            <c:numRef>
              <c:f>'29b'!$B$4205:$B$4540</c:f>
              <c:numCache>
                <c:formatCode>_-* #,##0\ _€_-;\-* #,##0\ _€_-;_-* "-"??\ _€_-;_-@_-</c:formatCode>
                <c:ptCount val="336"/>
                <c:pt idx="0">
                  <c:v>168.65670491801018</c:v>
                </c:pt>
                <c:pt idx="1">
                  <c:v>169.19221464697986</c:v>
                </c:pt>
                <c:pt idx="2">
                  <c:v>168.19546146002997</c:v>
                </c:pt>
                <c:pt idx="3">
                  <c:v>165.36474326157011</c:v>
                </c:pt>
                <c:pt idx="4">
                  <c:v>160.61454017963001</c:v>
                </c:pt>
                <c:pt idx="5">
                  <c:v>149.13523111627003</c:v>
                </c:pt>
                <c:pt idx="6">
                  <c:v>130.31378705095997</c:v>
                </c:pt>
                <c:pt idx="7">
                  <c:v>114.03617136466002</c:v>
                </c:pt>
                <c:pt idx="8">
                  <c:v>103.77948146727998</c:v>
                </c:pt>
                <c:pt idx="9">
                  <c:v>104.18154298825002</c:v>
                </c:pt>
                <c:pt idx="10">
                  <c:v>113.39870510418999</c:v>
                </c:pt>
                <c:pt idx="11">
                  <c:v>128.07213482130999</c:v>
                </c:pt>
                <c:pt idx="12">
                  <c:v>139.40460114842998</c:v>
                </c:pt>
                <c:pt idx="13">
                  <c:v>143.23086422069002</c:v>
                </c:pt>
                <c:pt idx="14">
                  <c:v>143.55433099647001</c:v>
                </c:pt>
                <c:pt idx="15">
                  <c:v>152.93560771167</c:v>
                </c:pt>
                <c:pt idx="16">
                  <c:v>172.44413249044001</c:v>
                </c:pt>
                <c:pt idx="17">
                  <c:v>173.29418864971998</c:v>
                </c:pt>
                <c:pt idx="18">
                  <c:v>176.91280407695999</c:v>
                </c:pt>
                <c:pt idx="19">
                  <c:v>183.01743761260019</c:v>
                </c:pt>
                <c:pt idx="20">
                  <c:v>192.63156001705011</c:v>
                </c:pt>
                <c:pt idx="21">
                  <c:v>196.94416845587003</c:v>
                </c:pt>
                <c:pt idx="22">
                  <c:v>195.81863934347004</c:v>
                </c:pt>
                <c:pt idx="23">
                  <c:v>195.25182475281997</c:v>
                </c:pt>
                <c:pt idx="24">
                  <c:v>192.32490647959003</c:v>
                </c:pt>
                <c:pt idx="25">
                  <c:v>187.39285925209998</c:v>
                </c:pt>
                <c:pt idx="26">
                  <c:v>183.14880924425998</c:v>
                </c:pt>
                <c:pt idx="27">
                  <c:v>179.98435309518001</c:v>
                </c:pt>
                <c:pt idx="28">
                  <c:v>177.26585066486007</c:v>
                </c:pt>
                <c:pt idx="29">
                  <c:v>170.00943464131001</c:v>
                </c:pt>
                <c:pt idx="30">
                  <c:v>156.36607002522996</c:v>
                </c:pt>
                <c:pt idx="31">
                  <c:v>129.56204625007993</c:v>
                </c:pt>
                <c:pt idx="32">
                  <c:v>111.98916678380003</c:v>
                </c:pt>
                <c:pt idx="33">
                  <c:v>114.94990939157996</c:v>
                </c:pt>
                <c:pt idx="34">
                  <c:v>110.63467256171994</c:v>
                </c:pt>
                <c:pt idx="35">
                  <c:v>125.46519648900995</c:v>
                </c:pt>
                <c:pt idx="36">
                  <c:v>127.17702613376008</c:v>
                </c:pt>
                <c:pt idx="37">
                  <c:v>141.84025225626991</c:v>
                </c:pt>
                <c:pt idx="38">
                  <c:v>156.61810587929997</c:v>
                </c:pt>
                <c:pt idx="39">
                  <c:v>162.28356289600998</c:v>
                </c:pt>
                <c:pt idx="40">
                  <c:v>194.49558257161004</c:v>
                </c:pt>
                <c:pt idx="41">
                  <c:v>190.70552233875006</c:v>
                </c:pt>
                <c:pt idx="42">
                  <c:v>193.12456820981993</c:v>
                </c:pt>
                <c:pt idx="43">
                  <c:v>204.93683021012009</c:v>
                </c:pt>
                <c:pt idx="44">
                  <c:v>213.94720905091009</c:v>
                </c:pt>
                <c:pt idx="45">
                  <c:v>218.0166772262501</c:v>
                </c:pt>
                <c:pt idx="46">
                  <c:v>221.43925796722013</c:v>
                </c:pt>
                <c:pt idx="47">
                  <c:v>220.90481256502997</c:v>
                </c:pt>
                <c:pt idx="48">
                  <c:v>212.26071557471991</c:v>
                </c:pt>
                <c:pt idx="49">
                  <c:v>204.04614218580008</c:v>
                </c:pt>
                <c:pt idx="50">
                  <c:v>195.73773115564001</c:v>
                </c:pt>
                <c:pt idx="51">
                  <c:v>187.13282273370987</c:v>
                </c:pt>
                <c:pt idx="52">
                  <c:v>178.62783237818007</c:v>
                </c:pt>
                <c:pt idx="53">
                  <c:v>168.64050411821</c:v>
                </c:pt>
                <c:pt idx="54">
                  <c:v>153.70065501902008</c:v>
                </c:pt>
                <c:pt idx="55">
                  <c:v>128.51286852664003</c:v>
                </c:pt>
                <c:pt idx="56">
                  <c:v>112.12891926434001</c:v>
                </c:pt>
                <c:pt idx="57">
                  <c:v>111.86756937075994</c:v>
                </c:pt>
                <c:pt idx="58">
                  <c:v>105.31228276229997</c:v>
                </c:pt>
                <c:pt idx="59">
                  <c:v>121.35548610643993</c:v>
                </c:pt>
                <c:pt idx="60">
                  <c:v>137.24906551457991</c:v>
                </c:pt>
                <c:pt idx="61">
                  <c:v>144.27458308517001</c:v>
                </c:pt>
                <c:pt idx="62">
                  <c:v>144.19675257564006</c:v>
                </c:pt>
                <c:pt idx="63">
                  <c:v>164.17298778110001</c:v>
                </c:pt>
                <c:pt idx="64">
                  <c:v>191.06530803945992</c:v>
                </c:pt>
                <c:pt idx="65">
                  <c:v>192.77110142798</c:v>
                </c:pt>
                <c:pt idx="66">
                  <c:v>197.56045507079997</c:v>
                </c:pt>
                <c:pt idx="67">
                  <c:v>206.65966415407007</c:v>
                </c:pt>
                <c:pt idx="68">
                  <c:v>218.59967586827997</c:v>
                </c:pt>
                <c:pt idx="69">
                  <c:v>218.16757417794</c:v>
                </c:pt>
                <c:pt idx="70">
                  <c:v>212.95905982920004</c:v>
                </c:pt>
                <c:pt idx="71">
                  <c:v>202.7227827153101</c:v>
                </c:pt>
                <c:pt idx="72">
                  <c:v>188.72008046303</c:v>
                </c:pt>
                <c:pt idx="73">
                  <c:v>175.62763809618997</c:v>
                </c:pt>
                <c:pt idx="74">
                  <c:v>162.62573042680009</c:v>
                </c:pt>
                <c:pt idx="75">
                  <c:v>151.61931804412009</c:v>
                </c:pt>
                <c:pt idx="76">
                  <c:v>138.93018338876999</c:v>
                </c:pt>
                <c:pt idx="77">
                  <c:v>125.97510878492996</c:v>
                </c:pt>
                <c:pt idx="78">
                  <c:v>105.82324816473995</c:v>
                </c:pt>
                <c:pt idx="79">
                  <c:v>83.960261969080008</c:v>
                </c:pt>
                <c:pt idx="80">
                  <c:v>71.942450013259972</c:v>
                </c:pt>
                <c:pt idx="81">
                  <c:v>60.926519475729997</c:v>
                </c:pt>
                <c:pt idx="82">
                  <c:v>63.157348343019997</c:v>
                </c:pt>
                <c:pt idx="83">
                  <c:v>73.494187588370039</c:v>
                </c:pt>
                <c:pt idx="84">
                  <c:v>79.504681803729994</c:v>
                </c:pt>
                <c:pt idx="85">
                  <c:v>87.322627389409988</c:v>
                </c:pt>
                <c:pt idx="86">
                  <c:v>109.21209252838996</c:v>
                </c:pt>
                <c:pt idx="87">
                  <c:v>123.59983555420997</c:v>
                </c:pt>
                <c:pt idx="88">
                  <c:v>134.12607315083994</c:v>
                </c:pt>
                <c:pt idx="89">
                  <c:v>137.29109420137993</c:v>
                </c:pt>
                <c:pt idx="90">
                  <c:v>144.10515582194995</c:v>
                </c:pt>
                <c:pt idx="91">
                  <c:v>154.67502291026</c:v>
                </c:pt>
                <c:pt idx="92">
                  <c:v>164.94694003059004</c:v>
                </c:pt>
                <c:pt idx="93">
                  <c:v>165.81566616429998</c:v>
                </c:pt>
                <c:pt idx="94">
                  <c:v>161.76426305386988</c:v>
                </c:pt>
                <c:pt idx="95">
                  <c:v>157.83764908630005</c:v>
                </c:pt>
                <c:pt idx="96">
                  <c:v>154.42188321626992</c:v>
                </c:pt>
                <c:pt idx="97">
                  <c:v>151.94838026131001</c:v>
                </c:pt>
                <c:pt idx="98">
                  <c:v>149.48331768688007</c:v>
                </c:pt>
                <c:pt idx="99">
                  <c:v>146.21640513758993</c:v>
                </c:pt>
                <c:pt idx="100">
                  <c:v>144.07345637234997</c:v>
                </c:pt>
                <c:pt idx="101">
                  <c:v>136.12500071878998</c:v>
                </c:pt>
                <c:pt idx="102">
                  <c:v>115.25718671280995</c:v>
                </c:pt>
                <c:pt idx="103">
                  <c:v>92.310137027799982</c:v>
                </c:pt>
                <c:pt idx="104">
                  <c:v>84.885279123389964</c:v>
                </c:pt>
                <c:pt idx="105">
                  <c:v>81.26763914212998</c:v>
                </c:pt>
                <c:pt idx="106">
                  <c:v>76.285161594840019</c:v>
                </c:pt>
                <c:pt idx="107">
                  <c:v>82.462072219709995</c:v>
                </c:pt>
                <c:pt idx="108">
                  <c:v>90.423944597829973</c:v>
                </c:pt>
                <c:pt idx="109">
                  <c:v>94.050587917040019</c:v>
                </c:pt>
                <c:pt idx="110">
                  <c:v>99.07368653132005</c:v>
                </c:pt>
                <c:pt idx="111">
                  <c:v>111.10360439061003</c:v>
                </c:pt>
                <c:pt idx="112">
                  <c:v>116.96146085953005</c:v>
                </c:pt>
                <c:pt idx="113">
                  <c:v>118.06927199668999</c:v>
                </c:pt>
                <c:pt idx="114">
                  <c:v>119.57249437321002</c:v>
                </c:pt>
                <c:pt idx="115">
                  <c:v>122.95813118534006</c:v>
                </c:pt>
                <c:pt idx="116">
                  <c:v>129.88967679599995</c:v>
                </c:pt>
                <c:pt idx="117">
                  <c:v>127.47499169507996</c:v>
                </c:pt>
                <c:pt idx="118">
                  <c:v>120.1003862211</c:v>
                </c:pt>
                <c:pt idx="119">
                  <c:v>110.60102093759994</c:v>
                </c:pt>
                <c:pt idx="120">
                  <c:v>101.07309287843002</c:v>
                </c:pt>
                <c:pt idx="121">
                  <c:v>91.899862682929964</c:v>
                </c:pt>
                <c:pt idx="122">
                  <c:v>84.202604190859972</c:v>
                </c:pt>
                <c:pt idx="123">
                  <c:v>78.827818241779966</c:v>
                </c:pt>
                <c:pt idx="124">
                  <c:v>73.642047558119984</c:v>
                </c:pt>
                <c:pt idx="125">
                  <c:v>66.612457151549975</c:v>
                </c:pt>
                <c:pt idx="126">
                  <c:v>56.589517524290009</c:v>
                </c:pt>
                <c:pt idx="127">
                  <c:v>47.411362474349978</c:v>
                </c:pt>
                <c:pt idx="128">
                  <c:v>44.459018660659964</c:v>
                </c:pt>
                <c:pt idx="129">
                  <c:v>46.932671376849996</c:v>
                </c:pt>
                <c:pt idx="130">
                  <c:v>44.418778617769988</c:v>
                </c:pt>
                <c:pt idx="131">
                  <c:v>48.378011726880004</c:v>
                </c:pt>
                <c:pt idx="132">
                  <c:v>51.766158749679995</c:v>
                </c:pt>
                <c:pt idx="133">
                  <c:v>55.29437838602</c:v>
                </c:pt>
                <c:pt idx="134">
                  <c:v>58.451601752590015</c:v>
                </c:pt>
                <c:pt idx="135">
                  <c:v>63.774463356449999</c:v>
                </c:pt>
                <c:pt idx="136">
                  <c:v>70.211080689910034</c:v>
                </c:pt>
                <c:pt idx="137">
                  <c:v>73.717805621000011</c:v>
                </c:pt>
                <c:pt idx="138">
                  <c:v>69.89697904423997</c:v>
                </c:pt>
                <c:pt idx="139">
                  <c:v>67.864843745609974</c:v>
                </c:pt>
                <c:pt idx="140">
                  <c:v>69.789624313800033</c:v>
                </c:pt>
                <c:pt idx="141">
                  <c:v>70.012999161839957</c:v>
                </c:pt>
                <c:pt idx="142">
                  <c:v>67.417838656050009</c:v>
                </c:pt>
                <c:pt idx="143">
                  <c:v>68.241620434860025</c:v>
                </c:pt>
                <c:pt idx="144">
                  <c:v>70.973703884980026</c:v>
                </c:pt>
                <c:pt idx="145">
                  <c:v>74.824747466680037</c:v>
                </c:pt>
                <c:pt idx="146">
                  <c:v>79.947853286119994</c:v>
                </c:pt>
                <c:pt idx="147">
                  <c:v>83.298360419520051</c:v>
                </c:pt>
                <c:pt idx="148">
                  <c:v>85.932469675130008</c:v>
                </c:pt>
                <c:pt idx="149">
                  <c:v>82.619091486729971</c:v>
                </c:pt>
                <c:pt idx="150">
                  <c:v>77.446419901399949</c:v>
                </c:pt>
                <c:pt idx="151">
                  <c:v>69.187978828119995</c:v>
                </c:pt>
                <c:pt idx="152">
                  <c:v>66.152529627510006</c:v>
                </c:pt>
                <c:pt idx="153">
                  <c:v>64.572173730670002</c:v>
                </c:pt>
                <c:pt idx="154">
                  <c:v>51.611522617939983</c:v>
                </c:pt>
                <c:pt idx="155">
                  <c:v>54.657159678109984</c:v>
                </c:pt>
                <c:pt idx="156">
                  <c:v>61.070435208240028</c:v>
                </c:pt>
                <c:pt idx="157">
                  <c:v>66.307663604230044</c:v>
                </c:pt>
                <c:pt idx="158">
                  <c:v>72.142815758289956</c:v>
                </c:pt>
                <c:pt idx="159">
                  <c:v>84.07438889239998</c:v>
                </c:pt>
                <c:pt idx="160">
                  <c:v>82.579555170959978</c:v>
                </c:pt>
                <c:pt idx="161">
                  <c:v>87.655936809659991</c:v>
                </c:pt>
                <c:pt idx="162">
                  <c:v>87.218286918059988</c:v>
                </c:pt>
                <c:pt idx="163">
                  <c:v>90.985002829269973</c:v>
                </c:pt>
                <c:pt idx="164">
                  <c:v>95.755429008629974</c:v>
                </c:pt>
                <c:pt idx="165">
                  <c:v>94.037049135739977</c:v>
                </c:pt>
                <c:pt idx="166">
                  <c:v>88.859122131809968</c:v>
                </c:pt>
                <c:pt idx="167">
                  <c:v>82.686865156499991</c:v>
                </c:pt>
                <c:pt idx="168">
                  <c:v>78.99827945031997</c:v>
                </c:pt>
                <c:pt idx="169">
                  <c:v>76.891146336519981</c:v>
                </c:pt>
                <c:pt idx="170">
                  <c:v>74.204304837440006</c:v>
                </c:pt>
                <c:pt idx="171">
                  <c:v>72.20408216845</c:v>
                </c:pt>
                <c:pt idx="172">
                  <c:v>68.509131673680017</c:v>
                </c:pt>
                <c:pt idx="173">
                  <c:v>61.432020191459991</c:v>
                </c:pt>
                <c:pt idx="174">
                  <c:v>52.154489765930002</c:v>
                </c:pt>
                <c:pt idx="175">
                  <c:v>43.246041681119983</c:v>
                </c:pt>
                <c:pt idx="176">
                  <c:v>40.507335080650009</c:v>
                </c:pt>
                <c:pt idx="177">
                  <c:v>42.965910698510008</c:v>
                </c:pt>
                <c:pt idx="178">
                  <c:v>39.639173409030008</c:v>
                </c:pt>
                <c:pt idx="179">
                  <c:v>43.499040467270007</c:v>
                </c:pt>
                <c:pt idx="180">
                  <c:v>46.924856919300026</c:v>
                </c:pt>
                <c:pt idx="181">
                  <c:v>56.240741862460013</c:v>
                </c:pt>
                <c:pt idx="182">
                  <c:v>66.159981805770002</c:v>
                </c:pt>
                <c:pt idx="183">
                  <c:v>91.07079458219998</c:v>
                </c:pt>
                <c:pt idx="184">
                  <c:v>102.79286415709002</c:v>
                </c:pt>
                <c:pt idx="185">
                  <c:v>118.44589494581999</c:v>
                </c:pt>
                <c:pt idx="186">
                  <c:v>115.75904033693995</c:v>
                </c:pt>
                <c:pt idx="187">
                  <c:v>117.38855391917997</c:v>
                </c:pt>
                <c:pt idx="188">
                  <c:v>124.16736055827998</c:v>
                </c:pt>
                <c:pt idx="189">
                  <c:v>126.15253742128998</c:v>
                </c:pt>
                <c:pt idx="190">
                  <c:v>140.28071978316996</c:v>
                </c:pt>
                <c:pt idx="191">
                  <c:v>144.95899616955009</c:v>
                </c:pt>
                <c:pt idx="192">
                  <c:v>149.15845134260005</c:v>
                </c:pt>
                <c:pt idx="193">
                  <c:v>151.82662843738999</c:v>
                </c:pt>
                <c:pt idx="194">
                  <c:v>151.40565599326004</c:v>
                </c:pt>
                <c:pt idx="195">
                  <c:v>152.25749564888005</c:v>
                </c:pt>
                <c:pt idx="196">
                  <c:v>148.77836760093996</c:v>
                </c:pt>
                <c:pt idx="197">
                  <c:v>142.66455091019012</c:v>
                </c:pt>
                <c:pt idx="198">
                  <c:v>135.11642041461994</c:v>
                </c:pt>
                <c:pt idx="199">
                  <c:v>130.38489843990999</c:v>
                </c:pt>
                <c:pt idx="200">
                  <c:v>129.59421940100992</c:v>
                </c:pt>
                <c:pt idx="201">
                  <c:v>123.97278054056999</c:v>
                </c:pt>
                <c:pt idx="202">
                  <c:v>121.74554044502004</c:v>
                </c:pt>
                <c:pt idx="203">
                  <c:v>115.73999267848994</c:v>
                </c:pt>
                <c:pt idx="204">
                  <c:v>123.36795155853001</c:v>
                </c:pt>
                <c:pt idx="205">
                  <c:v>127.44885943767</c:v>
                </c:pt>
                <c:pt idx="206">
                  <c:v>135.91764159222001</c:v>
                </c:pt>
                <c:pt idx="207">
                  <c:v>147.37103242772997</c:v>
                </c:pt>
                <c:pt idx="208">
                  <c:v>164.82305758771003</c:v>
                </c:pt>
                <c:pt idx="209">
                  <c:v>177.15315320768016</c:v>
                </c:pt>
                <c:pt idx="210">
                  <c:v>177.29734857050005</c:v>
                </c:pt>
                <c:pt idx="211">
                  <c:v>173.29356682273004</c:v>
                </c:pt>
                <c:pt idx="212">
                  <c:v>168.14340785947002</c:v>
                </c:pt>
                <c:pt idx="213">
                  <c:v>161.43598380503008</c:v>
                </c:pt>
                <c:pt idx="214">
                  <c:v>162.60253724698995</c:v>
                </c:pt>
                <c:pt idx="215">
                  <c:v>161.79086319077996</c:v>
                </c:pt>
                <c:pt idx="216">
                  <c:v>158.53793036380006</c:v>
                </c:pt>
                <c:pt idx="217">
                  <c:v>154.93764028890001</c:v>
                </c:pt>
                <c:pt idx="218">
                  <c:v>155.50995833973002</c:v>
                </c:pt>
                <c:pt idx="219">
                  <c:v>157.79977210847994</c:v>
                </c:pt>
                <c:pt idx="220">
                  <c:v>158.39310877183001</c:v>
                </c:pt>
                <c:pt idx="221">
                  <c:v>151.72702095021003</c:v>
                </c:pt>
                <c:pt idx="222">
                  <c:v>144.81238463363002</c:v>
                </c:pt>
                <c:pt idx="223">
                  <c:v>145.87746617046994</c:v>
                </c:pt>
                <c:pt idx="224">
                  <c:v>149.02408014891003</c:v>
                </c:pt>
                <c:pt idx="225">
                  <c:v>152.83172656078003</c:v>
                </c:pt>
                <c:pt idx="226">
                  <c:v>143.41367861220002</c:v>
                </c:pt>
                <c:pt idx="227">
                  <c:v>151.56237311430999</c:v>
                </c:pt>
                <c:pt idx="228">
                  <c:v>156.06768507791995</c:v>
                </c:pt>
                <c:pt idx="229">
                  <c:v>164.81221517909</c:v>
                </c:pt>
                <c:pt idx="230">
                  <c:v>174.64237762714998</c:v>
                </c:pt>
                <c:pt idx="231">
                  <c:v>183.2232748861</c:v>
                </c:pt>
                <c:pt idx="232">
                  <c:v>185.81063194184006</c:v>
                </c:pt>
                <c:pt idx="233">
                  <c:v>185.49142502295996</c:v>
                </c:pt>
                <c:pt idx="234">
                  <c:v>182.12797709184986</c:v>
                </c:pt>
                <c:pt idx="235">
                  <c:v>177.43600156167992</c:v>
                </c:pt>
                <c:pt idx="236">
                  <c:v>184.36040595322999</c:v>
                </c:pt>
                <c:pt idx="237">
                  <c:v>185.60785161723001</c:v>
                </c:pt>
                <c:pt idx="238">
                  <c:v>177.75421439147991</c:v>
                </c:pt>
                <c:pt idx="239">
                  <c:v>175.68322959072006</c:v>
                </c:pt>
                <c:pt idx="240">
                  <c:v>179.40999295076006</c:v>
                </c:pt>
                <c:pt idx="241">
                  <c:v>164.83778125659001</c:v>
                </c:pt>
                <c:pt idx="242">
                  <c:v>159.88202795601993</c:v>
                </c:pt>
                <c:pt idx="243">
                  <c:v>156.77424927488997</c:v>
                </c:pt>
                <c:pt idx="244">
                  <c:v>141.96878825126998</c:v>
                </c:pt>
                <c:pt idx="245">
                  <c:v>134.19096316439999</c:v>
                </c:pt>
                <c:pt idx="246">
                  <c:v>133.66049416414998</c:v>
                </c:pt>
                <c:pt idx="247">
                  <c:v>132.21894106138001</c:v>
                </c:pt>
                <c:pt idx="248">
                  <c:v>122.62543251809001</c:v>
                </c:pt>
                <c:pt idx="249">
                  <c:v>116.72715803290998</c:v>
                </c:pt>
                <c:pt idx="250">
                  <c:v>117.58482309932003</c:v>
                </c:pt>
                <c:pt idx="251">
                  <c:v>117.50879876966998</c:v>
                </c:pt>
                <c:pt idx="252">
                  <c:v>116.00166957412999</c:v>
                </c:pt>
                <c:pt idx="253">
                  <c:v>115.88159641795002</c:v>
                </c:pt>
                <c:pt idx="254">
                  <c:v>114.95504988265</c:v>
                </c:pt>
                <c:pt idx="255">
                  <c:v>117.25769555170999</c:v>
                </c:pt>
                <c:pt idx="256">
                  <c:v>114.42786766665002</c:v>
                </c:pt>
                <c:pt idx="257">
                  <c:v>110.1513442421</c:v>
                </c:pt>
                <c:pt idx="258">
                  <c:v>103.78404342772998</c:v>
                </c:pt>
                <c:pt idx="259">
                  <c:v>107.45893029303998</c:v>
                </c:pt>
                <c:pt idx="260">
                  <c:v>110.44239432443993</c:v>
                </c:pt>
                <c:pt idx="261">
                  <c:v>109.99526663513011</c:v>
                </c:pt>
                <c:pt idx="262">
                  <c:v>107.14997985003998</c:v>
                </c:pt>
                <c:pt idx="263">
                  <c:v>104.67268240631996</c:v>
                </c:pt>
                <c:pt idx="264">
                  <c:v>104.38976013551004</c:v>
                </c:pt>
                <c:pt idx="265">
                  <c:v>103.69928122086995</c:v>
                </c:pt>
                <c:pt idx="266">
                  <c:v>102.94623363817</c:v>
                </c:pt>
                <c:pt idx="267">
                  <c:v>100.37046017935992</c:v>
                </c:pt>
                <c:pt idx="268">
                  <c:v>95.612536577999975</c:v>
                </c:pt>
                <c:pt idx="269">
                  <c:v>87.899205469510065</c:v>
                </c:pt>
                <c:pt idx="270">
                  <c:v>79.477953688600024</c:v>
                </c:pt>
                <c:pt idx="271">
                  <c:v>70.729738059069987</c:v>
                </c:pt>
                <c:pt idx="272">
                  <c:v>68.626877642670024</c:v>
                </c:pt>
                <c:pt idx="273">
                  <c:v>68.123632619049985</c:v>
                </c:pt>
                <c:pt idx="274">
                  <c:v>64.81341923459</c:v>
                </c:pt>
                <c:pt idx="275">
                  <c:v>70.039225825950041</c:v>
                </c:pt>
                <c:pt idx="276">
                  <c:v>74.00093672350998</c:v>
                </c:pt>
                <c:pt idx="277">
                  <c:v>74.021304131600019</c:v>
                </c:pt>
                <c:pt idx="278">
                  <c:v>73.163671021079992</c:v>
                </c:pt>
                <c:pt idx="279">
                  <c:v>77.373759565880007</c:v>
                </c:pt>
                <c:pt idx="280">
                  <c:v>78.48128697083996</c:v>
                </c:pt>
                <c:pt idx="281">
                  <c:v>80.490090732179993</c:v>
                </c:pt>
                <c:pt idx="282">
                  <c:v>83.216664423559962</c:v>
                </c:pt>
                <c:pt idx="283">
                  <c:v>91.45626850509997</c:v>
                </c:pt>
                <c:pt idx="284">
                  <c:v>101.27579781366001</c:v>
                </c:pt>
                <c:pt idx="285">
                  <c:v>105.25027824466997</c:v>
                </c:pt>
                <c:pt idx="286">
                  <c:v>98.442693448319986</c:v>
                </c:pt>
                <c:pt idx="287">
                  <c:v>92.56330071407001</c:v>
                </c:pt>
                <c:pt idx="288">
                  <c:v>85.359108371219961</c:v>
                </c:pt>
                <c:pt idx="289">
                  <c:v>80.542545241770014</c:v>
                </c:pt>
                <c:pt idx="290">
                  <c:v>77.869126358800045</c:v>
                </c:pt>
                <c:pt idx="291">
                  <c:v>76.261167473409998</c:v>
                </c:pt>
                <c:pt idx="292">
                  <c:v>73.270485128589982</c:v>
                </c:pt>
                <c:pt idx="293">
                  <c:v>68.265233657170015</c:v>
                </c:pt>
                <c:pt idx="294">
                  <c:v>57.42805624618002</c:v>
                </c:pt>
                <c:pt idx="295">
                  <c:v>51.839777624959986</c:v>
                </c:pt>
                <c:pt idx="296">
                  <c:v>46.111922810470006</c:v>
                </c:pt>
                <c:pt idx="297">
                  <c:v>48.073131799940008</c:v>
                </c:pt>
                <c:pt idx="298">
                  <c:v>49.659998191959986</c:v>
                </c:pt>
                <c:pt idx="299">
                  <c:v>54.044602468190007</c:v>
                </c:pt>
                <c:pt idx="300">
                  <c:v>58.955753243450026</c:v>
                </c:pt>
                <c:pt idx="301">
                  <c:v>60.342729812500004</c:v>
                </c:pt>
                <c:pt idx="302">
                  <c:v>59.027381011919999</c:v>
                </c:pt>
                <c:pt idx="303">
                  <c:v>64.979511523860012</c:v>
                </c:pt>
                <c:pt idx="304">
                  <c:v>65.665188287520024</c:v>
                </c:pt>
                <c:pt idx="305">
                  <c:v>72.622779153660034</c:v>
                </c:pt>
                <c:pt idx="306">
                  <c:v>81.167178398220003</c:v>
                </c:pt>
                <c:pt idx="307">
                  <c:v>93.815530507730003</c:v>
                </c:pt>
                <c:pt idx="308">
                  <c:v>105.63029846732999</c:v>
                </c:pt>
                <c:pt idx="309">
                  <c:v>109.11014722581002</c:v>
                </c:pt>
                <c:pt idx="310">
                  <c:v>111.38603252663992</c:v>
                </c:pt>
                <c:pt idx="311">
                  <c:v>109.07490571999006</c:v>
                </c:pt>
                <c:pt idx="312">
                  <c:v>103.32142818971994</c:v>
                </c:pt>
                <c:pt idx="313">
                  <c:v>100.33222740085998</c:v>
                </c:pt>
                <c:pt idx="314">
                  <c:v>98.912730039849976</c:v>
                </c:pt>
                <c:pt idx="315">
                  <c:v>93.559619086680001</c:v>
                </c:pt>
                <c:pt idx="316">
                  <c:v>89.860170208149981</c:v>
                </c:pt>
                <c:pt idx="317">
                  <c:v>83.44276447064</c:v>
                </c:pt>
                <c:pt idx="318">
                  <c:v>71.988435267739973</c:v>
                </c:pt>
                <c:pt idx="319">
                  <c:v>61.405435028669999</c:v>
                </c:pt>
                <c:pt idx="320">
                  <c:v>61.17247925047004</c:v>
                </c:pt>
                <c:pt idx="321">
                  <c:v>54.557391301220029</c:v>
                </c:pt>
                <c:pt idx="322">
                  <c:v>60.155526393569993</c:v>
                </c:pt>
                <c:pt idx="323">
                  <c:v>64.864972358800017</c:v>
                </c:pt>
                <c:pt idx="324">
                  <c:v>65.486166108579994</c:v>
                </c:pt>
                <c:pt idx="325">
                  <c:v>68.78079438538002</c:v>
                </c:pt>
                <c:pt idx="326">
                  <c:v>71.268241825469971</c:v>
                </c:pt>
                <c:pt idx="327">
                  <c:v>80.676093812369942</c:v>
                </c:pt>
                <c:pt idx="328">
                  <c:v>86.618605439009997</c:v>
                </c:pt>
                <c:pt idx="329">
                  <c:v>98.169464053829984</c:v>
                </c:pt>
                <c:pt idx="330">
                  <c:v>105.95896620067003</c:v>
                </c:pt>
                <c:pt idx="331">
                  <c:v>119.72576642652</c:v>
                </c:pt>
                <c:pt idx="332">
                  <c:v>134.78273303747002</c:v>
                </c:pt>
                <c:pt idx="333">
                  <c:v>142.68230293623998</c:v>
                </c:pt>
                <c:pt idx="334">
                  <c:v>139.28337760197994</c:v>
                </c:pt>
                <c:pt idx="335">
                  <c:v>137.44810962727999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7-4E2C-A43F-8670CDD45F24}"/>
            </c:ext>
          </c:extLst>
        </c:ser>
        <c:ser>
          <c:idx val="1"/>
          <c:order val="1"/>
          <c:tx>
            <c:strRef>
              <c:f>'29b'!$C$4</c:f>
              <c:strCache>
                <c:ptCount val="1"/>
                <c:pt idx="0">
                  <c:v> Offshore Wind 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val>
            <c:numRef>
              <c:f>'29b'!$C$4205:$C$4540</c:f>
              <c:numCache>
                <c:formatCode>_-* #,##0\ _€_-;\-* #,##0\ _€_-;_-* "-"??\ _€_-;_-@_-</c:formatCode>
                <c:ptCount val="336"/>
                <c:pt idx="0">
                  <c:v>144.42059070464992</c:v>
                </c:pt>
                <c:pt idx="1">
                  <c:v>139.41642931008002</c:v>
                </c:pt>
                <c:pt idx="2">
                  <c:v>133.20066040171</c:v>
                </c:pt>
                <c:pt idx="3">
                  <c:v>136.24460540516003</c:v>
                </c:pt>
                <c:pt idx="4">
                  <c:v>137.14829968857009</c:v>
                </c:pt>
                <c:pt idx="5">
                  <c:v>140.89241433353001</c:v>
                </c:pt>
                <c:pt idx="6">
                  <c:v>143.95110633479996</c:v>
                </c:pt>
                <c:pt idx="7">
                  <c:v>145.49605343441002</c:v>
                </c:pt>
                <c:pt idx="8">
                  <c:v>140.52090535555999</c:v>
                </c:pt>
                <c:pt idx="9">
                  <c:v>129.52436119917002</c:v>
                </c:pt>
                <c:pt idx="10">
                  <c:v>127.52378692389001</c:v>
                </c:pt>
                <c:pt idx="11">
                  <c:v>134.58921996254</c:v>
                </c:pt>
                <c:pt idx="12">
                  <c:v>152.02520387422993</c:v>
                </c:pt>
                <c:pt idx="13">
                  <c:v>163.44283582414991</c:v>
                </c:pt>
                <c:pt idx="14">
                  <c:v>173.36910801775991</c:v>
                </c:pt>
                <c:pt idx="15">
                  <c:v>175.85574514243996</c:v>
                </c:pt>
                <c:pt idx="16">
                  <c:v>189.66735380160998</c:v>
                </c:pt>
                <c:pt idx="17">
                  <c:v>197.94293112458004</c:v>
                </c:pt>
                <c:pt idx="18">
                  <c:v>208.90388415787012</c:v>
                </c:pt>
                <c:pt idx="19">
                  <c:v>216.01568645134989</c:v>
                </c:pt>
                <c:pt idx="20">
                  <c:v>218.02983947397001</c:v>
                </c:pt>
                <c:pt idx="21">
                  <c:v>217.24556990624004</c:v>
                </c:pt>
                <c:pt idx="22">
                  <c:v>194.84034393951998</c:v>
                </c:pt>
                <c:pt idx="23">
                  <c:v>190.67847920141003</c:v>
                </c:pt>
                <c:pt idx="24">
                  <c:v>185.05943095151005</c:v>
                </c:pt>
                <c:pt idx="25">
                  <c:v>179.86322786551005</c:v>
                </c:pt>
                <c:pt idx="26">
                  <c:v>176.05295700220998</c:v>
                </c:pt>
                <c:pt idx="27">
                  <c:v>168.3847444672501</c:v>
                </c:pt>
                <c:pt idx="28">
                  <c:v>164.75511651043999</c:v>
                </c:pt>
                <c:pt idx="29">
                  <c:v>162.96212414994002</c:v>
                </c:pt>
                <c:pt idx="30">
                  <c:v>163.70550098103001</c:v>
                </c:pt>
                <c:pt idx="31">
                  <c:v>161.47105513962006</c:v>
                </c:pt>
                <c:pt idx="32">
                  <c:v>170.24446499551001</c:v>
                </c:pt>
                <c:pt idx="33">
                  <c:v>171.02818965191005</c:v>
                </c:pt>
                <c:pt idx="34">
                  <c:v>146.24404119355998</c:v>
                </c:pt>
                <c:pt idx="35">
                  <c:v>158.56145054753998</c:v>
                </c:pt>
                <c:pt idx="36">
                  <c:v>170.78141703967012</c:v>
                </c:pt>
                <c:pt idx="37">
                  <c:v>175.71243540630002</c:v>
                </c:pt>
                <c:pt idx="38">
                  <c:v>184.49227278211998</c:v>
                </c:pt>
                <c:pt idx="39">
                  <c:v>193.40284757351995</c:v>
                </c:pt>
                <c:pt idx="40">
                  <c:v>199.63145042650009</c:v>
                </c:pt>
                <c:pt idx="41">
                  <c:v>213.31067009048996</c:v>
                </c:pt>
                <c:pt idx="42">
                  <c:v>223.93866612169998</c:v>
                </c:pt>
                <c:pt idx="43">
                  <c:v>231.26043657032994</c:v>
                </c:pt>
                <c:pt idx="44">
                  <c:v>233.36256966215009</c:v>
                </c:pt>
                <c:pt idx="45">
                  <c:v>230.84505784976005</c:v>
                </c:pt>
                <c:pt idx="46">
                  <c:v>216.87208135332</c:v>
                </c:pt>
                <c:pt idx="47">
                  <c:v>204.15907361544993</c:v>
                </c:pt>
                <c:pt idx="48">
                  <c:v>188.09882354638</c:v>
                </c:pt>
                <c:pt idx="49">
                  <c:v>175.35310879911998</c:v>
                </c:pt>
                <c:pt idx="50">
                  <c:v>167.51922158975006</c:v>
                </c:pt>
                <c:pt idx="51">
                  <c:v>160.97098983326001</c:v>
                </c:pt>
                <c:pt idx="52">
                  <c:v>152.83125245301994</c:v>
                </c:pt>
                <c:pt idx="53">
                  <c:v>146.41194060988002</c:v>
                </c:pt>
                <c:pt idx="54">
                  <c:v>141.61945523896</c:v>
                </c:pt>
                <c:pt idx="55">
                  <c:v>140.35788736814996</c:v>
                </c:pt>
                <c:pt idx="56">
                  <c:v>139.48943757666999</c:v>
                </c:pt>
                <c:pt idx="57">
                  <c:v>138.22577459005998</c:v>
                </c:pt>
                <c:pt idx="58">
                  <c:v>130.32138623304002</c:v>
                </c:pt>
                <c:pt idx="59">
                  <c:v>128.96326359348001</c:v>
                </c:pt>
                <c:pt idx="60">
                  <c:v>128.28036788227004</c:v>
                </c:pt>
                <c:pt idx="61">
                  <c:v>128.59040396570992</c:v>
                </c:pt>
                <c:pt idx="62">
                  <c:v>130.89050589163</c:v>
                </c:pt>
                <c:pt idx="63">
                  <c:v>139.12827099240005</c:v>
                </c:pt>
                <c:pt idx="64">
                  <c:v>150.16102336229997</c:v>
                </c:pt>
                <c:pt idx="65">
                  <c:v>161.74234911935005</c:v>
                </c:pt>
                <c:pt idx="66">
                  <c:v>173.90943094213998</c:v>
                </c:pt>
                <c:pt idx="67">
                  <c:v>179.42906421732002</c:v>
                </c:pt>
                <c:pt idx="68">
                  <c:v>180.44469526507996</c:v>
                </c:pt>
                <c:pt idx="69">
                  <c:v>179.35733019365</c:v>
                </c:pt>
                <c:pt idx="70">
                  <c:v>167.06655448795001</c:v>
                </c:pt>
                <c:pt idx="71">
                  <c:v>162.02086255220993</c:v>
                </c:pt>
                <c:pt idx="72">
                  <c:v>159.85373380482</c:v>
                </c:pt>
                <c:pt idx="73">
                  <c:v>156.24116892758997</c:v>
                </c:pt>
                <c:pt idx="74">
                  <c:v>152.80344085095001</c:v>
                </c:pt>
                <c:pt idx="75">
                  <c:v>148.61650736869001</c:v>
                </c:pt>
                <c:pt idx="76">
                  <c:v>143.18111017318</c:v>
                </c:pt>
                <c:pt idx="77">
                  <c:v>137.11957049322999</c:v>
                </c:pt>
                <c:pt idx="78">
                  <c:v>131.12507621592999</c:v>
                </c:pt>
                <c:pt idx="79">
                  <c:v>126.51790598574</c:v>
                </c:pt>
                <c:pt idx="80">
                  <c:v>125.58639658909996</c:v>
                </c:pt>
                <c:pt idx="81">
                  <c:v>129.21358944700998</c:v>
                </c:pt>
                <c:pt idx="82">
                  <c:v>123.92266204569998</c:v>
                </c:pt>
                <c:pt idx="83">
                  <c:v>130.13762314542004</c:v>
                </c:pt>
                <c:pt idx="84">
                  <c:v>140.85924045623</c:v>
                </c:pt>
                <c:pt idx="85">
                  <c:v>156.67943482741998</c:v>
                </c:pt>
                <c:pt idx="86">
                  <c:v>173.83205924182002</c:v>
                </c:pt>
                <c:pt idx="87">
                  <c:v>190.30246062470994</c:v>
                </c:pt>
                <c:pt idx="88">
                  <c:v>200.23098357602004</c:v>
                </c:pt>
                <c:pt idx="89">
                  <c:v>217.12112615695992</c:v>
                </c:pt>
                <c:pt idx="90">
                  <c:v>223.00453997723</c:v>
                </c:pt>
                <c:pt idx="91">
                  <c:v>229.53128423199001</c:v>
                </c:pt>
                <c:pt idx="92">
                  <c:v>233.17948622762995</c:v>
                </c:pt>
                <c:pt idx="93">
                  <c:v>231.47773991123995</c:v>
                </c:pt>
                <c:pt idx="94">
                  <c:v>225.10291168717006</c:v>
                </c:pt>
                <c:pt idx="95">
                  <c:v>218.44040796610994</c:v>
                </c:pt>
                <c:pt idx="96">
                  <c:v>213.05819249954996</c:v>
                </c:pt>
                <c:pt idx="97">
                  <c:v>206.77515242943997</c:v>
                </c:pt>
                <c:pt idx="98">
                  <c:v>202.16975525729001</c:v>
                </c:pt>
                <c:pt idx="99">
                  <c:v>195.05232114767003</c:v>
                </c:pt>
                <c:pt idx="100">
                  <c:v>189.9878128187801</c:v>
                </c:pt>
                <c:pt idx="101">
                  <c:v>186.60545885593996</c:v>
                </c:pt>
                <c:pt idx="102">
                  <c:v>182.96918175636009</c:v>
                </c:pt>
                <c:pt idx="103">
                  <c:v>177.58296777498003</c:v>
                </c:pt>
                <c:pt idx="104">
                  <c:v>178.06509542025</c:v>
                </c:pt>
                <c:pt idx="105">
                  <c:v>170.89417355548002</c:v>
                </c:pt>
                <c:pt idx="106">
                  <c:v>137.56030039802002</c:v>
                </c:pt>
                <c:pt idx="107">
                  <c:v>147.19590889542994</c:v>
                </c:pt>
                <c:pt idx="108">
                  <c:v>138.02747843160003</c:v>
                </c:pt>
                <c:pt idx="109">
                  <c:v>139.02039583549004</c:v>
                </c:pt>
                <c:pt idx="110">
                  <c:v>147.80759320722998</c:v>
                </c:pt>
                <c:pt idx="111">
                  <c:v>145.73390660599995</c:v>
                </c:pt>
                <c:pt idx="112">
                  <c:v>144.67275542601001</c:v>
                </c:pt>
                <c:pt idx="113">
                  <c:v>142.51774295815002</c:v>
                </c:pt>
                <c:pt idx="114">
                  <c:v>143.58444360886006</c:v>
                </c:pt>
                <c:pt idx="115">
                  <c:v>140.05136094571</c:v>
                </c:pt>
                <c:pt idx="116">
                  <c:v>135.74160437764004</c:v>
                </c:pt>
                <c:pt idx="117">
                  <c:v>130.31329845312001</c:v>
                </c:pt>
                <c:pt idx="118">
                  <c:v>123.41741144221002</c:v>
                </c:pt>
                <c:pt idx="119">
                  <c:v>111.77340025071001</c:v>
                </c:pt>
                <c:pt idx="120">
                  <c:v>96.688000380760016</c:v>
                </c:pt>
                <c:pt idx="121">
                  <c:v>82.211792061370005</c:v>
                </c:pt>
                <c:pt idx="122">
                  <c:v>71.80687166328002</c:v>
                </c:pt>
                <c:pt idx="123">
                  <c:v>64.880713045399986</c:v>
                </c:pt>
                <c:pt idx="124">
                  <c:v>61.555904142300008</c:v>
                </c:pt>
                <c:pt idx="125">
                  <c:v>60.494397385620005</c:v>
                </c:pt>
                <c:pt idx="126">
                  <c:v>59.357856357579983</c:v>
                </c:pt>
                <c:pt idx="127">
                  <c:v>56.468898034150023</c:v>
                </c:pt>
                <c:pt idx="128">
                  <c:v>52.560791779409996</c:v>
                </c:pt>
                <c:pt idx="129">
                  <c:v>48.756256284909995</c:v>
                </c:pt>
                <c:pt idx="130">
                  <c:v>37.621641834630012</c:v>
                </c:pt>
                <c:pt idx="131">
                  <c:v>40.289281802830004</c:v>
                </c:pt>
                <c:pt idx="132">
                  <c:v>46.471220179179994</c:v>
                </c:pt>
                <c:pt idx="133">
                  <c:v>50.183572104289993</c:v>
                </c:pt>
                <c:pt idx="134">
                  <c:v>52.357829650220019</c:v>
                </c:pt>
                <c:pt idx="135">
                  <c:v>55.520925957839999</c:v>
                </c:pt>
                <c:pt idx="136">
                  <c:v>59.627807133289984</c:v>
                </c:pt>
                <c:pt idx="137">
                  <c:v>65.539315591229979</c:v>
                </c:pt>
                <c:pt idx="138">
                  <c:v>73.997126197650019</c:v>
                </c:pt>
                <c:pt idx="139">
                  <c:v>85.702959379129993</c:v>
                </c:pt>
                <c:pt idx="140">
                  <c:v>100.81022891015999</c:v>
                </c:pt>
                <c:pt idx="141">
                  <c:v>116.34679560918994</c:v>
                </c:pt>
                <c:pt idx="142">
                  <c:v>121.99902568431003</c:v>
                </c:pt>
                <c:pt idx="143">
                  <c:v>123.94194879297996</c:v>
                </c:pt>
                <c:pt idx="144">
                  <c:v>129.87169213852005</c:v>
                </c:pt>
                <c:pt idx="145">
                  <c:v>137.18525028599996</c:v>
                </c:pt>
                <c:pt idx="146">
                  <c:v>144.03513259252003</c:v>
                </c:pt>
                <c:pt idx="147">
                  <c:v>155.78451431873998</c:v>
                </c:pt>
                <c:pt idx="148">
                  <c:v>171.71674839146004</c:v>
                </c:pt>
                <c:pt idx="149">
                  <c:v>180.01473530875001</c:v>
                </c:pt>
                <c:pt idx="150">
                  <c:v>181.51894014271005</c:v>
                </c:pt>
                <c:pt idx="151">
                  <c:v>175.57619311430008</c:v>
                </c:pt>
                <c:pt idx="152">
                  <c:v>168.71114569402994</c:v>
                </c:pt>
                <c:pt idx="153">
                  <c:v>161.63964567946999</c:v>
                </c:pt>
                <c:pt idx="154">
                  <c:v>119.95865225380008</c:v>
                </c:pt>
                <c:pt idx="155">
                  <c:v>111.53431634093003</c:v>
                </c:pt>
                <c:pt idx="156">
                  <c:v>115.87003373523999</c:v>
                </c:pt>
                <c:pt idx="157">
                  <c:v>116.44427056665999</c:v>
                </c:pt>
                <c:pt idx="158">
                  <c:v>119.86418205864997</c:v>
                </c:pt>
                <c:pt idx="159">
                  <c:v>122.38351966758003</c:v>
                </c:pt>
                <c:pt idx="160">
                  <c:v>123.52055864365997</c:v>
                </c:pt>
                <c:pt idx="161">
                  <c:v>124.87830282495997</c:v>
                </c:pt>
                <c:pt idx="162">
                  <c:v>122.48835392919</c:v>
                </c:pt>
                <c:pt idx="163">
                  <c:v>116.89088643234</c:v>
                </c:pt>
                <c:pt idx="164">
                  <c:v>107.90178253305001</c:v>
                </c:pt>
                <c:pt idx="165">
                  <c:v>98.996612882779999</c:v>
                </c:pt>
                <c:pt idx="166">
                  <c:v>84.481065743519977</c:v>
                </c:pt>
                <c:pt idx="167">
                  <c:v>72.484419484800014</c:v>
                </c:pt>
                <c:pt idx="168">
                  <c:v>63.036208624119993</c:v>
                </c:pt>
                <c:pt idx="169">
                  <c:v>58.408149090820004</c:v>
                </c:pt>
                <c:pt idx="170">
                  <c:v>54.325976751649982</c:v>
                </c:pt>
                <c:pt idx="171">
                  <c:v>51.610499470300006</c:v>
                </c:pt>
                <c:pt idx="172">
                  <c:v>50.236748777460015</c:v>
                </c:pt>
                <c:pt idx="173">
                  <c:v>45.89157250033999</c:v>
                </c:pt>
                <c:pt idx="174">
                  <c:v>41.14614902057999</c:v>
                </c:pt>
                <c:pt idx="175">
                  <c:v>37.612308889709993</c:v>
                </c:pt>
                <c:pt idx="176">
                  <c:v>33.712269650590009</c:v>
                </c:pt>
                <c:pt idx="177">
                  <c:v>30.457847105589991</c:v>
                </c:pt>
                <c:pt idx="178">
                  <c:v>23.717868193119994</c:v>
                </c:pt>
                <c:pt idx="179">
                  <c:v>24.813968441530005</c:v>
                </c:pt>
                <c:pt idx="180">
                  <c:v>27.442014593740002</c:v>
                </c:pt>
                <c:pt idx="181">
                  <c:v>29.535255024139996</c:v>
                </c:pt>
                <c:pt idx="182">
                  <c:v>32.539339051290007</c:v>
                </c:pt>
                <c:pt idx="183">
                  <c:v>34.431399182520003</c:v>
                </c:pt>
                <c:pt idx="184">
                  <c:v>38.869454012190005</c:v>
                </c:pt>
                <c:pt idx="185">
                  <c:v>44.416288482260001</c:v>
                </c:pt>
                <c:pt idx="186">
                  <c:v>52.792632079430035</c:v>
                </c:pt>
                <c:pt idx="187">
                  <c:v>62.478571362570001</c:v>
                </c:pt>
                <c:pt idx="188">
                  <c:v>73.061738441790027</c:v>
                </c:pt>
                <c:pt idx="189">
                  <c:v>84.63306425137003</c:v>
                </c:pt>
                <c:pt idx="190">
                  <c:v>94.469201586239961</c:v>
                </c:pt>
                <c:pt idx="191">
                  <c:v>97.233932947269977</c:v>
                </c:pt>
                <c:pt idx="192">
                  <c:v>99.009677586149991</c:v>
                </c:pt>
                <c:pt idx="193">
                  <c:v>103.48455070403</c:v>
                </c:pt>
                <c:pt idx="194">
                  <c:v>104.58354502730998</c:v>
                </c:pt>
                <c:pt idx="195">
                  <c:v>101.35642005424</c:v>
                </c:pt>
                <c:pt idx="196">
                  <c:v>97.942545347409975</c:v>
                </c:pt>
                <c:pt idx="197">
                  <c:v>102.02766130752997</c:v>
                </c:pt>
                <c:pt idx="198">
                  <c:v>105.12873475292001</c:v>
                </c:pt>
                <c:pt idx="199">
                  <c:v>101.42916316148998</c:v>
                </c:pt>
                <c:pt idx="200">
                  <c:v>93.51827394404998</c:v>
                </c:pt>
                <c:pt idx="201">
                  <c:v>90.271437484620023</c:v>
                </c:pt>
                <c:pt idx="202">
                  <c:v>88.476106508999962</c:v>
                </c:pt>
                <c:pt idx="203">
                  <c:v>89.553063492889976</c:v>
                </c:pt>
                <c:pt idx="204">
                  <c:v>89.126698522280009</c:v>
                </c:pt>
                <c:pt idx="205">
                  <c:v>87.811586592339978</c:v>
                </c:pt>
                <c:pt idx="206">
                  <c:v>87.959176690679982</c:v>
                </c:pt>
                <c:pt idx="207">
                  <c:v>97.97097173308002</c:v>
                </c:pt>
                <c:pt idx="208">
                  <c:v>106.50533977036996</c:v>
                </c:pt>
                <c:pt idx="209">
                  <c:v>117.46592449264995</c:v>
                </c:pt>
                <c:pt idx="210">
                  <c:v>132.95571995981001</c:v>
                </c:pt>
                <c:pt idx="211">
                  <c:v>142.11962097167006</c:v>
                </c:pt>
                <c:pt idx="212">
                  <c:v>148.27202842779008</c:v>
                </c:pt>
                <c:pt idx="213">
                  <c:v>151.10894682974998</c:v>
                </c:pt>
                <c:pt idx="214">
                  <c:v>143.84168549335996</c:v>
                </c:pt>
                <c:pt idx="215">
                  <c:v>145.13870427316999</c:v>
                </c:pt>
                <c:pt idx="216">
                  <c:v>149.65533444218002</c:v>
                </c:pt>
                <c:pt idx="217">
                  <c:v>159.53149508588996</c:v>
                </c:pt>
                <c:pt idx="218">
                  <c:v>163.84083806862</c:v>
                </c:pt>
                <c:pt idx="219">
                  <c:v>166.45243073732993</c:v>
                </c:pt>
                <c:pt idx="220">
                  <c:v>168.90342727911997</c:v>
                </c:pt>
                <c:pt idx="221">
                  <c:v>179.33818235937997</c:v>
                </c:pt>
                <c:pt idx="222">
                  <c:v>202.70568986096009</c:v>
                </c:pt>
                <c:pt idx="223">
                  <c:v>210.71526676923995</c:v>
                </c:pt>
                <c:pt idx="224">
                  <c:v>209.3118766742399</c:v>
                </c:pt>
                <c:pt idx="225">
                  <c:v>204.88187153403996</c:v>
                </c:pt>
                <c:pt idx="226">
                  <c:v>202.0620160334899</c:v>
                </c:pt>
                <c:pt idx="227">
                  <c:v>199.72089827308</c:v>
                </c:pt>
                <c:pt idx="228">
                  <c:v>200.8541879692601</c:v>
                </c:pt>
                <c:pt idx="229">
                  <c:v>201.93639650166003</c:v>
                </c:pt>
                <c:pt idx="230">
                  <c:v>210.36296070547002</c:v>
                </c:pt>
                <c:pt idx="231">
                  <c:v>209.57846978734005</c:v>
                </c:pt>
                <c:pt idx="232">
                  <c:v>216.00938179507997</c:v>
                </c:pt>
                <c:pt idx="233">
                  <c:v>219.39752148714004</c:v>
                </c:pt>
                <c:pt idx="234">
                  <c:v>217.02362633492993</c:v>
                </c:pt>
                <c:pt idx="235">
                  <c:v>211.48497526831002</c:v>
                </c:pt>
                <c:pt idx="236">
                  <c:v>209.73570181753007</c:v>
                </c:pt>
                <c:pt idx="237">
                  <c:v>201.58089513958998</c:v>
                </c:pt>
                <c:pt idx="238">
                  <c:v>183.39554693253007</c:v>
                </c:pt>
                <c:pt idx="239">
                  <c:v>167.54604996008004</c:v>
                </c:pt>
                <c:pt idx="240">
                  <c:v>162.74381245655994</c:v>
                </c:pt>
                <c:pt idx="241">
                  <c:v>164.91752777407999</c:v>
                </c:pt>
                <c:pt idx="242">
                  <c:v>158.17335390836001</c:v>
                </c:pt>
                <c:pt idx="243">
                  <c:v>147.95610214356003</c:v>
                </c:pt>
                <c:pt idx="244">
                  <c:v>145.58249804934999</c:v>
                </c:pt>
                <c:pt idx="245">
                  <c:v>143.16892883366995</c:v>
                </c:pt>
                <c:pt idx="246">
                  <c:v>144.56889623548011</c:v>
                </c:pt>
                <c:pt idx="247">
                  <c:v>147.51174480379998</c:v>
                </c:pt>
                <c:pt idx="248">
                  <c:v>139.82487133737001</c:v>
                </c:pt>
                <c:pt idx="249">
                  <c:v>132.71219577756003</c:v>
                </c:pt>
                <c:pt idx="250">
                  <c:v>119.30436680247001</c:v>
                </c:pt>
                <c:pt idx="251">
                  <c:v>116.92946636053999</c:v>
                </c:pt>
                <c:pt idx="252">
                  <c:v>119.90724147055997</c:v>
                </c:pt>
                <c:pt idx="253">
                  <c:v>124.15575862867995</c:v>
                </c:pt>
                <c:pt idx="254">
                  <c:v>125.59904551799002</c:v>
                </c:pt>
                <c:pt idx="255">
                  <c:v>125.85072554141004</c:v>
                </c:pt>
                <c:pt idx="256">
                  <c:v>134.31566073563002</c:v>
                </c:pt>
                <c:pt idx="257">
                  <c:v>150.54996340041004</c:v>
                </c:pt>
                <c:pt idx="258">
                  <c:v>171.13973032977998</c:v>
                </c:pt>
                <c:pt idx="259">
                  <c:v>191.36265367588996</c:v>
                </c:pt>
                <c:pt idx="260">
                  <c:v>207.87170080273998</c:v>
                </c:pt>
                <c:pt idx="261">
                  <c:v>223.28985998340005</c:v>
                </c:pt>
                <c:pt idx="262">
                  <c:v>233.24374013600007</c:v>
                </c:pt>
                <c:pt idx="263">
                  <c:v>238.21526341472995</c:v>
                </c:pt>
                <c:pt idx="264">
                  <c:v>231.29010672190006</c:v>
                </c:pt>
                <c:pt idx="265">
                  <c:v>220.38522581006001</c:v>
                </c:pt>
                <c:pt idx="266">
                  <c:v>206.88910632706006</c:v>
                </c:pt>
                <c:pt idx="267">
                  <c:v>193.94631746108993</c:v>
                </c:pt>
                <c:pt idx="268">
                  <c:v>179.47580081336002</c:v>
                </c:pt>
                <c:pt idx="269">
                  <c:v>167.14669827517994</c:v>
                </c:pt>
                <c:pt idx="270">
                  <c:v>158.09295259570004</c:v>
                </c:pt>
                <c:pt idx="271">
                  <c:v>154.12787869685002</c:v>
                </c:pt>
                <c:pt idx="272">
                  <c:v>150.40436722327001</c:v>
                </c:pt>
                <c:pt idx="273">
                  <c:v>150.34967267978001</c:v>
                </c:pt>
                <c:pt idx="274">
                  <c:v>144.70027119394004</c:v>
                </c:pt>
                <c:pt idx="275">
                  <c:v>159.95954395795994</c:v>
                </c:pt>
                <c:pt idx="276">
                  <c:v>172.02362152994004</c:v>
                </c:pt>
                <c:pt idx="277">
                  <c:v>180.60206509171005</c:v>
                </c:pt>
                <c:pt idx="278">
                  <c:v>190.96594338650004</c:v>
                </c:pt>
                <c:pt idx="279">
                  <c:v>197.03318615530009</c:v>
                </c:pt>
                <c:pt idx="280">
                  <c:v>200.72027817511</c:v>
                </c:pt>
                <c:pt idx="281">
                  <c:v>201.09538792505001</c:v>
                </c:pt>
                <c:pt idx="282">
                  <c:v>198.73090444776</c:v>
                </c:pt>
                <c:pt idx="283">
                  <c:v>198.22545275048998</c:v>
                </c:pt>
                <c:pt idx="284">
                  <c:v>196.37804358123998</c:v>
                </c:pt>
                <c:pt idx="285">
                  <c:v>192.62804675605003</c:v>
                </c:pt>
                <c:pt idx="286">
                  <c:v>182.21072019132995</c:v>
                </c:pt>
                <c:pt idx="287">
                  <c:v>174.81796913271998</c:v>
                </c:pt>
                <c:pt idx="288">
                  <c:v>168.06294841957012</c:v>
                </c:pt>
                <c:pt idx="289">
                  <c:v>161.99262349149009</c:v>
                </c:pt>
                <c:pt idx="290">
                  <c:v>157.67326081303005</c:v>
                </c:pt>
                <c:pt idx="291">
                  <c:v>152.19437553274003</c:v>
                </c:pt>
                <c:pt idx="292">
                  <c:v>150.67966318177997</c:v>
                </c:pt>
                <c:pt idx="293">
                  <c:v>151.53216056502009</c:v>
                </c:pt>
                <c:pt idx="294">
                  <c:v>155.35997193163996</c:v>
                </c:pt>
                <c:pt idx="295">
                  <c:v>155.85343326310993</c:v>
                </c:pt>
                <c:pt idx="296">
                  <c:v>150.65792692347003</c:v>
                </c:pt>
                <c:pt idx="297">
                  <c:v>141.77135350816002</c:v>
                </c:pt>
                <c:pt idx="298">
                  <c:v>127.95274277323999</c:v>
                </c:pt>
                <c:pt idx="299">
                  <c:v>120.67026708014002</c:v>
                </c:pt>
                <c:pt idx="300">
                  <c:v>111.50843945124998</c:v>
                </c:pt>
                <c:pt idx="301">
                  <c:v>103.13726424700006</c:v>
                </c:pt>
                <c:pt idx="302">
                  <c:v>96.647900361939989</c:v>
                </c:pt>
                <c:pt idx="303">
                  <c:v>90.599483667290102</c:v>
                </c:pt>
                <c:pt idx="304">
                  <c:v>86.572731843850022</c:v>
                </c:pt>
                <c:pt idx="305">
                  <c:v>81.795713480710006</c:v>
                </c:pt>
                <c:pt idx="306">
                  <c:v>76.731370192379998</c:v>
                </c:pt>
                <c:pt idx="307">
                  <c:v>70.489568255200027</c:v>
                </c:pt>
                <c:pt idx="308">
                  <c:v>66.730705191110019</c:v>
                </c:pt>
                <c:pt idx="309">
                  <c:v>66.500110506179993</c:v>
                </c:pt>
                <c:pt idx="310">
                  <c:v>51.940323753070011</c:v>
                </c:pt>
                <c:pt idx="311">
                  <c:v>52.484135058040003</c:v>
                </c:pt>
                <c:pt idx="312">
                  <c:v>55.736448237729988</c:v>
                </c:pt>
                <c:pt idx="313">
                  <c:v>57.536262790000002</c:v>
                </c:pt>
                <c:pt idx="314">
                  <c:v>61.766447041990006</c:v>
                </c:pt>
                <c:pt idx="315">
                  <c:v>62.557504938849995</c:v>
                </c:pt>
                <c:pt idx="316">
                  <c:v>58.840020978790029</c:v>
                </c:pt>
                <c:pt idx="317">
                  <c:v>53.455500922159999</c:v>
                </c:pt>
                <c:pt idx="318">
                  <c:v>48.069853055309991</c:v>
                </c:pt>
                <c:pt idx="319">
                  <c:v>43.789072009310011</c:v>
                </c:pt>
                <c:pt idx="320">
                  <c:v>40.486779801520001</c:v>
                </c:pt>
                <c:pt idx="321">
                  <c:v>37.307427710149987</c:v>
                </c:pt>
                <c:pt idx="322">
                  <c:v>35.970744813069999</c:v>
                </c:pt>
                <c:pt idx="323">
                  <c:v>36.208537901900002</c:v>
                </c:pt>
                <c:pt idx="324">
                  <c:v>39.718845807809991</c:v>
                </c:pt>
                <c:pt idx="325">
                  <c:v>48.402722717589995</c:v>
                </c:pt>
                <c:pt idx="326">
                  <c:v>62.984141410179987</c:v>
                </c:pt>
                <c:pt idx="327">
                  <c:v>86.518728757879998</c:v>
                </c:pt>
                <c:pt idx="328">
                  <c:v>119.71380245352003</c:v>
                </c:pt>
                <c:pt idx="329">
                  <c:v>148.34680762940997</c:v>
                </c:pt>
                <c:pt idx="330">
                  <c:v>167.69139080276997</c:v>
                </c:pt>
                <c:pt idx="331">
                  <c:v>179.78963080911007</c:v>
                </c:pt>
                <c:pt idx="332">
                  <c:v>185.79139247484997</c:v>
                </c:pt>
                <c:pt idx="333">
                  <c:v>190.77596274741006</c:v>
                </c:pt>
                <c:pt idx="334">
                  <c:v>202.74639643124999</c:v>
                </c:pt>
                <c:pt idx="335">
                  <c:v>205.92291853618997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D7-4E2C-A43F-8670CDD45F24}"/>
            </c:ext>
          </c:extLst>
        </c:ser>
        <c:ser>
          <c:idx val="2"/>
          <c:order val="2"/>
          <c:tx>
            <c:strRef>
              <c:f>'29b'!$D$4</c:f>
              <c:strCache>
                <c:ptCount val="1"/>
                <c:pt idx="0">
                  <c:v> Solar 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val>
            <c:numRef>
              <c:f>'29b'!$D$4205:$D$4540</c:f>
              <c:numCache>
                <c:formatCode>_-* #,##0\ _€_-;\-* #,##0\ _€_-;_-* "-"??\ _€_-;_-@_-</c:formatCode>
                <c:ptCount val="336"/>
                <c:pt idx="0">
                  <c:v>7.3821263999999996E-4</c:v>
                </c:pt>
                <c:pt idx="1">
                  <c:v>3.4846045500000001E-3</c:v>
                </c:pt>
                <c:pt idx="2">
                  <c:v>3.2494929229999997E-2</c:v>
                </c:pt>
                <c:pt idx="3">
                  <c:v>0.18292061757</c:v>
                </c:pt>
                <c:pt idx="4">
                  <c:v>6.3297661342000007</c:v>
                </c:pt>
                <c:pt idx="5">
                  <c:v>41.900291275680011</c:v>
                </c:pt>
                <c:pt idx="6">
                  <c:v>135.48281317276994</c:v>
                </c:pt>
                <c:pt idx="7">
                  <c:v>263.41956807309987</c:v>
                </c:pt>
                <c:pt idx="8">
                  <c:v>379.93515487567998</c:v>
                </c:pt>
                <c:pt idx="9">
                  <c:v>452.28430841338013</c:v>
                </c:pt>
                <c:pt idx="10">
                  <c:v>487.51793962515018</c:v>
                </c:pt>
                <c:pt idx="11">
                  <c:v>497.95714496954992</c:v>
                </c:pt>
                <c:pt idx="12">
                  <c:v>479.47281418785991</c:v>
                </c:pt>
                <c:pt idx="13">
                  <c:v>456.07896060347974</c:v>
                </c:pt>
                <c:pt idx="14">
                  <c:v>408.89060344494999</c:v>
                </c:pt>
                <c:pt idx="15">
                  <c:v>347.0752411187101</c:v>
                </c:pt>
                <c:pt idx="16">
                  <c:v>246.43012768692017</c:v>
                </c:pt>
                <c:pt idx="17">
                  <c:v>147.10466419931001</c:v>
                </c:pt>
                <c:pt idx="18">
                  <c:v>52.269860719390046</c:v>
                </c:pt>
                <c:pt idx="19">
                  <c:v>7.3159290938300012</c:v>
                </c:pt>
                <c:pt idx="20">
                  <c:v>1.1586659999999999E-2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2.6632990800000002E-3</c:v>
                </c:pt>
                <c:pt idx="26">
                  <c:v>4.4288567940000002E-2</c:v>
                </c:pt>
                <c:pt idx="27">
                  <c:v>0.23551180218000001</c:v>
                </c:pt>
                <c:pt idx="28">
                  <c:v>8.0296932951099969</c:v>
                </c:pt>
                <c:pt idx="29">
                  <c:v>46.989614147150007</c:v>
                </c:pt>
                <c:pt idx="30">
                  <c:v>147.33414013473001</c:v>
                </c:pt>
                <c:pt idx="31">
                  <c:v>278.4759638999102</c:v>
                </c:pt>
                <c:pt idx="32">
                  <c:v>388.02567371499981</c:v>
                </c:pt>
                <c:pt idx="33">
                  <c:v>431.95636572162982</c:v>
                </c:pt>
                <c:pt idx="34">
                  <c:v>496.38955044918009</c:v>
                </c:pt>
                <c:pt idx="35">
                  <c:v>496.24805552009985</c:v>
                </c:pt>
                <c:pt idx="36">
                  <c:v>486.59851352074998</c:v>
                </c:pt>
                <c:pt idx="37">
                  <c:v>467.78773185805994</c:v>
                </c:pt>
                <c:pt idx="38">
                  <c:v>431.96614801377012</c:v>
                </c:pt>
                <c:pt idx="39">
                  <c:v>367.90195821988988</c:v>
                </c:pt>
                <c:pt idx="40">
                  <c:v>254.24362341706009</c:v>
                </c:pt>
                <c:pt idx="41">
                  <c:v>147.30746186629003</c:v>
                </c:pt>
                <c:pt idx="42">
                  <c:v>50.575678566939985</c:v>
                </c:pt>
                <c:pt idx="43">
                  <c:v>6.4168790772500008</c:v>
                </c:pt>
                <c:pt idx="44">
                  <c:v>1.1396684300000003E-2</c:v>
                </c:pt>
                <c:pt idx="45">
                  <c:v>8.5934109999999988E-5</c:v>
                </c:pt>
                <c:pt idx="46">
                  <c:v>0</c:v>
                </c:pt>
                <c:pt idx="47">
                  <c:v>0</c:v>
                </c:pt>
                <c:pt idx="48">
                  <c:v>7.6220719999999995E-4</c:v>
                </c:pt>
                <c:pt idx="49">
                  <c:v>4.2026756399999995E-3</c:v>
                </c:pt>
                <c:pt idx="50">
                  <c:v>3.6715429460000004E-2</c:v>
                </c:pt>
                <c:pt idx="51">
                  <c:v>0.18373713169</c:v>
                </c:pt>
                <c:pt idx="52">
                  <c:v>8.1858154467299968</c:v>
                </c:pt>
                <c:pt idx="53">
                  <c:v>48.54925959893</c:v>
                </c:pt>
                <c:pt idx="54">
                  <c:v>150.39502475454003</c:v>
                </c:pt>
                <c:pt idx="55">
                  <c:v>282.51411994932005</c:v>
                </c:pt>
                <c:pt idx="56">
                  <c:v>407.3862894345599</c:v>
                </c:pt>
                <c:pt idx="57">
                  <c:v>469.91535362123</c:v>
                </c:pt>
                <c:pt idx="58">
                  <c:v>512.76669624236013</c:v>
                </c:pt>
                <c:pt idx="59">
                  <c:v>514.31050927940998</c:v>
                </c:pt>
                <c:pt idx="60">
                  <c:v>509.62846299946011</c:v>
                </c:pt>
                <c:pt idx="61">
                  <c:v>502.16850463168998</c:v>
                </c:pt>
                <c:pt idx="62">
                  <c:v>465.30131175944007</c:v>
                </c:pt>
                <c:pt idx="63">
                  <c:v>395.16385139125015</c:v>
                </c:pt>
                <c:pt idx="64">
                  <c:v>286.45106474802992</c:v>
                </c:pt>
                <c:pt idx="65">
                  <c:v>165.07812512773</c:v>
                </c:pt>
                <c:pt idx="66">
                  <c:v>58.81744384309998</c:v>
                </c:pt>
                <c:pt idx="67">
                  <c:v>7.7279219389600016</c:v>
                </c:pt>
                <c:pt idx="68">
                  <c:v>1.0439811809999998E-2</c:v>
                </c:pt>
                <c:pt idx="69">
                  <c:v>1.1576042999999999E-4</c:v>
                </c:pt>
                <c:pt idx="70">
                  <c:v>0</c:v>
                </c:pt>
                <c:pt idx="71">
                  <c:v>0</c:v>
                </c:pt>
                <c:pt idx="72">
                  <c:v>5.0824653000000001E-4</c:v>
                </c:pt>
                <c:pt idx="73">
                  <c:v>5.0495148400000007E-3</c:v>
                </c:pt>
                <c:pt idx="74">
                  <c:v>5.2055440269999996E-2</c:v>
                </c:pt>
                <c:pt idx="75">
                  <c:v>0.25092334747</c:v>
                </c:pt>
                <c:pt idx="76">
                  <c:v>8.2104574847299965</c:v>
                </c:pt>
                <c:pt idx="77">
                  <c:v>52.480955440569979</c:v>
                </c:pt>
                <c:pt idx="78">
                  <c:v>162.58688489113007</c:v>
                </c:pt>
                <c:pt idx="79">
                  <c:v>303.15886641207021</c:v>
                </c:pt>
                <c:pt idx="80">
                  <c:v>427.84956374614978</c:v>
                </c:pt>
                <c:pt idx="81">
                  <c:v>502.5126913425899</c:v>
                </c:pt>
                <c:pt idx="82">
                  <c:v>550.11254958371978</c:v>
                </c:pt>
                <c:pt idx="83">
                  <c:v>561.65364087306023</c:v>
                </c:pt>
                <c:pt idx="84">
                  <c:v>553.09551265193977</c:v>
                </c:pt>
                <c:pt idx="85">
                  <c:v>543.12680623872006</c:v>
                </c:pt>
                <c:pt idx="86">
                  <c:v>483.85113303205981</c:v>
                </c:pt>
                <c:pt idx="87">
                  <c:v>394.84169232073009</c:v>
                </c:pt>
                <c:pt idx="88">
                  <c:v>305.5593882060702</c:v>
                </c:pt>
                <c:pt idx="89">
                  <c:v>171.94908962635009</c:v>
                </c:pt>
                <c:pt idx="90">
                  <c:v>62.604327494450004</c:v>
                </c:pt>
                <c:pt idx="91">
                  <c:v>7.6763251739699996</c:v>
                </c:pt>
                <c:pt idx="92">
                  <c:v>8.8865816000000004E-3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2.4181899799999998E-3</c:v>
                </c:pt>
                <c:pt idx="98">
                  <c:v>3.4182553289999994E-2</c:v>
                </c:pt>
                <c:pt idx="99">
                  <c:v>0.26126053629000007</c:v>
                </c:pt>
                <c:pt idx="100">
                  <c:v>8.0030531669500018</c:v>
                </c:pt>
                <c:pt idx="101">
                  <c:v>51.262717918330019</c:v>
                </c:pt>
                <c:pt idx="102">
                  <c:v>164.03627022520001</c:v>
                </c:pt>
                <c:pt idx="103">
                  <c:v>316.87566493518983</c:v>
                </c:pt>
                <c:pt idx="104">
                  <c:v>432.67241788821002</c:v>
                </c:pt>
                <c:pt idx="105">
                  <c:v>535.38825509512014</c:v>
                </c:pt>
                <c:pt idx="106">
                  <c:v>578.87669656376977</c:v>
                </c:pt>
                <c:pt idx="107">
                  <c:v>580.13312494471006</c:v>
                </c:pt>
                <c:pt idx="108">
                  <c:v>577.72484240821007</c:v>
                </c:pt>
                <c:pt idx="109">
                  <c:v>558.88009890997</c:v>
                </c:pt>
                <c:pt idx="110">
                  <c:v>509.28946779814015</c:v>
                </c:pt>
                <c:pt idx="111">
                  <c:v>431.60647889429964</c:v>
                </c:pt>
                <c:pt idx="112">
                  <c:v>318.52906087641009</c:v>
                </c:pt>
                <c:pt idx="113">
                  <c:v>179.44545116058998</c:v>
                </c:pt>
                <c:pt idx="114">
                  <c:v>62.918357344589957</c:v>
                </c:pt>
                <c:pt idx="115">
                  <c:v>6.7095877703000024</c:v>
                </c:pt>
                <c:pt idx="116">
                  <c:v>1.8328103170000002E-2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2.0801430399999998E-3</c:v>
                </c:pt>
                <c:pt idx="122">
                  <c:v>4.2128557659999989E-2</c:v>
                </c:pt>
                <c:pt idx="123">
                  <c:v>0.22384864001000002</c:v>
                </c:pt>
                <c:pt idx="124">
                  <c:v>8.3590643193899972</c:v>
                </c:pt>
                <c:pt idx="125">
                  <c:v>53.612924913079972</c:v>
                </c:pt>
                <c:pt idx="126">
                  <c:v>164.95247926628005</c:v>
                </c:pt>
                <c:pt idx="127">
                  <c:v>314.67035891941998</c:v>
                </c:pt>
                <c:pt idx="128">
                  <c:v>454.5721892475699</c:v>
                </c:pt>
                <c:pt idx="129">
                  <c:v>550.37901744210978</c:v>
                </c:pt>
                <c:pt idx="130">
                  <c:v>593.72146107931997</c:v>
                </c:pt>
                <c:pt idx="131">
                  <c:v>608.41540565397997</c:v>
                </c:pt>
                <c:pt idx="132">
                  <c:v>601.41178939819997</c:v>
                </c:pt>
                <c:pt idx="133">
                  <c:v>572.68353975835021</c:v>
                </c:pt>
                <c:pt idx="134">
                  <c:v>516.35433493561015</c:v>
                </c:pt>
                <c:pt idx="135">
                  <c:v>433.21070185396991</c:v>
                </c:pt>
                <c:pt idx="136">
                  <c:v>315.71789877160006</c:v>
                </c:pt>
                <c:pt idx="137">
                  <c:v>176.36668574210017</c:v>
                </c:pt>
                <c:pt idx="138">
                  <c:v>62.575030618189999</c:v>
                </c:pt>
                <c:pt idx="139">
                  <c:v>6.7581489010999967</c:v>
                </c:pt>
                <c:pt idx="140">
                  <c:v>2.139903835E-2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6.5069979999999997E-4</c:v>
                </c:pt>
                <c:pt idx="145">
                  <c:v>3.3769700399999998E-3</c:v>
                </c:pt>
                <c:pt idx="146">
                  <c:v>4.9108164300000007E-2</c:v>
                </c:pt>
                <c:pt idx="147">
                  <c:v>0.28491844782000003</c:v>
                </c:pt>
                <c:pt idx="148">
                  <c:v>8.3868977378399983</c:v>
                </c:pt>
                <c:pt idx="149">
                  <c:v>53.356982084260018</c:v>
                </c:pt>
                <c:pt idx="150">
                  <c:v>158.72934046794001</c:v>
                </c:pt>
                <c:pt idx="151">
                  <c:v>295.96817632765004</c:v>
                </c:pt>
                <c:pt idx="152">
                  <c:v>414.23458354891994</c:v>
                </c:pt>
                <c:pt idx="153">
                  <c:v>505.95376359609008</c:v>
                </c:pt>
                <c:pt idx="154">
                  <c:v>543.09484013597967</c:v>
                </c:pt>
                <c:pt idx="155">
                  <c:v>566.16796025112001</c:v>
                </c:pt>
                <c:pt idx="156">
                  <c:v>565.57435593586024</c:v>
                </c:pt>
                <c:pt idx="157">
                  <c:v>538.74630248646974</c:v>
                </c:pt>
                <c:pt idx="158">
                  <c:v>496.29902963025989</c:v>
                </c:pt>
                <c:pt idx="159">
                  <c:v>415.49821906086004</c:v>
                </c:pt>
                <c:pt idx="160">
                  <c:v>304.64058833835992</c:v>
                </c:pt>
                <c:pt idx="161">
                  <c:v>172.89641979005017</c:v>
                </c:pt>
                <c:pt idx="162">
                  <c:v>62.71542027312001</c:v>
                </c:pt>
                <c:pt idx="163">
                  <c:v>7.1792132823200001</c:v>
                </c:pt>
                <c:pt idx="164">
                  <c:v>2.0774392720000007E-2</c:v>
                </c:pt>
                <c:pt idx="165">
                  <c:v>4.7741880000000003E-5</c:v>
                </c:pt>
                <c:pt idx="166">
                  <c:v>0</c:v>
                </c:pt>
                <c:pt idx="167">
                  <c:v>0</c:v>
                </c:pt>
                <c:pt idx="168">
                  <c:v>5.0098824000000008E-4</c:v>
                </c:pt>
                <c:pt idx="169">
                  <c:v>4.9342252700000002E-3</c:v>
                </c:pt>
                <c:pt idx="170">
                  <c:v>5.8330396079999999E-2</c:v>
                </c:pt>
                <c:pt idx="171">
                  <c:v>0.31007814279000001</c:v>
                </c:pt>
                <c:pt idx="172">
                  <c:v>7.7067362084700033</c:v>
                </c:pt>
                <c:pt idx="173">
                  <c:v>49.398243739469997</c:v>
                </c:pt>
                <c:pt idx="174">
                  <c:v>152.11685292492007</c:v>
                </c:pt>
                <c:pt idx="175">
                  <c:v>288.11572642012004</c:v>
                </c:pt>
                <c:pt idx="176">
                  <c:v>403.52122224714998</c:v>
                </c:pt>
                <c:pt idx="177">
                  <c:v>482.47819629692026</c:v>
                </c:pt>
                <c:pt idx="178">
                  <c:v>521.25026091071027</c:v>
                </c:pt>
                <c:pt idx="179">
                  <c:v>534.40504372455007</c:v>
                </c:pt>
                <c:pt idx="180">
                  <c:v>537.2832492223398</c:v>
                </c:pt>
                <c:pt idx="181">
                  <c:v>513.55397990714982</c:v>
                </c:pt>
                <c:pt idx="182">
                  <c:v>463.85457316271993</c:v>
                </c:pt>
                <c:pt idx="183">
                  <c:v>375.11095862230985</c:v>
                </c:pt>
                <c:pt idx="184">
                  <c:v>274.69447044253997</c:v>
                </c:pt>
                <c:pt idx="185">
                  <c:v>148.19530811219988</c:v>
                </c:pt>
                <c:pt idx="186">
                  <c:v>58.968234837810009</c:v>
                </c:pt>
                <c:pt idx="187">
                  <c:v>7.8889528552199994</c:v>
                </c:pt>
                <c:pt idx="188">
                  <c:v>1.9737898059999998E-2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1.7685917000000002E-4</c:v>
                </c:pt>
                <c:pt idx="193">
                  <c:v>2.7901194300000002E-3</c:v>
                </c:pt>
                <c:pt idx="194">
                  <c:v>4.3084897759999997E-2</c:v>
                </c:pt>
                <c:pt idx="195">
                  <c:v>0.27268917523999997</c:v>
                </c:pt>
                <c:pt idx="196">
                  <c:v>7.0662315073799986</c:v>
                </c:pt>
                <c:pt idx="197">
                  <c:v>47.334459012829981</c:v>
                </c:pt>
                <c:pt idx="198">
                  <c:v>125.19941668592998</c:v>
                </c:pt>
                <c:pt idx="199">
                  <c:v>229.50374433696001</c:v>
                </c:pt>
                <c:pt idx="200">
                  <c:v>320.95403682913997</c:v>
                </c:pt>
                <c:pt idx="201">
                  <c:v>395.54577976902982</c:v>
                </c:pt>
                <c:pt idx="202">
                  <c:v>436.01047773523999</c:v>
                </c:pt>
                <c:pt idx="203">
                  <c:v>461.57574690015974</c:v>
                </c:pt>
                <c:pt idx="204">
                  <c:v>454.6771252600098</c:v>
                </c:pt>
                <c:pt idx="205">
                  <c:v>436.09685783299972</c:v>
                </c:pt>
                <c:pt idx="206">
                  <c:v>392.14154208899004</c:v>
                </c:pt>
                <c:pt idx="207">
                  <c:v>326.87850222701024</c:v>
                </c:pt>
                <c:pt idx="208">
                  <c:v>229.39785113794002</c:v>
                </c:pt>
                <c:pt idx="209">
                  <c:v>129.45942527929998</c:v>
                </c:pt>
                <c:pt idx="210">
                  <c:v>55.626336635999998</c:v>
                </c:pt>
                <c:pt idx="211">
                  <c:v>8.3011813637900005</c:v>
                </c:pt>
                <c:pt idx="212">
                  <c:v>2.7892321040000001E-2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5.0157200000000004E-4</c:v>
                </c:pt>
                <c:pt idx="217">
                  <c:v>4.1329440500000002E-3</c:v>
                </c:pt>
                <c:pt idx="218">
                  <c:v>4.6362923769999995E-2</c:v>
                </c:pt>
                <c:pt idx="219">
                  <c:v>0.24082126642000001</c:v>
                </c:pt>
                <c:pt idx="220">
                  <c:v>6.9714057386100015</c:v>
                </c:pt>
                <c:pt idx="221">
                  <c:v>46.176675694639982</c:v>
                </c:pt>
                <c:pt idx="222">
                  <c:v>127.03187441387993</c:v>
                </c:pt>
                <c:pt idx="223">
                  <c:v>240.01400555925989</c:v>
                </c:pt>
                <c:pt idx="224">
                  <c:v>335.46135850465976</c:v>
                </c:pt>
                <c:pt idx="225">
                  <c:v>404.72291733286994</c:v>
                </c:pt>
                <c:pt idx="226">
                  <c:v>453.43547838722998</c:v>
                </c:pt>
                <c:pt idx="227">
                  <c:v>481.98685530905976</c:v>
                </c:pt>
                <c:pt idx="228">
                  <c:v>496.90050613792999</c:v>
                </c:pt>
                <c:pt idx="229">
                  <c:v>476.19275771777984</c:v>
                </c:pt>
                <c:pt idx="230">
                  <c:v>431.64589671332993</c:v>
                </c:pt>
                <c:pt idx="231">
                  <c:v>356.71464049524997</c:v>
                </c:pt>
                <c:pt idx="232">
                  <c:v>265.36668179138007</c:v>
                </c:pt>
                <c:pt idx="233">
                  <c:v>156.58423634083005</c:v>
                </c:pt>
                <c:pt idx="234">
                  <c:v>62.166011549400011</c:v>
                </c:pt>
                <c:pt idx="235">
                  <c:v>5.9677930851799985</c:v>
                </c:pt>
                <c:pt idx="236">
                  <c:v>1.9647463059999998E-2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3.3045528000000003E-4</c:v>
                </c:pt>
                <c:pt idx="241">
                  <c:v>3.3697560699999999E-3</c:v>
                </c:pt>
                <c:pt idx="242">
                  <c:v>2.8835306159999997E-2</c:v>
                </c:pt>
                <c:pt idx="243">
                  <c:v>0.17211299962999999</c:v>
                </c:pt>
                <c:pt idx="244">
                  <c:v>7.0683443534999961</c:v>
                </c:pt>
                <c:pt idx="245">
                  <c:v>49.076991671180011</c:v>
                </c:pt>
                <c:pt idx="246">
                  <c:v>143.00836246691</c:v>
                </c:pt>
                <c:pt idx="247">
                  <c:v>270.33192910116003</c:v>
                </c:pt>
                <c:pt idx="248">
                  <c:v>379.97082131595027</c:v>
                </c:pt>
                <c:pt idx="249">
                  <c:v>456.01706412538039</c:v>
                </c:pt>
                <c:pt idx="250">
                  <c:v>493.02270983979986</c:v>
                </c:pt>
                <c:pt idx="251">
                  <c:v>506.27354565838993</c:v>
                </c:pt>
                <c:pt idx="252">
                  <c:v>502.6093965831102</c:v>
                </c:pt>
                <c:pt idx="253">
                  <c:v>478.51850551248015</c:v>
                </c:pt>
                <c:pt idx="254">
                  <c:v>439.04514632629991</c:v>
                </c:pt>
                <c:pt idx="255">
                  <c:v>374.9598894188199</c:v>
                </c:pt>
                <c:pt idx="256">
                  <c:v>282.07905681465996</c:v>
                </c:pt>
                <c:pt idx="257">
                  <c:v>171.61297085553008</c:v>
                </c:pt>
                <c:pt idx="258">
                  <c:v>64.739659239139968</c:v>
                </c:pt>
                <c:pt idx="259">
                  <c:v>6.1666668313800015</c:v>
                </c:pt>
                <c:pt idx="260">
                  <c:v>1.485177551E-2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1.08360345E-3</c:v>
                </c:pt>
                <c:pt idx="266">
                  <c:v>3.845394538E-2</c:v>
                </c:pt>
                <c:pt idx="267">
                  <c:v>0.25148997658999994</c:v>
                </c:pt>
                <c:pt idx="268">
                  <c:v>7.1543201184699985</c:v>
                </c:pt>
                <c:pt idx="269">
                  <c:v>47.244929360069996</c:v>
                </c:pt>
                <c:pt idx="270">
                  <c:v>141.75929220185014</c:v>
                </c:pt>
                <c:pt idx="271">
                  <c:v>281.42320604486991</c:v>
                </c:pt>
                <c:pt idx="272">
                  <c:v>410.21353540004014</c:v>
                </c:pt>
                <c:pt idx="273">
                  <c:v>497.53941884052978</c:v>
                </c:pt>
                <c:pt idx="274">
                  <c:v>523.77770700629003</c:v>
                </c:pt>
                <c:pt idx="275">
                  <c:v>539.1354499871901</c:v>
                </c:pt>
                <c:pt idx="276">
                  <c:v>527.26470193542991</c:v>
                </c:pt>
                <c:pt idx="277">
                  <c:v>514.92348708714997</c:v>
                </c:pt>
                <c:pt idx="278">
                  <c:v>481.39657560356011</c:v>
                </c:pt>
                <c:pt idx="279">
                  <c:v>412.93647463759004</c:v>
                </c:pt>
                <c:pt idx="280">
                  <c:v>313.8414801717301</c:v>
                </c:pt>
                <c:pt idx="281">
                  <c:v>185.45349324621995</c:v>
                </c:pt>
                <c:pt idx="282">
                  <c:v>64.601886682920025</c:v>
                </c:pt>
                <c:pt idx="283">
                  <c:v>5.5258055549499998</c:v>
                </c:pt>
                <c:pt idx="284">
                  <c:v>1.1286141980000003E-2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2.5475794000000003E-4</c:v>
                </c:pt>
                <c:pt idx="289">
                  <c:v>3.5451306999999994E-3</c:v>
                </c:pt>
                <c:pt idx="290">
                  <c:v>2.9653195859999995E-2</c:v>
                </c:pt>
                <c:pt idx="291">
                  <c:v>0.20042277895000007</c:v>
                </c:pt>
                <c:pt idx="292">
                  <c:v>6.788245333649999</c:v>
                </c:pt>
                <c:pt idx="293">
                  <c:v>47.498521829189976</c:v>
                </c:pt>
                <c:pt idx="294">
                  <c:v>152.54024591068995</c:v>
                </c:pt>
                <c:pt idx="295">
                  <c:v>304.4090056845202</c:v>
                </c:pt>
                <c:pt idx="296">
                  <c:v>435.46726507554007</c:v>
                </c:pt>
                <c:pt idx="297">
                  <c:v>521.02497758154016</c:v>
                </c:pt>
                <c:pt idx="298">
                  <c:v>555.98456392977005</c:v>
                </c:pt>
                <c:pt idx="299">
                  <c:v>571.86874704445995</c:v>
                </c:pt>
                <c:pt idx="300">
                  <c:v>563.35049340448074</c:v>
                </c:pt>
                <c:pt idx="301">
                  <c:v>535.0622249037898</c:v>
                </c:pt>
                <c:pt idx="302">
                  <c:v>495.26297254637012</c:v>
                </c:pt>
                <c:pt idx="303">
                  <c:v>409.55510455783997</c:v>
                </c:pt>
                <c:pt idx="304">
                  <c:v>301.2327413795399</c:v>
                </c:pt>
                <c:pt idx="305">
                  <c:v>167.05954643737996</c:v>
                </c:pt>
                <c:pt idx="306">
                  <c:v>57.221786686720002</c:v>
                </c:pt>
                <c:pt idx="307">
                  <c:v>5.6173049858000024</c:v>
                </c:pt>
                <c:pt idx="308">
                  <c:v>2.0182729010000001E-2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2.791293E-5</c:v>
                </c:pt>
                <c:pt idx="313">
                  <c:v>1.0208691299999999E-3</c:v>
                </c:pt>
                <c:pt idx="314">
                  <c:v>2.8813185769999999E-2</c:v>
                </c:pt>
                <c:pt idx="315">
                  <c:v>0.25080311319999998</c:v>
                </c:pt>
                <c:pt idx="316">
                  <c:v>6.7841787423699982</c:v>
                </c:pt>
                <c:pt idx="317">
                  <c:v>46.555454046219992</c:v>
                </c:pt>
                <c:pt idx="318">
                  <c:v>150.52703751295996</c:v>
                </c:pt>
                <c:pt idx="319">
                  <c:v>288.79523677899016</c:v>
                </c:pt>
                <c:pt idx="320">
                  <c:v>409.79852852368037</c:v>
                </c:pt>
                <c:pt idx="321">
                  <c:v>497.24384463302994</c:v>
                </c:pt>
                <c:pt idx="322">
                  <c:v>533.80252515804966</c:v>
                </c:pt>
                <c:pt idx="323">
                  <c:v>545.03557794054962</c:v>
                </c:pt>
                <c:pt idx="324">
                  <c:v>537.08610279228958</c:v>
                </c:pt>
                <c:pt idx="325">
                  <c:v>525.77885455394016</c:v>
                </c:pt>
                <c:pt idx="326">
                  <c:v>483.7376345552899</c:v>
                </c:pt>
                <c:pt idx="327">
                  <c:v>407.87447645407025</c:v>
                </c:pt>
                <c:pt idx="328">
                  <c:v>299.91289776633016</c:v>
                </c:pt>
                <c:pt idx="329">
                  <c:v>167.52176308099001</c:v>
                </c:pt>
                <c:pt idx="330">
                  <c:v>58.265640486139979</c:v>
                </c:pt>
                <c:pt idx="331">
                  <c:v>6.3540461910200001</c:v>
                </c:pt>
                <c:pt idx="332">
                  <c:v>2.0210853569999996E-2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D7-4E2C-A43F-8670CDD45F24}"/>
            </c:ext>
          </c:extLst>
        </c:ser>
        <c:ser>
          <c:idx val="3"/>
          <c:order val="3"/>
          <c:tx>
            <c:strRef>
              <c:f>'29b'!$J$4</c:f>
              <c:strCache>
                <c:ptCount val="1"/>
                <c:pt idx="0">
                  <c:v> Biofuels 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val>
            <c:numRef>
              <c:f>'29b'!$J$4205:$J$4540</c:f>
              <c:numCache>
                <c:formatCode>_-* #,##0\ _€_-;\-* #,##0\ _€_-;_-* "-"??\ _€_-;_-@_-</c:formatCode>
                <c:ptCount val="3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D7-4E2C-A43F-8670CDD45F24}"/>
            </c:ext>
          </c:extLst>
        </c:ser>
        <c:ser>
          <c:idx val="7"/>
          <c:order val="4"/>
          <c:tx>
            <c:strRef>
              <c:f>'29b'!$I$4</c:f>
              <c:strCache>
                <c:ptCount val="1"/>
                <c:pt idx="0">
                  <c:v> Other RES 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val>
            <c:numRef>
              <c:f>'29b'!$I$4205:$I$4540</c:f>
              <c:numCache>
                <c:formatCode>_-* #,##0\ _€_-;\-* #,##0\ _€_-;_-* "-"??\ _€_-;_-@_-</c:formatCode>
                <c:ptCount val="336"/>
                <c:pt idx="0">
                  <c:v>17.513178613549989</c:v>
                </c:pt>
                <c:pt idx="1">
                  <c:v>16.392785748770002</c:v>
                </c:pt>
                <c:pt idx="2">
                  <c:v>16.378695029830002</c:v>
                </c:pt>
                <c:pt idx="3">
                  <c:v>16.352631002919995</c:v>
                </c:pt>
                <c:pt idx="4">
                  <c:v>17.35669369471999</c:v>
                </c:pt>
                <c:pt idx="5">
                  <c:v>17.416714451859988</c:v>
                </c:pt>
                <c:pt idx="6">
                  <c:v>17.501259288359989</c:v>
                </c:pt>
                <c:pt idx="7">
                  <c:v>17.700247710219987</c:v>
                </c:pt>
                <c:pt idx="8">
                  <c:v>17.722987349720004</c:v>
                </c:pt>
                <c:pt idx="9">
                  <c:v>17.699308340849996</c:v>
                </c:pt>
                <c:pt idx="10">
                  <c:v>17.723936782479992</c:v>
                </c:pt>
                <c:pt idx="11">
                  <c:v>17.669952054680003</c:v>
                </c:pt>
                <c:pt idx="12">
                  <c:v>17.637937145409992</c:v>
                </c:pt>
                <c:pt idx="13">
                  <c:v>17.615953677699991</c:v>
                </c:pt>
                <c:pt idx="14">
                  <c:v>17.682765526929998</c:v>
                </c:pt>
                <c:pt idx="15">
                  <c:v>17.654349604909996</c:v>
                </c:pt>
                <c:pt idx="16">
                  <c:v>17.771289366370009</c:v>
                </c:pt>
                <c:pt idx="17">
                  <c:v>17.684191208839994</c:v>
                </c:pt>
                <c:pt idx="18">
                  <c:v>17.655502114500003</c:v>
                </c:pt>
                <c:pt idx="19">
                  <c:v>17.747802135199997</c:v>
                </c:pt>
                <c:pt idx="20">
                  <c:v>17.71791586717999</c:v>
                </c:pt>
                <c:pt idx="21">
                  <c:v>17.702270933909993</c:v>
                </c:pt>
                <c:pt idx="22">
                  <c:v>17.696741365059996</c:v>
                </c:pt>
                <c:pt idx="23">
                  <c:v>17.547315539389999</c:v>
                </c:pt>
                <c:pt idx="24">
                  <c:v>17.373541762269994</c:v>
                </c:pt>
                <c:pt idx="25">
                  <c:v>17.386314474069994</c:v>
                </c:pt>
                <c:pt idx="26">
                  <c:v>17.286598006439998</c:v>
                </c:pt>
                <c:pt idx="27">
                  <c:v>17.298663339869996</c:v>
                </c:pt>
                <c:pt idx="28">
                  <c:v>17.169694445709997</c:v>
                </c:pt>
                <c:pt idx="29">
                  <c:v>17.289965849310004</c:v>
                </c:pt>
                <c:pt idx="30">
                  <c:v>16.40100888381</c:v>
                </c:pt>
                <c:pt idx="31">
                  <c:v>17.34000856234999</c:v>
                </c:pt>
                <c:pt idx="32">
                  <c:v>16.343446574919994</c:v>
                </c:pt>
                <c:pt idx="33">
                  <c:v>16.393053287820003</c:v>
                </c:pt>
                <c:pt idx="34">
                  <c:v>17.394704924689986</c:v>
                </c:pt>
                <c:pt idx="35">
                  <c:v>16.387196905360003</c:v>
                </c:pt>
                <c:pt idx="36">
                  <c:v>17.406840688509998</c:v>
                </c:pt>
                <c:pt idx="37">
                  <c:v>17.357555615369996</c:v>
                </c:pt>
                <c:pt idx="38">
                  <c:v>17.337162618360004</c:v>
                </c:pt>
                <c:pt idx="39">
                  <c:v>17.355826252149999</c:v>
                </c:pt>
                <c:pt idx="40">
                  <c:v>17.393602915030002</c:v>
                </c:pt>
                <c:pt idx="41">
                  <c:v>17.446536065430003</c:v>
                </c:pt>
                <c:pt idx="42">
                  <c:v>16.528270398560004</c:v>
                </c:pt>
                <c:pt idx="43">
                  <c:v>17.617494310069997</c:v>
                </c:pt>
                <c:pt idx="44">
                  <c:v>16.548043059300003</c:v>
                </c:pt>
                <c:pt idx="45">
                  <c:v>17.487325071659999</c:v>
                </c:pt>
                <c:pt idx="46">
                  <c:v>17.580675834909993</c:v>
                </c:pt>
                <c:pt idx="47">
                  <c:v>17.557399487390001</c:v>
                </c:pt>
                <c:pt idx="48">
                  <c:v>16.385199648729998</c:v>
                </c:pt>
                <c:pt idx="49">
                  <c:v>17.372604402479997</c:v>
                </c:pt>
                <c:pt idx="50">
                  <c:v>17.349055314859992</c:v>
                </c:pt>
                <c:pt idx="51">
                  <c:v>17.36783020104</c:v>
                </c:pt>
                <c:pt idx="52">
                  <c:v>17.330117832889993</c:v>
                </c:pt>
                <c:pt idx="53">
                  <c:v>17.333065841269999</c:v>
                </c:pt>
                <c:pt idx="54">
                  <c:v>17.329963171369997</c:v>
                </c:pt>
                <c:pt idx="55">
                  <c:v>17.38672567858999</c:v>
                </c:pt>
                <c:pt idx="56">
                  <c:v>17.385859394789993</c:v>
                </c:pt>
                <c:pt idx="57">
                  <c:v>17.370286633569989</c:v>
                </c:pt>
                <c:pt idx="58">
                  <c:v>16.004753931260005</c:v>
                </c:pt>
                <c:pt idx="59">
                  <c:v>17.002649633320004</c:v>
                </c:pt>
                <c:pt idx="60">
                  <c:v>17.245443749149995</c:v>
                </c:pt>
                <c:pt idx="61">
                  <c:v>17.209830555190003</c:v>
                </c:pt>
                <c:pt idx="62">
                  <c:v>15.878336367330004</c:v>
                </c:pt>
                <c:pt idx="63">
                  <c:v>17.282513994150001</c:v>
                </c:pt>
                <c:pt idx="64">
                  <c:v>17.304721159850001</c:v>
                </c:pt>
                <c:pt idx="65">
                  <c:v>17.222014916999999</c:v>
                </c:pt>
                <c:pt idx="66">
                  <c:v>17.42227054788999</c:v>
                </c:pt>
                <c:pt idx="67">
                  <c:v>17.508620500929997</c:v>
                </c:pt>
                <c:pt idx="68">
                  <c:v>17.496363224439996</c:v>
                </c:pt>
                <c:pt idx="69">
                  <c:v>17.575292675289994</c:v>
                </c:pt>
                <c:pt idx="70">
                  <c:v>17.55822779428</c:v>
                </c:pt>
                <c:pt idx="71">
                  <c:v>17.508123276559996</c:v>
                </c:pt>
                <c:pt idx="72">
                  <c:v>17.379291078159994</c:v>
                </c:pt>
                <c:pt idx="73">
                  <c:v>17.343750800379997</c:v>
                </c:pt>
                <c:pt idx="74">
                  <c:v>17.359427802269998</c:v>
                </c:pt>
                <c:pt idx="75">
                  <c:v>17.329229319299994</c:v>
                </c:pt>
                <c:pt idx="76">
                  <c:v>17.36410318402999</c:v>
                </c:pt>
                <c:pt idx="77">
                  <c:v>17.387074055899994</c:v>
                </c:pt>
                <c:pt idx="78">
                  <c:v>17.539525832909991</c:v>
                </c:pt>
                <c:pt idx="79">
                  <c:v>17.645194851159999</c:v>
                </c:pt>
                <c:pt idx="80">
                  <c:v>17.624169868469995</c:v>
                </c:pt>
                <c:pt idx="81">
                  <c:v>17.646276057879987</c:v>
                </c:pt>
                <c:pt idx="82">
                  <c:v>17.695766789409991</c:v>
                </c:pt>
                <c:pt idx="83">
                  <c:v>17.701149021389998</c:v>
                </c:pt>
                <c:pt idx="84">
                  <c:v>17.696190688359998</c:v>
                </c:pt>
                <c:pt idx="85">
                  <c:v>17.641643172999988</c:v>
                </c:pt>
                <c:pt idx="86">
                  <c:v>17.743135402589999</c:v>
                </c:pt>
                <c:pt idx="87">
                  <c:v>17.735730225459992</c:v>
                </c:pt>
                <c:pt idx="88">
                  <c:v>17.764099291359997</c:v>
                </c:pt>
                <c:pt idx="89">
                  <c:v>17.830827911669996</c:v>
                </c:pt>
                <c:pt idx="90">
                  <c:v>17.836048973489994</c:v>
                </c:pt>
                <c:pt idx="91">
                  <c:v>17.880674274540002</c:v>
                </c:pt>
                <c:pt idx="92">
                  <c:v>17.817451937129999</c:v>
                </c:pt>
                <c:pt idx="93">
                  <c:v>17.856058266439994</c:v>
                </c:pt>
                <c:pt idx="94">
                  <c:v>17.706275617929997</c:v>
                </c:pt>
                <c:pt idx="95">
                  <c:v>17.53157366320999</c:v>
                </c:pt>
                <c:pt idx="96">
                  <c:v>17.576113014459999</c:v>
                </c:pt>
                <c:pt idx="97">
                  <c:v>17.55173457838999</c:v>
                </c:pt>
                <c:pt idx="98">
                  <c:v>17.531705197139992</c:v>
                </c:pt>
                <c:pt idx="99">
                  <c:v>17.511990771749989</c:v>
                </c:pt>
                <c:pt idx="100">
                  <c:v>17.504225561199995</c:v>
                </c:pt>
                <c:pt idx="101">
                  <c:v>17.541300317859999</c:v>
                </c:pt>
                <c:pt idx="102">
                  <c:v>17.691851805989998</c:v>
                </c:pt>
                <c:pt idx="103">
                  <c:v>17.831350890949995</c:v>
                </c:pt>
                <c:pt idx="104">
                  <c:v>17.870623816669998</c:v>
                </c:pt>
                <c:pt idx="105">
                  <c:v>17.860173373569989</c:v>
                </c:pt>
                <c:pt idx="106">
                  <c:v>17.778989632209996</c:v>
                </c:pt>
                <c:pt idx="107">
                  <c:v>17.836521771649991</c:v>
                </c:pt>
                <c:pt idx="108">
                  <c:v>17.853450195439997</c:v>
                </c:pt>
                <c:pt idx="109">
                  <c:v>17.867191733049996</c:v>
                </c:pt>
                <c:pt idx="110">
                  <c:v>17.915105233529999</c:v>
                </c:pt>
                <c:pt idx="111">
                  <c:v>17.928758405909999</c:v>
                </c:pt>
                <c:pt idx="112">
                  <c:v>17.999215936089996</c:v>
                </c:pt>
                <c:pt idx="113">
                  <c:v>18.003644716820002</c:v>
                </c:pt>
                <c:pt idx="114">
                  <c:v>17.996315552439999</c:v>
                </c:pt>
                <c:pt idx="115">
                  <c:v>18.024093699340003</c:v>
                </c:pt>
                <c:pt idx="116">
                  <c:v>18.019971128299993</c:v>
                </c:pt>
                <c:pt idx="117">
                  <c:v>18.041530468619996</c:v>
                </c:pt>
                <c:pt idx="118">
                  <c:v>17.973808790100001</c:v>
                </c:pt>
                <c:pt idx="119">
                  <c:v>17.854658991110007</c:v>
                </c:pt>
                <c:pt idx="120">
                  <c:v>17.720888306100001</c:v>
                </c:pt>
                <c:pt idx="121">
                  <c:v>17.690457584209998</c:v>
                </c:pt>
                <c:pt idx="122">
                  <c:v>17.651739116270001</c:v>
                </c:pt>
                <c:pt idx="123">
                  <c:v>17.635804210269999</c:v>
                </c:pt>
                <c:pt idx="124">
                  <c:v>17.599813702309994</c:v>
                </c:pt>
                <c:pt idx="125">
                  <c:v>17.630483641920002</c:v>
                </c:pt>
                <c:pt idx="126">
                  <c:v>17.717135502919998</c:v>
                </c:pt>
                <c:pt idx="127">
                  <c:v>17.879853663799992</c:v>
                </c:pt>
                <c:pt idx="128">
                  <c:v>17.908126324190004</c:v>
                </c:pt>
                <c:pt idx="129">
                  <c:v>17.933465061400007</c:v>
                </c:pt>
                <c:pt idx="130">
                  <c:v>17.909777081610006</c:v>
                </c:pt>
                <c:pt idx="131">
                  <c:v>17.94928340996</c:v>
                </c:pt>
                <c:pt idx="132">
                  <c:v>17.92929368854</c:v>
                </c:pt>
                <c:pt idx="133">
                  <c:v>17.941972711430004</c:v>
                </c:pt>
                <c:pt idx="134">
                  <c:v>17.997905359029996</c:v>
                </c:pt>
                <c:pt idx="135">
                  <c:v>18.014262998680003</c:v>
                </c:pt>
                <c:pt idx="136">
                  <c:v>18.037199087710011</c:v>
                </c:pt>
                <c:pt idx="137">
                  <c:v>18.007696525100002</c:v>
                </c:pt>
                <c:pt idx="138">
                  <c:v>18.020839840280001</c:v>
                </c:pt>
                <c:pt idx="139">
                  <c:v>18.034669866770002</c:v>
                </c:pt>
                <c:pt idx="140">
                  <c:v>17.998354402480008</c:v>
                </c:pt>
                <c:pt idx="141">
                  <c:v>18.017599484949997</c:v>
                </c:pt>
                <c:pt idx="142">
                  <c:v>17.942425878510001</c:v>
                </c:pt>
                <c:pt idx="143">
                  <c:v>17.861832652660006</c:v>
                </c:pt>
                <c:pt idx="144">
                  <c:v>17.775871995370004</c:v>
                </c:pt>
                <c:pt idx="145">
                  <c:v>17.724084754980005</c:v>
                </c:pt>
                <c:pt idx="146">
                  <c:v>17.711523817269995</c:v>
                </c:pt>
                <c:pt idx="147">
                  <c:v>17.712474185209995</c:v>
                </c:pt>
                <c:pt idx="148">
                  <c:v>17.690608108329993</c:v>
                </c:pt>
                <c:pt idx="149">
                  <c:v>17.725090667819998</c:v>
                </c:pt>
                <c:pt idx="150">
                  <c:v>17.890550642089998</c:v>
                </c:pt>
                <c:pt idx="151">
                  <c:v>18.023426328669995</c:v>
                </c:pt>
                <c:pt idx="152">
                  <c:v>18.067371424229989</c:v>
                </c:pt>
                <c:pt idx="153">
                  <c:v>17.985310747429999</c:v>
                </c:pt>
                <c:pt idx="154">
                  <c:v>17.982781573849994</c:v>
                </c:pt>
                <c:pt idx="155">
                  <c:v>18.063327820479994</c:v>
                </c:pt>
                <c:pt idx="156">
                  <c:v>18.006915975370003</c:v>
                </c:pt>
                <c:pt idx="157">
                  <c:v>18.021334234809999</c:v>
                </c:pt>
                <c:pt idx="158">
                  <c:v>18.042052635880001</c:v>
                </c:pt>
                <c:pt idx="159">
                  <c:v>18.050379142940006</c:v>
                </c:pt>
                <c:pt idx="160">
                  <c:v>18.089256072519998</c:v>
                </c:pt>
                <c:pt idx="161">
                  <c:v>18.079390718289996</c:v>
                </c:pt>
                <c:pt idx="162">
                  <c:v>18.054386459210008</c:v>
                </c:pt>
                <c:pt idx="163">
                  <c:v>18.069987304930002</c:v>
                </c:pt>
                <c:pt idx="164">
                  <c:v>18.07417403062</c:v>
                </c:pt>
                <c:pt idx="165">
                  <c:v>18.093048255350006</c:v>
                </c:pt>
                <c:pt idx="166">
                  <c:v>18.031656903010003</c:v>
                </c:pt>
                <c:pt idx="167">
                  <c:v>17.928249703180008</c:v>
                </c:pt>
                <c:pt idx="168">
                  <c:v>17.784615260720003</c:v>
                </c:pt>
                <c:pt idx="169">
                  <c:v>17.759290283650003</c:v>
                </c:pt>
                <c:pt idx="170">
                  <c:v>17.704085375550001</c:v>
                </c:pt>
                <c:pt idx="171">
                  <c:v>17.691098469979995</c:v>
                </c:pt>
                <c:pt idx="172">
                  <c:v>17.707668361119993</c:v>
                </c:pt>
                <c:pt idx="173">
                  <c:v>17.735136514979999</c:v>
                </c:pt>
                <c:pt idx="174">
                  <c:v>17.847930536590006</c:v>
                </c:pt>
                <c:pt idx="175">
                  <c:v>18.00031758945001</c:v>
                </c:pt>
                <c:pt idx="176">
                  <c:v>17.973959195349998</c:v>
                </c:pt>
                <c:pt idx="177">
                  <c:v>18.00355538174</c:v>
                </c:pt>
                <c:pt idx="178">
                  <c:v>18.000869045330003</c:v>
                </c:pt>
                <c:pt idx="179">
                  <c:v>17.949274048440003</c:v>
                </c:pt>
                <c:pt idx="180">
                  <c:v>17.872320444380009</c:v>
                </c:pt>
                <c:pt idx="181">
                  <c:v>17.940982784839999</c:v>
                </c:pt>
                <c:pt idx="182">
                  <c:v>18.006771640260013</c:v>
                </c:pt>
                <c:pt idx="183">
                  <c:v>18.002301372900003</c:v>
                </c:pt>
                <c:pt idx="184">
                  <c:v>18.01711934139</c:v>
                </c:pt>
                <c:pt idx="185">
                  <c:v>17.995487134820003</c:v>
                </c:pt>
                <c:pt idx="186">
                  <c:v>17.998315896120005</c:v>
                </c:pt>
                <c:pt idx="187">
                  <c:v>17.99340883568</c:v>
                </c:pt>
                <c:pt idx="188">
                  <c:v>18.02510594084</c:v>
                </c:pt>
                <c:pt idx="189">
                  <c:v>17.998546368949992</c:v>
                </c:pt>
                <c:pt idx="190">
                  <c:v>17.920114453379995</c:v>
                </c:pt>
                <c:pt idx="191">
                  <c:v>17.823663551739994</c:v>
                </c:pt>
                <c:pt idx="192">
                  <c:v>17.715097329319985</c:v>
                </c:pt>
                <c:pt idx="193">
                  <c:v>17.657207662859992</c:v>
                </c:pt>
                <c:pt idx="194">
                  <c:v>17.59724328766999</c:v>
                </c:pt>
                <c:pt idx="195">
                  <c:v>17.569226249799996</c:v>
                </c:pt>
                <c:pt idx="196">
                  <c:v>17.590903312159998</c:v>
                </c:pt>
                <c:pt idx="197">
                  <c:v>17.566422443889994</c:v>
                </c:pt>
                <c:pt idx="198">
                  <c:v>17.627812295470001</c:v>
                </c:pt>
                <c:pt idx="199">
                  <c:v>17.685786735969995</c:v>
                </c:pt>
                <c:pt idx="200">
                  <c:v>17.67689428768</c:v>
                </c:pt>
                <c:pt idx="201">
                  <c:v>17.65748562672</c:v>
                </c:pt>
                <c:pt idx="202">
                  <c:v>17.654298643819995</c:v>
                </c:pt>
                <c:pt idx="203">
                  <c:v>17.598158375889998</c:v>
                </c:pt>
                <c:pt idx="204">
                  <c:v>17.550961175300007</c:v>
                </c:pt>
                <c:pt idx="205">
                  <c:v>17.583123610749997</c:v>
                </c:pt>
                <c:pt idx="206">
                  <c:v>17.602468897100003</c:v>
                </c:pt>
                <c:pt idx="207">
                  <c:v>17.600695084070001</c:v>
                </c:pt>
                <c:pt idx="208">
                  <c:v>17.635333490989993</c:v>
                </c:pt>
                <c:pt idx="209">
                  <c:v>17.679401200980003</c:v>
                </c:pt>
                <c:pt idx="210">
                  <c:v>17.75892124117</c:v>
                </c:pt>
                <c:pt idx="211">
                  <c:v>17.775242657350002</c:v>
                </c:pt>
                <c:pt idx="212">
                  <c:v>17.750138754080002</c:v>
                </c:pt>
                <c:pt idx="213">
                  <c:v>17.741144571219998</c:v>
                </c:pt>
                <c:pt idx="214">
                  <c:v>17.702367565999996</c:v>
                </c:pt>
                <c:pt idx="215">
                  <c:v>17.681593336429987</c:v>
                </c:pt>
                <c:pt idx="216">
                  <c:v>17.570602033189999</c:v>
                </c:pt>
                <c:pt idx="217">
                  <c:v>17.532053080399997</c:v>
                </c:pt>
                <c:pt idx="218">
                  <c:v>17.503967956049994</c:v>
                </c:pt>
                <c:pt idx="219">
                  <c:v>17.504668766090003</c:v>
                </c:pt>
                <c:pt idx="220">
                  <c:v>17.525822460030003</c:v>
                </c:pt>
                <c:pt idx="221">
                  <c:v>17.463806981939999</c:v>
                </c:pt>
                <c:pt idx="222">
                  <c:v>17.325047400289993</c:v>
                </c:pt>
                <c:pt idx="223">
                  <c:v>17.510651300359999</c:v>
                </c:pt>
                <c:pt idx="224">
                  <c:v>17.492939800039998</c:v>
                </c:pt>
                <c:pt idx="225">
                  <c:v>17.510522831199996</c:v>
                </c:pt>
                <c:pt idx="226">
                  <c:v>17.478743593369995</c:v>
                </c:pt>
                <c:pt idx="227">
                  <c:v>17.248396118949998</c:v>
                </c:pt>
                <c:pt idx="228">
                  <c:v>17.033397261699996</c:v>
                </c:pt>
                <c:pt idx="229">
                  <c:v>16.966696402579995</c:v>
                </c:pt>
                <c:pt idx="230">
                  <c:v>17.281946102080006</c:v>
                </c:pt>
                <c:pt idx="231">
                  <c:v>10.766219989190001</c:v>
                </c:pt>
                <c:pt idx="232">
                  <c:v>16.900328486349999</c:v>
                </c:pt>
                <c:pt idx="233">
                  <c:v>16.731163527089997</c:v>
                </c:pt>
                <c:pt idx="234">
                  <c:v>16.957036184450001</c:v>
                </c:pt>
                <c:pt idx="235">
                  <c:v>17.102850927019997</c:v>
                </c:pt>
                <c:pt idx="236">
                  <c:v>17.172119372239997</c:v>
                </c:pt>
                <c:pt idx="237">
                  <c:v>17.044545975129999</c:v>
                </c:pt>
                <c:pt idx="238">
                  <c:v>17.186603464099996</c:v>
                </c:pt>
                <c:pt idx="239">
                  <c:v>16.580373532760003</c:v>
                </c:pt>
                <c:pt idx="240">
                  <c:v>16.236459141489998</c:v>
                </c:pt>
                <c:pt idx="241">
                  <c:v>16.413244517590002</c:v>
                </c:pt>
                <c:pt idx="242">
                  <c:v>17.070763239319998</c:v>
                </c:pt>
                <c:pt idx="243">
                  <c:v>15.962064698579997</c:v>
                </c:pt>
                <c:pt idx="244">
                  <c:v>16.900791311380001</c:v>
                </c:pt>
                <c:pt idx="245">
                  <c:v>16.376332696280006</c:v>
                </c:pt>
                <c:pt idx="246">
                  <c:v>17.210396497919994</c:v>
                </c:pt>
                <c:pt idx="247">
                  <c:v>15.941778802869997</c:v>
                </c:pt>
                <c:pt idx="248">
                  <c:v>17.386474048029992</c:v>
                </c:pt>
                <c:pt idx="249">
                  <c:v>16.862671976020007</c:v>
                </c:pt>
                <c:pt idx="250">
                  <c:v>17.441231981410002</c:v>
                </c:pt>
                <c:pt idx="251">
                  <c:v>15.924798296450001</c:v>
                </c:pt>
                <c:pt idx="252">
                  <c:v>16.35108125532</c:v>
                </c:pt>
                <c:pt idx="253">
                  <c:v>17.174059023110001</c:v>
                </c:pt>
                <c:pt idx="254">
                  <c:v>17.275547783300002</c:v>
                </c:pt>
                <c:pt idx="255">
                  <c:v>17.027185924659999</c:v>
                </c:pt>
                <c:pt idx="256">
                  <c:v>17.699139787690001</c:v>
                </c:pt>
                <c:pt idx="257">
                  <c:v>17.535671876019997</c:v>
                </c:pt>
                <c:pt idx="258">
                  <c:v>16.858443055749994</c:v>
                </c:pt>
                <c:pt idx="259">
                  <c:v>18.003292986319995</c:v>
                </c:pt>
                <c:pt idx="260">
                  <c:v>18.119871490669997</c:v>
                </c:pt>
                <c:pt idx="261">
                  <c:v>18.101341519079998</c:v>
                </c:pt>
                <c:pt idx="262">
                  <c:v>16.784225554499997</c:v>
                </c:pt>
                <c:pt idx="263">
                  <c:v>17.818570927309992</c:v>
                </c:pt>
                <c:pt idx="264">
                  <c:v>17.746203485620004</c:v>
                </c:pt>
                <c:pt idx="265">
                  <c:v>17.831387794719994</c:v>
                </c:pt>
                <c:pt idx="266">
                  <c:v>17.779744439369999</c:v>
                </c:pt>
                <c:pt idx="267">
                  <c:v>17.756968957249992</c:v>
                </c:pt>
                <c:pt idx="268">
                  <c:v>17.786977884379997</c:v>
                </c:pt>
                <c:pt idx="269">
                  <c:v>17.817320717859996</c:v>
                </c:pt>
                <c:pt idx="270">
                  <c:v>17.913691229099996</c:v>
                </c:pt>
                <c:pt idx="271">
                  <c:v>18.089243427469992</c:v>
                </c:pt>
                <c:pt idx="272">
                  <c:v>18.181809895329994</c:v>
                </c:pt>
                <c:pt idx="273">
                  <c:v>18.196893216369997</c:v>
                </c:pt>
                <c:pt idx="274">
                  <c:v>18.13795804658</c:v>
                </c:pt>
                <c:pt idx="275">
                  <c:v>18.105279762779993</c:v>
                </c:pt>
                <c:pt idx="276">
                  <c:v>18.090256098659996</c:v>
                </c:pt>
                <c:pt idx="277">
                  <c:v>18.08710658315999</c:v>
                </c:pt>
                <c:pt idx="278">
                  <c:v>18.118908156739998</c:v>
                </c:pt>
                <c:pt idx="279">
                  <c:v>18.141958690539994</c:v>
                </c:pt>
                <c:pt idx="280">
                  <c:v>18.206828592599994</c:v>
                </c:pt>
                <c:pt idx="281">
                  <c:v>18.20260123752999</c:v>
                </c:pt>
                <c:pt idx="282">
                  <c:v>18.197663986799999</c:v>
                </c:pt>
                <c:pt idx="283">
                  <c:v>18.203507254760002</c:v>
                </c:pt>
                <c:pt idx="284">
                  <c:v>18.196240598810004</c:v>
                </c:pt>
                <c:pt idx="285">
                  <c:v>18.152253280850001</c:v>
                </c:pt>
                <c:pt idx="286">
                  <c:v>18.064060648619993</c:v>
                </c:pt>
                <c:pt idx="287">
                  <c:v>17.974110932359991</c:v>
                </c:pt>
                <c:pt idx="288">
                  <c:v>17.912367957219999</c:v>
                </c:pt>
                <c:pt idx="289">
                  <c:v>17.854076309439993</c:v>
                </c:pt>
                <c:pt idx="290">
                  <c:v>17.824613451909997</c:v>
                </c:pt>
                <c:pt idx="291">
                  <c:v>17.810566995699997</c:v>
                </c:pt>
                <c:pt idx="292">
                  <c:v>17.794353383589993</c:v>
                </c:pt>
                <c:pt idx="293">
                  <c:v>17.792065071899994</c:v>
                </c:pt>
                <c:pt idx="294">
                  <c:v>17.888245479329992</c:v>
                </c:pt>
                <c:pt idx="295">
                  <c:v>18.008831506059995</c:v>
                </c:pt>
                <c:pt idx="296">
                  <c:v>18.056718632549998</c:v>
                </c:pt>
                <c:pt idx="297">
                  <c:v>18.077001884250002</c:v>
                </c:pt>
                <c:pt idx="298">
                  <c:v>18.045538516719997</c:v>
                </c:pt>
                <c:pt idx="299">
                  <c:v>17.974839825690001</c:v>
                </c:pt>
                <c:pt idx="300">
                  <c:v>17.955314667779994</c:v>
                </c:pt>
                <c:pt idx="301">
                  <c:v>17.996182697119998</c:v>
                </c:pt>
                <c:pt idx="302">
                  <c:v>18.025294682319988</c:v>
                </c:pt>
                <c:pt idx="303">
                  <c:v>18.059073098119995</c:v>
                </c:pt>
                <c:pt idx="304">
                  <c:v>18.096627588869993</c:v>
                </c:pt>
                <c:pt idx="305">
                  <c:v>18.116849389759992</c:v>
                </c:pt>
                <c:pt idx="306">
                  <c:v>18.11199299718999</c:v>
                </c:pt>
                <c:pt idx="307">
                  <c:v>18.011448394649992</c:v>
                </c:pt>
                <c:pt idx="308">
                  <c:v>17.103778311419997</c:v>
                </c:pt>
                <c:pt idx="309">
                  <c:v>18.089374346889993</c:v>
                </c:pt>
                <c:pt idx="310">
                  <c:v>17.00915603012999</c:v>
                </c:pt>
                <c:pt idx="311">
                  <c:v>16.921580746269999</c:v>
                </c:pt>
                <c:pt idx="312">
                  <c:v>17.859188788610002</c:v>
                </c:pt>
                <c:pt idx="313">
                  <c:v>17.791474670569997</c:v>
                </c:pt>
                <c:pt idx="314">
                  <c:v>17.77586996234999</c:v>
                </c:pt>
                <c:pt idx="315">
                  <c:v>17.773100371619993</c:v>
                </c:pt>
                <c:pt idx="316">
                  <c:v>17.758575157099994</c:v>
                </c:pt>
                <c:pt idx="317">
                  <c:v>17.769700416029995</c:v>
                </c:pt>
                <c:pt idx="318">
                  <c:v>17.867460664769997</c:v>
                </c:pt>
                <c:pt idx="319">
                  <c:v>17.994049139429997</c:v>
                </c:pt>
                <c:pt idx="320">
                  <c:v>17.890516694459997</c:v>
                </c:pt>
                <c:pt idx="321">
                  <c:v>17.660462061989996</c:v>
                </c:pt>
                <c:pt idx="322">
                  <c:v>17.700395066329996</c:v>
                </c:pt>
                <c:pt idx="323">
                  <c:v>17.96642001168</c:v>
                </c:pt>
                <c:pt idx="324">
                  <c:v>17.909069968739995</c:v>
                </c:pt>
                <c:pt idx="325">
                  <c:v>17.906761935559995</c:v>
                </c:pt>
                <c:pt idx="326">
                  <c:v>17.932405806790001</c:v>
                </c:pt>
                <c:pt idx="327">
                  <c:v>18.035312297449998</c:v>
                </c:pt>
                <c:pt idx="328">
                  <c:v>17.991044945740001</c:v>
                </c:pt>
                <c:pt idx="329">
                  <c:v>18.041505349149997</c:v>
                </c:pt>
                <c:pt idx="330">
                  <c:v>18.041484475500003</c:v>
                </c:pt>
                <c:pt idx="331">
                  <c:v>18.031620474209994</c:v>
                </c:pt>
                <c:pt idx="332">
                  <c:v>18.038619226179993</c:v>
                </c:pt>
                <c:pt idx="333">
                  <c:v>18.05915006351</c:v>
                </c:pt>
                <c:pt idx="334">
                  <c:v>18.000329612959991</c:v>
                </c:pt>
                <c:pt idx="335">
                  <c:v>17.939690394649993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D7-4E2C-A43F-8670CDD45F24}"/>
            </c:ext>
          </c:extLst>
        </c:ser>
        <c:ser>
          <c:idx val="4"/>
          <c:order val="5"/>
          <c:tx>
            <c:strRef>
              <c:f>'29b'!$E$4</c:f>
              <c:strCache>
                <c:ptCount val="1"/>
                <c:pt idx="0">
                  <c:v> Hydro 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val>
            <c:numRef>
              <c:f>'29b'!$E$4205:$E$4540</c:f>
              <c:numCache>
                <c:formatCode>_-* #,##0\ _€_-;\-* #,##0\ _€_-;_-* "-"??\ _€_-;_-@_-</c:formatCode>
                <c:ptCount val="336"/>
                <c:pt idx="0">
                  <c:v>42.449929591050008</c:v>
                </c:pt>
                <c:pt idx="1">
                  <c:v>42.56124175095001</c:v>
                </c:pt>
                <c:pt idx="2">
                  <c:v>42.464279062240003</c:v>
                </c:pt>
                <c:pt idx="3">
                  <c:v>38.234239241430004</c:v>
                </c:pt>
                <c:pt idx="4">
                  <c:v>45.491861928890003</c:v>
                </c:pt>
                <c:pt idx="5">
                  <c:v>37.305126542060016</c:v>
                </c:pt>
                <c:pt idx="6">
                  <c:v>42.275519512800003</c:v>
                </c:pt>
                <c:pt idx="7">
                  <c:v>43.367544066920011</c:v>
                </c:pt>
                <c:pt idx="8">
                  <c:v>31.257712402909998</c:v>
                </c:pt>
                <c:pt idx="9">
                  <c:v>24.54746092845</c:v>
                </c:pt>
                <c:pt idx="10">
                  <c:v>35.104157723330005</c:v>
                </c:pt>
                <c:pt idx="11">
                  <c:v>32.917376300370002</c:v>
                </c:pt>
                <c:pt idx="12">
                  <c:v>33.927923920719998</c:v>
                </c:pt>
                <c:pt idx="13">
                  <c:v>35.371750084850007</c:v>
                </c:pt>
                <c:pt idx="14">
                  <c:v>38.782271311530003</c:v>
                </c:pt>
                <c:pt idx="15">
                  <c:v>38.797876457790004</c:v>
                </c:pt>
                <c:pt idx="16">
                  <c:v>41.071953885329997</c:v>
                </c:pt>
                <c:pt idx="17">
                  <c:v>50.486758138510005</c:v>
                </c:pt>
                <c:pt idx="18">
                  <c:v>42.365736959400003</c:v>
                </c:pt>
                <c:pt idx="19">
                  <c:v>51.423889275990007</c:v>
                </c:pt>
                <c:pt idx="20">
                  <c:v>60.460732151040013</c:v>
                </c:pt>
                <c:pt idx="21">
                  <c:v>42.966438135209998</c:v>
                </c:pt>
                <c:pt idx="22">
                  <c:v>50.021675136770014</c:v>
                </c:pt>
                <c:pt idx="23">
                  <c:v>41.468883623479996</c:v>
                </c:pt>
                <c:pt idx="24">
                  <c:v>31.830336978760002</c:v>
                </c:pt>
                <c:pt idx="25">
                  <c:v>38.14217437568</c:v>
                </c:pt>
                <c:pt idx="26">
                  <c:v>51.093335250719988</c:v>
                </c:pt>
                <c:pt idx="27">
                  <c:v>36.015842904370011</c:v>
                </c:pt>
                <c:pt idx="28">
                  <c:v>56.170690430969998</c:v>
                </c:pt>
                <c:pt idx="29">
                  <c:v>37.093152409630008</c:v>
                </c:pt>
                <c:pt idx="30">
                  <c:v>43.390539415739994</c:v>
                </c:pt>
                <c:pt idx="31">
                  <c:v>35.280339720459992</c:v>
                </c:pt>
                <c:pt idx="32">
                  <c:v>29.114592861230001</c:v>
                </c:pt>
                <c:pt idx="33">
                  <c:v>28.190773605539999</c:v>
                </c:pt>
                <c:pt idx="34">
                  <c:v>28.776355046229998</c:v>
                </c:pt>
                <c:pt idx="35">
                  <c:v>37.271049060479996</c:v>
                </c:pt>
                <c:pt idx="36">
                  <c:v>39.877162423849995</c:v>
                </c:pt>
                <c:pt idx="37">
                  <c:v>31.646843803069999</c:v>
                </c:pt>
                <c:pt idx="38">
                  <c:v>38.435631906969995</c:v>
                </c:pt>
                <c:pt idx="39">
                  <c:v>39.195259175110003</c:v>
                </c:pt>
                <c:pt idx="40">
                  <c:v>54.486431972799998</c:v>
                </c:pt>
                <c:pt idx="41">
                  <c:v>51.483825325390001</c:v>
                </c:pt>
                <c:pt idx="42">
                  <c:v>48.310247961680005</c:v>
                </c:pt>
                <c:pt idx="43">
                  <c:v>48.644926560980011</c:v>
                </c:pt>
                <c:pt idx="44">
                  <c:v>46.141505837730008</c:v>
                </c:pt>
                <c:pt idx="45">
                  <c:v>45.111579870010004</c:v>
                </c:pt>
                <c:pt idx="46">
                  <c:v>52.537357070810003</c:v>
                </c:pt>
                <c:pt idx="47">
                  <c:v>54.25508886782</c:v>
                </c:pt>
                <c:pt idx="48">
                  <c:v>41.358698163240007</c:v>
                </c:pt>
                <c:pt idx="49">
                  <c:v>64.501309511960002</c:v>
                </c:pt>
                <c:pt idx="50">
                  <c:v>51.317566225119997</c:v>
                </c:pt>
                <c:pt idx="51">
                  <c:v>57.870173761520007</c:v>
                </c:pt>
                <c:pt idx="52">
                  <c:v>60.961712268059998</c:v>
                </c:pt>
                <c:pt idx="53">
                  <c:v>55.148922803560005</c:v>
                </c:pt>
                <c:pt idx="54">
                  <c:v>33.690771835750013</c:v>
                </c:pt>
                <c:pt idx="55">
                  <c:v>37.633673558700011</c:v>
                </c:pt>
                <c:pt idx="56">
                  <c:v>25.06421822718</c:v>
                </c:pt>
                <c:pt idx="57">
                  <c:v>25.083343656810001</c:v>
                </c:pt>
                <c:pt idx="58">
                  <c:v>41.513914043970004</c:v>
                </c:pt>
                <c:pt idx="59">
                  <c:v>26.919321130569998</c:v>
                </c:pt>
                <c:pt idx="60">
                  <c:v>26.306746141470001</c:v>
                </c:pt>
                <c:pt idx="61">
                  <c:v>28.11213986668</c:v>
                </c:pt>
                <c:pt idx="62">
                  <c:v>35.205937582530005</c:v>
                </c:pt>
                <c:pt idx="63">
                  <c:v>28.334581930820001</c:v>
                </c:pt>
                <c:pt idx="64">
                  <c:v>33.064527571860012</c:v>
                </c:pt>
                <c:pt idx="65">
                  <c:v>35.030829082579999</c:v>
                </c:pt>
                <c:pt idx="66">
                  <c:v>42.38013698224001</c:v>
                </c:pt>
                <c:pt idx="67">
                  <c:v>49.28829573973001</c:v>
                </c:pt>
                <c:pt idx="68">
                  <c:v>40.823596721950011</c:v>
                </c:pt>
                <c:pt idx="69">
                  <c:v>47.235909926640005</c:v>
                </c:pt>
                <c:pt idx="70">
                  <c:v>50.590325005040008</c:v>
                </c:pt>
                <c:pt idx="71">
                  <c:v>47.090334249430008</c:v>
                </c:pt>
                <c:pt idx="72">
                  <c:v>67.131869032340006</c:v>
                </c:pt>
                <c:pt idx="73">
                  <c:v>64.022746813870015</c:v>
                </c:pt>
                <c:pt idx="74">
                  <c:v>69.861005075400001</c:v>
                </c:pt>
                <c:pt idx="75">
                  <c:v>65.403868494110014</c:v>
                </c:pt>
                <c:pt idx="76">
                  <c:v>56.840127265030006</c:v>
                </c:pt>
                <c:pt idx="77">
                  <c:v>59.15589561405001</c:v>
                </c:pt>
                <c:pt idx="78">
                  <c:v>49.066316815000008</c:v>
                </c:pt>
                <c:pt idx="79">
                  <c:v>43.890312276040007</c:v>
                </c:pt>
                <c:pt idx="80">
                  <c:v>42.658049777300008</c:v>
                </c:pt>
                <c:pt idx="81">
                  <c:v>35.226534116140002</c:v>
                </c:pt>
                <c:pt idx="82">
                  <c:v>36.865008473660005</c:v>
                </c:pt>
                <c:pt idx="83">
                  <c:v>40.453019614970003</c:v>
                </c:pt>
                <c:pt idx="84">
                  <c:v>35.621029648710007</c:v>
                </c:pt>
                <c:pt idx="85">
                  <c:v>35.768916216699999</c:v>
                </c:pt>
                <c:pt idx="86">
                  <c:v>31.357559649959995</c:v>
                </c:pt>
                <c:pt idx="87">
                  <c:v>43.788997741199999</c:v>
                </c:pt>
                <c:pt idx="88">
                  <c:v>27.067043699229998</c:v>
                </c:pt>
                <c:pt idx="89">
                  <c:v>36.011592743670001</c:v>
                </c:pt>
                <c:pt idx="90">
                  <c:v>37.144084199449999</c:v>
                </c:pt>
                <c:pt idx="91">
                  <c:v>41.622446199160002</c:v>
                </c:pt>
                <c:pt idx="92">
                  <c:v>44.558637449090007</c:v>
                </c:pt>
                <c:pt idx="93">
                  <c:v>54.523724253650002</c:v>
                </c:pt>
                <c:pt idx="94">
                  <c:v>48.514766235370004</c:v>
                </c:pt>
                <c:pt idx="95">
                  <c:v>62.678948630650005</c:v>
                </c:pt>
                <c:pt idx="96">
                  <c:v>51.377430621640002</c:v>
                </c:pt>
                <c:pt idx="97">
                  <c:v>44.457060602940004</c:v>
                </c:pt>
                <c:pt idx="98">
                  <c:v>49.67906797277</c:v>
                </c:pt>
                <c:pt idx="99">
                  <c:v>44.112441759500001</c:v>
                </c:pt>
                <c:pt idx="100">
                  <c:v>42.513810965990004</c:v>
                </c:pt>
                <c:pt idx="101">
                  <c:v>39.476179584490005</c:v>
                </c:pt>
                <c:pt idx="102">
                  <c:v>37.188338568760003</c:v>
                </c:pt>
                <c:pt idx="103">
                  <c:v>35.576844236539998</c:v>
                </c:pt>
                <c:pt idx="104">
                  <c:v>26.337353729499995</c:v>
                </c:pt>
                <c:pt idx="105">
                  <c:v>25.489113146829993</c:v>
                </c:pt>
                <c:pt idx="106">
                  <c:v>34.791735806520002</c:v>
                </c:pt>
                <c:pt idx="107">
                  <c:v>31.410218443079998</c:v>
                </c:pt>
                <c:pt idx="108">
                  <c:v>32.876289901939998</c:v>
                </c:pt>
                <c:pt idx="109">
                  <c:v>35.930357781270004</c:v>
                </c:pt>
                <c:pt idx="110">
                  <c:v>36.224201895420002</c:v>
                </c:pt>
                <c:pt idx="111">
                  <c:v>35.182665315670008</c:v>
                </c:pt>
                <c:pt idx="112">
                  <c:v>37.574896235210005</c:v>
                </c:pt>
                <c:pt idx="113">
                  <c:v>42.122881615320011</c:v>
                </c:pt>
                <c:pt idx="114">
                  <c:v>51.318629474310008</c:v>
                </c:pt>
                <c:pt idx="115">
                  <c:v>58.081148117070008</c:v>
                </c:pt>
                <c:pt idx="116">
                  <c:v>54.274496855820004</c:v>
                </c:pt>
                <c:pt idx="117">
                  <c:v>65.02979882615</c:v>
                </c:pt>
                <c:pt idx="118">
                  <c:v>58.915386537209997</c:v>
                </c:pt>
                <c:pt idx="119">
                  <c:v>56.729632597360009</c:v>
                </c:pt>
                <c:pt idx="120">
                  <c:v>64.812255099400019</c:v>
                </c:pt>
                <c:pt idx="121">
                  <c:v>59.887761815810002</c:v>
                </c:pt>
                <c:pt idx="122">
                  <c:v>70.157320877429996</c:v>
                </c:pt>
                <c:pt idx="123">
                  <c:v>67.774748648279996</c:v>
                </c:pt>
                <c:pt idx="124">
                  <c:v>61.2495007144</c:v>
                </c:pt>
                <c:pt idx="125">
                  <c:v>45.46434069419</c:v>
                </c:pt>
                <c:pt idx="126">
                  <c:v>41.269847645940004</c:v>
                </c:pt>
                <c:pt idx="127">
                  <c:v>38.403535594890002</c:v>
                </c:pt>
                <c:pt idx="128">
                  <c:v>30.458202855240003</c:v>
                </c:pt>
                <c:pt idx="129">
                  <c:v>26.727379709540003</c:v>
                </c:pt>
                <c:pt idx="130">
                  <c:v>35.451881058070001</c:v>
                </c:pt>
                <c:pt idx="131">
                  <c:v>25.661755364999998</c:v>
                </c:pt>
                <c:pt idx="132">
                  <c:v>28.072293765570002</c:v>
                </c:pt>
                <c:pt idx="133">
                  <c:v>31.416849881660006</c:v>
                </c:pt>
                <c:pt idx="134">
                  <c:v>30.939698818860002</c:v>
                </c:pt>
                <c:pt idx="135">
                  <c:v>32.458580263630004</c:v>
                </c:pt>
                <c:pt idx="136">
                  <c:v>38.513009350240004</c:v>
                </c:pt>
                <c:pt idx="137">
                  <c:v>42.650417971750002</c:v>
                </c:pt>
                <c:pt idx="138">
                  <c:v>62.80660471856001</c:v>
                </c:pt>
                <c:pt idx="139">
                  <c:v>57.637437680850013</c:v>
                </c:pt>
                <c:pt idx="140">
                  <c:v>75.547444729150001</c:v>
                </c:pt>
                <c:pt idx="141">
                  <c:v>64.204699465689998</c:v>
                </c:pt>
                <c:pt idx="142">
                  <c:v>68.924937545930007</c:v>
                </c:pt>
                <c:pt idx="143">
                  <c:v>69.584792060179993</c:v>
                </c:pt>
                <c:pt idx="144">
                  <c:v>78.029738956660012</c:v>
                </c:pt>
                <c:pt idx="145">
                  <c:v>65.909114166880016</c:v>
                </c:pt>
                <c:pt idx="146">
                  <c:v>57.394619580540017</c:v>
                </c:pt>
                <c:pt idx="147">
                  <c:v>50.847310093420006</c:v>
                </c:pt>
                <c:pt idx="148">
                  <c:v>42.618051088590015</c:v>
                </c:pt>
                <c:pt idx="149">
                  <c:v>36.644167245240006</c:v>
                </c:pt>
                <c:pt idx="150">
                  <c:v>33.663356347120008</c:v>
                </c:pt>
                <c:pt idx="151">
                  <c:v>36.158914812530007</c:v>
                </c:pt>
                <c:pt idx="152">
                  <c:v>32.509589554830001</c:v>
                </c:pt>
                <c:pt idx="153">
                  <c:v>26.886870804450002</c:v>
                </c:pt>
                <c:pt idx="154">
                  <c:v>32.682830198870008</c:v>
                </c:pt>
                <c:pt idx="155">
                  <c:v>27.612467174010007</c:v>
                </c:pt>
                <c:pt idx="156">
                  <c:v>36.449537893830012</c:v>
                </c:pt>
                <c:pt idx="157">
                  <c:v>25.36761032711</c:v>
                </c:pt>
                <c:pt idx="158">
                  <c:v>27.477151862910006</c:v>
                </c:pt>
                <c:pt idx="159">
                  <c:v>37.418803241320013</c:v>
                </c:pt>
                <c:pt idx="160">
                  <c:v>29.146180425589996</c:v>
                </c:pt>
                <c:pt idx="161">
                  <c:v>33.904552843930006</c:v>
                </c:pt>
                <c:pt idx="162">
                  <c:v>40.714126569600005</c:v>
                </c:pt>
                <c:pt idx="163">
                  <c:v>42.930205218040015</c:v>
                </c:pt>
                <c:pt idx="164">
                  <c:v>48.275511408670013</c:v>
                </c:pt>
                <c:pt idx="165">
                  <c:v>58.268940448230012</c:v>
                </c:pt>
                <c:pt idx="166">
                  <c:v>55.928592009400013</c:v>
                </c:pt>
                <c:pt idx="167">
                  <c:v>58.460916635460009</c:v>
                </c:pt>
                <c:pt idx="168">
                  <c:v>65.957648361169987</c:v>
                </c:pt>
                <c:pt idx="169">
                  <c:v>86.867317705159991</c:v>
                </c:pt>
                <c:pt idx="170">
                  <c:v>69.060131634309997</c:v>
                </c:pt>
                <c:pt idx="171">
                  <c:v>71.060361684539998</c:v>
                </c:pt>
                <c:pt idx="172">
                  <c:v>70.742550925109995</c:v>
                </c:pt>
                <c:pt idx="173">
                  <c:v>89.378075597409989</c:v>
                </c:pt>
                <c:pt idx="174">
                  <c:v>56.231022084109995</c:v>
                </c:pt>
                <c:pt idx="175">
                  <c:v>37.191169913790006</c:v>
                </c:pt>
                <c:pt idx="176">
                  <c:v>32.489878070770004</c:v>
                </c:pt>
                <c:pt idx="177">
                  <c:v>34.482669419959997</c:v>
                </c:pt>
                <c:pt idx="178">
                  <c:v>25.095932718690001</c:v>
                </c:pt>
                <c:pt idx="179">
                  <c:v>30.474937414789999</c:v>
                </c:pt>
                <c:pt idx="180">
                  <c:v>27.794806554870007</c:v>
                </c:pt>
                <c:pt idx="181">
                  <c:v>32.818568453259999</c:v>
                </c:pt>
                <c:pt idx="182">
                  <c:v>33.421821516670001</c:v>
                </c:pt>
                <c:pt idx="183">
                  <c:v>37.068720151210002</c:v>
                </c:pt>
                <c:pt idx="184">
                  <c:v>49.420179687550004</c:v>
                </c:pt>
                <c:pt idx="185">
                  <c:v>59.792462629380005</c:v>
                </c:pt>
                <c:pt idx="186">
                  <c:v>74.928880698749992</c:v>
                </c:pt>
                <c:pt idx="187">
                  <c:v>100.40256097309999</c:v>
                </c:pt>
                <c:pt idx="188">
                  <c:v>94.678735278969981</c:v>
                </c:pt>
                <c:pt idx="189">
                  <c:v>103.51722181803999</c:v>
                </c:pt>
                <c:pt idx="190">
                  <c:v>75.282867373239995</c:v>
                </c:pt>
                <c:pt idx="191">
                  <c:v>83.91780177039999</c:v>
                </c:pt>
                <c:pt idx="192">
                  <c:v>94.120225563870008</c:v>
                </c:pt>
                <c:pt idx="193">
                  <c:v>85.591024835449986</c:v>
                </c:pt>
                <c:pt idx="194">
                  <c:v>79.425291859859982</c:v>
                </c:pt>
                <c:pt idx="195">
                  <c:v>69.18924180018999</c:v>
                </c:pt>
                <c:pt idx="196">
                  <c:v>71.830359258309997</c:v>
                </c:pt>
                <c:pt idx="197">
                  <c:v>71.293394611010001</c:v>
                </c:pt>
                <c:pt idx="198">
                  <c:v>60.842021842459999</c:v>
                </c:pt>
                <c:pt idx="199">
                  <c:v>38.112507376460002</c:v>
                </c:pt>
                <c:pt idx="200">
                  <c:v>27.923972284960001</c:v>
                </c:pt>
                <c:pt idx="201">
                  <c:v>36.88905074150999</c:v>
                </c:pt>
                <c:pt idx="202">
                  <c:v>25.02914825002</c:v>
                </c:pt>
                <c:pt idx="203">
                  <c:v>44.343341168749994</c:v>
                </c:pt>
                <c:pt idx="204">
                  <c:v>28.21242161875</c:v>
                </c:pt>
                <c:pt idx="205">
                  <c:v>38.524641610930004</c:v>
                </c:pt>
                <c:pt idx="206">
                  <c:v>48.910437866119999</c:v>
                </c:pt>
                <c:pt idx="207">
                  <c:v>52.098356392139991</c:v>
                </c:pt>
                <c:pt idx="208">
                  <c:v>67.221547402979994</c:v>
                </c:pt>
                <c:pt idx="209">
                  <c:v>70.438802729359992</c:v>
                </c:pt>
                <c:pt idx="210">
                  <c:v>75.904070913339993</c:v>
                </c:pt>
                <c:pt idx="211">
                  <c:v>87.761926669610006</c:v>
                </c:pt>
                <c:pt idx="212">
                  <c:v>76.310188454659993</c:v>
                </c:pt>
                <c:pt idx="213">
                  <c:v>81.288378090500004</c:v>
                </c:pt>
                <c:pt idx="214">
                  <c:v>93.537342762519984</c:v>
                </c:pt>
                <c:pt idx="215">
                  <c:v>78.142935202710007</c:v>
                </c:pt>
                <c:pt idx="216">
                  <c:v>62.322344216880012</c:v>
                </c:pt>
                <c:pt idx="217">
                  <c:v>67.778873448080006</c:v>
                </c:pt>
                <c:pt idx="218">
                  <c:v>61.103965156680005</c:v>
                </c:pt>
                <c:pt idx="219">
                  <c:v>67.737332407270003</c:v>
                </c:pt>
                <c:pt idx="220">
                  <c:v>54.430580749930002</c:v>
                </c:pt>
                <c:pt idx="221">
                  <c:v>49.169245845640006</c:v>
                </c:pt>
                <c:pt idx="222">
                  <c:v>32.817860251880006</c:v>
                </c:pt>
                <c:pt idx="223">
                  <c:v>33.411558215170004</c:v>
                </c:pt>
                <c:pt idx="224">
                  <c:v>26.392774457310004</c:v>
                </c:pt>
                <c:pt idx="225">
                  <c:v>33.43902207978001</c:v>
                </c:pt>
                <c:pt idx="226">
                  <c:v>28.275314457200004</c:v>
                </c:pt>
                <c:pt idx="227">
                  <c:v>25.764583645249999</c:v>
                </c:pt>
                <c:pt idx="228">
                  <c:v>29.043044902390001</c:v>
                </c:pt>
                <c:pt idx="229">
                  <c:v>21.693489075019997</c:v>
                </c:pt>
                <c:pt idx="230">
                  <c:v>38.165844169890008</c:v>
                </c:pt>
                <c:pt idx="231">
                  <c:v>26.26244452017</c:v>
                </c:pt>
                <c:pt idx="232">
                  <c:v>27.272547305930004</c:v>
                </c:pt>
                <c:pt idx="233">
                  <c:v>31.778875297910005</c:v>
                </c:pt>
                <c:pt idx="234">
                  <c:v>46.616600537770005</c:v>
                </c:pt>
                <c:pt idx="235">
                  <c:v>52.806123429449997</c:v>
                </c:pt>
                <c:pt idx="236">
                  <c:v>65.572450649490008</c:v>
                </c:pt>
                <c:pt idx="237">
                  <c:v>67.60327051777</c:v>
                </c:pt>
                <c:pt idx="238">
                  <c:v>52.137486316890005</c:v>
                </c:pt>
                <c:pt idx="239">
                  <c:v>48.974183523250005</c:v>
                </c:pt>
                <c:pt idx="240">
                  <c:v>66.248230133909999</c:v>
                </c:pt>
                <c:pt idx="241">
                  <c:v>61.399080718880001</c:v>
                </c:pt>
                <c:pt idx="242">
                  <c:v>70.049689684569984</c:v>
                </c:pt>
                <c:pt idx="243">
                  <c:v>66.67803108263999</c:v>
                </c:pt>
                <c:pt idx="244">
                  <c:v>63.382007500459999</c:v>
                </c:pt>
                <c:pt idx="245">
                  <c:v>61.750616652239998</c:v>
                </c:pt>
                <c:pt idx="246">
                  <c:v>40.199395187050001</c:v>
                </c:pt>
                <c:pt idx="247">
                  <c:v>26.573186296740005</c:v>
                </c:pt>
                <c:pt idx="248">
                  <c:v>22.737678355400003</c:v>
                </c:pt>
                <c:pt idx="249">
                  <c:v>32.113038594759999</c:v>
                </c:pt>
                <c:pt idx="250">
                  <c:v>23.828005438530003</c:v>
                </c:pt>
                <c:pt idx="251">
                  <c:v>28.531158776620003</c:v>
                </c:pt>
                <c:pt idx="252">
                  <c:v>23.255897427560001</c:v>
                </c:pt>
                <c:pt idx="253">
                  <c:v>21.027334468700001</c:v>
                </c:pt>
                <c:pt idx="254">
                  <c:v>27.241322128440004</c:v>
                </c:pt>
                <c:pt idx="255">
                  <c:v>30.74430441702</c:v>
                </c:pt>
                <c:pt idx="256">
                  <c:v>33.809089772600004</c:v>
                </c:pt>
                <c:pt idx="257">
                  <c:v>35.865766938700006</c:v>
                </c:pt>
                <c:pt idx="258">
                  <c:v>52.514958274089992</c:v>
                </c:pt>
                <c:pt idx="259">
                  <c:v>57.60573584091</c:v>
                </c:pt>
                <c:pt idx="260">
                  <c:v>57.48348039343999</c:v>
                </c:pt>
                <c:pt idx="261">
                  <c:v>69.016311622839993</c:v>
                </c:pt>
                <c:pt idx="262">
                  <c:v>59.236959500300003</c:v>
                </c:pt>
                <c:pt idx="263">
                  <c:v>58.038765723009988</c:v>
                </c:pt>
                <c:pt idx="264">
                  <c:v>45.537626864010008</c:v>
                </c:pt>
                <c:pt idx="265">
                  <c:v>45.404861521610009</c:v>
                </c:pt>
                <c:pt idx="266">
                  <c:v>47.562877327180004</c:v>
                </c:pt>
                <c:pt idx="267">
                  <c:v>47.310369174490006</c:v>
                </c:pt>
                <c:pt idx="268">
                  <c:v>41.608040044220012</c:v>
                </c:pt>
                <c:pt idx="269">
                  <c:v>42.408796160710004</c:v>
                </c:pt>
                <c:pt idx="270">
                  <c:v>34.874313260720001</c:v>
                </c:pt>
                <c:pt idx="271">
                  <c:v>34.477823645780006</c:v>
                </c:pt>
                <c:pt idx="272">
                  <c:v>29.201855420580006</c:v>
                </c:pt>
                <c:pt idx="273">
                  <c:v>29.74037542751001</c:v>
                </c:pt>
                <c:pt idx="274">
                  <c:v>24.287363988519999</c:v>
                </c:pt>
                <c:pt idx="275">
                  <c:v>28.775823208450003</c:v>
                </c:pt>
                <c:pt idx="276">
                  <c:v>37.197889908710003</c:v>
                </c:pt>
                <c:pt idx="277">
                  <c:v>20.487130399880002</c:v>
                </c:pt>
                <c:pt idx="278">
                  <c:v>30.190718228320002</c:v>
                </c:pt>
                <c:pt idx="279">
                  <c:v>26.501938453559998</c:v>
                </c:pt>
                <c:pt idx="280">
                  <c:v>32.231108830890008</c:v>
                </c:pt>
                <c:pt idx="281">
                  <c:v>31.923520770780009</c:v>
                </c:pt>
                <c:pt idx="282">
                  <c:v>33.434076476030015</c:v>
                </c:pt>
                <c:pt idx="283">
                  <c:v>53.071906565320006</c:v>
                </c:pt>
                <c:pt idx="284">
                  <c:v>40.052552562390005</c:v>
                </c:pt>
                <c:pt idx="285">
                  <c:v>55.334015846090011</c:v>
                </c:pt>
                <c:pt idx="286">
                  <c:v>60.027162203109995</c:v>
                </c:pt>
                <c:pt idx="287">
                  <c:v>50.115792171220001</c:v>
                </c:pt>
                <c:pt idx="288">
                  <c:v>35.92134656116</c:v>
                </c:pt>
                <c:pt idx="289">
                  <c:v>48.849026073299996</c:v>
                </c:pt>
                <c:pt idx="290">
                  <c:v>46.079988823890005</c:v>
                </c:pt>
                <c:pt idx="291">
                  <c:v>46.371093800730009</c:v>
                </c:pt>
                <c:pt idx="292">
                  <c:v>32.804212276650006</c:v>
                </c:pt>
                <c:pt idx="293">
                  <c:v>36.901235648609997</c:v>
                </c:pt>
                <c:pt idx="294">
                  <c:v>29.483924705149999</c:v>
                </c:pt>
                <c:pt idx="295">
                  <c:v>29.226323170900002</c:v>
                </c:pt>
                <c:pt idx="296">
                  <c:v>27.907259208040003</c:v>
                </c:pt>
                <c:pt idx="297">
                  <c:v>18.366248213390001</c:v>
                </c:pt>
                <c:pt idx="298">
                  <c:v>23.848114609850001</c:v>
                </c:pt>
                <c:pt idx="299">
                  <c:v>21.739798744169999</c:v>
                </c:pt>
                <c:pt idx="300">
                  <c:v>20.853472228120005</c:v>
                </c:pt>
                <c:pt idx="301">
                  <c:v>30.613417194219998</c:v>
                </c:pt>
                <c:pt idx="302">
                  <c:v>19.833577714050001</c:v>
                </c:pt>
                <c:pt idx="303">
                  <c:v>26.498199514270002</c:v>
                </c:pt>
                <c:pt idx="304">
                  <c:v>27.950740605550003</c:v>
                </c:pt>
                <c:pt idx="305">
                  <c:v>27.42770311028</c:v>
                </c:pt>
                <c:pt idx="306">
                  <c:v>37.505085810350003</c:v>
                </c:pt>
                <c:pt idx="307">
                  <c:v>43.595201196129999</c:v>
                </c:pt>
                <c:pt idx="308">
                  <c:v>57.151416993870001</c:v>
                </c:pt>
                <c:pt idx="309">
                  <c:v>58.235067497720003</c:v>
                </c:pt>
                <c:pt idx="310">
                  <c:v>58.639973431929995</c:v>
                </c:pt>
                <c:pt idx="311">
                  <c:v>56.409078205709996</c:v>
                </c:pt>
                <c:pt idx="312">
                  <c:v>102.55031943649999</c:v>
                </c:pt>
                <c:pt idx="313">
                  <c:v>97.496844415719991</c:v>
                </c:pt>
                <c:pt idx="314">
                  <c:v>93.529590675719987</c:v>
                </c:pt>
                <c:pt idx="315">
                  <c:v>92.662573840839997</c:v>
                </c:pt>
                <c:pt idx="316">
                  <c:v>93.025170313339999</c:v>
                </c:pt>
                <c:pt idx="317">
                  <c:v>85.334070183660003</c:v>
                </c:pt>
                <c:pt idx="318">
                  <c:v>53.502767198600004</c:v>
                </c:pt>
                <c:pt idx="319">
                  <c:v>31.711963588720003</c:v>
                </c:pt>
                <c:pt idx="320">
                  <c:v>31.750166698880005</c:v>
                </c:pt>
                <c:pt idx="321">
                  <c:v>30.999502955260006</c:v>
                </c:pt>
                <c:pt idx="322">
                  <c:v>31.853044965360002</c:v>
                </c:pt>
                <c:pt idx="323">
                  <c:v>22.23368199075</c:v>
                </c:pt>
                <c:pt idx="324">
                  <c:v>26.145942790119996</c:v>
                </c:pt>
                <c:pt idx="325">
                  <c:v>26.56953463168</c:v>
                </c:pt>
                <c:pt idx="326">
                  <c:v>32.111116539470004</c:v>
                </c:pt>
                <c:pt idx="327">
                  <c:v>36.779536181669997</c:v>
                </c:pt>
                <c:pt idx="328">
                  <c:v>28.503572174360009</c:v>
                </c:pt>
                <c:pt idx="329">
                  <c:v>28.113473133669999</c:v>
                </c:pt>
                <c:pt idx="330">
                  <c:v>34.741397309619998</c:v>
                </c:pt>
                <c:pt idx="331">
                  <c:v>33.793661879750005</c:v>
                </c:pt>
                <c:pt idx="332">
                  <c:v>45.580122550589998</c:v>
                </c:pt>
                <c:pt idx="333">
                  <c:v>46.393512911789998</c:v>
                </c:pt>
                <c:pt idx="334">
                  <c:v>33.309835291020001</c:v>
                </c:pt>
                <c:pt idx="335">
                  <c:v>28.72514016465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CD7-4E2C-A43F-8670CDD45F24}"/>
            </c:ext>
          </c:extLst>
        </c:ser>
        <c:ser>
          <c:idx val="5"/>
          <c:order val="6"/>
          <c:tx>
            <c:strRef>
              <c:f>'29b'!$F$4</c:f>
              <c:strCache>
                <c:ptCount val="1"/>
                <c:pt idx="0">
                  <c:v> Nuclear 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val>
            <c:numRef>
              <c:f>'29b'!$F$4205:$F$4540</c:f>
              <c:numCache>
                <c:formatCode>_-* #,##0\ _€_-;\-* #,##0\ _€_-;_-* "-"??\ _€_-;_-@_-</c:formatCode>
                <c:ptCount val="336"/>
                <c:pt idx="0">
                  <c:v>67.775407700000002</c:v>
                </c:pt>
                <c:pt idx="1">
                  <c:v>67.035175072109993</c:v>
                </c:pt>
                <c:pt idx="2">
                  <c:v>64.873761426529995</c:v>
                </c:pt>
                <c:pt idx="3">
                  <c:v>64.602999999299996</c:v>
                </c:pt>
                <c:pt idx="4">
                  <c:v>54.513312325169998</c:v>
                </c:pt>
                <c:pt idx="5">
                  <c:v>64.836302534489988</c:v>
                </c:pt>
                <c:pt idx="6">
                  <c:v>54.929674814769996</c:v>
                </c:pt>
                <c:pt idx="7">
                  <c:v>32.798312750209995</c:v>
                </c:pt>
                <c:pt idx="8">
                  <c:v>19.931084858500004</c:v>
                </c:pt>
                <c:pt idx="9">
                  <c:v>19.118130020039999</c:v>
                </c:pt>
                <c:pt idx="10">
                  <c:v>17.362105535759998</c:v>
                </c:pt>
                <c:pt idx="11">
                  <c:v>16.230164329209998</c:v>
                </c:pt>
                <c:pt idx="12">
                  <c:v>16.955552517010002</c:v>
                </c:pt>
                <c:pt idx="13">
                  <c:v>17.652614345419998</c:v>
                </c:pt>
                <c:pt idx="14">
                  <c:v>20.736569321719998</c:v>
                </c:pt>
                <c:pt idx="15">
                  <c:v>22.229495855580002</c:v>
                </c:pt>
                <c:pt idx="16">
                  <c:v>22.879214386800001</c:v>
                </c:pt>
                <c:pt idx="17">
                  <c:v>29.164015290849999</c:v>
                </c:pt>
                <c:pt idx="18">
                  <c:v>69.503654148969986</c:v>
                </c:pt>
                <c:pt idx="19">
                  <c:v>72.820420973039987</c:v>
                </c:pt>
                <c:pt idx="20">
                  <c:v>61.159117959020001</c:v>
                </c:pt>
                <c:pt idx="21">
                  <c:v>69.965627979819999</c:v>
                </c:pt>
                <c:pt idx="22">
                  <c:v>67.386320272419994</c:v>
                </c:pt>
                <c:pt idx="23">
                  <c:v>67.527818207889993</c:v>
                </c:pt>
                <c:pt idx="24">
                  <c:v>65.029330417729994</c:v>
                </c:pt>
                <c:pt idx="25">
                  <c:v>57.484659675999993</c:v>
                </c:pt>
                <c:pt idx="26">
                  <c:v>40.889806971159999</c:v>
                </c:pt>
                <c:pt idx="27">
                  <c:v>58.295631659549997</c:v>
                </c:pt>
                <c:pt idx="28">
                  <c:v>34.603063591440005</c:v>
                </c:pt>
                <c:pt idx="29">
                  <c:v>56.94818000854</c:v>
                </c:pt>
                <c:pt idx="30">
                  <c:v>31.229352245369999</c:v>
                </c:pt>
                <c:pt idx="31">
                  <c:v>26.461132514860001</c:v>
                </c:pt>
                <c:pt idx="32">
                  <c:v>24.5304909778</c:v>
                </c:pt>
                <c:pt idx="33">
                  <c:v>25.092999999299998</c:v>
                </c:pt>
                <c:pt idx="34">
                  <c:v>25.092999999299998</c:v>
                </c:pt>
                <c:pt idx="35">
                  <c:v>25.092999999299998</c:v>
                </c:pt>
                <c:pt idx="36">
                  <c:v>25.092999999299998</c:v>
                </c:pt>
                <c:pt idx="37">
                  <c:v>27.263281509899997</c:v>
                </c:pt>
                <c:pt idx="38">
                  <c:v>28.659999999299998</c:v>
                </c:pt>
                <c:pt idx="39">
                  <c:v>31.76683616115</c:v>
                </c:pt>
                <c:pt idx="40">
                  <c:v>78.069999999299995</c:v>
                </c:pt>
                <c:pt idx="41">
                  <c:v>63.703396637989997</c:v>
                </c:pt>
                <c:pt idx="42">
                  <c:v>72.39147561627999</c:v>
                </c:pt>
                <c:pt idx="43">
                  <c:v>73.516496286459997</c:v>
                </c:pt>
                <c:pt idx="44">
                  <c:v>71.426352179649982</c:v>
                </c:pt>
                <c:pt idx="45">
                  <c:v>71.980942477679989</c:v>
                </c:pt>
                <c:pt idx="46">
                  <c:v>73.760990155979997</c:v>
                </c:pt>
                <c:pt idx="47">
                  <c:v>60.788849235579995</c:v>
                </c:pt>
                <c:pt idx="48">
                  <c:v>54.999484343639999</c:v>
                </c:pt>
                <c:pt idx="49">
                  <c:v>31.8699791797</c:v>
                </c:pt>
                <c:pt idx="50">
                  <c:v>49.533381465550001</c:v>
                </c:pt>
                <c:pt idx="51">
                  <c:v>44.885331015790001</c:v>
                </c:pt>
                <c:pt idx="52">
                  <c:v>19.94674453583</c:v>
                </c:pt>
                <c:pt idx="53">
                  <c:v>17.297438238399998</c:v>
                </c:pt>
                <c:pt idx="54">
                  <c:v>18.759999999300003</c:v>
                </c:pt>
                <c:pt idx="55">
                  <c:v>18.759999999300003</c:v>
                </c:pt>
                <c:pt idx="56">
                  <c:v>18.759999999300003</c:v>
                </c:pt>
                <c:pt idx="57">
                  <c:v>18.759999999300003</c:v>
                </c:pt>
                <c:pt idx="58">
                  <c:v>18.759999999300003</c:v>
                </c:pt>
                <c:pt idx="59">
                  <c:v>18.759999999300003</c:v>
                </c:pt>
                <c:pt idx="60">
                  <c:v>18.759999999300003</c:v>
                </c:pt>
                <c:pt idx="61">
                  <c:v>22.11244120992</c:v>
                </c:pt>
                <c:pt idx="62">
                  <c:v>19.453934262540002</c:v>
                </c:pt>
                <c:pt idx="63">
                  <c:v>21.17667953198</c:v>
                </c:pt>
                <c:pt idx="64">
                  <c:v>22.627515674520001</c:v>
                </c:pt>
                <c:pt idx="65">
                  <c:v>22.25806505768</c:v>
                </c:pt>
                <c:pt idx="66">
                  <c:v>58.991133842659998</c:v>
                </c:pt>
                <c:pt idx="67">
                  <c:v>51.339852612649992</c:v>
                </c:pt>
                <c:pt idx="68">
                  <c:v>66.668412481220003</c:v>
                </c:pt>
                <c:pt idx="69">
                  <c:v>70.806531178219998</c:v>
                </c:pt>
                <c:pt idx="70">
                  <c:v>65.243236888280009</c:v>
                </c:pt>
                <c:pt idx="71">
                  <c:v>77.815073658399996</c:v>
                </c:pt>
                <c:pt idx="72">
                  <c:v>83.6639999991</c:v>
                </c:pt>
                <c:pt idx="73">
                  <c:v>83.6639999991</c:v>
                </c:pt>
                <c:pt idx="74">
                  <c:v>78.743166147089994</c:v>
                </c:pt>
                <c:pt idx="75">
                  <c:v>82.565999999099986</c:v>
                </c:pt>
                <c:pt idx="76">
                  <c:v>78.211679911049998</c:v>
                </c:pt>
                <c:pt idx="77">
                  <c:v>75.304015456919998</c:v>
                </c:pt>
                <c:pt idx="78">
                  <c:v>74.051580146090004</c:v>
                </c:pt>
                <c:pt idx="79">
                  <c:v>67.952441340099995</c:v>
                </c:pt>
                <c:pt idx="80">
                  <c:v>38.88358646799</c:v>
                </c:pt>
                <c:pt idx="81">
                  <c:v>34.253999999100003</c:v>
                </c:pt>
                <c:pt idx="82">
                  <c:v>34.253999999100003</c:v>
                </c:pt>
                <c:pt idx="83">
                  <c:v>34.253999999100003</c:v>
                </c:pt>
                <c:pt idx="84">
                  <c:v>34.253999999100003</c:v>
                </c:pt>
                <c:pt idx="85">
                  <c:v>34.253999999100003</c:v>
                </c:pt>
                <c:pt idx="86">
                  <c:v>34.253999999100003</c:v>
                </c:pt>
                <c:pt idx="87">
                  <c:v>37.927326849000004</c:v>
                </c:pt>
                <c:pt idx="88">
                  <c:v>69.94570993344999</c:v>
                </c:pt>
                <c:pt idx="89">
                  <c:v>64.865486720860005</c:v>
                </c:pt>
                <c:pt idx="90">
                  <c:v>78.998999999099993</c:v>
                </c:pt>
                <c:pt idx="91">
                  <c:v>78.664548454599995</c:v>
                </c:pt>
                <c:pt idx="92">
                  <c:v>77.740976359900003</c:v>
                </c:pt>
                <c:pt idx="93">
                  <c:v>75.016054794589991</c:v>
                </c:pt>
                <c:pt idx="94">
                  <c:v>72.404999999299989</c:v>
                </c:pt>
                <c:pt idx="95">
                  <c:v>72.404999999299989</c:v>
                </c:pt>
                <c:pt idx="96">
                  <c:v>76.229582548359986</c:v>
                </c:pt>
                <c:pt idx="97">
                  <c:v>75.258692590519999</c:v>
                </c:pt>
                <c:pt idx="98">
                  <c:v>76.089752752430002</c:v>
                </c:pt>
                <c:pt idx="99">
                  <c:v>76.786191299240002</c:v>
                </c:pt>
                <c:pt idx="100">
                  <c:v>76.57612244568999</c:v>
                </c:pt>
                <c:pt idx="101">
                  <c:v>79.515263235929993</c:v>
                </c:pt>
                <c:pt idx="102">
                  <c:v>79.461263165450006</c:v>
                </c:pt>
                <c:pt idx="103">
                  <c:v>80.170167805799991</c:v>
                </c:pt>
                <c:pt idx="104">
                  <c:v>61.907319942249998</c:v>
                </c:pt>
                <c:pt idx="105">
                  <c:v>45.115284504180003</c:v>
                </c:pt>
                <c:pt idx="106">
                  <c:v>44.941595764569996</c:v>
                </c:pt>
                <c:pt idx="107">
                  <c:v>43.130629939270001</c:v>
                </c:pt>
                <c:pt idx="108">
                  <c:v>46.540397227629995</c:v>
                </c:pt>
                <c:pt idx="109">
                  <c:v>45.540494857860004</c:v>
                </c:pt>
                <c:pt idx="110">
                  <c:v>41.497049835550001</c:v>
                </c:pt>
                <c:pt idx="111">
                  <c:v>49.006571194709998</c:v>
                </c:pt>
                <c:pt idx="112">
                  <c:v>70.04891921877001</c:v>
                </c:pt>
                <c:pt idx="113">
                  <c:v>77.819227022440003</c:v>
                </c:pt>
                <c:pt idx="114">
                  <c:v>78.815990580589997</c:v>
                </c:pt>
                <c:pt idx="115">
                  <c:v>78.198460744510001</c:v>
                </c:pt>
                <c:pt idx="116">
                  <c:v>79.216288240439994</c:v>
                </c:pt>
                <c:pt idx="117">
                  <c:v>77.996928437440005</c:v>
                </c:pt>
                <c:pt idx="118">
                  <c:v>75.525942856399993</c:v>
                </c:pt>
                <c:pt idx="119">
                  <c:v>75.525942856399993</c:v>
                </c:pt>
                <c:pt idx="120">
                  <c:v>79.371543902390002</c:v>
                </c:pt>
                <c:pt idx="121">
                  <c:v>80.157220402739995</c:v>
                </c:pt>
                <c:pt idx="122">
                  <c:v>80.222980218339998</c:v>
                </c:pt>
                <c:pt idx="123">
                  <c:v>80.383599664339997</c:v>
                </c:pt>
                <c:pt idx="124">
                  <c:v>79.83530213425</c:v>
                </c:pt>
                <c:pt idx="125">
                  <c:v>78.97214185659999</c:v>
                </c:pt>
                <c:pt idx="126">
                  <c:v>78.902554931579999</c:v>
                </c:pt>
                <c:pt idx="127">
                  <c:v>80.366962667789991</c:v>
                </c:pt>
                <c:pt idx="128">
                  <c:v>79.831496254249998</c:v>
                </c:pt>
                <c:pt idx="129">
                  <c:v>72.805177824249995</c:v>
                </c:pt>
                <c:pt idx="130">
                  <c:v>61.301508916969993</c:v>
                </c:pt>
                <c:pt idx="131">
                  <c:v>80.12356060514999</c:v>
                </c:pt>
                <c:pt idx="132">
                  <c:v>79.217059447660006</c:v>
                </c:pt>
                <c:pt idx="133">
                  <c:v>68.766266790199992</c:v>
                </c:pt>
                <c:pt idx="134">
                  <c:v>80.639541483249999</c:v>
                </c:pt>
                <c:pt idx="135">
                  <c:v>81.119942856199998</c:v>
                </c:pt>
                <c:pt idx="136">
                  <c:v>81.119942856199998</c:v>
                </c:pt>
                <c:pt idx="137">
                  <c:v>80.716255609140006</c:v>
                </c:pt>
                <c:pt idx="138">
                  <c:v>81.119942856199998</c:v>
                </c:pt>
                <c:pt idx="139">
                  <c:v>81.119942856199998</c:v>
                </c:pt>
                <c:pt idx="140">
                  <c:v>81.119942856199998</c:v>
                </c:pt>
                <c:pt idx="141">
                  <c:v>80.533302084810003</c:v>
                </c:pt>
                <c:pt idx="142">
                  <c:v>81.119942856199998</c:v>
                </c:pt>
                <c:pt idx="143">
                  <c:v>81.119942856199998</c:v>
                </c:pt>
                <c:pt idx="144">
                  <c:v>81.119942856199998</c:v>
                </c:pt>
                <c:pt idx="145">
                  <c:v>81.119942856199998</c:v>
                </c:pt>
                <c:pt idx="146">
                  <c:v>81.119942856199998</c:v>
                </c:pt>
                <c:pt idx="147">
                  <c:v>81.119942856199998</c:v>
                </c:pt>
                <c:pt idx="148">
                  <c:v>81.119942856199998</c:v>
                </c:pt>
                <c:pt idx="149">
                  <c:v>81.119942856199998</c:v>
                </c:pt>
                <c:pt idx="150">
                  <c:v>81.119942856199998</c:v>
                </c:pt>
                <c:pt idx="151">
                  <c:v>81.119942856199998</c:v>
                </c:pt>
                <c:pt idx="152">
                  <c:v>68.954381290210009</c:v>
                </c:pt>
                <c:pt idx="153">
                  <c:v>50.421549659809997</c:v>
                </c:pt>
                <c:pt idx="154">
                  <c:v>39.518430546899992</c:v>
                </c:pt>
                <c:pt idx="155">
                  <c:v>50.210933029609997</c:v>
                </c:pt>
                <c:pt idx="156">
                  <c:v>32.8079428562</c:v>
                </c:pt>
                <c:pt idx="157">
                  <c:v>43.81622716903</c:v>
                </c:pt>
                <c:pt idx="158">
                  <c:v>56.124790945980003</c:v>
                </c:pt>
                <c:pt idx="159">
                  <c:v>59.053166353389997</c:v>
                </c:pt>
                <c:pt idx="160">
                  <c:v>82.217942856199997</c:v>
                </c:pt>
                <c:pt idx="161">
                  <c:v>82.217942856199997</c:v>
                </c:pt>
                <c:pt idx="162">
                  <c:v>82.217942856199997</c:v>
                </c:pt>
                <c:pt idx="163">
                  <c:v>82.217942856199997</c:v>
                </c:pt>
                <c:pt idx="164">
                  <c:v>82.217942856199997</c:v>
                </c:pt>
                <c:pt idx="165">
                  <c:v>82.217942856199997</c:v>
                </c:pt>
                <c:pt idx="166">
                  <c:v>82.217942856199997</c:v>
                </c:pt>
                <c:pt idx="167">
                  <c:v>82.217942856199997</c:v>
                </c:pt>
                <c:pt idx="168">
                  <c:v>82.217942856199997</c:v>
                </c:pt>
                <c:pt idx="169">
                  <c:v>82.217942856199997</c:v>
                </c:pt>
                <c:pt idx="170">
                  <c:v>82.217942856199997</c:v>
                </c:pt>
                <c:pt idx="171">
                  <c:v>82.217942856199997</c:v>
                </c:pt>
                <c:pt idx="172">
                  <c:v>82.217942856199997</c:v>
                </c:pt>
                <c:pt idx="173">
                  <c:v>82.217942856199997</c:v>
                </c:pt>
                <c:pt idx="174">
                  <c:v>82.217942856199997</c:v>
                </c:pt>
                <c:pt idx="175">
                  <c:v>82.217942856199997</c:v>
                </c:pt>
                <c:pt idx="176">
                  <c:v>82.217942856199997</c:v>
                </c:pt>
                <c:pt idx="177">
                  <c:v>82.217942856199997</c:v>
                </c:pt>
                <c:pt idx="178">
                  <c:v>82.217942856199997</c:v>
                </c:pt>
                <c:pt idx="179">
                  <c:v>82.217942856199997</c:v>
                </c:pt>
                <c:pt idx="180">
                  <c:v>82.217942856199997</c:v>
                </c:pt>
                <c:pt idx="181">
                  <c:v>82.217942856199997</c:v>
                </c:pt>
                <c:pt idx="182">
                  <c:v>82.217942856199997</c:v>
                </c:pt>
                <c:pt idx="183">
                  <c:v>82.217942856199997</c:v>
                </c:pt>
                <c:pt idx="184">
                  <c:v>82.217942856199997</c:v>
                </c:pt>
                <c:pt idx="185">
                  <c:v>82.217942856199997</c:v>
                </c:pt>
                <c:pt idx="186">
                  <c:v>82.217942856199997</c:v>
                </c:pt>
                <c:pt idx="187">
                  <c:v>82.217942856199997</c:v>
                </c:pt>
                <c:pt idx="188">
                  <c:v>82.217942856199997</c:v>
                </c:pt>
                <c:pt idx="189">
                  <c:v>82.217942856199997</c:v>
                </c:pt>
                <c:pt idx="190">
                  <c:v>82.217942856199997</c:v>
                </c:pt>
                <c:pt idx="191">
                  <c:v>82.217942856199997</c:v>
                </c:pt>
                <c:pt idx="192">
                  <c:v>82.217942856199997</c:v>
                </c:pt>
                <c:pt idx="193">
                  <c:v>82.217942856199997</c:v>
                </c:pt>
                <c:pt idx="194">
                  <c:v>82.217942856199997</c:v>
                </c:pt>
                <c:pt idx="195">
                  <c:v>82.217942856199997</c:v>
                </c:pt>
                <c:pt idx="196">
                  <c:v>82.217942856199997</c:v>
                </c:pt>
                <c:pt idx="197">
                  <c:v>82.217942856199997</c:v>
                </c:pt>
                <c:pt idx="198">
                  <c:v>82.217942856199997</c:v>
                </c:pt>
                <c:pt idx="199">
                  <c:v>82.217942856199997</c:v>
                </c:pt>
                <c:pt idx="200">
                  <c:v>82.217942856199997</c:v>
                </c:pt>
                <c:pt idx="201">
                  <c:v>82.217942856199997</c:v>
                </c:pt>
                <c:pt idx="202">
                  <c:v>82.217942856199997</c:v>
                </c:pt>
                <c:pt idx="203">
                  <c:v>82.217942856199997</c:v>
                </c:pt>
                <c:pt idx="204">
                  <c:v>82.217942856199997</c:v>
                </c:pt>
                <c:pt idx="205">
                  <c:v>82.217942856199997</c:v>
                </c:pt>
                <c:pt idx="206">
                  <c:v>82.217942856199997</c:v>
                </c:pt>
                <c:pt idx="207">
                  <c:v>82.217942856199997</c:v>
                </c:pt>
                <c:pt idx="208">
                  <c:v>82.217942856199997</c:v>
                </c:pt>
                <c:pt idx="209">
                  <c:v>82.217942856199997</c:v>
                </c:pt>
                <c:pt idx="210">
                  <c:v>82.217942856199997</c:v>
                </c:pt>
                <c:pt idx="211">
                  <c:v>82.217942856199997</c:v>
                </c:pt>
                <c:pt idx="212">
                  <c:v>82.217942856199997</c:v>
                </c:pt>
                <c:pt idx="213">
                  <c:v>82.217942856199997</c:v>
                </c:pt>
                <c:pt idx="214">
                  <c:v>82.217942856199997</c:v>
                </c:pt>
                <c:pt idx="215">
                  <c:v>82.217942856199997</c:v>
                </c:pt>
                <c:pt idx="216">
                  <c:v>77.981004550270001</c:v>
                </c:pt>
                <c:pt idx="217">
                  <c:v>78.65094285619999</c:v>
                </c:pt>
                <c:pt idx="218">
                  <c:v>78.65094285619999</c:v>
                </c:pt>
                <c:pt idx="219">
                  <c:v>78.65094285619999</c:v>
                </c:pt>
                <c:pt idx="220">
                  <c:v>74.069229113559999</c:v>
                </c:pt>
                <c:pt idx="221">
                  <c:v>65.473342857199995</c:v>
                </c:pt>
                <c:pt idx="222">
                  <c:v>65.473342857199995</c:v>
                </c:pt>
                <c:pt idx="223">
                  <c:v>64.375342857199996</c:v>
                </c:pt>
                <c:pt idx="224">
                  <c:v>63.610457040219998</c:v>
                </c:pt>
                <c:pt idx="225">
                  <c:v>51.691388951119997</c:v>
                </c:pt>
                <c:pt idx="226">
                  <c:v>47.522985480050004</c:v>
                </c:pt>
                <c:pt idx="227">
                  <c:v>47.14677107136</c:v>
                </c:pt>
                <c:pt idx="228">
                  <c:v>43.577439725529999</c:v>
                </c:pt>
                <c:pt idx="229">
                  <c:v>35.362808115580002</c:v>
                </c:pt>
                <c:pt idx="230">
                  <c:v>29.519535576430002</c:v>
                </c:pt>
                <c:pt idx="231">
                  <c:v>46.511610582259998</c:v>
                </c:pt>
                <c:pt idx="232">
                  <c:v>59.206365512289999</c:v>
                </c:pt>
                <c:pt idx="233">
                  <c:v>62.058942856399995</c:v>
                </c:pt>
                <c:pt idx="234">
                  <c:v>62.058942856399995</c:v>
                </c:pt>
                <c:pt idx="235">
                  <c:v>62.058942856399995</c:v>
                </c:pt>
                <c:pt idx="236">
                  <c:v>62.058942856399995</c:v>
                </c:pt>
                <c:pt idx="237">
                  <c:v>62.058942856399995</c:v>
                </c:pt>
                <c:pt idx="238">
                  <c:v>62.058942856399995</c:v>
                </c:pt>
                <c:pt idx="239">
                  <c:v>62.058942856399995</c:v>
                </c:pt>
                <c:pt idx="240">
                  <c:v>62.058942856399995</c:v>
                </c:pt>
                <c:pt idx="241">
                  <c:v>62.058942856399995</c:v>
                </c:pt>
                <c:pt idx="242">
                  <c:v>62.058942856399995</c:v>
                </c:pt>
                <c:pt idx="243">
                  <c:v>63.156942856400001</c:v>
                </c:pt>
                <c:pt idx="244">
                  <c:v>63.156942856400001</c:v>
                </c:pt>
                <c:pt idx="245">
                  <c:v>63.156942856400001</c:v>
                </c:pt>
                <c:pt idx="246">
                  <c:v>63.156942856400001</c:v>
                </c:pt>
                <c:pt idx="247">
                  <c:v>63.156942856400001</c:v>
                </c:pt>
                <c:pt idx="248">
                  <c:v>63.156942856400001</c:v>
                </c:pt>
                <c:pt idx="249">
                  <c:v>63.156942856400001</c:v>
                </c:pt>
                <c:pt idx="250">
                  <c:v>63.156942856400001</c:v>
                </c:pt>
                <c:pt idx="251">
                  <c:v>63.156942856400001</c:v>
                </c:pt>
                <c:pt idx="252">
                  <c:v>63.156942856400001</c:v>
                </c:pt>
                <c:pt idx="253">
                  <c:v>63.156942856400001</c:v>
                </c:pt>
                <c:pt idx="254">
                  <c:v>63.156942856400001</c:v>
                </c:pt>
                <c:pt idx="255">
                  <c:v>63.156942856400001</c:v>
                </c:pt>
                <c:pt idx="256">
                  <c:v>63.156942856400001</c:v>
                </c:pt>
                <c:pt idx="257">
                  <c:v>63.827559497669995</c:v>
                </c:pt>
                <c:pt idx="258">
                  <c:v>68.072132080039992</c:v>
                </c:pt>
                <c:pt idx="259">
                  <c:v>70.831432512199996</c:v>
                </c:pt>
                <c:pt idx="260">
                  <c:v>73.056942856399999</c:v>
                </c:pt>
                <c:pt idx="261">
                  <c:v>74.056942856399999</c:v>
                </c:pt>
                <c:pt idx="262">
                  <c:v>74.056942856399999</c:v>
                </c:pt>
                <c:pt idx="263">
                  <c:v>74.056942856399999</c:v>
                </c:pt>
                <c:pt idx="264">
                  <c:v>74.056942856399999</c:v>
                </c:pt>
                <c:pt idx="265">
                  <c:v>74.502999999299988</c:v>
                </c:pt>
                <c:pt idx="266">
                  <c:v>74.502999999299988</c:v>
                </c:pt>
                <c:pt idx="267">
                  <c:v>74.986980871099988</c:v>
                </c:pt>
                <c:pt idx="268">
                  <c:v>77.528148654619983</c:v>
                </c:pt>
                <c:pt idx="269">
                  <c:v>79.615206698180003</c:v>
                </c:pt>
                <c:pt idx="270">
                  <c:v>80.096999999099992</c:v>
                </c:pt>
                <c:pt idx="271">
                  <c:v>79.878710726859993</c:v>
                </c:pt>
                <c:pt idx="272">
                  <c:v>79.137331814499987</c:v>
                </c:pt>
                <c:pt idx="273">
                  <c:v>54.967615983369996</c:v>
                </c:pt>
                <c:pt idx="274">
                  <c:v>60.460470401769996</c:v>
                </c:pt>
                <c:pt idx="275">
                  <c:v>55.55369019594</c:v>
                </c:pt>
                <c:pt idx="276">
                  <c:v>40.923550609019991</c:v>
                </c:pt>
                <c:pt idx="277">
                  <c:v>57.261182374790003</c:v>
                </c:pt>
                <c:pt idx="278">
                  <c:v>50.088309795659995</c:v>
                </c:pt>
                <c:pt idx="279">
                  <c:v>75.048405718750004</c:v>
                </c:pt>
                <c:pt idx="280">
                  <c:v>75.505246095990003</c:v>
                </c:pt>
                <c:pt idx="281">
                  <c:v>74.502999999299988</c:v>
                </c:pt>
                <c:pt idx="282">
                  <c:v>74.502999999299988</c:v>
                </c:pt>
                <c:pt idx="283">
                  <c:v>74.502999999299988</c:v>
                </c:pt>
                <c:pt idx="284">
                  <c:v>74.502999999299988</c:v>
                </c:pt>
                <c:pt idx="285">
                  <c:v>74.502999999299988</c:v>
                </c:pt>
                <c:pt idx="286">
                  <c:v>75.600999999300001</c:v>
                </c:pt>
                <c:pt idx="287">
                  <c:v>75.600999999300001</c:v>
                </c:pt>
                <c:pt idx="288">
                  <c:v>84.156031593619986</c:v>
                </c:pt>
                <c:pt idx="289">
                  <c:v>84.761999999099999</c:v>
                </c:pt>
                <c:pt idx="290">
                  <c:v>84.761999999099999</c:v>
                </c:pt>
                <c:pt idx="291">
                  <c:v>84.761999999099999</c:v>
                </c:pt>
                <c:pt idx="292">
                  <c:v>84.761999999099999</c:v>
                </c:pt>
                <c:pt idx="293">
                  <c:v>84.761999999099999</c:v>
                </c:pt>
                <c:pt idx="294">
                  <c:v>84.761999999099999</c:v>
                </c:pt>
                <c:pt idx="295">
                  <c:v>84.761999999099999</c:v>
                </c:pt>
                <c:pt idx="296">
                  <c:v>84.761999999099999</c:v>
                </c:pt>
                <c:pt idx="297">
                  <c:v>80.224043499489994</c:v>
                </c:pt>
                <c:pt idx="298">
                  <c:v>69.500522427959993</c:v>
                </c:pt>
                <c:pt idx="299">
                  <c:v>75.913190714929996</c:v>
                </c:pt>
                <c:pt idx="300">
                  <c:v>68.731404590669996</c:v>
                </c:pt>
                <c:pt idx="301">
                  <c:v>69.565301100479985</c:v>
                </c:pt>
                <c:pt idx="302">
                  <c:v>83.380151235559993</c:v>
                </c:pt>
                <c:pt idx="303">
                  <c:v>83.758622106700003</c:v>
                </c:pt>
                <c:pt idx="304">
                  <c:v>81.477662371169998</c:v>
                </c:pt>
                <c:pt idx="305">
                  <c:v>79.167999999299994</c:v>
                </c:pt>
                <c:pt idx="306">
                  <c:v>78.284229918729991</c:v>
                </c:pt>
                <c:pt idx="307">
                  <c:v>76.755274169650008</c:v>
                </c:pt>
                <c:pt idx="308">
                  <c:v>76.736390967619997</c:v>
                </c:pt>
                <c:pt idx="309">
                  <c:v>76.292682841339996</c:v>
                </c:pt>
                <c:pt idx="310">
                  <c:v>76.420340854700001</c:v>
                </c:pt>
                <c:pt idx="311">
                  <c:v>77.011309853509999</c:v>
                </c:pt>
                <c:pt idx="312">
                  <c:v>75.600999999300001</c:v>
                </c:pt>
                <c:pt idx="313">
                  <c:v>75.600999999300001</c:v>
                </c:pt>
                <c:pt idx="314">
                  <c:v>78.835949417189994</c:v>
                </c:pt>
                <c:pt idx="315">
                  <c:v>79.167999999299994</c:v>
                </c:pt>
                <c:pt idx="316">
                  <c:v>75.600999999300001</c:v>
                </c:pt>
                <c:pt idx="317">
                  <c:v>75.600999999300001</c:v>
                </c:pt>
                <c:pt idx="318">
                  <c:v>78.790353013019995</c:v>
                </c:pt>
                <c:pt idx="319">
                  <c:v>61.947133966669995</c:v>
                </c:pt>
                <c:pt idx="320">
                  <c:v>50.70548815966</c:v>
                </c:pt>
                <c:pt idx="321">
                  <c:v>24.374845685650001</c:v>
                </c:pt>
                <c:pt idx="322">
                  <c:v>23.405243220829998</c:v>
                </c:pt>
                <c:pt idx="323">
                  <c:v>23.749111833200001</c:v>
                </c:pt>
                <c:pt idx="324">
                  <c:v>20.126825081629999</c:v>
                </c:pt>
                <c:pt idx="325">
                  <c:v>20.925634749650001</c:v>
                </c:pt>
                <c:pt idx="326">
                  <c:v>20.869238801830001</c:v>
                </c:pt>
                <c:pt idx="327">
                  <c:v>31.47233123454</c:v>
                </c:pt>
                <c:pt idx="328">
                  <c:v>59.146044508780001</c:v>
                </c:pt>
                <c:pt idx="329">
                  <c:v>70.828810162280007</c:v>
                </c:pt>
                <c:pt idx="330">
                  <c:v>80.939233058569997</c:v>
                </c:pt>
                <c:pt idx="331">
                  <c:v>82.176380438910002</c:v>
                </c:pt>
                <c:pt idx="332">
                  <c:v>77.636835280260001</c:v>
                </c:pt>
                <c:pt idx="333">
                  <c:v>77.8452218993</c:v>
                </c:pt>
                <c:pt idx="334">
                  <c:v>76.977466666299989</c:v>
                </c:pt>
                <c:pt idx="335">
                  <c:v>73.410466666299996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CD7-4E2C-A43F-8670CDD45F24}"/>
            </c:ext>
          </c:extLst>
        </c:ser>
        <c:ser>
          <c:idx val="8"/>
          <c:order val="7"/>
          <c:tx>
            <c:strRef>
              <c:f>'29b'!$H$4</c:f>
              <c:strCache>
                <c:ptCount val="1"/>
                <c:pt idx="0">
                  <c:v> Methane&amp;Hydrogen 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val>
            <c:numRef>
              <c:f>'29b'!$H$4205:$H$4540</c:f>
              <c:numCache>
                <c:formatCode>_-* #,##0\ _€_-;\-* #,##0\ _€_-;_-* "-"??\ _€_-;_-@_-</c:formatCode>
                <c:ptCount val="336"/>
                <c:pt idx="0">
                  <c:v>14.219690831279999</c:v>
                </c:pt>
                <c:pt idx="1">
                  <c:v>14.13039086241</c:v>
                </c:pt>
                <c:pt idx="2">
                  <c:v>13.93506992563</c:v>
                </c:pt>
                <c:pt idx="3">
                  <c:v>14.395408648309999</c:v>
                </c:pt>
                <c:pt idx="4">
                  <c:v>16.56445846694</c:v>
                </c:pt>
                <c:pt idx="5">
                  <c:v>14.550055264929998</c:v>
                </c:pt>
                <c:pt idx="6">
                  <c:v>12.672538228029996</c:v>
                </c:pt>
                <c:pt idx="7">
                  <c:v>11.834198463489995</c:v>
                </c:pt>
                <c:pt idx="8">
                  <c:v>11.774547365819998</c:v>
                </c:pt>
                <c:pt idx="9">
                  <c:v>11.684179437469998</c:v>
                </c:pt>
                <c:pt idx="10">
                  <c:v>11.52083267201</c:v>
                </c:pt>
                <c:pt idx="11">
                  <c:v>11.434262411009998</c:v>
                </c:pt>
                <c:pt idx="12">
                  <c:v>11.233034530860001</c:v>
                </c:pt>
                <c:pt idx="13">
                  <c:v>11.18558948626</c:v>
                </c:pt>
                <c:pt idx="14">
                  <c:v>11.161442224169997</c:v>
                </c:pt>
                <c:pt idx="15">
                  <c:v>11.150572209219996</c:v>
                </c:pt>
                <c:pt idx="16">
                  <c:v>11.319821185989998</c:v>
                </c:pt>
                <c:pt idx="17">
                  <c:v>13.900996695829997</c:v>
                </c:pt>
                <c:pt idx="18">
                  <c:v>14.055883799359998</c:v>
                </c:pt>
                <c:pt idx="19">
                  <c:v>13.92412627108</c:v>
                </c:pt>
                <c:pt idx="20">
                  <c:v>14.376748248489999</c:v>
                </c:pt>
                <c:pt idx="21">
                  <c:v>14.002962083099998</c:v>
                </c:pt>
                <c:pt idx="22">
                  <c:v>12.915609343419998</c:v>
                </c:pt>
                <c:pt idx="23">
                  <c:v>12.46838113387</c:v>
                </c:pt>
                <c:pt idx="24">
                  <c:v>12.011300505110002</c:v>
                </c:pt>
                <c:pt idx="25">
                  <c:v>11.34536124886</c:v>
                </c:pt>
                <c:pt idx="26">
                  <c:v>10.985674992669999</c:v>
                </c:pt>
                <c:pt idx="27">
                  <c:v>11.31692000064</c:v>
                </c:pt>
                <c:pt idx="28">
                  <c:v>11.26803347934</c:v>
                </c:pt>
                <c:pt idx="29">
                  <c:v>10.65735880624</c:v>
                </c:pt>
                <c:pt idx="30">
                  <c:v>10.582788496659999</c:v>
                </c:pt>
                <c:pt idx="31">
                  <c:v>10.72726374016</c:v>
                </c:pt>
                <c:pt idx="32">
                  <c:v>10.720702437910001</c:v>
                </c:pt>
                <c:pt idx="33">
                  <c:v>10.66750322445</c:v>
                </c:pt>
                <c:pt idx="34">
                  <c:v>10.51708914778</c:v>
                </c:pt>
                <c:pt idx="35">
                  <c:v>10.384289700890001</c:v>
                </c:pt>
                <c:pt idx="36">
                  <c:v>10.234513153490001</c:v>
                </c:pt>
                <c:pt idx="37">
                  <c:v>10.67682809307</c:v>
                </c:pt>
                <c:pt idx="38">
                  <c:v>11.44176934099</c:v>
                </c:pt>
                <c:pt idx="39">
                  <c:v>11.378914465719999</c:v>
                </c:pt>
                <c:pt idx="40">
                  <c:v>11.0622900698</c:v>
                </c:pt>
                <c:pt idx="41">
                  <c:v>11.43056987233</c:v>
                </c:pt>
                <c:pt idx="42">
                  <c:v>11.654708815779999</c:v>
                </c:pt>
                <c:pt idx="43">
                  <c:v>11.524212110400001</c:v>
                </c:pt>
                <c:pt idx="44">
                  <c:v>11.534331391639999</c:v>
                </c:pt>
                <c:pt idx="45">
                  <c:v>11.52774129152</c:v>
                </c:pt>
                <c:pt idx="46">
                  <c:v>11.60287488094</c:v>
                </c:pt>
                <c:pt idx="47">
                  <c:v>10.865216637010002</c:v>
                </c:pt>
                <c:pt idx="48">
                  <c:v>12.074087714819999</c:v>
                </c:pt>
                <c:pt idx="49">
                  <c:v>11.89856297979</c:v>
                </c:pt>
                <c:pt idx="50">
                  <c:v>11.787570695460003</c:v>
                </c:pt>
                <c:pt idx="51">
                  <c:v>11.736832813720001</c:v>
                </c:pt>
                <c:pt idx="52">
                  <c:v>11.957887965620003</c:v>
                </c:pt>
                <c:pt idx="53">
                  <c:v>11.34549157565</c:v>
                </c:pt>
                <c:pt idx="54">
                  <c:v>10.072643524159998</c:v>
                </c:pt>
                <c:pt idx="55">
                  <c:v>10.23711253516</c:v>
                </c:pt>
                <c:pt idx="56">
                  <c:v>10.195185313149999</c:v>
                </c:pt>
                <c:pt idx="57">
                  <c:v>10.118574894710001</c:v>
                </c:pt>
                <c:pt idx="58">
                  <c:v>9.8119925693299983</c:v>
                </c:pt>
                <c:pt idx="59">
                  <c:v>9.6987243600800035</c:v>
                </c:pt>
                <c:pt idx="60">
                  <c:v>9.2843197288200034</c:v>
                </c:pt>
                <c:pt idx="61">
                  <c:v>9.6405443764799994</c:v>
                </c:pt>
                <c:pt idx="62">
                  <c:v>9.4262413801400022</c:v>
                </c:pt>
                <c:pt idx="63">
                  <c:v>9.8544062118099998</c:v>
                </c:pt>
                <c:pt idx="64">
                  <c:v>11.413246917719997</c:v>
                </c:pt>
                <c:pt idx="65">
                  <c:v>12.111462294999999</c:v>
                </c:pt>
                <c:pt idx="66">
                  <c:v>12.40647601193</c:v>
                </c:pt>
                <c:pt idx="67">
                  <c:v>12.45561824188</c:v>
                </c:pt>
                <c:pt idx="68">
                  <c:v>12.464257536469999</c:v>
                </c:pt>
                <c:pt idx="69">
                  <c:v>12.536915335629999</c:v>
                </c:pt>
                <c:pt idx="70">
                  <c:v>15.985974309289999</c:v>
                </c:pt>
                <c:pt idx="71">
                  <c:v>15.433494948530001</c:v>
                </c:pt>
                <c:pt idx="72">
                  <c:v>15.498032899000002</c:v>
                </c:pt>
                <c:pt idx="73">
                  <c:v>15.38197431239</c:v>
                </c:pt>
                <c:pt idx="74">
                  <c:v>15.41387311059</c:v>
                </c:pt>
                <c:pt idx="75">
                  <c:v>15.54771815318</c:v>
                </c:pt>
                <c:pt idx="76">
                  <c:v>15.719399334729999</c:v>
                </c:pt>
                <c:pt idx="77">
                  <c:v>15.5092068122</c:v>
                </c:pt>
                <c:pt idx="78">
                  <c:v>14.685975528249999</c:v>
                </c:pt>
                <c:pt idx="79">
                  <c:v>14.737518960450002</c:v>
                </c:pt>
                <c:pt idx="80">
                  <c:v>14.61330020474</c:v>
                </c:pt>
                <c:pt idx="81">
                  <c:v>14.479513915790001</c:v>
                </c:pt>
                <c:pt idx="82">
                  <c:v>14.350826958259999</c:v>
                </c:pt>
                <c:pt idx="83">
                  <c:v>13.683515387830001</c:v>
                </c:pt>
                <c:pt idx="84">
                  <c:v>13.2958318576</c:v>
                </c:pt>
                <c:pt idx="85">
                  <c:v>13.914828391009998</c:v>
                </c:pt>
                <c:pt idx="86">
                  <c:v>13.98730467381</c:v>
                </c:pt>
                <c:pt idx="87">
                  <c:v>14.087464819180001</c:v>
                </c:pt>
                <c:pt idx="88">
                  <c:v>14.31714662686</c:v>
                </c:pt>
                <c:pt idx="89">
                  <c:v>15.978289181199999</c:v>
                </c:pt>
                <c:pt idx="90">
                  <c:v>16.21233628949</c:v>
                </c:pt>
                <c:pt idx="91">
                  <c:v>16.415472019200003</c:v>
                </c:pt>
                <c:pt idx="92">
                  <c:v>16.212441334659999</c:v>
                </c:pt>
                <c:pt idx="93">
                  <c:v>16.330338030449997</c:v>
                </c:pt>
                <c:pt idx="94">
                  <c:v>15.11696494355</c:v>
                </c:pt>
                <c:pt idx="95">
                  <c:v>13.289865675729999</c:v>
                </c:pt>
                <c:pt idx="96">
                  <c:v>44.625903247710013</c:v>
                </c:pt>
                <c:pt idx="97">
                  <c:v>38.319956636800008</c:v>
                </c:pt>
                <c:pt idx="98">
                  <c:v>38.134250325890001</c:v>
                </c:pt>
                <c:pt idx="99">
                  <c:v>50.702125237210019</c:v>
                </c:pt>
                <c:pt idx="100">
                  <c:v>47.800413670099999</c:v>
                </c:pt>
                <c:pt idx="101">
                  <c:v>30.455263422910004</c:v>
                </c:pt>
                <c:pt idx="102">
                  <c:v>28.482973982019999</c:v>
                </c:pt>
                <c:pt idx="103">
                  <c:v>26.746331976550003</c:v>
                </c:pt>
                <c:pt idx="104">
                  <c:v>18.386346865149999</c:v>
                </c:pt>
                <c:pt idx="105">
                  <c:v>17.044159170589996</c:v>
                </c:pt>
                <c:pt idx="106">
                  <c:v>17.661064393800004</c:v>
                </c:pt>
                <c:pt idx="107">
                  <c:v>15.555006679179995</c:v>
                </c:pt>
                <c:pt idx="108">
                  <c:v>16.193512503649998</c:v>
                </c:pt>
                <c:pt idx="109">
                  <c:v>16.199178668989997</c:v>
                </c:pt>
                <c:pt idx="110">
                  <c:v>15.731277729899997</c:v>
                </c:pt>
                <c:pt idx="111">
                  <c:v>22.599760849879999</c:v>
                </c:pt>
                <c:pt idx="112">
                  <c:v>33.129342859689999</c:v>
                </c:pt>
                <c:pt idx="113">
                  <c:v>44.717921067050014</c:v>
                </c:pt>
                <c:pt idx="114">
                  <c:v>96.280157476420015</c:v>
                </c:pt>
                <c:pt idx="115">
                  <c:v>105.37066885602</c:v>
                </c:pt>
                <c:pt idx="116">
                  <c:v>98.6885263267</c:v>
                </c:pt>
                <c:pt idx="117">
                  <c:v>97.661020738219989</c:v>
                </c:pt>
                <c:pt idx="118">
                  <c:v>112.07399434641</c:v>
                </c:pt>
                <c:pt idx="119">
                  <c:v>103.89553880993999</c:v>
                </c:pt>
                <c:pt idx="120">
                  <c:v>72.031446776819976</c:v>
                </c:pt>
                <c:pt idx="121">
                  <c:v>72.974002109729994</c:v>
                </c:pt>
                <c:pt idx="122">
                  <c:v>71.6712196732</c:v>
                </c:pt>
                <c:pt idx="123">
                  <c:v>73.103036051330008</c:v>
                </c:pt>
                <c:pt idx="124">
                  <c:v>73.382186009289995</c:v>
                </c:pt>
                <c:pt idx="125">
                  <c:v>69.132076877819998</c:v>
                </c:pt>
                <c:pt idx="126">
                  <c:v>43.658812648640009</c:v>
                </c:pt>
                <c:pt idx="127">
                  <c:v>34.543756219290003</c:v>
                </c:pt>
                <c:pt idx="128">
                  <c:v>25.72507153954</c:v>
                </c:pt>
                <c:pt idx="129">
                  <c:v>23.518954954540003</c:v>
                </c:pt>
                <c:pt idx="130">
                  <c:v>24.807236014320001</c:v>
                </c:pt>
                <c:pt idx="131">
                  <c:v>23.568201221919995</c:v>
                </c:pt>
                <c:pt idx="132">
                  <c:v>20.48527387955</c:v>
                </c:pt>
                <c:pt idx="133">
                  <c:v>20.507001144610001</c:v>
                </c:pt>
                <c:pt idx="134">
                  <c:v>20.44824930779</c:v>
                </c:pt>
                <c:pt idx="135">
                  <c:v>24.381177643650005</c:v>
                </c:pt>
                <c:pt idx="136">
                  <c:v>45.956616987020013</c:v>
                </c:pt>
                <c:pt idx="137">
                  <c:v>62.246233193910008</c:v>
                </c:pt>
                <c:pt idx="138">
                  <c:v>68.800501740220014</c:v>
                </c:pt>
                <c:pt idx="139">
                  <c:v>69.33133219990998</c:v>
                </c:pt>
                <c:pt idx="140">
                  <c:v>70.174466914109985</c:v>
                </c:pt>
                <c:pt idx="141">
                  <c:v>70.772174549369979</c:v>
                </c:pt>
                <c:pt idx="142">
                  <c:v>71.728401404829981</c:v>
                </c:pt>
                <c:pt idx="143">
                  <c:v>73.793385376860016</c:v>
                </c:pt>
                <c:pt idx="144">
                  <c:v>90.271542569719983</c:v>
                </c:pt>
                <c:pt idx="145">
                  <c:v>90.470236115629987</c:v>
                </c:pt>
                <c:pt idx="146">
                  <c:v>91.617848322419988</c:v>
                </c:pt>
                <c:pt idx="147">
                  <c:v>91.180465855099996</c:v>
                </c:pt>
                <c:pt idx="148">
                  <c:v>64.03054842824001</c:v>
                </c:pt>
                <c:pt idx="149">
                  <c:v>23.717650399010004</c:v>
                </c:pt>
                <c:pt idx="150">
                  <c:v>19.19435906535</c:v>
                </c:pt>
                <c:pt idx="151">
                  <c:v>18.325091382660002</c:v>
                </c:pt>
                <c:pt idx="152">
                  <c:v>12.175800305569998</c:v>
                </c:pt>
                <c:pt idx="153">
                  <c:v>11.77114908735</c:v>
                </c:pt>
                <c:pt idx="154">
                  <c:v>11.968129871089999</c:v>
                </c:pt>
                <c:pt idx="155">
                  <c:v>12.452539237119995</c:v>
                </c:pt>
                <c:pt idx="156">
                  <c:v>11.85597287575</c:v>
                </c:pt>
                <c:pt idx="157">
                  <c:v>11.768376740939997</c:v>
                </c:pt>
                <c:pt idx="158">
                  <c:v>13.816084707979998</c:v>
                </c:pt>
                <c:pt idx="159">
                  <c:v>18.930517742489997</c:v>
                </c:pt>
                <c:pt idx="160">
                  <c:v>25.106663336379999</c:v>
                </c:pt>
                <c:pt idx="161">
                  <c:v>52.774917661309999</c:v>
                </c:pt>
                <c:pt idx="162">
                  <c:v>99.818480011740021</c:v>
                </c:pt>
                <c:pt idx="163">
                  <c:v>118.83534960235002</c:v>
                </c:pt>
                <c:pt idx="164">
                  <c:v>127.30580201321999</c:v>
                </c:pt>
                <c:pt idx="165">
                  <c:v>126.99933147750001</c:v>
                </c:pt>
                <c:pt idx="166">
                  <c:v>125.20751123352002</c:v>
                </c:pt>
                <c:pt idx="167">
                  <c:v>122.22394614252002</c:v>
                </c:pt>
                <c:pt idx="168">
                  <c:v>124.09565961375002</c:v>
                </c:pt>
                <c:pt idx="169">
                  <c:v>121.49368312271001</c:v>
                </c:pt>
                <c:pt idx="170">
                  <c:v>119.14745410142002</c:v>
                </c:pt>
                <c:pt idx="171">
                  <c:v>118.12749407745001</c:v>
                </c:pt>
                <c:pt idx="172">
                  <c:v>118.16333152328001</c:v>
                </c:pt>
                <c:pt idx="173">
                  <c:v>112.45652547164998</c:v>
                </c:pt>
                <c:pt idx="174">
                  <c:v>98.669255305749985</c:v>
                </c:pt>
                <c:pt idx="175">
                  <c:v>82.504515531549984</c:v>
                </c:pt>
                <c:pt idx="176">
                  <c:v>57.93036026251</c:v>
                </c:pt>
                <c:pt idx="177">
                  <c:v>56.035956548880002</c:v>
                </c:pt>
                <c:pt idx="178">
                  <c:v>56.02483015904</c:v>
                </c:pt>
                <c:pt idx="179">
                  <c:v>57.275610712339997</c:v>
                </c:pt>
                <c:pt idx="180">
                  <c:v>55.51353675931999</c:v>
                </c:pt>
                <c:pt idx="181">
                  <c:v>56.069300108620013</c:v>
                </c:pt>
                <c:pt idx="182">
                  <c:v>56.266393991970006</c:v>
                </c:pt>
                <c:pt idx="183">
                  <c:v>59.182720316570013</c:v>
                </c:pt>
                <c:pt idx="184">
                  <c:v>60.201601093469996</c:v>
                </c:pt>
                <c:pt idx="185">
                  <c:v>81.909785899100015</c:v>
                </c:pt>
                <c:pt idx="186">
                  <c:v>91.111264944010003</c:v>
                </c:pt>
                <c:pt idx="187">
                  <c:v>94.373061049550017</c:v>
                </c:pt>
                <c:pt idx="188">
                  <c:v>90.000411801710001</c:v>
                </c:pt>
                <c:pt idx="189">
                  <c:v>88.396568422439984</c:v>
                </c:pt>
                <c:pt idx="190">
                  <c:v>87.199726335340017</c:v>
                </c:pt>
                <c:pt idx="191">
                  <c:v>86.586429740610015</c:v>
                </c:pt>
                <c:pt idx="192">
                  <c:v>47.433840542130007</c:v>
                </c:pt>
                <c:pt idx="193">
                  <c:v>47.595997164740012</c:v>
                </c:pt>
                <c:pt idx="194">
                  <c:v>46.357018436700002</c:v>
                </c:pt>
                <c:pt idx="195">
                  <c:v>48.55670064089</c:v>
                </c:pt>
                <c:pt idx="196">
                  <c:v>47.118367890510001</c:v>
                </c:pt>
                <c:pt idx="197">
                  <c:v>46.671759589179999</c:v>
                </c:pt>
                <c:pt idx="198">
                  <c:v>37.067742467880002</c:v>
                </c:pt>
                <c:pt idx="199">
                  <c:v>35.722008401630006</c:v>
                </c:pt>
                <c:pt idx="200">
                  <c:v>35.793291745590004</c:v>
                </c:pt>
                <c:pt idx="201">
                  <c:v>36.265379800700011</c:v>
                </c:pt>
                <c:pt idx="202">
                  <c:v>36.531834208990006</c:v>
                </c:pt>
                <c:pt idx="203">
                  <c:v>36.676641885660004</c:v>
                </c:pt>
                <c:pt idx="204">
                  <c:v>39.337580355080007</c:v>
                </c:pt>
                <c:pt idx="205">
                  <c:v>39.707576743650009</c:v>
                </c:pt>
                <c:pt idx="206">
                  <c:v>38.755669569559991</c:v>
                </c:pt>
                <c:pt idx="207">
                  <c:v>39.707639619829997</c:v>
                </c:pt>
                <c:pt idx="208">
                  <c:v>41.790595334830002</c:v>
                </c:pt>
                <c:pt idx="209">
                  <c:v>52.239744194900005</c:v>
                </c:pt>
                <c:pt idx="210">
                  <c:v>60.733957489920002</c:v>
                </c:pt>
                <c:pt idx="211">
                  <c:v>63.02195643667001</c:v>
                </c:pt>
                <c:pt idx="212">
                  <c:v>63.922750104550005</c:v>
                </c:pt>
                <c:pt idx="213">
                  <c:v>63.939858893570012</c:v>
                </c:pt>
                <c:pt idx="214">
                  <c:v>62.544799877540001</c:v>
                </c:pt>
                <c:pt idx="215">
                  <c:v>58.339087240020007</c:v>
                </c:pt>
                <c:pt idx="216">
                  <c:v>48.319694807230007</c:v>
                </c:pt>
                <c:pt idx="217">
                  <c:v>49.348789653829996</c:v>
                </c:pt>
                <c:pt idx="218">
                  <c:v>44.899642776610001</c:v>
                </c:pt>
                <c:pt idx="219">
                  <c:v>42.88497001951</c:v>
                </c:pt>
                <c:pt idx="220">
                  <c:v>41.240181835320001</c:v>
                </c:pt>
                <c:pt idx="221">
                  <c:v>20.346583209439999</c:v>
                </c:pt>
                <c:pt idx="222">
                  <c:v>9.7862555844300019</c:v>
                </c:pt>
                <c:pt idx="223">
                  <c:v>10.034251699519999</c:v>
                </c:pt>
                <c:pt idx="224">
                  <c:v>9.10141106751</c:v>
                </c:pt>
                <c:pt idx="225">
                  <c:v>8.8136874536099992</c:v>
                </c:pt>
                <c:pt idx="226">
                  <c:v>8.6290540021000002</c:v>
                </c:pt>
                <c:pt idx="227">
                  <c:v>8.5620201652900008</c:v>
                </c:pt>
                <c:pt idx="228">
                  <c:v>8.4854524143900001</c:v>
                </c:pt>
                <c:pt idx="229">
                  <c:v>8.2337177759000006</c:v>
                </c:pt>
                <c:pt idx="230">
                  <c:v>8.1730796062100008</c:v>
                </c:pt>
                <c:pt idx="231">
                  <c:v>9.4894048826799988</c:v>
                </c:pt>
                <c:pt idx="232">
                  <c:v>13.728437518110001</c:v>
                </c:pt>
                <c:pt idx="233">
                  <c:v>24.680281974549999</c:v>
                </c:pt>
                <c:pt idx="234">
                  <c:v>30.851329420290007</c:v>
                </c:pt>
                <c:pt idx="235">
                  <c:v>36.942204766170001</c:v>
                </c:pt>
                <c:pt idx="236">
                  <c:v>45.294333006030001</c:v>
                </c:pt>
                <c:pt idx="237">
                  <c:v>41.030926621009996</c:v>
                </c:pt>
                <c:pt idx="238">
                  <c:v>48.857104812639989</c:v>
                </c:pt>
                <c:pt idx="239">
                  <c:v>45.799620213449998</c:v>
                </c:pt>
                <c:pt idx="240">
                  <c:v>19.551107608000002</c:v>
                </c:pt>
                <c:pt idx="241">
                  <c:v>18.498570468160004</c:v>
                </c:pt>
                <c:pt idx="242">
                  <c:v>19.460571893729998</c:v>
                </c:pt>
                <c:pt idx="243">
                  <c:v>19.721018478249999</c:v>
                </c:pt>
                <c:pt idx="244">
                  <c:v>19.593591996320004</c:v>
                </c:pt>
                <c:pt idx="245">
                  <c:v>19.803051055410002</c:v>
                </c:pt>
                <c:pt idx="246">
                  <c:v>12.015432649400003</c:v>
                </c:pt>
                <c:pt idx="247">
                  <c:v>11.39465482444</c:v>
                </c:pt>
                <c:pt idx="248">
                  <c:v>12.620276019369999</c:v>
                </c:pt>
                <c:pt idx="249">
                  <c:v>12.611571057400001</c:v>
                </c:pt>
                <c:pt idx="250">
                  <c:v>11.36192036089</c:v>
                </c:pt>
                <c:pt idx="251">
                  <c:v>11.439852622100002</c:v>
                </c:pt>
                <c:pt idx="252">
                  <c:v>10.607722561200001</c:v>
                </c:pt>
                <c:pt idx="253">
                  <c:v>10.74696621975</c:v>
                </c:pt>
                <c:pt idx="254">
                  <c:v>13.151183285509996</c:v>
                </c:pt>
                <c:pt idx="255">
                  <c:v>16.143661012200003</c:v>
                </c:pt>
                <c:pt idx="256">
                  <c:v>20.502332931900003</c:v>
                </c:pt>
                <c:pt idx="257">
                  <c:v>20.98400068282</c:v>
                </c:pt>
                <c:pt idx="258">
                  <c:v>24.569128061130002</c:v>
                </c:pt>
                <c:pt idx="259">
                  <c:v>24.542537576570002</c:v>
                </c:pt>
                <c:pt idx="260">
                  <c:v>24.665028593510005</c:v>
                </c:pt>
                <c:pt idx="261">
                  <c:v>24.046691231750007</c:v>
                </c:pt>
                <c:pt idx="262">
                  <c:v>26.200373053539998</c:v>
                </c:pt>
                <c:pt idx="263">
                  <c:v>26.656684673240008</c:v>
                </c:pt>
                <c:pt idx="264">
                  <c:v>48.871042028470001</c:v>
                </c:pt>
                <c:pt idx="265">
                  <c:v>43.361421149170006</c:v>
                </c:pt>
                <c:pt idx="266">
                  <c:v>50.957104141179997</c:v>
                </c:pt>
                <c:pt idx="267">
                  <c:v>51.047709065490011</c:v>
                </c:pt>
                <c:pt idx="268">
                  <c:v>46.350903883959994</c:v>
                </c:pt>
                <c:pt idx="269">
                  <c:v>35.15380757369001</c:v>
                </c:pt>
                <c:pt idx="270">
                  <c:v>25.8118694556</c:v>
                </c:pt>
                <c:pt idx="271">
                  <c:v>24.916962595790004</c:v>
                </c:pt>
                <c:pt idx="272">
                  <c:v>13.635239847399996</c:v>
                </c:pt>
                <c:pt idx="273">
                  <c:v>15.88703755491</c:v>
                </c:pt>
                <c:pt idx="274">
                  <c:v>14.35404847817</c:v>
                </c:pt>
                <c:pt idx="275">
                  <c:v>14.240211566379996</c:v>
                </c:pt>
                <c:pt idx="276">
                  <c:v>13.46014423696</c:v>
                </c:pt>
                <c:pt idx="277">
                  <c:v>10.39629648715</c:v>
                </c:pt>
                <c:pt idx="278">
                  <c:v>11.707561340469999</c:v>
                </c:pt>
                <c:pt idx="279">
                  <c:v>15.081759176319999</c:v>
                </c:pt>
                <c:pt idx="280">
                  <c:v>19.146821895249996</c:v>
                </c:pt>
                <c:pt idx="281">
                  <c:v>27.415736565450004</c:v>
                </c:pt>
                <c:pt idx="282">
                  <c:v>49.570589949160009</c:v>
                </c:pt>
                <c:pt idx="283">
                  <c:v>52.385456935350007</c:v>
                </c:pt>
                <c:pt idx="284">
                  <c:v>48.180637325280003</c:v>
                </c:pt>
                <c:pt idx="285">
                  <c:v>64.351547746229997</c:v>
                </c:pt>
                <c:pt idx="286">
                  <c:v>68.324507399249995</c:v>
                </c:pt>
                <c:pt idx="287">
                  <c:v>64.530344907960014</c:v>
                </c:pt>
                <c:pt idx="288">
                  <c:v>67.531293069180023</c:v>
                </c:pt>
                <c:pt idx="289">
                  <c:v>66.830714307349993</c:v>
                </c:pt>
                <c:pt idx="290">
                  <c:v>71.065328008240016</c:v>
                </c:pt>
                <c:pt idx="291">
                  <c:v>70.014583623960007</c:v>
                </c:pt>
                <c:pt idx="292">
                  <c:v>68.28507216893</c:v>
                </c:pt>
                <c:pt idx="293">
                  <c:v>45.176075547860002</c:v>
                </c:pt>
                <c:pt idx="294">
                  <c:v>22.637793781990002</c:v>
                </c:pt>
                <c:pt idx="295">
                  <c:v>14.62558155098</c:v>
                </c:pt>
                <c:pt idx="296">
                  <c:v>13.940419211319998</c:v>
                </c:pt>
                <c:pt idx="297">
                  <c:v>14.688057528090001</c:v>
                </c:pt>
                <c:pt idx="298">
                  <c:v>14.582540976220001</c:v>
                </c:pt>
                <c:pt idx="299">
                  <c:v>14.398751492639999</c:v>
                </c:pt>
                <c:pt idx="300">
                  <c:v>14.251720237379997</c:v>
                </c:pt>
                <c:pt idx="301">
                  <c:v>14.034184565899997</c:v>
                </c:pt>
                <c:pt idx="302">
                  <c:v>14.036769818769999</c:v>
                </c:pt>
                <c:pt idx="303">
                  <c:v>18.361925031189998</c:v>
                </c:pt>
                <c:pt idx="304">
                  <c:v>37.989374486529996</c:v>
                </c:pt>
                <c:pt idx="305">
                  <c:v>64.953650125410022</c:v>
                </c:pt>
                <c:pt idx="306">
                  <c:v>115.07514065178002</c:v>
                </c:pt>
                <c:pt idx="307">
                  <c:v>114.60301677398004</c:v>
                </c:pt>
                <c:pt idx="308">
                  <c:v>113.19677477265999</c:v>
                </c:pt>
                <c:pt idx="309">
                  <c:v>112.41213661943999</c:v>
                </c:pt>
                <c:pt idx="310">
                  <c:v>115.02497110358003</c:v>
                </c:pt>
                <c:pt idx="311">
                  <c:v>111.39832262039002</c:v>
                </c:pt>
                <c:pt idx="312">
                  <c:v>15.648304400700003</c:v>
                </c:pt>
                <c:pt idx="313">
                  <c:v>15.877281269080003</c:v>
                </c:pt>
                <c:pt idx="314">
                  <c:v>15.317522756640001</c:v>
                </c:pt>
                <c:pt idx="315">
                  <c:v>15.971917011850001</c:v>
                </c:pt>
                <c:pt idx="316">
                  <c:v>15.546026110800002</c:v>
                </c:pt>
                <c:pt idx="317">
                  <c:v>15.64565243809</c:v>
                </c:pt>
                <c:pt idx="318">
                  <c:v>12.269030522310002</c:v>
                </c:pt>
                <c:pt idx="319">
                  <c:v>12.81242794075</c:v>
                </c:pt>
                <c:pt idx="320">
                  <c:v>13.716507797439998</c:v>
                </c:pt>
                <c:pt idx="321">
                  <c:v>10.094756415739999</c:v>
                </c:pt>
                <c:pt idx="322">
                  <c:v>9.9524277648600012</c:v>
                </c:pt>
                <c:pt idx="323">
                  <c:v>9.8789768469200006</c:v>
                </c:pt>
                <c:pt idx="324">
                  <c:v>13.534914033610001</c:v>
                </c:pt>
                <c:pt idx="325">
                  <c:v>12.236519161620002</c:v>
                </c:pt>
                <c:pt idx="326">
                  <c:v>10.219701969029998</c:v>
                </c:pt>
                <c:pt idx="327">
                  <c:v>12.56035958831</c:v>
                </c:pt>
                <c:pt idx="328">
                  <c:v>15.168104631779997</c:v>
                </c:pt>
                <c:pt idx="329">
                  <c:v>15.939974067410001</c:v>
                </c:pt>
                <c:pt idx="330">
                  <c:v>15.589709589629999</c:v>
                </c:pt>
                <c:pt idx="331">
                  <c:v>15.757714482259999</c:v>
                </c:pt>
                <c:pt idx="332">
                  <c:v>15.89346482799</c:v>
                </c:pt>
                <c:pt idx="333">
                  <c:v>15.837663329010001</c:v>
                </c:pt>
                <c:pt idx="334">
                  <c:v>15.54751243107</c:v>
                </c:pt>
                <c:pt idx="335">
                  <c:v>15.425193017740002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CD7-4E2C-A43F-8670CDD45F24}"/>
            </c:ext>
          </c:extLst>
        </c:ser>
        <c:ser>
          <c:idx val="6"/>
          <c:order val="8"/>
          <c:tx>
            <c:strRef>
              <c:f>'29b'!$G$4</c:f>
              <c:strCache>
                <c:ptCount val="1"/>
                <c:pt idx="0">
                  <c:v> Coal&amp;Lignite&amp;Oil </c:v>
                </c:pt>
              </c:strCache>
            </c:strRef>
          </c:tx>
          <c:spPr>
            <a:solidFill>
              <a:schemeClr val="bg2">
                <a:lumMod val="10000"/>
              </a:schemeClr>
            </a:solidFill>
            <a:ln>
              <a:noFill/>
            </a:ln>
            <a:effectLst/>
          </c:spPr>
          <c:val>
            <c:numRef>
              <c:f>'29b'!$G$4205:$G$4540</c:f>
              <c:numCache>
                <c:formatCode>_-* #,##0\ _€_-;\-* #,##0\ _€_-;_-* "-"??\ _€_-;_-@_-</c:formatCode>
                <c:ptCount val="336"/>
                <c:pt idx="0">
                  <c:v>1.54305150013</c:v>
                </c:pt>
                <c:pt idx="1">
                  <c:v>1.5433128526600002</c:v>
                </c:pt>
                <c:pt idx="2">
                  <c:v>1.54313194446</c:v>
                </c:pt>
                <c:pt idx="3">
                  <c:v>1.54287046985</c:v>
                </c:pt>
                <c:pt idx="4">
                  <c:v>1.58399119739</c:v>
                </c:pt>
                <c:pt idx="5">
                  <c:v>1.5807735460200001</c:v>
                </c:pt>
                <c:pt idx="6">
                  <c:v>1.5802908800100002</c:v>
                </c:pt>
                <c:pt idx="7">
                  <c:v>1.5810953233700002</c:v>
                </c:pt>
                <c:pt idx="8">
                  <c:v>1.58091429309</c:v>
                </c:pt>
                <c:pt idx="9">
                  <c:v>1.5809344347000001</c:v>
                </c:pt>
                <c:pt idx="10">
                  <c:v>1.5809344347000001</c:v>
                </c:pt>
                <c:pt idx="11">
                  <c:v>1.5812159288400001</c:v>
                </c:pt>
                <c:pt idx="12">
                  <c:v>1.5815175645799999</c:v>
                </c:pt>
                <c:pt idx="13">
                  <c:v>1.5816584337200001</c:v>
                </c:pt>
                <c:pt idx="14">
                  <c:v>1.5815779893799999</c:v>
                </c:pt>
                <c:pt idx="15">
                  <c:v>1.5489796007100001</c:v>
                </c:pt>
                <c:pt idx="16">
                  <c:v>1.5486378038400002</c:v>
                </c:pt>
                <c:pt idx="17">
                  <c:v>1.54883885364</c:v>
                </c:pt>
                <c:pt idx="18">
                  <c:v>1.5498242052</c:v>
                </c:pt>
                <c:pt idx="19">
                  <c:v>1.54773277454</c:v>
                </c:pt>
                <c:pt idx="20">
                  <c:v>1.5475317247300002</c:v>
                </c:pt>
                <c:pt idx="21">
                  <c:v>1.5473909776600001</c:v>
                </c:pt>
                <c:pt idx="22">
                  <c:v>1.5482154405499999</c:v>
                </c:pt>
                <c:pt idx="23">
                  <c:v>1.5487785509100001</c:v>
                </c:pt>
                <c:pt idx="24">
                  <c:v>1.5486981065700001</c:v>
                </c:pt>
                <c:pt idx="25">
                  <c:v>1.5486981065700001</c:v>
                </c:pt>
                <c:pt idx="26">
                  <c:v>1.5477529161400001</c:v>
                </c:pt>
                <c:pt idx="27">
                  <c:v>1.5355953369099999</c:v>
                </c:pt>
                <c:pt idx="28">
                  <c:v>1.53448925781</c:v>
                </c:pt>
                <c:pt idx="29">
                  <c:v>1.53507250977</c:v>
                </c:pt>
                <c:pt idx="30">
                  <c:v>1.53507250977</c:v>
                </c:pt>
                <c:pt idx="31">
                  <c:v>1.53535400391</c:v>
                </c:pt>
                <c:pt idx="32">
                  <c:v>1.5357360839800001</c:v>
                </c:pt>
                <c:pt idx="33">
                  <c:v>1.53432836914</c:v>
                </c:pt>
                <c:pt idx="34">
                  <c:v>1.5354143066399999</c:v>
                </c:pt>
                <c:pt idx="35">
                  <c:v>1.5353741455100001</c:v>
                </c:pt>
                <c:pt idx="36">
                  <c:v>1.5356556396500001</c:v>
                </c:pt>
                <c:pt idx="37">
                  <c:v>1.5355751953100001</c:v>
                </c:pt>
                <c:pt idx="38">
                  <c:v>1.53746557617</c:v>
                </c:pt>
                <c:pt idx="39">
                  <c:v>1.5375258789100001</c:v>
                </c:pt>
                <c:pt idx="40">
                  <c:v>1.53766662598</c:v>
                </c:pt>
                <c:pt idx="41">
                  <c:v>1.5433979492200001</c:v>
                </c:pt>
                <c:pt idx="42">
                  <c:v>1.54347839355</c:v>
                </c:pt>
                <c:pt idx="43">
                  <c:v>1.5433376464800002</c:v>
                </c:pt>
                <c:pt idx="44">
                  <c:v>1.55222631836</c:v>
                </c:pt>
                <c:pt idx="45">
                  <c:v>1.55291003418</c:v>
                </c:pt>
                <c:pt idx="46">
                  <c:v>1.5538350830100001</c:v>
                </c:pt>
                <c:pt idx="47">
                  <c:v>1.5518642578099999</c:v>
                </c:pt>
                <c:pt idx="48">
                  <c:v>1.5619394531299999</c:v>
                </c:pt>
                <c:pt idx="49">
                  <c:v>1.5619394531299999</c:v>
                </c:pt>
                <c:pt idx="50">
                  <c:v>1.56189916992</c:v>
                </c:pt>
                <c:pt idx="51">
                  <c:v>1.55623936634</c:v>
                </c:pt>
                <c:pt idx="52">
                  <c:v>1.5585721300100002</c:v>
                </c:pt>
                <c:pt idx="53">
                  <c:v>1.5596379259100002</c:v>
                </c:pt>
                <c:pt idx="54">
                  <c:v>1.5590346544200002</c:v>
                </c:pt>
                <c:pt idx="55">
                  <c:v>1.5588334825500001</c:v>
                </c:pt>
                <c:pt idx="56">
                  <c:v>1.5593362901600001</c:v>
                </c:pt>
                <c:pt idx="57">
                  <c:v>1.5600602891899999</c:v>
                </c:pt>
                <c:pt idx="58">
                  <c:v>1.5163008897700001</c:v>
                </c:pt>
                <c:pt idx="59">
                  <c:v>1.51433006458</c:v>
                </c:pt>
                <c:pt idx="60">
                  <c:v>1.5155165880199999</c:v>
                </c:pt>
                <c:pt idx="61">
                  <c:v>1.5158585069600001</c:v>
                </c:pt>
                <c:pt idx="62">
                  <c:v>1.5155367296200002</c:v>
                </c:pt>
                <c:pt idx="63">
                  <c:v>1.5157980821600001</c:v>
                </c:pt>
                <c:pt idx="64">
                  <c:v>1.5157980821600001</c:v>
                </c:pt>
                <c:pt idx="65">
                  <c:v>1.51620030384</c:v>
                </c:pt>
                <c:pt idx="66">
                  <c:v>1.51652208118</c:v>
                </c:pt>
                <c:pt idx="67">
                  <c:v>1.5171857774700002</c:v>
                </c:pt>
                <c:pt idx="68">
                  <c:v>1.4937173936799999</c:v>
                </c:pt>
                <c:pt idx="69">
                  <c:v>1.4955473497300003</c:v>
                </c:pt>
                <c:pt idx="70">
                  <c:v>1.4934357774700002</c:v>
                </c:pt>
                <c:pt idx="71">
                  <c:v>1.4938782823500001</c:v>
                </c:pt>
                <c:pt idx="72">
                  <c:v>1.4884887559800002</c:v>
                </c:pt>
                <c:pt idx="73">
                  <c:v>1.4885490587200001</c:v>
                </c:pt>
                <c:pt idx="74">
                  <c:v>1.4884887559800002</c:v>
                </c:pt>
                <c:pt idx="75">
                  <c:v>1.4882272813799999</c:v>
                </c:pt>
                <c:pt idx="76">
                  <c:v>1.4879056261000001</c:v>
                </c:pt>
                <c:pt idx="77">
                  <c:v>1.4929933946600003</c:v>
                </c:pt>
                <c:pt idx="78">
                  <c:v>1.4951049669200001</c:v>
                </c:pt>
                <c:pt idx="79">
                  <c:v>1.49484349231</c:v>
                </c:pt>
                <c:pt idx="80">
                  <c:v>1.5342457139900001</c:v>
                </c:pt>
                <c:pt idx="81">
                  <c:v>1.4958289659500001</c:v>
                </c:pt>
                <c:pt idx="82">
                  <c:v>1.4965528429000001</c:v>
                </c:pt>
                <c:pt idx="83">
                  <c:v>1.4972365587200003</c:v>
                </c:pt>
                <c:pt idx="84">
                  <c:v>1.49798069934</c:v>
                </c:pt>
                <c:pt idx="85">
                  <c:v>1.5031489122300001</c:v>
                </c:pt>
                <c:pt idx="86">
                  <c:v>1.4933754747300001</c:v>
                </c:pt>
                <c:pt idx="87">
                  <c:v>1.4905400255199999</c:v>
                </c:pt>
                <c:pt idx="88">
                  <c:v>1.4919074571600002</c:v>
                </c:pt>
                <c:pt idx="89">
                  <c:v>1.4817921007100001</c:v>
                </c:pt>
                <c:pt idx="90">
                  <c:v>1.48173179798</c:v>
                </c:pt>
                <c:pt idx="91">
                  <c:v>1.47945933704</c:v>
                </c:pt>
                <c:pt idx="92">
                  <c:v>1.4302343614500002</c:v>
                </c:pt>
                <c:pt idx="93">
                  <c:v>1.42104405384</c:v>
                </c:pt>
                <c:pt idx="94">
                  <c:v>1.42138597278</c:v>
                </c:pt>
                <c:pt idx="95">
                  <c:v>1.42164744739</c:v>
                </c:pt>
                <c:pt idx="96">
                  <c:v>1.8271248566600002</c:v>
                </c:pt>
                <c:pt idx="97">
                  <c:v>1.8106414069299999</c:v>
                </c:pt>
                <c:pt idx="98">
                  <c:v>1.8107419928700001</c:v>
                </c:pt>
                <c:pt idx="99">
                  <c:v>1.8106615485300002</c:v>
                </c:pt>
                <c:pt idx="100">
                  <c:v>1.81046037666</c:v>
                </c:pt>
                <c:pt idx="101">
                  <c:v>1.8100179938500001</c:v>
                </c:pt>
                <c:pt idx="102">
                  <c:v>1.8097363776399999</c:v>
                </c:pt>
                <c:pt idx="103">
                  <c:v>1.8095956305699998</c:v>
                </c:pt>
                <c:pt idx="104">
                  <c:v>1.5216859137700001</c:v>
                </c:pt>
                <c:pt idx="105">
                  <c:v>1.5218869635700001</c:v>
                </c:pt>
                <c:pt idx="106">
                  <c:v>1.52220874092</c:v>
                </c:pt>
                <c:pt idx="107">
                  <c:v>1.56544519111</c:v>
                </c:pt>
                <c:pt idx="108">
                  <c:v>1.59448413154</c:v>
                </c:pt>
                <c:pt idx="109">
                  <c:v>1.59450415107</c:v>
                </c:pt>
                <c:pt idx="110">
                  <c:v>1.5942427985300001</c:v>
                </c:pt>
                <c:pt idx="111">
                  <c:v>1.6007985846700001</c:v>
                </c:pt>
                <c:pt idx="112">
                  <c:v>1.60616796943</c:v>
                </c:pt>
                <c:pt idx="113">
                  <c:v>2.0641081110300004</c:v>
                </c:pt>
                <c:pt idx="114">
                  <c:v>2.0640075250999996</c:v>
                </c:pt>
                <c:pt idx="115">
                  <c:v>2.0641081110300004</c:v>
                </c:pt>
                <c:pt idx="116">
                  <c:v>2.0844344440400002</c:v>
                </c:pt>
                <c:pt idx="117">
                  <c:v>2.07901307197</c:v>
                </c:pt>
                <c:pt idx="118">
                  <c:v>2.0798576764600001</c:v>
                </c:pt>
                <c:pt idx="119">
                  <c:v>2.0577276959999997</c:v>
                </c:pt>
                <c:pt idx="120">
                  <c:v>2.0244612340600003</c:v>
                </c:pt>
                <c:pt idx="121">
                  <c:v>1.9429095002100003</c:v>
                </c:pt>
                <c:pt idx="122">
                  <c:v>1.9427686310700001</c:v>
                </c:pt>
                <c:pt idx="123">
                  <c:v>2.0957152032700002</c:v>
                </c:pt>
                <c:pt idx="124">
                  <c:v>2.1661235774100005</c:v>
                </c:pt>
                <c:pt idx="125">
                  <c:v>2.1002024006000002</c:v>
                </c:pt>
                <c:pt idx="126">
                  <c:v>2.0830306037300002</c:v>
                </c:pt>
                <c:pt idx="127">
                  <c:v>2.0828094123200005</c:v>
                </c:pt>
                <c:pt idx="128">
                  <c:v>1.7648418342000001</c:v>
                </c:pt>
                <c:pt idx="129">
                  <c:v>1.7650831672100002</c:v>
                </c:pt>
                <c:pt idx="130">
                  <c:v>1.75423271689</c:v>
                </c:pt>
                <c:pt idx="131">
                  <c:v>1.75463493857</c:v>
                </c:pt>
                <c:pt idx="132">
                  <c:v>1.7550370381799998</c:v>
                </c:pt>
                <c:pt idx="133">
                  <c:v>1.7550571797799999</c:v>
                </c:pt>
                <c:pt idx="134">
                  <c:v>1.7553186543900001</c:v>
                </c:pt>
                <c:pt idx="135">
                  <c:v>1.7552985127800003</c:v>
                </c:pt>
                <c:pt idx="136">
                  <c:v>2.0405180684499999</c:v>
                </c:pt>
                <c:pt idx="137">
                  <c:v>2.1816506110800002</c:v>
                </c:pt>
                <c:pt idx="138">
                  <c:v>2.1914405635700001</c:v>
                </c:pt>
                <c:pt idx="139">
                  <c:v>1.9314110274299998</c:v>
                </c:pt>
                <c:pt idx="140">
                  <c:v>1.93165236044</c:v>
                </c:pt>
                <c:pt idx="141">
                  <c:v>1.92497584677</c:v>
                </c:pt>
                <c:pt idx="142">
                  <c:v>1.9258808760699999</c:v>
                </c:pt>
                <c:pt idx="143">
                  <c:v>1.9258607344600001</c:v>
                </c:pt>
                <c:pt idx="144">
                  <c:v>2.5671710078999999</c:v>
                </c:pt>
                <c:pt idx="145">
                  <c:v>2.56713084677</c:v>
                </c:pt>
                <c:pt idx="146">
                  <c:v>2.4833477126100001</c:v>
                </c:pt>
                <c:pt idx="147">
                  <c:v>2.4315231807499997</c:v>
                </c:pt>
                <c:pt idx="148">
                  <c:v>2.4531905147399997</c:v>
                </c:pt>
                <c:pt idx="149">
                  <c:v>2.1646975459900002</c:v>
                </c:pt>
                <c:pt idx="150">
                  <c:v>1.6026688232399999</c:v>
                </c:pt>
                <c:pt idx="151">
                  <c:v>2.07444763184</c:v>
                </c:pt>
                <c:pt idx="152">
                  <c:v>2.07452807617</c:v>
                </c:pt>
                <c:pt idx="153">
                  <c:v>2.0986198730500001</c:v>
                </c:pt>
                <c:pt idx="154">
                  <c:v>2.2527157628200003</c:v>
                </c:pt>
                <c:pt idx="155">
                  <c:v>2.2531983067699999</c:v>
                </c:pt>
                <c:pt idx="156">
                  <c:v>2.2156530186799999</c:v>
                </c:pt>
                <c:pt idx="157">
                  <c:v>2.2156931798100001</c:v>
                </c:pt>
                <c:pt idx="158">
                  <c:v>2.2159948155500002</c:v>
                </c:pt>
                <c:pt idx="159">
                  <c:v>2.2775515998199998</c:v>
                </c:pt>
                <c:pt idx="160">
                  <c:v>2.6548615509999998</c:v>
                </c:pt>
                <c:pt idx="161">
                  <c:v>2.6493915802900001</c:v>
                </c:pt>
                <c:pt idx="162">
                  <c:v>2.9372209748200002</c:v>
                </c:pt>
                <c:pt idx="163">
                  <c:v>2.9373415802900005</c:v>
                </c:pt>
                <c:pt idx="164">
                  <c:v>2.9526029767800002</c:v>
                </c:pt>
                <c:pt idx="165">
                  <c:v>2.9689931965</c:v>
                </c:pt>
                <c:pt idx="166">
                  <c:v>2.9697171955299999</c:v>
                </c:pt>
                <c:pt idx="167">
                  <c:v>2.99190747873</c:v>
                </c:pt>
                <c:pt idx="168">
                  <c:v>3.5911389728700005</c:v>
                </c:pt>
                <c:pt idx="169">
                  <c:v>3.59043610275</c:v>
                </c:pt>
                <c:pt idx="170">
                  <c:v>3.7058643556800002</c:v>
                </c:pt>
                <c:pt idx="171">
                  <c:v>3.7055684982600003</c:v>
                </c:pt>
                <c:pt idx="172">
                  <c:v>3.6906424670100004</c:v>
                </c:pt>
                <c:pt idx="173">
                  <c:v>3.6966258664300002</c:v>
                </c:pt>
                <c:pt idx="174">
                  <c:v>3.6813864836100008</c:v>
                </c:pt>
                <c:pt idx="175">
                  <c:v>3.0721294220900002</c:v>
                </c:pt>
                <c:pt idx="176">
                  <c:v>3.03452992256</c:v>
                </c:pt>
                <c:pt idx="177">
                  <c:v>2.9990067536100002</c:v>
                </c:pt>
                <c:pt idx="178">
                  <c:v>3.0037505719700004</c:v>
                </c:pt>
                <c:pt idx="179">
                  <c:v>2.9799090327799997</c:v>
                </c:pt>
                <c:pt idx="180">
                  <c:v>2.9805324458700002</c:v>
                </c:pt>
                <c:pt idx="181">
                  <c:v>2.9808342036800002</c:v>
                </c:pt>
                <c:pt idx="182">
                  <c:v>2.9847958736</c:v>
                </c:pt>
                <c:pt idx="183">
                  <c:v>3.6816210845400001</c:v>
                </c:pt>
                <c:pt idx="184">
                  <c:v>3.7003345405999997</c:v>
                </c:pt>
                <c:pt idx="185">
                  <c:v>3.69603511579</c:v>
                </c:pt>
                <c:pt idx="186">
                  <c:v>3.7079937007499999</c:v>
                </c:pt>
                <c:pt idx="187">
                  <c:v>3.0635220650099999</c:v>
                </c:pt>
                <c:pt idx="188">
                  <c:v>3.0730140083699999</c:v>
                </c:pt>
                <c:pt idx="189">
                  <c:v>3.0729537056399998</c:v>
                </c:pt>
                <c:pt idx="190">
                  <c:v>3.0738987739999999</c:v>
                </c:pt>
                <c:pt idx="191">
                  <c:v>3.0745221870799995</c:v>
                </c:pt>
                <c:pt idx="192">
                  <c:v>3.0744820259499996</c:v>
                </c:pt>
                <c:pt idx="193">
                  <c:v>3.0536474702800001</c:v>
                </c:pt>
                <c:pt idx="194">
                  <c:v>3.0637835396199997</c:v>
                </c:pt>
                <c:pt idx="195">
                  <c:v>3.0631601265300001</c:v>
                </c:pt>
                <c:pt idx="196">
                  <c:v>3.0792459859100005</c:v>
                </c:pt>
                <c:pt idx="197">
                  <c:v>3.0559095845400002</c:v>
                </c:pt>
                <c:pt idx="198">
                  <c:v>3.0780997456799999</c:v>
                </c:pt>
                <c:pt idx="199">
                  <c:v>3.0784616841500001</c:v>
                </c:pt>
                <c:pt idx="200">
                  <c:v>3.0980823409100005</c:v>
                </c:pt>
                <c:pt idx="201">
                  <c:v>3.1208960372000001</c:v>
                </c:pt>
                <c:pt idx="202">
                  <c:v>3.10238138876</c:v>
                </c:pt>
                <c:pt idx="203">
                  <c:v>3.0926184748200005</c:v>
                </c:pt>
                <c:pt idx="204">
                  <c:v>3.0930206965</c:v>
                </c:pt>
                <c:pt idx="205">
                  <c:v>3.0925180109600001</c:v>
                </c:pt>
                <c:pt idx="206">
                  <c:v>3.0706897883000002</c:v>
                </c:pt>
                <c:pt idx="207">
                  <c:v>3.0707098078300001</c:v>
                </c:pt>
                <c:pt idx="208">
                  <c:v>3.0695032648600002</c:v>
                </c:pt>
                <c:pt idx="209">
                  <c:v>3.0829568781400001</c:v>
                </c:pt>
                <c:pt idx="210">
                  <c:v>3.0843444513900002</c:v>
                </c:pt>
                <c:pt idx="211">
                  <c:v>3.0410984211100005</c:v>
                </c:pt>
                <c:pt idx="212">
                  <c:v>2.0524257404499999</c:v>
                </c:pt>
                <c:pt idx="213">
                  <c:v>2.3462341191</c:v>
                </c:pt>
                <c:pt idx="214">
                  <c:v>1.9135844513900002</c:v>
                </c:pt>
                <c:pt idx="215">
                  <c:v>2.1479300298900004</c:v>
                </c:pt>
                <c:pt idx="216">
                  <c:v>1.8942453400600001</c:v>
                </c:pt>
                <c:pt idx="217">
                  <c:v>1.8941850373200002</c:v>
                </c:pt>
                <c:pt idx="218">
                  <c:v>1.8940241486500002</c:v>
                </c:pt>
                <c:pt idx="219">
                  <c:v>1.8733309113500001</c:v>
                </c:pt>
                <c:pt idx="220">
                  <c:v>1.8727477814600002</c:v>
                </c:pt>
                <c:pt idx="221">
                  <c:v>1.8489350499700001</c:v>
                </c:pt>
                <c:pt idx="222">
                  <c:v>1.5408260167700001</c:v>
                </c:pt>
                <c:pt idx="223">
                  <c:v>1.5306503575900001</c:v>
                </c:pt>
                <c:pt idx="224">
                  <c:v>1.5307911046600002</c:v>
                </c:pt>
                <c:pt idx="225">
                  <c:v>1.5312334874700002</c:v>
                </c:pt>
                <c:pt idx="226">
                  <c:v>1.53201778923</c:v>
                </c:pt>
                <c:pt idx="227">
                  <c:v>1.5327819493800001</c:v>
                </c:pt>
                <c:pt idx="228">
                  <c:v>1.5335260900100003</c:v>
                </c:pt>
                <c:pt idx="229">
                  <c:v>1.53362655388</c:v>
                </c:pt>
                <c:pt idx="230">
                  <c:v>1.5340890782900001</c:v>
                </c:pt>
                <c:pt idx="231">
                  <c:v>4.4581631999999996E-2</c:v>
                </c:pt>
                <c:pt idx="232">
                  <c:v>1.5514239171600002</c:v>
                </c:pt>
                <c:pt idx="233">
                  <c:v>1.5348532384500002</c:v>
                </c:pt>
                <c:pt idx="234">
                  <c:v>1.8669424718400001</c:v>
                </c:pt>
                <c:pt idx="235">
                  <c:v>1.90004571891</c:v>
                </c:pt>
                <c:pt idx="236">
                  <c:v>1.8749797032900002</c:v>
                </c:pt>
                <c:pt idx="237">
                  <c:v>1.8750601476300002</c:v>
                </c:pt>
                <c:pt idx="238">
                  <c:v>1.8752411779000002</c:v>
                </c:pt>
                <c:pt idx="239">
                  <c:v>1.8825411046600002</c:v>
                </c:pt>
                <c:pt idx="240">
                  <c:v>1.5572356847300002</c:v>
                </c:pt>
                <c:pt idx="241">
                  <c:v>1.5571352208700002</c:v>
                </c:pt>
                <c:pt idx="242">
                  <c:v>1.5570144933300001</c:v>
                </c:pt>
                <c:pt idx="243">
                  <c:v>1.5557475255500002</c:v>
                </c:pt>
                <c:pt idx="244">
                  <c:v>1.55856295524</c:v>
                </c:pt>
                <c:pt idx="245">
                  <c:v>1.6027760529500001</c:v>
                </c:pt>
                <c:pt idx="246">
                  <c:v>1.60472673654</c:v>
                </c:pt>
                <c:pt idx="247">
                  <c:v>1.6020521760000002</c:v>
                </c:pt>
                <c:pt idx="248">
                  <c:v>1.59893511057</c:v>
                </c:pt>
                <c:pt idx="249">
                  <c:v>1.5992367463100001</c:v>
                </c:pt>
                <c:pt idx="250">
                  <c:v>1.5997595734600001</c:v>
                </c:pt>
                <c:pt idx="251">
                  <c:v>1.6002422394700002</c:v>
                </c:pt>
                <c:pt idx="252">
                  <c:v>1.6069590363500001</c:v>
                </c:pt>
                <c:pt idx="253">
                  <c:v>1.5972257599799999</c:v>
                </c:pt>
                <c:pt idx="254">
                  <c:v>1.5973263459200002</c:v>
                </c:pt>
                <c:pt idx="255">
                  <c:v>1.6007449250200003</c:v>
                </c:pt>
                <c:pt idx="256">
                  <c:v>1.6005237336100002</c:v>
                </c:pt>
                <c:pt idx="257">
                  <c:v>1.6005438752100001</c:v>
                </c:pt>
                <c:pt idx="258">
                  <c:v>1.60040312814</c:v>
                </c:pt>
                <c:pt idx="259">
                  <c:v>1.6005438752100001</c:v>
                </c:pt>
                <c:pt idx="260">
                  <c:v>1.6384469513900002</c:v>
                </c:pt>
                <c:pt idx="261">
                  <c:v>1.63864800119</c:v>
                </c:pt>
                <c:pt idx="262">
                  <c:v>1.63301726389</c:v>
                </c:pt>
                <c:pt idx="263">
                  <c:v>1.6336003937700001</c:v>
                </c:pt>
                <c:pt idx="264">
                  <c:v>1.91548393623</c:v>
                </c:pt>
                <c:pt idx="265">
                  <c:v>1.92289034588</c:v>
                </c:pt>
                <c:pt idx="266">
                  <c:v>1.9940752015200001</c:v>
                </c:pt>
                <c:pt idx="267">
                  <c:v>1.91478007881</c:v>
                </c:pt>
                <c:pt idx="268">
                  <c:v>1.9133925055699998</c:v>
                </c:pt>
                <c:pt idx="269">
                  <c:v>1.90842534248</c:v>
                </c:pt>
                <c:pt idx="270">
                  <c:v>1.9080632819299999</c:v>
                </c:pt>
                <c:pt idx="271">
                  <c:v>1.6198720710000001</c:v>
                </c:pt>
                <c:pt idx="272">
                  <c:v>1.61997253486</c:v>
                </c:pt>
                <c:pt idx="273">
                  <c:v>1.6202340094700001</c:v>
                </c:pt>
                <c:pt idx="274">
                  <c:v>1.62065625068</c:v>
                </c:pt>
                <c:pt idx="275">
                  <c:v>1.62107861396</c:v>
                </c:pt>
                <c:pt idx="276">
                  <c:v>1.6215209967799999</c:v>
                </c:pt>
                <c:pt idx="277">
                  <c:v>1.6215612799799999</c:v>
                </c:pt>
                <c:pt idx="278">
                  <c:v>1.6216618659200002</c:v>
                </c:pt>
                <c:pt idx="279">
                  <c:v>1.62508044502</c:v>
                </c:pt>
                <c:pt idx="280">
                  <c:v>1.6248592536099999</c:v>
                </c:pt>
                <c:pt idx="281">
                  <c:v>1.62487939521</c:v>
                </c:pt>
                <c:pt idx="282">
                  <c:v>2.0747986481399998</c:v>
                </c:pt>
                <c:pt idx="283">
                  <c:v>2.0436972447700001</c:v>
                </c:pt>
                <c:pt idx="284">
                  <c:v>2.0440994664500001</c:v>
                </c:pt>
                <c:pt idx="285">
                  <c:v>2.1318482759599999</c:v>
                </c:pt>
                <c:pt idx="286">
                  <c:v>2.2403365123500003</c:v>
                </c:pt>
                <c:pt idx="287">
                  <c:v>2.2345046031700004</c:v>
                </c:pt>
                <c:pt idx="288">
                  <c:v>2.2740229405900001</c:v>
                </c:pt>
                <c:pt idx="289">
                  <c:v>2.2739223546600003</c:v>
                </c:pt>
                <c:pt idx="290">
                  <c:v>2.2737614659800003</c:v>
                </c:pt>
                <c:pt idx="291">
                  <c:v>2.2679990831700003</c:v>
                </c:pt>
                <c:pt idx="292">
                  <c:v>2.1118609532899995</c:v>
                </c:pt>
                <c:pt idx="293">
                  <c:v>2.1112173986</c:v>
                </c:pt>
                <c:pt idx="294">
                  <c:v>2.1201798009499999</c:v>
                </c:pt>
                <c:pt idx="295">
                  <c:v>1.6287559484100003</c:v>
                </c:pt>
                <c:pt idx="296">
                  <c:v>1.64835653434</c:v>
                </c:pt>
                <c:pt idx="297">
                  <c:v>1.6486180089500002</c:v>
                </c:pt>
                <c:pt idx="298">
                  <c:v>1.6491408361000002</c:v>
                </c:pt>
                <c:pt idx="299">
                  <c:v>1.64960336052</c:v>
                </c:pt>
                <c:pt idx="300">
                  <c:v>1.6388534961299999</c:v>
                </c:pt>
                <c:pt idx="301">
                  <c:v>1.6388936572699999</c:v>
                </c:pt>
                <c:pt idx="302">
                  <c:v>1.6391952930100002</c:v>
                </c:pt>
                <c:pt idx="303">
                  <c:v>1.8179709717200001</c:v>
                </c:pt>
                <c:pt idx="304">
                  <c:v>2.32339290043</c:v>
                </c:pt>
                <c:pt idx="305">
                  <c:v>2.3501398096100004</c:v>
                </c:pt>
                <c:pt idx="306">
                  <c:v>2.3499990625400002</c:v>
                </c:pt>
                <c:pt idx="307">
                  <c:v>2.4123507491100002</c:v>
                </c:pt>
                <c:pt idx="308">
                  <c:v>2.3899704561399999</c:v>
                </c:pt>
                <c:pt idx="309">
                  <c:v>2.3680215059499998</c:v>
                </c:pt>
                <c:pt idx="310">
                  <c:v>2.3621292940299998</c:v>
                </c:pt>
                <c:pt idx="311">
                  <c:v>2.3629738985299995</c:v>
                </c:pt>
                <c:pt idx="312">
                  <c:v>1.6052966308600001</c:v>
                </c:pt>
                <c:pt idx="313">
                  <c:v>1.6052362060500001</c:v>
                </c:pt>
                <c:pt idx="314">
                  <c:v>1.6050753173799999</c:v>
                </c:pt>
                <c:pt idx="315">
                  <c:v>1.60461279297</c:v>
                </c:pt>
                <c:pt idx="316">
                  <c:v>1.60404980469</c:v>
                </c:pt>
                <c:pt idx="317">
                  <c:v>1.6033659668</c:v>
                </c:pt>
                <c:pt idx="318">
                  <c:v>1.6029437255900001</c:v>
                </c:pt>
                <c:pt idx="319">
                  <c:v>1.6026822509799998</c:v>
                </c:pt>
                <c:pt idx="320">
                  <c:v>1.6027828369100001</c:v>
                </c:pt>
                <c:pt idx="321">
                  <c:v>1.60304418945</c:v>
                </c:pt>
                <c:pt idx="322">
                  <c:v>1.60358728027</c:v>
                </c:pt>
                <c:pt idx="323">
                  <c:v>1.5854681396500001</c:v>
                </c:pt>
                <c:pt idx="324">
                  <c:v>1.5972234972000001</c:v>
                </c:pt>
                <c:pt idx="325">
                  <c:v>1.5972637804000001</c:v>
                </c:pt>
                <c:pt idx="326">
                  <c:v>1.5975654161399999</c:v>
                </c:pt>
                <c:pt idx="327">
                  <c:v>1.5930004747300002</c:v>
                </c:pt>
                <c:pt idx="328">
                  <c:v>1.5928596055899999</c:v>
                </c:pt>
                <c:pt idx="329">
                  <c:v>1.59209544544</c:v>
                </c:pt>
                <c:pt idx="330">
                  <c:v>1.5981485460200002</c:v>
                </c:pt>
                <c:pt idx="331">
                  <c:v>1.59209544544</c:v>
                </c:pt>
                <c:pt idx="332">
                  <c:v>1.5931613634100001</c:v>
                </c:pt>
                <c:pt idx="333">
                  <c:v>1.59322166614</c:v>
                </c:pt>
                <c:pt idx="334">
                  <c:v>1.5591754014900001</c:v>
                </c:pt>
                <c:pt idx="335">
                  <c:v>1.55923570423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CD7-4E2C-A43F-8670CDD45F24}"/>
            </c:ext>
          </c:extLst>
        </c:ser>
        <c:ser>
          <c:idx val="11"/>
          <c:order val="9"/>
          <c:tx>
            <c:strRef>
              <c:f>'29b'!$L$4</c:f>
              <c:strCache>
                <c:ptCount val="1"/>
                <c:pt idx="0">
                  <c:v> Battery 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val>
            <c:numRef>
              <c:f>'29b'!$L$4205:$L$4540</c:f>
              <c:numCache>
                <c:formatCode>_-* #,##0\ _€_-;\-* #,##0\ _€_-;_-* "-"??\ _€_-;_-@_-</c:formatCode>
                <c:ptCount val="336"/>
                <c:pt idx="0">
                  <c:v>47.007778468979993</c:v>
                </c:pt>
                <c:pt idx="1">
                  <c:v>43.054205550009996</c:v>
                </c:pt>
                <c:pt idx="2">
                  <c:v>44.270015300049991</c:v>
                </c:pt>
                <c:pt idx="3">
                  <c:v>41.896335186480009</c:v>
                </c:pt>
                <c:pt idx="4">
                  <c:v>43.242722704119998</c:v>
                </c:pt>
                <c:pt idx="5">
                  <c:v>34.33684736272</c:v>
                </c:pt>
                <c:pt idx="6">
                  <c:v>20.76505149211</c:v>
                </c:pt>
                <c:pt idx="7">
                  <c:v>6.3249283086600006</c:v>
                </c:pt>
                <c:pt idx="8">
                  <c:v>0.35980642207000002</c:v>
                </c:pt>
                <c:pt idx="9">
                  <c:v>4.4090549399999998E-2</c:v>
                </c:pt>
                <c:pt idx="10">
                  <c:v>0.30119238700000001</c:v>
                </c:pt>
                <c:pt idx="11">
                  <c:v>0.38359401305000002</c:v>
                </c:pt>
                <c:pt idx="12">
                  <c:v>0.52685640265000011</c:v>
                </c:pt>
                <c:pt idx="13">
                  <c:v>0.54572946359999996</c:v>
                </c:pt>
                <c:pt idx="14">
                  <c:v>0.44912447652000004</c:v>
                </c:pt>
                <c:pt idx="15">
                  <c:v>1.56344038741</c:v>
                </c:pt>
                <c:pt idx="16">
                  <c:v>3.1753780094200001</c:v>
                </c:pt>
                <c:pt idx="17">
                  <c:v>7.69159837652</c:v>
                </c:pt>
                <c:pt idx="18">
                  <c:v>28.353493240829998</c:v>
                </c:pt>
                <c:pt idx="19">
                  <c:v>26.447337393309997</c:v>
                </c:pt>
                <c:pt idx="20">
                  <c:v>22.714056563820002</c:v>
                </c:pt>
                <c:pt idx="21">
                  <c:v>22.247878759940001</c:v>
                </c:pt>
                <c:pt idx="22">
                  <c:v>23.229655812719997</c:v>
                </c:pt>
                <c:pt idx="23">
                  <c:v>8.1366592957399995</c:v>
                </c:pt>
                <c:pt idx="24">
                  <c:v>10.337933656130001</c:v>
                </c:pt>
                <c:pt idx="25">
                  <c:v>8.0034672084499991</c:v>
                </c:pt>
                <c:pt idx="26">
                  <c:v>8.8787788556399985</c:v>
                </c:pt>
                <c:pt idx="27">
                  <c:v>8.0521662893899997</c:v>
                </c:pt>
                <c:pt idx="28">
                  <c:v>2.6755962979100003</c:v>
                </c:pt>
                <c:pt idx="29">
                  <c:v>7.3930479415599999</c:v>
                </c:pt>
                <c:pt idx="30">
                  <c:v>2.5646964532899998</c:v>
                </c:pt>
                <c:pt idx="31">
                  <c:v>0.23585992490000002</c:v>
                </c:pt>
                <c:pt idx="32">
                  <c:v>0</c:v>
                </c:pt>
                <c:pt idx="33">
                  <c:v>0</c:v>
                </c:pt>
                <c:pt idx="34">
                  <c:v>1.4667050420000001E-2</c:v>
                </c:pt>
                <c:pt idx="35">
                  <c:v>0.30119238700000001</c:v>
                </c:pt>
                <c:pt idx="36">
                  <c:v>0.28324785249000001</c:v>
                </c:pt>
                <c:pt idx="37">
                  <c:v>0</c:v>
                </c:pt>
                <c:pt idx="38">
                  <c:v>0.89392386823000003</c:v>
                </c:pt>
                <c:pt idx="39">
                  <c:v>2.0347352684</c:v>
                </c:pt>
                <c:pt idx="40">
                  <c:v>2.7445332476799997</c:v>
                </c:pt>
                <c:pt idx="41">
                  <c:v>6.4471713636899999</c:v>
                </c:pt>
                <c:pt idx="42">
                  <c:v>18.106225315649997</c:v>
                </c:pt>
                <c:pt idx="43">
                  <c:v>27.391752472649998</c:v>
                </c:pt>
                <c:pt idx="44">
                  <c:v>22.692259140380003</c:v>
                </c:pt>
                <c:pt idx="45">
                  <c:v>18.153760784699998</c:v>
                </c:pt>
                <c:pt idx="46">
                  <c:v>9.2277152475100017</c:v>
                </c:pt>
                <c:pt idx="47">
                  <c:v>5.8760656137699998</c:v>
                </c:pt>
                <c:pt idx="48">
                  <c:v>17.546294094509999</c:v>
                </c:pt>
                <c:pt idx="49">
                  <c:v>17.793908297889999</c:v>
                </c:pt>
                <c:pt idx="50">
                  <c:v>19.53562167394</c:v>
                </c:pt>
                <c:pt idx="51">
                  <c:v>26.460875072099995</c:v>
                </c:pt>
                <c:pt idx="52">
                  <c:v>37.586368024669994</c:v>
                </c:pt>
                <c:pt idx="53">
                  <c:v>32.608815228539996</c:v>
                </c:pt>
                <c:pt idx="54">
                  <c:v>18.845072307030001</c:v>
                </c:pt>
                <c:pt idx="55">
                  <c:v>0.60345110339999997</c:v>
                </c:pt>
                <c:pt idx="56">
                  <c:v>0</c:v>
                </c:pt>
                <c:pt idx="57">
                  <c:v>0</c:v>
                </c:pt>
                <c:pt idx="58">
                  <c:v>0.12976267359999999</c:v>
                </c:pt>
                <c:pt idx="59">
                  <c:v>0.30119238700000001</c:v>
                </c:pt>
                <c:pt idx="60">
                  <c:v>0.30119238700000001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0.82876078069999992</c:v>
                </c:pt>
                <c:pt idx="65">
                  <c:v>3.6287762435699995</c:v>
                </c:pt>
                <c:pt idx="66">
                  <c:v>19.419270695560002</c:v>
                </c:pt>
                <c:pt idx="67">
                  <c:v>30.676939198579991</c:v>
                </c:pt>
                <c:pt idx="68">
                  <c:v>27.186121825260003</c:v>
                </c:pt>
                <c:pt idx="69">
                  <c:v>20.659674589320002</c:v>
                </c:pt>
                <c:pt idx="70">
                  <c:v>23.682111352969997</c:v>
                </c:pt>
                <c:pt idx="71">
                  <c:v>12.3257532519</c:v>
                </c:pt>
                <c:pt idx="72">
                  <c:v>35.128660113790005</c:v>
                </c:pt>
                <c:pt idx="73">
                  <c:v>37.939169797110011</c:v>
                </c:pt>
                <c:pt idx="74">
                  <c:v>42.821410809869995</c:v>
                </c:pt>
                <c:pt idx="75">
                  <c:v>46.506408231570013</c:v>
                </c:pt>
                <c:pt idx="76">
                  <c:v>44.102997305289996</c:v>
                </c:pt>
                <c:pt idx="77">
                  <c:v>32.552062529330001</c:v>
                </c:pt>
                <c:pt idx="78">
                  <c:v>10.778036196250003</c:v>
                </c:pt>
                <c:pt idx="79">
                  <c:v>10.87123937714</c:v>
                </c:pt>
                <c:pt idx="80">
                  <c:v>0.39049207747000003</c:v>
                </c:pt>
                <c:pt idx="81">
                  <c:v>0.18798979334000002</c:v>
                </c:pt>
                <c:pt idx="82">
                  <c:v>0.92860531349999997</c:v>
                </c:pt>
                <c:pt idx="83">
                  <c:v>0.19977217803</c:v>
                </c:pt>
                <c:pt idx="84">
                  <c:v>5.3568810729999999E-2</c:v>
                </c:pt>
                <c:pt idx="85">
                  <c:v>0</c:v>
                </c:pt>
                <c:pt idx="86">
                  <c:v>1.4260464400000001E-2</c:v>
                </c:pt>
                <c:pt idx="87">
                  <c:v>0.17850744148</c:v>
                </c:pt>
                <c:pt idx="88">
                  <c:v>1.70117009545</c:v>
                </c:pt>
                <c:pt idx="89">
                  <c:v>4.26821425339</c:v>
                </c:pt>
                <c:pt idx="90">
                  <c:v>14.948129204270002</c:v>
                </c:pt>
                <c:pt idx="91">
                  <c:v>38.242793629749983</c:v>
                </c:pt>
                <c:pt idx="92">
                  <c:v>43.910292435439999</c:v>
                </c:pt>
                <c:pt idx="93">
                  <c:v>36.109322572109988</c:v>
                </c:pt>
                <c:pt idx="94">
                  <c:v>39.532633179830015</c:v>
                </c:pt>
                <c:pt idx="95">
                  <c:v>9.2780294363500015</c:v>
                </c:pt>
                <c:pt idx="96">
                  <c:v>43.935302393109986</c:v>
                </c:pt>
                <c:pt idx="97">
                  <c:v>54.062274855649996</c:v>
                </c:pt>
                <c:pt idx="98">
                  <c:v>47.663821798219992</c:v>
                </c:pt>
                <c:pt idx="99">
                  <c:v>41.408724451140003</c:v>
                </c:pt>
                <c:pt idx="100">
                  <c:v>29.917196922780001</c:v>
                </c:pt>
                <c:pt idx="101">
                  <c:v>16.206479688249999</c:v>
                </c:pt>
                <c:pt idx="102">
                  <c:v>3.5086692907699999</c:v>
                </c:pt>
                <c:pt idx="103">
                  <c:v>0.46832501107000002</c:v>
                </c:pt>
                <c:pt idx="104">
                  <c:v>0.1068467503</c:v>
                </c:pt>
                <c:pt idx="105">
                  <c:v>2.181891813E-2</c:v>
                </c:pt>
                <c:pt idx="106">
                  <c:v>6.5257038789999999E-2</c:v>
                </c:pt>
                <c:pt idx="107">
                  <c:v>9.2049696229999992E-2</c:v>
                </c:pt>
                <c:pt idx="108">
                  <c:v>0</c:v>
                </c:pt>
                <c:pt idx="109">
                  <c:v>1.0287750517000001</c:v>
                </c:pt>
                <c:pt idx="110">
                  <c:v>0.1068467503</c:v>
                </c:pt>
                <c:pt idx="111">
                  <c:v>1.6E-2</c:v>
                </c:pt>
                <c:pt idx="112">
                  <c:v>1.6E-2</c:v>
                </c:pt>
                <c:pt idx="113">
                  <c:v>0.24816978105999998</c:v>
                </c:pt>
                <c:pt idx="114">
                  <c:v>9.8980595753700005</c:v>
                </c:pt>
                <c:pt idx="115">
                  <c:v>18.524798349379999</c:v>
                </c:pt>
                <c:pt idx="116">
                  <c:v>39.94965060170999</c:v>
                </c:pt>
                <c:pt idx="117">
                  <c:v>28.565164566540002</c:v>
                </c:pt>
                <c:pt idx="118">
                  <c:v>23.041826768350003</c:v>
                </c:pt>
                <c:pt idx="119">
                  <c:v>16.934555544420004</c:v>
                </c:pt>
                <c:pt idx="120">
                  <c:v>56.080207474159991</c:v>
                </c:pt>
                <c:pt idx="121">
                  <c:v>57.45915047119999</c:v>
                </c:pt>
                <c:pt idx="122">
                  <c:v>55.789889134029991</c:v>
                </c:pt>
                <c:pt idx="123">
                  <c:v>62.984455211349996</c:v>
                </c:pt>
                <c:pt idx="124">
                  <c:v>53.046209851190014</c:v>
                </c:pt>
                <c:pt idx="125">
                  <c:v>29.097151967170007</c:v>
                </c:pt>
                <c:pt idx="126">
                  <c:v>7.7690908205099998</c:v>
                </c:pt>
                <c:pt idx="127">
                  <c:v>5.7991026577199998</c:v>
                </c:pt>
                <c:pt idx="128">
                  <c:v>0</c:v>
                </c:pt>
                <c:pt idx="129">
                  <c:v>0</c:v>
                </c:pt>
                <c:pt idx="130">
                  <c:v>1.1701538680799999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7.3044888889999993E-2</c:v>
                </c:pt>
                <c:pt idx="136">
                  <c:v>0.38521520390000002</c:v>
                </c:pt>
                <c:pt idx="137">
                  <c:v>9.7078519436199979</c:v>
                </c:pt>
                <c:pt idx="138">
                  <c:v>54.23154019994999</c:v>
                </c:pt>
                <c:pt idx="139">
                  <c:v>58.954931138340015</c:v>
                </c:pt>
                <c:pt idx="140">
                  <c:v>69.522969771799993</c:v>
                </c:pt>
                <c:pt idx="141">
                  <c:v>61.048058594529991</c:v>
                </c:pt>
                <c:pt idx="142">
                  <c:v>36.023338924600004</c:v>
                </c:pt>
                <c:pt idx="143">
                  <c:v>29.424689938920007</c:v>
                </c:pt>
                <c:pt idx="144">
                  <c:v>48.826959632079991</c:v>
                </c:pt>
                <c:pt idx="145">
                  <c:v>38.609219549350001</c:v>
                </c:pt>
                <c:pt idx="146">
                  <c:v>23.663690152849995</c:v>
                </c:pt>
                <c:pt idx="147">
                  <c:v>5.8729103528100008</c:v>
                </c:pt>
                <c:pt idx="148">
                  <c:v>0.97739448153999986</c:v>
                </c:pt>
                <c:pt idx="149">
                  <c:v>0.14384770332999999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1.6E-2</c:v>
                </c:pt>
                <c:pt idx="154">
                  <c:v>0</c:v>
                </c:pt>
                <c:pt idx="155">
                  <c:v>0</c:v>
                </c:pt>
                <c:pt idx="156">
                  <c:v>1.6E-2</c:v>
                </c:pt>
                <c:pt idx="157">
                  <c:v>0</c:v>
                </c:pt>
                <c:pt idx="158">
                  <c:v>0</c:v>
                </c:pt>
                <c:pt idx="159">
                  <c:v>1.404298904E-2</c:v>
                </c:pt>
                <c:pt idx="160">
                  <c:v>0.49883363797000002</c:v>
                </c:pt>
                <c:pt idx="161">
                  <c:v>4.2314275502299994</c:v>
                </c:pt>
                <c:pt idx="162">
                  <c:v>4.7820022354700011</c:v>
                </c:pt>
                <c:pt idx="163">
                  <c:v>3.0296961268699998</c:v>
                </c:pt>
                <c:pt idx="164">
                  <c:v>9.7712367079299991</c:v>
                </c:pt>
                <c:pt idx="165">
                  <c:v>6.5673666098899997</c:v>
                </c:pt>
                <c:pt idx="166">
                  <c:v>8.7455416200399991</c:v>
                </c:pt>
                <c:pt idx="167">
                  <c:v>7.5992729616199988</c:v>
                </c:pt>
                <c:pt idx="168">
                  <c:v>61.917551503209985</c:v>
                </c:pt>
                <c:pt idx="169">
                  <c:v>16.251286098869997</c:v>
                </c:pt>
                <c:pt idx="170">
                  <c:v>30.296973156519996</c:v>
                </c:pt>
                <c:pt idx="171">
                  <c:v>26.393408327250008</c:v>
                </c:pt>
                <c:pt idx="172">
                  <c:v>17.922331679259997</c:v>
                </c:pt>
                <c:pt idx="173">
                  <c:v>22.268397126209997</c:v>
                </c:pt>
                <c:pt idx="174">
                  <c:v>13.963251066940002</c:v>
                </c:pt>
                <c:pt idx="175">
                  <c:v>1.2017591222299999</c:v>
                </c:pt>
                <c:pt idx="176">
                  <c:v>0.36520712837999997</c:v>
                </c:pt>
                <c:pt idx="177">
                  <c:v>0.10289570181</c:v>
                </c:pt>
                <c:pt idx="178">
                  <c:v>0</c:v>
                </c:pt>
                <c:pt idx="179">
                  <c:v>7.4402012850000004E-2</c:v>
                </c:pt>
                <c:pt idx="180">
                  <c:v>1.6E-2</c:v>
                </c:pt>
                <c:pt idx="181">
                  <c:v>0</c:v>
                </c:pt>
                <c:pt idx="182">
                  <c:v>0</c:v>
                </c:pt>
                <c:pt idx="183">
                  <c:v>0.48137925631000006</c:v>
                </c:pt>
                <c:pt idx="184">
                  <c:v>11.44151818243</c:v>
                </c:pt>
                <c:pt idx="185">
                  <c:v>32.316107967400001</c:v>
                </c:pt>
                <c:pt idx="186">
                  <c:v>48.211832444229991</c:v>
                </c:pt>
                <c:pt idx="187">
                  <c:v>68.889251453439996</c:v>
                </c:pt>
                <c:pt idx="188">
                  <c:v>68.118308991229995</c:v>
                </c:pt>
                <c:pt idx="189">
                  <c:v>43.141674372139995</c:v>
                </c:pt>
                <c:pt idx="190">
                  <c:v>33.875302566320002</c:v>
                </c:pt>
                <c:pt idx="191">
                  <c:v>18.97652684885</c:v>
                </c:pt>
                <c:pt idx="192">
                  <c:v>15.083659191529998</c:v>
                </c:pt>
                <c:pt idx="193">
                  <c:v>5.5864394718100003</c:v>
                </c:pt>
                <c:pt idx="194">
                  <c:v>2.0444119358199999</c:v>
                </c:pt>
                <c:pt idx="195">
                  <c:v>2.5883326705399998</c:v>
                </c:pt>
                <c:pt idx="196">
                  <c:v>1.2174682082999999</c:v>
                </c:pt>
                <c:pt idx="197">
                  <c:v>1.1284421425</c:v>
                </c:pt>
                <c:pt idx="198">
                  <c:v>0.68935973175999998</c:v>
                </c:pt>
                <c:pt idx="199">
                  <c:v>0.5664008948</c:v>
                </c:pt>
                <c:pt idx="200">
                  <c:v>0.48589828767999993</c:v>
                </c:pt>
                <c:pt idx="201">
                  <c:v>1.6E-2</c:v>
                </c:pt>
                <c:pt idx="202">
                  <c:v>0</c:v>
                </c:pt>
                <c:pt idx="203">
                  <c:v>0.30987142653999999</c:v>
                </c:pt>
                <c:pt idx="204">
                  <c:v>7.7682021759999997E-2</c:v>
                </c:pt>
                <c:pt idx="205">
                  <c:v>0</c:v>
                </c:pt>
                <c:pt idx="206">
                  <c:v>4.1721302379999999E-2</c:v>
                </c:pt>
                <c:pt idx="207">
                  <c:v>0.47427518323000006</c:v>
                </c:pt>
                <c:pt idx="208">
                  <c:v>1.75264727075</c:v>
                </c:pt>
                <c:pt idx="209">
                  <c:v>8.4194151790500005</c:v>
                </c:pt>
                <c:pt idx="210">
                  <c:v>31.875133185090004</c:v>
                </c:pt>
                <c:pt idx="211">
                  <c:v>22.243461753430001</c:v>
                </c:pt>
                <c:pt idx="212">
                  <c:v>15.512618096950002</c:v>
                </c:pt>
                <c:pt idx="213">
                  <c:v>11.67513809926</c:v>
                </c:pt>
                <c:pt idx="214">
                  <c:v>8.3404120515400013</c:v>
                </c:pt>
                <c:pt idx="215">
                  <c:v>6.0025783828699995</c:v>
                </c:pt>
                <c:pt idx="216">
                  <c:v>5.2698861665500001</c:v>
                </c:pt>
                <c:pt idx="217">
                  <c:v>2.9299316356100005</c:v>
                </c:pt>
                <c:pt idx="218">
                  <c:v>1.3219754115700002</c:v>
                </c:pt>
                <c:pt idx="219">
                  <c:v>2.1872860433599999</c:v>
                </c:pt>
                <c:pt idx="220">
                  <c:v>2.70682796497</c:v>
                </c:pt>
                <c:pt idx="221">
                  <c:v>0</c:v>
                </c:pt>
                <c:pt idx="222">
                  <c:v>7.0000000000000007E-2</c:v>
                </c:pt>
                <c:pt idx="223">
                  <c:v>0.41396745884000002</c:v>
                </c:pt>
                <c:pt idx="224">
                  <c:v>5.6793093839999996E-2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0.23728937890000001</c:v>
                </c:pt>
                <c:pt idx="229">
                  <c:v>7.0000000000000007E-2</c:v>
                </c:pt>
                <c:pt idx="230">
                  <c:v>0</c:v>
                </c:pt>
                <c:pt idx="231">
                  <c:v>0</c:v>
                </c:pt>
                <c:pt idx="232">
                  <c:v>7.1451031279999994E-2</c:v>
                </c:pt>
                <c:pt idx="233">
                  <c:v>1.09116659782</c:v>
                </c:pt>
                <c:pt idx="234">
                  <c:v>5.3805117092000003</c:v>
                </c:pt>
                <c:pt idx="235">
                  <c:v>25.66841204692</c:v>
                </c:pt>
                <c:pt idx="236">
                  <c:v>20.916439853179998</c:v>
                </c:pt>
                <c:pt idx="237">
                  <c:v>31.884493551170003</c:v>
                </c:pt>
                <c:pt idx="238">
                  <c:v>19.32961008585</c:v>
                </c:pt>
                <c:pt idx="239">
                  <c:v>27.262659408849998</c:v>
                </c:pt>
                <c:pt idx="240">
                  <c:v>51.511909223329987</c:v>
                </c:pt>
                <c:pt idx="241">
                  <c:v>22.085148296509995</c:v>
                </c:pt>
                <c:pt idx="242">
                  <c:v>26.093535077640009</c:v>
                </c:pt>
                <c:pt idx="243">
                  <c:v>52.425928385909998</c:v>
                </c:pt>
                <c:pt idx="244">
                  <c:v>27.864171368240005</c:v>
                </c:pt>
                <c:pt idx="245">
                  <c:v>21.659270097740002</c:v>
                </c:pt>
                <c:pt idx="246">
                  <c:v>2.2129027080199997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0.19220439691000002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2.1695663767400002</c:v>
                </c:pt>
                <c:pt idx="257">
                  <c:v>11.41989556477</c:v>
                </c:pt>
                <c:pt idx="258">
                  <c:v>38.845290203289998</c:v>
                </c:pt>
                <c:pt idx="259">
                  <c:v>77.303111818890031</c:v>
                </c:pt>
                <c:pt idx="260">
                  <c:v>57.44205385395</c:v>
                </c:pt>
                <c:pt idx="261">
                  <c:v>31.321399884259993</c:v>
                </c:pt>
                <c:pt idx="262">
                  <c:v>29.090547713130007</c:v>
                </c:pt>
                <c:pt idx="263">
                  <c:v>10.393204656089999</c:v>
                </c:pt>
                <c:pt idx="264">
                  <c:v>32.484004885650009</c:v>
                </c:pt>
                <c:pt idx="265">
                  <c:v>37.128745924360004</c:v>
                </c:pt>
                <c:pt idx="266">
                  <c:v>27.646874319190005</c:v>
                </c:pt>
                <c:pt idx="267">
                  <c:v>25.14699723555</c:v>
                </c:pt>
                <c:pt idx="268">
                  <c:v>28.558137977870004</c:v>
                </c:pt>
                <c:pt idx="269">
                  <c:v>29.207220242679998</c:v>
                </c:pt>
                <c:pt idx="270">
                  <c:v>6.8784454482699999</c:v>
                </c:pt>
                <c:pt idx="271">
                  <c:v>0.39941529365</c:v>
                </c:pt>
                <c:pt idx="272">
                  <c:v>0.37032925044000004</c:v>
                </c:pt>
                <c:pt idx="273">
                  <c:v>0.36443649975999998</c:v>
                </c:pt>
                <c:pt idx="274">
                  <c:v>1.1122184987900001</c:v>
                </c:pt>
                <c:pt idx="275">
                  <c:v>0</c:v>
                </c:pt>
                <c:pt idx="276">
                  <c:v>0</c:v>
                </c:pt>
                <c:pt idx="277">
                  <c:v>0.30119238700000001</c:v>
                </c:pt>
                <c:pt idx="278">
                  <c:v>0.30119238700000001</c:v>
                </c:pt>
                <c:pt idx="279">
                  <c:v>0.32200540514999998</c:v>
                </c:pt>
                <c:pt idx="280">
                  <c:v>0.16659595939999999</c:v>
                </c:pt>
                <c:pt idx="281">
                  <c:v>0.41462481485000002</c:v>
                </c:pt>
                <c:pt idx="282">
                  <c:v>21.442881412429998</c:v>
                </c:pt>
                <c:pt idx="283">
                  <c:v>45.504325826820008</c:v>
                </c:pt>
                <c:pt idx="284">
                  <c:v>69.997956193850015</c:v>
                </c:pt>
                <c:pt idx="285">
                  <c:v>38.279755815759991</c:v>
                </c:pt>
                <c:pt idx="286">
                  <c:v>35.18127765669</c:v>
                </c:pt>
                <c:pt idx="287">
                  <c:v>30.441105345160004</c:v>
                </c:pt>
                <c:pt idx="288">
                  <c:v>58.9415605222</c:v>
                </c:pt>
                <c:pt idx="289">
                  <c:v>46.851943134749995</c:v>
                </c:pt>
                <c:pt idx="290">
                  <c:v>41.898294053960008</c:v>
                </c:pt>
                <c:pt idx="291">
                  <c:v>39.395511887230001</c:v>
                </c:pt>
                <c:pt idx="292">
                  <c:v>30.789966924050006</c:v>
                </c:pt>
                <c:pt idx="293">
                  <c:v>17.728097431710005</c:v>
                </c:pt>
                <c:pt idx="294">
                  <c:v>2.8934477621700001</c:v>
                </c:pt>
                <c:pt idx="295">
                  <c:v>0.76963615033999999</c:v>
                </c:pt>
                <c:pt idx="296">
                  <c:v>7.0000000000000007E-2</c:v>
                </c:pt>
                <c:pt idx="297">
                  <c:v>7.5890053140000011E-2</c:v>
                </c:pt>
                <c:pt idx="298">
                  <c:v>0</c:v>
                </c:pt>
                <c:pt idx="299">
                  <c:v>7.5967757000000011E-2</c:v>
                </c:pt>
                <c:pt idx="300">
                  <c:v>0</c:v>
                </c:pt>
                <c:pt idx="301">
                  <c:v>2.9683834409999998E-2</c:v>
                </c:pt>
                <c:pt idx="302">
                  <c:v>0</c:v>
                </c:pt>
                <c:pt idx="303">
                  <c:v>0</c:v>
                </c:pt>
                <c:pt idx="304">
                  <c:v>1.6110717780000002E-2</c:v>
                </c:pt>
                <c:pt idx="305">
                  <c:v>6.1616003914100004</c:v>
                </c:pt>
                <c:pt idx="306">
                  <c:v>20.104147749549998</c:v>
                </c:pt>
                <c:pt idx="307">
                  <c:v>53.914176057860018</c:v>
                </c:pt>
                <c:pt idx="308">
                  <c:v>54.96704749732001</c:v>
                </c:pt>
                <c:pt idx="309">
                  <c:v>48.826315758889997</c:v>
                </c:pt>
                <c:pt idx="310">
                  <c:v>59.913416446289986</c:v>
                </c:pt>
                <c:pt idx="311">
                  <c:v>51.212981468679992</c:v>
                </c:pt>
                <c:pt idx="312">
                  <c:v>42.35119044332</c:v>
                </c:pt>
                <c:pt idx="313">
                  <c:v>51.130955264060006</c:v>
                </c:pt>
                <c:pt idx="314">
                  <c:v>32.262984076420004</c:v>
                </c:pt>
                <c:pt idx="315">
                  <c:v>29.190444017900003</c:v>
                </c:pt>
                <c:pt idx="316">
                  <c:v>22.282664732489994</c:v>
                </c:pt>
                <c:pt idx="317">
                  <c:v>8.3073627317999996</c:v>
                </c:pt>
                <c:pt idx="318">
                  <c:v>9.0359481399999997E-3</c:v>
                </c:pt>
                <c:pt idx="319">
                  <c:v>1.1732116367000001</c:v>
                </c:pt>
                <c:pt idx="320">
                  <c:v>2.4919264962799996</c:v>
                </c:pt>
                <c:pt idx="321">
                  <c:v>0.24751137133999998</c:v>
                </c:pt>
                <c:pt idx="322">
                  <c:v>0.13057292449999999</c:v>
                </c:pt>
                <c:pt idx="323">
                  <c:v>0.72283951858999995</c:v>
                </c:pt>
                <c:pt idx="324">
                  <c:v>4.2674611861200002</c:v>
                </c:pt>
                <c:pt idx="325">
                  <c:v>0.14792582500000001</c:v>
                </c:pt>
                <c:pt idx="326">
                  <c:v>1.19461007574</c:v>
                </c:pt>
                <c:pt idx="327">
                  <c:v>0.68318202247000004</c:v>
                </c:pt>
                <c:pt idx="328">
                  <c:v>1.8312255579400001</c:v>
                </c:pt>
                <c:pt idx="329">
                  <c:v>3.1218048117399997</c:v>
                </c:pt>
                <c:pt idx="330">
                  <c:v>7.3445999468400016</c:v>
                </c:pt>
                <c:pt idx="331">
                  <c:v>10.19798796643</c:v>
                </c:pt>
                <c:pt idx="332">
                  <c:v>7.0412612273199997</c:v>
                </c:pt>
                <c:pt idx="333">
                  <c:v>5.3777175901900005</c:v>
                </c:pt>
                <c:pt idx="334">
                  <c:v>4.9528458309799994</c:v>
                </c:pt>
                <c:pt idx="335">
                  <c:v>3.3598002872199997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CD7-4E2C-A43F-8670CDD45F24}"/>
            </c:ext>
          </c:extLst>
        </c:ser>
        <c:ser>
          <c:idx val="10"/>
          <c:order val="10"/>
          <c:tx>
            <c:strRef>
              <c:f>'29b'!$K$4</c:f>
              <c:strCache>
                <c:ptCount val="1"/>
                <c:pt idx="0">
                  <c:v> DSR 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val>
            <c:numRef>
              <c:f>'29b'!$K$4205:$K$4540</c:f>
              <c:numCache>
                <c:formatCode>_-* #,##0\ _€_-;\-* #,##0\ _€_-;_-* "-"??\ _€_-;_-@_-</c:formatCode>
                <c:ptCount val="336"/>
                <c:pt idx="0">
                  <c:v>5.8899639519999984E-2</c:v>
                </c:pt>
                <c:pt idx="1">
                  <c:v>5.8899639519999984E-2</c:v>
                </c:pt>
                <c:pt idx="2">
                  <c:v>5.8899639519999984E-2</c:v>
                </c:pt>
                <c:pt idx="3">
                  <c:v>5.8899639519999984E-2</c:v>
                </c:pt>
                <c:pt idx="4">
                  <c:v>5.8899639519999984E-2</c:v>
                </c:pt>
                <c:pt idx="5">
                  <c:v>5.8899639519999984E-2</c:v>
                </c:pt>
                <c:pt idx="6">
                  <c:v>1.6805828770000003E-2</c:v>
                </c:pt>
                <c:pt idx="7">
                  <c:v>1.6805828770000003E-2</c:v>
                </c:pt>
                <c:pt idx="8">
                  <c:v>1.6805828770000003E-2</c:v>
                </c:pt>
                <c:pt idx="9">
                  <c:v>1.6805828770000003E-2</c:v>
                </c:pt>
                <c:pt idx="10">
                  <c:v>1.6805828770000003E-2</c:v>
                </c:pt>
                <c:pt idx="11">
                  <c:v>1.6805828770000003E-2</c:v>
                </c:pt>
                <c:pt idx="12">
                  <c:v>1.6805828770000003E-2</c:v>
                </c:pt>
                <c:pt idx="13">
                  <c:v>1.6805828770000003E-2</c:v>
                </c:pt>
                <c:pt idx="14">
                  <c:v>1.6805828770000003E-2</c:v>
                </c:pt>
                <c:pt idx="15">
                  <c:v>1.6805828770000003E-2</c:v>
                </c:pt>
                <c:pt idx="16">
                  <c:v>1.6805828770000003E-2</c:v>
                </c:pt>
                <c:pt idx="17">
                  <c:v>8.5096382160000011E-2</c:v>
                </c:pt>
                <c:pt idx="18">
                  <c:v>8.5096382160000011E-2</c:v>
                </c:pt>
                <c:pt idx="19">
                  <c:v>8.5096382160000011E-2</c:v>
                </c:pt>
                <c:pt idx="20">
                  <c:v>8.5096382160000011E-2</c:v>
                </c:pt>
                <c:pt idx="21">
                  <c:v>8.5096382160000011E-2</c:v>
                </c:pt>
                <c:pt idx="22">
                  <c:v>8.5096382160000011E-2</c:v>
                </c:pt>
                <c:pt idx="23">
                  <c:v>8.5096382160000011E-2</c:v>
                </c:pt>
                <c:pt idx="24">
                  <c:v>5.8899639519999984E-2</c:v>
                </c:pt>
                <c:pt idx="25">
                  <c:v>1.6805828770000003E-2</c:v>
                </c:pt>
                <c:pt idx="26">
                  <c:v>1.6805828770000003E-2</c:v>
                </c:pt>
                <c:pt idx="27">
                  <c:v>1.6805828770000003E-2</c:v>
                </c:pt>
                <c:pt idx="28">
                  <c:v>1.6805828770000003E-2</c:v>
                </c:pt>
                <c:pt idx="29">
                  <c:v>1.6805828770000003E-2</c:v>
                </c:pt>
                <c:pt idx="30">
                  <c:v>1.6805828770000003E-2</c:v>
                </c:pt>
                <c:pt idx="31">
                  <c:v>1.6805828770000003E-2</c:v>
                </c:pt>
                <c:pt idx="32">
                  <c:v>1.6805828770000003E-2</c:v>
                </c:pt>
                <c:pt idx="33">
                  <c:v>1.6805828770000003E-2</c:v>
                </c:pt>
                <c:pt idx="34">
                  <c:v>1.6805828770000003E-2</c:v>
                </c:pt>
                <c:pt idx="35">
                  <c:v>1.6805828770000003E-2</c:v>
                </c:pt>
                <c:pt idx="36">
                  <c:v>1.6805828770000003E-2</c:v>
                </c:pt>
                <c:pt idx="37">
                  <c:v>1.6805828770000003E-2</c:v>
                </c:pt>
                <c:pt idx="38">
                  <c:v>1.6805828770000003E-2</c:v>
                </c:pt>
                <c:pt idx="39">
                  <c:v>1.6805828770000003E-2</c:v>
                </c:pt>
                <c:pt idx="40">
                  <c:v>1.6805828770000003E-2</c:v>
                </c:pt>
                <c:pt idx="41">
                  <c:v>1.6805828770000003E-2</c:v>
                </c:pt>
                <c:pt idx="42">
                  <c:v>1.6805828770000003E-2</c:v>
                </c:pt>
                <c:pt idx="43">
                  <c:v>1.6805828770000003E-2</c:v>
                </c:pt>
                <c:pt idx="44">
                  <c:v>1.6805828770000003E-2</c:v>
                </c:pt>
                <c:pt idx="45">
                  <c:v>1.6805828770000003E-2</c:v>
                </c:pt>
                <c:pt idx="46">
                  <c:v>1.6805828770000003E-2</c:v>
                </c:pt>
                <c:pt idx="47">
                  <c:v>1.6805828770000003E-2</c:v>
                </c:pt>
                <c:pt idx="48">
                  <c:v>0.17690928365000003</c:v>
                </c:pt>
                <c:pt idx="49">
                  <c:v>0.17690928365000003</c:v>
                </c:pt>
                <c:pt idx="50">
                  <c:v>0.17690928365000003</c:v>
                </c:pt>
                <c:pt idx="51">
                  <c:v>0.17690928365000003</c:v>
                </c:pt>
                <c:pt idx="52">
                  <c:v>0.13481547290000001</c:v>
                </c:pt>
                <c:pt idx="53">
                  <c:v>1.6805828770000003E-2</c:v>
                </c:pt>
                <c:pt idx="54">
                  <c:v>1.6805828770000003E-2</c:v>
                </c:pt>
                <c:pt idx="55">
                  <c:v>1.6805828770000003E-2</c:v>
                </c:pt>
                <c:pt idx="56">
                  <c:v>1.6805828770000003E-2</c:v>
                </c:pt>
                <c:pt idx="57">
                  <c:v>1.6805828770000003E-2</c:v>
                </c:pt>
                <c:pt idx="58">
                  <c:v>1.6805828770000003E-2</c:v>
                </c:pt>
                <c:pt idx="59">
                  <c:v>1.6805828770000003E-2</c:v>
                </c:pt>
                <c:pt idx="60">
                  <c:v>1.6805828770000003E-2</c:v>
                </c:pt>
                <c:pt idx="61">
                  <c:v>1.6805828770000003E-2</c:v>
                </c:pt>
                <c:pt idx="62">
                  <c:v>1.6805828770000003E-2</c:v>
                </c:pt>
                <c:pt idx="63">
                  <c:v>1.6805828770000003E-2</c:v>
                </c:pt>
                <c:pt idx="64">
                  <c:v>1.6805828770000003E-2</c:v>
                </c:pt>
                <c:pt idx="65">
                  <c:v>5.8899639519999984E-2</c:v>
                </c:pt>
                <c:pt idx="66">
                  <c:v>0.17690928365000003</c:v>
                </c:pt>
                <c:pt idx="67">
                  <c:v>0.17690928365000003</c:v>
                </c:pt>
                <c:pt idx="68">
                  <c:v>0.17690928365000003</c:v>
                </c:pt>
                <c:pt idx="69">
                  <c:v>0.17690928365000003</c:v>
                </c:pt>
                <c:pt idx="70">
                  <c:v>0.17690928365000003</c:v>
                </c:pt>
                <c:pt idx="71">
                  <c:v>0.17690928365000003</c:v>
                </c:pt>
                <c:pt idx="72">
                  <c:v>0.24360558241000002</c:v>
                </c:pt>
                <c:pt idx="73">
                  <c:v>0.24360558241000002</c:v>
                </c:pt>
                <c:pt idx="74">
                  <c:v>0.24360558241000002</c:v>
                </c:pt>
                <c:pt idx="75">
                  <c:v>0.24360558241000002</c:v>
                </c:pt>
                <c:pt idx="76">
                  <c:v>0.24360558241000002</c:v>
                </c:pt>
                <c:pt idx="77">
                  <c:v>0.17690928365000003</c:v>
                </c:pt>
                <c:pt idx="78">
                  <c:v>1.6805828770000003E-2</c:v>
                </c:pt>
                <c:pt idx="79">
                  <c:v>1.6805828770000003E-2</c:v>
                </c:pt>
                <c:pt idx="80">
                  <c:v>1.6805828770000003E-2</c:v>
                </c:pt>
                <c:pt idx="81">
                  <c:v>1.6805828770000003E-2</c:v>
                </c:pt>
                <c:pt idx="82">
                  <c:v>1.6805828770000003E-2</c:v>
                </c:pt>
                <c:pt idx="83">
                  <c:v>1.6805828770000003E-2</c:v>
                </c:pt>
                <c:pt idx="84">
                  <c:v>1.6805828770000003E-2</c:v>
                </c:pt>
                <c:pt idx="85">
                  <c:v>1.6805828770000003E-2</c:v>
                </c:pt>
                <c:pt idx="86">
                  <c:v>1.6805828770000003E-2</c:v>
                </c:pt>
                <c:pt idx="87">
                  <c:v>1.6805828770000003E-2</c:v>
                </c:pt>
                <c:pt idx="88">
                  <c:v>5.6415474979999991E-2</c:v>
                </c:pt>
                <c:pt idx="89">
                  <c:v>0.20840558075000001</c:v>
                </c:pt>
                <c:pt idx="90">
                  <c:v>0.24360558241000002</c:v>
                </c:pt>
                <c:pt idx="91">
                  <c:v>0.74360558241000019</c:v>
                </c:pt>
                <c:pt idx="92">
                  <c:v>0.74360558241000019</c:v>
                </c:pt>
                <c:pt idx="93">
                  <c:v>0.74360558241000019</c:v>
                </c:pt>
                <c:pt idx="94">
                  <c:v>0.74360558241000019</c:v>
                </c:pt>
                <c:pt idx="95">
                  <c:v>0.74360558241000019</c:v>
                </c:pt>
                <c:pt idx="96">
                  <c:v>2.1554809810399997</c:v>
                </c:pt>
                <c:pt idx="97">
                  <c:v>2.1433178022699999</c:v>
                </c:pt>
                <c:pt idx="98">
                  <c:v>2.1430410596599994</c:v>
                </c:pt>
                <c:pt idx="99">
                  <c:v>2.1550919433599995</c:v>
                </c:pt>
                <c:pt idx="100">
                  <c:v>2.1473414316899997</c:v>
                </c:pt>
                <c:pt idx="101">
                  <c:v>1.9498426035400003</c:v>
                </c:pt>
                <c:pt idx="102">
                  <c:v>1.8362752043100004</c:v>
                </c:pt>
                <c:pt idx="103">
                  <c:v>0.66053538972000014</c:v>
                </c:pt>
                <c:pt idx="104">
                  <c:v>0.16108180118999998</c:v>
                </c:pt>
                <c:pt idx="105">
                  <c:v>0.15462472784</c:v>
                </c:pt>
                <c:pt idx="106">
                  <c:v>0.16131576999</c:v>
                </c:pt>
                <c:pt idx="107">
                  <c:v>0.13659140635</c:v>
                </c:pt>
                <c:pt idx="108">
                  <c:v>0.15255130715000001</c:v>
                </c:pt>
                <c:pt idx="109">
                  <c:v>0.15724616546</c:v>
                </c:pt>
                <c:pt idx="110">
                  <c:v>0.13682722046000001</c:v>
                </c:pt>
                <c:pt idx="111">
                  <c:v>0.21384918338</c:v>
                </c:pt>
                <c:pt idx="112">
                  <c:v>0.24766649985</c:v>
                </c:pt>
                <c:pt idx="113">
                  <c:v>1.0445029771500003</c:v>
                </c:pt>
                <c:pt idx="114">
                  <c:v>2.1504863083399997</c:v>
                </c:pt>
                <c:pt idx="115">
                  <c:v>2.1591400955199997</c:v>
                </c:pt>
                <c:pt idx="116">
                  <c:v>2.16024909816</c:v>
                </c:pt>
                <c:pt idx="117">
                  <c:v>2.1610897679900001</c:v>
                </c:pt>
                <c:pt idx="118">
                  <c:v>2.1495455843199998</c:v>
                </c:pt>
                <c:pt idx="119">
                  <c:v>2.1668836069999999</c:v>
                </c:pt>
                <c:pt idx="120">
                  <c:v>2.1616883256799997</c:v>
                </c:pt>
                <c:pt idx="121">
                  <c:v>2.1454343917199998</c:v>
                </c:pt>
                <c:pt idx="122">
                  <c:v>2.1450645742499996</c:v>
                </c:pt>
                <c:pt idx="123">
                  <c:v>2.1611684457399996</c:v>
                </c:pt>
                <c:pt idx="124">
                  <c:v>2.1508112597399993</c:v>
                </c:pt>
                <c:pt idx="125">
                  <c:v>2.1370244762899997</c:v>
                </c:pt>
                <c:pt idx="126">
                  <c:v>2.0949306655399997</c:v>
                </c:pt>
                <c:pt idx="127">
                  <c:v>0.89751177166000029</c:v>
                </c:pt>
                <c:pt idx="128">
                  <c:v>0.52958966784000006</c:v>
                </c:pt>
                <c:pt idx="129">
                  <c:v>2.958966784E-2</c:v>
                </c:pt>
                <c:pt idx="130">
                  <c:v>2.958966784E-2</c:v>
                </c:pt>
                <c:pt idx="131">
                  <c:v>2.958966784E-2</c:v>
                </c:pt>
                <c:pt idx="132">
                  <c:v>2.958966784E-2</c:v>
                </c:pt>
                <c:pt idx="133">
                  <c:v>2.958966784E-2</c:v>
                </c:pt>
                <c:pt idx="134">
                  <c:v>2.958966784E-2</c:v>
                </c:pt>
                <c:pt idx="135">
                  <c:v>0.20151177166000001</c:v>
                </c:pt>
                <c:pt idx="136">
                  <c:v>0.99493066554000031</c:v>
                </c:pt>
                <c:pt idx="137">
                  <c:v>0.99493066554000031</c:v>
                </c:pt>
                <c:pt idx="138">
                  <c:v>1.0370244762900005</c:v>
                </c:pt>
                <c:pt idx="139">
                  <c:v>2.1370244762899997</c:v>
                </c:pt>
                <c:pt idx="140">
                  <c:v>2.1370244762899997</c:v>
                </c:pt>
                <c:pt idx="141">
                  <c:v>2.1370244762899997</c:v>
                </c:pt>
                <c:pt idx="142">
                  <c:v>2.1370244762899997</c:v>
                </c:pt>
                <c:pt idx="143">
                  <c:v>2.1320364290399998</c:v>
                </c:pt>
                <c:pt idx="144">
                  <c:v>2.1364977273599997</c:v>
                </c:pt>
                <c:pt idx="145">
                  <c:v>2.0948949155199994</c:v>
                </c:pt>
                <c:pt idx="146">
                  <c:v>2.0947174527699994</c:v>
                </c:pt>
                <c:pt idx="147">
                  <c:v>2.1413748021699992</c:v>
                </c:pt>
                <c:pt idx="148">
                  <c:v>2.0974750904399992</c:v>
                </c:pt>
                <c:pt idx="149">
                  <c:v>1.8317139599600003</c:v>
                </c:pt>
                <c:pt idx="150">
                  <c:v>1.7339400520100003</c:v>
                </c:pt>
                <c:pt idx="151">
                  <c:v>1.6332988695999999</c:v>
                </c:pt>
                <c:pt idx="152">
                  <c:v>0.53364925902000004</c:v>
                </c:pt>
                <c:pt idx="153">
                  <c:v>0.52950862454000003</c:v>
                </c:pt>
                <c:pt idx="154">
                  <c:v>0.53379929282000016</c:v>
                </c:pt>
                <c:pt idx="155">
                  <c:v>0.51794465605000006</c:v>
                </c:pt>
                <c:pt idx="156">
                  <c:v>0.52817903190000004</c:v>
                </c:pt>
                <c:pt idx="157">
                  <c:v>0.53118963611000003</c:v>
                </c:pt>
                <c:pt idx="158">
                  <c:v>0.51809587317000017</c:v>
                </c:pt>
                <c:pt idx="159">
                  <c:v>0.64272690732000015</c:v>
                </c:pt>
                <c:pt idx="160">
                  <c:v>2.337107668679999</c:v>
                </c:pt>
                <c:pt idx="161">
                  <c:v>2.846545106879999</c:v>
                </c:pt>
                <c:pt idx="162">
                  <c:v>2.8503819515399988</c:v>
                </c:pt>
                <c:pt idx="163">
                  <c:v>2.8559312410799991</c:v>
                </c:pt>
                <c:pt idx="164">
                  <c:v>2.8566423952399989</c:v>
                </c:pt>
                <c:pt idx="165">
                  <c:v>6.2978173107500002</c:v>
                </c:pt>
                <c:pt idx="166">
                  <c:v>6.8015501015400002</c:v>
                </c:pt>
                <c:pt idx="167">
                  <c:v>6.7921637439699998</c:v>
                </c:pt>
                <c:pt idx="168">
                  <c:v>6.7921637439699998</c:v>
                </c:pt>
                <c:pt idx="169">
                  <c:v>7.5803384007599988</c:v>
                </c:pt>
                <c:pt idx="170">
                  <c:v>7.9890407064099991</c:v>
                </c:pt>
                <c:pt idx="171">
                  <c:v>9.0435923595599981</c:v>
                </c:pt>
                <c:pt idx="172">
                  <c:v>10.682945745709997</c:v>
                </c:pt>
                <c:pt idx="173">
                  <c:v>12.028759769099997</c:v>
                </c:pt>
                <c:pt idx="174">
                  <c:v>10.878131563589996</c:v>
                </c:pt>
                <c:pt idx="175">
                  <c:v>13.319948937669997</c:v>
                </c:pt>
                <c:pt idx="176">
                  <c:v>10.357874071579998</c:v>
                </c:pt>
                <c:pt idx="177">
                  <c:v>7.4968499217499982</c:v>
                </c:pt>
                <c:pt idx="178">
                  <c:v>7.9973664650299998</c:v>
                </c:pt>
                <c:pt idx="179">
                  <c:v>7.2152656462899989</c:v>
                </c:pt>
                <c:pt idx="180">
                  <c:v>6.7254437610699984</c:v>
                </c:pt>
                <c:pt idx="181">
                  <c:v>7.8778714290999989</c:v>
                </c:pt>
                <c:pt idx="182">
                  <c:v>10.372999022390001</c:v>
                </c:pt>
                <c:pt idx="183">
                  <c:v>12.387255226269998</c:v>
                </c:pt>
                <c:pt idx="184">
                  <c:v>10.907118497679994</c:v>
                </c:pt>
                <c:pt idx="185">
                  <c:v>11.956854035169997</c:v>
                </c:pt>
                <c:pt idx="186">
                  <c:v>13.866613791979997</c:v>
                </c:pt>
                <c:pt idx="187">
                  <c:v>12.913536653839998</c:v>
                </c:pt>
                <c:pt idx="188">
                  <c:v>12.558147353619995</c:v>
                </c:pt>
                <c:pt idx="189">
                  <c:v>10.981217104539997</c:v>
                </c:pt>
                <c:pt idx="190">
                  <c:v>7.4671901606599986</c:v>
                </c:pt>
                <c:pt idx="191">
                  <c:v>7.8349073837899992</c:v>
                </c:pt>
                <c:pt idx="192">
                  <c:v>1.7406673494300002</c:v>
                </c:pt>
                <c:pt idx="193">
                  <c:v>1.7406673494300002</c:v>
                </c:pt>
                <c:pt idx="194">
                  <c:v>1.6895736753000004</c:v>
                </c:pt>
                <c:pt idx="195">
                  <c:v>1.7406673494300002</c:v>
                </c:pt>
                <c:pt idx="196">
                  <c:v>1.7406673494300002</c:v>
                </c:pt>
                <c:pt idx="197">
                  <c:v>1.7378033612200001</c:v>
                </c:pt>
                <c:pt idx="198">
                  <c:v>1.6985735386800003</c:v>
                </c:pt>
                <c:pt idx="199">
                  <c:v>1.6985735386800003</c:v>
                </c:pt>
                <c:pt idx="200">
                  <c:v>1.6982985386700002</c:v>
                </c:pt>
                <c:pt idx="201">
                  <c:v>1.6982985386700002</c:v>
                </c:pt>
                <c:pt idx="202">
                  <c:v>1.6944984478300003</c:v>
                </c:pt>
                <c:pt idx="203">
                  <c:v>1.6982985386700002</c:v>
                </c:pt>
                <c:pt idx="204">
                  <c:v>1.6982985386700002</c:v>
                </c:pt>
                <c:pt idx="205">
                  <c:v>1.6047071815200002</c:v>
                </c:pt>
                <c:pt idx="206">
                  <c:v>1.6982985386700002</c:v>
                </c:pt>
                <c:pt idx="207">
                  <c:v>1.6982985386700002</c:v>
                </c:pt>
                <c:pt idx="208">
                  <c:v>1.6982985386700002</c:v>
                </c:pt>
                <c:pt idx="209">
                  <c:v>1.7403923494200002</c:v>
                </c:pt>
                <c:pt idx="210">
                  <c:v>1.7406673494300002</c:v>
                </c:pt>
                <c:pt idx="211">
                  <c:v>1.7406673494300002</c:v>
                </c:pt>
                <c:pt idx="212">
                  <c:v>1.0356673494300004</c:v>
                </c:pt>
                <c:pt idx="213">
                  <c:v>1.0356673494300004</c:v>
                </c:pt>
                <c:pt idx="214">
                  <c:v>1.0356673494300004</c:v>
                </c:pt>
                <c:pt idx="215">
                  <c:v>1.0356673494300004</c:v>
                </c:pt>
                <c:pt idx="216">
                  <c:v>1.9396673494300003</c:v>
                </c:pt>
                <c:pt idx="217">
                  <c:v>1.9396673494300003</c:v>
                </c:pt>
                <c:pt idx="218">
                  <c:v>1.9396673494300003</c:v>
                </c:pt>
                <c:pt idx="219">
                  <c:v>1.9396673494300003</c:v>
                </c:pt>
                <c:pt idx="220">
                  <c:v>1.9396673494300003</c:v>
                </c:pt>
                <c:pt idx="221">
                  <c:v>1.9396673494300003</c:v>
                </c:pt>
                <c:pt idx="222">
                  <c:v>1.7697236676000003</c:v>
                </c:pt>
                <c:pt idx="223">
                  <c:v>0.63452366594000009</c:v>
                </c:pt>
                <c:pt idx="224">
                  <c:v>1.6514021809999998E-2</c:v>
                </c:pt>
                <c:pt idx="225">
                  <c:v>1.6514021809999998E-2</c:v>
                </c:pt>
                <c:pt idx="226">
                  <c:v>1.6514021809999998E-2</c:v>
                </c:pt>
                <c:pt idx="227">
                  <c:v>1.6514021809999998E-2</c:v>
                </c:pt>
                <c:pt idx="228">
                  <c:v>1.6514021809999998E-2</c:v>
                </c:pt>
                <c:pt idx="229">
                  <c:v>1.6514021809999998E-2</c:v>
                </c:pt>
                <c:pt idx="230">
                  <c:v>1.6514021809999998E-2</c:v>
                </c:pt>
                <c:pt idx="231">
                  <c:v>1.6514021809999998E-2</c:v>
                </c:pt>
                <c:pt idx="232">
                  <c:v>0.2001546448</c:v>
                </c:pt>
                <c:pt idx="233">
                  <c:v>0.24224845555000002</c:v>
                </c:pt>
                <c:pt idx="234">
                  <c:v>0.83966734943000032</c:v>
                </c:pt>
                <c:pt idx="235">
                  <c:v>1.9396673494300003</c:v>
                </c:pt>
                <c:pt idx="236">
                  <c:v>1.9396673494300003</c:v>
                </c:pt>
                <c:pt idx="237">
                  <c:v>1.9396673494300003</c:v>
                </c:pt>
                <c:pt idx="238">
                  <c:v>1.9396673494300003</c:v>
                </c:pt>
                <c:pt idx="239">
                  <c:v>1.9396673494300003</c:v>
                </c:pt>
                <c:pt idx="240">
                  <c:v>0.23566734924000002</c:v>
                </c:pt>
                <c:pt idx="241">
                  <c:v>0.23566734924000002</c:v>
                </c:pt>
                <c:pt idx="242">
                  <c:v>0.23566734924000002</c:v>
                </c:pt>
                <c:pt idx="243">
                  <c:v>0.23566734924000002</c:v>
                </c:pt>
                <c:pt idx="244">
                  <c:v>0.23566734924000002</c:v>
                </c:pt>
                <c:pt idx="245">
                  <c:v>0.23566734924000002</c:v>
                </c:pt>
                <c:pt idx="246">
                  <c:v>0.13452366594000001</c:v>
                </c:pt>
                <c:pt idx="247">
                  <c:v>0.13452366594000001</c:v>
                </c:pt>
                <c:pt idx="248">
                  <c:v>4.2710764449999994E-2</c:v>
                </c:pt>
                <c:pt idx="249">
                  <c:v>4.2710764449999994E-2</c:v>
                </c:pt>
                <c:pt idx="250">
                  <c:v>4.2710764449999994E-2</c:v>
                </c:pt>
                <c:pt idx="251">
                  <c:v>4.2710764449999994E-2</c:v>
                </c:pt>
                <c:pt idx="252">
                  <c:v>4.2710764449999994E-2</c:v>
                </c:pt>
                <c:pt idx="253">
                  <c:v>4.2710764449999994E-2</c:v>
                </c:pt>
                <c:pt idx="254">
                  <c:v>4.2710764449999994E-2</c:v>
                </c:pt>
                <c:pt idx="255">
                  <c:v>0.13452366594000001</c:v>
                </c:pt>
                <c:pt idx="256">
                  <c:v>0.16222198290000001</c:v>
                </c:pt>
                <c:pt idx="257">
                  <c:v>0.21985407144000002</c:v>
                </c:pt>
                <c:pt idx="258">
                  <c:v>0.23539234923000002</c:v>
                </c:pt>
                <c:pt idx="259">
                  <c:v>0.23539234923000002</c:v>
                </c:pt>
                <c:pt idx="260">
                  <c:v>0.23539234923000002</c:v>
                </c:pt>
                <c:pt idx="261">
                  <c:v>0.23539234923000002</c:v>
                </c:pt>
                <c:pt idx="262">
                  <c:v>0.23539234923000002</c:v>
                </c:pt>
                <c:pt idx="263">
                  <c:v>0.23539234923000002</c:v>
                </c:pt>
                <c:pt idx="264">
                  <c:v>1.0356673494300004</c:v>
                </c:pt>
                <c:pt idx="265">
                  <c:v>1.0356673494300004</c:v>
                </c:pt>
                <c:pt idx="266">
                  <c:v>1.0356673494300004</c:v>
                </c:pt>
                <c:pt idx="267">
                  <c:v>1.0356673494300004</c:v>
                </c:pt>
                <c:pt idx="268">
                  <c:v>1.0356673494300004</c:v>
                </c:pt>
                <c:pt idx="269">
                  <c:v>1.0356673494300004</c:v>
                </c:pt>
                <c:pt idx="270">
                  <c:v>0.99357353868000031</c:v>
                </c:pt>
                <c:pt idx="271">
                  <c:v>0.70015464480000023</c:v>
                </c:pt>
                <c:pt idx="272">
                  <c:v>0.2001546448</c:v>
                </c:pt>
                <c:pt idx="273">
                  <c:v>0.2001546448</c:v>
                </c:pt>
                <c:pt idx="274">
                  <c:v>0.2001546448</c:v>
                </c:pt>
                <c:pt idx="275">
                  <c:v>0.2001546448</c:v>
                </c:pt>
                <c:pt idx="276">
                  <c:v>0.2001546448</c:v>
                </c:pt>
                <c:pt idx="277">
                  <c:v>0.2001546448</c:v>
                </c:pt>
                <c:pt idx="278">
                  <c:v>0.2001546448</c:v>
                </c:pt>
                <c:pt idx="279">
                  <c:v>0.2001546448</c:v>
                </c:pt>
                <c:pt idx="280">
                  <c:v>0.22125117162999999</c:v>
                </c:pt>
                <c:pt idx="281">
                  <c:v>0.22125117162999999</c:v>
                </c:pt>
                <c:pt idx="282">
                  <c:v>1.0356673494300004</c:v>
                </c:pt>
                <c:pt idx="283">
                  <c:v>1.0356673494300004</c:v>
                </c:pt>
                <c:pt idx="284">
                  <c:v>1.0356673494300004</c:v>
                </c:pt>
                <c:pt idx="285">
                  <c:v>1.0356673494300004</c:v>
                </c:pt>
                <c:pt idx="286">
                  <c:v>1.0356673494300004</c:v>
                </c:pt>
                <c:pt idx="287">
                  <c:v>1.0356673494300004</c:v>
                </c:pt>
                <c:pt idx="288">
                  <c:v>1.0356673494300004</c:v>
                </c:pt>
                <c:pt idx="289">
                  <c:v>1.0356673494300004</c:v>
                </c:pt>
                <c:pt idx="290">
                  <c:v>1.0356673494300004</c:v>
                </c:pt>
                <c:pt idx="291">
                  <c:v>1.0356673494300004</c:v>
                </c:pt>
                <c:pt idx="292">
                  <c:v>1.0356673494300004</c:v>
                </c:pt>
                <c:pt idx="293">
                  <c:v>1.0356673494300004</c:v>
                </c:pt>
                <c:pt idx="294">
                  <c:v>0.73249780321000013</c:v>
                </c:pt>
                <c:pt idx="295">
                  <c:v>0.63452366594000009</c:v>
                </c:pt>
                <c:pt idx="296">
                  <c:v>0.13452366594000001</c:v>
                </c:pt>
                <c:pt idx="297">
                  <c:v>0.13452366594000001</c:v>
                </c:pt>
                <c:pt idx="298">
                  <c:v>0.13452366594000001</c:v>
                </c:pt>
                <c:pt idx="299">
                  <c:v>0.13452366594000001</c:v>
                </c:pt>
                <c:pt idx="300">
                  <c:v>0.13452366594000001</c:v>
                </c:pt>
                <c:pt idx="301">
                  <c:v>0.13452366594000001</c:v>
                </c:pt>
                <c:pt idx="302">
                  <c:v>0.13452366594000001</c:v>
                </c:pt>
                <c:pt idx="303">
                  <c:v>0.2001546448</c:v>
                </c:pt>
                <c:pt idx="304">
                  <c:v>0.99357353868000031</c:v>
                </c:pt>
                <c:pt idx="305">
                  <c:v>1.0356673494300004</c:v>
                </c:pt>
                <c:pt idx="306">
                  <c:v>2.1356673494299998</c:v>
                </c:pt>
                <c:pt idx="307">
                  <c:v>2.1356673494299998</c:v>
                </c:pt>
                <c:pt idx="308">
                  <c:v>2.1356673494299998</c:v>
                </c:pt>
                <c:pt idx="309">
                  <c:v>2.1356673494299998</c:v>
                </c:pt>
                <c:pt idx="310">
                  <c:v>2.1356673494299998</c:v>
                </c:pt>
                <c:pt idx="311">
                  <c:v>2.1320364290399998</c:v>
                </c:pt>
                <c:pt idx="312">
                  <c:v>1.5930407880000001E-2</c:v>
                </c:pt>
                <c:pt idx="313">
                  <c:v>1.5930407880000001E-2</c:v>
                </c:pt>
                <c:pt idx="314">
                  <c:v>1.5930407880000001E-2</c:v>
                </c:pt>
                <c:pt idx="315">
                  <c:v>1.5930407880000001E-2</c:v>
                </c:pt>
                <c:pt idx="316">
                  <c:v>1.5930407880000001E-2</c:v>
                </c:pt>
                <c:pt idx="317">
                  <c:v>1.5930407880000001E-2</c:v>
                </c:pt>
                <c:pt idx="318">
                  <c:v>1.5930407880000001E-2</c:v>
                </c:pt>
                <c:pt idx="319">
                  <c:v>1.6805828770000003E-2</c:v>
                </c:pt>
                <c:pt idx="320">
                  <c:v>1.6805828770000003E-2</c:v>
                </c:pt>
                <c:pt idx="321">
                  <c:v>1.6805828770000003E-2</c:v>
                </c:pt>
                <c:pt idx="322">
                  <c:v>1.6805828770000003E-2</c:v>
                </c:pt>
                <c:pt idx="323">
                  <c:v>1.6805828770000003E-2</c:v>
                </c:pt>
                <c:pt idx="324">
                  <c:v>1.6805828770000003E-2</c:v>
                </c:pt>
                <c:pt idx="325">
                  <c:v>1.6805828770000003E-2</c:v>
                </c:pt>
                <c:pt idx="326">
                  <c:v>1.6805828770000003E-2</c:v>
                </c:pt>
                <c:pt idx="327">
                  <c:v>1.6805828770000003E-2</c:v>
                </c:pt>
                <c:pt idx="328">
                  <c:v>1.6805828770000003E-2</c:v>
                </c:pt>
                <c:pt idx="329">
                  <c:v>5.8899639519999984E-2</c:v>
                </c:pt>
                <c:pt idx="330">
                  <c:v>5.8899639519999984E-2</c:v>
                </c:pt>
                <c:pt idx="331">
                  <c:v>5.8899639519999984E-2</c:v>
                </c:pt>
                <c:pt idx="332">
                  <c:v>5.8899639519999984E-2</c:v>
                </c:pt>
                <c:pt idx="333">
                  <c:v>5.8899639519999984E-2</c:v>
                </c:pt>
                <c:pt idx="334">
                  <c:v>5.8899639519999984E-2</c:v>
                </c:pt>
                <c:pt idx="335">
                  <c:v>5.8607832559999982E-2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CD7-4E2C-A43F-8670CDD45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2572704"/>
        <c:axId val="412568784"/>
      </c:areaChart>
      <c:catAx>
        <c:axId val="412572704"/>
        <c:scaling>
          <c:orientation val="minMax"/>
        </c:scaling>
        <c:delete val="1"/>
        <c:axPos val="b"/>
        <c:majorTickMark val="out"/>
        <c:minorTickMark val="none"/>
        <c:tickLblPos val="nextTo"/>
        <c:crossAx val="412568784"/>
        <c:crosses val="autoZero"/>
        <c:auto val="1"/>
        <c:lblAlgn val="ctr"/>
        <c:lblOffset val="100"/>
        <c:noMultiLvlLbl val="0"/>
      </c:catAx>
      <c:valAx>
        <c:axId val="412568784"/>
        <c:scaling>
          <c:orientation val="minMax"/>
          <c:max val="1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_-* #,##0\ _€_-;\-* #,##0\ _€_-;_-* &quot;-&quot;??\ _€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25727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6590625993018498E-2"/>
          <c:y val="0.88094035823912809"/>
          <c:w val="0.96681874801396295"/>
          <c:h val="0.102101734535757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Domestic gas production (TWh)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'30'!$B$6</c:f>
              <c:strCache>
                <c:ptCount val="1"/>
                <c:pt idx="0">
                  <c:v>Natural gas (unabated)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'30'!$C$4:$L$5</c:f>
              <c:multiLvlStrCache>
                <c:ptCount val="10"/>
                <c:lvl>
                  <c:pt idx="1">
                    <c:v>2025</c:v>
                  </c:pt>
                  <c:pt idx="2">
                    <c:v>2030</c:v>
                  </c:pt>
                  <c:pt idx="3">
                    <c:v>2040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  <c:pt idx="7">
                    <c:v>2030</c:v>
                  </c:pt>
                  <c:pt idx="8">
                    <c:v>2040</c:v>
                  </c:pt>
                  <c:pt idx="9">
                    <c:v>2050</c:v>
                  </c:pt>
                </c:lvl>
                <c:lvl>
                  <c:pt idx="0">
                    <c:v>Current</c:v>
                  </c:pt>
                  <c:pt idx="1">
                    <c:v>National Trends</c:v>
                  </c:pt>
                  <c:pt idx="4">
                    <c:v>Distributed Energy</c:v>
                  </c:pt>
                  <c:pt idx="7">
                    <c:v>Global Ambition</c:v>
                  </c:pt>
                </c:lvl>
              </c:multiLvlStrCache>
            </c:multiLvlStrRef>
          </c:cat>
          <c:val>
            <c:numRef>
              <c:f>'30'!$C$6:$L$6</c:f>
              <c:numCache>
                <c:formatCode>0</c:formatCode>
                <c:ptCount val="10"/>
                <c:pt idx="0">
                  <c:v>446.15800000000002</c:v>
                </c:pt>
                <c:pt idx="1">
                  <c:v>436.68371619321988</c:v>
                </c:pt>
                <c:pt idx="2">
                  <c:v>265.03333166115976</c:v>
                </c:pt>
                <c:pt idx="3">
                  <c:v>106.06999916088465</c:v>
                </c:pt>
                <c:pt idx="4">
                  <c:v>129.0124238647752</c:v>
                </c:pt>
                <c:pt idx="5">
                  <c:v>0</c:v>
                </c:pt>
                <c:pt idx="6">
                  <c:v>0</c:v>
                </c:pt>
                <c:pt idx="7">
                  <c:v>67.231983203266594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68-48F4-8CB2-B0FCFB9C4AE1}"/>
            </c:ext>
          </c:extLst>
        </c:ser>
        <c:ser>
          <c:idx val="1"/>
          <c:order val="1"/>
          <c:tx>
            <c:strRef>
              <c:f>'30'!$B$7</c:f>
              <c:strCache>
                <c:ptCount val="1"/>
                <c:pt idx="0">
                  <c:v>Natural gas (decarbonised)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multiLvlStrRef>
              <c:f>'30'!$C$4:$L$5</c:f>
              <c:multiLvlStrCache>
                <c:ptCount val="10"/>
                <c:lvl>
                  <c:pt idx="1">
                    <c:v>2025</c:v>
                  </c:pt>
                  <c:pt idx="2">
                    <c:v>2030</c:v>
                  </c:pt>
                  <c:pt idx="3">
                    <c:v>2040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  <c:pt idx="7">
                    <c:v>2030</c:v>
                  </c:pt>
                  <c:pt idx="8">
                    <c:v>2040</c:v>
                  </c:pt>
                  <c:pt idx="9">
                    <c:v>2050</c:v>
                  </c:pt>
                </c:lvl>
                <c:lvl>
                  <c:pt idx="0">
                    <c:v>Current</c:v>
                  </c:pt>
                  <c:pt idx="1">
                    <c:v>National Trends</c:v>
                  </c:pt>
                  <c:pt idx="4">
                    <c:v>Distributed Energy</c:v>
                  </c:pt>
                  <c:pt idx="7">
                    <c:v>Global Ambition</c:v>
                  </c:pt>
                </c:lvl>
              </c:multiLvlStrCache>
            </c:multiLvlStrRef>
          </c:cat>
          <c:val>
            <c:numRef>
              <c:f>'30'!$C$7:$L$7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138.8385761352248</c:v>
                </c:pt>
                <c:pt idx="5">
                  <c:v>107.23399999999999</c:v>
                </c:pt>
                <c:pt idx="6">
                  <c:v>42.384</c:v>
                </c:pt>
                <c:pt idx="7">
                  <c:v>200.6190167967334</c:v>
                </c:pt>
                <c:pt idx="8">
                  <c:v>107.23399999999999</c:v>
                </c:pt>
                <c:pt idx="9">
                  <c:v>42.384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68-48F4-8CB2-B0FCFB9C4AE1}"/>
            </c:ext>
          </c:extLst>
        </c:ser>
        <c:ser>
          <c:idx val="2"/>
          <c:order val="2"/>
          <c:tx>
            <c:strRef>
              <c:f>'30'!$B$8</c:f>
              <c:strCache>
                <c:ptCount val="1"/>
                <c:pt idx="0">
                  <c:v>Biomethane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multiLvlStrRef>
              <c:f>'30'!$C$4:$L$5</c:f>
              <c:multiLvlStrCache>
                <c:ptCount val="10"/>
                <c:lvl>
                  <c:pt idx="1">
                    <c:v>2025</c:v>
                  </c:pt>
                  <c:pt idx="2">
                    <c:v>2030</c:v>
                  </c:pt>
                  <c:pt idx="3">
                    <c:v>2040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  <c:pt idx="7">
                    <c:v>2030</c:v>
                  </c:pt>
                  <c:pt idx="8">
                    <c:v>2040</c:v>
                  </c:pt>
                  <c:pt idx="9">
                    <c:v>2050</c:v>
                  </c:pt>
                </c:lvl>
                <c:lvl>
                  <c:pt idx="0">
                    <c:v>Current</c:v>
                  </c:pt>
                  <c:pt idx="1">
                    <c:v>National Trends</c:v>
                  </c:pt>
                  <c:pt idx="4">
                    <c:v>Distributed Energy</c:v>
                  </c:pt>
                  <c:pt idx="7">
                    <c:v>Global Ambition</c:v>
                  </c:pt>
                </c:lvl>
              </c:multiLvlStrCache>
            </c:multiLvlStrRef>
          </c:cat>
          <c:val>
            <c:numRef>
              <c:f>'30'!$C$8:$L$8</c:f>
              <c:numCache>
                <c:formatCode>0</c:formatCode>
                <c:ptCount val="10"/>
                <c:pt idx="0">
                  <c:v>73.578000000000003</c:v>
                </c:pt>
                <c:pt idx="1">
                  <c:v>60.567134764407818</c:v>
                </c:pt>
                <c:pt idx="2">
                  <c:v>133.7014350040939</c:v>
                </c:pt>
                <c:pt idx="3">
                  <c:v>394.59545478600029</c:v>
                </c:pt>
                <c:pt idx="4">
                  <c:v>376</c:v>
                </c:pt>
                <c:pt idx="5">
                  <c:v>727.32899679255047</c:v>
                </c:pt>
                <c:pt idx="6">
                  <c:v>984.76013569496411</c:v>
                </c:pt>
                <c:pt idx="7">
                  <c:v>305.60570891785568</c:v>
                </c:pt>
                <c:pt idx="8">
                  <c:v>585.49674759416268</c:v>
                </c:pt>
                <c:pt idx="9">
                  <c:v>788.57010177072323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68-48F4-8CB2-B0FCFB9C4AE1}"/>
            </c:ext>
          </c:extLst>
        </c:ser>
        <c:ser>
          <c:idx val="3"/>
          <c:order val="3"/>
          <c:tx>
            <c:strRef>
              <c:f>'30'!$B$10</c:f>
              <c:strCache>
                <c:ptCount val="1"/>
                <c:pt idx="0">
                  <c:v>Synthetic methane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'30'!$C$4:$L$5</c:f>
              <c:multiLvlStrCache>
                <c:ptCount val="10"/>
                <c:lvl>
                  <c:pt idx="1">
                    <c:v>2025</c:v>
                  </c:pt>
                  <c:pt idx="2">
                    <c:v>2030</c:v>
                  </c:pt>
                  <c:pt idx="3">
                    <c:v>2040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  <c:pt idx="7">
                    <c:v>2030</c:v>
                  </c:pt>
                  <c:pt idx="8">
                    <c:v>2040</c:v>
                  </c:pt>
                  <c:pt idx="9">
                    <c:v>2050</c:v>
                  </c:pt>
                </c:lvl>
                <c:lvl>
                  <c:pt idx="0">
                    <c:v>Current</c:v>
                  </c:pt>
                  <c:pt idx="1">
                    <c:v>National Trends</c:v>
                  </c:pt>
                  <c:pt idx="4">
                    <c:v>Distributed Energy</c:v>
                  </c:pt>
                  <c:pt idx="7">
                    <c:v>Global Ambition</c:v>
                  </c:pt>
                </c:lvl>
              </c:multiLvlStrCache>
            </c:multiLvlStrRef>
          </c:cat>
          <c:val>
            <c:numRef>
              <c:f>'30'!$C$10:$L$10</c:f>
              <c:numCache>
                <c:formatCode>0</c:formatCode>
                <c:ptCount val="10"/>
                <c:pt idx="0">
                  <c:v>0</c:v>
                </c:pt>
                <c:pt idx="1">
                  <c:v>0.26940540540540536</c:v>
                </c:pt>
                <c:pt idx="2">
                  <c:v>2.2717017261607251</c:v>
                </c:pt>
                <c:pt idx="3">
                  <c:v>7.8274522367063648</c:v>
                </c:pt>
                <c:pt idx="4">
                  <c:v>0</c:v>
                </c:pt>
                <c:pt idx="5">
                  <c:v>16.5</c:v>
                </c:pt>
                <c:pt idx="6">
                  <c:v>40.6</c:v>
                </c:pt>
                <c:pt idx="7">
                  <c:v>0</c:v>
                </c:pt>
                <c:pt idx="8">
                  <c:v>11.81</c:v>
                </c:pt>
                <c:pt idx="9">
                  <c:v>23.87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68-48F4-8CB2-B0FCFB9C4AE1}"/>
            </c:ext>
          </c:extLst>
        </c:ser>
        <c:ser>
          <c:idx val="4"/>
          <c:order val="4"/>
          <c:tx>
            <c:strRef>
              <c:f>'30'!$B$9</c:f>
              <c:strCache>
                <c:ptCount val="1"/>
                <c:pt idx="0">
                  <c:v>Hydrogen (P2H2)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'30'!$C$4:$L$5</c:f>
              <c:multiLvlStrCache>
                <c:ptCount val="10"/>
                <c:lvl>
                  <c:pt idx="1">
                    <c:v>2025</c:v>
                  </c:pt>
                  <c:pt idx="2">
                    <c:v>2030</c:v>
                  </c:pt>
                  <c:pt idx="3">
                    <c:v>2040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  <c:pt idx="7">
                    <c:v>2030</c:v>
                  </c:pt>
                  <c:pt idx="8">
                    <c:v>2040</c:v>
                  </c:pt>
                  <c:pt idx="9">
                    <c:v>2050</c:v>
                  </c:pt>
                </c:lvl>
                <c:lvl>
                  <c:pt idx="0">
                    <c:v>Current</c:v>
                  </c:pt>
                  <c:pt idx="1">
                    <c:v>National Trends</c:v>
                  </c:pt>
                  <c:pt idx="4">
                    <c:v>Distributed Energy</c:v>
                  </c:pt>
                  <c:pt idx="7">
                    <c:v>Global Ambition</c:v>
                  </c:pt>
                </c:lvl>
              </c:multiLvlStrCache>
            </c:multiLvlStrRef>
          </c:cat>
          <c:val>
            <c:numRef>
              <c:f>'30'!$C$9:$L$9</c:f>
              <c:numCache>
                <c:formatCode>0</c:formatCode>
                <c:ptCount val="10"/>
                <c:pt idx="0">
                  <c:v>0</c:v>
                </c:pt>
                <c:pt idx="1">
                  <c:v>5.7919083724105453</c:v>
                </c:pt>
                <c:pt idx="2">
                  <c:v>74.715746429494814</c:v>
                </c:pt>
                <c:pt idx="3">
                  <c:v>283</c:v>
                </c:pt>
                <c:pt idx="4">
                  <c:v>126.97060406281344</c:v>
                </c:pt>
                <c:pt idx="5">
                  <c:v>913.64289041076859</c:v>
                </c:pt>
                <c:pt idx="6">
                  <c:v>1386.0332519989649</c:v>
                </c:pt>
                <c:pt idx="7">
                  <c:v>92.30328840656685</c:v>
                </c:pt>
                <c:pt idx="8">
                  <c:v>805.59766438845122</c:v>
                </c:pt>
                <c:pt idx="9">
                  <c:v>1391.2172148280033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68-48F4-8CB2-B0FCFB9C4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12575840"/>
        <c:axId val="412568000"/>
      </c:barChart>
      <c:catAx>
        <c:axId val="412575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2568000"/>
        <c:crosses val="autoZero"/>
        <c:auto val="1"/>
        <c:lblAlgn val="ctr"/>
        <c:lblOffset val="100"/>
        <c:noMultiLvlLbl val="0"/>
      </c:catAx>
      <c:valAx>
        <c:axId val="412568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2575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 sz="1000"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Methane supply (TWh)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'31'!$B$7</c:f>
              <c:strCache>
                <c:ptCount val="1"/>
                <c:pt idx="0">
                  <c:v>Natural gas (Domestic)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'31'!$C$4:$K$5</c:f>
              <c:multiLvlStrCache>
                <c:ptCount val="9"/>
                <c:lvl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Current</c:v>
                  </c:pt>
                  <c:pt idx="1">
                    <c:v>National Trends</c:v>
                  </c:pt>
                  <c:pt idx="3">
                    <c:v>Distributed Energy</c:v>
                  </c:pt>
                  <c:pt idx="6">
                    <c:v>Global Ambition</c:v>
                  </c:pt>
                </c:lvl>
              </c:multiLvlStrCache>
            </c:multiLvlStrRef>
          </c:cat>
          <c:val>
            <c:numRef>
              <c:f>'31'!$C$7:$K$7</c:f>
              <c:numCache>
                <c:formatCode>0</c:formatCode>
                <c:ptCount val="9"/>
                <c:pt idx="0">
                  <c:v>446.15800000000002</c:v>
                </c:pt>
                <c:pt idx="1">
                  <c:v>267.85000000000002</c:v>
                </c:pt>
                <c:pt idx="2">
                  <c:v>107.23</c:v>
                </c:pt>
                <c:pt idx="3">
                  <c:v>267.851</c:v>
                </c:pt>
                <c:pt idx="4">
                  <c:v>107.23399999999999</c:v>
                </c:pt>
                <c:pt idx="5">
                  <c:v>42.384</c:v>
                </c:pt>
                <c:pt idx="6">
                  <c:v>267.851</c:v>
                </c:pt>
                <c:pt idx="7">
                  <c:v>107.23399999999999</c:v>
                </c:pt>
                <c:pt idx="8">
                  <c:v>42.384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A1-4EE8-B9DE-5E9BDC57769E}"/>
            </c:ext>
          </c:extLst>
        </c:ser>
        <c:ser>
          <c:idx val="0"/>
          <c:order val="1"/>
          <c:tx>
            <c:strRef>
              <c:f>'31'!$B$6</c:f>
              <c:strCache>
                <c:ptCount val="1"/>
                <c:pt idx="0">
                  <c:v>Natural gas (Import)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'31'!$C$4:$K$5</c:f>
              <c:multiLvlStrCache>
                <c:ptCount val="9"/>
                <c:lvl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Current</c:v>
                  </c:pt>
                  <c:pt idx="1">
                    <c:v>National Trends</c:v>
                  </c:pt>
                  <c:pt idx="3">
                    <c:v>Distributed Energy</c:v>
                  </c:pt>
                  <c:pt idx="6">
                    <c:v>Global Ambition</c:v>
                  </c:pt>
                </c:lvl>
              </c:multiLvlStrCache>
            </c:multiLvlStrRef>
          </c:cat>
          <c:val>
            <c:numRef>
              <c:f>'31'!$C$6:$K$6</c:f>
              <c:numCache>
                <c:formatCode>0</c:formatCode>
                <c:ptCount val="9"/>
                <c:pt idx="0">
                  <c:v>3247.5246008536778</c:v>
                </c:pt>
                <c:pt idx="1">
                  <c:v>3267.894601230214</c:v>
                </c:pt>
                <c:pt idx="2">
                  <c:v>2415.8617806288248</c:v>
                </c:pt>
                <c:pt idx="3">
                  <c:v>2256.4077601551739</c:v>
                </c:pt>
                <c:pt idx="4">
                  <c:v>1243.4576647894953</c:v>
                </c:pt>
                <c:pt idx="5">
                  <c:v>0</c:v>
                </c:pt>
                <c:pt idx="6">
                  <c:v>2563.5411890922333</c:v>
                </c:pt>
                <c:pt idx="7">
                  <c:v>1305.7901539199499</c:v>
                </c:pt>
                <c:pt idx="8">
                  <c:v>259.28528894815327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A1-4EE8-B9DE-5E9BDC57769E}"/>
            </c:ext>
          </c:extLst>
        </c:ser>
        <c:ser>
          <c:idx val="3"/>
          <c:order val="2"/>
          <c:tx>
            <c:strRef>
              <c:f>'31'!$B$9</c:f>
              <c:strCache>
                <c:ptCount val="1"/>
                <c:pt idx="0">
                  <c:v>Biomethane (Domestic)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'31'!$C$4:$K$5</c:f>
              <c:multiLvlStrCache>
                <c:ptCount val="9"/>
                <c:lvl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Current</c:v>
                  </c:pt>
                  <c:pt idx="1">
                    <c:v>National Trends</c:v>
                  </c:pt>
                  <c:pt idx="3">
                    <c:v>Distributed Energy</c:v>
                  </c:pt>
                  <c:pt idx="6">
                    <c:v>Global Ambition</c:v>
                  </c:pt>
                </c:lvl>
              </c:multiLvlStrCache>
            </c:multiLvlStrRef>
          </c:cat>
          <c:val>
            <c:numRef>
              <c:f>'31'!$C$9:$K$9</c:f>
              <c:numCache>
                <c:formatCode>0</c:formatCode>
                <c:ptCount val="9"/>
                <c:pt idx="0">
                  <c:v>73.578000000000003</c:v>
                </c:pt>
                <c:pt idx="1">
                  <c:v>134.62</c:v>
                </c:pt>
                <c:pt idx="2">
                  <c:v>401.19</c:v>
                </c:pt>
                <c:pt idx="3">
                  <c:v>376</c:v>
                </c:pt>
                <c:pt idx="4">
                  <c:v>727.32899679255047</c:v>
                </c:pt>
                <c:pt idx="5">
                  <c:v>984.76013569496411</c:v>
                </c:pt>
                <c:pt idx="6">
                  <c:v>305.60570891785568</c:v>
                </c:pt>
                <c:pt idx="7">
                  <c:v>585.49674759416268</c:v>
                </c:pt>
                <c:pt idx="8">
                  <c:v>788.57010177072323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A1-4EE8-B9DE-5E9BDC57769E}"/>
            </c:ext>
          </c:extLst>
        </c:ser>
        <c:ser>
          <c:idx val="5"/>
          <c:order val="3"/>
          <c:tx>
            <c:strRef>
              <c:f>'31'!$B$11</c:f>
              <c:strCache>
                <c:ptCount val="1"/>
                <c:pt idx="0">
                  <c:v>Synthetic methane (Domestic)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'31'!$C$4:$K$5</c:f>
              <c:multiLvlStrCache>
                <c:ptCount val="9"/>
                <c:lvl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Current</c:v>
                  </c:pt>
                  <c:pt idx="1">
                    <c:v>National Trends</c:v>
                  </c:pt>
                  <c:pt idx="3">
                    <c:v>Distributed Energy</c:v>
                  </c:pt>
                  <c:pt idx="6">
                    <c:v>Global Ambition</c:v>
                  </c:pt>
                </c:lvl>
              </c:multiLvlStrCache>
            </c:multiLvlStrRef>
          </c:cat>
          <c:val>
            <c:numRef>
              <c:f>'31'!$C$11:$K$11</c:f>
              <c:numCache>
                <c:formatCode>0</c:formatCode>
                <c:ptCount val="9"/>
                <c:pt idx="0">
                  <c:v>0</c:v>
                </c:pt>
                <c:pt idx="1">
                  <c:v>2.27</c:v>
                </c:pt>
                <c:pt idx="2">
                  <c:v>7.83</c:v>
                </c:pt>
                <c:pt idx="3">
                  <c:v>0</c:v>
                </c:pt>
                <c:pt idx="4">
                  <c:v>16.5</c:v>
                </c:pt>
                <c:pt idx="5">
                  <c:v>40.6</c:v>
                </c:pt>
                <c:pt idx="6">
                  <c:v>0</c:v>
                </c:pt>
                <c:pt idx="7">
                  <c:v>11.81</c:v>
                </c:pt>
                <c:pt idx="8">
                  <c:v>23.87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A1-4EE8-B9DE-5E9BDC57769E}"/>
            </c:ext>
          </c:extLst>
        </c:ser>
        <c:ser>
          <c:idx val="2"/>
          <c:order val="4"/>
          <c:tx>
            <c:strRef>
              <c:f>'31'!$B$8</c:f>
              <c:strCache>
                <c:ptCount val="1"/>
                <c:pt idx="0">
                  <c:v>Biomethane (Import)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'31'!$C$4:$K$5</c:f>
              <c:multiLvlStrCache>
                <c:ptCount val="9"/>
                <c:lvl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Current</c:v>
                  </c:pt>
                  <c:pt idx="1">
                    <c:v>National Trends</c:v>
                  </c:pt>
                  <c:pt idx="3">
                    <c:v>Distributed Energy</c:v>
                  </c:pt>
                  <c:pt idx="6">
                    <c:v>Global Ambition</c:v>
                  </c:pt>
                </c:lvl>
              </c:multiLvlStrCache>
            </c:multiLvlStrRef>
          </c:cat>
          <c:val>
            <c:numRef>
              <c:f>'31'!$C$8:$K$8</c:f>
              <c:numCache>
                <c:formatCode>0</c:formatCode>
                <c:ptCount val="9"/>
                <c:pt idx="0">
                  <c:v>0</c:v>
                </c:pt>
                <c:pt idx="3">
                  <c:v>0</c:v>
                </c:pt>
                <c:pt idx="4">
                  <c:v>90</c:v>
                </c:pt>
                <c:pt idx="5">
                  <c:v>139</c:v>
                </c:pt>
                <c:pt idx="6">
                  <c:v>0</c:v>
                </c:pt>
                <c:pt idx="7">
                  <c:v>132</c:v>
                </c:pt>
                <c:pt idx="8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A1-4EE8-B9DE-5E9BDC57769E}"/>
            </c:ext>
          </c:extLst>
        </c:ser>
        <c:ser>
          <c:idx val="4"/>
          <c:order val="5"/>
          <c:tx>
            <c:strRef>
              <c:f>'31'!$B$10</c:f>
              <c:strCache>
                <c:ptCount val="1"/>
                <c:pt idx="0">
                  <c:v>Synthetic methane (Import)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'31'!$C$4:$K$5</c:f>
              <c:multiLvlStrCache>
                <c:ptCount val="9"/>
                <c:lvl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Current</c:v>
                  </c:pt>
                  <c:pt idx="1">
                    <c:v>National Trends</c:v>
                  </c:pt>
                  <c:pt idx="3">
                    <c:v>Distributed Energy</c:v>
                  </c:pt>
                  <c:pt idx="6">
                    <c:v>Global Ambition</c:v>
                  </c:pt>
                </c:lvl>
              </c:multiLvlStrCache>
            </c:multiLvlStrRef>
          </c:cat>
          <c:val>
            <c:numRef>
              <c:f>'31'!$C$10:$K$10</c:f>
              <c:numCache>
                <c:formatCode>0</c:formatCode>
                <c:ptCount val="9"/>
                <c:pt idx="0">
                  <c:v>0</c:v>
                </c:pt>
                <c:pt idx="3">
                  <c:v>0</c:v>
                </c:pt>
                <c:pt idx="4">
                  <c:v>48</c:v>
                </c:pt>
                <c:pt idx="5">
                  <c:v>394</c:v>
                </c:pt>
                <c:pt idx="6">
                  <c:v>0</c:v>
                </c:pt>
                <c:pt idx="7">
                  <c:v>73</c:v>
                </c:pt>
                <c:pt idx="8">
                  <c:v>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A1-4EE8-B9DE-5E9BDC577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12576232"/>
        <c:axId val="412570352"/>
      </c:barChart>
      <c:catAx>
        <c:axId val="412576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2570352"/>
        <c:crosses val="autoZero"/>
        <c:auto val="1"/>
        <c:lblAlgn val="ctr"/>
        <c:lblOffset val="100"/>
        <c:noMultiLvlLbl val="0"/>
      </c:catAx>
      <c:valAx>
        <c:axId val="412570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2576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 sz="1000"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Hydrogen supply (TWh)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8"/>
          <c:order val="0"/>
          <c:tx>
            <c:strRef>
              <c:f>'32'!$B$14</c:f>
              <c:strCache>
                <c:ptCount val="1"/>
                <c:pt idx="0">
                  <c:v>Unspecified</c:v>
                </c:pt>
              </c:strCache>
            </c:strRef>
          </c:tx>
          <c:spPr>
            <a:pattFill prst="wdUpDiag">
              <a:fgClr>
                <a:srgbClr val="FFC000"/>
              </a:fgClr>
              <a:bgClr>
                <a:schemeClr val="accent1"/>
              </a:bgClr>
            </a:pattFill>
            <a:ln>
              <a:noFill/>
            </a:ln>
            <a:effectLst/>
          </c:spPr>
          <c:invertIfNegative val="0"/>
          <c:cat>
            <c:multiLvlStrRef>
              <c:f>'32'!$C$4:$L$5</c:f>
              <c:multiLvlStrCache>
                <c:ptCount val="10"/>
                <c:lvl>
                  <c:pt idx="0">
                    <c:v>Current</c:v>
                  </c:pt>
                  <c:pt idx="1">
                    <c:v>2025</c:v>
                  </c:pt>
                  <c:pt idx="2">
                    <c:v>2030</c:v>
                  </c:pt>
                  <c:pt idx="3">
                    <c:v>2040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  <c:pt idx="7">
                    <c:v>2030</c:v>
                  </c:pt>
                  <c:pt idx="8">
                    <c:v>2040</c:v>
                  </c:pt>
                  <c:pt idx="9">
                    <c:v>2050</c:v>
                  </c:pt>
                </c:lvl>
                <c:lvl>
                  <c:pt idx="1">
                    <c:v>National Trends</c:v>
                  </c:pt>
                  <c:pt idx="4">
                    <c:v>Distributed Energy</c:v>
                  </c:pt>
                  <c:pt idx="7">
                    <c:v>Global Ambition</c:v>
                  </c:pt>
                </c:lvl>
              </c:multiLvlStrCache>
            </c:multiLvlStrRef>
          </c:cat>
          <c:val>
            <c:numRef>
              <c:f>'32'!$C$14:$L$14</c:f>
              <c:numCache>
                <c:formatCode>0</c:formatCode>
                <c:ptCount val="10"/>
                <c:pt idx="1">
                  <c:v>70.278467473096484</c:v>
                </c:pt>
                <c:pt idx="2">
                  <c:v>90.286833916225717</c:v>
                </c:pt>
                <c:pt idx="3">
                  <c:v>181.76817999999997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07-425A-91D3-7A3F53C0DC1B}"/>
            </c:ext>
          </c:extLst>
        </c:ser>
        <c:ser>
          <c:idx val="7"/>
          <c:order val="1"/>
          <c:tx>
            <c:strRef>
              <c:f>'32'!$B$13</c:f>
              <c:strCache>
                <c:ptCount val="1"/>
                <c:pt idx="0">
                  <c:v>By-products</c:v>
                </c:pt>
              </c:strCache>
            </c:strRef>
          </c:tx>
          <c:spPr>
            <a:solidFill>
              <a:schemeClr val="tx1">
                <a:lumMod val="95000"/>
                <a:lumOff val="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'32'!$C$4:$L$5</c:f>
              <c:multiLvlStrCache>
                <c:ptCount val="10"/>
                <c:lvl>
                  <c:pt idx="0">
                    <c:v>Current</c:v>
                  </c:pt>
                  <c:pt idx="1">
                    <c:v>2025</c:v>
                  </c:pt>
                  <c:pt idx="2">
                    <c:v>2030</c:v>
                  </c:pt>
                  <c:pt idx="3">
                    <c:v>2040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  <c:pt idx="7">
                    <c:v>2030</c:v>
                  </c:pt>
                  <c:pt idx="8">
                    <c:v>2040</c:v>
                  </c:pt>
                  <c:pt idx="9">
                    <c:v>2050</c:v>
                  </c:pt>
                </c:lvl>
                <c:lvl>
                  <c:pt idx="1">
                    <c:v>National Trends</c:v>
                  </c:pt>
                  <c:pt idx="4">
                    <c:v>Distributed Energy</c:v>
                  </c:pt>
                  <c:pt idx="7">
                    <c:v>Global Ambition</c:v>
                  </c:pt>
                </c:lvl>
              </c:multiLvlStrCache>
            </c:multiLvlStrRef>
          </c:cat>
          <c:val>
            <c:numRef>
              <c:f>'32'!$C$13:$L$13</c:f>
              <c:numCache>
                <c:formatCode>0</c:formatCode>
                <c:ptCount val="10"/>
                <c:pt idx="0">
                  <c:v>88.210120639649688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88.210120639649688</c:v>
                </c:pt>
                <c:pt idx="5">
                  <c:v>54.81148932131704</c:v>
                </c:pt>
                <c:pt idx="6">
                  <c:v>21.412858002984386</c:v>
                </c:pt>
                <c:pt idx="7">
                  <c:v>88.210120639649688</c:v>
                </c:pt>
                <c:pt idx="8">
                  <c:v>55.599188620747015</c:v>
                </c:pt>
                <c:pt idx="9">
                  <c:v>22.988256601844338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07-425A-91D3-7A3F53C0DC1B}"/>
            </c:ext>
          </c:extLst>
        </c:ser>
        <c:ser>
          <c:idx val="2"/>
          <c:order val="2"/>
          <c:tx>
            <c:strRef>
              <c:f>'32'!$B$8</c:f>
              <c:strCache>
                <c:ptCount val="1"/>
                <c:pt idx="0">
                  <c:v>SMR/ATR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'32'!$C$4:$L$5</c:f>
              <c:multiLvlStrCache>
                <c:ptCount val="10"/>
                <c:lvl>
                  <c:pt idx="0">
                    <c:v>Current</c:v>
                  </c:pt>
                  <c:pt idx="1">
                    <c:v>2025</c:v>
                  </c:pt>
                  <c:pt idx="2">
                    <c:v>2030</c:v>
                  </c:pt>
                  <c:pt idx="3">
                    <c:v>2040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  <c:pt idx="7">
                    <c:v>2030</c:v>
                  </c:pt>
                  <c:pt idx="8">
                    <c:v>2040</c:v>
                  </c:pt>
                  <c:pt idx="9">
                    <c:v>2050</c:v>
                  </c:pt>
                </c:lvl>
                <c:lvl>
                  <c:pt idx="1">
                    <c:v>National Trends</c:v>
                  </c:pt>
                  <c:pt idx="4">
                    <c:v>Distributed Energy</c:v>
                  </c:pt>
                  <c:pt idx="7">
                    <c:v>Global Ambition</c:v>
                  </c:pt>
                </c:lvl>
              </c:multiLvlStrCache>
            </c:multiLvlStrRef>
          </c:cat>
          <c:val>
            <c:numRef>
              <c:f>'32'!$C$8:$L$8</c:f>
              <c:numCache>
                <c:formatCode>0</c:formatCode>
                <c:ptCount val="10"/>
                <c:pt idx="0">
                  <c:v>265.45654602701694</c:v>
                </c:pt>
                <c:pt idx="1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07-425A-91D3-7A3F53C0DC1B}"/>
            </c:ext>
          </c:extLst>
        </c:ser>
        <c:ser>
          <c:idx val="3"/>
          <c:order val="3"/>
          <c:tx>
            <c:strRef>
              <c:f>'32'!$B$9</c:f>
              <c:strCache>
                <c:ptCount val="1"/>
                <c:pt idx="0">
                  <c:v>SMR/ATR+CCS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'32'!$C$4:$L$5</c:f>
              <c:multiLvlStrCache>
                <c:ptCount val="10"/>
                <c:lvl>
                  <c:pt idx="0">
                    <c:v>Current</c:v>
                  </c:pt>
                  <c:pt idx="1">
                    <c:v>2025</c:v>
                  </c:pt>
                  <c:pt idx="2">
                    <c:v>2030</c:v>
                  </c:pt>
                  <c:pt idx="3">
                    <c:v>2040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  <c:pt idx="7">
                    <c:v>2030</c:v>
                  </c:pt>
                  <c:pt idx="8">
                    <c:v>2040</c:v>
                  </c:pt>
                  <c:pt idx="9">
                    <c:v>2050</c:v>
                  </c:pt>
                </c:lvl>
                <c:lvl>
                  <c:pt idx="1">
                    <c:v>National Trends</c:v>
                  </c:pt>
                  <c:pt idx="4">
                    <c:v>Distributed Energy</c:v>
                  </c:pt>
                  <c:pt idx="7">
                    <c:v>Global Ambition</c:v>
                  </c:pt>
                </c:lvl>
              </c:multiLvlStrCache>
            </c:multiLvlStrRef>
          </c:cat>
          <c:val>
            <c:numRef>
              <c:f>'32'!$C$9:$L$9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4">
                  <c:v>138.8385761352248</c:v>
                </c:pt>
                <c:pt idx="5">
                  <c:v>87.386732856481231</c:v>
                </c:pt>
                <c:pt idx="6">
                  <c:v>0</c:v>
                </c:pt>
                <c:pt idx="7">
                  <c:v>200.6190167967334</c:v>
                </c:pt>
                <c:pt idx="8">
                  <c:v>183.82668060097143</c:v>
                </c:pt>
                <c:pt idx="9">
                  <c:v>138.37484564921732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C07-425A-91D3-7A3F53C0DC1B}"/>
            </c:ext>
          </c:extLst>
        </c:ser>
        <c:ser>
          <c:idx val="0"/>
          <c:order val="4"/>
          <c:tx>
            <c:strRef>
              <c:f>'32'!$B$6</c:f>
              <c:strCache>
                <c:ptCount val="1"/>
                <c:pt idx="0">
                  <c:v>Low carbon import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'32'!$C$4:$L$5</c:f>
              <c:multiLvlStrCache>
                <c:ptCount val="10"/>
                <c:lvl>
                  <c:pt idx="0">
                    <c:v>Current</c:v>
                  </c:pt>
                  <c:pt idx="1">
                    <c:v>2025</c:v>
                  </c:pt>
                  <c:pt idx="2">
                    <c:v>2030</c:v>
                  </c:pt>
                  <c:pt idx="3">
                    <c:v>2040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  <c:pt idx="7">
                    <c:v>2030</c:v>
                  </c:pt>
                  <c:pt idx="8">
                    <c:v>2040</c:v>
                  </c:pt>
                  <c:pt idx="9">
                    <c:v>2050</c:v>
                  </c:pt>
                </c:lvl>
                <c:lvl>
                  <c:pt idx="1">
                    <c:v>National Trends</c:v>
                  </c:pt>
                  <c:pt idx="4">
                    <c:v>Distributed Energy</c:v>
                  </c:pt>
                  <c:pt idx="7">
                    <c:v>Global Ambition</c:v>
                  </c:pt>
                </c:lvl>
              </c:multiLvlStrCache>
            </c:multiLvlStrRef>
          </c:cat>
          <c:val>
            <c:numRef>
              <c:f>'32'!$C$6:$L$6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4">
                  <c:v>24</c:v>
                </c:pt>
                <c:pt idx="5">
                  <c:v>24</c:v>
                </c:pt>
                <c:pt idx="6">
                  <c:v>0</c:v>
                </c:pt>
                <c:pt idx="7">
                  <c:v>28</c:v>
                </c:pt>
                <c:pt idx="8">
                  <c:v>99</c:v>
                </c:pt>
                <c:pt idx="9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C07-425A-91D3-7A3F53C0DC1B}"/>
            </c:ext>
          </c:extLst>
        </c:ser>
        <c:ser>
          <c:idx val="1"/>
          <c:order val="5"/>
          <c:tx>
            <c:strRef>
              <c:f>'32'!$B$7</c:f>
              <c:strCache>
                <c:ptCount val="1"/>
                <c:pt idx="0">
                  <c:v>Renewable import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'32'!$C$4:$L$5</c:f>
              <c:multiLvlStrCache>
                <c:ptCount val="10"/>
                <c:lvl>
                  <c:pt idx="0">
                    <c:v>Current</c:v>
                  </c:pt>
                  <c:pt idx="1">
                    <c:v>2025</c:v>
                  </c:pt>
                  <c:pt idx="2">
                    <c:v>2030</c:v>
                  </c:pt>
                  <c:pt idx="3">
                    <c:v>2040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  <c:pt idx="7">
                    <c:v>2030</c:v>
                  </c:pt>
                  <c:pt idx="8">
                    <c:v>2040</c:v>
                  </c:pt>
                  <c:pt idx="9">
                    <c:v>2050</c:v>
                  </c:pt>
                </c:lvl>
                <c:lvl>
                  <c:pt idx="1">
                    <c:v>National Trends</c:v>
                  </c:pt>
                  <c:pt idx="4">
                    <c:v>Distributed Energy</c:v>
                  </c:pt>
                  <c:pt idx="7">
                    <c:v>Global Ambition</c:v>
                  </c:pt>
                </c:lvl>
              </c:multiLvlStrCache>
            </c:multiLvlStrRef>
          </c:cat>
          <c:val>
            <c:numRef>
              <c:f>'32'!$C$7:$L$7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4">
                  <c:v>0</c:v>
                </c:pt>
                <c:pt idx="5">
                  <c:v>214</c:v>
                </c:pt>
                <c:pt idx="6">
                  <c:v>358</c:v>
                </c:pt>
                <c:pt idx="7">
                  <c:v>1.2560061168256154</c:v>
                </c:pt>
                <c:pt idx="8">
                  <c:v>401</c:v>
                </c:pt>
                <c:pt idx="9">
                  <c:v>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C07-425A-91D3-7A3F53C0DC1B}"/>
            </c:ext>
          </c:extLst>
        </c:ser>
        <c:ser>
          <c:idx val="4"/>
          <c:order val="6"/>
          <c:tx>
            <c:strRef>
              <c:f>'32'!$B$10</c:f>
              <c:strCache>
                <c:ptCount val="1"/>
                <c:pt idx="0">
                  <c:v>P2G for H2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multiLvlStrRef>
              <c:f>'32'!$C$4:$L$5</c:f>
              <c:multiLvlStrCache>
                <c:ptCount val="10"/>
                <c:lvl>
                  <c:pt idx="0">
                    <c:v>Current</c:v>
                  </c:pt>
                  <c:pt idx="1">
                    <c:v>2025</c:v>
                  </c:pt>
                  <c:pt idx="2">
                    <c:v>2030</c:v>
                  </c:pt>
                  <c:pt idx="3">
                    <c:v>2040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  <c:pt idx="7">
                    <c:v>2030</c:v>
                  </c:pt>
                  <c:pt idx="8">
                    <c:v>2040</c:v>
                  </c:pt>
                  <c:pt idx="9">
                    <c:v>2050</c:v>
                  </c:pt>
                </c:lvl>
                <c:lvl>
                  <c:pt idx="1">
                    <c:v>National Trends</c:v>
                  </c:pt>
                  <c:pt idx="4">
                    <c:v>Distributed Energy</c:v>
                  </c:pt>
                  <c:pt idx="7">
                    <c:v>Global Ambition</c:v>
                  </c:pt>
                </c:lvl>
              </c:multiLvlStrCache>
            </c:multiLvlStrRef>
          </c:cat>
          <c:val>
            <c:numRef>
              <c:f>'32'!$C$10:$L$10</c:f>
              <c:numCache>
                <c:formatCode>0</c:formatCode>
                <c:ptCount val="10"/>
                <c:pt idx="0">
                  <c:v>0</c:v>
                </c:pt>
                <c:pt idx="1">
                  <c:v>5.7919083724105453</c:v>
                </c:pt>
                <c:pt idx="2">
                  <c:v>74.715746429494814</c:v>
                </c:pt>
                <c:pt idx="3">
                  <c:v>283</c:v>
                </c:pt>
                <c:pt idx="4">
                  <c:v>126.97060406281344</c:v>
                </c:pt>
                <c:pt idx="5">
                  <c:v>913.64289041076859</c:v>
                </c:pt>
                <c:pt idx="6">
                  <c:v>1386.0332519989649</c:v>
                </c:pt>
                <c:pt idx="7">
                  <c:v>92.30328840656685</c:v>
                </c:pt>
                <c:pt idx="8">
                  <c:v>805.59766438845122</c:v>
                </c:pt>
                <c:pt idx="9">
                  <c:v>1391.2172148280033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C07-425A-91D3-7A3F53C0DC1B}"/>
            </c:ext>
          </c:extLst>
        </c:ser>
        <c:ser>
          <c:idx val="5"/>
          <c:order val="7"/>
          <c:tx>
            <c:strRef>
              <c:f>'32'!$B$11</c:f>
              <c:strCache>
                <c:ptCount val="1"/>
                <c:pt idx="0">
                  <c:v>P2G for P2M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'32'!$C$4:$L$5</c:f>
              <c:multiLvlStrCache>
                <c:ptCount val="10"/>
                <c:lvl>
                  <c:pt idx="0">
                    <c:v>Current</c:v>
                  </c:pt>
                  <c:pt idx="1">
                    <c:v>2025</c:v>
                  </c:pt>
                  <c:pt idx="2">
                    <c:v>2030</c:v>
                  </c:pt>
                  <c:pt idx="3">
                    <c:v>2040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  <c:pt idx="7">
                    <c:v>2030</c:v>
                  </c:pt>
                  <c:pt idx="8">
                    <c:v>2040</c:v>
                  </c:pt>
                  <c:pt idx="9">
                    <c:v>2050</c:v>
                  </c:pt>
                </c:lvl>
                <c:lvl>
                  <c:pt idx="1">
                    <c:v>National Trends</c:v>
                  </c:pt>
                  <c:pt idx="4">
                    <c:v>Distributed Energy</c:v>
                  </c:pt>
                  <c:pt idx="7">
                    <c:v>Global Ambition</c:v>
                  </c:pt>
                </c:lvl>
              </c:multiLvlStrCache>
            </c:multiLvlStrRef>
          </c:cat>
          <c:val>
            <c:numRef>
              <c:f>'32'!$C$11:$L$11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4">
                  <c:v>0</c:v>
                </c:pt>
                <c:pt idx="5">
                  <c:v>24.337499999999999</c:v>
                </c:pt>
                <c:pt idx="6">
                  <c:v>59.884999999999998</c:v>
                </c:pt>
                <c:pt idx="7">
                  <c:v>0</c:v>
                </c:pt>
                <c:pt idx="8">
                  <c:v>17.419749999999997</c:v>
                </c:pt>
                <c:pt idx="9">
                  <c:v>35.20825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C07-425A-91D3-7A3F53C0DC1B}"/>
            </c:ext>
          </c:extLst>
        </c:ser>
        <c:ser>
          <c:idx val="6"/>
          <c:order val="8"/>
          <c:tx>
            <c:strRef>
              <c:f>'32'!$B$12</c:f>
              <c:strCache>
                <c:ptCount val="1"/>
                <c:pt idx="0">
                  <c:v>P2G for P2L 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'32'!$C$4:$L$5</c:f>
              <c:multiLvlStrCache>
                <c:ptCount val="10"/>
                <c:lvl>
                  <c:pt idx="0">
                    <c:v>Current</c:v>
                  </c:pt>
                  <c:pt idx="1">
                    <c:v>2025</c:v>
                  </c:pt>
                  <c:pt idx="2">
                    <c:v>2030</c:v>
                  </c:pt>
                  <c:pt idx="3">
                    <c:v>2040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  <c:pt idx="7">
                    <c:v>2030</c:v>
                  </c:pt>
                  <c:pt idx="8">
                    <c:v>2040</c:v>
                  </c:pt>
                  <c:pt idx="9">
                    <c:v>2050</c:v>
                  </c:pt>
                </c:lvl>
                <c:lvl>
                  <c:pt idx="1">
                    <c:v>National Trends</c:v>
                  </c:pt>
                  <c:pt idx="4">
                    <c:v>Distributed Energy</c:v>
                  </c:pt>
                  <c:pt idx="7">
                    <c:v>Global Ambition</c:v>
                  </c:pt>
                </c:lvl>
              </c:multiLvlStrCache>
            </c:multiLvlStrRef>
          </c:cat>
          <c:val>
            <c:numRef>
              <c:f>'32'!$C$12:$L$12</c:f>
              <c:numCache>
                <c:formatCode>0</c:formatCode>
                <c:ptCount val="10"/>
                <c:pt idx="0">
                  <c:v>0</c:v>
                </c:pt>
                <c:pt idx="1">
                  <c:v>0</c:v>
                </c:pt>
                <c:pt idx="4">
                  <c:v>0</c:v>
                </c:pt>
                <c:pt idx="5">
                  <c:v>113.63636363636363</c:v>
                </c:pt>
                <c:pt idx="6">
                  <c:v>228.57142857142858</c:v>
                </c:pt>
                <c:pt idx="7">
                  <c:v>18.333333333333336</c:v>
                </c:pt>
                <c:pt idx="8">
                  <c:v>22.727272727272727</c:v>
                </c:pt>
                <c:pt idx="9">
                  <c:v>28.571428571428573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C07-425A-91D3-7A3F53C0D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12571528"/>
        <c:axId val="412573880"/>
      </c:barChart>
      <c:catAx>
        <c:axId val="412571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2573880"/>
        <c:crosses val="autoZero"/>
        <c:auto val="1"/>
        <c:lblAlgn val="ctr"/>
        <c:lblOffset val="100"/>
        <c:noMultiLvlLbl val="0"/>
      </c:catAx>
      <c:valAx>
        <c:axId val="41257388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2571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 sz="1000"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Electrolyser capacity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2"/>
          <c:order val="2"/>
          <c:tx>
            <c:strRef>
              <c:f>'33'!$D$4</c:f>
              <c:strCache>
                <c:ptCount val="1"/>
                <c:pt idx="0">
                  <c:v>Market and hybrid RES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5C-4621-BA7B-98D6D5374D6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35C-4621-BA7B-98D6D5374D69}"/>
              </c:ext>
            </c:extLst>
          </c:dPt>
          <c:dPt>
            <c:idx val="2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35C-4621-BA7B-98D6D5374D69}"/>
              </c:ext>
            </c:extLst>
          </c:dPt>
          <c:dPt>
            <c:idx val="3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5C-4621-BA7B-98D6D5374D69}"/>
              </c:ext>
            </c:extLst>
          </c:dPt>
          <c:dPt>
            <c:idx val="4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35C-4621-BA7B-98D6D5374D69}"/>
              </c:ext>
            </c:extLst>
          </c:dPt>
          <c:dPt>
            <c:idx val="5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35C-4621-BA7B-98D6D5374D69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35C-4621-BA7B-98D6D5374D69}"/>
              </c:ext>
            </c:extLst>
          </c:dPt>
          <c:dPt>
            <c:idx val="7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35C-4621-BA7B-98D6D5374D69}"/>
              </c:ext>
            </c:extLst>
          </c:dPt>
          <c:cat>
            <c:multiLvlStrRef>
              <c:f>'33'!$B$5:$C$12</c:f>
              <c:multiLvlStrCache>
                <c:ptCount val="8"/>
                <c:lvl>
                  <c:pt idx="0">
                    <c:v>2030</c:v>
                  </c:pt>
                  <c:pt idx="1">
                    <c:v>2040</c:v>
                  </c:pt>
                  <c:pt idx="2">
                    <c:v>2030</c:v>
                  </c:pt>
                  <c:pt idx="3">
                    <c:v>2040</c:v>
                  </c:pt>
                  <c:pt idx="4">
                    <c:v>2050</c:v>
                  </c:pt>
                  <c:pt idx="5">
                    <c:v>2030</c:v>
                  </c:pt>
                  <c:pt idx="6">
                    <c:v>2040</c:v>
                  </c:pt>
                  <c:pt idx="7">
                    <c:v>2050</c:v>
                  </c:pt>
                </c:lvl>
                <c:lvl>
                  <c:pt idx="0">
                    <c:v>National Trends</c:v>
                  </c:pt>
                  <c:pt idx="2">
                    <c:v>Distributed Energy</c:v>
                  </c:pt>
                  <c:pt idx="5">
                    <c:v>Global Ambition</c:v>
                  </c:pt>
                </c:lvl>
              </c:multiLvlStrCache>
            </c:multiLvlStrRef>
          </c:cat>
          <c:val>
            <c:numRef>
              <c:f>'33'!$D$5:$D$12</c:f>
              <c:numCache>
                <c:formatCode>_-* #,##0_-;\-* #,##0_-;_-* "-"??_-;_-@_-</c:formatCode>
                <c:ptCount val="8"/>
                <c:pt idx="0">
                  <c:v>25</c:v>
                </c:pt>
                <c:pt idx="1">
                  <c:v>89</c:v>
                </c:pt>
                <c:pt idx="2">
                  <c:v>64.943002173580012</c:v>
                </c:pt>
                <c:pt idx="3">
                  <c:v>186.30959218019004</c:v>
                </c:pt>
                <c:pt idx="4">
                  <c:v>277.8369402216</c:v>
                </c:pt>
                <c:pt idx="5">
                  <c:v>62.946120985610008</c:v>
                </c:pt>
                <c:pt idx="6">
                  <c:v>149.24315314505006</c:v>
                </c:pt>
                <c:pt idx="7">
                  <c:v>267.31429955940007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35C-4621-BA7B-98D6D5374D69}"/>
            </c:ext>
          </c:extLst>
        </c:ser>
        <c:ser>
          <c:idx val="3"/>
          <c:order val="3"/>
          <c:tx>
            <c:strRef>
              <c:f>'33'!$E$4</c:f>
              <c:strCache>
                <c:ptCount val="1"/>
                <c:pt idx="0">
                  <c:v>Dedicated RES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335C-4621-BA7B-98D6D5374D6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335C-4621-BA7B-98D6D5374D69}"/>
              </c:ext>
            </c:extLst>
          </c:dPt>
          <c:dPt>
            <c:idx val="3"/>
            <c:invertIfNegative val="0"/>
            <c:bubble3D val="0"/>
            <c:spPr>
              <a:solidFill>
                <a:srgbClr val="BD92D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335C-4621-BA7B-98D6D5374D69}"/>
              </c:ext>
            </c:extLst>
          </c:dPt>
          <c:dPt>
            <c:idx val="4"/>
            <c:invertIfNegative val="0"/>
            <c:bubble3D val="0"/>
            <c:spPr>
              <a:solidFill>
                <a:srgbClr val="BD92D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335C-4621-BA7B-98D6D5374D69}"/>
              </c:ext>
            </c:extLst>
          </c:dPt>
          <c:dPt>
            <c:idx val="6"/>
            <c:invertIfNegative val="0"/>
            <c:bubble3D val="0"/>
            <c:spPr>
              <a:solidFill>
                <a:srgbClr val="85DF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335C-4621-BA7B-98D6D5374D69}"/>
              </c:ext>
            </c:extLst>
          </c:dPt>
          <c:dPt>
            <c:idx val="7"/>
            <c:invertIfNegative val="0"/>
            <c:bubble3D val="0"/>
            <c:spPr>
              <a:solidFill>
                <a:srgbClr val="85DF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335C-4621-BA7B-98D6D5374D69}"/>
              </c:ext>
            </c:extLst>
          </c:dPt>
          <c:cat>
            <c:multiLvlStrRef>
              <c:f>'33'!$B$5:$C$12</c:f>
              <c:multiLvlStrCache>
                <c:ptCount val="8"/>
                <c:lvl>
                  <c:pt idx="0">
                    <c:v>2030</c:v>
                  </c:pt>
                  <c:pt idx="1">
                    <c:v>2040</c:v>
                  </c:pt>
                  <c:pt idx="2">
                    <c:v>2030</c:v>
                  </c:pt>
                  <c:pt idx="3">
                    <c:v>2040</c:v>
                  </c:pt>
                  <c:pt idx="4">
                    <c:v>2050</c:v>
                  </c:pt>
                  <c:pt idx="5">
                    <c:v>2030</c:v>
                  </c:pt>
                  <c:pt idx="6">
                    <c:v>2040</c:v>
                  </c:pt>
                  <c:pt idx="7">
                    <c:v>2050</c:v>
                  </c:pt>
                </c:lvl>
                <c:lvl>
                  <c:pt idx="0">
                    <c:v>National Trends</c:v>
                  </c:pt>
                  <c:pt idx="2">
                    <c:v>Distributed Energy</c:v>
                  </c:pt>
                  <c:pt idx="5">
                    <c:v>Global Ambition</c:v>
                  </c:pt>
                </c:lvl>
              </c:multiLvlStrCache>
            </c:multiLvlStrRef>
          </c:cat>
          <c:val>
            <c:numRef>
              <c:f>'33'!$E$5:$E$12</c:f>
              <c:numCache>
                <c:formatCode>_-* #,##0_-;\-* #,##0_-;_-* "-"??_-;_-@_-</c:formatCode>
                <c:ptCount val="8"/>
                <c:pt idx="0">
                  <c:v>7</c:v>
                </c:pt>
                <c:pt idx="1">
                  <c:v>7</c:v>
                </c:pt>
                <c:pt idx="2">
                  <c:v>0</c:v>
                </c:pt>
                <c:pt idx="3">
                  <c:v>49</c:v>
                </c:pt>
                <c:pt idx="4">
                  <c:v>121</c:v>
                </c:pt>
                <c:pt idx="5">
                  <c:v>0</c:v>
                </c:pt>
                <c:pt idx="6">
                  <c:v>9</c:v>
                </c:pt>
                <c:pt idx="7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35C-4621-BA7B-98D6D5374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412575448"/>
        <c:axId val="41256956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'33'!$B$4</c15:sqref>
                        </c15:formulaRef>
                      </c:ext>
                    </c:extLst>
                    <c:strCache>
                      <c:ptCount val="1"/>
                      <c:pt idx="0">
                        <c:v>Scenario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>
                      <c:ext uri="{02D57815-91ED-43cb-92C2-25804820EDAC}">
                        <c15:formulaRef>
                          <c15:sqref>'33'!$B$5:$C$12</c15:sqref>
                        </c15:formulaRef>
                      </c:ext>
                    </c:extLst>
                    <c:multiLvlStrCache>
                      <c:ptCount val="8"/>
                      <c:lvl>
                        <c:pt idx="0">
                          <c:v>2030</c:v>
                        </c:pt>
                        <c:pt idx="1">
                          <c:v>2040</c:v>
                        </c:pt>
                        <c:pt idx="2">
                          <c:v>2030</c:v>
                        </c:pt>
                        <c:pt idx="3">
                          <c:v>2040</c:v>
                        </c:pt>
                        <c:pt idx="4">
                          <c:v>2050</c:v>
                        </c:pt>
                        <c:pt idx="5">
                          <c:v>2030</c:v>
                        </c:pt>
                        <c:pt idx="6">
                          <c:v>2040</c:v>
                        </c:pt>
                        <c:pt idx="7">
                          <c:v>2050</c:v>
                        </c:pt>
                      </c:lvl>
                      <c:lvl>
                        <c:pt idx="0">
                          <c:v>National Trends</c:v>
                        </c:pt>
                        <c:pt idx="2">
                          <c:v>Distributed Energy</c:v>
                        </c:pt>
                        <c:pt idx="5">
                          <c:v>Global Ambition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'33'!$B$5:$B$12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0</c:v>
                      </c:pt>
                      <c:pt idx="2">
                        <c:v>0</c:v>
                      </c:pt>
                      <c:pt idx="5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E-335C-4621-BA7B-98D6D5374D69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'33'!$C$4</c15:sqref>
                        </c15:formulaRef>
                      </c:ext>
                    </c:extLst>
                    <c:strCache>
                      <c:ptCount val="1"/>
                      <c:pt idx="0">
                        <c:v>Year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'33'!$B$5:$C$12</c15:sqref>
                        </c15:formulaRef>
                      </c:ext>
                    </c:extLst>
                    <c:multiLvlStrCache>
                      <c:ptCount val="8"/>
                      <c:lvl>
                        <c:pt idx="0">
                          <c:v>2030</c:v>
                        </c:pt>
                        <c:pt idx="1">
                          <c:v>2040</c:v>
                        </c:pt>
                        <c:pt idx="2">
                          <c:v>2030</c:v>
                        </c:pt>
                        <c:pt idx="3">
                          <c:v>2040</c:v>
                        </c:pt>
                        <c:pt idx="4">
                          <c:v>2050</c:v>
                        </c:pt>
                        <c:pt idx="5">
                          <c:v>2030</c:v>
                        </c:pt>
                        <c:pt idx="6">
                          <c:v>2040</c:v>
                        </c:pt>
                        <c:pt idx="7">
                          <c:v>2050</c:v>
                        </c:pt>
                      </c:lvl>
                      <c:lvl>
                        <c:pt idx="0">
                          <c:v>National Trends</c:v>
                        </c:pt>
                        <c:pt idx="2">
                          <c:v>Distributed Energy</c:v>
                        </c:pt>
                        <c:pt idx="5">
                          <c:v>Global Ambition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'33'!$C$5:$C$12</c15:sqref>
                        </c15:formulaRef>
                      </c:ext>
                    </c:extLst>
                    <c:numCache>
                      <c:formatCode>General</c:formatCode>
                      <c:ptCount val="8"/>
                      <c:pt idx="0">
                        <c:v>2030</c:v>
                      </c:pt>
                      <c:pt idx="1">
                        <c:v>2040</c:v>
                      </c:pt>
                      <c:pt idx="2">
                        <c:v>2030</c:v>
                      </c:pt>
                      <c:pt idx="3">
                        <c:v>2040</c:v>
                      </c:pt>
                      <c:pt idx="4">
                        <c:v>2050</c:v>
                      </c:pt>
                      <c:pt idx="5">
                        <c:v>2030</c:v>
                      </c:pt>
                      <c:pt idx="6">
                        <c:v>2040</c:v>
                      </c:pt>
                      <c:pt idx="7">
                        <c:v>2050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F-335C-4621-BA7B-98D6D5374D69}"/>
                  </c:ext>
                </c:extLst>
              </c15:ser>
            </c15:filteredBarSeries>
          </c:ext>
        </c:extLst>
      </c:barChart>
      <c:catAx>
        <c:axId val="412575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2569568"/>
        <c:crosses val="autoZero"/>
        <c:auto val="1"/>
        <c:lblAlgn val="ctr"/>
        <c:lblOffset val="100"/>
        <c:noMultiLvlLbl val="0"/>
      </c:catAx>
      <c:valAx>
        <c:axId val="412569568"/>
        <c:scaling>
          <c:orientation val="minMax"/>
          <c:max val="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2575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Electrolyser supply origin</a:t>
            </a:r>
          </a:p>
        </c:rich>
      </c:tx>
      <c:layout>
        <c:manualLayout>
          <c:xMode val="edge"/>
          <c:yMode val="edge"/>
          <c:x val="0.30897200010361325"/>
          <c:y val="2.93577925097560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4"/>
          <c:order val="0"/>
          <c:tx>
            <c:strRef>
              <c:f>'34'!$D$4</c:f>
              <c:strCache>
                <c:ptCount val="1"/>
                <c:pt idx="0">
                  <c:v>Electricity from the market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B7-4394-B77F-B9C39A84CE6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7B7-4394-B77F-B9C39A84CE69}"/>
              </c:ext>
            </c:extLst>
          </c:dPt>
          <c:dPt>
            <c:idx val="2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7B7-4394-B77F-B9C39A84CE69}"/>
              </c:ext>
            </c:extLst>
          </c:dPt>
          <c:dPt>
            <c:idx val="3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B7-4394-B77F-B9C39A84CE69}"/>
              </c:ext>
            </c:extLst>
          </c:dPt>
          <c:dPt>
            <c:idx val="4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7B7-4394-B77F-B9C39A84CE69}"/>
              </c:ext>
            </c:extLst>
          </c:dPt>
          <c:dPt>
            <c:idx val="5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7B7-4394-B77F-B9C39A84CE69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7B7-4394-B77F-B9C39A84CE69}"/>
              </c:ext>
            </c:extLst>
          </c:dPt>
          <c:dPt>
            <c:idx val="7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7B7-4394-B77F-B9C39A84CE69}"/>
              </c:ext>
            </c:extLst>
          </c:dPt>
          <c:cat>
            <c:multiLvlStrRef>
              <c:f>'34'!$B$5:$C$12</c:f>
              <c:multiLvlStrCache>
                <c:ptCount val="8"/>
                <c:lvl>
                  <c:pt idx="0">
                    <c:v>2030</c:v>
                  </c:pt>
                  <c:pt idx="1">
                    <c:v>2040</c:v>
                  </c:pt>
                  <c:pt idx="2">
                    <c:v>2030</c:v>
                  </c:pt>
                  <c:pt idx="3">
                    <c:v>2040</c:v>
                  </c:pt>
                  <c:pt idx="4">
                    <c:v>2050</c:v>
                  </c:pt>
                  <c:pt idx="5">
                    <c:v>2030</c:v>
                  </c:pt>
                  <c:pt idx="6">
                    <c:v>2040</c:v>
                  </c:pt>
                  <c:pt idx="7">
                    <c:v>2050</c:v>
                  </c:pt>
                </c:lvl>
                <c:lvl>
                  <c:pt idx="0">
                    <c:v>National Trends</c:v>
                  </c:pt>
                  <c:pt idx="2">
                    <c:v>Distributed Energy</c:v>
                  </c:pt>
                  <c:pt idx="5">
                    <c:v>Global Ambition</c:v>
                  </c:pt>
                </c:lvl>
              </c:multiLvlStrCache>
            </c:multiLvlStrRef>
          </c:cat>
          <c:val>
            <c:numRef>
              <c:f>'34'!$D$5:$D$12</c:f>
              <c:numCache>
                <c:formatCode>_-* #,##0\ _€_-;\-* #,##0\ _€_-;_-* "-"??\ _€_-;_-@_-</c:formatCode>
                <c:ptCount val="8"/>
                <c:pt idx="0">
                  <c:v>74.790260200830289</c:v>
                </c:pt>
                <c:pt idx="1">
                  <c:v>288.41272350454301</c:v>
                </c:pt>
                <c:pt idx="2">
                  <c:v>156.27155310000978</c:v>
                </c:pt>
                <c:pt idx="3">
                  <c:v>1224.8879959572091</c:v>
                </c:pt>
                <c:pt idx="4">
                  <c:v>1616.5814985857155</c:v>
                </c:pt>
                <c:pt idx="5">
                  <c:v>150.79450924517135</c:v>
                </c:pt>
                <c:pt idx="6">
                  <c:v>865.15075661154026</c:v>
                </c:pt>
                <c:pt idx="7">
                  <c:v>1366.9511223923528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93-4AC5-A96B-F32BC5BC7EDA}"/>
            </c:ext>
          </c:extLst>
        </c:ser>
        <c:ser>
          <c:idx val="0"/>
          <c:order val="1"/>
          <c:tx>
            <c:strRef>
              <c:f>'34'!$E$4</c:f>
              <c:strCache>
                <c:ptCount val="1"/>
                <c:pt idx="0">
                  <c:v>Hybrid RES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solidFill>
                <a:srgbClr val="BD92D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7B7-4394-B77F-B9C39A84CE69}"/>
              </c:ext>
            </c:extLst>
          </c:dPt>
          <c:dPt>
            <c:idx val="4"/>
            <c:invertIfNegative val="0"/>
            <c:bubble3D val="0"/>
            <c:spPr>
              <a:solidFill>
                <a:srgbClr val="BD92D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7B7-4394-B77F-B9C39A84CE69}"/>
              </c:ext>
            </c:extLst>
          </c:dPt>
          <c:dPt>
            <c:idx val="5"/>
            <c:invertIfNegative val="0"/>
            <c:bubble3D val="0"/>
            <c:spPr>
              <a:solidFill>
                <a:srgbClr val="37CB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7B7-4394-B77F-B9C39A84CE69}"/>
              </c:ext>
            </c:extLst>
          </c:dPt>
          <c:dPt>
            <c:idx val="6"/>
            <c:invertIfNegative val="0"/>
            <c:bubble3D val="0"/>
            <c:spPr>
              <a:solidFill>
                <a:srgbClr val="85DF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7B7-4394-B77F-B9C39A84CE69}"/>
              </c:ext>
            </c:extLst>
          </c:dPt>
          <c:dPt>
            <c:idx val="7"/>
            <c:invertIfNegative val="0"/>
            <c:bubble3D val="0"/>
            <c:spPr>
              <a:solidFill>
                <a:srgbClr val="85DF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7B7-4394-B77F-B9C39A84CE69}"/>
              </c:ext>
            </c:extLst>
          </c:dPt>
          <c:val>
            <c:numRef>
              <c:f>'34'!$E$5:$E$12</c:f>
              <c:numCache>
                <c:formatCode>_-* #,##0\ _€_-;\-* #,##0\ _€_-;_-* "-"??\ _€_-;_-@_-</c:formatCode>
                <c:ptCount val="8"/>
                <c:pt idx="2">
                  <c:v>0</c:v>
                </c:pt>
                <c:pt idx="3">
                  <c:v>87.390711542790797</c:v>
                </c:pt>
                <c:pt idx="4">
                  <c:v>183.33415531428494</c:v>
                </c:pt>
                <c:pt idx="5">
                  <c:v>5.4770438548286284</c:v>
                </c:pt>
                <c:pt idx="6">
                  <c:v>35.4225177884597</c:v>
                </c:pt>
                <c:pt idx="7">
                  <c:v>180.06921220764664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0B-48AB-86CA-13845AF05DFE}"/>
            </c:ext>
          </c:extLst>
        </c:ser>
        <c:ser>
          <c:idx val="1"/>
          <c:order val="2"/>
          <c:tx>
            <c:strRef>
              <c:f>'34'!$F$4</c:f>
              <c:strCache>
                <c:ptCount val="1"/>
                <c:pt idx="0">
                  <c:v>Dedicated RES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C7B7-4394-B77F-B9C39A84CE6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C7B7-4394-B77F-B9C39A84CE69}"/>
              </c:ext>
            </c:extLst>
          </c:dPt>
          <c:dPt>
            <c:idx val="3"/>
            <c:invertIfNegative val="0"/>
            <c:bubble3D val="0"/>
            <c:spPr>
              <a:solidFill>
                <a:srgbClr val="E1CC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C7B7-4394-B77F-B9C39A84CE69}"/>
              </c:ext>
            </c:extLst>
          </c:dPt>
          <c:dPt>
            <c:idx val="4"/>
            <c:invertIfNegative val="0"/>
            <c:bubble3D val="0"/>
            <c:spPr>
              <a:solidFill>
                <a:srgbClr val="E1CC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C7B7-4394-B77F-B9C39A84CE69}"/>
              </c:ext>
            </c:extLst>
          </c:dPt>
          <c:dPt>
            <c:idx val="6"/>
            <c:invertIfNegative val="0"/>
            <c:bubble3D val="0"/>
            <c:spPr>
              <a:solidFill>
                <a:srgbClr val="D1F3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C7B7-4394-B77F-B9C39A84CE69}"/>
              </c:ext>
            </c:extLst>
          </c:dPt>
          <c:dPt>
            <c:idx val="7"/>
            <c:invertIfNegative val="0"/>
            <c:bubble3D val="0"/>
            <c:spPr>
              <a:solidFill>
                <a:srgbClr val="D1F3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C7B7-4394-B77F-B9C39A84CE69}"/>
              </c:ext>
            </c:extLst>
          </c:dPt>
          <c:cat>
            <c:multiLvlStrRef>
              <c:f>'34'!$B$5:$C$12</c:f>
              <c:multiLvlStrCache>
                <c:ptCount val="8"/>
                <c:lvl>
                  <c:pt idx="0">
                    <c:v>2030</c:v>
                  </c:pt>
                  <c:pt idx="1">
                    <c:v>2040</c:v>
                  </c:pt>
                  <c:pt idx="2">
                    <c:v>2030</c:v>
                  </c:pt>
                  <c:pt idx="3">
                    <c:v>2040</c:v>
                  </c:pt>
                  <c:pt idx="4">
                    <c:v>2050</c:v>
                  </c:pt>
                  <c:pt idx="5">
                    <c:v>2030</c:v>
                  </c:pt>
                  <c:pt idx="6">
                    <c:v>2040</c:v>
                  </c:pt>
                  <c:pt idx="7">
                    <c:v>2050</c:v>
                  </c:pt>
                </c:lvl>
                <c:lvl>
                  <c:pt idx="0">
                    <c:v>National Trends</c:v>
                  </c:pt>
                  <c:pt idx="2">
                    <c:v>Distributed Energy</c:v>
                  </c:pt>
                  <c:pt idx="5">
                    <c:v>Global Ambition</c:v>
                  </c:pt>
                </c:lvl>
              </c:multiLvlStrCache>
            </c:multiLvlStrRef>
          </c:cat>
          <c:val>
            <c:numRef>
              <c:f>'34'!$F$5:$F$12</c:f>
              <c:numCache>
                <c:formatCode>_-* #,##0\ _€_-;\-* #,##0\ _€_-;_-* "-"??\ _€_-;_-@_-</c:formatCode>
                <c:ptCount val="8"/>
                <c:pt idx="0">
                  <c:v>8</c:v>
                </c:pt>
                <c:pt idx="1">
                  <c:v>9</c:v>
                </c:pt>
                <c:pt idx="2">
                  <c:v>0</c:v>
                </c:pt>
                <c:pt idx="3">
                  <c:v>133</c:v>
                </c:pt>
                <c:pt idx="4">
                  <c:v>346</c:v>
                </c:pt>
                <c:pt idx="5">
                  <c:v>0</c:v>
                </c:pt>
                <c:pt idx="6">
                  <c:v>29</c:v>
                </c:pt>
                <c:pt idx="7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93-4AC5-A96B-F32BC5BC7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12567216"/>
        <c:axId val="412567608"/>
        <c:extLst/>
      </c:barChart>
      <c:catAx>
        <c:axId val="41256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2567608"/>
        <c:crosses val="autoZero"/>
        <c:auto val="1"/>
        <c:lblAlgn val="ctr"/>
        <c:lblOffset val="100"/>
        <c:noMultiLvlLbl val="0"/>
      </c:catAx>
      <c:valAx>
        <c:axId val="412567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_-* #,##0\ _€_-;\-* #,##0\ _€_-;_-* &quot;-&quot;??\ _€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2567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Energy imports (TWh)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'35'!$B$6</c:f>
              <c:strCache>
                <c:ptCount val="1"/>
                <c:pt idx="0">
                  <c:v>Methane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'35'!$C$4:$I$5</c:f>
              <c:multiLvlStrCache>
                <c:ptCount val="7"/>
                <c:lvl>
                  <c:pt idx="1">
                    <c:v>2030</c:v>
                  </c:pt>
                  <c:pt idx="2">
                    <c:v>2040</c:v>
                  </c:pt>
                  <c:pt idx="3">
                    <c:v>2050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</c:lvl>
                <c:lvl>
                  <c:pt idx="0">
                    <c:v>Current</c:v>
                  </c:pt>
                  <c:pt idx="1">
                    <c:v>Distributed Energy</c:v>
                  </c:pt>
                  <c:pt idx="4">
                    <c:v>Global Ambition</c:v>
                  </c:pt>
                </c:lvl>
              </c:multiLvlStrCache>
            </c:multiLvlStrRef>
          </c:cat>
          <c:val>
            <c:numRef>
              <c:f>'35'!$C$6:$I$6</c:f>
              <c:numCache>
                <c:formatCode>0</c:formatCode>
                <c:ptCount val="7"/>
                <c:pt idx="0">
                  <c:v>3260.4310909090905</c:v>
                </c:pt>
                <c:pt idx="1">
                  <c:v>2256.4077601551739</c:v>
                </c:pt>
                <c:pt idx="2">
                  <c:v>1381.4576647894953</c:v>
                </c:pt>
                <c:pt idx="3">
                  <c:v>533.53829974956534</c:v>
                </c:pt>
                <c:pt idx="4">
                  <c:v>2563.5411890922333</c:v>
                </c:pt>
                <c:pt idx="5">
                  <c:v>1510.7901539199499</c:v>
                </c:pt>
                <c:pt idx="6">
                  <c:v>726.28528894815327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56-4B18-BB30-50F0B50EC398}"/>
            </c:ext>
          </c:extLst>
        </c:ser>
        <c:ser>
          <c:idx val="1"/>
          <c:order val="1"/>
          <c:tx>
            <c:strRef>
              <c:f>'35'!$B$7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multiLvlStrRef>
              <c:f>'35'!$C$4:$I$5</c:f>
              <c:multiLvlStrCache>
                <c:ptCount val="7"/>
                <c:lvl>
                  <c:pt idx="1">
                    <c:v>2030</c:v>
                  </c:pt>
                  <c:pt idx="2">
                    <c:v>2040</c:v>
                  </c:pt>
                  <c:pt idx="3">
                    <c:v>2050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</c:lvl>
                <c:lvl>
                  <c:pt idx="0">
                    <c:v>Current</c:v>
                  </c:pt>
                  <c:pt idx="1">
                    <c:v>Distributed Energy</c:v>
                  </c:pt>
                  <c:pt idx="4">
                    <c:v>Global Ambition</c:v>
                  </c:pt>
                </c:lvl>
              </c:multiLvlStrCache>
            </c:multiLvlStrRef>
          </c:cat>
          <c:val>
            <c:numRef>
              <c:f>'35'!$C$7:$I$7</c:f>
              <c:numCache>
                <c:formatCode>0</c:formatCode>
                <c:ptCount val="7"/>
                <c:pt idx="0">
                  <c:v>0</c:v>
                </c:pt>
                <c:pt idx="1">
                  <c:v>24</c:v>
                </c:pt>
                <c:pt idx="2">
                  <c:v>238</c:v>
                </c:pt>
                <c:pt idx="3">
                  <c:v>358</c:v>
                </c:pt>
                <c:pt idx="4">
                  <c:v>29.256006116825617</c:v>
                </c:pt>
                <c:pt idx="5">
                  <c:v>500</c:v>
                </c:pt>
                <c:pt idx="6">
                  <c:v>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56-4B18-BB30-50F0B50EC398}"/>
            </c:ext>
          </c:extLst>
        </c:ser>
        <c:ser>
          <c:idx val="2"/>
          <c:order val="2"/>
          <c:tx>
            <c:strRef>
              <c:f>'35'!$B$8</c:f>
              <c:strCache>
                <c:ptCount val="1"/>
                <c:pt idx="0">
                  <c:v>Liquids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'35'!$C$4:$I$5</c:f>
              <c:multiLvlStrCache>
                <c:ptCount val="7"/>
                <c:lvl>
                  <c:pt idx="1">
                    <c:v>2030</c:v>
                  </c:pt>
                  <c:pt idx="2">
                    <c:v>2040</c:v>
                  </c:pt>
                  <c:pt idx="3">
                    <c:v>2050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</c:lvl>
                <c:lvl>
                  <c:pt idx="0">
                    <c:v>Current</c:v>
                  </c:pt>
                  <c:pt idx="1">
                    <c:v>Distributed Energy</c:v>
                  </c:pt>
                  <c:pt idx="4">
                    <c:v>Global Ambition</c:v>
                  </c:pt>
                </c:lvl>
              </c:multiLvlStrCache>
            </c:multiLvlStrRef>
          </c:cat>
          <c:val>
            <c:numRef>
              <c:f>'35'!$C$8:$I$8</c:f>
              <c:numCache>
                <c:formatCode>0</c:formatCode>
                <c:ptCount val="7"/>
                <c:pt idx="0">
                  <c:v>4824.7</c:v>
                </c:pt>
                <c:pt idx="1">
                  <c:v>3608.8404202216025</c:v>
                </c:pt>
                <c:pt idx="2">
                  <c:v>1782.5185541762103</c:v>
                </c:pt>
                <c:pt idx="3">
                  <c:v>360.40956597026445</c:v>
                </c:pt>
                <c:pt idx="4">
                  <c:v>3800.1324483676185</c:v>
                </c:pt>
                <c:pt idx="5">
                  <c:v>2012.6182976483508</c:v>
                </c:pt>
                <c:pt idx="6">
                  <c:v>843.78218474816538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56-4B18-BB30-50F0B50EC398}"/>
            </c:ext>
          </c:extLst>
        </c:ser>
        <c:ser>
          <c:idx val="3"/>
          <c:order val="3"/>
          <c:tx>
            <c:strRef>
              <c:f>'35'!$B$9</c:f>
              <c:strCache>
                <c:ptCount val="1"/>
                <c:pt idx="0">
                  <c:v>Solids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multiLvlStrRef>
              <c:f>'35'!$C$4:$I$5</c:f>
              <c:multiLvlStrCache>
                <c:ptCount val="7"/>
                <c:lvl>
                  <c:pt idx="1">
                    <c:v>2030</c:v>
                  </c:pt>
                  <c:pt idx="2">
                    <c:v>2040</c:v>
                  </c:pt>
                  <c:pt idx="3">
                    <c:v>2050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</c:lvl>
                <c:lvl>
                  <c:pt idx="0">
                    <c:v>Current</c:v>
                  </c:pt>
                  <c:pt idx="1">
                    <c:v>Distributed Energy</c:v>
                  </c:pt>
                  <c:pt idx="4">
                    <c:v>Global Ambition</c:v>
                  </c:pt>
                </c:lvl>
              </c:multiLvlStrCache>
            </c:multiLvlStrRef>
          </c:cat>
          <c:val>
            <c:numRef>
              <c:f>'35'!$C$9:$I$9</c:f>
              <c:numCache>
                <c:formatCode>0</c:formatCode>
                <c:ptCount val="7"/>
                <c:pt idx="0">
                  <c:v>1073.373021705949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656-4B18-BB30-50F0B50EC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12578584"/>
        <c:axId val="412581328"/>
      </c:barChart>
      <c:catAx>
        <c:axId val="412578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2581328"/>
        <c:crosses val="autoZero"/>
        <c:auto val="1"/>
        <c:lblAlgn val="ctr"/>
        <c:lblOffset val="100"/>
        <c:noMultiLvlLbl val="0"/>
      </c:catAx>
      <c:valAx>
        <c:axId val="412581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2578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 sz="1000"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Non-CO2 emission (Mt)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'36'!$B$5</c:f>
              <c:strCache>
                <c:ptCount val="1"/>
                <c:pt idx="0">
                  <c:v>Methane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'36'!$C$4:$G$4</c:f>
              <c:strCache>
                <c:ptCount val="5"/>
                <c:pt idx="0">
                  <c:v>Current</c:v>
                </c:pt>
                <c:pt idx="1">
                  <c:v>2025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</c:strCache>
            </c:strRef>
          </c:cat>
          <c:val>
            <c:numRef>
              <c:f>'36'!$C$5:$G$5</c:f>
              <c:numCache>
                <c:formatCode>0</c:formatCode>
                <c:ptCount val="5"/>
                <c:pt idx="0">
                  <c:v>390.90174321863776</c:v>
                </c:pt>
                <c:pt idx="1">
                  <c:v>357.52614380578115</c:v>
                </c:pt>
                <c:pt idx="2">
                  <c:v>308.41905364931301</c:v>
                </c:pt>
                <c:pt idx="3">
                  <c:v>238.20952682465654</c:v>
                </c:pt>
                <c:pt idx="4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6B-4934-891A-FCE3FEBFE240}"/>
            </c:ext>
          </c:extLst>
        </c:ser>
        <c:ser>
          <c:idx val="1"/>
          <c:order val="1"/>
          <c:tx>
            <c:strRef>
              <c:f>'36'!$B$6</c:f>
              <c:strCache>
                <c:ptCount val="1"/>
                <c:pt idx="0">
                  <c:v>N2O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'36'!$C$4:$G$4</c:f>
              <c:strCache>
                <c:ptCount val="5"/>
                <c:pt idx="0">
                  <c:v>Current</c:v>
                </c:pt>
                <c:pt idx="1">
                  <c:v>2025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</c:strCache>
            </c:strRef>
          </c:cat>
          <c:val>
            <c:numRef>
              <c:f>'36'!$C$6:$G$6</c:f>
              <c:numCache>
                <c:formatCode>0</c:formatCode>
                <c:ptCount val="5"/>
                <c:pt idx="0">
                  <c:v>170.29462343075471</c:v>
                </c:pt>
                <c:pt idx="1">
                  <c:v>166.39017118710387</c:v>
                </c:pt>
                <c:pt idx="2">
                  <c:v>151.95742053880369</c:v>
                </c:pt>
                <c:pt idx="3">
                  <c:v>133.47871026940183</c:v>
                </c:pt>
                <c:pt idx="4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6B-4934-891A-FCE3FEBFE240}"/>
            </c:ext>
          </c:extLst>
        </c:ser>
        <c:ser>
          <c:idx val="2"/>
          <c:order val="2"/>
          <c:tx>
            <c:strRef>
              <c:f>'36'!$B$7</c:f>
              <c:strCache>
                <c:ptCount val="1"/>
                <c:pt idx="0">
                  <c:v>F-gases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'36'!$C$4:$G$4</c:f>
              <c:strCache>
                <c:ptCount val="5"/>
                <c:pt idx="0">
                  <c:v>Current</c:v>
                </c:pt>
                <c:pt idx="1">
                  <c:v>2025</c:v>
                </c:pt>
                <c:pt idx="2">
                  <c:v>2030</c:v>
                </c:pt>
                <c:pt idx="3">
                  <c:v>2040</c:v>
                </c:pt>
                <c:pt idx="4">
                  <c:v>2050</c:v>
                </c:pt>
              </c:strCache>
            </c:strRef>
          </c:cat>
          <c:val>
            <c:numRef>
              <c:f>'36'!$C$7:$G$7</c:f>
              <c:numCache>
                <c:formatCode>0</c:formatCode>
                <c:ptCount val="5"/>
                <c:pt idx="0">
                  <c:v>65.792298247282645</c:v>
                </c:pt>
                <c:pt idx="1">
                  <c:v>51.664100567536849</c:v>
                </c:pt>
                <c:pt idx="2">
                  <c:v>29.5235258118832</c:v>
                </c:pt>
                <c:pt idx="3">
                  <c:v>17.261762905941598</c:v>
                </c:pt>
                <c:pt idx="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6B-4934-891A-FCE3FEBFE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12578976"/>
        <c:axId val="412580544"/>
      </c:barChart>
      <c:catAx>
        <c:axId val="41257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2580544"/>
        <c:crosses val="autoZero"/>
        <c:auto val="1"/>
        <c:lblAlgn val="ctr"/>
        <c:lblOffset val="100"/>
        <c:noMultiLvlLbl val="0"/>
      </c:catAx>
      <c:valAx>
        <c:axId val="412580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2578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 sz="1000"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EU-27 share of district heating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'6'!$B$6</c:f>
              <c:strCache>
                <c:ptCount val="1"/>
                <c:pt idx="0">
                  <c:v>Methane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'6'!$C$4:$G$5</c:f>
              <c:multiLvlStrCache>
                <c:ptCount val="5"/>
                <c:lvl>
                  <c:pt idx="1">
                    <c:v>2030</c:v>
                  </c:pt>
                  <c:pt idx="2">
                    <c:v>2050</c:v>
                  </c:pt>
                  <c:pt idx="3">
                    <c:v>2030</c:v>
                  </c:pt>
                  <c:pt idx="4">
                    <c:v>2050</c:v>
                  </c:pt>
                </c:lvl>
                <c:lvl>
                  <c:pt idx="0">
                    <c:v>Reference</c:v>
                  </c:pt>
                  <c:pt idx="1">
                    <c:v>Distributed Energy</c:v>
                  </c:pt>
                  <c:pt idx="3">
                    <c:v>Global Ambition</c:v>
                  </c:pt>
                </c:lvl>
              </c:multiLvlStrCache>
            </c:multiLvlStrRef>
          </c:cat>
          <c:val>
            <c:numRef>
              <c:f>'6'!$C$6:$G$6</c:f>
              <c:numCache>
                <c:formatCode>0%</c:formatCode>
                <c:ptCount val="5"/>
                <c:pt idx="0">
                  <c:v>3.3351852543489893E-2</c:v>
                </c:pt>
                <c:pt idx="1">
                  <c:v>3.3572877307465096E-2</c:v>
                </c:pt>
                <c:pt idx="2">
                  <c:v>4.0655408891539485E-2</c:v>
                </c:pt>
                <c:pt idx="3">
                  <c:v>0.03</c:v>
                </c:pt>
                <c:pt idx="4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D6-4B63-8A55-1B77865AF127}"/>
            </c:ext>
          </c:extLst>
        </c:ser>
        <c:ser>
          <c:idx val="1"/>
          <c:order val="1"/>
          <c:tx>
            <c:strRef>
              <c:f>'6'!$B$7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'6'!$C$4:$G$5</c:f>
              <c:multiLvlStrCache>
                <c:ptCount val="5"/>
                <c:lvl>
                  <c:pt idx="1">
                    <c:v>2030</c:v>
                  </c:pt>
                  <c:pt idx="2">
                    <c:v>2050</c:v>
                  </c:pt>
                  <c:pt idx="3">
                    <c:v>2030</c:v>
                  </c:pt>
                  <c:pt idx="4">
                    <c:v>2050</c:v>
                  </c:pt>
                </c:lvl>
                <c:lvl>
                  <c:pt idx="0">
                    <c:v>Reference</c:v>
                  </c:pt>
                  <c:pt idx="1">
                    <c:v>Distributed Energy</c:v>
                  </c:pt>
                  <c:pt idx="3">
                    <c:v>Global Ambition</c:v>
                  </c:pt>
                </c:lvl>
              </c:multiLvlStrCache>
            </c:multiLvlStrRef>
          </c:cat>
          <c:val>
            <c:numRef>
              <c:f>'6'!$C$7:$G$7</c:f>
              <c:numCache>
                <c:formatCode>0%</c:formatCode>
                <c:ptCount val="5"/>
                <c:pt idx="0">
                  <c:v>1.8495140858845857E-4</c:v>
                </c:pt>
                <c:pt idx="1">
                  <c:v>1.9316722120392485E-3</c:v>
                </c:pt>
                <c:pt idx="2">
                  <c:v>2.2210653110512152E-2</c:v>
                </c:pt>
                <c:pt idx="3">
                  <c:v>0</c:v>
                </c:pt>
                <c:pt idx="4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D6-4B63-8A55-1B77865AF127}"/>
            </c:ext>
          </c:extLst>
        </c:ser>
        <c:ser>
          <c:idx val="2"/>
          <c:order val="2"/>
          <c:tx>
            <c:strRef>
              <c:f>'6'!$B$8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'6'!$C$4:$G$5</c:f>
              <c:multiLvlStrCache>
                <c:ptCount val="5"/>
                <c:lvl>
                  <c:pt idx="1">
                    <c:v>2030</c:v>
                  </c:pt>
                  <c:pt idx="2">
                    <c:v>2050</c:v>
                  </c:pt>
                  <c:pt idx="3">
                    <c:v>2030</c:v>
                  </c:pt>
                  <c:pt idx="4">
                    <c:v>2050</c:v>
                  </c:pt>
                </c:lvl>
                <c:lvl>
                  <c:pt idx="0">
                    <c:v>Reference</c:v>
                  </c:pt>
                  <c:pt idx="1">
                    <c:v>Distributed Energy</c:v>
                  </c:pt>
                  <c:pt idx="3">
                    <c:v>Global Ambition</c:v>
                  </c:pt>
                </c:lvl>
              </c:multiLvlStrCache>
            </c:multiLvlStrRef>
          </c:cat>
          <c:val>
            <c:numRef>
              <c:f>'6'!$C$8:$G$8</c:f>
              <c:numCache>
                <c:formatCode>0%</c:formatCode>
                <c:ptCount val="5"/>
                <c:pt idx="0">
                  <c:v>3.7549329032073565E-3</c:v>
                </c:pt>
                <c:pt idx="1">
                  <c:v>1.738828125658728E-3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D6-4B63-8A55-1B77865AF127}"/>
            </c:ext>
          </c:extLst>
        </c:ser>
        <c:ser>
          <c:idx val="3"/>
          <c:order val="3"/>
          <c:tx>
            <c:strRef>
              <c:f>'6'!$B$9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>
                <a:lumMod val="95000"/>
                <a:lumOff val="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'6'!$C$4:$G$5</c:f>
              <c:multiLvlStrCache>
                <c:ptCount val="5"/>
                <c:lvl>
                  <c:pt idx="1">
                    <c:v>2030</c:v>
                  </c:pt>
                  <c:pt idx="2">
                    <c:v>2050</c:v>
                  </c:pt>
                  <c:pt idx="3">
                    <c:v>2030</c:v>
                  </c:pt>
                  <c:pt idx="4">
                    <c:v>2050</c:v>
                  </c:pt>
                </c:lvl>
                <c:lvl>
                  <c:pt idx="0">
                    <c:v>Reference</c:v>
                  </c:pt>
                  <c:pt idx="1">
                    <c:v>Distributed Energy</c:v>
                  </c:pt>
                  <c:pt idx="3">
                    <c:v>Global Ambition</c:v>
                  </c:pt>
                </c:lvl>
              </c:multiLvlStrCache>
            </c:multiLvlStrRef>
          </c:cat>
          <c:val>
            <c:numRef>
              <c:f>'6'!$C$9:$G$9</c:f>
              <c:numCache>
                <c:formatCode>0%</c:formatCode>
                <c:ptCount val="5"/>
                <c:pt idx="0">
                  <c:v>2.7114056226891128E-2</c:v>
                </c:pt>
                <c:pt idx="1">
                  <c:v>1.3010242281060271E-2</c:v>
                </c:pt>
                <c:pt idx="2">
                  <c:v>2.4036184474471988E-3</c:v>
                </c:pt>
                <c:pt idx="3">
                  <c:v>0.01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1D6-4B63-8A55-1B77865AF127}"/>
            </c:ext>
          </c:extLst>
        </c:ser>
        <c:ser>
          <c:idx val="4"/>
          <c:order val="4"/>
          <c:tx>
            <c:strRef>
              <c:f>'6'!$B$10</c:f>
              <c:strCache>
                <c:ptCount val="1"/>
                <c:pt idx="0">
                  <c:v>Biomass/waste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'6'!$C$4:$G$5</c:f>
              <c:multiLvlStrCache>
                <c:ptCount val="5"/>
                <c:lvl>
                  <c:pt idx="1">
                    <c:v>2030</c:v>
                  </c:pt>
                  <c:pt idx="2">
                    <c:v>2050</c:v>
                  </c:pt>
                  <c:pt idx="3">
                    <c:v>2030</c:v>
                  </c:pt>
                  <c:pt idx="4">
                    <c:v>2050</c:v>
                  </c:pt>
                </c:lvl>
                <c:lvl>
                  <c:pt idx="0">
                    <c:v>Reference</c:v>
                  </c:pt>
                  <c:pt idx="1">
                    <c:v>Distributed Energy</c:v>
                  </c:pt>
                  <c:pt idx="3">
                    <c:v>Global Ambition</c:v>
                  </c:pt>
                </c:lvl>
              </c:multiLvlStrCache>
            </c:multiLvlStrRef>
          </c:cat>
          <c:val>
            <c:numRef>
              <c:f>'6'!$C$10:$G$10</c:f>
              <c:numCache>
                <c:formatCode>0%</c:formatCode>
                <c:ptCount val="5"/>
                <c:pt idx="0">
                  <c:v>2.4932097325504339E-2</c:v>
                </c:pt>
                <c:pt idx="1">
                  <c:v>3.0261613138966352E-2</c:v>
                </c:pt>
                <c:pt idx="2">
                  <c:v>3.6520958197159885E-2</c:v>
                </c:pt>
                <c:pt idx="3">
                  <c:v>0.03</c:v>
                </c:pt>
                <c:pt idx="4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1D6-4B63-8A55-1B77865AF127}"/>
            </c:ext>
          </c:extLst>
        </c:ser>
        <c:ser>
          <c:idx val="5"/>
          <c:order val="5"/>
          <c:tx>
            <c:strRef>
              <c:f>'6'!$B$11</c:f>
              <c:strCache>
                <c:ptCount val="1"/>
                <c:pt idx="0">
                  <c:v>Electricity/Ambient heat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'6'!$C$4:$G$5</c:f>
              <c:multiLvlStrCache>
                <c:ptCount val="5"/>
                <c:lvl>
                  <c:pt idx="1">
                    <c:v>2030</c:v>
                  </c:pt>
                  <c:pt idx="2">
                    <c:v>2050</c:v>
                  </c:pt>
                  <c:pt idx="3">
                    <c:v>2030</c:v>
                  </c:pt>
                  <c:pt idx="4">
                    <c:v>2050</c:v>
                  </c:pt>
                </c:lvl>
                <c:lvl>
                  <c:pt idx="0">
                    <c:v>Reference</c:v>
                  </c:pt>
                  <c:pt idx="1">
                    <c:v>Distributed Energy</c:v>
                  </c:pt>
                  <c:pt idx="3">
                    <c:v>Global Ambition</c:v>
                  </c:pt>
                </c:lvl>
              </c:multiLvlStrCache>
            </c:multiLvlStrRef>
          </c:cat>
          <c:val>
            <c:numRef>
              <c:f>'6'!$C$11:$G$11</c:f>
              <c:numCache>
                <c:formatCode>0%</c:formatCode>
                <c:ptCount val="5"/>
                <c:pt idx="0">
                  <c:v>6.7727363012962064E-3</c:v>
                </c:pt>
                <c:pt idx="1">
                  <c:v>7.6200255143720086E-2</c:v>
                </c:pt>
                <c:pt idx="2">
                  <c:v>0.13223590685965408</c:v>
                </c:pt>
                <c:pt idx="3">
                  <c:v>0.06</c:v>
                </c:pt>
                <c:pt idx="4">
                  <c:v>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1D6-4B63-8A55-1B77865AF1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8353928"/>
        <c:axId val="408358240"/>
      </c:barChart>
      <c:catAx>
        <c:axId val="408353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08358240"/>
        <c:crosses val="autoZero"/>
        <c:auto val="1"/>
        <c:lblAlgn val="ctr"/>
        <c:lblOffset val="100"/>
        <c:noMultiLvlLbl val="0"/>
      </c:catAx>
      <c:valAx>
        <c:axId val="408358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08353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Emissions and negative emissions</a:t>
            </a:r>
            <a:r>
              <a:rPr lang="nl-NL" baseline="0"/>
              <a:t> from </a:t>
            </a:r>
            <a:r>
              <a:rPr lang="nl-NL"/>
              <a:t>LULUCF (Mt)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'37'!$B$5</c:f>
              <c:strCache>
                <c:ptCount val="1"/>
                <c:pt idx="0">
                  <c:v>Forest Land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'37'!$C$4:$E$4</c:f>
              <c:numCache>
                <c:formatCode>General</c:formatCode>
                <c:ptCount val="3"/>
                <c:pt idx="0">
                  <c:v>2018</c:v>
                </c:pt>
                <c:pt idx="1">
                  <c:v>2030</c:v>
                </c:pt>
                <c:pt idx="2">
                  <c:v>2050</c:v>
                </c:pt>
              </c:numCache>
            </c:numRef>
          </c:cat>
          <c:val>
            <c:numRef>
              <c:f>'37'!$C$5:$E$5</c:f>
              <c:numCache>
                <c:formatCode>0</c:formatCode>
                <c:ptCount val="3"/>
                <c:pt idx="0">
                  <c:v>-364.06382567936316</c:v>
                </c:pt>
                <c:pt idx="1">
                  <c:v>-342.70713691060467</c:v>
                </c:pt>
                <c:pt idx="2">
                  <c:v>-450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61-4442-B7F6-8B9ABFF52ECF}"/>
            </c:ext>
          </c:extLst>
        </c:ser>
        <c:ser>
          <c:idx val="1"/>
          <c:order val="1"/>
          <c:tx>
            <c:strRef>
              <c:f>'37'!$B$6</c:f>
              <c:strCache>
                <c:ptCount val="1"/>
                <c:pt idx="0">
                  <c:v>Agriculture Land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'37'!$C$4:$E$4</c:f>
              <c:numCache>
                <c:formatCode>General</c:formatCode>
                <c:ptCount val="3"/>
                <c:pt idx="0">
                  <c:v>2018</c:v>
                </c:pt>
                <c:pt idx="1">
                  <c:v>2030</c:v>
                </c:pt>
                <c:pt idx="2">
                  <c:v>2050</c:v>
                </c:pt>
              </c:numCache>
            </c:numRef>
          </c:cat>
          <c:val>
            <c:numRef>
              <c:f>'37'!$C$6:$E$6</c:f>
              <c:numCache>
                <c:formatCode>0</c:formatCode>
                <c:ptCount val="3"/>
                <c:pt idx="0">
                  <c:v>59.691721814983993</c:v>
                </c:pt>
                <c:pt idx="1">
                  <c:v>46.921654772509726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61-4442-B7F6-8B9ABFF52ECF}"/>
            </c:ext>
          </c:extLst>
        </c:ser>
        <c:ser>
          <c:idx val="2"/>
          <c:order val="2"/>
          <c:tx>
            <c:strRef>
              <c:f>'37'!$B$7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'37'!$C$4:$E$4</c:f>
              <c:numCache>
                <c:formatCode>General</c:formatCode>
                <c:ptCount val="3"/>
                <c:pt idx="0">
                  <c:v>2018</c:v>
                </c:pt>
                <c:pt idx="1">
                  <c:v>2030</c:v>
                </c:pt>
                <c:pt idx="2">
                  <c:v>2050</c:v>
                </c:pt>
              </c:numCache>
            </c:numRef>
          </c:cat>
          <c:val>
            <c:numRef>
              <c:f>'37'!$C$7:$E$7</c:f>
              <c:numCache>
                <c:formatCode>0</c:formatCode>
                <c:ptCount val="3"/>
                <c:pt idx="0">
                  <c:v>40.784252554521146</c:v>
                </c:pt>
                <c:pt idx="1">
                  <c:v>39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61-4442-B7F6-8B9ABFF52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12580936"/>
        <c:axId val="412579760"/>
      </c:barChart>
      <c:lineChart>
        <c:grouping val="standard"/>
        <c:varyColors val="0"/>
        <c:ser>
          <c:idx val="3"/>
          <c:order val="3"/>
          <c:tx>
            <c:strRef>
              <c:f>'37'!$B$8</c:f>
              <c:strCache>
                <c:ptCount val="1"/>
                <c:pt idx="0">
                  <c:v>Net LULUCF sink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triangle"/>
            <c:size val="7"/>
            <c:spPr>
              <a:solidFill>
                <a:schemeClr val="accent6">
                  <a:lumMod val="50000"/>
                </a:schemeClr>
              </a:solidFill>
              <a:ln w="9525">
                <a:noFill/>
              </a:ln>
              <a:effectLst/>
            </c:spPr>
          </c:marker>
          <c:cat>
            <c:numRef>
              <c:f>'37'!$C$4:$E$4</c:f>
              <c:numCache>
                <c:formatCode>General</c:formatCode>
                <c:ptCount val="3"/>
                <c:pt idx="0">
                  <c:v>2018</c:v>
                </c:pt>
                <c:pt idx="1">
                  <c:v>2030</c:v>
                </c:pt>
                <c:pt idx="2">
                  <c:v>2050</c:v>
                </c:pt>
              </c:numCache>
            </c:numRef>
          </c:cat>
          <c:val>
            <c:numRef>
              <c:f>'37'!$C$8:$E$8</c:f>
              <c:numCache>
                <c:formatCode>0</c:formatCode>
                <c:ptCount val="3"/>
                <c:pt idx="0">
                  <c:v>-263.58785130985802</c:v>
                </c:pt>
                <c:pt idx="1">
                  <c:v>-256.78548213809495</c:v>
                </c:pt>
                <c:pt idx="2">
                  <c:v>-425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61-4442-B7F6-8B9ABFF52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2580936"/>
        <c:axId val="412579760"/>
      </c:lineChart>
      <c:catAx>
        <c:axId val="412580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2579760"/>
        <c:crosses val="autoZero"/>
        <c:auto val="1"/>
        <c:lblAlgn val="ctr"/>
        <c:lblOffset val="100"/>
        <c:noMultiLvlLbl val="0"/>
      </c:catAx>
      <c:valAx>
        <c:axId val="412579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12580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 sz="1000"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Carbon capture and storage (Mt)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'38'!$B$6</c:f>
              <c:strCache>
                <c:ptCount val="1"/>
                <c:pt idx="0">
                  <c:v>Pre-combustive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multiLvlStrRef>
              <c:f>'38'!$C$4:$K$5</c:f>
              <c:multiLvlStrCache>
                <c:ptCount val="7"/>
                <c:lvl>
                  <c:pt idx="1">
                    <c:v>2030</c:v>
                  </c:pt>
                  <c:pt idx="2">
                    <c:v>2040</c:v>
                  </c:pt>
                  <c:pt idx="3">
                    <c:v>2050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</c:lvl>
                <c:lvl>
                  <c:pt idx="0">
                    <c:v>Current</c:v>
                  </c:pt>
                  <c:pt idx="1">
                    <c:v>Distributed Energy</c:v>
                  </c:pt>
                  <c:pt idx="4">
                    <c:v>Global Ambition</c:v>
                  </c:pt>
                </c:lvl>
              </c:multiLvlStrCache>
            </c:multiLvlStrRef>
          </c:cat>
          <c:val>
            <c:numRef>
              <c:f>'38'!$C$6:$I$6</c:f>
              <c:numCache>
                <c:formatCode>0</c:formatCode>
                <c:ptCount val="7"/>
                <c:pt idx="0" formatCode="General">
                  <c:v>0</c:v>
                </c:pt>
                <c:pt idx="1">
                  <c:v>32.780328755043989</c:v>
                </c:pt>
                <c:pt idx="2">
                  <c:v>20.632348095205568</c:v>
                </c:pt>
                <c:pt idx="3">
                  <c:v>0</c:v>
                </c:pt>
                <c:pt idx="4">
                  <c:v>47.366931498241733</c:v>
                </c:pt>
                <c:pt idx="5">
                  <c:v>43.402195497735853</c:v>
                </c:pt>
                <c:pt idx="6">
                  <c:v>32.670840180555466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73-467F-95A2-D4CA388A9F32}"/>
            </c:ext>
          </c:extLst>
        </c:ser>
        <c:ser>
          <c:idx val="1"/>
          <c:order val="1"/>
          <c:tx>
            <c:strRef>
              <c:f>'38'!$B$7</c:f>
              <c:strCache>
                <c:ptCount val="1"/>
                <c:pt idx="0">
                  <c:v>Post-combustive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'38'!$C$4:$K$5</c:f>
              <c:multiLvlStrCache>
                <c:ptCount val="7"/>
                <c:lvl>
                  <c:pt idx="1">
                    <c:v>2030</c:v>
                  </c:pt>
                  <c:pt idx="2">
                    <c:v>2040</c:v>
                  </c:pt>
                  <c:pt idx="3">
                    <c:v>2050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</c:lvl>
                <c:lvl>
                  <c:pt idx="0">
                    <c:v>Current</c:v>
                  </c:pt>
                  <c:pt idx="1">
                    <c:v>Distributed Energy</c:v>
                  </c:pt>
                  <c:pt idx="4">
                    <c:v>Global Ambition</c:v>
                  </c:pt>
                </c:lvl>
              </c:multiLvlStrCache>
            </c:multiLvlStrRef>
          </c:cat>
          <c:val>
            <c:numRef>
              <c:f>'38'!$C$7:$I$7</c:f>
              <c:numCache>
                <c:formatCode>0</c:formatCode>
                <c:ptCount val="7"/>
                <c:pt idx="0" formatCode="General">
                  <c:v>0</c:v>
                </c:pt>
                <c:pt idx="1">
                  <c:v>0</c:v>
                </c:pt>
                <c:pt idx="2">
                  <c:v>31.999999999999996</c:v>
                </c:pt>
                <c:pt idx="3">
                  <c:v>64</c:v>
                </c:pt>
                <c:pt idx="4">
                  <c:v>110.63306850175826</c:v>
                </c:pt>
                <c:pt idx="5">
                  <c:v>366.59780450226413</c:v>
                </c:pt>
                <c:pt idx="6">
                  <c:v>629.3291598194445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73-467F-95A2-D4CA388A9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64817232"/>
        <c:axId val="564813704"/>
      </c:barChart>
      <c:catAx>
        <c:axId val="564817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64813704"/>
        <c:crosses val="autoZero"/>
        <c:auto val="1"/>
        <c:lblAlgn val="ctr"/>
        <c:lblOffset val="100"/>
        <c:noMultiLvlLbl val="0"/>
      </c:catAx>
      <c:valAx>
        <c:axId val="564813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64817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 sz="1000"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Emission outlook EU-27 with LULUCF (Mt)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'39'!$B$5</c:f>
              <c:strCache>
                <c:ptCount val="1"/>
                <c:pt idx="0">
                  <c:v>Historic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'39'!$C$4:$BK$4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'39'!$C$5:$BK$5</c:f>
              <c:numCache>
                <c:formatCode>0</c:formatCode>
                <c:ptCount val="61"/>
                <c:pt idx="0">
                  <c:v>4673.6000000000004</c:v>
                </c:pt>
                <c:pt idx="1">
                  <c:v>4525.2562240529787</c:v>
                </c:pt>
                <c:pt idx="2">
                  <c:v>4408.531284258981</c:v>
                </c:pt>
                <c:pt idx="3">
                  <c:v>4330.0335079321203</c:v>
                </c:pt>
                <c:pt idx="4">
                  <c:v>4306.7046654241649</c:v>
                </c:pt>
                <c:pt idx="5">
                  <c:v>4343.873790165756</c:v>
                </c:pt>
                <c:pt idx="6">
                  <c:v>4408.9042744192629</c:v>
                </c:pt>
                <c:pt idx="7">
                  <c:v>4345.4295661229535</c:v>
                </c:pt>
                <c:pt idx="8">
                  <c:v>4295.5518126162942</c:v>
                </c:pt>
                <c:pt idx="9">
                  <c:v>4214.0766557166762</c:v>
                </c:pt>
                <c:pt idx="10">
                  <c:v>4229.4763286159978</c:v>
                </c:pt>
                <c:pt idx="11">
                  <c:v>4257.4320597638889</c:v>
                </c:pt>
                <c:pt idx="12">
                  <c:v>4257.7450998745426</c:v>
                </c:pt>
                <c:pt idx="13">
                  <c:v>4364.1580811854665</c:v>
                </c:pt>
                <c:pt idx="14">
                  <c:v>4344.8695065598604</c:v>
                </c:pt>
                <c:pt idx="15">
                  <c:v>4327.2819773067395</c:v>
                </c:pt>
                <c:pt idx="16">
                  <c:v>4303.1873655900336</c:v>
                </c:pt>
                <c:pt idx="17">
                  <c:v>4306.477513380989</c:v>
                </c:pt>
                <c:pt idx="18">
                  <c:v>4181.2942812281954</c:v>
                </c:pt>
                <c:pt idx="19">
                  <c:v>3858.3992747746292</c:v>
                </c:pt>
                <c:pt idx="20">
                  <c:v>3953.5372437675956</c:v>
                </c:pt>
                <c:pt idx="21">
                  <c:v>3847.8083445677516</c:v>
                </c:pt>
                <c:pt idx="22">
                  <c:v>3765.952347524018</c:v>
                </c:pt>
                <c:pt idx="23">
                  <c:v>3681.1357431045221</c:v>
                </c:pt>
                <c:pt idx="24">
                  <c:v>3568.1706907440348</c:v>
                </c:pt>
                <c:pt idx="25">
                  <c:v>3633.4858365444043</c:v>
                </c:pt>
                <c:pt idx="26">
                  <c:v>3645.6878699825802</c:v>
                </c:pt>
                <c:pt idx="27">
                  <c:v>3715.0657472315474</c:v>
                </c:pt>
                <c:pt idx="28">
                  <c:v>3620.130845298801</c:v>
                </c:pt>
                <c:pt idx="29">
                  <c:v>3476.5073751172959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C8-43E5-A732-2EF793A4B670}"/>
            </c:ext>
          </c:extLst>
        </c:ser>
        <c:ser>
          <c:idx val="2"/>
          <c:order val="1"/>
          <c:tx>
            <c:strRef>
              <c:f>'39'!$B$7</c:f>
              <c:strCache>
                <c:ptCount val="1"/>
                <c:pt idx="0">
                  <c:v>Distributed Energy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'39'!$C$4:$BK$4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'39'!$C$7:$BK$7</c:f>
              <c:numCache>
                <c:formatCode>0</c:formatCode>
                <c:ptCount val="61"/>
                <c:pt idx="30">
                  <c:v>3476.567978664973</c:v>
                </c:pt>
                <c:pt idx="31">
                  <c:v>3463.998060440058</c:v>
                </c:pt>
                <c:pt idx="32">
                  <c:v>3501.8775672116722</c:v>
                </c:pt>
                <c:pt idx="33">
                  <c:v>3356.0633991445193</c:v>
                </c:pt>
                <c:pt idx="34">
                  <c:v>3210.2492310773678</c:v>
                </c:pt>
                <c:pt idx="35">
                  <c:v>3064.4350630102158</c:v>
                </c:pt>
                <c:pt idx="36">
                  <c:v>2872.2845357152073</c:v>
                </c:pt>
                <c:pt idx="37">
                  <c:v>2680.1340084201988</c:v>
                </c:pt>
                <c:pt idx="38">
                  <c:v>2487.9834811251899</c:v>
                </c:pt>
                <c:pt idx="39">
                  <c:v>2295.8329538301809</c:v>
                </c:pt>
                <c:pt idx="40">
                  <c:v>2103.682426535172</c:v>
                </c:pt>
                <c:pt idx="41">
                  <c:v>1986.19892655487</c:v>
                </c:pt>
                <c:pt idx="42">
                  <c:v>1868.7154265745685</c:v>
                </c:pt>
                <c:pt idx="43">
                  <c:v>1751.2319265942667</c:v>
                </c:pt>
                <c:pt idx="44">
                  <c:v>1633.748426613965</c:v>
                </c:pt>
                <c:pt idx="45">
                  <c:v>1516.2649266336632</c:v>
                </c:pt>
                <c:pt idx="46">
                  <c:v>1398.7814266533612</c:v>
                </c:pt>
                <c:pt idx="47">
                  <c:v>1281.2979266730597</c:v>
                </c:pt>
                <c:pt idx="48">
                  <c:v>1163.8144266927577</c:v>
                </c:pt>
                <c:pt idx="49">
                  <c:v>1046.3309267124562</c:v>
                </c:pt>
                <c:pt idx="50">
                  <c:v>928.84742673215328</c:v>
                </c:pt>
                <c:pt idx="51">
                  <c:v>836.00677681960246</c:v>
                </c:pt>
                <c:pt idx="52">
                  <c:v>743.16612690705153</c:v>
                </c:pt>
                <c:pt idx="53">
                  <c:v>650.3254769945006</c:v>
                </c:pt>
                <c:pt idx="54">
                  <c:v>557.4848270819499</c:v>
                </c:pt>
                <c:pt idx="55">
                  <c:v>464.6441771693992</c:v>
                </c:pt>
                <c:pt idx="56">
                  <c:v>371.80352725684827</c:v>
                </c:pt>
                <c:pt idx="57">
                  <c:v>278.96287734429751</c:v>
                </c:pt>
                <c:pt idx="58">
                  <c:v>186.12222743174667</c:v>
                </c:pt>
                <c:pt idx="59">
                  <c:v>93.281577519195878</c:v>
                </c:pt>
                <c:pt idx="60">
                  <c:v>0.44092760664432262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C8-43E5-A732-2EF793A4B670}"/>
            </c:ext>
          </c:extLst>
        </c:ser>
        <c:ser>
          <c:idx val="3"/>
          <c:order val="2"/>
          <c:tx>
            <c:strRef>
              <c:f>'39'!$B$8</c:f>
              <c:strCache>
                <c:ptCount val="1"/>
                <c:pt idx="0">
                  <c:v>Global Ambition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numRef>
              <c:f>'39'!$C$4:$BK$4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'39'!$C$8:$BK$8</c:f>
              <c:numCache>
                <c:formatCode>0</c:formatCode>
                <c:ptCount val="61"/>
                <c:pt idx="30">
                  <c:v>3476.5679786649725</c:v>
                </c:pt>
                <c:pt idx="31">
                  <c:v>3463.998060440058</c:v>
                </c:pt>
                <c:pt idx="32">
                  <c:v>3505.3666500260124</c:v>
                </c:pt>
                <c:pt idx="33">
                  <c:v>3356.0063455164623</c:v>
                </c:pt>
                <c:pt idx="34">
                  <c:v>3206.6460410069135</c:v>
                </c:pt>
                <c:pt idx="35">
                  <c:v>3047.2857364973634</c:v>
                </c:pt>
                <c:pt idx="36">
                  <c:v>2860.1429655675452</c:v>
                </c:pt>
                <c:pt idx="37">
                  <c:v>2673.000194637727</c:v>
                </c:pt>
                <c:pt idx="38">
                  <c:v>2485.8574237079083</c:v>
                </c:pt>
                <c:pt idx="39">
                  <c:v>2298.7146527780901</c:v>
                </c:pt>
                <c:pt idx="40">
                  <c:v>2111.571881848271</c:v>
                </c:pt>
                <c:pt idx="41">
                  <c:v>1960.224682496048</c:v>
                </c:pt>
                <c:pt idx="42">
                  <c:v>1808.877483143825</c:v>
                </c:pt>
                <c:pt idx="43">
                  <c:v>1657.5302837916015</c:v>
                </c:pt>
                <c:pt idx="44">
                  <c:v>1506.183084439378</c:v>
                </c:pt>
                <c:pt idx="45">
                  <c:v>1354.835885087155</c:v>
                </c:pt>
                <c:pt idx="46">
                  <c:v>1203.4886857349316</c:v>
                </c:pt>
                <c:pt idx="47">
                  <c:v>1052.1414863827083</c:v>
                </c:pt>
                <c:pt idx="48">
                  <c:v>900.79428703048507</c:v>
                </c:pt>
                <c:pt idx="49">
                  <c:v>749.44708767826194</c:v>
                </c:pt>
                <c:pt idx="50">
                  <c:v>598.09988832603779</c:v>
                </c:pt>
                <c:pt idx="51">
                  <c:v>479.92111322257591</c:v>
                </c:pt>
                <c:pt idx="52">
                  <c:v>361.74233811911398</c:v>
                </c:pt>
                <c:pt idx="53">
                  <c:v>243.56356301565208</c:v>
                </c:pt>
                <c:pt idx="54">
                  <c:v>125.38478791219026</c:v>
                </c:pt>
                <c:pt idx="55">
                  <c:v>7.2060128087284312</c:v>
                </c:pt>
                <c:pt idx="56">
                  <c:v>-110.97276229473347</c:v>
                </c:pt>
                <c:pt idx="57">
                  <c:v>-229.15153739819527</c:v>
                </c:pt>
                <c:pt idx="58">
                  <c:v>-347.33031250165709</c:v>
                </c:pt>
                <c:pt idx="59">
                  <c:v>-465.50908760511891</c:v>
                </c:pt>
                <c:pt idx="60">
                  <c:v>-583.68786270858095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C8-43E5-A732-2EF793A4B670}"/>
            </c:ext>
          </c:extLst>
        </c:ser>
        <c:ser>
          <c:idx val="1"/>
          <c:order val="3"/>
          <c:tx>
            <c:strRef>
              <c:f>'39'!$B$6</c:f>
              <c:strCache>
                <c:ptCount val="1"/>
                <c:pt idx="0">
                  <c:v>Target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19050">
                <a:solidFill>
                  <a:schemeClr val="tx1"/>
                </a:solidFill>
              </a:ln>
              <a:effectLst/>
            </c:spPr>
          </c:marker>
          <c:cat>
            <c:numRef>
              <c:f>'39'!$C$4:$BK$4</c:f>
              <c:numCache>
                <c:formatCode>General</c:formatCode>
                <c:ptCount val="6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</c:numCache>
            </c:numRef>
          </c:cat>
          <c:val>
            <c:numRef>
              <c:f>'39'!$C$6:$BK$6</c:f>
              <c:numCache>
                <c:formatCode>0</c:formatCode>
                <c:ptCount val="61"/>
                <c:pt idx="30">
                  <c:v>3738.8800000000006</c:v>
                </c:pt>
                <c:pt idx="40">
                  <c:v>2103.12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C8-43E5-A732-2EF793A4B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4820760"/>
        <c:axId val="564821152"/>
      </c:lineChart>
      <c:catAx>
        <c:axId val="564820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64821152"/>
        <c:crosses val="autoZero"/>
        <c:auto val="1"/>
        <c:lblAlgn val="ctr"/>
        <c:lblOffset val="100"/>
        <c:tickLblSkip val="5"/>
        <c:noMultiLvlLbl val="0"/>
      </c:catAx>
      <c:valAx>
        <c:axId val="56482115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64820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Cumulative GHG emissions Distributed Energy (Mt)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'40'!$B$5</c:f>
              <c:strCache>
                <c:ptCount val="1"/>
                <c:pt idx="0">
                  <c:v>CO2 emissions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'40'!$C$4:$AG$4</c:f>
              <c:numCache>
                <c:formatCode>0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'40'!$C$5:$AG$5</c:f>
              <c:numCache>
                <c:formatCode>0</c:formatCode>
                <c:ptCount val="31"/>
                <c:pt idx="0">
                  <c:v>3109.8006856542183</c:v>
                </c:pt>
                <c:pt idx="1">
                  <c:v>6206.4214387304764</c:v>
                </c:pt>
                <c:pt idx="2">
                  <c:v>9331.8821988303298</c:v>
                </c:pt>
                <c:pt idx="3">
                  <c:v>12329.468391752009</c:v>
                </c:pt>
                <c:pt idx="4">
                  <c:v>15199.180017495513</c:v>
                </c:pt>
                <c:pt idx="5">
                  <c:v>17941.017076060842</c:v>
                </c:pt>
                <c:pt idx="6">
                  <c:v>20515.19927397115</c:v>
                </c:pt>
                <c:pt idx="7">
                  <c:v>22921.726611226433</c:v>
                </c:pt>
                <c:pt idx="8">
                  <c:v>25160.599087826697</c:v>
                </c:pt>
                <c:pt idx="9">
                  <c:v>27231.816703771936</c:v>
                </c:pt>
                <c:pt idx="10">
                  <c:v>29135.379459062151</c:v>
                </c:pt>
                <c:pt idx="11">
                  <c:v>30941.938916306081</c:v>
                </c:pt>
                <c:pt idx="12">
                  <c:v>32651.495075503724</c:v>
                </c:pt>
                <c:pt idx="13">
                  <c:v>34264.047936655086</c:v>
                </c:pt>
                <c:pt idx="14">
                  <c:v>35779.597499760159</c:v>
                </c:pt>
                <c:pt idx="15">
                  <c:v>37198.143764818946</c:v>
                </c:pt>
                <c:pt idx="16">
                  <c:v>38519.686731831447</c:v>
                </c:pt>
                <c:pt idx="17">
                  <c:v>39744.226400797663</c:v>
                </c:pt>
                <c:pt idx="18">
                  <c:v>40871.762771717593</c:v>
                </c:pt>
                <c:pt idx="19">
                  <c:v>41902.295844591237</c:v>
                </c:pt>
                <c:pt idx="20">
                  <c:v>42835.825619418596</c:v>
                </c:pt>
                <c:pt idx="21">
                  <c:v>43696.146509523882</c:v>
                </c:pt>
                <c:pt idx="22">
                  <c:v>44483.258514907095</c:v>
                </c:pt>
                <c:pt idx="23">
                  <c:v>45197.161635568242</c:v>
                </c:pt>
                <c:pt idx="24">
                  <c:v>45837.855871507316</c:v>
                </c:pt>
                <c:pt idx="25">
                  <c:v>46405.341222724317</c:v>
                </c:pt>
                <c:pt idx="26">
                  <c:v>46899.617689219245</c:v>
                </c:pt>
                <c:pt idx="27">
                  <c:v>47320.685270992108</c:v>
                </c:pt>
                <c:pt idx="28">
                  <c:v>47668.543968042897</c:v>
                </c:pt>
                <c:pt idx="29">
                  <c:v>47943.193780371614</c:v>
                </c:pt>
                <c:pt idx="30">
                  <c:v>48144.634707978257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BB-4487-A92D-0446EB0FFE8C}"/>
            </c:ext>
          </c:extLst>
        </c:ser>
        <c:ser>
          <c:idx val="1"/>
          <c:order val="1"/>
          <c:tx>
            <c:strRef>
              <c:f>'40'!$B$6</c:f>
              <c:strCache>
                <c:ptCount val="1"/>
                <c:pt idx="0">
                  <c:v>Non-CO2 emission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'40'!$C$4:$AG$4</c:f>
              <c:numCache>
                <c:formatCode>0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'40'!$C$6:$AG$6</c:f>
              <c:numCache>
                <c:formatCode>0</c:formatCode>
                <c:ptCount val="31"/>
                <c:pt idx="0">
                  <c:v>623.84714755811228</c:v>
                </c:pt>
                <c:pt idx="1">
                  <c:v>1245.05031108802</c:v>
                </c:pt>
                <c:pt idx="2">
                  <c:v>1872.0389759846951</c:v>
                </c:pt>
                <c:pt idx="3">
                  <c:v>2481.8915577692856</c:v>
                </c:pt>
                <c:pt idx="4">
                  <c:v>3074.6080564417916</c:v>
                </c:pt>
                <c:pt idx="5">
                  <c:v>3650.1884720022135</c:v>
                </c:pt>
                <c:pt idx="6">
                  <c:v>4208.6328044505508</c:v>
                </c:pt>
                <c:pt idx="7">
                  <c:v>4749.9410537868043</c:v>
                </c:pt>
                <c:pt idx="8">
                  <c:v>5274.1132200109732</c:v>
                </c:pt>
                <c:pt idx="9">
                  <c:v>5781.1493031230575</c:v>
                </c:pt>
                <c:pt idx="10">
                  <c:v>6271.0493031230571</c:v>
                </c:pt>
                <c:pt idx="11">
                  <c:v>6750.8543031230574</c:v>
                </c:pt>
                <c:pt idx="12">
                  <c:v>7220.5643031230575</c:v>
                </c:pt>
                <c:pt idx="13">
                  <c:v>7680.1793031230573</c:v>
                </c:pt>
                <c:pt idx="14">
                  <c:v>8129.6993031230577</c:v>
                </c:pt>
                <c:pt idx="15">
                  <c:v>8569.124303123057</c:v>
                </c:pt>
                <c:pt idx="16">
                  <c:v>8998.4543031230569</c:v>
                </c:pt>
                <c:pt idx="17">
                  <c:v>9417.6893031230575</c:v>
                </c:pt>
                <c:pt idx="18">
                  <c:v>9826.8293031230569</c:v>
                </c:pt>
                <c:pt idx="19">
                  <c:v>10225.874303123057</c:v>
                </c:pt>
                <c:pt idx="20">
                  <c:v>10614.824303123058</c:v>
                </c:pt>
                <c:pt idx="21">
                  <c:v>10993.679303123057</c:v>
                </c:pt>
                <c:pt idx="22">
                  <c:v>11362.439303123057</c:v>
                </c:pt>
                <c:pt idx="23">
                  <c:v>11721.104303123057</c:v>
                </c:pt>
                <c:pt idx="24">
                  <c:v>12069.674303123056</c:v>
                </c:pt>
                <c:pt idx="25">
                  <c:v>12408.149303123057</c:v>
                </c:pt>
                <c:pt idx="26">
                  <c:v>12736.529303123056</c:v>
                </c:pt>
                <c:pt idx="27">
                  <c:v>13054.814303123056</c:v>
                </c:pt>
                <c:pt idx="28">
                  <c:v>13363.004303123056</c:v>
                </c:pt>
                <c:pt idx="29">
                  <c:v>13661.099303123056</c:v>
                </c:pt>
                <c:pt idx="30">
                  <c:v>13949.099303123056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BB-4487-A92D-0446EB0FFE8C}"/>
            </c:ext>
          </c:extLst>
        </c:ser>
        <c:ser>
          <c:idx val="2"/>
          <c:order val="2"/>
          <c:tx>
            <c:strRef>
              <c:f>'40'!$B$7</c:f>
              <c:strCache>
                <c:ptCount val="1"/>
                <c:pt idx="0">
                  <c:v>LULUCF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'40'!$C$4:$AG$4</c:f>
              <c:numCache>
                <c:formatCode>0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'40'!$C$7:$AG$7</c:f>
              <c:numCache>
                <c:formatCode>0</c:formatCode>
                <c:ptCount val="31"/>
                <c:pt idx="0">
                  <c:v>-257.07985454735751</c:v>
                </c:pt>
                <c:pt idx="1">
                  <c:v>-510.90571071346477</c:v>
                </c:pt>
                <c:pt idx="2">
                  <c:v>-761.47756849832172</c:v>
                </c:pt>
                <c:pt idx="3">
                  <c:v>-1012.8529440600716</c:v>
                </c:pt>
                <c:pt idx="4">
                  <c:v>-1265.0318373987143</c:v>
                </c:pt>
                <c:pt idx="5">
                  <c:v>-1518.0142485142499</c:v>
                </c:pt>
                <c:pt idx="6">
                  <c:v>-1771.8001774066784</c:v>
                </c:pt>
                <c:pt idx="7">
                  <c:v>-2026.3896240759998</c:v>
                </c:pt>
                <c:pt idx="8">
                  <c:v>-2281.7825885222142</c:v>
                </c:pt>
                <c:pt idx="9">
                  <c:v>-2537.9790707453212</c:v>
                </c:pt>
                <c:pt idx="10">
                  <c:v>-2794.9790707453212</c:v>
                </c:pt>
                <c:pt idx="11">
                  <c:v>-3060.3790707453213</c:v>
                </c:pt>
                <c:pt idx="12">
                  <c:v>-3334.179070745321</c:v>
                </c:pt>
                <c:pt idx="13">
                  <c:v>-3616.3790707453209</c:v>
                </c:pt>
                <c:pt idx="14">
                  <c:v>-3906.9790707453208</c:v>
                </c:pt>
                <c:pt idx="15">
                  <c:v>-4205.9790707453203</c:v>
                </c:pt>
                <c:pt idx="16">
                  <c:v>-4513.37907074532</c:v>
                </c:pt>
                <c:pt idx="17">
                  <c:v>-4829.1790707453201</c:v>
                </c:pt>
                <c:pt idx="18">
                  <c:v>-5153.37907074532</c:v>
                </c:pt>
                <c:pt idx="19">
                  <c:v>-5485.9790707453194</c:v>
                </c:pt>
                <c:pt idx="20">
                  <c:v>-5826.9790707453194</c:v>
                </c:pt>
                <c:pt idx="21">
                  <c:v>-6176.379070745319</c:v>
                </c:pt>
                <c:pt idx="22">
                  <c:v>-6534.1790707453183</c:v>
                </c:pt>
                <c:pt idx="23">
                  <c:v>-6900.3790707453181</c:v>
                </c:pt>
                <c:pt idx="24">
                  <c:v>-7274.9790707453176</c:v>
                </c:pt>
                <c:pt idx="25">
                  <c:v>-7657.9790707453176</c:v>
                </c:pt>
                <c:pt idx="26">
                  <c:v>-8049.3790707453172</c:v>
                </c:pt>
                <c:pt idx="27">
                  <c:v>-8449.1790707453165</c:v>
                </c:pt>
                <c:pt idx="28">
                  <c:v>-8857.3790707453154</c:v>
                </c:pt>
                <c:pt idx="29">
                  <c:v>-9273.9790707453158</c:v>
                </c:pt>
                <c:pt idx="30">
                  <c:v>-9698.9790707453158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BB-4487-A92D-0446EB0FFE8C}"/>
            </c:ext>
          </c:extLst>
        </c:ser>
        <c:ser>
          <c:idx val="3"/>
          <c:order val="3"/>
          <c:tx>
            <c:strRef>
              <c:f>'40'!$B$8</c:f>
              <c:strCache>
                <c:ptCount val="1"/>
                <c:pt idx="0">
                  <c:v>CCS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'40'!$C$4:$AG$4</c:f>
              <c:numCache>
                <c:formatCode>0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'40'!$C$8:$AG$8</c:f>
              <c:numCache>
                <c:formatCode>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-6.5560657510087976</c:v>
                </c:pt>
                <c:pt idx="7">
                  <c:v>-19.668197253026392</c:v>
                </c:pt>
                <c:pt idx="8">
                  <c:v>-39.336394506052784</c:v>
                </c:pt>
                <c:pt idx="9">
                  <c:v>-65.560657510087978</c:v>
                </c:pt>
                <c:pt idx="10">
                  <c:v>-98.34098626513196</c:v>
                </c:pt>
                <c:pt idx="11">
                  <c:v>-133.1065169541921</c:v>
                </c:pt>
                <c:pt idx="12">
                  <c:v>-169.85724957726842</c:v>
                </c:pt>
                <c:pt idx="13">
                  <c:v>-208.59318413436088</c:v>
                </c:pt>
                <c:pt idx="14">
                  <c:v>-249.31432062546952</c:v>
                </c:pt>
                <c:pt idx="15">
                  <c:v>-292.0206590505943</c:v>
                </c:pt>
                <c:pt idx="16">
                  <c:v>-336.71219940973526</c:v>
                </c:pt>
                <c:pt idx="17">
                  <c:v>-383.38894170289234</c:v>
                </c:pt>
                <c:pt idx="18">
                  <c:v>-432.05088593006559</c:v>
                </c:pt>
                <c:pt idx="19">
                  <c:v>-482.69803209125502</c:v>
                </c:pt>
                <c:pt idx="20">
                  <c:v>-535.33038018646062</c:v>
                </c:pt>
                <c:pt idx="21">
                  <c:v>-589.09949347214558</c:v>
                </c:pt>
                <c:pt idx="22">
                  <c:v>-644.00537194831008</c:v>
                </c:pt>
                <c:pt idx="23">
                  <c:v>-700.04801561495401</c:v>
                </c:pt>
                <c:pt idx="24">
                  <c:v>-757.22742447207736</c:v>
                </c:pt>
                <c:pt idx="25">
                  <c:v>-815.54359851968013</c:v>
                </c:pt>
                <c:pt idx="26">
                  <c:v>-874.99653775776233</c:v>
                </c:pt>
                <c:pt idx="27">
                  <c:v>-935.58624218632406</c:v>
                </c:pt>
                <c:pt idx="28">
                  <c:v>-997.31271180536521</c:v>
                </c:pt>
                <c:pt idx="29">
                  <c:v>-1060.1759466148858</c:v>
                </c:pt>
                <c:pt idx="30">
                  <c:v>-1124.1759466148858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BB-4487-A92D-0446EB0FF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64822328"/>
        <c:axId val="564812528"/>
      </c:barChart>
      <c:lineChart>
        <c:grouping val="standard"/>
        <c:varyColors val="0"/>
        <c:ser>
          <c:idx val="4"/>
          <c:order val="4"/>
          <c:tx>
            <c:strRef>
              <c:f>'40'!$B$9</c:f>
              <c:strCache>
                <c:ptCount val="1"/>
                <c:pt idx="0">
                  <c:v>Net emissions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'40'!$C$4:$AG$4</c:f>
              <c:numCache>
                <c:formatCode>0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'40'!$C$9:$AG$9</c:f>
              <c:numCache>
                <c:formatCode>0</c:formatCode>
                <c:ptCount val="31"/>
                <c:pt idx="0">
                  <c:v>3476.567978664973</c:v>
                </c:pt>
                <c:pt idx="1">
                  <c:v>6940.5660391050315</c:v>
                </c:pt>
                <c:pt idx="2">
                  <c:v>10442.443606316705</c:v>
                </c:pt>
                <c:pt idx="3">
                  <c:v>13798.507005461224</c:v>
                </c:pt>
                <c:pt idx="4">
                  <c:v>17008.756236538593</c:v>
                </c:pt>
                <c:pt idx="5">
                  <c:v>20073.191299548809</c:v>
                </c:pt>
                <c:pt idx="6">
                  <c:v>22945.475835264016</c:v>
                </c:pt>
                <c:pt idx="7">
                  <c:v>25625.609843684215</c:v>
                </c:pt>
                <c:pt idx="8">
                  <c:v>28113.593324809401</c:v>
                </c:pt>
                <c:pt idx="9">
                  <c:v>30409.426278639578</c:v>
                </c:pt>
                <c:pt idx="10">
                  <c:v>32513.108705174753</c:v>
                </c:pt>
                <c:pt idx="11">
                  <c:v>34499.307631729622</c:v>
                </c:pt>
                <c:pt idx="12">
                  <c:v>36368.023058304185</c:v>
                </c:pt>
                <c:pt idx="13">
                  <c:v>38119.254984898449</c:v>
                </c:pt>
                <c:pt idx="14">
                  <c:v>39753.003411512422</c:v>
                </c:pt>
                <c:pt idx="15">
                  <c:v>41269.268338146081</c:v>
                </c:pt>
                <c:pt idx="16">
                  <c:v>42668.049764799449</c:v>
                </c:pt>
                <c:pt idx="17">
                  <c:v>43949.347691472503</c:v>
                </c:pt>
                <c:pt idx="18">
                  <c:v>45113.162118165259</c:v>
                </c:pt>
                <c:pt idx="19">
                  <c:v>46159.493044877716</c:v>
                </c:pt>
                <c:pt idx="20">
                  <c:v>47088.340471609867</c:v>
                </c:pt>
                <c:pt idx="21">
                  <c:v>47924.347248429469</c:v>
                </c:pt>
                <c:pt idx="22">
                  <c:v>48667.513375336523</c:v>
                </c:pt>
                <c:pt idx="23">
                  <c:v>49317.838852331028</c:v>
                </c:pt>
                <c:pt idx="24">
                  <c:v>49875.323679412977</c:v>
                </c:pt>
                <c:pt idx="25">
                  <c:v>50339.967856582371</c:v>
                </c:pt>
                <c:pt idx="26">
                  <c:v>50711.771383839223</c:v>
                </c:pt>
                <c:pt idx="27">
                  <c:v>50990.734261183519</c:v>
                </c:pt>
                <c:pt idx="28">
                  <c:v>51176.856488615267</c:v>
                </c:pt>
                <c:pt idx="29">
                  <c:v>51270.138066134466</c:v>
                </c:pt>
                <c:pt idx="30">
                  <c:v>51270.57899374111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6BB-4487-A92D-0446EB0FFE8C}"/>
            </c:ext>
          </c:extLst>
        </c:ser>
        <c:ser>
          <c:idx val="5"/>
          <c:order val="5"/>
          <c:tx>
            <c:strRef>
              <c:f>'40'!$B$10</c:f>
              <c:strCache>
                <c:ptCount val="1"/>
                <c:pt idx="0">
                  <c:v>Population budget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'40'!$C$4:$AG$4</c:f>
              <c:numCache>
                <c:formatCode>0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'40'!$C$10:$AG$10</c:f>
              <c:numCache>
                <c:formatCode>0</c:formatCode>
                <c:ptCount val="31"/>
                <c:pt idx="0">
                  <c:v>35104.814346547806</c:v>
                </c:pt>
                <c:pt idx="1">
                  <c:v>35104.814346547806</c:v>
                </c:pt>
                <c:pt idx="2">
                  <c:v>35104.814346547806</c:v>
                </c:pt>
                <c:pt idx="3">
                  <c:v>35104.814346547806</c:v>
                </c:pt>
                <c:pt idx="4">
                  <c:v>35104.814346547806</c:v>
                </c:pt>
                <c:pt idx="5">
                  <c:v>35104.814346547806</c:v>
                </c:pt>
                <c:pt idx="6">
                  <c:v>35104.814346547806</c:v>
                </c:pt>
                <c:pt idx="7">
                  <c:v>35104.814346547806</c:v>
                </c:pt>
                <c:pt idx="8">
                  <c:v>35104.814346547806</c:v>
                </c:pt>
                <c:pt idx="9">
                  <c:v>35104.814346547806</c:v>
                </c:pt>
                <c:pt idx="10">
                  <c:v>35104.814346547806</c:v>
                </c:pt>
                <c:pt idx="11">
                  <c:v>35104.814346547806</c:v>
                </c:pt>
                <c:pt idx="12">
                  <c:v>35104.814346547806</c:v>
                </c:pt>
                <c:pt idx="13">
                  <c:v>35104.814346547806</c:v>
                </c:pt>
                <c:pt idx="14">
                  <c:v>35104.814346547806</c:v>
                </c:pt>
                <c:pt idx="15">
                  <c:v>35104.814346547806</c:v>
                </c:pt>
                <c:pt idx="16">
                  <c:v>35104.814346547806</c:v>
                </c:pt>
                <c:pt idx="17">
                  <c:v>35104.814346547806</c:v>
                </c:pt>
                <c:pt idx="18">
                  <c:v>35104.814346547806</c:v>
                </c:pt>
                <c:pt idx="19">
                  <c:v>35104.814346547806</c:v>
                </c:pt>
                <c:pt idx="20">
                  <c:v>35104.814346547806</c:v>
                </c:pt>
                <c:pt idx="21">
                  <c:v>35104.814346547806</c:v>
                </c:pt>
                <c:pt idx="22">
                  <c:v>35104.814346547806</c:v>
                </c:pt>
                <c:pt idx="23">
                  <c:v>35104.814346547806</c:v>
                </c:pt>
                <c:pt idx="24">
                  <c:v>35104.814346547806</c:v>
                </c:pt>
                <c:pt idx="25">
                  <c:v>35104.814346547806</c:v>
                </c:pt>
                <c:pt idx="26">
                  <c:v>35104.814346547806</c:v>
                </c:pt>
                <c:pt idx="27">
                  <c:v>35104.814346547806</c:v>
                </c:pt>
                <c:pt idx="28">
                  <c:v>35104.814346547806</c:v>
                </c:pt>
                <c:pt idx="29">
                  <c:v>35104.814346547806</c:v>
                </c:pt>
                <c:pt idx="30">
                  <c:v>35104.814346547806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BB-4487-A92D-0446EB0FFE8C}"/>
            </c:ext>
          </c:extLst>
        </c:ser>
        <c:ser>
          <c:idx val="6"/>
          <c:order val="6"/>
          <c:tx>
            <c:strRef>
              <c:f>'40'!$B$11</c:f>
              <c:strCache>
                <c:ptCount val="1"/>
                <c:pt idx="0">
                  <c:v>Equity budget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'40'!$C$4:$AG$4</c:f>
              <c:numCache>
                <c:formatCode>0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'40'!$C$11:$AG$11</c:f>
              <c:numCache>
                <c:formatCode>0</c:formatCode>
                <c:ptCount val="31"/>
                <c:pt idx="0">
                  <c:v>26722.127202547807</c:v>
                </c:pt>
                <c:pt idx="1">
                  <c:v>26722.127202547807</c:v>
                </c:pt>
                <c:pt idx="2">
                  <c:v>26722.127202547807</c:v>
                </c:pt>
                <c:pt idx="3">
                  <c:v>26722.127202547807</c:v>
                </c:pt>
                <c:pt idx="4">
                  <c:v>26722.127202547807</c:v>
                </c:pt>
                <c:pt idx="5">
                  <c:v>26722.127202547807</c:v>
                </c:pt>
                <c:pt idx="6">
                  <c:v>26722.127202547807</c:v>
                </c:pt>
                <c:pt idx="7">
                  <c:v>26722.127202547807</c:v>
                </c:pt>
                <c:pt idx="8">
                  <c:v>26722.127202547807</c:v>
                </c:pt>
                <c:pt idx="9">
                  <c:v>26722.127202547807</c:v>
                </c:pt>
                <c:pt idx="10">
                  <c:v>26722.127202547807</c:v>
                </c:pt>
                <c:pt idx="11">
                  <c:v>26722.127202547807</c:v>
                </c:pt>
                <c:pt idx="12">
                  <c:v>26722.127202547807</c:v>
                </c:pt>
                <c:pt idx="13">
                  <c:v>26722.127202547807</c:v>
                </c:pt>
                <c:pt idx="14">
                  <c:v>26722.127202547807</c:v>
                </c:pt>
                <c:pt idx="15">
                  <c:v>26722.127202547807</c:v>
                </c:pt>
                <c:pt idx="16">
                  <c:v>26722.127202547807</c:v>
                </c:pt>
                <c:pt idx="17">
                  <c:v>26722.127202547807</c:v>
                </c:pt>
                <c:pt idx="18">
                  <c:v>26722.127202547807</c:v>
                </c:pt>
                <c:pt idx="19">
                  <c:v>26722.127202547807</c:v>
                </c:pt>
                <c:pt idx="20">
                  <c:v>26722.127202547807</c:v>
                </c:pt>
                <c:pt idx="21">
                  <c:v>26722.127202547807</c:v>
                </c:pt>
                <c:pt idx="22">
                  <c:v>26722.127202547807</c:v>
                </c:pt>
                <c:pt idx="23">
                  <c:v>26722.127202547807</c:v>
                </c:pt>
                <c:pt idx="24">
                  <c:v>26722.127202547807</c:v>
                </c:pt>
                <c:pt idx="25">
                  <c:v>26722.127202547807</c:v>
                </c:pt>
                <c:pt idx="26">
                  <c:v>26722.127202547807</c:v>
                </c:pt>
                <c:pt idx="27">
                  <c:v>26722.127202547807</c:v>
                </c:pt>
                <c:pt idx="28">
                  <c:v>26722.127202547807</c:v>
                </c:pt>
                <c:pt idx="29">
                  <c:v>26722.127202547807</c:v>
                </c:pt>
                <c:pt idx="30">
                  <c:v>26722.127202547807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6BB-4487-A92D-0446EB0FF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822328"/>
        <c:axId val="564812528"/>
      </c:lineChart>
      <c:catAx>
        <c:axId val="5648223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64812528"/>
        <c:crosses val="autoZero"/>
        <c:auto val="1"/>
        <c:lblAlgn val="ctr"/>
        <c:lblOffset val="100"/>
        <c:tickLblSkip val="2"/>
        <c:noMultiLvlLbl val="0"/>
      </c:catAx>
      <c:valAx>
        <c:axId val="56481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64822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Cumulative GHG emissions Global Ambition (Mt)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'40'!$B$17</c:f>
              <c:strCache>
                <c:ptCount val="1"/>
                <c:pt idx="0">
                  <c:v>CO2 emissions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f>'40'!$C$4:$AG$4</c:f>
              <c:numCache>
                <c:formatCode>0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'40'!$C$17:$AG$17</c:f>
              <c:numCache>
                <c:formatCode>0</c:formatCode>
                <c:ptCount val="31"/>
                <c:pt idx="0">
                  <c:v>3110.3802090827285</c:v>
                </c:pt>
                <c:pt idx="1">
                  <c:v>6207.5780294559027</c:v>
                </c:pt>
                <c:pt idx="2">
                  <c:v>9336.5278723700976</c:v>
                </c:pt>
                <c:pt idx="3">
                  <c:v>12334.057011663719</c:v>
                </c:pt>
                <c:pt idx="4">
                  <c:v>15200.165447336769</c:v>
                </c:pt>
                <c:pt idx="5">
                  <c:v>17934.853179389247</c:v>
                </c:pt>
                <c:pt idx="6">
                  <c:v>20529.937741400885</c:v>
                </c:pt>
                <c:pt idx="7">
                  <c:v>22985.419133371681</c:v>
                </c:pt>
                <c:pt idx="8">
                  <c:v>25301.297355301635</c:v>
                </c:pt>
                <c:pt idx="9">
                  <c:v>27477.572407190746</c:v>
                </c:pt>
                <c:pt idx="10">
                  <c:v>29514.244289039016</c:v>
                </c:pt>
                <c:pt idx="11">
                  <c:v>31443.263971535063</c:v>
                </c:pt>
                <c:pt idx="12">
                  <c:v>33264.631454678885</c:v>
                </c:pt>
                <c:pt idx="13">
                  <c:v>34978.346738470485</c:v>
                </c:pt>
                <c:pt idx="14">
                  <c:v>36584.40982290986</c:v>
                </c:pt>
                <c:pt idx="15">
                  <c:v>38082.820707997016</c:v>
                </c:pt>
                <c:pt idx="16">
                  <c:v>39473.579393731947</c:v>
                </c:pt>
                <c:pt idx="17">
                  <c:v>40756.685880114652</c:v>
                </c:pt>
                <c:pt idx="18">
                  <c:v>41932.140167145139</c:v>
                </c:pt>
                <c:pt idx="19">
                  <c:v>42999.9422548234</c:v>
                </c:pt>
                <c:pt idx="20">
                  <c:v>43960.092143149435</c:v>
                </c:pt>
                <c:pt idx="21">
                  <c:v>44845.758256372013</c:v>
                </c:pt>
                <c:pt idx="22">
                  <c:v>45656.940594491127</c:v>
                </c:pt>
                <c:pt idx="23">
                  <c:v>46393.639157506776</c:v>
                </c:pt>
                <c:pt idx="24">
                  <c:v>47055.853945418967</c:v>
                </c:pt>
                <c:pt idx="25">
                  <c:v>47643.584958227693</c:v>
                </c:pt>
                <c:pt idx="26">
                  <c:v>48156.832195932962</c:v>
                </c:pt>
                <c:pt idx="27">
                  <c:v>48595.595658534767</c:v>
                </c:pt>
                <c:pt idx="28">
                  <c:v>48959.875346033106</c:v>
                </c:pt>
                <c:pt idx="29">
                  <c:v>49249.671258427989</c:v>
                </c:pt>
                <c:pt idx="30">
                  <c:v>49464.983395719406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55-4278-AFD9-1A05C8E81866}"/>
            </c:ext>
          </c:extLst>
        </c:ser>
        <c:ser>
          <c:idx val="1"/>
          <c:order val="1"/>
          <c:tx>
            <c:strRef>
              <c:f>'40'!$B$18</c:f>
              <c:strCache>
                <c:ptCount val="1"/>
                <c:pt idx="0">
                  <c:v>Non-CO2 emissions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'40'!$C$4:$AG$4</c:f>
              <c:numCache>
                <c:formatCode>0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'40'!$C$18:$AG$18</c:f>
              <c:numCache>
                <c:formatCode>0</c:formatCode>
                <c:ptCount val="31"/>
                <c:pt idx="0">
                  <c:v>623.26762412960227</c:v>
                </c:pt>
                <c:pt idx="1">
                  <c:v>1243.893720362594</c:v>
                </c:pt>
                <c:pt idx="2">
                  <c:v>1870.8823852592691</c:v>
                </c:pt>
                <c:pt idx="3">
                  <c:v>2480.7349670438598</c:v>
                </c:pt>
                <c:pt idx="4">
                  <c:v>3073.4514657163663</c:v>
                </c:pt>
                <c:pt idx="5">
                  <c:v>3649.0318812767882</c:v>
                </c:pt>
                <c:pt idx="6">
                  <c:v>4207.4762137251255</c:v>
                </c:pt>
                <c:pt idx="7">
                  <c:v>4748.7844630613781</c:v>
                </c:pt>
                <c:pt idx="8">
                  <c:v>5272.956629285547</c:v>
                </c:pt>
                <c:pt idx="9">
                  <c:v>5779.9927123976313</c:v>
                </c:pt>
                <c:pt idx="10">
                  <c:v>6269.8927123976309</c:v>
                </c:pt>
                <c:pt idx="11">
                  <c:v>6749.6977123976312</c:v>
                </c:pt>
                <c:pt idx="12">
                  <c:v>7219.4077123976313</c:v>
                </c:pt>
                <c:pt idx="13">
                  <c:v>7679.022712397631</c:v>
                </c:pt>
                <c:pt idx="14">
                  <c:v>8128.5427123976315</c:v>
                </c:pt>
                <c:pt idx="15">
                  <c:v>8567.9677123976307</c:v>
                </c:pt>
                <c:pt idx="16">
                  <c:v>8997.2977123976307</c:v>
                </c:pt>
                <c:pt idx="17">
                  <c:v>9416.5327123976313</c:v>
                </c:pt>
                <c:pt idx="18">
                  <c:v>9825.6727123976307</c:v>
                </c:pt>
                <c:pt idx="19">
                  <c:v>10224.717712397631</c:v>
                </c:pt>
                <c:pt idx="20">
                  <c:v>10613.667712397631</c:v>
                </c:pt>
                <c:pt idx="21">
                  <c:v>10992.522712397631</c:v>
                </c:pt>
                <c:pt idx="22">
                  <c:v>11361.282712397631</c:v>
                </c:pt>
                <c:pt idx="23">
                  <c:v>11719.94771239763</c:v>
                </c:pt>
                <c:pt idx="24">
                  <c:v>12068.51771239763</c:v>
                </c:pt>
                <c:pt idx="25">
                  <c:v>12406.99271239763</c:v>
                </c:pt>
                <c:pt idx="26">
                  <c:v>12735.37271239763</c:v>
                </c:pt>
                <c:pt idx="27">
                  <c:v>13053.657712397629</c:v>
                </c:pt>
                <c:pt idx="28">
                  <c:v>13361.84771239763</c:v>
                </c:pt>
                <c:pt idx="29">
                  <c:v>13659.942712397629</c:v>
                </c:pt>
                <c:pt idx="30">
                  <c:v>13947.942712397629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55-4278-AFD9-1A05C8E81866}"/>
            </c:ext>
          </c:extLst>
        </c:ser>
        <c:ser>
          <c:idx val="2"/>
          <c:order val="2"/>
          <c:tx>
            <c:strRef>
              <c:f>'40'!$B$19</c:f>
              <c:strCache>
                <c:ptCount val="1"/>
                <c:pt idx="0">
                  <c:v>LULUCF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'40'!$C$4:$AG$4</c:f>
              <c:numCache>
                <c:formatCode>0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'40'!$C$19:$AG$19</c:f>
              <c:numCache>
                <c:formatCode>0</c:formatCode>
                <c:ptCount val="31"/>
                <c:pt idx="0">
                  <c:v>-257.07985454735751</c:v>
                </c:pt>
                <c:pt idx="1">
                  <c:v>-510.90571071346477</c:v>
                </c:pt>
                <c:pt idx="2">
                  <c:v>-761.47756849832172</c:v>
                </c:pt>
                <c:pt idx="3">
                  <c:v>-1012.8529440600716</c:v>
                </c:pt>
                <c:pt idx="4">
                  <c:v>-1265.0318373987143</c:v>
                </c:pt>
                <c:pt idx="5">
                  <c:v>-1518.0142485142499</c:v>
                </c:pt>
                <c:pt idx="6">
                  <c:v>-1771.8001774066784</c:v>
                </c:pt>
                <c:pt idx="7">
                  <c:v>-2026.3896240759998</c:v>
                </c:pt>
                <c:pt idx="8">
                  <c:v>-2281.7825885222142</c:v>
                </c:pt>
                <c:pt idx="9">
                  <c:v>-2537.9790707453212</c:v>
                </c:pt>
                <c:pt idx="10">
                  <c:v>-2794.9790707453212</c:v>
                </c:pt>
                <c:pt idx="11">
                  <c:v>-3060.3790707453213</c:v>
                </c:pt>
                <c:pt idx="12">
                  <c:v>-3334.179070745321</c:v>
                </c:pt>
                <c:pt idx="13">
                  <c:v>-3616.3790707453209</c:v>
                </c:pt>
                <c:pt idx="14">
                  <c:v>-3906.9790707453208</c:v>
                </c:pt>
                <c:pt idx="15">
                  <c:v>-4205.9790707453203</c:v>
                </c:pt>
                <c:pt idx="16">
                  <c:v>-4513.37907074532</c:v>
                </c:pt>
                <c:pt idx="17">
                  <c:v>-4829.1790707453201</c:v>
                </c:pt>
                <c:pt idx="18">
                  <c:v>-5153.37907074532</c:v>
                </c:pt>
                <c:pt idx="19">
                  <c:v>-5485.9790707453194</c:v>
                </c:pt>
                <c:pt idx="20">
                  <c:v>-5826.9790707453194</c:v>
                </c:pt>
                <c:pt idx="21">
                  <c:v>-6176.379070745319</c:v>
                </c:pt>
                <c:pt idx="22">
                  <c:v>-6534.1790707453183</c:v>
                </c:pt>
                <c:pt idx="23">
                  <c:v>-6900.3790707453181</c:v>
                </c:pt>
                <c:pt idx="24">
                  <c:v>-7274.9790707453176</c:v>
                </c:pt>
                <c:pt idx="25">
                  <c:v>-7657.9790707453176</c:v>
                </c:pt>
                <c:pt idx="26">
                  <c:v>-8049.3790707453172</c:v>
                </c:pt>
                <c:pt idx="27">
                  <c:v>-8449.1790707453165</c:v>
                </c:pt>
                <c:pt idx="28">
                  <c:v>-8857.3790707453154</c:v>
                </c:pt>
                <c:pt idx="29">
                  <c:v>-9273.9790707453158</c:v>
                </c:pt>
                <c:pt idx="30">
                  <c:v>-9698.9790707453158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55-4278-AFD9-1A05C8E81866}"/>
            </c:ext>
          </c:extLst>
        </c:ser>
        <c:ser>
          <c:idx val="3"/>
          <c:order val="3"/>
          <c:tx>
            <c:strRef>
              <c:f>'40'!$B$20</c:f>
              <c:strCache>
                <c:ptCount val="1"/>
                <c:pt idx="0">
                  <c:v>CCS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'40'!$C$4:$AG$4</c:f>
              <c:numCache>
                <c:formatCode>0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'40'!$C$20:$AG$20</c:f>
              <c:numCache>
                <c:formatCode>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-10</c:v>
                </c:pt>
                <c:pt idx="6">
                  <c:v>-49.599999999999994</c:v>
                </c:pt>
                <c:pt idx="7">
                  <c:v>-118.79999999999998</c:v>
                </c:pt>
                <c:pt idx="8">
                  <c:v>-217.59999999999997</c:v>
                </c:pt>
                <c:pt idx="9">
                  <c:v>-345.99999999999994</c:v>
                </c:pt>
                <c:pt idx="10">
                  <c:v>-503.99999999999994</c:v>
                </c:pt>
                <c:pt idx="11">
                  <c:v>-687.19999999999993</c:v>
                </c:pt>
                <c:pt idx="12">
                  <c:v>-895.59999999999991</c:v>
                </c:pt>
                <c:pt idx="13">
                  <c:v>-1129.1999999999998</c:v>
                </c:pt>
                <c:pt idx="14">
                  <c:v>-1387.9999999999998</c:v>
                </c:pt>
                <c:pt idx="15">
                  <c:v>-1671.9999999999998</c:v>
                </c:pt>
                <c:pt idx="16">
                  <c:v>-1981.1999999999998</c:v>
                </c:pt>
                <c:pt idx="17">
                  <c:v>-2315.6</c:v>
                </c:pt>
                <c:pt idx="18">
                  <c:v>-2675.2</c:v>
                </c:pt>
                <c:pt idx="19">
                  <c:v>-3059.9999999999995</c:v>
                </c:pt>
                <c:pt idx="20">
                  <c:v>-3469.9999999999995</c:v>
                </c:pt>
                <c:pt idx="21">
                  <c:v>-3905.1999999999994</c:v>
                </c:pt>
                <c:pt idx="22">
                  <c:v>-4365.5999999999995</c:v>
                </c:pt>
                <c:pt idx="23">
                  <c:v>-4851.2</c:v>
                </c:pt>
                <c:pt idx="24">
                  <c:v>-5362</c:v>
                </c:pt>
                <c:pt idx="25">
                  <c:v>-5898</c:v>
                </c:pt>
                <c:pt idx="26">
                  <c:v>-6459.2</c:v>
                </c:pt>
                <c:pt idx="27">
                  <c:v>-7045.5999999999995</c:v>
                </c:pt>
                <c:pt idx="28">
                  <c:v>-7657.2</c:v>
                </c:pt>
                <c:pt idx="29">
                  <c:v>-8294</c:v>
                </c:pt>
                <c:pt idx="30">
                  <c:v>-8956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D55-4278-AFD9-1A05C8E81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64814096"/>
        <c:axId val="564819584"/>
      </c:barChart>
      <c:lineChart>
        <c:grouping val="standard"/>
        <c:varyColors val="0"/>
        <c:ser>
          <c:idx val="4"/>
          <c:order val="4"/>
          <c:tx>
            <c:strRef>
              <c:f>'40'!$B$21</c:f>
              <c:strCache>
                <c:ptCount val="1"/>
                <c:pt idx="0">
                  <c:v>Net emissions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'40'!$C$4:$AG$4</c:f>
              <c:numCache>
                <c:formatCode>0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'40'!$C$21:$AG$21</c:f>
              <c:numCache>
                <c:formatCode>0</c:formatCode>
                <c:ptCount val="31"/>
                <c:pt idx="0">
                  <c:v>3476.567978664973</c:v>
                </c:pt>
                <c:pt idx="1">
                  <c:v>6940.5660391050315</c:v>
                </c:pt>
                <c:pt idx="2">
                  <c:v>10445.932689131045</c:v>
                </c:pt>
                <c:pt idx="3">
                  <c:v>13801.939034647507</c:v>
                </c:pt>
                <c:pt idx="4">
                  <c:v>17008.585075654421</c:v>
                </c:pt>
                <c:pt idx="5">
                  <c:v>20055.870812151785</c:v>
                </c:pt>
                <c:pt idx="6">
                  <c:v>22916.01377771933</c:v>
                </c:pt>
                <c:pt idx="7">
                  <c:v>25589.013972357057</c:v>
                </c:pt>
                <c:pt idx="8">
                  <c:v>28074.871396064966</c:v>
                </c:pt>
                <c:pt idx="9">
                  <c:v>30373.586048843055</c:v>
                </c:pt>
                <c:pt idx="10">
                  <c:v>32485.157930691326</c:v>
                </c:pt>
                <c:pt idx="11">
                  <c:v>34445.382613187372</c:v>
                </c:pt>
                <c:pt idx="12">
                  <c:v>36254.260096331192</c:v>
                </c:pt>
                <c:pt idx="13">
                  <c:v>37911.790380122795</c:v>
                </c:pt>
                <c:pt idx="14">
                  <c:v>39417.973464562172</c:v>
                </c:pt>
                <c:pt idx="15">
                  <c:v>40772.809349649324</c:v>
                </c:pt>
                <c:pt idx="16">
                  <c:v>41976.298035384258</c:v>
                </c:pt>
                <c:pt idx="17">
                  <c:v>43028.439521766959</c:v>
                </c:pt>
                <c:pt idx="18">
                  <c:v>43929.233808797449</c:v>
                </c:pt>
                <c:pt idx="19">
                  <c:v>44678.680896475707</c:v>
                </c:pt>
                <c:pt idx="20">
                  <c:v>45276.780784801747</c:v>
                </c:pt>
                <c:pt idx="21">
                  <c:v>45756.701898024323</c:v>
                </c:pt>
                <c:pt idx="22">
                  <c:v>46118.444236143434</c:v>
                </c:pt>
                <c:pt idx="23">
                  <c:v>46362.007799159088</c:v>
                </c:pt>
                <c:pt idx="24">
                  <c:v>46487.392587071277</c:v>
                </c:pt>
                <c:pt idx="25">
                  <c:v>46494.598599880002</c:v>
                </c:pt>
                <c:pt idx="26">
                  <c:v>46383.62583758527</c:v>
                </c:pt>
                <c:pt idx="27">
                  <c:v>46154.474300187081</c:v>
                </c:pt>
                <c:pt idx="28">
                  <c:v>45807.14398768542</c:v>
                </c:pt>
                <c:pt idx="29">
                  <c:v>45341.634900080302</c:v>
                </c:pt>
                <c:pt idx="30">
                  <c:v>44757.947037371719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55-4278-AFD9-1A05C8E81866}"/>
            </c:ext>
          </c:extLst>
        </c:ser>
        <c:ser>
          <c:idx val="5"/>
          <c:order val="5"/>
          <c:tx>
            <c:strRef>
              <c:f>'40'!$B$22</c:f>
              <c:strCache>
                <c:ptCount val="1"/>
                <c:pt idx="0">
                  <c:v>Population budget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'40'!$C$4:$AG$4</c:f>
              <c:numCache>
                <c:formatCode>0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'40'!$C$22:$AG$22</c:f>
              <c:numCache>
                <c:formatCode>0</c:formatCode>
                <c:ptCount val="31"/>
                <c:pt idx="0">
                  <c:v>35104.814346547806</c:v>
                </c:pt>
                <c:pt idx="1">
                  <c:v>35104.814346547806</c:v>
                </c:pt>
                <c:pt idx="2">
                  <c:v>35104.814346547806</c:v>
                </c:pt>
                <c:pt idx="3">
                  <c:v>35104.814346547806</c:v>
                </c:pt>
                <c:pt idx="4">
                  <c:v>35104.814346547806</c:v>
                </c:pt>
                <c:pt idx="5">
                  <c:v>35104.814346547806</c:v>
                </c:pt>
                <c:pt idx="6">
                  <c:v>35104.814346547806</c:v>
                </c:pt>
                <c:pt idx="7">
                  <c:v>35104.814346547806</c:v>
                </c:pt>
                <c:pt idx="8">
                  <c:v>35104.814346547806</c:v>
                </c:pt>
                <c:pt idx="9">
                  <c:v>35104.814346547806</c:v>
                </c:pt>
                <c:pt idx="10">
                  <c:v>35104.814346547806</c:v>
                </c:pt>
                <c:pt idx="11">
                  <c:v>35104.814346547806</c:v>
                </c:pt>
                <c:pt idx="12">
                  <c:v>35104.814346547806</c:v>
                </c:pt>
                <c:pt idx="13">
                  <c:v>35104.814346547806</c:v>
                </c:pt>
                <c:pt idx="14">
                  <c:v>35104.814346547806</c:v>
                </c:pt>
                <c:pt idx="15">
                  <c:v>35104.814346547806</c:v>
                </c:pt>
                <c:pt idx="16">
                  <c:v>35104.814346547806</c:v>
                </c:pt>
                <c:pt idx="17">
                  <c:v>35104.814346547806</c:v>
                </c:pt>
                <c:pt idx="18">
                  <c:v>35104.814346547806</c:v>
                </c:pt>
                <c:pt idx="19">
                  <c:v>35104.814346547806</c:v>
                </c:pt>
                <c:pt idx="20">
                  <c:v>35104.814346547806</c:v>
                </c:pt>
                <c:pt idx="21">
                  <c:v>35104.814346547806</c:v>
                </c:pt>
                <c:pt idx="22">
                  <c:v>35104.814346547806</c:v>
                </c:pt>
                <c:pt idx="23">
                  <c:v>35104.814346547806</c:v>
                </c:pt>
                <c:pt idx="24">
                  <c:v>35104.814346547806</c:v>
                </c:pt>
                <c:pt idx="25">
                  <c:v>35104.814346547806</c:v>
                </c:pt>
                <c:pt idx="26">
                  <c:v>35104.814346547806</c:v>
                </c:pt>
                <c:pt idx="27">
                  <c:v>35104.814346547806</c:v>
                </c:pt>
                <c:pt idx="28">
                  <c:v>35104.814346547806</c:v>
                </c:pt>
                <c:pt idx="29">
                  <c:v>35104.814346547806</c:v>
                </c:pt>
                <c:pt idx="30">
                  <c:v>35104.814346547806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55-4278-AFD9-1A05C8E81866}"/>
            </c:ext>
          </c:extLst>
        </c:ser>
        <c:ser>
          <c:idx val="6"/>
          <c:order val="6"/>
          <c:tx>
            <c:strRef>
              <c:f>'40'!$B$23</c:f>
              <c:strCache>
                <c:ptCount val="1"/>
                <c:pt idx="0">
                  <c:v>Equity budget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'40'!$C$4:$AG$4</c:f>
              <c:numCache>
                <c:formatCode>0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'40'!$C$23:$AG$23</c:f>
              <c:numCache>
                <c:formatCode>0</c:formatCode>
                <c:ptCount val="31"/>
                <c:pt idx="0">
                  <c:v>26722.127202547807</c:v>
                </c:pt>
                <c:pt idx="1">
                  <c:v>26722.127202547807</c:v>
                </c:pt>
                <c:pt idx="2">
                  <c:v>26722.127202547807</c:v>
                </c:pt>
                <c:pt idx="3">
                  <c:v>26722.127202547807</c:v>
                </c:pt>
                <c:pt idx="4">
                  <c:v>26722.127202547807</c:v>
                </c:pt>
                <c:pt idx="5">
                  <c:v>26722.127202547807</c:v>
                </c:pt>
                <c:pt idx="6">
                  <c:v>26722.127202547807</c:v>
                </c:pt>
                <c:pt idx="7">
                  <c:v>26722.127202547807</c:v>
                </c:pt>
                <c:pt idx="8">
                  <c:v>26722.127202547807</c:v>
                </c:pt>
                <c:pt idx="9">
                  <c:v>26722.127202547807</c:v>
                </c:pt>
                <c:pt idx="10">
                  <c:v>26722.127202547807</c:v>
                </c:pt>
                <c:pt idx="11">
                  <c:v>26722.127202547807</c:v>
                </c:pt>
                <c:pt idx="12">
                  <c:v>26722.127202547807</c:v>
                </c:pt>
                <c:pt idx="13">
                  <c:v>26722.127202547807</c:v>
                </c:pt>
                <c:pt idx="14">
                  <c:v>26722.127202547807</c:v>
                </c:pt>
                <c:pt idx="15">
                  <c:v>26722.127202547807</c:v>
                </c:pt>
                <c:pt idx="16">
                  <c:v>26722.127202547807</c:v>
                </c:pt>
                <c:pt idx="17">
                  <c:v>26722.127202547807</c:v>
                </c:pt>
                <c:pt idx="18">
                  <c:v>26722.127202547807</c:v>
                </c:pt>
                <c:pt idx="19">
                  <c:v>26722.127202547807</c:v>
                </c:pt>
                <c:pt idx="20">
                  <c:v>26722.127202547807</c:v>
                </c:pt>
                <c:pt idx="21">
                  <c:v>26722.127202547807</c:v>
                </c:pt>
                <c:pt idx="22">
                  <c:v>26722.127202547807</c:v>
                </c:pt>
                <c:pt idx="23">
                  <c:v>26722.127202547807</c:v>
                </c:pt>
                <c:pt idx="24">
                  <c:v>26722.127202547807</c:v>
                </c:pt>
                <c:pt idx="25">
                  <c:v>26722.127202547807</c:v>
                </c:pt>
                <c:pt idx="26">
                  <c:v>26722.127202547807</c:v>
                </c:pt>
                <c:pt idx="27">
                  <c:v>26722.127202547807</c:v>
                </c:pt>
                <c:pt idx="28">
                  <c:v>26722.127202547807</c:v>
                </c:pt>
                <c:pt idx="29">
                  <c:v>26722.127202547807</c:v>
                </c:pt>
                <c:pt idx="30">
                  <c:v>26722.127202547807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55-4278-AFD9-1A05C8E81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814096"/>
        <c:axId val="564819584"/>
      </c:lineChart>
      <c:catAx>
        <c:axId val="56481409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64819584"/>
        <c:crosses val="autoZero"/>
        <c:auto val="1"/>
        <c:lblAlgn val="ctr"/>
        <c:lblOffset val="100"/>
        <c:tickLblSkip val="2"/>
        <c:noMultiLvlLbl val="0"/>
      </c:catAx>
      <c:valAx>
        <c:axId val="564819584"/>
        <c:scaling>
          <c:orientation val="minMax"/>
          <c:min val="-2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64814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Emission of the electricity generation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'41'!$D$4</c:f>
              <c:strCache>
                <c:ptCount val="1"/>
                <c:pt idx="0">
                  <c:v>Emissions (Mt CO2)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F9-4E4C-8CD8-C8A4A7CC17DC}"/>
              </c:ext>
            </c:extLst>
          </c:dPt>
          <c:dPt>
            <c:idx val="4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8CB-43EE-BAB6-4F7BA575C387}"/>
              </c:ext>
            </c:extLst>
          </c:dPt>
          <c:dPt>
            <c:idx val="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8CB-43EE-BAB6-4F7BA575C387}"/>
              </c:ext>
            </c:extLst>
          </c:dPt>
          <c:dPt>
            <c:idx val="6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F9-4E4C-8CD8-C8A4A7CC17DC}"/>
              </c:ext>
            </c:extLst>
          </c:dPt>
          <c:dPt>
            <c:idx val="7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3F9-4E4C-8CD8-C8A4A7CC17DC}"/>
              </c:ext>
            </c:extLst>
          </c:dPt>
          <c:dPt>
            <c:idx val="8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3F9-4E4C-8CD8-C8A4A7CC17DC}"/>
              </c:ext>
            </c:extLst>
          </c:dPt>
          <c:dPt>
            <c:idx val="9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8CB-43EE-BAB6-4F7BA575C387}"/>
              </c:ext>
            </c:extLst>
          </c:dPt>
          <c:cat>
            <c:multiLvlStrRef>
              <c:f>'41'!$B$5:$C$14</c:f>
              <c:multiLvlStrCache>
                <c:ptCount val="10"/>
                <c:lvl>
                  <c:pt idx="0">
                    <c:v>1990</c:v>
                  </c:pt>
                  <c:pt idx="1">
                    <c:v>2025</c:v>
                  </c:pt>
                  <c:pt idx="2">
                    <c:v>2030</c:v>
                  </c:pt>
                  <c:pt idx="3">
                    <c:v>2040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  <c:pt idx="7">
                    <c:v>2030</c:v>
                  </c:pt>
                  <c:pt idx="8">
                    <c:v>2040</c:v>
                  </c:pt>
                  <c:pt idx="9">
                    <c:v>2050</c:v>
                  </c:pt>
                </c:lvl>
                <c:lvl>
                  <c:pt idx="0">
                    <c:v>Historic</c:v>
                  </c:pt>
                  <c:pt idx="1">
                    <c:v>National Trends</c:v>
                  </c:pt>
                  <c:pt idx="4">
                    <c:v>Distributed Energy</c:v>
                  </c:pt>
                  <c:pt idx="7">
                    <c:v>Global Ambition</c:v>
                  </c:pt>
                </c:lvl>
              </c:multiLvlStrCache>
            </c:multiLvlStrRef>
          </c:cat>
          <c:val>
            <c:numRef>
              <c:f>'41'!$D$5:$D$14</c:f>
              <c:numCache>
                <c:formatCode>_-* #,##0_-;\-* #,##0_-;_-* "-"??_-;_-@_-</c:formatCode>
                <c:ptCount val="10"/>
                <c:pt idx="0">
                  <c:v>1523</c:v>
                </c:pt>
                <c:pt idx="1">
                  <c:v>788.4</c:v>
                </c:pt>
                <c:pt idx="2">
                  <c:v>282.28853686602002</c:v>
                </c:pt>
                <c:pt idx="3">
                  <c:v>196.30774239875001</c:v>
                </c:pt>
                <c:pt idx="4">
                  <c:v>135.42416612122912</c:v>
                </c:pt>
                <c:pt idx="5">
                  <c:v>107.17993077892878</c:v>
                </c:pt>
                <c:pt idx="6">
                  <c:v>3.4581651406220786</c:v>
                </c:pt>
                <c:pt idx="7">
                  <c:v>126.96070957131154</c:v>
                </c:pt>
                <c:pt idx="8">
                  <c:v>80.871395692346496</c:v>
                </c:pt>
                <c:pt idx="9">
                  <c:v>31.77706315043071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E9-4461-A7EC-27430669C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815664"/>
        <c:axId val="564818016"/>
      </c:barChart>
      <c:catAx>
        <c:axId val="564815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64818016"/>
        <c:crosses val="autoZero"/>
        <c:auto val="1"/>
        <c:lblAlgn val="ctr"/>
        <c:lblOffset val="100"/>
        <c:noMultiLvlLbl val="0"/>
      </c:catAx>
      <c:valAx>
        <c:axId val="564818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MtCO2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64815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Carbon intensity of power generation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2"/>
          <c:tx>
            <c:strRef>
              <c:f>'42'!$D$4</c:f>
              <c:strCache>
                <c:ptCount val="1"/>
                <c:pt idx="0">
                  <c:v>Carbon intensity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B1-4887-B3C6-A8304A4E3F00}"/>
              </c:ext>
            </c:extLst>
          </c:dPt>
          <c:dPt>
            <c:idx val="4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5B1-4887-B3C6-A8304A4E3F00}"/>
              </c:ext>
            </c:extLst>
          </c:dPt>
          <c:dPt>
            <c:idx val="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5B1-4887-B3C6-A8304A4E3F00}"/>
              </c:ext>
            </c:extLst>
          </c:dPt>
          <c:dPt>
            <c:idx val="6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B1-4887-B3C6-A8304A4E3F00}"/>
              </c:ext>
            </c:extLst>
          </c:dPt>
          <c:dPt>
            <c:idx val="7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5B1-4887-B3C6-A8304A4E3F00}"/>
              </c:ext>
            </c:extLst>
          </c:dPt>
          <c:dPt>
            <c:idx val="8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5B1-4887-B3C6-A8304A4E3F00}"/>
              </c:ext>
            </c:extLst>
          </c:dPt>
          <c:dPt>
            <c:idx val="9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5B1-4887-B3C6-A8304A4E3F00}"/>
              </c:ext>
            </c:extLst>
          </c:dPt>
          <c:cat>
            <c:multiLvlStrRef>
              <c:f>'42'!$B$5:$C$14</c:f>
              <c:multiLvlStrCache>
                <c:ptCount val="10"/>
                <c:lvl>
                  <c:pt idx="0">
                    <c:v>1990</c:v>
                  </c:pt>
                  <c:pt idx="1">
                    <c:v>2025</c:v>
                  </c:pt>
                  <c:pt idx="2">
                    <c:v>2030</c:v>
                  </c:pt>
                  <c:pt idx="3">
                    <c:v>2040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  <c:pt idx="7">
                    <c:v>2030</c:v>
                  </c:pt>
                  <c:pt idx="8">
                    <c:v>2040</c:v>
                  </c:pt>
                  <c:pt idx="9">
                    <c:v>2050</c:v>
                  </c:pt>
                </c:lvl>
                <c:lvl>
                  <c:pt idx="0">
                    <c:v>Historic</c:v>
                  </c:pt>
                  <c:pt idx="1">
                    <c:v>National Trends</c:v>
                  </c:pt>
                  <c:pt idx="4">
                    <c:v>Distributed Energy</c:v>
                  </c:pt>
                  <c:pt idx="7">
                    <c:v>Global Ambition</c:v>
                  </c:pt>
                </c:lvl>
              </c:multiLvlStrCache>
            </c:multiLvlStrRef>
          </c:cat>
          <c:val>
            <c:numRef>
              <c:f>'42'!$D$5:$D$14</c:f>
              <c:numCache>
                <c:formatCode>_-* #,##0_-;\-* #,##0_-;_-* "-"??_-;_-@_-</c:formatCode>
                <c:ptCount val="10"/>
                <c:pt idx="0">
                  <c:v>524</c:v>
                </c:pt>
                <c:pt idx="1">
                  <c:v>279.17847025495752</c:v>
                </c:pt>
                <c:pt idx="2">
                  <c:v>91.596623306755006</c:v>
                </c:pt>
                <c:pt idx="3">
                  <c:v>53.116820755132039</c:v>
                </c:pt>
                <c:pt idx="4">
                  <c:v>36.793325688806505</c:v>
                </c:pt>
                <c:pt idx="5">
                  <c:v>20.338783824326075</c:v>
                </c:pt>
                <c:pt idx="6">
                  <c:v>0.55446348281261704</c:v>
                </c:pt>
                <c:pt idx="7">
                  <c:v>36.87118132879349</c:v>
                </c:pt>
                <c:pt idx="8">
                  <c:v>17.4879596370541</c:v>
                </c:pt>
                <c:pt idx="9">
                  <c:v>5.7086612858249817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5B1-4887-B3C6-A8304A4E3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822720"/>
        <c:axId val="564816840"/>
        <c:extLst>
          <c:ext xmlns:c15="http://schemas.microsoft.com/office/drawing/2012/chart" uri="{02D57815-91ED-43cb-92C2-25804820EDAC}">
            <c15:filteredBarSeries>
              <c15:ser>
                <c:idx val="2"/>
                <c:order val="0"/>
                <c:tx>
                  <c:strRef>
                    <c:extLst>
                      <c:ext uri="{02D57815-91ED-43cb-92C2-25804820EDAC}">
                        <c15:formulaRef>
                          <c15:sqref>'42'!$B$4</c15:sqref>
                        </c15:formulaRef>
                      </c:ext>
                    </c:extLst>
                    <c:strCache>
                      <c:ptCount val="1"/>
                      <c:pt idx="0">
                        <c:v>Scenario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dPt>
                  <c:idx val="1"/>
                  <c:invertIfNegative val="0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0-35B1-4887-B3C6-A8304A4E3F00}"/>
                    </c:ext>
                  </c:extLst>
                </c:dPt>
                <c:dPt>
                  <c:idx val="2"/>
                  <c:invertIfNegative val="0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2-35B1-4887-B3C6-A8304A4E3F00}"/>
                    </c:ext>
                  </c:extLst>
                </c:dPt>
                <c:dPt>
                  <c:idx val="3"/>
                  <c:invertIfNegative val="0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4-35B1-4887-B3C6-A8304A4E3F00}"/>
                    </c:ext>
                  </c:extLst>
                </c:dPt>
                <c:dPt>
                  <c:idx val="4"/>
                  <c:invertIfNegative val="0"/>
                  <c:bubble3D val="0"/>
                  <c:spPr>
                    <a:solidFill>
                      <a:srgbClr val="7030A0"/>
                    </a:solidFill>
                    <a:ln>
                      <a:noFill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6-35B1-4887-B3C6-A8304A4E3F00}"/>
                    </c:ext>
                  </c:extLst>
                </c:dPt>
                <c:dPt>
                  <c:idx val="5"/>
                  <c:invertIfNegative val="0"/>
                  <c:bubble3D val="0"/>
                  <c:spPr>
                    <a:solidFill>
                      <a:srgbClr val="7030A0"/>
                    </a:solidFill>
                    <a:ln>
                      <a:noFill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8-35B1-4887-B3C6-A8304A4E3F00}"/>
                    </c:ext>
                  </c:extLst>
                </c:dPt>
                <c:dPt>
                  <c:idx val="6"/>
                  <c:invertIfNegative val="0"/>
                  <c:bubble3D val="0"/>
                  <c:spPr>
                    <a:solidFill>
                      <a:srgbClr val="7030A0"/>
                    </a:solidFill>
                    <a:ln>
                      <a:noFill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5B1-4887-B3C6-A8304A4E3F00}"/>
                    </c:ext>
                  </c:extLst>
                </c:dPt>
                <c:dPt>
                  <c:idx val="7"/>
                  <c:invertIfNegative val="0"/>
                  <c:bubble3D val="0"/>
                  <c:spPr>
                    <a:solidFill>
                      <a:srgbClr val="00B0F0"/>
                    </a:solidFill>
                    <a:ln>
                      <a:noFill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C-35B1-4887-B3C6-A8304A4E3F00}"/>
                    </c:ext>
                  </c:extLst>
                </c:dPt>
                <c:dPt>
                  <c:idx val="8"/>
                  <c:invertIfNegative val="0"/>
                  <c:bubble3D val="0"/>
                  <c:spPr>
                    <a:solidFill>
                      <a:srgbClr val="00B0F0"/>
                    </a:solidFill>
                    <a:ln>
                      <a:noFill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35B1-4887-B3C6-A8304A4E3F00}"/>
                    </c:ext>
                  </c:extLst>
                </c:dPt>
                <c:dPt>
                  <c:idx val="9"/>
                  <c:invertIfNegative val="0"/>
                  <c:bubble3D val="0"/>
                  <c:spPr>
                    <a:solidFill>
                      <a:srgbClr val="00B0F0"/>
                    </a:solidFill>
                    <a:ln>
                      <a:noFill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20-35B1-4887-B3C6-A8304A4E3F00}"/>
                    </c:ext>
                  </c:extLst>
                </c:dPt>
                <c:cat>
                  <c:multiLvlStrRef>
                    <c:extLst>
                      <c:ext uri="{02D57815-91ED-43cb-92C2-25804820EDAC}">
                        <c15:formulaRef>
                          <c15:sqref>'42'!$B$5:$C$14</c15:sqref>
                        </c15:formulaRef>
                      </c:ext>
                    </c:extLst>
                    <c:multiLvlStrCache>
                      <c:ptCount val="10"/>
                      <c:lvl>
                        <c:pt idx="0">
                          <c:v>1990</c:v>
                        </c:pt>
                        <c:pt idx="1">
                          <c:v>2025</c:v>
                        </c:pt>
                        <c:pt idx="2">
                          <c:v>2030</c:v>
                        </c:pt>
                        <c:pt idx="3">
                          <c:v>2040</c:v>
                        </c:pt>
                        <c:pt idx="4">
                          <c:v>2030</c:v>
                        </c:pt>
                        <c:pt idx="5">
                          <c:v>2040</c:v>
                        </c:pt>
                        <c:pt idx="6">
                          <c:v>2050</c:v>
                        </c:pt>
                        <c:pt idx="7">
                          <c:v>2030</c:v>
                        </c:pt>
                        <c:pt idx="8">
                          <c:v>2040</c:v>
                        </c:pt>
                        <c:pt idx="9">
                          <c:v>2050</c:v>
                        </c:pt>
                      </c:lvl>
                      <c:lvl>
                        <c:pt idx="0">
                          <c:v>Historic</c:v>
                        </c:pt>
                        <c:pt idx="1">
                          <c:v>National Trends</c:v>
                        </c:pt>
                        <c:pt idx="4">
                          <c:v>Distributed Energy</c:v>
                        </c:pt>
                        <c:pt idx="7">
                          <c:v>Global Ambition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'42'!$B$5:$B$14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0</c:v>
                      </c:pt>
                      <c:pt idx="1">
                        <c:v>0</c:v>
                      </c:pt>
                      <c:pt idx="4">
                        <c:v>0</c:v>
                      </c:pt>
                      <c:pt idx="7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1-35B1-4887-B3C6-A8304A4E3F00}"/>
                  </c:ext>
                </c:extLst>
              </c15:ser>
            </c15:filteredBarSeries>
            <c15:filteredBarSeries>
              <c15:ser>
                <c:idx val="0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'42'!$C$4</c15:sqref>
                        </c15:formulaRef>
                      </c:ext>
                    </c:extLst>
                    <c:strCache>
                      <c:ptCount val="1"/>
                      <c:pt idx="0">
                        <c:v>Year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dPt>
                  <c:idx val="1"/>
                  <c:invertIfNegative val="0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3-35B1-4887-B3C6-A8304A4E3F00}"/>
                    </c:ext>
                  </c:extLst>
                </c:dPt>
                <c:dPt>
                  <c:idx val="2"/>
                  <c:invertIfNegative val="0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5-35B1-4887-B3C6-A8304A4E3F00}"/>
                    </c:ext>
                  </c:extLst>
                </c:dPt>
                <c:dPt>
                  <c:idx val="3"/>
                  <c:invertIfNegative val="0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7-35B1-4887-B3C6-A8304A4E3F00}"/>
                    </c:ext>
                  </c:extLst>
                </c:dPt>
                <c:dPt>
                  <c:idx val="4"/>
                  <c:invertIfNegative val="0"/>
                  <c:bubble3D val="0"/>
                  <c:spPr>
                    <a:solidFill>
                      <a:srgbClr val="7030A0"/>
                    </a:solidFill>
                    <a:ln>
                      <a:noFill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9-35B1-4887-B3C6-A8304A4E3F00}"/>
                    </c:ext>
                  </c:extLst>
                </c:dPt>
                <c:dPt>
                  <c:idx val="5"/>
                  <c:invertIfNegative val="0"/>
                  <c:bubble3D val="0"/>
                  <c:spPr>
                    <a:solidFill>
                      <a:srgbClr val="7030A0"/>
                    </a:solidFill>
                    <a:ln>
                      <a:noFill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B-35B1-4887-B3C6-A8304A4E3F00}"/>
                    </c:ext>
                  </c:extLst>
                </c:dPt>
                <c:dPt>
                  <c:idx val="6"/>
                  <c:invertIfNegative val="0"/>
                  <c:bubble3D val="0"/>
                  <c:spPr>
                    <a:solidFill>
                      <a:srgbClr val="7030A0"/>
                    </a:solidFill>
                    <a:ln>
                      <a:noFill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D-35B1-4887-B3C6-A8304A4E3F00}"/>
                    </c:ext>
                  </c:extLst>
                </c:dPt>
                <c:dPt>
                  <c:idx val="7"/>
                  <c:invertIfNegative val="0"/>
                  <c:bubble3D val="0"/>
                  <c:spPr>
                    <a:solidFill>
                      <a:srgbClr val="00B0F0"/>
                    </a:solidFill>
                    <a:ln>
                      <a:noFill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F-35B1-4887-B3C6-A8304A4E3F00}"/>
                    </c:ext>
                  </c:extLst>
                </c:dPt>
                <c:dPt>
                  <c:idx val="8"/>
                  <c:invertIfNegative val="0"/>
                  <c:bubble3D val="0"/>
                  <c:spPr>
                    <a:solidFill>
                      <a:srgbClr val="00B0F0"/>
                    </a:solidFill>
                    <a:ln>
                      <a:noFill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1-35B1-4887-B3C6-A8304A4E3F00}"/>
                    </c:ext>
                  </c:extLst>
                </c:dPt>
                <c:dPt>
                  <c:idx val="9"/>
                  <c:invertIfNegative val="0"/>
                  <c:bubble3D val="0"/>
                  <c:spPr>
                    <a:solidFill>
                      <a:srgbClr val="00B0F0"/>
                    </a:solidFill>
                    <a:ln>
                      <a:noFill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3-35B1-4887-B3C6-A8304A4E3F00}"/>
                    </c:ext>
                  </c:extLst>
                </c:dPt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'42'!$B$5:$C$14</c15:sqref>
                        </c15:formulaRef>
                      </c:ext>
                    </c:extLst>
                    <c:multiLvlStrCache>
                      <c:ptCount val="10"/>
                      <c:lvl>
                        <c:pt idx="0">
                          <c:v>1990</c:v>
                        </c:pt>
                        <c:pt idx="1">
                          <c:v>2025</c:v>
                        </c:pt>
                        <c:pt idx="2">
                          <c:v>2030</c:v>
                        </c:pt>
                        <c:pt idx="3">
                          <c:v>2040</c:v>
                        </c:pt>
                        <c:pt idx="4">
                          <c:v>2030</c:v>
                        </c:pt>
                        <c:pt idx="5">
                          <c:v>2040</c:v>
                        </c:pt>
                        <c:pt idx="6">
                          <c:v>2050</c:v>
                        </c:pt>
                        <c:pt idx="7">
                          <c:v>2030</c:v>
                        </c:pt>
                        <c:pt idx="8">
                          <c:v>2040</c:v>
                        </c:pt>
                        <c:pt idx="9">
                          <c:v>2050</c:v>
                        </c:pt>
                      </c:lvl>
                      <c:lvl>
                        <c:pt idx="0">
                          <c:v>Historic</c:v>
                        </c:pt>
                        <c:pt idx="1">
                          <c:v>National Trends</c:v>
                        </c:pt>
                        <c:pt idx="4">
                          <c:v>Distributed Energy</c:v>
                        </c:pt>
                        <c:pt idx="7">
                          <c:v>Global Ambition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'42'!$C$5:$C$14</c15:sqref>
                        </c15:formulaRef>
                      </c:ext>
                    </c:extLst>
                    <c:numCache>
                      <c:formatCode>0</c:formatCode>
                      <c:ptCount val="10"/>
                      <c:pt idx="0">
                        <c:v>1990</c:v>
                      </c:pt>
                      <c:pt idx="1">
                        <c:v>2025</c:v>
                      </c:pt>
                      <c:pt idx="2">
                        <c:v>2030</c:v>
                      </c:pt>
                      <c:pt idx="3">
                        <c:v>2040</c:v>
                      </c:pt>
                      <c:pt idx="4">
                        <c:v>2030</c:v>
                      </c:pt>
                      <c:pt idx="5">
                        <c:v>2040</c:v>
                      </c:pt>
                      <c:pt idx="6">
                        <c:v>2050</c:v>
                      </c:pt>
                      <c:pt idx="7">
                        <c:v>2030</c:v>
                      </c:pt>
                      <c:pt idx="8">
                        <c:v>2040</c:v>
                      </c:pt>
                      <c:pt idx="9">
                        <c:v>2050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4-35B1-4887-B3C6-A8304A4E3F00}"/>
                  </c:ext>
                </c:extLst>
              </c15:ser>
            </c15:filteredBarSeries>
          </c:ext>
        </c:extLst>
      </c:barChart>
      <c:catAx>
        <c:axId val="564822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64816840"/>
        <c:crosses val="autoZero"/>
        <c:auto val="1"/>
        <c:lblAlgn val="ctr"/>
        <c:lblOffset val="100"/>
        <c:noMultiLvlLbl val="0"/>
      </c:catAx>
      <c:valAx>
        <c:axId val="564816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tCO2/MWh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64822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Wind and solar evolution compared to fossil</a:t>
            </a:r>
            <a:r>
              <a:rPr lang="fr-FR" baseline="0"/>
              <a:t> fuel phase out and electrolysis development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5="http://schemas.microsoft.com/office/drawing/2012/chart" uri="{02D57815-91ED-43cb-92C2-25804820EDAC}">
              <c15:filteredSeriesTitle>
                <c15:tx>
                  <c:v>#REF!</c:v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Lit>
                    <c:ptCount val="1"/>
                    <c:pt idx="0">
                      <c:v>#REF!</c:v>
                    </c:pt>
                  </c:strLit>
                </c15:cat>
              </c15:filteredCategoryTitle>
            </c:ext>
            <c:ext xmlns:c16="http://schemas.microsoft.com/office/drawing/2014/chart" uri="{C3380CC4-5D6E-409C-BE32-E72D297353CC}">
              <c16:uniqueId val="{00000000-A81B-4971-9F46-D403174B94BE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5="http://schemas.microsoft.com/office/drawing/2012/chart" uri="{02D57815-91ED-43cb-92C2-25804820EDAC}">
              <c15:filteredSeriesTitle>
                <c15:tx>
                  <c:v>#REF!</c:v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Lit>
                    <c:ptCount val="1"/>
                    <c:pt idx="0">
                      <c:v>#REF!</c:v>
                    </c:pt>
                  </c:strLit>
                </c15:cat>
              </c15:filteredCategoryTitle>
            </c:ext>
            <c:ext xmlns:c16="http://schemas.microsoft.com/office/drawing/2014/chart" uri="{C3380CC4-5D6E-409C-BE32-E72D297353CC}">
              <c16:uniqueId val="{00000001-A81B-4971-9F46-D403174B9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64818408"/>
        <c:axId val="564819192"/>
      </c:barChart>
      <c:lineChart>
        <c:grouping val="stacked"/>
        <c:varyColors val="0"/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dash"/>
            <c:size val="11"/>
            <c:spPr>
              <a:solidFill>
                <a:srgbClr val="92D050"/>
              </a:solidFill>
              <a:ln w="9525">
                <a:solidFill>
                  <a:srgbClr val="92D050"/>
                </a:solidFill>
              </a:ln>
              <a:effectLst/>
            </c:spPr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v>#REF!</c:v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Lit>
                    <c:ptCount val="1"/>
                    <c:pt idx="0">
                      <c:v>#REF!</c:v>
                    </c:pt>
                  </c:strLit>
                </c15:cat>
              </c15:filteredCategoryTitle>
            </c:ext>
            <c:ext xmlns:c16="http://schemas.microsoft.com/office/drawing/2014/chart" uri="{C3380CC4-5D6E-409C-BE32-E72D297353CC}">
              <c16:uniqueId val="{00000002-A81B-4971-9F46-D403174B9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818408"/>
        <c:axId val="564819192"/>
      </c:lineChart>
      <c:catAx>
        <c:axId val="564818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64819192"/>
        <c:crosses val="autoZero"/>
        <c:auto val="1"/>
        <c:lblAlgn val="ctr"/>
        <c:lblOffset val="100"/>
        <c:noMultiLvlLbl val="0"/>
      </c:catAx>
      <c:valAx>
        <c:axId val="564819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64818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of RES and fossil fuel generation compared to electricy demand for electrolysis (comparison to 2025)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3"/>
          <c:order val="1"/>
          <c:tx>
            <c:strRef>
              <c:f>'43'!$E$4</c:f>
              <c:strCache>
                <c:ptCount val="1"/>
                <c:pt idx="0">
                  <c:v> Fossil fuel substitution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'43'!$B$5:$C$12</c:f>
              <c:multiLvlStrCache>
                <c:ptCount val="8"/>
                <c:lvl>
                  <c:pt idx="0">
                    <c:v>2030</c:v>
                  </c:pt>
                  <c:pt idx="1">
                    <c:v>2040</c:v>
                  </c:pt>
                  <c:pt idx="2">
                    <c:v>2030</c:v>
                  </c:pt>
                  <c:pt idx="3">
                    <c:v>2040</c:v>
                  </c:pt>
                  <c:pt idx="4">
                    <c:v>2050</c:v>
                  </c:pt>
                  <c:pt idx="5">
                    <c:v>2030</c:v>
                  </c:pt>
                  <c:pt idx="6">
                    <c:v>2040</c:v>
                  </c:pt>
                  <c:pt idx="7">
                    <c:v>2050</c:v>
                  </c:pt>
                </c:lvl>
                <c:lvl>
                  <c:pt idx="0">
                    <c:v>National Trends</c:v>
                  </c:pt>
                  <c:pt idx="2">
                    <c:v>Distributed Energy</c:v>
                  </c:pt>
                  <c:pt idx="5">
                    <c:v>Global Ambition</c:v>
                  </c:pt>
                </c:lvl>
              </c:multiLvlStrCache>
            </c:multiLvlStrRef>
          </c:cat>
          <c:val>
            <c:numRef>
              <c:f>'43'!$E$5:$E$12</c:f>
              <c:numCache>
                <c:formatCode>_-* #,##0_-;\-* #,##0_-;_-* "-"??_-;_-@_-</c:formatCode>
                <c:ptCount val="8"/>
                <c:pt idx="0">
                  <c:v>283.71700722531421</c:v>
                </c:pt>
                <c:pt idx="1">
                  <c:v>431.26015579656735</c:v>
                </c:pt>
                <c:pt idx="2">
                  <c:v>319.48688465759847</c:v>
                </c:pt>
                <c:pt idx="3">
                  <c:v>499.20136805615346</c:v>
                </c:pt>
                <c:pt idx="4">
                  <c:v>685.37807870604081</c:v>
                </c:pt>
                <c:pt idx="5">
                  <c:v>341.755931871901</c:v>
                </c:pt>
                <c:pt idx="6">
                  <c:v>598.78429438001274</c:v>
                </c:pt>
                <c:pt idx="7">
                  <c:v>661.31560753648478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72-41F7-B3A3-29AFAD93641E}"/>
            </c:ext>
          </c:extLst>
        </c:ser>
        <c:ser>
          <c:idx val="4"/>
          <c:order val="2"/>
          <c:tx>
            <c:strRef>
              <c:f>'43'!$F$4</c:f>
              <c:strCache>
                <c:ptCount val="1"/>
                <c:pt idx="0">
                  <c:v> Electrolysis demand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'43'!$B$5:$C$12</c:f>
              <c:multiLvlStrCache>
                <c:ptCount val="8"/>
                <c:lvl>
                  <c:pt idx="0">
                    <c:v>2030</c:v>
                  </c:pt>
                  <c:pt idx="1">
                    <c:v>2040</c:v>
                  </c:pt>
                  <c:pt idx="2">
                    <c:v>2030</c:v>
                  </c:pt>
                  <c:pt idx="3">
                    <c:v>2040</c:v>
                  </c:pt>
                  <c:pt idx="4">
                    <c:v>2050</c:v>
                  </c:pt>
                  <c:pt idx="5">
                    <c:v>2030</c:v>
                  </c:pt>
                  <c:pt idx="6">
                    <c:v>2040</c:v>
                  </c:pt>
                  <c:pt idx="7">
                    <c:v>2050</c:v>
                  </c:pt>
                </c:lvl>
                <c:lvl>
                  <c:pt idx="0">
                    <c:v>National Trends</c:v>
                  </c:pt>
                  <c:pt idx="2">
                    <c:v>Distributed Energy</c:v>
                  </c:pt>
                  <c:pt idx="5">
                    <c:v>Global Ambition</c:v>
                  </c:pt>
                </c:lvl>
              </c:multiLvlStrCache>
            </c:multiLvlStrRef>
          </c:cat>
          <c:val>
            <c:numRef>
              <c:f>'43'!$F$5:$F$12</c:f>
              <c:numCache>
                <c:formatCode>_-* #,##0_-;\-* #,##0_-;_-* "-"??_-;_-@_-</c:formatCode>
                <c:ptCount val="8"/>
                <c:pt idx="0">
                  <c:v>75</c:v>
                </c:pt>
                <c:pt idx="1">
                  <c:v>288</c:v>
                </c:pt>
                <c:pt idx="2">
                  <c:v>156.27155309999998</c:v>
                </c:pt>
                <c:pt idx="3">
                  <c:v>1312.2787075000001</c:v>
                </c:pt>
                <c:pt idx="4">
                  <c:v>1799.9925880000005</c:v>
                </c:pt>
                <c:pt idx="5">
                  <c:v>156.27155309999998</c:v>
                </c:pt>
                <c:pt idx="6">
                  <c:v>900.57327439999995</c:v>
                </c:pt>
                <c:pt idx="7">
                  <c:v>1547.0203345999994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72-41F7-B3A3-29AFAD9364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64811352"/>
        <c:axId val="564812136"/>
      </c:barChart>
      <c:lineChart>
        <c:grouping val="stacked"/>
        <c:varyColors val="0"/>
        <c:ser>
          <c:idx val="2"/>
          <c:order val="0"/>
          <c:tx>
            <c:strRef>
              <c:f>'43'!$D$4</c:f>
              <c:strCache>
                <c:ptCount val="1"/>
                <c:pt idx="0">
                  <c:v> Wind and Solar development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ash"/>
            <c:size val="11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multiLvlStrRef>
              <c:f>'43'!$B$5:$C$12</c:f>
              <c:multiLvlStrCache>
                <c:ptCount val="8"/>
                <c:lvl>
                  <c:pt idx="0">
                    <c:v>2030</c:v>
                  </c:pt>
                  <c:pt idx="1">
                    <c:v>2040</c:v>
                  </c:pt>
                  <c:pt idx="2">
                    <c:v>2030</c:v>
                  </c:pt>
                  <c:pt idx="3">
                    <c:v>2040</c:v>
                  </c:pt>
                  <c:pt idx="4">
                    <c:v>2050</c:v>
                  </c:pt>
                  <c:pt idx="5">
                    <c:v>2030</c:v>
                  </c:pt>
                  <c:pt idx="6">
                    <c:v>2040</c:v>
                  </c:pt>
                  <c:pt idx="7">
                    <c:v>2050</c:v>
                  </c:pt>
                </c:lvl>
                <c:lvl>
                  <c:pt idx="0">
                    <c:v>National Trends</c:v>
                  </c:pt>
                  <c:pt idx="2">
                    <c:v>Distributed Energy</c:v>
                  </c:pt>
                  <c:pt idx="5">
                    <c:v>Global Ambition</c:v>
                  </c:pt>
                </c:lvl>
              </c:multiLvlStrCache>
            </c:multiLvlStrRef>
          </c:cat>
          <c:val>
            <c:numRef>
              <c:f>'43'!$D$5:$D$12</c:f>
              <c:numCache>
                <c:formatCode>_-* #,##0_-;\-* #,##0_-;_-* "-"??_-;_-@_-</c:formatCode>
                <c:ptCount val="8"/>
                <c:pt idx="0">
                  <c:v>543.44402686191984</c:v>
                </c:pt>
                <c:pt idx="1">
                  <c:v>1326.5734314199499</c:v>
                </c:pt>
                <c:pt idx="2">
                  <c:v>1217</c:v>
                </c:pt>
                <c:pt idx="3">
                  <c:v>3002</c:v>
                </c:pt>
                <c:pt idx="4">
                  <c:v>4273</c:v>
                </c:pt>
                <c:pt idx="5">
                  <c:v>968</c:v>
                </c:pt>
                <c:pt idx="6">
                  <c:v>2251</c:v>
                </c:pt>
                <c:pt idx="7">
                  <c:v>3202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72-41F7-B3A3-29AFAD9364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4811352"/>
        <c:axId val="564812136"/>
      </c:lineChart>
      <c:catAx>
        <c:axId val="564811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64812136"/>
        <c:crosses val="autoZero"/>
        <c:auto val="1"/>
        <c:lblAlgn val="ctr"/>
        <c:lblOffset val="100"/>
        <c:noMultiLvlLbl val="0"/>
      </c:catAx>
      <c:valAx>
        <c:axId val="5648121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64811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Marginal electricity</a:t>
            </a:r>
            <a:r>
              <a:rPr lang="en-US" baseline="0"/>
              <a:t> price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'44'!$D$4</c:f>
              <c:strCache>
                <c:ptCount val="1"/>
                <c:pt idx="0">
                  <c:v>Price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5C-476B-82BD-CEEB932AEA1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15C-476B-82BD-CEEB932AEA1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15C-476B-82BD-CEEB932AEA1A}"/>
              </c:ext>
            </c:extLst>
          </c:dPt>
          <c:dPt>
            <c:idx val="3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5C-476B-82BD-CEEB932AEA1A}"/>
              </c:ext>
            </c:extLst>
          </c:dPt>
          <c:dPt>
            <c:idx val="4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15C-476B-82BD-CEEB932AEA1A}"/>
              </c:ext>
            </c:extLst>
          </c:dPt>
          <c:dPt>
            <c:idx val="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15C-476B-82BD-CEEB932AEA1A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15C-476B-82BD-CEEB932AEA1A}"/>
              </c:ext>
            </c:extLst>
          </c:dPt>
          <c:dPt>
            <c:idx val="7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15C-476B-82BD-CEEB932AEA1A}"/>
              </c:ext>
            </c:extLst>
          </c:dPt>
          <c:dPt>
            <c:idx val="8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15C-476B-82BD-CEEB932AEA1A}"/>
              </c:ext>
            </c:extLst>
          </c:dPt>
          <c:cat>
            <c:multiLvlStrRef>
              <c:f>'44'!$B$5:$C$13</c:f>
              <c:multiLvlStrCache>
                <c:ptCount val="9"/>
                <c:lvl>
                  <c:pt idx="0">
                    <c:v>2025</c:v>
                  </c:pt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National Trends</c:v>
                  </c:pt>
                  <c:pt idx="3">
                    <c:v>Distributed Energy</c:v>
                  </c:pt>
                  <c:pt idx="6">
                    <c:v>Global Ambition</c:v>
                  </c:pt>
                </c:lvl>
              </c:multiLvlStrCache>
            </c:multiLvlStrRef>
          </c:cat>
          <c:val>
            <c:numRef>
              <c:f>'44'!$D$5:$D$13</c:f>
              <c:numCache>
                <c:formatCode>_-* #,##0_-;\-* #,##0_-;_-* "-"??_-;_-@_-</c:formatCode>
                <c:ptCount val="9"/>
                <c:pt idx="0">
                  <c:v>39</c:v>
                </c:pt>
                <c:pt idx="1">
                  <c:v>53</c:v>
                </c:pt>
                <c:pt idx="2">
                  <c:v>57</c:v>
                </c:pt>
                <c:pt idx="3">
                  <c:v>49.794711393632845</c:v>
                </c:pt>
                <c:pt idx="4">
                  <c:v>59.754977058806816</c:v>
                </c:pt>
                <c:pt idx="5">
                  <c:v>56.56724907132508</c:v>
                </c:pt>
                <c:pt idx="6">
                  <c:v>45.709493655415855</c:v>
                </c:pt>
                <c:pt idx="7">
                  <c:v>46.338204431257822</c:v>
                </c:pt>
                <c:pt idx="8">
                  <c:v>55.849583464714478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15C-476B-82BD-CEEB932AE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4824680"/>
        <c:axId val="564823896"/>
      </c:barChart>
      <c:catAx>
        <c:axId val="564824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64823896"/>
        <c:crosses val="autoZero"/>
        <c:auto val="1"/>
        <c:lblAlgn val="ctr"/>
        <c:lblOffset val="100"/>
        <c:noMultiLvlLbl val="0"/>
      </c:catAx>
      <c:valAx>
        <c:axId val="564823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€/MWh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64824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EU-27 share of heat pumps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7.3540892691337914E-2"/>
          <c:y val="0.1464034288409683"/>
          <c:w val="0.6736815523275913"/>
          <c:h val="0.6699070509705397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'7'!$B$6</c:f>
              <c:strCache>
                <c:ptCount val="1"/>
                <c:pt idx="0">
                  <c:v>Hybrid heating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'7'!$C$4:$G$5</c:f>
              <c:multiLvlStrCache>
                <c:ptCount val="5"/>
                <c:lvl>
                  <c:pt idx="1">
                    <c:v>2030</c:v>
                  </c:pt>
                  <c:pt idx="2">
                    <c:v>2050</c:v>
                  </c:pt>
                  <c:pt idx="3">
                    <c:v>2030</c:v>
                  </c:pt>
                  <c:pt idx="4">
                    <c:v>2050</c:v>
                  </c:pt>
                </c:lvl>
                <c:lvl>
                  <c:pt idx="0">
                    <c:v>Reference</c:v>
                  </c:pt>
                  <c:pt idx="1">
                    <c:v>Distributed Energy</c:v>
                  </c:pt>
                  <c:pt idx="3">
                    <c:v>Global Ambition</c:v>
                  </c:pt>
                </c:lvl>
              </c:multiLvlStrCache>
            </c:multiLvlStrRef>
          </c:cat>
          <c:val>
            <c:numRef>
              <c:f>'7'!$C$6:$G$6</c:f>
              <c:numCache>
                <c:formatCode>0%</c:formatCode>
                <c:ptCount val="5"/>
                <c:pt idx="0">
                  <c:v>1.3258033678814661E-2</c:v>
                </c:pt>
                <c:pt idx="1">
                  <c:v>4.4245253650719629E-2</c:v>
                </c:pt>
                <c:pt idx="2">
                  <c:v>8.403124172640003E-2</c:v>
                </c:pt>
                <c:pt idx="3">
                  <c:v>7.0000000000000007E-2</c:v>
                </c:pt>
                <c:pt idx="4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01-459E-97AA-7ADE635777EC}"/>
            </c:ext>
          </c:extLst>
        </c:ser>
        <c:ser>
          <c:idx val="1"/>
          <c:order val="1"/>
          <c:tx>
            <c:strRef>
              <c:f>'7'!$B$7</c:f>
              <c:strCache>
                <c:ptCount val="1"/>
                <c:pt idx="0">
                  <c:v>Electric heat pump (air source)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'7'!$C$4:$G$5</c:f>
              <c:multiLvlStrCache>
                <c:ptCount val="5"/>
                <c:lvl>
                  <c:pt idx="1">
                    <c:v>2030</c:v>
                  </c:pt>
                  <c:pt idx="2">
                    <c:v>2050</c:v>
                  </c:pt>
                  <c:pt idx="3">
                    <c:v>2030</c:v>
                  </c:pt>
                  <c:pt idx="4">
                    <c:v>2050</c:v>
                  </c:pt>
                </c:lvl>
                <c:lvl>
                  <c:pt idx="0">
                    <c:v>Reference</c:v>
                  </c:pt>
                  <c:pt idx="1">
                    <c:v>Distributed Energy</c:v>
                  </c:pt>
                  <c:pt idx="3">
                    <c:v>Global Ambition</c:v>
                  </c:pt>
                </c:lvl>
              </c:multiLvlStrCache>
            </c:multiLvlStrRef>
          </c:cat>
          <c:val>
            <c:numRef>
              <c:f>'7'!$C$7:$G$7</c:f>
              <c:numCache>
                <c:formatCode>0%</c:formatCode>
                <c:ptCount val="5"/>
                <c:pt idx="0">
                  <c:v>7.4408234160838388E-2</c:v>
                </c:pt>
                <c:pt idx="1">
                  <c:v>0.15473552025905835</c:v>
                </c:pt>
                <c:pt idx="2">
                  <c:v>0.30784143539814834</c:v>
                </c:pt>
                <c:pt idx="3">
                  <c:v>0.13</c:v>
                </c:pt>
                <c:pt idx="4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01-459E-97AA-7ADE635777EC}"/>
            </c:ext>
          </c:extLst>
        </c:ser>
        <c:ser>
          <c:idx val="2"/>
          <c:order val="2"/>
          <c:tx>
            <c:strRef>
              <c:f>'7'!$B$8</c:f>
              <c:strCache>
                <c:ptCount val="1"/>
                <c:pt idx="0">
                  <c:v>Electric heat pump (ground source)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'7'!$C$4:$G$5</c:f>
              <c:multiLvlStrCache>
                <c:ptCount val="5"/>
                <c:lvl>
                  <c:pt idx="1">
                    <c:v>2030</c:v>
                  </c:pt>
                  <c:pt idx="2">
                    <c:v>2050</c:v>
                  </c:pt>
                  <c:pt idx="3">
                    <c:v>2030</c:v>
                  </c:pt>
                  <c:pt idx="4">
                    <c:v>2050</c:v>
                  </c:pt>
                </c:lvl>
                <c:lvl>
                  <c:pt idx="0">
                    <c:v>Reference</c:v>
                  </c:pt>
                  <c:pt idx="1">
                    <c:v>Distributed Energy</c:v>
                  </c:pt>
                  <c:pt idx="3">
                    <c:v>Global Ambition</c:v>
                  </c:pt>
                </c:lvl>
              </c:multiLvlStrCache>
            </c:multiLvlStrRef>
          </c:cat>
          <c:val>
            <c:numRef>
              <c:f>'7'!$C$8:$G$8</c:f>
              <c:numCache>
                <c:formatCode>0%</c:formatCode>
                <c:ptCount val="5"/>
                <c:pt idx="0">
                  <c:v>1.6685781477351475E-2</c:v>
                </c:pt>
                <c:pt idx="1">
                  <c:v>4.3526889099487327E-2</c:v>
                </c:pt>
                <c:pt idx="2">
                  <c:v>7.4432576079045479E-2</c:v>
                </c:pt>
                <c:pt idx="3">
                  <c:v>0.04</c:v>
                </c:pt>
                <c:pt idx="4">
                  <c:v>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01-459E-97AA-7ADE63577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8361376"/>
        <c:axId val="408354712"/>
      </c:barChart>
      <c:catAx>
        <c:axId val="40836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08354712"/>
        <c:crosses val="autoZero"/>
        <c:auto val="1"/>
        <c:lblAlgn val="ctr"/>
        <c:lblOffset val="100"/>
        <c:noMultiLvlLbl val="0"/>
      </c:catAx>
      <c:valAx>
        <c:axId val="408354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0836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723912383336734"/>
          <c:y val="0.3591943776136835"/>
          <c:w val="0.21941642362367383"/>
          <c:h val="0.381242613187610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baseline="0">
                <a:effectLst/>
              </a:rPr>
              <a:t>Solar PV load factor in Distributed Energy 2040</a:t>
            </a:r>
            <a:endParaRPr lang="fr-FR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'45-47'!$C$4</c:f>
              <c:strCache>
                <c:ptCount val="1"/>
                <c:pt idx="0">
                  <c:v>Solar PV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Pt>
            <c:idx val="12"/>
            <c:invertIfNegative val="0"/>
            <c:bubble3D val="0"/>
            <c:spPr>
              <a:solidFill>
                <a:schemeClr val="bg1"/>
              </a:solidFill>
              <a:ln w="19050">
                <a:solidFill>
                  <a:srgbClr val="FFC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706-4C35-95FA-CFC7A6EE1226}"/>
              </c:ext>
            </c:extLst>
          </c:dPt>
          <c:cat>
            <c:strRef>
              <c:f>'45-47'!$B$5:$B$32</c:f>
              <c:strCache>
                <c:ptCount val="28"/>
                <c:pt idx="0">
                  <c:v>MT</c:v>
                </c:pt>
                <c:pt idx="1">
                  <c:v>ES</c:v>
                </c:pt>
                <c:pt idx="2">
                  <c:v>PT</c:v>
                </c:pt>
                <c:pt idx="3">
                  <c:v>CY</c:v>
                </c:pt>
                <c:pt idx="4">
                  <c:v>BG</c:v>
                </c:pt>
                <c:pt idx="5">
                  <c:v>LU</c:v>
                </c:pt>
                <c:pt idx="6">
                  <c:v>GR</c:v>
                </c:pt>
                <c:pt idx="7">
                  <c:v>IT</c:v>
                </c:pt>
                <c:pt idx="8">
                  <c:v>RO</c:v>
                </c:pt>
                <c:pt idx="9">
                  <c:v>FR</c:v>
                </c:pt>
                <c:pt idx="10">
                  <c:v>HU</c:v>
                </c:pt>
                <c:pt idx="11">
                  <c:v>HR</c:v>
                </c:pt>
                <c:pt idx="12">
                  <c:v>EU27</c:v>
                </c:pt>
                <c:pt idx="13">
                  <c:v>SI</c:v>
                </c:pt>
                <c:pt idx="14">
                  <c:v>AT</c:v>
                </c:pt>
                <c:pt idx="15">
                  <c:v>SK</c:v>
                </c:pt>
                <c:pt idx="16">
                  <c:v>CZ</c:v>
                </c:pt>
                <c:pt idx="17">
                  <c:v>BE</c:v>
                </c:pt>
                <c:pt idx="18">
                  <c:v>PL</c:v>
                </c:pt>
                <c:pt idx="19">
                  <c:v>NL</c:v>
                </c:pt>
                <c:pt idx="20">
                  <c:v>DK</c:v>
                </c:pt>
                <c:pt idx="21">
                  <c:v>SE</c:v>
                </c:pt>
                <c:pt idx="22">
                  <c:v>LT</c:v>
                </c:pt>
                <c:pt idx="23">
                  <c:v>IE</c:v>
                </c:pt>
                <c:pt idx="24">
                  <c:v>LV</c:v>
                </c:pt>
                <c:pt idx="25">
                  <c:v>EE</c:v>
                </c:pt>
                <c:pt idx="26">
                  <c:v>FI</c:v>
                </c:pt>
                <c:pt idx="27">
                  <c:v>DE</c:v>
                </c:pt>
              </c:strCache>
            </c:strRef>
          </c:cat>
          <c:val>
            <c:numRef>
              <c:f>'45-47'!$C$5:$C$32</c:f>
              <c:numCache>
                <c:formatCode>0%</c:formatCode>
                <c:ptCount val="28"/>
                <c:pt idx="0">
                  <c:v>0.19066376785055195</c:v>
                </c:pt>
                <c:pt idx="1">
                  <c:v>0.18445866251198786</c:v>
                </c:pt>
                <c:pt idx="2">
                  <c:v>0.18111915854234387</c:v>
                </c:pt>
                <c:pt idx="3">
                  <c:v>0.17467024632513053</c:v>
                </c:pt>
                <c:pt idx="4">
                  <c:v>0.15856497902617936</c:v>
                </c:pt>
                <c:pt idx="5">
                  <c:v>0.15747495858109262</c:v>
                </c:pt>
                <c:pt idx="6">
                  <c:v>0.15705636458652819</c:v>
                </c:pt>
                <c:pt idx="7">
                  <c:v>0.15396158514807901</c:v>
                </c:pt>
                <c:pt idx="8">
                  <c:v>0.1494615365848706</c:v>
                </c:pt>
                <c:pt idx="9">
                  <c:v>0.14725704119374017</c:v>
                </c:pt>
                <c:pt idx="10">
                  <c:v>0.14500449472175125</c:v>
                </c:pt>
                <c:pt idx="11">
                  <c:v>0.14198374860648177</c:v>
                </c:pt>
                <c:pt idx="12">
                  <c:v>0.13871204168239618</c:v>
                </c:pt>
                <c:pt idx="13">
                  <c:v>0.13820576668631243</c:v>
                </c:pt>
                <c:pt idx="14">
                  <c:v>0.13455824743637504</c:v>
                </c:pt>
                <c:pt idx="15">
                  <c:v>0.13268817933982643</c:v>
                </c:pt>
                <c:pt idx="16">
                  <c:v>0.12524489122631408</c:v>
                </c:pt>
                <c:pt idx="17">
                  <c:v>0.12130078733067447</c:v>
                </c:pt>
                <c:pt idx="18">
                  <c:v>0.12012354099265098</c:v>
                </c:pt>
                <c:pt idx="19">
                  <c:v>0.11995089921715259</c:v>
                </c:pt>
                <c:pt idx="20">
                  <c:v>0.11947601992101957</c:v>
                </c:pt>
                <c:pt idx="21">
                  <c:v>0.11334092206903192</c:v>
                </c:pt>
                <c:pt idx="22">
                  <c:v>0.11275899427219001</c:v>
                </c:pt>
                <c:pt idx="23">
                  <c:v>0.11138441429564207</c:v>
                </c:pt>
                <c:pt idx="24">
                  <c:v>0.11054738210793665</c:v>
                </c:pt>
                <c:pt idx="25">
                  <c:v>0.10892620785035835</c:v>
                </c:pt>
                <c:pt idx="26">
                  <c:v>0.10399749305249706</c:v>
                </c:pt>
                <c:pt idx="27">
                  <c:v>0.10090359071797698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06-4C35-95FA-CFC7A6EE1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7426448"/>
        <c:axId val="337424488"/>
      </c:barChart>
      <c:catAx>
        <c:axId val="337426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337424488"/>
        <c:crosses val="autoZero"/>
        <c:auto val="1"/>
        <c:lblAlgn val="ctr"/>
        <c:lblOffset val="100"/>
        <c:noMultiLvlLbl val="0"/>
      </c:catAx>
      <c:valAx>
        <c:axId val="337424488"/>
        <c:scaling>
          <c:orientation val="minMax"/>
          <c:max val="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337426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baseline="0">
                <a:effectLst/>
              </a:rPr>
              <a:t>Onshore Wind load factor in Distributed Energy 2040</a:t>
            </a:r>
            <a:endParaRPr lang="fr-FR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'45-47'!$F$4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12"/>
            <c:invertIfNegative val="0"/>
            <c:bubble3D val="0"/>
            <c:spPr>
              <a:solidFill>
                <a:schemeClr val="bg1"/>
              </a:solidFill>
              <a:ln w="19050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30C-4A0D-BC6E-4E04B3199D5E}"/>
              </c:ext>
            </c:extLst>
          </c:dPt>
          <c:cat>
            <c:strRef>
              <c:f>'45-47'!$B$5:$B$32</c:f>
              <c:strCache>
                <c:ptCount val="28"/>
                <c:pt idx="0">
                  <c:v>MT</c:v>
                </c:pt>
                <c:pt idx="1">
                  <c:v>ES</c:v>
                </c:pt>
                <c:pt idx="2">
                  <c:v>PT</c:v>
                </c:pt>
                <c:pt idx="3">
                  <c:v>CY</c:v>
                </c:pt>
                <c:pt idx="4">
                  <c:v>BG</c:v>
                </c:pt>
                <c:pt idx="5">
                  <c:v>LU</c:v>
                </c:pt>
                <c:pt idx="6">
                  <c:v>GR</c:v>
                </c:pt>
                <c:pt idx="7">
                  <c:v>IT</c:v>
                </c:pt>
                <c:pt idx="8">
                  <c:v>RO</c:v>
                </c:pt>
                <c:pt idx="9">
                  <c:v>FR</c:v>
                </c:pt>
                <c:pt idx="10">
                  <c:v>HU</c:v>
                </c:pt>
                <c:pt idx="11">
                  <c:v>HR</c:v>
                </c:pt>
                <c:pt idx="12">
                  <c:v>EU27</c:v>
                </c:pt>
                <c:pt idx="13">
                  <c:v>SI</c:v>
                </c:pt>
                <c:pt idx="14">
                  <c:v>AT</c:v>
                </c:pt>
                <c:pt idx="15">
                  <c:v>SK</c:v>
                </c:pt>
                <c:pt idx="16">
                  <c:v>CZ</c:v>
                </c:pt>
                <c:pt idx="17">
                  <c:v>BE</c:v>
                </c:pt>
                <c:pt idx="18">
                  <c:v>PL</c:v>
                </c:pt>
                <c:pt idx="19">
                  <c:v>NL</c:v>
                </c:pt>
                <c:pt idx="20">
                  <c:v>DK</c:v>
                </c:pt>
                <c:pt idx="21">
                  <c:v>SE</c:v>
                </c:pt>
                <c:pt idx="22">
                  <c:v>LT</c:v>
                </c:pt>
                <c:pt idx="23">
                  <c:v>IE</c:v>
                </c:pt>
                <c:pt idx="24">
                  <c:v>LV</c:v>
                </c:pt>
                <c:pt idx="25">
                  <c:v>EE</c:v>
                </c:pt>
                <c:pt idx="26">
                  <c:v>FI</c:v>
                </c:pt>
                <c:pt idx="27">
                  <c:v>DE</c:v>
                </c:pt>
              </c:strCache>
            </c:strRef>
          </c:cat>
          <c:val>
            <c:numRef>
              <c:f>'45-47'!$F$5:$F$32</c:f>
              <c:numCache>
                <c:formatCode>0%</c:formatCode>
                <c:ptCount val="28"/>
                <c:pt idx="0">
                  <c:v>0.4384293675848896</c:v>
                </c:pt>
                <c:pt idx="1">
                  <c:v>0.41159226100916774</c:v>
                </c:pt>
                <c:pt idx="2">
                  <c:v>0.4024552481491544</c:v>
                </c:pt>
                <c:pt idx="3">
                  <c:v>0.39951574092979408</c:v>
                </c:pt>
                <c:pt idx="4">
                  <c:v>0.3849594010611781</c:v>
                </c:pt>
                <c:pt idx="5">
                  <c:v>0.36650072037825188</c:v>
                </c:pt>
                <c:pt idx="6">
                  <c:v>0.36200748835686214</c:v>
                </c:pt>
                <c:pt idx="7">
                  <c:v>0.35947455867853945</c:v>
                </c:pt>
                <c:pt idx="8">
                  <c:v>0.34693441764052579</c:v>
                </c:pt>
                <c:pt idx="9">
                  <c:v>0.33665615337632188</c:v>
                </c:pt>
                <c:pt idx="10">
                  <c:v>0.33323220684795701</c:v>
                </c:pt>
                <c:pt idx="11">
                  <c:v>0.33166654906622001</c:v>
                </c:pt>
                <c:pt idx="12">
                  <c:v>0.32879756867049392</c:v>
                </c:pt>
                <c:pt idx="13">
                  <c:v>0.32648065921744657</c:v>
                </c:pt>
                <c:pt idx="14">
                  <c:v>0.32162919758110581</c:v>
                </c:pt>
                <c:pt idx="15">
                  <c:v>0.31425852851004815</c:v>
                </c:pt>
                <c:pt idx="16">
                  <c:v>0.31288522965255344</c:v>
                </c:pt>
                <c:pt idx="17">
                  <c:v>0.31215279762077747</c:v>
                </c:pt>
                <c:pt idx="18">
                  <c:v>0.30362050071669711</c:v>
                </c:pt>
                <c:pt idx="19">
                  <c:v>0.30179287170234509</c:v>
                </c:pt>
                <c:pt idx="20">
                  <c:v>0.29460889013447494</c:v>
                </c:pt>
                <c:pt idx="21">
                  <c:v>0.2840387900226648</c:v>
                </c:pt>
                <c:pt idx="22">
                  <c:v>0.2777418060802414</c:v>
                </c:pt>
                <c:pt idx="23">
                  <c:v>0.26624574503654025</c:v>
                </c:pt>
                <c:pt idx="24">
                  <c:v>0.26003333527442302</c:v>
                </c:pt>
                <c:pt idx="25">
                  <c:v>0.22116892291905385</c:v>
                </c:pt>
                <c:pt idx="26">
                  <c:v>0.20854062861482739</c:v>
                </c:pt>
                <c:pt idx="27">
                  <c:v>0.1753253548657383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0C-4A0D-BC6E-4E04B3199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7427232"/>
        <c:axId val="337427624"/>
      </c:barChart>
      <c:catAx>
        <c:axId val="337427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337427624"/>
        <c:crosses val="autoZero"/>
        <c:auto val="1"/>
        <c:lblAlgn val="ctr"/>
        <c:lblOffset val="100"/>
        <c:noMultiLvlLbl val="0"/>
      </c:catAx>
      <c:valAx>
        <c:axId val="337427624"/>
        <c:scaling>
          <c:orientation val="minMax"/>
          <c:max val="0.4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337427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baseline="0">
                <a:effectLst/>
              </a:rPr>
              <a:t>Offshore Wind load factor in Distributed Energy 2040</a:t>
            </a:r>
            <a:endParaRPr lang="fr-FR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'45-47'!$I$4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2"/>
            <c:invertIfNegative val="0"/>
            <c:bubble3D val="0"/>
            <c:spPr>
              <a:solidFill>
                <a:schemeClr val="bg1"/>
              </a:solidFill>
              <a:ln w="19050">
                <a:solidFill>
                  <a:srgbClr val="0070C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F39-42CE-B152-9E9188961BC4}"/>
              </c:ext>
            </c:extLst>
          </c:dPt>
          <c:cat>
            <c:strRef>
              <c:f>'45-47'!$B$5:$B$22</c:f>
              <c:strCache>
                <c:ptCount val="18"/>
                <c:pt idx="0">
                  <c:v>MT</c:v>
                </c:pt>
                <c:pt idx="1">
                  <c:v>ES</c:v>
                </c:pt>
                <c:pt idx="2">
                  <c:v>PT</c:v>
                </c:pt>
                <c:pt idx="3">
                  <c:v>CY</c:v>
                </c:pt>
                <c:pt idx="4">
                  <c:v>BG</c:v>
                </c:pt>
                <c:pt idx="5">
                  <c:v>LU</c:v>
                </c:pt>
                <c:pt idx="6">
                  <c:v>GR</c:v>
                </c:pt>
                <c:pt idx="7">
                  <c:v>IT</c:v>
                </c:pt>
                <c:pt idx="8">
                  <c:v>RO</c:v>
                </c:pt>
                <c:pt idx="9">
                  <c:v>FR</c:v>
                </c:pt>
                <c:pt idx="10">
                  <c:v>HU</c:v>
                </c:pt>
                <c:pt idx="11">
                  <c:v>HR</c:v>
                </c:pt>
                <c:pt idx="12">
                  <c:v>EU27</c:v>
                </c:pt>
                <c:pt idx="13">
                  <c:v>SI</c:v>
                </c:pt>
                <c:pt idx="14">
                  <c:v>AT</c:v>
                </c:pt>
                <c:pt idx="15">
                  <c:v>SK</c:v>
                </c:pt>
                <c:pt idx="16">
                  <c:v>CZ</c:v>
                </c:pt>
                <c:pt idx="17">
                  <c:v>BE</c:v>
                </c:pt>
              </c:strCache>
            </c:strRef>
          </c:cat>
          <c:val>
            <c:numRef>
              <c:f>'45-47'!$I$5:$I$22</c:f>
              <c:numCache>
                <c:formatCode>0%</c:formatCode>
                <c:ptCount val="18"/>
                <c:pt idx="0">
                  <c:v>0.58982597419328986</c:v>
                </c:pt>
                <c:pt idx="1">
                  <c:v>0.52565144761053451</c:v>
                </c:pt>
                <c:pt idx="2">
                  <c:v>0.52533771562536646</c:v>
                </c:pt>
                <c:pt idx="3">
                  <c:v>0.51882901760924316</c:v>
                </c:pt>
                <c:pt idx="4">
                  <c:v>0.50643296112507841</c:v>
                </c:pt>
                <c:pt idx="5">
                  <c:v>0.49737597813023854</c:v>
                </c:pt>
                <c:pt idx="6">
                  <c:v>0.49212068522068175</c:v>
                </c:pt>
                <c:pt idx="7">
                  <c:v>0.48932247559423137</c:v>
                </c:pt>
                <c:pt idx="8">
                  <c:v>0.48464154814835764</c:v>
                </c:pt>
                <c:pt idx="9">
                  <c:v>0.48462758643006515</c:v>
                </c:pt>
                <c:pt idx="10">
                  <c:v>0.48357268316956942</c:v>
                </c:pt>
                <c:pt idx="11">
                  <c:v>0.48294878396459934</c:v>
                </c:pt>
                <c:pt idx="12">
                  <c:v>0.4769124853377012</c:v>
                </c:pt>
                <c:pt idx="13">
                  <c:v>0.43260337987610592</c:v>
                </c:pt>
                <c:pt idx="14">
                  <c:v>0.41788944399912364</c:v>
                </c:pt>
                <c:pt idx="15">
                  <c:v>0.41437118644906262</c:v>
                </c:pt>
                <c:pt idx="16">
                  <c:v>0.31266993835283258</c:v>
                </c:pt>
                <c:pt idx="17">
                  <c:v>0.31021843480187811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39-42CE-B152-9E9188961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7423704"/>
        <c:axId val="337430760"/>
      </c:barChart>
      <c:catAx>
        <c:axId val="337423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337430760"/>
        <c:crosses val="autoZero"/>
        <c:auto val="1"/>
        <c:lblAlgn val="ctr"/>
        <c:lblOffset val="100"/>
        <c:noMultiLvlLbl val="0"/>
      </c:catAx>
      <c:valAx>
        <c:axId val="337430760"/>
        <c:scaling>
          <c:orientation val="minMax"/>
          <c:max val="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337423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LCOE of wind and solar under different configurations - Global Ambition 2040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 w="25400"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85DFFF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A6-4A52-9B05-790B8734E2E3}"/>
              </c:ext>
            </c:extLst>
          </c:dPt>
          <c:dPt>
            <c:idx val="3"/>
            <c:invertIfNegative val="0"/>
            <c:bubble3D val="0"/>
            <c:spPr>
              <a:solidFill>
                <a:srgbClr val="85DFFF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6A6-4A52-9B05-790B8734E2E3}"/>
              </c:ext>
            </c:extLst>
          </c:dPt>
          <c:dPt>
            <c:idx val="5"/>
            <c:invertIfNegative val="0"/>
            <c:bubble3D val="0"/>
            <c:spPr>
              <a:solidFill>
                <a:srgbClr val="85DFFF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6A6-4A52-9B05-790B8734E2E3}"/>
              </c:ext>
            </c:extLst>
          </c:dPt>
          <c:cat>
            <c:multiLvlStrRef>
              <c:f>'48-50'!$B$5:$C$11</c:f>
              <c:multiLvlStrCache>
                <c:ptCount val="7"/>
                <c:lvl>
                  <c:pt idx="0">
                    <c:v>Market-connected</c:v>
                  </c:pt>
                  <c:pt idx="1">
                    <c:v>Decicated to electrolysis</c:v>
                  </c:pt>
                  <c:pt idx="2">
                    <c:v>Market-connected</c:v>
                  </c:pt>
                  <c:pt idx="3">
                    <c:v>Decicated to electrolysis</c:v>
                  </c:pt>
                  <c:pt idx="4">
                    <c:v>Market-connected</c:v>
                  </c:pt>
                  <c:pt idx="5">
                    <c:v>Decicated to electrolysis</c:v>
                  </c:pt>
                  <c:pt idx="6">
                    <c:v>Prosumer</c:v>
                  </c:pt>
                </c:lvl>
                <c:lvl>
                  <c:pt idx="0">
                    <c:v>Wind onshore</c:v>
                  </c:pt>
                  <c:pt idx="2">
                    <c:v>Wind offshore</c:v>
                  </c:pt>
                  <c:pt idx="4">
                    <c:v>Solar PV Farm</c:v>
                  </c:pt>
                  <c:pt idx="6">
                    <c:v>Solar PV Rooftop</c:v>
                  </c:pt>
                </c:lvl>
              </c:multiLvlStrCache>
            </c:multiLvlStrRef>
          </c:cat>
          <c:val>
            <c:numRef>
              <c:f>'48-50'!$D$5:$D$11</c:f>
              <c:numCache>
                <c:formatCode>General</c:formatCode>
                <c:ptCount val="7"/>
                <c:pt idx="0">
                  <c:v>31</c:v>
                </c:pt>
                <c:pt idx="1">
                  <c:v>30</c:v>
                </c:pt>
                <c:pt idx="2">
                  <c:v>30</c:v>
                </c:pt>
                <c:pt idx="3">
                  <c:v>24</c:v>
                </c:pt>
                <c:pt idx="4">
                  <c:v>27</c:v>
                </c:pt>
                <c:pt idx="5">
                  <c:v>27</c:v>
                </c:pt>
                <c:pt idx="6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8D-42A8-B025-478C1D0D3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7421352"/>
        <c:axId val="337422136"/>
      </c:barChart>
      <c:catAx>
        <c:axId val="337421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337422136"/>
        <c:crosses val="autoZero"/>
        <c:auto val="1"/>
        <c:lblAlgn val="ctr"/>
        <c:lblOffset val="100"/>
        <c:noMultiLvlLbl val="0"/>
      </c:catAx>
      <c:valAx>
        <c:axId val="337422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€/MWh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337421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LCOE of wind and solar under different configurations - Distributed Energy 2040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7030A0"/>
            </a:solidFill>
            <a:ln w="25400"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BD92DE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1E-426F-83BD-1D324266C07A}"/>
              </c:ext>
            </c:extLst>
          </c:dPt>
          <c:dPt>
            <c:idx val="3"/>
            <c:invertIfNegative val="0"/>
            <c:bubble3D val="0"/>
            <c:spPr>
              <a:solidFill>
                <a:srgbClr val="BD92DE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91E-426F-83BD-1D324266C07A}"/>
              </c:ext>
            </c:extLst>
          </c:dPt>
          <c:dPt>
            <c:idx val="5"/>
            <c:invertIfNegative val="0"/>
            <c:bubble3D val="0"/>
            <c:spPr>
              <a:solidFill>
                <a:srgbClr val="BD92DE"/>
              </a:solidFill>
              <a:ln w="254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91E-426F-83BD-1D324266C07A}"/>
              </c:ext>
            </c:extLst>
          </c:dPt>
          <c:cat>
            <c:multiLvlStrRef>
              <c:f>'48-50'!$B$18:$C$24</c:f>
              <c:multiLvlStrCache>
                <c:ptCount val="7"/>
                <c:lvl>
                  <c:pt idx="0">
                    <c:v>Market-connected</c:v>
                  </c:pt>
                  <c:pt idx="1">
                    <c:v>Decicated to electrolysis</c:v>
                  </c:pt>
                  <c:pt idx="2">
                    <c:v>Market-connected</c:v>
                  </c:pt>
                  <c:pt idx="3">
                    <c:v>Decicated to electrolysis</c:v>
                  </c:pt>
                  <c:pt idx="4">
                    <c:v>Market-connected</c:v>
                  </c:pt>
                  <c:pt idx="5">
                    <c:v>Decicated to electrolysis</c:v>
                  </c:pt>
                  <c:pt idx="6">
                    <c:v>Prosumer</c:v>
                  </c:pt>
                </c:lvl>
                <c:lvl>
                  <c:pt idx="0">
                    <c:v>Wind onshore</c:v>
                  </c:pt>
                  <c:pt idx="2">
                    <c:v>Wind offshore</c:v>
                  </c:pt>
                  <c:pt idx="4">
                    <c:v>Solar PV Farm</c:v>
                  </c:pt>
                  <c:pt idx="6">
                    <c:v>Solar PV Rooftop</c:v>
                  </c:pt>
                </c:lvl>
              </c:multiLvlStrCache>
            </c:multiLvlStrRef>
          </c:cat>
          <c:val>
            <c:numRef>
              <c:f>'48-50'!$D$18:$D$24</c:f>
              <c:numCache>
                <c:formatCode>General</c:formatCode>
                <c:ptCount val="7"/>
                <c:pt idx="0">
                  <c:v>22</c:v>
                </c:pt>
                <c:pt idx="1">
                  <c:v>21</c:v>
                </c:pt>
                <c:pt idx="2">
                  <c:v>41</c:v>
                </c:pt>
                <c:pt idx="3">
                  <c:v>35</c:v>
                </c:pt>
                <c:pt idx="4">
                  <c:v>20</c:v>
                </c:pt>
                <c:pt idx="5">
                  <c:v>19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ED-4622-AE0D-DB86519B6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7428408"/>
        <c:axId val="337421744"/>
      </c:barChart>
      <c:catAx>
        <c:axId val="337428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337421744"/>
        <c:crosses val="autoZero"/>
        <c:auto val="1"/>
        <c:lblAlgn val="ctr"/>
        <c:lblOffset val="100"/>
        <c:noMultiLvlLbl val="0"/>
      </c:catAx>
      <c:valAx>
        <c:axId val="337421744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€/MWh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337428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LCOE of flexible generation under different load factors - Distributed Energy 2040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'48-50'!$C$30</c:f>
              <c:strCache>
                <c:ptCount val="1"/>
                <c:pt idx="0">
                  <c:v>CCGT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numRef>
              <c:f>'48-50'!$B$31:$B$34</c:f>
              <c:numCache>
                <c:formatCode>0%</c:formatCode>
                <c:ptCount val="4"/>
                <c:pt idx="0">
                  <c:v>0.8</c:v>
                </c:pt>
                <c:pt idx="1">
                  <c:v>0.5</c:v>
                </c:pt>
                <c:pt idx="2">
                  <c:v>0.3</c:v>
                </c:pt>
                <c:pt idx="3">
                  <c:v>0.1</c:v>
                </c:pt>
              </c:numCache>
            </c:numRef>
          </c:cat>
          <c:val>
            <c:numRef>
              <c:f>'48-50'!$C$31:$C$34</c:f>
              <c:numCache>
                <c:formatCode>0</c:formatCode>
                <c:ptCount val="4"/>
                <c:pt idx="0">
                  <c:v>100.61</c:v>
                </c:pt>
                <c:pt idx="1">
                  <c:v>108.27</c:v>
                </c:pt>
                <c:pt idx="2">
                  <c:v>121.89</c:v>
                </c:pt>
                <c:pt idx="3">
                  <c:v>189.99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32F-4C05-8642-98EABF887615}"/>
            </c:ext>
          </c:extLst>
        </c:ser>
        <c:ser>
          <c:idx val="1"/>
          <c:order val="1"/>
          <c:tx>
            <c:strRef>
              <c:f>'48-50'!$D$30</c:f>
              <c:strCache>
                <c:ptCount val="1"/>
                <c:pt idx="0">
                  <c:v>OCGT</c:v>
                </c:pt>
              </c:strCache>
            </c:strRef>
          </c:tx>
          <c:spPr>
            <a:solidFill>
              <a:srgbClr val="BD92DE"/>
            </a:solidFill>
            <a:ln>
              <a:noFill/>
            </a:ln>
            <a:effectLst/>
          </c:spPr>
          <c:invertIfNegative val="0"/>
          <c:cat>
            <c:numRef>
              <c:f>'48-50'!$B$31:$B$34</c:f>
              <c:numCache>
                <c:formatCode>0%</c:formatCode>
                <c:ptCount val="4"/>
                <c:pt idx="0">
                  <c:v>0.8</c:v>
                </c:pt>
                <c:pt idx="1">
                  <c:v>0.5</c:v>
                </c:pt>
                <c:pt idx="2">
                  <c:v>0.3</c:v>
                </c:pt>
                <c:pt idx="3">
                  <c:v>0.1</c:v>
                </c:pt>
              </c:numCache>
            </c:numRef>
          </c:cat>
          <c:val>
            <c:numRef>
              <c:f>'48-50'!$D$31:$D$34</c:f>
              <c:numCache>
                <c:formatCode>0</c:formatCode>
                <c:ptCount val="4"/>
                <c:pt idx="0">
                  <c:v>130.62</c:v>
                </c:pt>
                <c:pt idx="1">
                  <c:v>134.11000000000001</c:v>
                </c:pt>
                <c:pt idx="2">
                  <c:v>140.31</c:v>
                </c:pt>
                <c:pt idx="3">
                  <c:v>171.33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32F-4C05-8642-98EABF887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7428800"/>
        <c:axId val="337429192"/>
      </c:barChart>
      <c:catAx>
        <c:axId val="337428800"/>
        <c:scaling>
          <c:orientation val="minMax"/>
        </c:scaling>
        <c:delete val="0"/>
        <c:axPos val="b"/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337429192"/>
        <c:crosses val="autoZero"/>
        <c:auto val="1"/>
        <c:lblAlgn val="ctr"/>
        <c:lblOffset val="100"/>
        <c:noMultiLvlLbl val="0"/>
      </c:catAx>
      <c:valAx>
        <c:axId val="337429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€/MWh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337428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Final Energy demand in 2050 benchmark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3513466914196701"/>
          <c:y val="0.12145920455458602"/>
          <c:w val="0.84303386466935537"/>
          <c:h val="0.6422688940576610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'51'!$B$6</c:f>
              <c:strCache>
                <c:ptCount val="1"/>
                <c:pt idx="0">
                  <c:v>Residential </c:v>
                </c:pt>
              </c:strCache>
            </c:strRef>
          </c:tx>
          <c:spPr>
            <a:solidFill>
              <a:srgbClr val="FFCCFF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>
                <a:solidFill>
                  <a:srgbClr val="FFCCFF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532-422B-8B76-048618D20CC9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/>
              </a:solidFill>
              <a:ln>
                <a:solidFill>
                  <a:srgbClr val="FFCCFF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532-422B-8B76-048618D20CC9}"/>
              </c:ext>
            </c:extLst>
          </c:dPt>
          <c:cat>
            <c:multiLvlStrRef>
              <c:f>'51'!$C$4:$H$5</c:f>
              <c:multiLvlStrCache>
                <c:ptCount val="6"/>
                <c:lvl>
                  <c:pt idx="0">
                    <c:v>GA</c:v>
                  </c:pt>
                  <c:pt idx="1">
                    <c:v>DE</c:v>
                  </c:pt>
                  <c:pt idx="2">
                    <c:v>GA</c:v>
                  </c:pt>
                  <c:pt idx="3">
                    <c:v>DE</c:v>
                  </c:pt>
                  <c:pt idx="4">
                    <c:v>CPRICE</c:v>
                  </c:pt>
                  <c:pt idx="5">
                    <c:v>REG</c:v>
                  </c:pt>
                </c:lvl>
                <c:lvl>
                  <c:pt idx="0">
                    <c:v>Draft TYNDP 2022</c:v>
                  </c:pt>
                  <c:pt idx="2">
                    <c:v>Updated TYNDP 2022</c:v>
                  </c:pt>
                  <c:pt idx="4">
                    <c:v>Impact Assessment</c:v>
                  </c:pt>
                </c:lvl>
              </c:multiLvlStrCache>
            </c:multiLvlStrRef>
          </c:cat>
          <c:val>
            <c:numRef>
              <c:f>'51'!$C$6:$H$6</c:f>
              <c:numCache>
                <c:formatCode>0</c:formatCode>
                <c:ptCount val="6"/>
                <c:pt idx="0">
                  <c:v>2278</c:v>
                </c:pt>
                <c:pt idx="1">
                  <c:v>2194</c:v>
                </c:pt>
                <c:pt idx="2">
                  <c:v>2261.4</c:v>
                </c:pt>
                <c:pt idx="3">
                  <c:v>2178</c:v>
                </c:pt>
                <c:pt idx="4">
                  <c:v>2242</c:v>
                </c:pt>
                <c:pt idx="5">
                  <c:v>1951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61-4AC2-8EA6-3605F061CBEC}"/>
            </c:ext>
          </c:extLst>
        </c:ser>
        <c:ser>
          <c:idx val="1"/>
          <c:order val="1"/>
          <c:tx>
            <c:strRef>
              <c:f>'51'!$B$7</c:f>
              <c:strCache>
                <c:ptCount val="1"/>
                <c:pt idx="0">
                  <c:v>Tertiary</c:v>
                </c:pt>
              </c:strCache>
            </c:strRef>
          </c:tx>
          <c:spPr>
            <a:solidFill>
              <a:srgbClr val="FF99CC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>
                <a:solidFill>
                  <a:srgbClr val="FF99CC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532-422B-8B76-048618D20CC9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/>
              </a:solidFill>
              <a:ln>
                <a:solidFill>
                  <a:srgbClr val="FF99CC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532-422B-8B76-048618D20CC9}"/>
              </c:ext>
            </c:extLst>
          </c:dPt>
          <c:cat>
            <c:multiLvlStrRef>
              <c:f>'51'!$C$4:$H$5</c:f>
              <c:multiLvlStrCache>
                <c:ptCount val="6"/>
                <c:lvl>
                  <c:pt idx="0">
                    <c:v>GA</c:v>
                  </c:pt>
                  <c:pt idx="1">
                    <c:v>DE</c:v>
                  </c:pt>
                  <c:pt idx="2">
                    <c:v>GA</c:v>
                  </c:pt>
                  <c:pt idx="3">
                    <c:v>DE</c:v>
                  </c:pt>
                  <c:pt idx="4">
                    <c:v>CPRICE</c:v>
                  </c:pt>
                  <c:pt idx="5">
                    <c:v>REG</c:v>
                  </c:pt>
                </c:lvl>
                <c:lvl>
                  <c:pt idx="0">
                    <c:v>Draft TYNDP 2022</c:v>
                  </c:pt>
                  <c:pt idx="2">
                    <c:v>Updated TYNDP 2022</c:v>
                  </c:pt>
                  <c:pt idx="4">
                    <c:v>Impact Assessment</c:v>
                  </c:pt>
                </c:lvl>
              </c:multiLvlStrCache>
            </c:multiLvlStrRef>
          </c:cat>
          <c:val>
            <c:numRef>
              <c:f>'51'!$C$7:$H$7</c:f>
              <c:numCache>
                <c:formatCode>0</c:formatCode>
                <c:ptCount val="6"/>
                <c:pt idx="0">
                  <c:v>1761</c:v>
                </c:pt>
                <c:pt idx="1">
                  <c:v>1747</c:v>
                </c:pt>
                <c:pt idx="2">
                  <c:v>1787.2</c:v>
                </c:pt>
                <c:pt idx="3">
                  <c:v>1750.7</c:v>
                </c:pt>
                <c:pt idx="4">
                  <c:v>1475</c:v>
                </c:pt>
                <c:pt idx="5">
                  <c:v>1459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61-4AC2-8EA6-3605F061CBEC}"/>
            </c:ext>
          </c:extLst>
        </c:ser>
        <c:ser>
          <c:idx val="2"/>
          <c:order val="2"/>
          <c:tx>
            <c:strRef>
              <c:f>'51'!$B$8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rgbClr val="FF505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>
                <a:solidFill>
                  <a:srgbClr val="FF0066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532-422B-8B76-048618D20CC9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/>
              </a:solidFill>
              <a:ln>
                <a:solidFill>
                  <a:srgbClr val="FF0066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532-422B-8B76-048618D20CC9}"/>
              </c:ext>
            </c:extLst>
          </c:dPt>
          <c:cat>
            <c:multiLvlStrRef>
              <c:f>'51'!$C$4:$H$5</c:f>
              <c:multiLvlStrCache>
                <c:ptCount val="6"/>
                <c:lvl>
                  <c:pt idx="0">
                    <c:v>GA</c:v>
                  </c:pt>
                  <c:pt idx="1">
                    <c:v>DE</c:v>
                  </c:pt>
                  <c:pt idx="2">
                    <c:v>GA</c:v>
                  </c:pt>
                  <c:pt idx="3">
                    <c:v>DE</c:v>
                  </c:pt>
                  <c:pt idx="4">
                    <c:v>CPRICE</c:v>
                  </c:pt>
                  <c:pt idx="5">
                    <c:v>REG</c:v>
                  </c:pt>
                </c:lvl>
                <c:lvl>
                  <c:pt idx="0">
                    <c:v>Draft TYNDP 2022</c:v>
                  </c:pt>
                  <c:pt idx="2">
                    <c:v>Updated TYNDP 2022</c:v>
                  </c:pt>
                  <c:pt idx="4">
                    <c:v>Impact Assessment</c:v>
                  </c:pt>
                </c:lvl>
              </c:multiLvlStrCache>
            </c:multiLvlStrRef>
          </c:cat>
          <c:val>
            <c:numRef>
              <c:f>'51'!$C$8:$H$8</c:f>
              <c:numCache>
                <c:formatCode>0</c:formatCode>
                <c:ptCount val="6"/>
                <c:pt idx="0">
                  <c:v>2694</c:v>
                </c:pt>
                <c:pt idx="1">
                  <c:v>2554</c:v>
                </c:pt>
                <c:pt idx="2">
                  <c:v>2672</c:v>
                </c:pt>
                <c:pt idx="3">
                  <c:v>2548</c:v>
                </c:pt>
                <c:pt idx="4">
                  <c:v>2507</c:v>
                </c:pt>
                <c:pt idx="5">
                  <c:v>2497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61-4AC2-8EA6-3605F061CBEC}"/>
            </c:ext>
          </c:extLst>
        </c:ser>
        <c:ser>
          <c:idx val="3"/>
          <c:order val="3"/>
          <c:tx>
            <c:strRef>
              <c:f>'51'!$B$9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>
                <a:solidFill>
                  <a:schemeClr val="accent6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532-422B-8B76-048618D20CC9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/>
              </a:solidFill>
              <a:ln>
                <a:solidFill>
                  <a:schemeClr val="accent6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5532-422B-8B76-048618D20CC9}"/>
              </c:ext>
            </c:extLst>
          </c:dPt>
          <c:cat>
            <c:multiLvlStrRef>
              <c:f>'51'!$C$4:$H$5</c:f>
              <c:multiLvlStrCache>
                <c:ptCount val="6"/>
                <c:lvl>
                  <c:pt idx="0">
                    <c:v>GA</c:v>
                  </c:pt>
                  <c:pt idx="1">
                    <c:v>DE</c:v>
                  </c:pt>
                  <c:pt idx="2">
                    <c:v>GA</c:v>
                  </c:pt>
                  <c:pt idx="3">
                    <c:v>DE</c:v>
                  </c:pt>
                  <c:pt idx="4">
                    <c:v>CPRICE</c:v>
                  </c:pt>
                  <c:pt idx="5">
                    <c:v>REG</c:v>
                  </c:pt>
                </c:lvl>
                <c:lvl>
                  <c:pt idx="0">
                    <c:v>Draft TYNDP 2022</c:v>
                  </c:pt>
                  <c:pt idx="2">
                    <c:v>Updated TYNDP 2022</c:v>
                  </c:pt>
                  <c:pt idx="4">
                    <c:v>Impact Assessment</c:v>
                  </c:pt>
                </c:lvl>
              </c:multiLvlStrCache>
            </c:multiLvlStrRef>
          </c:cat>
          <c:val>
            <c:numRef>
              <c:f>'51'!$C$9:$H$9</c:f>
              <c:numCache>
                <c:formatCode>0</c:formatCode>
                <c:ptCount val="6"/>
                <c:pt idx="0">
                  <c:v>2399</c:v>
                </c:pt>
                <c:pt idx="1">
                  <c:v>2026</c:v>
                </c:pt>
                <c:pt idx="2">
                  <c:v>2306.4263848333908</c:v>
                </c:pt>
                <c:pt idx="3">
                  <c:v>2014.9172065684133</c:v>
                </c:pt>
                <c:pt idx="4">
                  <c:v>2527</c:v>
                </c:pt>
                <c:pt idx="5">
                  <c:v>2325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61-4AC2-8EA6-3605F061C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37423312"/>
        <c:axId val="337431936"/>
      </c:barChart>
      <c:catAx>
        <c:axId val="337423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337431936"/>
        <c:crosses val="autoZero"/>
        <c:auto val="1"/>
        <c:lblAlgn val="ctr"/>
        <c:lblOffset val="100"/>
        <c:noMultiLvlLbl val="0"/>
      </c:catAx>
      <c:valAx>
        <c:axId val="337431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337423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0255254678531036E-2"/>
          <c:y val="0.87976100972318694"/>
          <c:w val="0.90855233339734975"/>
          <c:h val="0.119988287704180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 sz="1000"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Final energy demand in 2050 benchmark (TWh)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'51'!#REF!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'51'!#REF!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'51'!#REF!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579-4E78-9B53-B52EE4683A4D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'51'!#REF!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'51'!#REF!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'51'!#REF!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D579-4E78-9B53-B52EE4683A4D}"/>
            </c:ext>
          </c:extLst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'51'!#REF!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'51'!#REF!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'51'!#REF!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D579-4E78-9B53-B52EE4683A4D}"/>
            </c:ext>
          </c:extLst>
        </c:ser>
        <c:ser>
          <c:idx val="3"/>
          <c:order val="3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'51'!#REF!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'51'!#REF!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'51'!#REF!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D579-4E78-9B53-B52EE4683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21683080"/>
        <c:axId val="821674552"/>
      </c:barChart>
      <c:catAx>
        <c:axId val="82168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821674552"/>
        <c:crosses val="autoZero"/>
        <c:auto val="1"/>
        <c:lblAlgn val="ctr"/>
        <c:lblOffset val="100"/>
        <c:noMultiLvlLbl val="0"/>
      </c:catAx>
      <c:valAx>
        <c:axId val="821674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82168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200" b="0" i="0" u="none" strike="noStrike" baseline="0">
                <a:effectLst/>
              </a:rPr>
              <a:t>Electricity demand in 2050 benchmark</a:t>
            </a:r>
            <a:endParaRPr lang="nl-N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2874843427033678"/>
          <c:y val="0.13376520028938557"/>
          <c:w val="0.8180425170293848"/>
          <c:h val="0.608797204998756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'52'!$B$6</c:f>
              <c:strCache>
                <c:ptCount val="1"/>
                <c:pt idx="0">
                  <c:v>Residential &amp; Tertiary</c:v>
                </c:pt>
              </c:strCache>
            </c:strRef>
          </c:tx>
          <c:spPr>
            <a:solidFill>
              <a:srgbClr val="FF99CC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>
                <a:solidFill>
                  <a:srgbClr val="FF99CC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7C2-4EA4-AC58-213757660DED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/>
              </a:solidFill>
              <a:ln>
                <a:solidFill>
                  <a:srgbClr val="FF99CC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7C2-4EA4-AC58-213757660DED}"/>
              </c:ext>
            </c:extLst>
          </c:dPt>
          <c:cat>
            <c:multiLvlStrRef>
              <c:f>'52'!$C$4:$H$5</c:f>
              <c:multiLvlStrCache>
                <c:ptCount val="6"/>
                <c:lvl>
                  <c:pt idx="0">
                    <c:v>GA</c:v>
                  </c:pt>
                  <c:pt idx="1">
                    <c:v>DE</c:v>
                  </c:pt>
                  <c:pt idx="2">
                    <c:v>GA</c:v>
                  </c:pt>
                  <c:pt idx="3">
                    <c:v>DE</c:v>
                  </c:pt>
                  <c:pt idx="4">
                    <c:v>CPRICE</c:v>
                  </c:pt>
                  <c:pt idx="5">
                    <c:v>REG</c:v>
                  </c:pt>
                </c:lvl>
                <c:lvl>
                  <c:pt idx="0">
                    <c:v>Draft TYNDP 2022</c:v>
                  </c:pt>
                  <c:pt idx="2">
                    <c:v>TYNDP 2022</c:v>
                  </c:pt>
                  <c:pt idx="4">
                    <c:v>Impact Assessment</c:v>
                  </c:pt>
                </c:lvl>
              </c:multiLvlStrCache>
            </c:multiLvlStrRef>
          </c:cat>
          <c:val>
            <c:numRef>
              <c:f>'52'!$C$6:$H$6</c:f>
              <c:numCache>
                <c:formatCode>0</c:formatCode>
                <c:ptCount val="6"/>
                <c:pt idx="0">
                  <c:v>1779</c:v>
                </c:pt>
                <c:pt idx="1">
                  <c:v>1791</c:v>
                </c:pt>
                <c:pt idx="2">
                  <c:v>1820.6999999999998</c:v>
                </c:pt>
                <c:pt idx="3">
                  <c:v>1882.8000000000002</c:v>
                </c:pt>
                <c:pt idx="4">
                  <c:v>1730</c:v>
                </c:pt>
                <c:pt idx="5">
                  <c:v>1650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FB-43A7-B1DB-B01A9C04F585}"/>
            </c:ext>
          </c:extLst>
        </c:ser>
        <c:ser>
          <c:idx val="2"/>
          <c:order val="1"/>
          <c:tx>
            <c:strRef>
              <c:f>'52'!$B$8</c:f>
              <c:strCache>
                <c:ptCount val="1"/>
                <c:pt idx="0">
                  <c:v>Industry </c:v>
                </c:pt>
              </c:strCache>
            </c:strRef>
          </c:tx>
          <c:spPr>
            <a:solidFill>
              <a:srgbClr val="FF0066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>
                <a:solidFill>
                  <a:srgbClr val="FF0066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7C2-4EA4-AC58-213757660DED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/>
              </a:solidFill>
              <a:ln>
                <a:solidFill>
                  <a:srgbClr val="FF0066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7C2-4EA4-AC58-213757660DED}"/>
              </c:ext>
            </c:extLst>
          </c:dPt>
          <c:cat>
            <c:multiLvlStrRef>
              <c:f>'52'!$C$4:$H$5</c:f>
              <c:multiLvlStrCache>
                <c:ptCount val="6"/>
                <c:lvl>
                  <c:pt idx="0">
                    <c:v>GA</c:v>
                  </c:pt>
                  <c:pt idx="1">
                    <c:v>DE</c:v>
                  </c:pt>
                  <c:pt idx="2">
                    <c:v>GA</c:v>
                  </c:pt>
                  <c:pt idx="3">
                    <c:v>DE</c:v>
                  </c:pt>
                  <c:pt idx="4">
                    <c:v>CPRICE</c:v>
                  </c:pt>
                  <c:pt idx="5">
                    <c:v>REG</c:v>
                  </c:pt>
                </c:lvl>
                <c:lvl>
                  <c:pt idx="0">
                    <c:v>Draft TYNDP 2022</c:v>
                  </c:pt>
                  <c:pt idx="2">
                    <c:v>TYNDP 2022</c:v>
                  </c:pt>
                  <c:pt idx="4">
                    <c:v>Impact Assessment</c:v>
                  </c:pt>
                </c:lvl>
              </c:multiLvlStrCache>
            </c:multiLvlStrRef>
          </c:cat>
          <c:val>
            <c:numRef>
              <c:f>'52'!$C$8:$H$8</c:f>
              <c:numCache>
                <c:formatCode>0</c:formatCode>
                <c:ptCount val="6"/>
                <c:pt idx="0">
                  <c:v>1233</c:v>
                </c:pt>
                <c:pt idx="1">
                  <c:v>1308</c:v>
                </c:pt>
                <c:pt idx="2">
                  <c:v>1230.6000000000001</c:v>
                </c:pt>
                <c:pt idx="3">
                  <c:v>1380.1</c:v>
                </c:pt>
                <c:pt idx="4">
                  <c:v>1163</c:v>
                </c:pt>
                <c:pt idx="5">
                  <c:v>1279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FB-43A7-B1DB-B01A9C04F585}"/>
            </c:ext>
          </c:extLst>
        </c:ser>
        <c:ser>
          <c:idx val="1"/>
          <c:order val="2"/>
          <c:tx>
            <c:strRef>
              <c:f>'52'!$B$7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>
                <a:solidFill>
                  <a:schemeClr val="accent6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7C2-4EA4-AC58-213757660DED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/>
              </a:solidFill>
              <a:ln>
                <a:solidFill>
                  <a:schemeClr val="accent6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7C2-4EA4-AC58-213757660DED}"/>
              </c:ext>
            </c:extLst>
          </c:dPt>
          <c:cat>
            <c:multiLvlStrRef>
              <c:f>'52'!$C$4:$H$5</c:f>
              <c:multiLvlStrCache>
                <c:ptCount val="6"/>
                <c:lvl>
                  <c:pt idx="0">
                    <c:v>GA</c:v>
                  </c:pt>
                  <c:pt idx="1">
                    <c:v>DE</c:v>
                  </c:pt>
                  <c:pt idx="2">
                    <c:v>GA</c:v>
                  </c:pt>
                  <c:pt idx="3">
                    <c:v>DE</c:v>
                  </c:pt>
                  <c:pt idx="4">
                    <c:v>CPRICE</c:v>
                  </c:pt>
                  <c:pt idx="5">
                    <c:v>REG</c:v>
                  </c:pt>
                </c:lvl>
                <c:lvl>
                  <c:pt idx="0">
                    <c:v>Draft TYNDP 2022</c:v>
                  </c:pt>
                  <c:pt idx="2">
                    <c:v>TYNDP 2022</c:v>
                  </c:pt>
                  <c:pt idx="4">
                    <c:v>Impact Assessment</c:v>
                  </c:pt>
                </c:lvl>
              </c:multiLvlStrCache>
            </c:multiLvlStrRef>
          </c:cat>
          <c:val>
            <c:numRef>
              <c:f>'52'!$C$7:$H$7</c:f>
              <c:numCache>
                <c:formatCode>0</c:formatCode>
                <c:ptCount val="6"/>
                <c:pt idx="0">
                  <c:v>527</c:v>
                </c:pt>
                <c:pt idx="1">
                  <c:v>716</c:v>
                </c:pt>
                <c:pt idx="2">
                  <c:v>568.67921056140403</c:v>
                </c:pt>
                <c:pt idx="3">
                  <c:v>760.65341408087659</c:v>
                </c:pt>
                <c:pt idx="4">
                  <c:v>475</c:v>
                </c:pt>
                <c:pt idx="5">
                  <c:v>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FB-43A7-B1DB-B01A9C04F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37431544"/>
        <c:axId val="568600424"/>
      </c:barChart>
      <c:catAx>
        <c:axId val="337431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68600424"/>
        <c:crosses val="autoZero"/>
        <c:auto val="1"/>
        <c:lblAlgn val="ctr"/>
        <c:lblOffset val="100"/>
        <c:noMultiLvlLbl val="0"/>
      </c:catAx>
      <c:valAx>
        <c:axId val="568600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337431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1486290183372946"/>
          <c:y val="0.91216516600506981"/>
          <c:w val="0.81657006581595803"/>
          <c:h val="8.78348339949301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 sz="1000"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Benchmark of RES technology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>
                <a:solidFill>
                  <a:srgbClr val="7030A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C8B-44E1-BA7D-9DF1CC2AAA66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/>
              </a:solidFill>
              <a:ln>
                <a:solidFill>
                  <a:srgbClr val="00B0F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C8B-44E1-BA7D-9DF1CC2AAA66}"/>
              </c:ext>
            </c:extLst>
          </c:dPt>
          <c:dPt>
            <c:idx val="2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C8B-44E1-BA7D-9DF1CC2AAA66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8B-44E1-BA7D-9DF1CC2AAA66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C8B-44E1-BA7D-9DF1CC2AAA66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C8B-44E1-BA7D-9DF1CC2AAA6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C8B-44E1-BA7D-9DF1CC2AAA66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C8B-44E1-BA7D-9DF1CC2AAA66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/>
              </a:solidFill>
              <a:ln>
                <a:solidFill>
                  <a:srgbClr val="7030A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EC8B-44E1-BA7D-9DF1CC2AAA66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/>
              </a:solidFill>
              <a:ln>
                <a:solidFill>
                  <a:srgbClr val="00B0F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EC8B-44E1-BA7D-9DF1CC2AAA66}"/>
              </c:ext>
            </c:extLst>
          </c:dPt>
          <c:dPt>
            <c:idx val="10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C8B-44E1-BA7D-9DF1CC2AAA66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C8B-44E1-BA7D-9DF1CC2AAA66}"/>
              </c:ext>
            </c:extLst>
          </c:dPt>
          <c:dPt>
            <c:idx val="12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C8B-44E1-BA7D-9DF1CC2AAA66}"/>
              </c:ext>
            </c:extLst>
          </c:dPt>
          <c:dPt>
            <c:idx val="1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EC8B-44E1-BA7D-9DF1CC2AAA66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EC8B-44E1-BA7D-9DF1CC2AAA66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EC8B-44E1-BA7D-9DF1CC2AAA66}"/>
              </c:ext>
            </c:extLst>
          </c:dPt>
          <c:dPt>
            <c:idx val="16"/>
            <c:invertIfNegative val="0"/>
            <c:bubble3D val="0"/>
            <c:spPr>
              <a:solidFill>
                <a:schemeClr val="bg1"/>
              </a:solidFill>
              <a:ln>
                <a:solidFill>
                  <a:srgbClr val="7030A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EC8B-44E1-BA7D-9DF1CC2AAA66}"/>
              </c:ext>
            </c:extLst>
          </c:dPt>
          <c:dPt>
            <c:idx val="17"/>
            <c:invertIfNegative val="0"/>
            <c:bubble3D val="0"/>
            <c:spPr>
              <a:solidFill>
                <a:schemeClr val="bg1"/>
              </a:solidFill>
              <a:ln>
                <a:solidFill>
                  <a:srgbClr val="00B0F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EC8B-44E1-BA7D-9DF1CC2AAA66}"/>
              </c:ext>
            </c:extLst>
          </c:dPt>
          <c:dPt>
            <c:idx val="18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EC8B-44E1-BA7D-9DF1CC2AAA66}"/>
              </c:ext>
            </c:extLst>
          </c:dPt>
          <c:dPt>
            <c:idx val="19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EC8B-44E1-BA7D-9DF1CC2AAA66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EC8B-44E1-BA7D-9DF1CC2AAA66}"/>
              </c:ext>
            </c:extLst>
          </c:dPt>
          <c:dPt>
            <c:idx val="21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EC8B-44E1-BA7D-9DF1CC2AAA66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EC8B-44E1-BA7D-9DF1CC2AAA66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EC8B-44E1-BA7D-9DF1CC2AAA66}"/>
              </c:ext>
            </c:extLst>
          </c:dPt>
          <c:cat>
            <c:multiLvlStrRef>
              <c:f>'53-54'!$B$4:$Y$5</c:f>
              <c:multiLvlStrCache>
                <c:ptCount val="24"/>
                <c:lvl>
                  <c:pt idx="0">
                    <c:v>Draft DE</c:v>
                  </c:pt>
                  <c:pt idx="1">
                    <c:v>Draft GA</c:v>
                  </c:pt>
                  <c:pt idx="2">
                    <c:v>DE</c:v>
                  </c:pt>
                  <c:pt idx="3">
                    <c:v>GA</c:v>
                  </c:pt>
                  <c:pt idx="4">
                    <c:v>CPRICE</c:v>
                  </c:pt>
                  <c:pt idx="5">
                    <c:v>REG</c:v>
                  </c:pt>
                  <c:pt idx="6">
                    <c:v>Storyline Min</c:v>
                  </c:pt>
                  <c:pt idx="7">
                    <c:v>Storyline Max</c:v>
                  </c:pt>
                  <c:pt idx="8">
                    <c:v>Draft DE</c:v>
                  </c:pt>
                  <c:pt idx="9">
                    <c:v>Draft GA</c:v>
                  </c:pt>
                  <c:pt idx="10">
                    <c:v>DE</c:v>
                  </c:pt>
                  <c:pt idx="11">
                    <c:v>GA</c:v>
                  </c:pt>
                  <c:pt idx="12">
                    <c:v>CPRICE</c:v>
                  </c:pt>
                  <c:pt idx="13">
                    <c:v>REG</c:v>
                  </c:pt>
                  <c:pt idx="14">
                    <c:v>Storyline Min</c:v>
                  </c:pt>
                  <c:pt idx="15">
                    <c:v>Storyline Max</c:v>
                  </c:pt>
                  <c:pt idx="16">
                    <c:v>Draft DE</c:v>
                  </c:pt>
                  <c:pt idx="17">
                    <c:v>Draft GA</c:v>
                  </c:pt>
                  <c:pt idx="18">
                    <c:v>DE</c:v>
                  </c:pt>
                  <c:pt idx="19">
                    <c:v>GA</c:v>
                  </c:pt>
                  <c:pt idx="20">
                    <c:v>CPRICE</c:v>
                  </c:pt>
                  <c:pt idx="21">
                    <c:v>REG</c:v>
                  </c:pt>
                  <c:pt idx="22">
                    <c:v>Storyline Min</c:v>
                  </c:pt>
                  <c:pt idx="23">
                    <c:v>Storyline Max</c:v>
                  </c:pt>
                </c:lvl>
                <c:lvl>
                  <c:pt idx="0">
                    <c:v>Onshore wind</c:v>
                  </c:pt>
                  <c:pt idx="8">
                    <c:v>Offshore wind</c:v>
                  </c:pt>
                  <c:pt idx="16">
                    <c:v>Solar</c:v>
                  </c:pt>
                </c:lvl>
              </c:multiLvlStrCache>
            </c:multiLvlStrRef>
          </c:cat>
          <c:val>
            <c:numRef>
              <c:f>'53-54'!$B$6:$Y$6</c:f>
              <c:numCache>
                <c:formatCode>_-* #,##0_-;\-* #,##0_-;_-* "-"??_-;_-@_-</c:formatCode>
                <c:ptCount val="24"/>
                <c:pt idx="0">
                  <c:v>1068</c:v>
                </c:pt>
                <c:pt idx="1">
                  <c:v>692</c:v>
                </c:pt>
                <c:pt idx="2">
                  <c:v>855.86120666545025</c:v>
                </c:pt>
                <c:pt idx="3">
                  <c:v>692</c:v>
                </c:pt>
                <c:pt idx="4">
                  <c:v>995</c:v>
                </c:pt>
                <c:pt idx="5">
                  <c:v>935</c:v>
                </c:pt>
                <c:pt idx="6">
                  <c:v>840</c:v>
                </c:pt>
                <c:pt idx="7">
                  <c:v>1095</c:v>
                </c:pt>
                <c:pt idx="8">
                  <c:v>319</c:v>
                </c:pt>
                <c:pt idx="9">
                  <c:v>408</c:v>
                </c:pt>
                <c:pt idx="10">
                  <c:v>300.14390289187997</c:v>
                </c:pt>
                <c:pt idx="11">
                  <c:v>342.03902999714995</c:v>
                </c:pt>
                <c:pt idx="12">
                  <c:v>301</c:v>
                </c:pt>
                <c:pt idx="13">
                  <c:v>285</c:v>
                </c:pt>
                <c:pt idx="14">
                  <c:v>270</c:v>
                </c:pt>
                <c:pt idx="15">
                  <c:v>340</c:v>
                </c:pt>
                <c:pt idx="16">
                  <c:v>1110</c:v>
                </c:pt>
                <c:pt idx="17">
                  <c:v>987</c:v>
                </c:pt>
                <c:pt idx="18">
                  <c:v>1619.5764349546992</c:v>
                </c:pt>
                <c:pt idx="19">
                  <c:v>1049.4732900000004</c:v>
                </c:pt>
                <c:pt idx="20">
                  <c:v>1083</c:v>
                </c:pt>
                <c:pt idx="21">
                  <c:v>1037</c:v>
                </c:pt>
                <c:pt idx="22">
                  <c:v>930</c:v>
                </c:pt>
                <c:pt idx="23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0-EC8B-44E1-BA7D-9DF1CC2AA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8594936"/>
        <c:axId val="568591800"/>
      </c:barChart>
      <c:catAx>
        <c:axId val="568594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68591800"/>
        <c:crosses val="autoZero"/>
        <c:auto val="1"/>
        <c:lblAlgn val="ctr"/>
        <c:lblOffset val="100"/>
        <c:noMultiLvlLbl val="0"/>
      </c:catAx>
      <c:valAx>
        <c:axId val="568591800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68594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Final electricity demand</a:t>
            </a:r>
            <a:endParaRPr lang="fr-FR">
              <a:effectLst/>
            </a:endParaRPr>
          </a:p>
        </c:rich>
      </c:tx>
      <c:layout>
        <c:manualLayout>
          <c:xMode val="edge"/>
          <c:yMode val="edge"/>
          <c:x val="0.38126070255904576"/>
          <c:y val="1.686628968983400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585967783686813"/>
          <c:y val="0.10250814601650975"/>
          <c:w val="0.86540782311812958"/>
          <c:h val="0.6473833193990767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'8'!$B$6</c:f>
              <c:strCache>
                <c:ptCount val="1"/>
                <c:pt idx="0">
                  <c:v>Residential</c:v>
                </c:pt>
              </c:strCache>
            </c:strRef>
          </c:tx>
          <c:invertIfNegative val="0"/>
          <c:cat>
            <c:multiLvlStrRef>
              <c:f>'8'!$C$4:$K$5</c:f>
              <c:multiLvlStrCache>
                <c:ptCount val="9"/>
                <c:lvl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Reference</c:v>
                  </c:pt>
                  <c:pt idx="1">
                    <c:v>National Trends</c:v>
                  </c:pt>
                  <c:pt idx="3">
                    <c:v>Distributed Energy</c:v>
                  </c:pt>
                  <c:pt idx="6">
                    <c:v>Global Ambition</c:v>
                  </c:pt>
                </c:lvl>
              </c:multiLvlStrCache>
            </c:multiLvlStrRef>
          </c:cat>
          <c:val>
            <c:numRef>
              <c:f>'8'!$C$6:$K$6</c:f>
              <c:numCache>
                <c:formatCode>0</c:formatCode>
                <c:ptCount val="9"/>
                <c:pt idx="0">
                  <c:v>747.4936524001721</c:v>
                </c:pt>
                <c:pt idx="3">
                  <c:v>841.1</c:v>
                </c:pt>
                <c:pt idx="4">
                  <c:v>881</c:v>
                </c:pt>
                <c:pt idx="5">
                  <c:v>878.3</c:v>
                </c:pt>
                <c:pt idx="6">
                  <c:v>816.2</c:v>
                </c:pt>
                <c:pt idx="7">
                  <c:v>859.7</c:v>
                </c:pt>
                <c:pt idx="8">
                  <c:v>857.8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F1-4336-9A5E-14BD73E10C94}"/>
            </c:ext>
          </c:extLst>
        </c:ser>
        <c:ser>
          <c:idx val="1"/>
          <c:order val="1"/>
          <c:tx>
            <c:strRef>
              <c:f>'8'!$B$7</c:f>
              <c:strCache>
                <c:ptCount val="1"/>
                <c:pt idx="0">
                  <c:v>Tertiary</c:v>
                </c:pt>
              </c:strCache>
            </c:strRef>
          </c:tx>
          <c:invertIfNegative val="0"/>
          <c:cat>
            <c:multiLvlStrRef>
              <c:f>'8'!$C$4:$K$5</c:f>
              <c:multiLvlStrCache>
                <c:ptCount val="9"/>
                <c:lvl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Reference</c:v>
                  </c:pt>
                  <c:pt idx="1">
                    <c:v>National Trends</c:v>
                  </c:pt>
                  <c:pt idx="3">
                    <c:v>Distributed Energy</c:v>
                  </c:pt>
                  <c:pt idx="6">
                    <c:v>Global Ambition</c:v>
                  </c:pt>
                </c:lvl>
              </c:multiLvlStrCache>
            </c:multiLvlStrRef>
          </c:cat>
          <c:val>
            <c:numRef>
              <c:f>'8'!$C$7:$K$7</c:f>
              <c:numCache>
                <c:formatCode>0</c:formatCode>
                <c:ptCount val="9"/>
                <c:pt idx="0">
                  <c:v>771.90950690074749</c:v>
                </c:pt>
                <c:pt idx="3">
                  <c:v>786.1</c:v>
                </c:pt>
                <c:pt idx="4">
                  <c:v>774.4</c:v>
                </c:pt>
                <c:pt idx="5">
                  <c:v>759.1</c:v>
                </c:pt>
                <c:pt idx="6">
                  <c:v>782.2</c:v>
                </c:pt>
                <c:pt idx="7">
                  <c:v>771.3</c:v>
                </c:pt>
                <c:pt idx="8">
                  <c:v>752.4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F1-4336-9A5E-14BD73E10C94}"/>
            </c:ext>
          </c:extLst>
        </c:ser>
        <c:ser>
          <c:idx val="2"/>
          <c:order val="2"/>
          <c:tx>
            <c:strRef>
              <c:f>'8'!$B$8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00B0F0"/>
            </a:solidFill>
          </c:spPr>
          <c:invertIfNegative val="0"/>
          <c:cat>
            <c:multiLvlStrRef>
              <c:f>'8'!$C$4:$K$5</c:f>
              <c:multiLvlStrCache>
                <c:ptCount val="9"/>
                <c:lvl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Reference</c:v>
                  </c:pt>
                  <c:pt idx="1">
                    <c:v>National Trends</c:v>
                  </c:pt>
                  <c:pt idx="3">
                    <c:v>Distributed Energy</c:v>
                  </c:pt>
                  <c:pt idx="6">
                    <c:v>Global Ambition</c:v>
                  </c:pt>
                </c:lvl>
              </c:multiLvlStrCache>
            </c:multiLvlStrRef>
          </c:cat>
          <c:val>
            <c:numRef>
              <c:f>'8'!$C$8:$K$8</c:f>
              <c:numCache>
                <c:formatCode>0</c:formatCode>
                <c:ptCount val="9"/>
                <c:pt idx="0">
                  <c:v>62.526921827433341</c:v>
                </c:pt>
                <c:pt idx="3">
                  <c:v>234.49277112599688</c:v>
                </c:pt>
                <c:pt idx="4">
                  <c:v>476.10205185356608</c:v>
                </c:pt>
                <c:pt idx="5">
                  <c:v>760.65341408087659</c:v>
                </c:pt>
                <c:pt idx="6">
                  <c:v>169.8494233700392</c:v>
                </c:pt>
                <c:pt idx="7">
                  <c:v>376.28810221562827</c:v>
                </c:pt>
                <c:pt idx="8">
                  <c:v>568.67921056140403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F1-4336-9A5E-14BD73E10C94}"/>
            </c:ext>
          </c:extLst>
        </c:ser>
        <c:ser>
          <c:idx val="4"/>
          <c:order val="3"/>
          <c:tx>
            <c:strRef>
              <c:f>'8'!$B$10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multiLvlStrRef>
              <c:f>'8'!$C$4:$K$5</c:f>
              <c:multiLvlStrCache>
                <c:ptCount val="9"/>
                <c:lvl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Reference</c:v>
                  </c:pt>
                  <c:pt idx="1">
                    <c:v>National Trends</c:v>
                  </c:pt>
                  <c:pt idx="3">
                    <c:v>Distributed Energy</c:v>
                  </c:pt>
                  <c:pt idx="6">
                    <c:v>Global Ambition</c:v>
                  </c:pt>
                </c:lvl>
              </c:multiLvlStrCache>
            </c:multiLvlStrRef>
          </c:cat>
          <c:val>
            <c:numRef>
              <c:f>'8'!$C$10:$K$10</c:f>
              <c:numCache>
                <c:formatCode>0</c:formatCode>
                <c:ptCount val="9"/>
                <c:pt idx="0">
                  <c:v>69.287210915925073</c:v>
                </c:pt>
                <c:pt idx="3">
                  <c:v>48.4</c:v>
                </c:pt>
                <c:pt idx="4">
                  <c:v>66.599999999999994</c:v>
                </c:pt>
                <c:pt idx="5">
                  <c:v>91.2</c:v>
                </c:pt>
                <c:pt idx="6">
                  <c:v>48.4</c:v>
                </c:pt>
                <c:pt idx="7">
                  <c:v>52.6</c:v>
                </c:pt>
                <c:pt idx="8">
                  <c:v>56.3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F1-4336-9A5E-14BD73E10C94}"/>
            </c:ext>
          </c:extLst>
        </c:ser>
        <c:ser>
          <c:idx val="5"/>
          <c:order val="4"/>
          <c:tx>
            <c:strRef>
              <c:f>'8'!$B$11</c:f>
              <c:strCache>
                <c:ptCount val="1"/>
                <c:pt idx="0">
                  <c:v>Energy_branch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multiLvlStrRef>
              <c:f>'8'!$C$4:$K$5</c:f>
              <c:multiLvlStrCache>
                <c:ptCount val="9"/>
                <c:lvl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Reference</c:v>
                  </c:pt>
                  <c:pt idx="1">
                    <c:v>National Trends</c:v>
                  </c:pt>
                  <c:pt idx="3">
                    <c:v>Distributed Energy</c:v>
                  </c:pt>
                  <c:pt idx="6">
                    <c:v>Global Ambition</c:v>
                  </c:pt>
                </c:lvl>
              </c:multiLvlStrCache>
            </c:multiLvlStrRef>
          </c:cat>
          <c:val>
            <c:numRef>
              <c:f>'8'!$C$11:$K$11</c:f>
              <c:numCache>
                <c:formatCode>0</c:formatCode>
                <c:ptCount val="9"/>
                <c:pt idx="0">
                  <c:v>25.401304466997647</c:v>
                </c:pt>
                <c:pt idx="3">
                  <c:v>60.7</c:v>
                </c:pt>
                <c:pt idx="4">
                  <c:v>70.5</c:v>
                </c:pt>
                <c:pt idx="5">
                  <c:v>113.6</c:v>
                </c:pt>
                <c:pt idx="6">
                  <c:v>60.7</c:v>
                </c:pt>
                <c:pt idx="7">
                  <c:v>49.7</c:v>
                </c:pt>
                <c:pt idx="8">
                  <c:v>74.2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0F1-4336-9A5E-14BD73E10C94}"/>
            </c:ext>
          </c:extLst>
        </c:ser>
        <c:ser>
          <c:idx val="6"/>
          <c:order val="5"/>
          <c:tx>
            <c:strRef>
              <c:f>'8'!$B$12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cat>
            <c:multiLvlStrRef>
              <c:f>'8'!$C$4:$K$5</c:f>
              <c:multiLvlStrCache>
                <c:ptCount val="9"/>
                <c:lvl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Reference</c:v>
                  </c:pt>
                  <c:pt idx="1">
                    <c:v>National Trends</c:v>
                  </c:pt>
                  <c:pt idx="3">
                    <c:v>Distributed Energy</c:v>
                  </c:pt>
                  <c:pt idx="6">
                    <c:v>Global Ambition</c:v>
                  </c:pt>
                </c:lvl>
              </c:multiLvlStrCache>
            </c:multiLvlStrRef>
          </c:cat>
          <c:val>
            <c:numRef>
              <c:f>'8'!$C$12:$K$12</c:f>
              <c:numCache>
                <c:formatCode>0</c:formatCode>
                <c:ptCount val="9"/>
                <c:pt idx="0">
                  <c:v>5.0488292152170047</c:v>
                </c:pt>
                <c:pt idx="3">
                  <c:v>113.5</c:v>
                </c:pt>
                <c:pt idx="4">
                  <c:v>154.19999999999999</c:v>
                </c:pt>
                <c:pt idx="5">
                  <c:v>154.19999999999999</c:v>
                </c:pt>
                <c:pt idx="6">
                  <c:v>113.5</c:v>
                </c:pt>
                <c:pt idx="7">
                  <c:v>154.19999999999999</c:v>
                </c:pt>
                <c:pt idx="8">
                  <c:v>154.19999999999999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0F1-4336-9A5E-14BD73E10C94}"/>
            </c:ext>
          </c:extLst>
        </c:ser>
        <c:ser>
          <c:idx val="3"/>
          <c:order val="6"/>
          <c:tx>
            <c:strRef>
              <c:f>'8'!$B$9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rgbClr val="FF0066"/>
            </a:solidFill>
          </c:spPr>
          <c:invertIfNegative val="0"/>
          <c:cat>
            <c:multiLvlStrRef>
              <c:f>'8'!$C$4:$K$5</c:f>
              <c:multiLvlStrCache>
                <c:ptCount val="9"/>
                <c:lvl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Reference</c:v>
                  </c:pt>
                  <c:pt idx="1">
                    <c:v>National Trends</c:v>
                  </c:pt>
                  <c:pt idx="3">
                    <c:v>Distributed Energy</c:v>
                  </c:pt>
                  <c:pt idx="6">
                    <c:v>Global Ambition</c:v>
                  </c:pt>
                </c:lvl>
              </c:multiLvlStrCache>
            </c:multiLvlStrRef>
          </c:cat>
          <c:val>
            <c:numRef>
              <c:f>'8'!$C$9:$K$9</c:f>
              <c:numCache>
                <c:formatCode>0</c:formatCode>
                <c:ptCount val="9"/>
                <c:pt idx="0">
                  <c:v>912.47259125499443</c:v>
                </c:pt>
                <c:pt idx="3">
                  <c:v>1128.2</c:v>
                </c:pt>
                <c:pt idx="4">
                  <c:v>1195.3</c:v>
                </c:pt>
                <c:pt idx="5">
                  <c:v>1266.5</c:v>
                </c:pt>
                <c:pt idx="6">
                  <c:v>1084.2</c:v>
                </c:pt>
                <c:pt idx="7">
                  <c:v>1109.9000000000001</c:v>
                </c:pt>
                <c:pt idx="8">
                  <c:v>1156.4000000000001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F1-4336-9A5E-14BD73E10C94}"/>
            </c:ext>
          </c:extLst>
        </c:ser>
        <c:ser>
          <c:idx val="7"/>
          <c:order val="7"/>
          <c:tx>
            <c:strRef>
              <c:f>'8'!$B$13</c:f>
              <c:strCache>
                <c:ptCount val="1"/>
                <c:pt idx="0">
                  <c:v>Total</c:v>
                </c:pt>
              </c:strCache>
            </c:strRef>
          </c:tx>
          <c:spPr>
            <a:noFill/>
          </c:spPr>
          <c:invertIfNegative val="0"/>
          <c:dPt>
            <c:idx val="1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2F69-465E-9707-F6B572684239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1146-425E-8C69-3424865B8542}"/>
              </c:ext>
            </c:extLst>
          </c:dPt>
          <c:cat>
            <c:multiLvlStrRef>
              <c:f>'8'!$C$4:$K$5</c:f>
              <c:multiLvlStrCache>
                <c:ptCount val="9"/>
                <c:lvl>
                  <c:pt idx="1">
                    <c:v>2030</c:v>
                  </c:pt>
                  <c:pt idx="2">
                    <c:v>2040</c:v>
                  </c:pt>
                  <c:pt idx="3">
                    <c:v>2030</c:v>
                  </c:pt>
                  <c:pt idx="4">
                    <c:v>2040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2040</c:v>
                  </c:pt>
                  <c:pt idx="8">
                    <c:v>2050</c:v>
                  </c:pt>
                </c:lvl>
                <c:lvl>
                  <c:pt idx="0">
                    <c:v>Reference</c:v>
                  </c:pt>
                  <c:pt idx="1">
                    <c:v>National Trends</c:v>
                  </c:pt>
                  <c:pt idx="3">
                    <c:v>Distributed Energy</c:v>
                  </c:pt>
                  <c:pt idx="6">
                    <c:v>Global Ambition</c:v>
                  </c:pt>
                </c:lvl>
              </c:multiLvlStrCache>
            </c:multiLvlStrRef>
          </c:cat>
          <c:val>
            <c:numRef>
              <c:f>'8'!$C$13:$K$13</c:f>
              <c:numCache>
                <c:formatCode>0</c:formatCode>
                <c:ptCount val="9"/>
                <c:pt idx="0">
                  <c:v>2594.1400169814874</c:v>
                </c:pt>
                <c:pt idx="1">
                  <c:v>2769</c:v>
                </c:pt>
                <c:pt idx="2">
                  <c:v>3072</c:v>
                </c:pt>
                <c:pt idx="3">
                  <c:v>3212.4927711259966</c:v>
                </c:pt>
                <c:pt idx="4">
                  <c:v>3618.1020518535656</c:v>
                </c:pt>
                <c:pt idx="5">
                  <c:v>4023.5534140808763</c:v>
                </c:pt>
                <c:pt idx="6">
                  <c:v>3075.0494233700392</c:v>
                </c:pt>
                <c:pt idx="7">
                  <c:v>3373.6881022156281</c:v>
                </c:pt>
                <c:pt idx="8">
                  <c:v>3619.9792105614038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69-465E-9707-F6B572684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9592704"/>
        <c:axId val="409592312"/>
      </c:barChart>
      <c:catAx>
        <c:axId val="4095927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nl-NL"/>
          </a:p>
        </c:txPr>
        <c:crossAx val="409592312"/>
        <c:crosses val="autoZero"/>
        <c:auto val="1"/>
        <c:lblAlgn val="ctr"/>
        <c:lblOffset val="100"/>
        <c:noMultiLvlLbl val="0"/>
      </c:catAx>
      <c:valAx>
        <c:axId val="409592312"/>
        <c:scaling>
          <c:orientation val="minMax"/>
          <c:max val="45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TWh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nl-NL"/>
          </a:p>
        </c:txPr>
        <c:crossAx val="409592704"/>
        <c:crosses val="autoZero"/>
        <c:crossBetween val="between"/>
      </c:val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8.9603774102824357E-2"/>
          <c:y val="0.90605727411386283"/>
          <c:w val="0.86734067505023238"/>
          <c:h val="8.6932722977701035E-2"/>
        </c:manualLayout>
      </c:layout>
      <c:overlay val="0"/>
      <c:txPr>
        <a:bodyPr/>
        <a:lstStyle/>
        <a:p>
          <a:pPr>
            <a:defRPr sz="1200"/>
          </a:pPr>
          <a:endParaRPr lang="nl-NL"/>
        </a:p>
      </c:txPr>
    </c:legend>
    <c:plotVisOnly val="1"/>
    <c:dispBlanksAs val="gap"/>
    <c:showDLblsOverMax val="0"/>
  </c:chart>
  <c:txPr>
    <a:bodyPr/>
    <a:lstStyle/>
    <a:p>
      <a:pPr>
        <a:defRPr sz="1400"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Benchmark of overall wind and</a:t>
            </a:r>
            <a:r>
              <a:rPr lang="fr-FR" baseline="0"/>
              <a:t> solar capacity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/>
              </a:solidFill>
              <a:ln>
                <a:solidFill>
                  <a:srgbClr val="7030A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680-496D-9CF7-DF1F9EC6C356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/>
              </a:solidFill>
              <a:ln>
                <a:solidFill>
                  <a:srgbClr val="00B0F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680-496D-9CF7-DF1F9EC6C356}"/>
              </c:ext>
            </c:extLst>
          </c:dPt>
          <c:dPt>
            <c:idx val="2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680-496D-9CF7-DF1F9EC6C356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80-496D-9CF7-DF1F9EC6C356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680-496D-9CF7-DF1F9EC6C356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680-496D-9CF7-DF1F9EC6C35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680-496D-9CF7-DF1F9EC6C356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680-496D-9CF7-DF1F9EC6C356}"/>
              </c:ext>
            </c:extLst>
          </c:dPt>
          <c:cat>
            <c:multiLvlStrRef>
              <c:f>'53-54'!$B$11:$I$12</c:f>
              <c:multiLvlStrCache>
                <c:ptCount val="8"/>
                <c:lvl>
                  <c:pt idx="0">
                    <c:v>DE</c:v>
                  </c:pt>
                  <c:pt idx="1">
                    <c:v>GA</c:v>
                  </c:pt>
                  <c:pt idx="2">
                    <c:v>DE</c:v>
                  </c:pt>
                  <c:pt idx="3">
                    <c:v>GA</c:v>
                  </c:pt>
                  <c:pt idx="4">
                    <c:v>CPRICE</c:v>
                  </c:pt>
                  <c:pt idx="5">
                    <c:v>REG</c:v>
                  </c:pt>
                  <c:pt idx="6">
                    <c:v>Min</c:v>
                  </c:pt>
                  <c:pt idx="7">
                    <c:v>Max</c:v>
                  </c:pt>
                </c:lvl>
                <c:lvl>
                  <c:pt idx="0">
                    <c:v>Draft TYNDP 2022</c:v>
                  </c:pt>
                  <c:pt idx="2">
                    <c:v>TYNDP 2022</c:v>
                  </c:pt>
                  <c:pt idx="4">
                    <c:v>Impact Assessment</c:v>
                  </c:pt>
                  <c:pt idx="6">
                    <c:v>Storyline report</c:v>
                  </c:pt>
                </c:lvl>
              </c:multiLvlStrCache>
            </c:multiLvlStrRef>
          </c:cat>
          <c:val>
            <c:numRef>
              <c:f>'53-54'!$B$13:$I$13</c:f>
              <c:numCache>
                <c:formatCode>_-* #,##0_-;\-* #,##0_-;_-* "-"??_-;_-@_-</c:formatCode>
                <c:ptCount val="8"/>
                <c:pt idx="0">
                  <c:v>2497</c:v>
                </c:pt>
                <c:pt idx="1">
                  <c:v>2087</c:v>
                </c:pt>
                <c:pt idx="2">
                  <c:v>2775.5815445120297</c:v>
                </c:pt>
                <c:pt idx="3">
                  <c:v>2083.5123199971504</c:v>
                </c:pt>
                <c:pt idx="4">
                  <c:v>2379</c:v>
                </c:pt>
                <c:pt idx="5">
                  <c:v>2257</c:v>
                </c:pt>
                <c:pt idx="6">
                  <c:v>2040</c:v>
                </c:pt>
                <c:pt idx="7">
                  <c:v>3435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680-496D-9CF7-DF1F9EC6C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8589448"/>
        <c:axId val="568587880"/>
      </c:barChart>
      <c:catAx>
        <c:axId val="568589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68587880"/>
        <c:crosses val="autoZero"/>
        <c:auto val="1"/>
        <c:lblAlgn val="ctr"/>
        <c:lblOffset val="100"/>
        <c:noMultiLvlLbl val="0"/>
      </c:catAx>
      <c:valAx>
        <c:axId val="568587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68589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Benchmark of RES technology (GW)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'53-54'!$A$62:$E$63</c:f>
              <c:strCache>
                <c:ptCount val="5"/>
                <c:pt idx="0">
                  <c:v>Updated GA</c:v>
                </c:pt>
                <c:pt idx="1">
                  <c:v>CPRICE</c:v>
                </c:pt>
                <c:pt idx="2">
                  <c:v>REG</c:v>
                </c:pt>
                <c:pt idx="3">
                  <c:v>Storyline Min</c:v>
                </c:pt>
                <c:pt idx="4">
                  <c:v>Storyline Max</c:v>
                </c:pt>
              </c:strCache>
            </c:strRef>
          </c:cat>
          <c:val>
            <c:numRef>
              <c:f>'53-54'!$A$64:$E$64</c:f>
              <c:numCache>
                <c:formatCode>_-* #,##0_-;\-* #,##0_-;_-* "-"??_-;_-@_-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99-4DC7-9AA4-EBA10A250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84859368"/>
        <c:axId val="684856744"/>
      </c:barChart>
      <c:catAx>
        <c:axId val="684859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684856744"/>
        <c:crosses val="autoZero"/>
        <c:auto val="1"/>
        <c:lblAlgn val="ctr"/>
        <c:lblOffset val="100"/>
        <c:noMultiLvlLbl val="0"/>
      </c:catAx>
      <c:valAx>
        <c:axId val="684856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684859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Methane supply in 2050 (TWh)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'55'!$B$7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'55'!$C$5:$H$6</c:f>
              <c:multiLvlStrCache>
                <c:ptCount val="6"/>
                <c:lvl>
                  <c:pt idx="0">
                    <c:v>DE</c:v>
                  </c:pt>
                  <c:pt idx="1">
                    <c:v>GA</c:v>
                  </c:pt>
                  <c:pt idx="2">
                    <c:v>DE</c:v>
                  </c:pt>
                  <c:pt idx="3">
                    <c:v>GA</c:v>
                  </c:pt>
                  <c:pt idx="4">
                    <c:v>REG</c:v>
                  </c:pt>
                  <c:pt idx="5">
                    <c:v>CPRICE</c:v>
                  </c:pt>
                </c:lvl>
                <c:lvl>
                  <c:pt idx="0">
                    <c:v>Draft TYNDP 2022</c:v>
                  </c:pt>
                  <c:pt idx="2">
                    <c:v>Updated TYNDP 2022</c:v>
                  </c:pt>
                  <c:pt idx="4">
                    <c:v>Impact Assessment</c:v>
                  </c:pt>
                </c:lvl>
              </c:multiLvlStrCache>
            </c:multiLvlStrRef>
          </c:cat>
          <c:val>
            <c:numRef>
              <c:f>'55'!$C$7:$H$7</c:f>
              <c:numCache>
                <c:formatCode>0</c:formatCode>
                <c:ptCount val="6"/>
                <c:pt idx="0">
                  <c:v>24.184773757059411</c:v>
                </c:pt>
                <c:pt idx="1">
                  <c:v>539.32471219550337</c:v>
                </c:pt>
                <c:pt idx="2">
                  <c:v>41.92229974956534</c:v>
                </c:pt>
                <c:pt idx="3">
                  <c:v>301.66928894815328</c:v>
                </c:pt>
                <c:pt idx="4">
                  <c:v>1048.2570067854347</c:v>
                </c:pt>
                <c:pt idx="5">
                  <c:v>1247.4716704140915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85-47C4-92FD-DE4B2C0761A2}"/>
            </c:ext>
          </c:extLst>
        </c:ser>
        <c:ser>
          <c:idx val="1"/>
          <c:order val="1"/>
          <c:tx>
            <c:strRef>
              <c:f>'55'!$B$8</c:f>
              <c:strCache>
                <c:ptCount val="1"/>
                <c:pt idx="0">
                  <c:v>Biomethane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'55'!$C$5:$H$6</c:f>
              <c:multiLvlStrCache>
                <c:ptCount val="6"/>
                <c:lvl>
                  <c:pt idx="0">
                    <c:v>DE</c:v>
                  </c:pt>
                  <c:pt idx="1">
                    <c:v>GA</c:v>
                  </c:pt>
                  <c:pt idx="2">
                    <c:v>DE</c:v>
                  </c:pt>
                  <c:pt idx="3">
                    <c:v>GA</c:v>
                  </c:pt>
                  <c:pt idx="4">
                    <c:v>REG</c:v>
                  </c:pt>
                  <c:pt idx="5">
                    <c:v>CPRICE</c:v>
                  </c:pt>
                </c:lvl>
                <c:lvl>
                  <c:pt idx="0">
                    <c:v>Draft TYNDP 2022</c:v>
                  </c:pt>
                  <c:pt idx="2">
                    <c:v>Updated TYNDP 2022</c:v>
                  </c:pt>
                  <c:pt idx="4">
                    <c:v>Impact Assessment</c:v>
                  </c:pt>
                </c:lvl>
              </c:multiLvlStrCache>
            </c:multiLvlStrRef>
          </c:cat>
          <c:val>
            <c:numRef>
              <c:f>'55'!$C$8:$H$8</c:f>
              <c:numCache>
                <c:formatCode>0</c:formatCode>
                <c:ptCount val="6"/>
                <c:pt idx="0">
                  <c:v>1058.7550000000001</c:v>
                </c:pt>
                <c:pt idx="1">
                  <c:v>883.31600000000003</c:v>
                </c:pt>
                <c:pt idx="2">
                  <c:v>1123.760135694964</c:v>
                </c:pt>
                <c:pt idx="3">
                  <c:v>945.57010177072323</c:v>
                </c:pt>
                <c:pt idx="4">
                  <c:v>647.494698404975</c:v>
                </c:pt>
                <c:pt idx="5">
                  <c:v>729.67719300995691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85-47C4-92FD-DE4B2C0761A2}"/>
            </c:ext>
          </c:extLst>
        </c:ser>
        <c:ser>
          <c:idx val="2"/>
          <c:order val="2"/>
          <c:tx>
            <c:strRef>
              <c:f>'55'!$B$9</c:f>
              <c:strCache>
                <c:ptCount val="1"/>
                <c:pt idx="0">
                  <c:v>Synthetic methane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'55'!$C$5:$H$6</c:f>
              <c:multiLvlStrCache>
                <c:ptCount val="6"/>
                <c:lvl>
                  <c:pt idx="0">
                    <c:v>DE</c:v>
                  </c:pt>
                  <c:pt idx="1">
                    <c:v>GA</c:v>
                  </c:pt>
                  <c:pt idx="2">
                    <c:v>DE</c:v>
                  </c:pt>
                  <c:pt idx="3">
                    <c:v>GA</c:v>
                  </c:pt>
                  <c:pt idx="4">
                    <c:v>REG</c:v>
                  </c:pt>
                  <c:pt idx="5">
                    <c:v>CPRICE</c:v>
                  </c:pt>
                </c:lvl>
                <c:lvl>
                  <c:pt idx="0">
                    <c:v>Draft TYNDP 2022</c:v>
                  </c:pt>
                  <c:pt idx="2">
                    <c:v>Updated TYNDP 2022</c:v>
                  </c:pt>
                  <c:pt idx="4">
                    <c:v>Impact Assessment</c:v>
                  </c:pt>
                </c:lvl>
              </c:multiLvlStrCache>
            </c:multiLvlStrRef>
          </c:cat>
          <c:val>
            <c:numRef>
              <c:f>'55'!$C$9:$H$9</c:f>
              <c:numCache>
                <c:formatCode>0</c:formatCode>
                <c:ptCount val="6"/>
                <c:pt idx="0">
                  <c:v>161</c:v>
                </c:pt>
                <c:pt idx="1">
                  <c:v>120</c:v>
                </c:pt>
                <c:pt idx="2">
                  <c:v>435.6</c:v>
                </c:pt>
                <c:pt idx="3">
                  <c:v>333.87</c:v>
                </c:pt>
                <c:pt idx="4">
                  <c:v>519.72470144282704</c:v>
                </c:pt>
                <c:pt idx="5">
                  <c:v>622.21359970044409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85-47C4-92FD-DE4B2C076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17811816"/>
        <c:axId val="817813128"/>
      </c:barChart>
      <c:catAx>
        <c:axId val="817811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817813128"/>
        <c:crosses val="autoZero"/>
        <c:auto val="1"/>
        <c:lblAlgn val="ctr"/>
        <c:lblOffset val="100"/>
        <c:noMultiLvlLbl val="0"/>
      </c:catAx>
      <c:valAx>
        <c:axId val="817813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817811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Hydrogen supply in 2050 (TWh)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'56'!$B$8</c:f>
              <c:strCache>
                <c:ptCount val="1"/>
                <c:pt idx="0">
                  <c:v>Electrolysis for H2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multiLvlStrRef>
              <c:f>'56'!$C$5:$H$6</c:f>
              <c:multiLvlStrCache>
                <c:ptCount val="6"/>
                <c:lvl>
                  <c:pt idx="0">
                    <c:v>DE</c:v>
                  </c:pt>
                  <c:pt idx="1">
                    <c:v>GA</c:v>
                  </c:pt>
                  <c:pt idx="2">
                    <c:v>DE</c:v>
                  </c:pt>
                  <c:pt idx="3">
                    <c:v>GA</c:v>
                  </c:pt>
                  <c:pt idx="4">
                    <c:v>REG</c:v>
                  </c:pt>
                  <c:pt idx="5">
                    <c:v>CPRICE</c:v>
                  </c:pt>
                </c:lvl>
                <c:lvl>
                  <c:pt idx="0">
                    <c:v>Draft TYNDP 2022</c:v>
                  </c:pt>
                  <c:pt idx="2">
                    <c:v>Updated TYNDP 2022</c:v>
                  </c:pt>
                  <c:pt idx="4">
                    <c:v>Impact Assessment</c:v>
                  </c:pt>
                </c:lvl>
              </c:multiLvlStrCache>
            </c:multiLvlStrRef>
          </c:cat>
          <c:val>
            <c:numRef>
              <c:f>'56'!$C$8:$H$8</c:f>
              <c:numCache>
                <c:formatCode>0</c:formatCode>
                <c:ptCount val="6"/>
                <c:pt idx="0">
                  <c:v>1520.713919759532</c:v>
                </c:pt>
                <c:pt idx="1">
                  <c:v>1366.2774094710419</c:v>
                </c:pt>
                <c:pt idx="2">
                  <c:v>1386.0332519989649</c:v>
                </c:pt>
                <c:pt idx="3">
                  <c:v>1391.2172148280033</c:v>
                </c:pt>
                <c:pt idx="4">
                  <c:v>1102.6645889235035</c:v>
                </c:pt>
                <c:pt idx="5">
                  <c:v>1129.4329252912037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5F-4AF2-8DB9-4B526ABE05A9}"/>
            </c:ext>
          </c:extLst>
        </c:ser>
        <c:ser>
          <c:idx val="2"/>
          <c:order val="1"/>
          <c:tx>
            <c:strRef>
              <c:f>'56'!$B$9</c:f>
              <c:strCache>
                <c:ptCount val="1"/>
                <c:pt idx="0">
                  <c:v>SMR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multiLvlStrRef>
              <c:f>'56'!$C$5:$H$6</c:f>
              <c:multiLvlStrCache>
                <c:ptCount val="6"/>
                <c:lvl>
                  <c:pt idx="0">
                    <c:v>DE</c:v>
                  </c:pt>
                  <c:pt idx="1">
                    <c:v>GA</c:v>
                  </c:pt>
                  <c:pt idx="2">
                    <c:v>DE</c:v>
                  </c:pt>
                  <c:pt idx="3">
                    <c:v>GA</c:v>
                  </c:pt>
                  <c:pt idx="4">
                    <c:v>REG</c:v>
                  </c:pt>
                  <c:pt idx="5">
                    <c:v>CPRICE</c:v>
                  </c:pt>
                </c:lvl>
                <c:lvl>
                  <c:pt idx="0">
                    <c:v>Draft TYNDP 2022</c:v>
                  </c:pt>
                  <c:pt idx="2">
                    <c:v>Updated TYNDP 2022</c:v>
                  </c:pt>
                  <c:pt idx="4">
                    <c:v>Impact Assessment</c:v>
                  </c:pt>
                </c:lvl>
              </c:multiLvlStrCache>
            </c:multiLvlStrRef>
          </c:cat>
          <c:val>
            <c:numRef>
              <c:f>'56'!$C$9:$H$9</c:f>
              <c:numCache>
                <c:formatCode>0</c:formatCode>
                <c:ptCount val="6"/>
                <c:pt idx="0">
                  <c:v>0</c:v>
                </c:pt>
                <c:pt idx="1">
                  <c:v>153</c:v>
                </c:pt>
                <c:pt idx="2">
                  <c:v>0</c:v>
                </c:pt>
                <c:pt idx="3">
                  <c:v>138.37484564921732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5F-4AF2-8DB9-4B526ABE05A9}"/>
            </c:ext>
          </c:extLst>
        </c:ser>
        <c:ser>
          <c:idx val="3"/>
          <c:order val="2"/>
          <c:tx>
            <c:strRef>
              <c:f>'56'!$B$10</c:f>
              <c:strCache>
                <c:ptCount val="1"/>
                <c:pt idx="0">
                  <c:v>Imports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'56'!$C$5:$H$6</c:f>
              <c:multiLvlStrCache>
                <c:ptCount val="6"/>
                <c:lvl>
                  <c:pt idx="0">
                    <c:v>DE</c:v>
                  </c:pt>
                  <c:pt idx="1">
                    <c:v>GA</c:v>
                  </c:pt>
                  <c:pt idx="2">
                    <c:v>DE</c:v>
                  </c:pt>
                  <c:pt idx="3">
                    <c:v>GA</c:v>
                  </c:pt>
                  <c:pt idx="4">
                    <c:v>REG</c:v>
                  </c:pt>
                  <c:pt idx="5">
                    <c:v>CPRICE</c:v>
                  </c:pt>
                </c:lvl>
                <c:lvl>
                  <c:pt idx="0">
                    <c:v>Draft TYNDP 2022</c:v>
                  </c:pt>
                  <c:pt idx="2">
                    <c:v>Updated TYNDP 2022</c:v>
                  </c:pt>
                  <c:pt idx="4">
                    <c:v>Impact Assessment</c:v>
                  </c:pt>
                </c:lvl>
              </c:multiLvlStrCache>
            </c:multiLvlStrRef>
          </c:cat>
          <c:val>
            <c:numRef>
              <c:f>'56'!$C$10:$H$10</c:f>
              <c:numCache>
                <c:formatCode>0</c:formatCode>
                <c:ptCount val="6"/>
                <c:pt idx="0">
                  <c:v>241</c:v>
                </c:pt>
                <c:pt idx="1">
                  <c:v>936</c:v>
                </c:pt>
                <c:pt idx="2">
                  <c:v>358</c:v>
                </c:pt>
                <c:pt idx="3">
                  <c:v>901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5F-4AF2-8DB9-4B526ABE05A9}"/>
            </c:ext>
          </c:extLst>
        </c:ser>
        <c:ser>
          <c:idx val="4"/>
          <c:order val="3"/>
          <c:tx>
            <c:strRef>
              <c:f>'56'!$B$11</c:f>
              <c:strCache>
                <c:ptCount val="1"/>
                <c:pt idx="0">
                  <c:v>Electrolysis for e-gas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'56'!$C$5:$H$6</c:f>
              <c:multiLvlStrCache>
                <c:ptCount val="6"/>
                <c:lvl>
                  <c:pt idx="0">
                    <c:v>DE</c:v>
                  </c:pt>
                  <c:pt idx="1">
                    <c:v>GA</c:v>
                  </c:pt>
                  <c:pt idx="2">
                    <c:v>DE</c:v>
                  </c:pt>
                  <c:pt idx="3">
                    <c:v>GA</c:v>
                  </c:pt>
                  <c:pt idx="4">
                    <c:v>REG</c:v>
                  </c:pt>
                  <c:pt idx="5">
                    <c:v>CPRICE</c:v>
                  </c:pt>
                </c:lvl>
                <c:lvl>
                  <c:pt idx="0">
                    <c:v>Draft TYNDP 2022</c:v>
                  </c:pt>
                  <c:pt idx="2">
                    <c:v>Updated TYNDP 2022</c:v>
                  </c:pt>
                  <c:pt idx="4">
                    <c:v>Impact Assessment</c:v>
                  </c:pt>
                </c:lvl>
              </c:multiLvlStrCache>
            </c:multiLvlStrRef>
          </c:cat>
          <c:val>
            <c:numRef>
              <c:f>'56'!$C$11:$H$11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59.884999999999998</c:v>
                </c:pt>
                <c:pt idx="3">
                  <c:v>35.20825</c:v>
                </c:pt>
                <c:pt idx="4">
                  <c:v>748</c:v>
                </c:pt>
                <c:pt idx="5">
                  <c:v>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65F-4AF2-8DB9-4B526ABE05A9}"/>
            </c:ext>
          </c:extLst>
        </c:ser>
        <c:ser>
          <c:idx val="5"/>
          <c:order val="4"/>
          <c:tx>
            <c:strRef>
              <c:f>'56'!$B$12</c:f>
              <c:strCache>
                <c:ptCount val="1"/>
                <c:pt idx="0">
                  <c:v>Electrolysis for e-liquid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'56'!$C$5:$H$6</c:f>
              <c:multiLvlStrCache>
                <c:ptCount val="6"/>
                <c:lvl>
                  <c:pt idx="0">
                    <c:v>DE</c:v>
                  </c:pt>
                  <c:pt idx="1">
                    <c:v>GA</c:v>
                  </c:pt>
                  <c:pt idx="2">
                    <c:v>DE</c:v>
                  </c:pt>
                  <c:pt idx="3">
                    <c:v>GA</c:v>
                  </c:pt>
                  <c:pt idx="4">
                    <c:v>REG</c:v>
                  </c:pt>
                  <c:pt idx="5">
                    <c:v>CPRICE</c:v>
                  </c:pt>
                </c:lvl>
                <c:lvl>
                  <c:pt idx="0">
                    <c:v>Draft TYNDP 2022</c:v>
                  </c:pt>
                  <c:pt idx="2">
                    <c:v>Updated TYNDP 2022</c:v>
                  </c:pt>
                  <c:pt idx="4">
                    <c:v>Impact Assessment</c:v>
                  </c:pt>
                </c:lvl>
              </c:multiLvlStrCache>
            </c:multiLvlStrRef>
          </c:cat>
          <c:val>
            <c:numRef>
              <c:f>'56'!$C$12:$H$12</c:f>
              <c:numCache>
                <c:formatCode>0</c:formatCode>
                <c:ptCount val="6"/>
                <c:pt idx="0">
                  <c:v>32.857142857142861</c:v>
                </c:pt>
                <c:pt idx="1">
                  <c:v>18.571428571428573</c:v>
                </c:pt>
                <c:pt idx="2">
                  <c:v>228.57142857142858</c:v>
                </c:pt>
                <c:pt idx="3">
                  <c:v>28.571428571428573</c:v>
                </c:pt>
                <c:pt idx="4">
                  <c:v>565</c:v>
                </c:pt>
                <c:pt idx="5">
                  <c:v>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65F-4AF2-8DB9-4B526ABE0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17829528"/>
        <c:axId val="817827888"/>
      </c:barChart>
      <c:catAx>
        <c:axId val="817829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817827888"/>
        <c:crosses val="autoZero"/>
        <c:auto val="1"/>
        <c:lblAlgn val="ctr"/>
        <c:lblOffset val="100"/>
        <c:noMultiLvlLbl val="0"/>
      </c:catAx>
      <c:valAx>
        <c:axId val="81782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817829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Biomass in 2050 (TWh)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'57'!$B$7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'57'!$C$5:$H$6</c:f>
              <c:multiLvlStrCache>
                <c:ptCount val="6"/>
                <c:lvl>
                  <c:pt idx="0">
                    <c:v>DE</c:v>
                  </c:pt>
                  <c:pt idx="1">
                    <c:v>GA</c:v>
                  </c:pt>
                  <c:pt idx="2">
                    <c:v>DE</c:v>
                  </c:pt>
                  <c:pt idx="3">
                    <c:v>GA</c:v>
                  </c:pt>
                  <c:pt idx="4">
                    <c:v>REG</c:v>
                  </c:pt>
                  <c:pt idx="5">
                    <c:v>CPRICE</c:v>
                  </c:pt>
                </c:lvl>
                <c:lvl>
                  <c:pt idx="0">
                    <c:v>Draft TYNDP 2022</c:v>
                  </c:pt>
                  <c:pt idx="2">
                    <c:v>Updated TYNDP 2022</c:v>
                  </c:pt>
                  <c:pt idx="4">
                    <c:v>Impact Assessment</c:v>
                  </c:pt>
                </c:lvl>
              </c:multiLvlStrCache>
            </c:multiLvlStrRef>
          </c:cat>
          <c:val>
            <c:numRef>
              <c:f>'57'!$C$7:$H$7</c:f>
              <c:numCache>
                <c:formatCode>0</c:formatCode>
                <c:ptCount val="6"/>
                <c:pt idx="0">
                  <c:v>2852.3014607255654</c:v>
                </c:pt>
                <c:pt idx="1">
                  <c:v>2519.0333077426531</c:v>
                </c:pt>
                <c:pt idx="2">
                  <c:v>2558</c:v>
                </c:pt>
                <c:pt idx="3">
                  <c:v>2468</c:v>
                </c:pt>
                <c:pt idx="4">
                  <c:v>2710</c:v>
                </c:pt>
                <c:pt idx="5">
                  <c:v>2877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D0-4968-89CA-DFF25F1F4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84876424"/>
        <c:axId val="684866912"/>
      </c:barChart>
      <c:catAx>
        <c:axId val="684876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684866912"/>
        <c:crosses val="autoZero"/>
        <c:auto val="1"/>
        <c:lblAlgn val="ctr"/>
        <c:lblOffset val="100"/>
        <c:noMultiLvlLbl val="0"/>
      </c:catAx>
      <c:valAx>
        <c:axId val="68486691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684876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Energy imports in 2050 (TWh)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'58'!$B$7</c:f>
              <c:strCache>
                <c:ptCount val="1"/>
                <c:pt idx="0">
                  <c:v>Methane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'58'!$C$5:$H$6</c:f>
              <c:multiLvlStrCache>
                <c:ptCount val="6"/>
                <c:lvl>
                  <c:pt idx="0">
                    <c:v>DE</c:v>
                  </c:pt>
                  <c:pt idx="1">
                    <c:v>GA</c:v>
                  </c:pt>
                  <c:pt idx="2">
                    <c:v>DE</c:v>
                  </c:pt>
                  <c:pt idx="3">
                    <c:v>GA</c:v>
                  </c:pt>
                  <c:pt idx="4">
                    <c:v>REG</c:v>
                  </c:pt>
                  <c:pt idx="5">
                    <c:v>CPRICE</c:v>
                  </c:pt>
                </c:lvl>
                <c:lvl>
                  <c:pt idx="0">
                    <c:v>Draft TYNDP 2022</c:v>
                  </c:pt>
                  <c:pt idx="2">
                    <c:v>Updated TYNDP 2022</c:v>
                  </c:pt>
                  <c:pt idx="4">
                    <c:v>Impact Assessment</c:v>
                  </c:pt>
                </c:lvl>
              </c:multiLvlStrCache>
            </c:multiLvlStrRef>
          </c:cat>
          <c:val>
            <c:numRef>
              <c:f>'58'!$C$7:$H$7</c:f>
              <c:numCache>
                <c:formatCode>0</c:formatCode>
                <c:ptCount val="6"/>
                <c:pt idx="0">
                  <c:v>317.6987142708233</c:v>
                </c:pt>
                <c:pt idx="1">
                  <c:v>791.83865270926731</c:v>
                </c:pt>
                <c:pt idx="2">
                  <c:v>533.53829974956534</c:v>
                </c:pt>
                <c:pt idx="3">
                  <c:v>726.28528894815327</c:v>
                </c:pt>
                <c:pt idx="4">
                  <c:v>857.29499330555609</c:v>
                </c:pt>
                <c:pt idx="5">
                  <c:v>1074.952720399813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1F-4261-BBF1-7411B61C7869}"/>
            </c:ext>
          </c:extLst>
        </c:ser>
        <c:ser>
          <c:idx val="1"/>
          <c:order val="1"/>
          <c:tx>
            <c:strRef>
              <c:f>'58'!$B$8</c:f>
              <c:strCache>
                <c:ptCount val="1"/>
                <c:pt idx="0">
                  <c:v>Hydrogen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multiLvlStrRef>
              <c:f>'58'!$C$5:$H$6</c:f>
              <c:multiLvlStrCache>
                <c:ptCount val="6"/>
                <c:lvl>
                  <c:pt idx="0">
                    <c:v>DE</c:v>
                  </c:pt>
                  <c:pt idx="1">
                    <c:v>GA</c:v>
                  </c:pt>
                  <c:pt idx="2">
                    <c:v>DE</c:v>
                  </c:pt>
                  <c:pt idx="3">
                    <c:v>GA</c:v>
                  </c:pt>
                  <c:pt idx="4">
                    <c:v>REG</c:v>
                  </c:pt>
                  <c:pt idx="5">
                    <c:v>CPRICE</c:v>
                  </c:pt>
                </c:lvl>
                <c:lvl>
                  <c:pt idx="0">
                    <c:v>Draft TYNDP 2022</c:v>
                  </c:pt>
                  <c:pt idx="2">
                    <c:v>Updated TYNDP 2022</c:v>
                  </c:pt>
                  <c:pt idx="4">
                    <c:v>Impact Assessment</c:v>
                  </c:pt>
                </c:lvl>
              </c:multiLvlStrCache>
            </c:multiLvlStrRef>
          </c:cat>
          <c:val>
            <c:numRef>
              <c:f>'58'!$C$8:$H$8</c:f>
              <c:numCache>
                <c:formatCode>0</c:formatCode>
                <c:ptCount val="6"/>
                <c:pt idx="0">
                  <c:v>241</c:v>
                </c:pt>
                <c:pt idx="1">
                  <c:v>936</c:v>
                </c:pt>
                <c:pt idx="2">
                  <c:v>358</c:v>
                </c:pt>
                <c:pt idx="3">
                  <c:v>901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1F-4261-BBF1-7411B61C7869}"/>
            </c:ext>
          </c:extLst>
        </c:ser>
        <c:ser>
          <c:idx val="2"/>
          <c:order val="2"/>
          <c:tx>
            <c:strRef>
              <c:f>'58'!$B$9</c:f>
              <c:strCache>
                <c:ptCount val="1"/>
                <c:pt idx="0">
                  <c:v>Liquids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'58'!$C$5:$H$6</c:f>
              <c:multiLvlStrCache>
                <c:ptCount val="6"/>
                <c:lvl>
                  <c:pt idx="0">
                    <c:v>DE</c:v>
                  </c:pt>
                  <c:pt idx="1">
                    <c:v>GA</c:v>
                  </c:pt>
                  <c:pt idx="2">
                    <c:v>DE</c:v>
                  </c:pt>
                  <c:pt idx="3">
                    <c:v>GA</c:v>
                  </c:pt>
                  <c:pt idx="4">
                    <c:v>REG</c:v>
                  </c:pt>
                  <c:pt idx="5">
                    <c:v>CPRICE</c:v>
                  </c:pt>
                </c:lvl>
                <c:lvl>
                  <c:pt idx="0">
                    <c:v>Draft TYNDP 2022</c:v>
                  </c:pt>
                  <c:pt idx="2">
                    <c:v>Updated TYNDP 2022</c:v>
                  </c:pt>
                  <c:pt idx="4">
                    <c:v>Impact Assessment</c:v>
                  </c:pt>
                </c:lvl>
              </c:multiLvlStrCache>
            </c:multiLvlStrRef>
          </c:cat>
          <c:val>
            <c:numRef>
              <c:f>'58'!$C$9:$H$9</c:f>
              <c:numCache>
                <c:formatCode>0</c:formatCode>
                <c:ptCount val="6"/>
                <c:pt idx="0">
                  <c:v>448.98032225219015</c:v>
                </c:pt>
                <c:pt idx="1">
                  <c:v>864.61465453650123</c:v>
                </c:pt>
                <c:pt idx="2">
                  <c:v>360.40956597026445</c:v>
                </c:pt>
                <c:pt idx="3">
                  <c:v>843.78218474816538</c:v>
                </c:pt>
                <c:pt idx="4">
                  <c:v>1305.1776219405667</c:v>
                </c:pt>
                <c:pt idx="5">
                  <c:v>1311.3157723914353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1F-4261-BBF1-7411B61C7869}"/>
            </c:ext>
          </c:extLst>
        </c:ser>
        <c:ser>
          <c:idx val="3"/>
          <c:order val="3"/>
          <c:tx>
            <c:strRef>
              <c:f>'58'!$B$10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>
                <a:lumMod val="95000"/>
                <a:lumOff val="5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'58'!$C$5:$H$6</c:f>
              <c:multiLvlStrCache>
                <c:ptCount val="6"/>
                <c:lvl>
                  <c:pt idx="0">
                    <c:v>DE</c:v>
                  </c:pt>
                  <c:pt idx="1">
                    <c:v>GA</c:v>
                  </c:pt>
                  <c:pt idx="2">
                    <c:v>DE</c:v>
                  </c:pt>
                  <c:pt idx="3">
                    <c:v>GA</c:v>
                  </c:pt>
                  <c:pt idx="4">
                    <c:v>REG</c:v>
                  </c:pt>
                  <c:pt idx="5">
                    <c:v>CPRICE</c:v>
                  </c:pt>
                </c:lvl>
                <c:lvl>
                  <c:pt idx="0">
                    <c:v>Draft TYNDP 2022</c:v>
                  </c:pt>
                  <c:pt idx="2">
                    <c:v>Updated TYNDP 2022</c:v>
                  </c:pt>
                  <c:pt idx="4">
                    <c:v>Impact Assessment</c:v>
                  </c:pt>
                </c:lvl>
              </c:multiLvlStrCache>
            </c:multiLvlStrRef>
          </c:cat>
          <c:val>
            <c:numRef>
              <c:f>'58'!$C$10:$H$10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66.692376528879706</c:v>
                </c:pt>
                <c:pt idx="5">
                  <c:v>54.149274327821502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1F-4261-BBF1-7411B61C7869}"/>
            </c:ext>
          </c:extLst>
        </c:ser>
        <c:ser>
          <c:idx val="4"/>
          <c:order val="4"/>
          <c:tx>
            <c:strRef>
              <c:f>'58'!$B$11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multiLvlStrRef>
              <c:f>'58'!$C$5:$H$6</c:f>
              <c:multiLvlStrCache>
                <c:ptCount val="6"/>
                <c:lvl>
                  <c:pt idx="0">
                    <c:v>DE</c:v>
                  </c:pt>
                  <c:pt idx="1">
                    <c:v>GA</c:v>
                  </c:pt>
                  <c:pt idx="2">
                    <c:v>DE</c:v>
                  </c:pt>
                  <c:pt idx="3">
                    <c:v>GA</c:v>
                  </c:pt>
                  <c:pt idx="4">
                    <c:v>REG</c:v>
                  </c:pt>
                  <c:pt idx="5">
                    <c:v>CPRICE</c:v>
                  </c:pt>
                </c:lvl>
                <c:lvl>
                  <c:pt idx="0">
                    <c:v>Draft TYNDP 2022</c:v>
                  </c:pt>
                  <c:pt idx="2">
                    <c:v>Updated TYNDP 2022</c:v>
                  </c:pt>
                  <c:pt idx="4">
                    <c:v>Impact Assessment</c:v>
                  </c:pt>
                </c:lvl>
              </c:multiLvlStrCache>
            </c:multiLvlStrRef>
          </c:cat>
          <c:val>
            <c:numRef>
              <c:f>'58'!$C$11:$H$11</c:f>
              <c:numCache>
                <c:formatCode>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70</c:v>
                </c:pt>
                <c:pt idx="5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01F-4261-BBF1-7411B61C7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84939072"/>
        <c:axId val="684931200"/>
      </c:barChart>
      <c:catAx>
        <c:axId val="68493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684931200"/>
        <c:crosses val="autoZero"/>
        <c:auto val="1"/>
        <c:lblAlgn val="ctr"/>
        <c:lblOffset val="100"/>
        <c:noMultiLvlLbl val="0"/>
      </c:catAx>
      <c:valAx>
        <c:axId val="68493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68493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CCUS in 2050 (Mt)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'59'!$B$5:$C$18</c:f>
              <c:multiLvlStrCache>
                <c:ptCount val="14"/>
                <c:lvl>
                  <c:pt idx="0">
                    <c:v>Net zero 2050</c:v>
                  </c:pt>
                  <c:pt idx="1">
                    <c:v>Technology Diversification</c:v>
                  </c:pt>
                  <c:pt idx="2">
                    <c:v>Renewable Push</c:v>
                  </c:pt>
                  <c:pt idx="3">
                    <c:v>ELEC</c:v>
                  </c:pt>
                  <c:pt idx="4">
                    <c:v>H2</c:v>
                  </c:pt>
                  <c:pt idx="5">
                    <c:v>P2X</c:v>
                  </c:pt>
                  <c:pt idx="6">
                    <c:v>EE</c:v>
                  </c:pt>
                  <c:pt idx="7">
                    <c:v>CIRC</c:v>
                  </c:pt>
                  <c:pt idx="8">
                    <c:v>COMBO</c:v>
                  </c:pt>
                  <c:pt idx="9">
                    <c:v>1.5TECH</c:v>
                  </c:pt>
                  <c:pt idx="10">
                    <c:v>1.5LIFE</c:v>
                  </c:pt>
                  <c:pt idx="11">
                    <c:v>1.5LIFE-LB</c:v>
                  </c:pt>
                  <c:pt idx="12">
                    <c:v>Global Ambition</c:v>
                  </c:pt>
                  <c:pt idx="13">
                    <c:v>Distributed Energy</c:v>
                  </c:pt>
                </c:lvl>
                <c:lvl>
                  <c:pt idx="0">
                    <c:v>IEA</c:v>
                  </c:pt>
                  <c:pt idx="1">
                    <c:v>Hydrogen for EU</c:v>
                  </c:pt>
                  <c:pt idx="3">
                    <c:v>EC Long Term Strategy</c:v>
                  </c:pt>
                  <c:pt idx="12">
                    <c:v>TYNDP 2022</c:v>
                  </c:pt>
                </c:lvl>
              </c:multiLvlStrCache>
            </c:multiLvlStrRef>
          </c:cat>
          <c:val>
            <c:numRef>
              <c:f>'59'!$D$5:$D$18</c:f>
              <c:numCache>
                <c:formatCode>General</c:formatCode>
                <c:ptCount val="14"/>
                <c:pt idx="0">
                  <c:v>662</c:v>
                </c:pt>
                <c:pt idx="1">
                  <c:v>1505</c:v>
                </c:pt>
                <c:pt idx="2">
                  <c:v>1325</c:v>
                </c:pt>
                <c:pt idx="3">
                  <c:v>65</c:v>
                </c:pt>
                <c:pt idx="4">
                  <c:v>63</c:v>
                </c:pt>
                <c:pt idx="5">
                  <c:v>77</c:v>
                </c:pt>
                <c:pt idx="6">
                  <c:v>65</c:v>
                </c:pt>
                <c:pt idx="7">
                  <c:v>52</c:v>
                </c:pt>
                <c:pt idx="8">
                  <c:v>67</c:v>
                </c:pt>
                <c:pt idx="9">
                  <c:v>373</c:v>
                </c:pt>
                <c:pt idx="10">
                  <c:v>130</c:v>
                </c:pt>
                <c:pt idx="11">
                  <c:v>152</c:v>
                </c:pt>
                <c:pt idx="12">
                  <c:v>662</c:v>
                </c:pt>
                <c:pt idx="13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23-4697-8ADC-F5D494454E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533844504"/>
        <c:axId val="533844832"/>
      </c:barChart>
      <c:catAx>
        <c:axId val="5338445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33844832"/>
        <c:crosses val="autoZero"/>
        <c:auto val="1"/>
        <c:lblAlgn val="ctr"/>
        <c:lblOffset val="100"/>
        <c:noMultiLvlLbl val="0"/>
      </c:catAx>
      <c:valAx>
        <c:axId val="5338448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33844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200" b="0" i="0" baseline="0">
                <a:effectLst/>
              </a:rPr>
              <a:t>EU-27 share of transport technologies in total fleet</a:t>
            </a:r>
            <a:endParaRPr lang="fr-FR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'9'!$B$7</c:f>
              <c:strCache>
                <c:ptCount val="1"/>
                <c:pt idx="0">
                  <c:v>BEV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multiLvlStrRef>
              <c:f>'9'!$C$4:$J$6</c:f>
              <c:multiLvlStrCache>
                <c:ptCount val="8"/>
                <c:lvl>
                  <c:pt idx="0">
                    <c:v>2030</c:v>
                  </c:pt>
                  <c:pt idx="1">
                    <c:v>2050</c:v>
                  </c:pt>
                  <c:pt idx="2">
                    <c:v>2030</c:v>
                  </c:pt>
                  <c:pt idx="3">
                    <c:v>2050</c:v>
                  </c:pt>
                  <c:pt idx="4">
                    <c:v>2030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2050</c:v>
                  </c:pt>
                </c:lvl>
                <c:lvl>
                  <c:pt idx="0">
                    <c:v>DE</c:v>
                  </c:pt>
                  <c:pt idx="2">
                    <c:v>GA</c:v>
                  </c:pt>
                  <c:pt idx="4">
                    <c:v>DE</c:v>
                  </c:pt>
                  <c:pt idx="6">
                    <c:v>GA</c:v>
                  </c:pt>
                </c:lvl>
                <c:lvl>
                  <c:pt idx="0">
                    <c:v>Passenger cars</c:v>
                  </c:pt>
                  <c:pt idx="4">
                    <c:v>Heavy trucks</c:v>
                  </c:pt>
                </c:lvl>
              </c:multiLvlStrCache>
            </c:multiLvlStrRef>
          </c:cat>
          <c:val>
            <c:numRef>
              <c:f>'9'!$C$7:$J$7</c:f>
              <c:numCache>
                <c:formatCode>0%</c:formatCode>
                <c:ptCount val="8"/>
                <c:pt idx="0">
                  <c:v>0.19265072558278212</c:v>
                </c:pt>
                <c:pt idx="1">
                  <c:v>0.73176690491400276</c:v>
                </c:pt>
                <c:pt idx="2">
                  <c:v>6.2779403537260484E-2</c:v>
                </c:pt>
                <c:pt idx="3">
                  <c:v>0.45661290207392408</c:v>
                </c:pt>
                <c:pt idx="4">
                  <c:v>1.1721236720024081E-2</c:v>
                </c:pt>
                <c:pt idx="5">
                  <c:v>0.47116724800370535</c:v>
                </c:pt>
                <c:pt idx="6">
                  <c:v>6.8055023246628146E-3</c:v>
                </c:pt>
                <c:pt idx="7">
                  <c:v>0.13160327310482392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97-421A-8BE4-564532BD39F2}"/>
            </c:ext>
          </c:extLst>
        </c:ser>
        <c:ser>
          <c:idx val="1"/>
          <c:order val="1"/>
          <c:tx>
            <c:strRef>
              <c:f>'9'!$B$8</c:f>
              <c:strCache>
                <c:ptCount val="1"/>
                <c:pt idx="0">
                  <c:v>PHEV</c:v>
                </c:pt>
              </c:strCache>
            </c:strRef>
          </c:tx>
          <c:spPr>
            <a:solidFill>
              <a:srgbClr val="FFC000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'9'!$C$4:$J$6</c:f>
              <c:multiLvlStrCache>
                <c:ptCount val="8"/>
                <c:lvl>
                  <c:pt idx="0">
                    <c:v>2030</c:v>
                  </c:pt>
                  <c:pt idx="1">
                    <c:v>2050</c:v>
                  </c:pt>
                  <c:pt idx="2">
                    <c:v>2030</c:v>
                  </c:pt>
                  <c:pt idx="3">
                    <c:v>2050</c:v>
                  </c:pt>
                  <c:pt idx="4">
                    <c:v>2030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2050</c:v>
                  </c:pt>
                </c:lvl>
                <c:lvl>
                  <c:pt idx="0">
                    <c:v>DE</c:v>
                  </c:pt>
                  <c:pt idx="2">
                    <c:v>GA</c:v>
                  </c:pt>
                  <c:pt idx="4">
                    <c:v>DE</c:v>
                  </c:pt>
                  <c:pt idx="6">
                    <c:v>GA</c:v>
                  </c:pt>
                </c:lvl>
                <c:lvl>
                  <c:pt idx="0">
                    <c:v>Passenger cars</c:v>
                  </c:pt>
                  <c:pt idx="4">
                    <c:v>Heavy trucks</c:v>
                  </c:pt>
                </c:lvl>
              </c:multiLvlStrCache>
            </c:multiLvlStrRef>
          </c:cat>
          <c:val>
            <c:numRef>
              <c:f>'9'!$C$8:$J$8</c:f>
              <c:numCache>
                <c:formatCode>0%</c:formatCode>
                <c:ptCount val="8"/>
                <c:pt idx="0">
                  <c:v>3.9074581469221617E-2</c:v>
                </c:pt>
                <c:pt idx="1">
                  <c:v>0.13588376970537303</c:v>
                </c:pt>
                <c:pt idx="2">
                  <c:v>5.6296671464700826E-2</c:v>
                </c:pt>
                <c:pt idx="3">
                  <c:v>0.30917182613343047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97-421A-8BE4-564532BD39F2}"/>
            </c:ext>
          </c:extLst>
        </c:ser>
        <c:ser>
          <c:idx val="2"/>
          <c:order val="2"/>
          <c:tx>
            <c:strRef>
              <c:f>'9'!$B$9</c:f>
              <c:strCache>
                <c:ptCount val="1"/>
                <c:pt idx="0">
                  <c:v>Hybrid</c:v>
                </c:pt>
              </c:strCache>
            </c:strRef>
          </c:tx>
          <c:spPr>
            <a:solidFill>
              <a:srgbClr val="70AD47"/>
            </a:solidFill>
            <a:ln>
              <a:noFill/>
            </a:ln>
            <a:effectLst/>
          </c:spPr>
          <c:invertIfNegative val="0"/>
          <c:cat>
            <c:multiLvlStrRef>
              <c:f>'9'!$C$4:$J$6</c:f>
              <c:multiLvlStrCache>
                <c:ptCount val="8"/>
                <c:lvl>
                  <c:pt idx="0">
                    <c:v>2030</c:v>
                  </c:pt>
                  <c:pt idx="1">
                    <c:v>2050</c:v>
                  </c:pt>
                  <c:pt idx="2">
                    <c:v>2030</c:v>
                  </c:pt>
                  <c:pt idx="3">
                    <c:v>2050</c:v>
                  </c:pt>
                  <c:pt idx="4">
                    <c:v>2030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2050</c:v>
                  </c:pt>
                </c:lvl>
                <c:lvl>
                  <c:pt idx="0">
                    <c:v>DE</c:v>
                  </c:pt>
                  <c:pt idx="2">
                    <c:v>GA</c:v>
                  </c:pt>
                  <c:pt idx="4">
                    <c:v>DE</c:v>
                  </c:pt>
                  <c:pt idx="6">
                    <c:v>GA</c:v>
                  </c:pt>
                </c:lvl>
                <c:lvl>
                  <c:pt idx="0">
                    <c:v>Passenger cars</c:v>
                  </c:pt>
                  <c:pt idx="4">
                    <c:v>Heavy trucks</c:v>
                  </c:pt>
                </c:lvl>
              </c:multiLvlStrCache>
            </c:multiLvlStrRef>
          </c:cat>
          <c:val>
            <c:numRef>
              <c:f>'9'!$C$9:$J$9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0.15247859985037565</c:v>
                </c:pt>
                <c:pt idx="5">
                  <c:v>6.8785622975480298E-2</c:v>
                </c:pt>
                <c:pt idx="6">
                  <c:v>0.14578995341755205</c:v>
                </c:pt>
                <c:pt idx="7">
                  <c:v>0.20190584521569316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97-421A-8BE4-564532BD39F2}"/>
            </c:ext>
          </c:extLst>
        </c:ser>
        <c:ser>
          <c:idx val="3"/>
          <c:order val="3"/>
          <c:tx>
            <c:strRef>
              <c:f>'9'!$B$10</c:f>
              <c:strCache>
                <c:ptCount val="1"/>
                <c:pt idx="0">
                  <c:v>FCEV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multiLvlStrRef>
              <c:f>'9'!$C$4:$J$6</c:f>
              <c:multiLvlStrCache>
                <c:ptCount val="8"/>
                <c:lvl>
                  <c:pt idx="0">
                    <c:v>2030</c:v>
                  </c:pt>
                  <c:pt idx="1">
                    <c:v>2050</c:v>
                  </c:pt>
                  <c:pt idx="2">
                    <c:v>2030</c:v>
                  </c:pt>
                  <c:pt idx="3">
                    <c:v>2050</c:v>
                  </c:pt>
                  <c:pt idx="4">
                    <c:v>2030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2050</c:v>
                  </c:pt>
                </c:lvl>
                <c:lvl>
                  <c:pt idx="0">
                    <c:v>DE</c:v>
                  </c:pt>
                  <c:pt idx="2">
                    <c:v>GA</c:v>
                  </c:pt>
                  <c:pt idx="4">
                    <c:v>DE</c:v>
                  </c:pt>
                  <c:pt idx="6">
                    <c:v>GA</c:v>
                  </c:pt>
                </c:lvl>
                <c:lvl>
                  <c:pt idx="0">
                    <c:v>Passenger cars</c:v>
                  </c:pt>
                  <c:pt idx="4">
                    <c:v>Heavy trucks</c:v>
                  </c:pt>
                </c:lvl>
              </c:multiLvlStrCache>
            </c:multiLvlStrRef>
          </c:cat>
          <c:val>
            <c:numRef>
              <c:f>'9'!$C$10:$J$10</c:f>
              <c:numCache>
                <c:formatCode>0%</c:formatCode>
                <c:ptCount val="8"/>
                <c:pt idx="0">
                  <c:v>1.6788590280262833E-2</c:v>
                </c:pt>
                <c:pt idx="1">
                  <c:v>0.11159250126130356</c:v>
                </c:pt>
                <c:pt idx="2">
                  <c:v>2.8347630136954204E-2</c:v>
                </c:pt>
                <c:pt idx="3">
                  <c:v>0.18089209262282635</c:v>
                </c:pt>
                <c:pt idx="4">
                  <c:v>2.4246230341053023E-2</c:v>
                </c:pt>
                <c:pt idx="5">
                  <c:v>0.28189821429044754</c:v>
                </c:pt>
                <c:pt idx="6">
                  <c:v>3.170068842096075E-2</c:v>
                </c:pt>
                <c:pt idx="7">
                  <c:v>0.3831627913595797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32-4192-A42F-B8A24828712C}"/>
            </c:ext>
          </c:extLst>
        </c:ser>
        <c:ser>
          <c:idx val="4"/>
          <c:order val="4"/>
          <c:tx>
            <c:strRef>
              <c:f>'9'!$B$11</c:f>
              <c:strCache>
                <c:ptCount val="1"/>
                <c:pt idx="0">
                  <c:v>Methane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'9'!$C$4:$J$6</c:f>
              <c:multiLvlStrCache>
                <c:ptCount val="8"/>
                <c:lvl>
                  <c:pt idx="0">
                    <c:v>2030</c:v>
                  </c:pt>
                  <c:pt idx="1">
                    <c:v>2050</c:v>
                  </c:pt>
                  <c:pt idx="2">
                    <c:v>2030</c:v>
                  </c:pt>
                  <c:pt idx="3">
                    <c:v>2050</c:v>
                  </c:pt>
                  <c:pt idx="4">
                    <c:v>2030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2050</c:v>
                  </c:pt>
                </c:lvl>
                <c:lvl>
                  <c:pt idx="0">
                    <c:v>DE</c:v>
                  </c:pt>
                  <c:pt idx="2">
                    <c:v>GA</c:v>
                  </c:pt>
                  <c:pt idx="4">
                    <c:v>DE</c:v>
                  </c:pt>
                  <c:pt idx="6">
                    <c:v>GA</c:v>
                  </c:pt>
                </c:lvl>
                <c:lvl>
                  <c:pt idx="0">
                    <c:v>Passenger cars</c:v>
                  </c:pt>
                  <c:pt idx="4">
                    <c:v>Heavy trucks</c:v>
                  </c:pt>
                </c:lvl>
              </c:multiLvlStrCache>
            </c:multiLvlStrRef>
          </c:cat>
          <c:val>
            <c:numRef>
              <c:f>'9'!$C$11:$J$11</c:f>
              <c:numCache>
                <c:formatCode>0%</c:formatCode>
                <c:ptCount val="8"/>
                <c:pt idx="0">
                  <c:v>2.7950163931716353E-2</c:v>
                </c:pt>
                <c:pt idx="1">
                  <c:v>1.4450189254431943E-2</c:v>
                </c:pt>
                <c:pt idx="2">
                  <c:v>2.7679571873382658E-2</c:v>
                </c:pt>
                <c:pt idx="3">
                  <c:v>3.519282011907892E-2</c:v>
                </c:pt>
                <c:pt idx="4">
                  <c:v>6.0057916552361125E-2</c:v>
                </c:pt>
                <c:pt idx="5">
                  <c:v>0.15305555013357178</c:v>
                </c:pt>
                <c:pt idx="6">
                  <c:v>8.3612233178627135E-2</c:v>
                </c:pt>
                <c:pt idx="7">
                  <c:v>0.18433336097286693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32-4192-A42F-B8A24828712C}"/>
            </c:ext>
          </c:extLst>
        </c:ser>
        <c:ser>
          <c:idx val="5"/>
          <c:order val="5"/>
          <c:tx>
            <c:strRef>
              <c:f>'9'!$B$12</c:f>
              <c:strCache>
                <c:ptCount val="1"/>
                <c:pt idx="0">
                  <c:v>ICE</c:v>
                </c:pt>
              </c:strCache>
            </c:strRef>
          </c:tx>
          <c:spPr>
            <a:solidFill>
              <a:sysClr val="window" lastClr="FFFFFF">
                <a:lumMod val="65000"/>
              </a:sysClr>
            </a:solidFill>
            <a:ln>
              <a:noFill/>
            </a:ln>
            <a:effectLst/>
          </c:spPr>
          <c:invertIfNegative val="0"/>
          <c:cat>
            <c:multiLvlStrRef>
              <c:f>'9'!$C$4:$J$6</c:f>
              <c:multiLvlStrCache>
                <c:ptCount val="8"/>
                <c:lvl>
                  <c:pt idx="0">
                    <c:v>2030</c:v>
                  </c:pt>
                  <c:pt idx="1">
                    <c:v>2050</c:v>
                  </c:pt>
                  <c:pt idx="2">
                    <c:v>2030</c:v>
                  </c:pt>
                  <c:pt idx="3">
                    <c:v>2050</c:v>
                  </c:pt>
                  <c:pt idx="4">
                    <c:v>2030</c:v>
                  </c:pt>
                  <c:pt idx="5">
                    <c:v>2050</c:v>
                  </c:pt>
                  <c:pt idx="6">
                    <c:v>2030</c:v>
                  </c:pt>
                  <c:pt idx="7">
                    <c:v>2050</c:v>
                  </c:pt>
                </c:lvl>
                <c:lvl>
                  <c:pt idx="0">
                    <c:v>DE</c:v>
                  </c:pt>
                  <c:pt idx="2">
                    <c:v>GA</c:v>
                  </c:pt>
                  <c:pt idx="4">
                    <c:v>DE</c:v>
                  </c:pt>
                  <c:pt idx="6">
                    <c:v>GA</c:v>
                  </c:pt>
                </c:lvl>
                <c:lvl>
                  <c:pt idx="0">
                    <c:v>Passenger cars</c:v>
                  </c:pt>
                  <c:pt idx="4">
                    <c:v>Heavy trucks</c:v>
                  </c:pt>
                </c:lvl>
              </c:multiLvlStrCache>
            </c:multiLvlStrRef>
          </c:cat>
          <c:val>
            <c:numRef>
              <c:f>'9'!$C$12:$J$12</c:f>
              <c:numCache>
                <c:formatCode>0%</c:formatCode>
                <c:ptCount val="8"/>
                <c:pt idx="0">
                  <c:v>0.72353593873601696</c:v>
                </c:pt>
                <c:pt idx="1">
                  <c:v>6.3066348648889861E-3</c:v>
                </c:pt>
                <c:pt idx="2">
                  <c:v>0.82489672298770167</c:v>
                </c:pt>
                <c:pt idx="3">
                  <c:v>1.8130359050740435E-2</c:v>
                </c:pt>
                <c:pt idx="4">
                  <c:v>0.75149601653618636</c:v>
                </c:pt>
                <c:pt idx="5">
                  <c:v>2.5093364596794496E-2</c:v>
                </c:pt>
                <c:pt idx="6">
                  <c:v>0.73209162265819727</c:v>
                </c:pt>
                <c:pt idx="7">
                  <c:v>9.8994729347036167E-2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32-4192-A42F-B8A248287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9591136"/>
        <c:axId val="409595840"/>
      </c:barChart>
      <c:catAx>
        <c:axId val="409591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09595840"/>
        <c:crosses val="autoZero"/>
        <c:auto val="1"/>
        <c:lblAlgn val="ctr"/>
        <c:lblOffset val="100"/>
        <c:noMultiLvlLbl val="0"/>
      </c:catAx>
      <c:valAx>
        <c:axId val="40959584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0959113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" lastClr="FFFFFF">
          <a:lumMod val="75000"/>
        </a:sysClr>
      </a:solidFill>
      <a:round/>
    </a:ln>
    <a:effectLst/>
  </c:spPr>
  <c:txPr>
    <a:bodyPr/>
    <a:lstStyle/>
    <a:p>
      <a:pPr>
        <a:defRPr sz="1000"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of average final electricity demand [TWh] </a:t>
            </a:r>
          </a:p>
          <a:p>
            <a:pPr>
              <a:defRPr/>
            </a:pPr>
            <a:r>
              <a:rPr lang="fr-FR"/>
              <a:t>and peak [GW]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'10'!$D$4:$D$5</c:f>
              <c:strCache>
                <c:ptCount val="2"/>
                <c:pt idx="0">
                  <c:v>Historical Data</c:v>
                </c:pt>
                <c:pt idx="1">
                  <c:v>[GW]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'10'!$B$6:$B$13</c15:sqref>
                  </c15:fullRef>
                </c:ext>
              </c:extLst>
              <c:f>'10'!$B$7:$B$13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2025</c:v>
                </c:pt>
                <c:pt idx="4">
                  <c:v>2030</c:v>
                </c:pt>
                <c:pt idx="5">
                  <c:v>2040</c:v>
                </c:pt>
                <c:pt idx="6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'10'!$D$6:$D$13</c15:sqref>
                  </c15:fullRef>
                </c:ext>
              </c:extLst>
              <c:f>'10'!$D$7:$D$13</c:f>
              <c:numCache>
                <c:formatCode>_-* #,##0\ _€_-;\-* #,##0\ _€_-;_-* "-"??\ _€_-;_-@_-</c:formatCode>
                <c:ptCount val="7"/>
                <c:pt idx="0">
                  <c:v>434</c:v>
                </c:pt>
                <c:pt idx="1">
                  <c:v>437</c:v>
                </c:pt>
                <c:pt idx="2">
                  <c:v>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90-45F5-9C01-BEEAE83C979A}"/>
            </c:ext>
          </c:extLst>
        </c:ser>
        <c:ser>
          <c:idx val="3"/>
          <c:order val="3"/>
          <c:tx>
            <c:strRef>
              <c:f>'10'!$F$4:$F$5</c:f>
              <c:strCache>
                <c:ptCount val="2"/>
                <c:pt idx="0">
                  <c:v>National Trends</c:v>
                </c:pt>
                <c:pt idx="1">
                  <c:v>[GW]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dPt>
            <c:idx val="42"/>
            <c:invertIfNegative val="0"/>
            <c:bubble3D val="0"/>
            <c:spPr>
              <a:solidFill>
                <a:srgbClr val="ED7D31"/>
              </a:solidFill>
              <a:ln>
                <a:noFill/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60-4A8F-BA08-ADF48A0567A5}"/>
              </c:ext>
            </c:extLst>
          </c:dPt>
          <c:cat>
            <c:numRef>
              <c:extLst>
                <c:ext xmlns:c15="http://schemas.microsoft.com/office/drawing/2012/chart" uri="{02D57815-91ED-43cb-92C2-25804820EDAC}">
                  <c15:fullRef>
                    <c15:sqref>'10'!$B$6:$B$13</c15:sqref>
                  </c15:fullRef>
                </c:ext>
              </c:extLst>
              <c:f>'10'!$B$7:$B$13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2025</c:v>
                </c:pt>
                <c:pt idx="4">
                  <c:v>2030</c:v>
                </c:pt>
                <c:pt idx="5">
                  <c:v>2040</c:v>
                </c:pt>
                <c:pt idx="6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'10'!$F$6:$F$13</c15:sqref>
                  </c15:fullRef>
                </c:ext>
              </c:extLst>
              <c:f>'10'!$F$7:$F$13</c:f>
              <c:numCache>
                <c:formatCode>General</c:formatCode>
                <c:ptCount val="7"/>
                <c:pt idx="3" formatCode="_-* #,##0\ _€_-;\-* #,##0\ _€_-;_-* &quot;-&quot;??\ _€_-;_-@_-">
                  <c:v>485</c:v>
                </c:pt>
                <c:pt idx="4">
                  <c:v>492</c:v>
                </c:pt>
                <c:pt idx="5" formatCode="_-* #,##0\ _€_-;\-* #,##0\ _€_-;_-* &quot;-&quot;??\ _€_-;_-@_-">
                  <c:v>523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8090-45F5-9C01-BEEAE83C979A}"/>
            </c:ext>
          </c:extLst>
        </c:ser>
        <c:ser>
          <c:idx val="5"/>
          <c:order val="5"/>
          <c:tx>
            <c:strRef>
              <c:f>'10'!$H$4:$H$5</c:f>
              <c:strCache>
                <c:ptCount val="2"/>
                <c:pt idx="0">
                  <c:v>Global Ambition</c:v>
                </c:pt>
                <c:pt idx="1">
                  <c:v>[GW]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'10'!$B$6:$B$13</c15:sqref>
                  </c15:fullRef>
                </c:ext>
              </c:extLst>
              <c:f>'10'!$B$7:$B$13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2025</c:v>
                </c:pt>
                <c:pt idx="4">
                  <c:v>2030</c:v>
                </c:pt>
                <c:pt idx="5">
                  <c:v>2040</c:v>
                </c:pt>
                <c:pt idx="6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'10'!$H$6:$H$13</c15:sqref>
                  </c15:fullRef>
                </c:ext>
              </c:extLst>
              <c:f>'10'!$H$7:$H$13</c:f>
              <c:numCache>
                <c:formatCode>_-* #,##0\ _€_-;\-* #,##0\ _€_-;_-* "-"??\ _€_-;_-@_-</c:formatCode>
                <c:ptCount val="7"/>
                <c:pt idx="4" formatCode="0">
                  <c:v>515.86813599709376</c:v>
                </c:pt>
                <c:pt idx="5" formatCode="0">
                  <c:v>570.27331939101282</c:v>
                </c:pt>
                <c:pt idx="6" formatCode="0">
                  <c:v>612.98147743005859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090-45F5-9C01-BEEAE83C979A}"/>
            </c:ext>
          </c:extLst>
        </c:ser>
        <c:ser>
          <c:idx val="7"/>
          <c:order val="7"/>
          <c:tx>
            <c:strRef>
              <c:f>'10'!$J$4:$J$5</c:f>
              <c:strCache>
                <c:ptCount val="2"/>
                <c:pt idx="0">
                  <c:v>Distributed Energy</c:v>
                </c:pt>
                <c:pt idx="1">
                  <c:v>[GW]</c:v>
                </c:pt>
              </c:strCache>
            </c:strRef>
          </c:tx>
          <c:spPr>
            <a:solidFill>
              <a:srgbClr val="CC009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'10'!$B$6:$B$13</c15:sqref>
                  </c15:fullRef>
                </c:ext>
              </c:extLst>
              <c:f>'10'!$B$7:$B$13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2025</c:v>
                </c:pt>
                <c:pt idx="4">
                  <c:v>2030</c:v>
                </c:pt>
                <c:pt idx="5">
                  <c:v>2040</c:v>
                </c:pt>
                <c:pt idx="6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'10'!$J$6:$J$13</c15:sqref>
                  </c15:fullRef>
                </c:ext>
              </c:extLst>
              <c:f>'10'!$J$7:$J$13</c:f>
              <c:numCache>
                <c:formatCode>General</c:formatCode>
                <c:ptCount val="7"/>
                <c:pt idx="4" formatCode="0">
                  <c:v>537.32882920536758</c:v>
                </c:pt>
                <c:pt idx="5" formatCode="0">
                  <c:v>604.2863113216373</c:v>
                </c:pt>
                <c:pt idx="6" formatCode="0">
                  <c:v>656.5402095236102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090-45F5-9C01-BEEAE83C9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93"/>
        <c:overlap val="-33"/>
        <c:axId val="409594664"/>
        <c:axId val="409590744"/>
      </c:barChart>
      <c:lineChart>
        <c:grouping val="standard"/>
        <c:varyColors val="0"/>
        <c:ser>
          <c:idx val="8"/>
          <c:order val="0"/>
          <c:tx>
            <c:strRef>
              <c:f>'10'!$C$4:$C$5</c:f>
              <c:strCache>
                <c:ptCount val="2"/>
                <c:pt idx="0">
                  <c:v>Historical Data</c:v>
                </c:pt>
                <c:pt idx="1">
                  <c:v>[TWh]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'10'!$B$6:$B$13</c15:sqref>
                  </c15:fullRef>
                </c:ext>
              </c:extLst>
              <c:f>'10'!$B$7:$B$13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2025</c:v>
                </c:pt>
                <c:pt idx="4">
                  <c:v>2030</c:v>
                </c:pt>
                <c:pt idx="5">
                  <c:v>2040</c:v>
                </c:pt>
                <c:pt idx="6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'10'!$C$6:$C$9</c15:sqref>
                  </c15:fullRef>
                </c:ext>
              </c:extLst>
              <c:f>'10'!$C$7:$C$9</c:f>
              <c:numCache>
                <c:formatCode>_-* #,##0_-;\-* #,##0_-;_-* "-"??_-;_-@_-</c:formatCode>
                <c:ptCount val="3"/>
                <c:pt idx="0">
                  <c:v>2709</c:v>
                </c:pt>
                <c:pt idx="1">
                  <c:v>2736.2</c:v>
                </c:pt>
                <c:pt idx="2">
                  <c:v>2745.1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8D-4ED3-BC9A-A6132CF57CF8}"/>
            </c:ext>
          </c:extLst>
        </c:ser>
        <c:ser>
          <c:idx val="2"/>
          <c:order val="2"/>
          <c:tx>
            <c:strRef>
              <c:f>'10'!$E$4:$E$5</c:f>
              <c:strCache>
                <c:ptCount val="2"/>
                <c:pt idx="0">
                  <c:v>National Trends</c:v>
                </c:pt>
                <c:pt idx="1">
                  <c:v>[TWh]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bg1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'10'!$B$6:$B$13</c15:sqref>
                  </c15:fullRef>
                </c:ext>
              </c:extLst>
              <c:f>'10'!$B$7:$B$13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2025</c:v>
                </c:pt>
                <c:pt idx="4">
                  <c:v>2030</c:v>
                </c:pt>
                <c:pt idx="5">
                  <c:v>2040</c:v>
                </c:pt>
                <c:pt idx="6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'10'!$E$6:$E$13</c15:sqref>
                  </c15:fullRef>
                </c:ext>
              </c:extLst>
              <c:f>'10'!$E$7:$E$13</c:f>
              <c:numCache>
                <c:formatCode>General</c:formatCode>
                <c:ptCount val="7"/>
                <c:pt idx="2" formatCode="_-* #,##0\ _€_-;\-* #,##0\ _€_-;_-* &quot;-&quot;??\ _€_-;_-@_-">
                  <c:v>2745.1</c:v>
                </c:pt>
                <c:pt idx="3" formatCode="_-* #,##0\ _€_-;\-* #,##0\ _€_-;_-* &quot;-&quot;??\ _€_-;_-@_-">
                  <c:v>2871</c:v>
                </c:pt>
                <c:pt idx="4" formatCode="_-* #,##0\ _€_-;\-* #,##0\ _€_-;_-* &quot;-&quot;??\ _€_-;_-@_-">
                  <c:v>2961</c:v>
                </c:pt>
                <c:pt idx="5" formatCode="_-* #,##0\ _€_-;\-* #,##0\ _€_-;_-* &quot;-&quot;??\ _€_-;_-@_-">
                  <c:v>3287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8090-45F5-9C01-BEEAE83C979A}"/>
            </c:ext>
          </c:extLst>
        </c:ser>
        <c:ser>
          <c:idx val="4"/>
          <c:order val="4"/>
          <c:tx>
            <c:strRef>
              <c:f>'10'!$G$4:$G$5</c:f>
              <c:strCache>
                <c:ptCount val="2"/>
                <c:pt idx="0">
                  <c:v>Global Ambition</c:v>
                </c:pt>
                <c:pt idx="1">
                  <c:v>[TWh]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bg1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'10'!$B$6:$B$13</c15:sqref>
                  </c15:fullRef>
                </c:ext>
              </c:extLst>
              <c:f>'10'!$B$7:$B$13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2025</c:v>
                </c:pt>
                <c:pt idx="4">
                  <c:v>2030</c:v>
                </c:pt>
                <c:pt idx="5">
                  <c:v>2040</c:v>
                </c:pt>
                <c:pt idx="6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'10'!$G$6:$G$13</c15:sqref>
                  </c15:fullRef>
                </c:ext>
              </c:extLst>
              <c:f>'10'!$G$7:$G$13</c:f>
              <c:numCache>
                <c:formatCode>_-* #,##0\ _€_-;\-* #,##0\ _€_-;_-* "-"??\ _€_-;_-@_-</c:formatCode>
                <c:ptCount val="7"/>
                <c:pt idx="4">
                  <c:v>3255.6905284961181</c:v>
                </c:pt>
                <c:pt idx="5">
                  <c:v>3586.3691786074205</c:v>
                </c:pt>
                <c:pt idx="6">
                  <c:v>3844.5620289502313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90-45F5-9C01-BEEAE83C979A}"/>
            </c:ext>
          </c:extLst>
        </c:ser>
        <c:ser>
          <c:idx val="6"/>
          <c:order val="6"/>
          <c:tx>
            <c:strRef>
              <c:f>'10'!$I$4:$I$5</c:f>
              <c:strCache>
                <c:ptCount val="2"/>
                <c:pt idx="0">
                  <c:v>Distributed Energy</c:v>
                </c:pt>
                <c:pt idx="1">
                  <c:v>[TWh]</c:v>
                </c:pt>
              </c:strCache>
            </c:strRef>
          </c:tx>
          <c:spPr>
            <a:ln w="28575" cap="rnd">
              <a:solidFill>
                <a:srgbClr val="CC0099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bg1"/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'10'!$B$6:$B$13</c15:sqref>
                  </c15:fullRef>
                </c:ext>
              </c:extLst>
              <c:f>'10'!$B$7:$B$13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2025</c:v>
                </c:pt>
                <c:pt idx="4">
                  <c:v>2030</c:v>
                </c:pt>
                <c:pt idx="5">
                  <c:v>2040</c:v>
                </c:pt>
                <c:pt idx="6">
                  <c:v>2050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'10'!$I$6:$I$13</c15:sqref>
                  </c15:fullRef>
                </c:ext>
              </c:extLst>
              <c:f>'10'!$I$7:$I$13</c:f>
              <c:numCache>
                <c:formatCode>_-* #,##0\ _€_-;\-* #,##0\ _€_-;_-* "-"??\ _€_-;_-@_-</c:formatCode>
                <c:ptCount val="7"/>
                <c:pt idx="4">
                  <c:v>3393.6697870902094</c:v>
                </c:pt>
                <c:pt idx="5">
                  <c:v>3816.1593212806192</c:v>
                </c:pt>
                <c:pt idx="6">
                  <c:v>4303.7911826731315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90-45F5-9C01-BEEAE83C9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593488"/>
        <c:axId val="409597408"/>
        <c:extLst/>
      </c:lineChart>
      <c:catAx>
        <c:axId val="409593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09597408"/>
        <c:crosses val="autoZero"/>
        <c:auto val="1"/>
        <c:lblAlgn val="ctr"/>
        <c:lblOffset val="100"/>
        <c:noMultiLvlLbl val="0"/>
      </c:catAx>
      <c:valAx>
        <c:axId val="409597408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TWh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09593488"/>
        <c:crosses val="autoZero"/>
        <c:crossBetween val="between"/>
      </c:valAx>
      <c:valAx>
        <c:axId val="409590744"/>
        <c:scaling>
          <c:orientation val="minMax"/>
          <c:max val="10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it-IT"/>
                  <a:t>GW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409594664"/>
        <c:crosses val="max"/>
        <c:crossBetween val="between"/>
      </c:valAx>
      <c:catAx>
        <c:axId val="409594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95907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/>
            </a:pPr>
            <a:r>
              <a:rPr lang="aa-ET" sz="1400" b="1" i="0" baseline="0">
                <a:effectLst/>
              </a:rPr>
              <a:t>Methane </a:t>
            </a:r>
            <a:r>
              <a:rPr lang="en-US" sz="1400" b="1" i="0" baseline="0">
                <a:effectLst/>
              </a:rPr>
              <a:t>demand per sector</a:t>
            </a:r>
            <a:endParaRPr lang="fr-FR" sz="1400">
              <a:effectLst/>
            </a:endParaRPr>
          </a:p>
        </c:rich>
      </c:tx>
      <c:layout>
        <c:manualLayout>
          <c:xMode val="edge"/>
          <c:yMode val="edge"/>
          <c:x val="0.36364118885633734"/>
          <c:y val="2.092438697052037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3595170877434323"/>
          <c:y val="0.16296158194331503"/>
          <c:w val="0.83848177815844716"/>
          <c:h val="0.55740811995477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'11'!$B$6</c:f>
              <c:strCache>
                <c:ptCount val="1"/>
                <c:pt idx="0">
                  <c:v>Residential&amp;Tertiary</c:v>
                </c:pt>
              </c:strCache>
            </c:strRef>
          </c:tx>
          <c:invertIfNegative val="0"/>
          <c:cat>
            <c:multiLvlStrRef>
              <c:f>'11'!$C$4:$L$5</c:f>
              <c:multiLvlStrCache>
                <c:ptCount val="10"/>
                <c:lvl>
                  <c:pt idx="1">
                    <c:v>2025</c:v>
                  </c:pt>
                  <c:pt idx="2">
                    <c:v>2030</c:v>
                  </c:pt>
                  <c:pt idx="3">
                    <c:v>2040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  <c:pt idx="7">
                    <c:v>2030</c:v>
                  </c:pt>
                  <c:pt idx="8">
                    <c:v>2040</c:v>
                  </c:pt>
                  <c:pt idx="9">
                    <c:v>2050</c:v>
                  </c:pt>
                </c:lvl>
                <c:lvl>
                  <c:pt idx="0">
                    <c:v>Reference</c:v>
                  </c:pt>
                  <c:pt idx="1">
                    <c:v>National Trends</c:v>
                  </c:pt>
                  <c:pt idx="4">
                    <c:v>Global Ambition</c:v>
                  </c:pt>
                  <c:pt idx="7">
                    <c:v>Distributed Energy</c:v>
                  </c:pt>
                </c:lvl>
              </c:multiLvlStrCache>
            </c:multiLvlStrRef>
          </c:cat>
          <c:val>
            <c:numRef>
              <c:f>'11'!$C$6:$L$6</c:f>
              <c:numCache>
                <c:formatCode>0</c:formatCode>
                <c:ptCount val="10"/>
                <c:pt idx="0">
                  <c:v>1546.5962676243332</c:v>
                </c:pt>
                <c:pt idx="1">
                  <c:v>1251.4655597683284</c:v>
                </c:pt>
                <c:pt idx="2">
                  <c:v>1150.6500414249977</c:v>
                </c:pt>
                <c:pt idx="3">
                  <c:v>923.88523635581919</c:v>
                </c:pt>
                <c:pt idx="4">
                  <c:v>1317.3</c:v>
                </c:pt>
                <c:pt idx="5">
                  <c:v>750.40000000000009</c:v>
                </c:pt>
                <c:pt idx="6">
                  <c:v>425.4</c:v>
                </c:pt>
                <c:pt idx="7">
                  <c:v>1166.5999999999999</c:v>
                </c:pt>
                <c:pt idx="8">
                  <c:v>745</c:v>
                </c:pt>
                <c:pt idx="9">
                  <c:v>454.70000000000005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FF-4A45-A1B9-D8BD65281CFB}"/>
            </c:ext>
          </c:extLst>
        </c:ser>
        <c:ser>
          <c:idx val="3"/>
          <c:order val="1"/>
          <c:tx>
            <c:strRef>
              <c:f>'11'!$B$7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00B0F0"/>
            </a:solidFill>
          </c:spPr>
          <c:invertIfNegative val="0"/>
          <c:cat>
            <c:multiLvlStrRef>
              <c:f>'11'!$C$4:$L$5</c:f>
              <c:multiLvlStrCache>
                <c:ptCount val="10"/>
                <c:lvl>
                  <c:pt idx="1">
                    <c:v>2025</c:v>
                  </c:pt>
                  <c:pt idx="2">
                    <c:v>2030</c:v>
                  </c:pt>
                  <c:pt idx="3">
                    <c:v>2040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  <c:pt idx="7">
                    <c:v>2030</c:v>
                  </c:pt>
                  <c:pt idx="8">
                    <c:v>2040</c:v>
                  </c:pt>
                  <c:pt idx="9">
                    <c:v>2050</c:v>
                  </c:pt>
                </c:lvl>
                <c:lvl>
                  <c:pt idx="0">
                    <c:v>Reference</c:v>
                  </c:pt>
                  <c:pt idx="1">
                    <c:v>National Trends</c:v>
                  </c:pt>
                  <c:pt idx="4">
                    <c:v>Global Ambition</c:v>
                  </c:pt>
                  <c:pt idx="7">
                    <c:v>Distributed Energy</c:v>
                  </c:pt>
                </c:lvl>
              </c:multiLvlStrCache>
            </c:multiLvlStrRef>
          </c:cat>
          <c:val>
            <c:numRef>
              <c:f>'11'!$C$7:$L$7</c:f>
              <c:numCache>
                <c:formatCode>0</c:formatCode>
                <c:ptCount val="10"/>
                <c:pt idx="0">
                  <c:v>12.852102854908035</c:v>
                </c:pt>
                <c:pt idx="1">
                  <c:v>89.500515285227053</c:v>
                </c:pt>
                <c:pt idx="2">
                  <c:v>181.25962640025239</c:v>
                </c:pt>
                <c:pt idx="3">
                  <c:v>198.77019435412203</c:v>
                </c:pt>
                <c:pt idx="4">
                  <c:v>209.00391715475365</c:v>
                </c:pt>
                <c:pt idx="5">
                  <c:v>318.13444636775125</c:v>
                </c:pt>
                <c:pt idx="6">
                  <c:v>276.5133359310102</c:v>
                </c:pt>
                <c:pt idx="7">
                  <c:v>182.9</c:v>
                </c:pt>
                <c:pt idx="8">
                  <c:v>264.2</c:v>
                </c:pt>
                <c:pt idx="9">
                  <c:v>212.1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FF-4A45-A1B9-D8BD65281CFB}"/>
            </c:ext>
          </c:extLst>
        </c:ser>
        <c:ser>
          <c:idx val="2"/>
          <c:order val="2"/>
          <c:tx>
            <c:strRef>
              <c:f>'11'!$B$9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70AD47"/>
            </a:solidFill>
          </c:spPr>
          <c:invertIfNegative val="0"/>
          <c:cat>
            <c:multiLvlStrRef>
              <c:f>'11'!$C$4:$L$5</c:f>
              <c:multiLvlStrCache>
                <c:ptCount val="10"/>
                <c:lvl>
                  <c:pt idx="1">
                    <c:v>2025</c:v>
                  </c:pt>
                  <c:pt idx="2">
                    <c:v>2030</c:v>
                  </c:pt>
                  <c:pt idx="3">
                    <c:v>2040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  <c:pt idx="7">
                    <c:v>2030</c:v>
                  </c:pt>
                  <c:pt idx="8">
                    <c:v>2040</c:v>
                  </c:pt>
                  <c:pt idx="9">
                    <c:v>2050</c:v>
                  </c:pt>
                </c:lvl>
                <c:lvl>
                  <c:pt idx="0">
                    <c:v>Reference</c:v>
                  </c:pt>
                  <c:pt idx="1">
                    <c:v>National Trends</c:v>
                  </c:pt>
                  <c:pt idx="4">
                    <c:v>Global Ambition</c:v>
                  </c:pt>
                  <c:pt idx="7">
                    <c:v>Distributed Energy</c:v>
                  </c:pt>
                </c:lvl>
              </c:multiLvlStrCache>
            </c:multiLvlStrRef>
          </c:cat>
          <c:val>
            <c:numRef>
              <c:f>'11'!$C$9:$L$9</c:f>
              <c:numCache>
                <c:formatCode>0</c:formatCode>
                <c:ptCount val="10"/>
                <c:pt idx="0">
                  <c:v>56.296656274601204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31.4</c:v>
                </c:pt>
                <c:pt idx="5">
                  <c:v>30.6</c:v>
                </c:pt>
                <c:pt idx="6">
                  <c:v>26.7</c:v>
                </c:pt>
                <c:pt idx="7">
                  <c:v>31.4</c:v>
                </c:pt>
                <c:pt idx="8">
                  <c:v>30.6</c:v>
                </c:pt>
                <c:pt idx="9">
                  <c:v>26.7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FF-4A45-A1B9-D8BD65281CFB}"/>
            </c:ext>
          </c:extLst>
        </c:ser>
        <c:ser>
          <c:idx val="5"/>
          <c:order val="3"/>
          <c:tx>
            <c:strRef>
              <c:f>'11'!$B$10</c:f>
              <c:strCache>
                <c:ptCount val="1"/>
                <c:pt idx="0">
                  <c:v>Consump. Energy Branch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cat>
            <c:multiLvlStrRef>
              <c:f>'11'!$C$4:$L$5</c:f>
              <c:multiLvlStrCache>
                <c:ptCount val="10"/>
                <c:lvl>
                  <c:pt idx="1">
                    <c:v>2025</c:v>
                  </c:pt>
                  <c:pt idx="2">
                    <c:v>2030</c:v>
                  </c:pt>
                  <c:pt idx="3">
                    <c:v>2040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  <c:pt idx="7">
                    <c:v>2030</c:v>
                  </c:pt>
                  <c:pt idx="8">
                    <c:v>2040</c:v>
                  </c:pt>
                  <c:pt idx="9">
                    <c:v>2050</c:v>
                  </c:pt>
                </c:lvl>
                <c:lvl>
                  <c:pt idx="0">
                    <c:v>Reference</c:v>
                  </c:pt>
                  <c:pt idx="1">
                    <c:v>National Trends</c:v>
                  </c:pt>
                  <c:pt idx="4">
                    <c:v>Global Ambition</c:v>
                  </c:pt>
                  <c:pt idx="7">
                    <c:v>Distributed Energy</c:v>
                  </c:pt>
                </c:lvl>
              </c:multiLvlStrCache>
            </c:multiLvlStrRef>
          </c:cat>
          <c:val>
            <c:numRef>
              <c:f>'11'!$C$10:$L$10</c:f>
              <c:numCache>
                <c:formatCode>0</c:formatCode>
                <c:ptCount val="10"/>
                <c:pt idx="0">
                  <c:v>50.778997132098887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94.3</c:v>
                </c:pt>
                <c:pt idx="5">
                  <c:v>68.7</c:v>
                </c:pt>
                <c:pt idx="6">
                  <c:v>40.9</c:v>
                </c:pt>
                <c:pt idx="7">
                  <c:v>94.3</c:v>
                </c:pt>
                <c:pt idx="8">
                  <c:v>68.7</c:v>
                </c:pt>
                <c:pt idx="9">
                  <c:v>40.9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3FF-4A45-A1B9-D8BD65281CFB}"/>
            </c:ext>
          </c:extLst>
        </c:ser>
        <c:ser>
          <c:idx val="1"/>
          <c:order val="4"/>
          <c:tx>
            <c:strRef>
              <c:f>'11'!$B$8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rgbClr val="FF0066"/>
            </a:solidFill>
          </c:spPr>
          <c:invertIfNegative val="0"/>
          <c:cat>
            <c:multiLvlStrRef>
              <c:f>'11'!$C$4:$L$5</c:f>
              <c:multiLvlStrCache>
                <c:ptCount val="10"/>
                <c:lvl>
                  <c:pt idx="1">
                    <c:v>2025</c:v>
                  </c:pt>
                  <c:pt idx="2">
                    <c:v>2030</c:v>
                  </c:pt>
                  <c:pt idx="3">
                    <c:v>2040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  <c:pt idx="7">
                    <c:v>2030</c:v>
                  </c:pt>
                  <c:pt idx="8">
                    <c:v>2040</c:v>
                  </c:pt>
                  <c:pt idx="9">
                    <c:v>2050</c:v>
                  </c:pt>
                </c:lvl>
                <c:lvl>
                  <c:pt idx="0">
                    <c:v>Reference</c:v>
                  </c:pt>
                  <c:pt idx="1">
                    <c:v>National Trends</c:v>
                  </c:pt>
                  <c:pt idx="4">
                    <c:v>Global Ambition</c:v>
                  </c:pt>
                  <c:pt idx="7">
                    <c:v>Distributed Energy</c:v>
                  </c:pt>
                </c:lvl>
              </c:multiLvlStrCache>
            </c:multiLvlStrRef>
          </c:cat>
          <c:val>
            <c:numRef>
              <c:f>'11'!$C$8:$L$8</c:f>
              <c:numCache>
                <c:formatCode>0</c:formatCode>
                <c:ptCount val="10"/>
                <c:pt idx="0">
                  <c:v>837.46177077060497</c:v>
                </c:pt>
                <c:pt idx="1">
                  <c:v>1351.1789604140574</c:v>
                </c:pt>
                <c:pt idx="2">
                  <c:v>1338.4349334049643</c:v>
                </c:pt>
                <c:pt idx="3">
                  <c:v>942.19634991888381</c:v>
                </c:pt>
                <c:pt idx="4">
                  <c:v>611.20000000000005</c:v>
                </c:pt>
                <c:pt idx="5">
                  <c:v>389.4</c:v>
                </c:pt>
                <c:pt idx="6">
                  <c:v>249.70000000000005</c:v>
                </c:pt>
                <c:pt idx="7">
                  <c:v>529.29999999999995</c:v>
                </c:pt>
                <c:pt idx="8">
                  <c:v>222.3</c:v>
                </c:pt>
                <c:pt idx="9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FF-4A45-A1B9-D8BD65281CFB}"/>
            </c:ext>
          </c:extLst>
        </c:ser>
        <c:ser>
          <c:idx val="6"/>
          <c:order val="5"/>
          <c:tx>
            <c:strRef>
              <c:f>'11'!$B$12</c:f>
              <c:strCache>
                <c:ptCount val="1"/>
                <c:pt idx="0">
                  <c:v>Non-energy use</c:v>
                </c:pt>
              </c:strCache>
            </c:strRef>
          </c:tx>
          <c:spPr>
            <a:pattFill prst="dkUpDiag">
              <a:fgClr>
                <a:srgbClr val="FF0066"/>
              </a:fgClr>
              <a:bgClr>
                <a:sysClr val="window" lastClr="FFFFFF"/>
              </a:bgClr>
            </a:pattFill>
          </c:spPr>
          <c:invertIfNegative val="0"/>
          <c:cat>
            <c:multiLvlStrRef>
              <c:f>'11'!$C$4:$L$5</c:f>
              <c:multiLvlStrCache>
                <c:ptCount val="10"/>
                <c:lvl>
                  <c:pt idx="1">
                    <c:v>2025</c:v>
                  </c:pt>
                  <c:pt idx="2">
                    <c:v>2030</c:v>
                  </c:pt>
                  <c:pt idx="3">
                    <c:v>2040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  <c:pt idx="7">
                    <c:v>2030</c:v>
                  </c:pt>
                  <c:pt idx="8">
                    <c:v>2040</c:v>
                  </c:pt>
                  <c:pt idx="9">
                    <c:v>2050</c:v>
                  </c:pt>
                </c:lvl>
                <c:lvl>
                  <c:pt idx="0">
                    <c:v>Reference</c:v>
                  </c:pt>
                  <c:pt idx="1">
                    <c:v>National Trends</c:v>
                  </c:pt>
                  <c:pt idx="4">
                    <c:v>Global Ambition</c:v>
                  </c:pt>
                  <c:pt idx="7">
                    <c:v>Distributed Energy</c:v>
                  </c:pt>
                </c:lvl>
              </c:multiLvlStrCache>
            </c:multiLvlStrRef>
          </c:cat>
          <c:val>
            <c:numRef>
              <c:f>'11'!$C$12:$L$12</c:f>
              <c:numCache>
                <c:formatCode>0</c:formatCode>
                <c:ptCount val="10"/>
                <c:pt idx="0">
                  <c:v>149</c:v>
                </c:pt>
                <c:pt idx="4">
                  <c:v>233</c:v>
                </c:pt>
                <c:pt idx="5">
                  <c:v>258</c:v>
                </c:pt>
                <c:pt idx="6">
                  <c:v>309</c:v>
                </c:pt>
                <c:pt idx="7">
                  <c:v>193</c:v>
                </c:pt>
                <c:pt idx="8">
                  <c:v>153</c:v>
                </c:pt>
                <c:pt idx="9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3A-4D4F-B771-C2EB0486AD64}"/>
            </c:ext>
          </c:extLst>
        </c:ser>
        <c:ser>
          <c:idx val="4"/>
          <c:order val="6"/>
          <c:tx>
            <c:strRef>
              <c:f>'11'!$B$11</c:f>
              <c:strCache>
                <c:ptCount val="1"/>
                <c:pt idx="0">
                  <c:v>Power Generation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'11'!$C$4:$L$5</c:f>
              <c:multiLvlStrCache>
                <c:ptCount val="10"/>
                <c:lvl>
                  <c:pt idx="1">
                    <c:v>2025</c:v>
                  </c:pt>
                  <c:pt idx="2">
                    <c:v>2030</c:v>
                  </c:pt>
                  <c:pt idx="3">
                    <c:v>2040</c:v>
                  </c:pt>
                  <c:pt idx="4">
                    <c:v>2030</c:v>
                  </c:pt>
                  <c:pt idx="5">
                    <c:v>2040</c:v>
                  </c:pt>
                  <c:pt idx="6">
                    <c:v>2050</c:v>
                  </c:pt>
                  <c:pt idx="7">
                    <c:v>2030</c:v>
                  </c:pt>
                  <c:pt idx="8">
                    <c:v>2040</c:v>
                  </c:pt>
                  <c:pt idx="9">
                    <c:v>2050</c:v>
                  </c:pt>
                </c:lvl>
                <c:lvl>
                  <c:pt idx="0">
                    <c:v>Reference</c:v>
                  </c:pt>
                  <c:pt idx="1">
                    <c:v>National Trends</c:v>
                  </c:pt>
                  <c:pt idx="4">
                    <c:v>Global Ambition</c:v>
                  </c:pt>
                  <c:pt idx="7">
                    <c:v>Distributed Energy</c:v>
                  </c:pt>
                </c:lvl>
              </c:multiLvlStrCache>
            </c:multiLvlStrRef>
          </c:cat>
          <c:val>
            <c:numRef>
              <c:f>'11'!$C$11:$L$11</c:f>
              <c:numCache>
                <c:formatCode>0</c:formatCode>
                <c:ptCount val="10"/>
                <c:pt idx="0">
                  <c:v>1109</c:v>
                </c:pt>
                <c:pt idx="1">
                  <c:v>884.05</c:v>
                </c:pt>
                <c:pt idx="2">
                  <c:v>1002.29</c:v>
                </c:pt>
                <c:pt idx="3">
                  <c:v>867.26</c:v>
                </c:pt>
                <c:pt idx="4">
                  <c:v>640.70000000000005</c:v>
                </c:pt>
                <c:pt idx="5">
                  <c:v>402</c:v>
                </c:pt>
                <c:pt idx="6">
                  <c:v>253</c:v>
                </c:pt>
                <c:pt idx="7">
                  <c:v>702.67</c:v>
                </c:pt>
                <c:pt idx="8">
                  <c:v>749</c:v>
                </c:pt>
                <c:pt idx="9">
                  <c:v>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3FF-4A45-A1B9-D8BD65281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09542752"/>
        <c:axId val="409541184"/>
        <c:extLst>
          <c:ext xmlns:c15="http://schemas.microsoft.com/office/drawing/2012/chart" uri="{02D57815-91ED-43cb-92C2-25804820EDAC}">
            <c15:filteredBarSeries>
              <c15:ser>
                <c:idx val="7"/>
                <c:order val="7"/>
                <c:tx>
                  <c:strRef>
                    <c:extLst>
                      <c:ext uri="{02D57815-91ED-43cb-92C2-25804820EDAC}">
                        <c15:formulaRef>
                          <c15:sqref>'11'!$B$13</c15:sqref>
                        </c15:formulaRef>
                      </c:ext>
                    </c:extLst>
                    <c:strCache>
                      <c:ptCount val="1"/>
                      <c:pt idx="0">
                        <c:v>Total</c:v>
                      </c:pt>
                    </c:strCache>
                  </c:strRef>
                </c:tx>
                <c:invertIfNegative val="0"/>
                <c:cat>
                  <c:multiLvlStrRef>
                    <c:extLst>
                      <c:ext uri="{02D57815-91ED-43cb-92C2-25804820EDAC}">
                        <c15:formulaRef>
                          <c15:sqref>'11'!$C$4:$L$5</c15:sqref>
                        </c15:formulaRef>
                      </c:ext>
                    </c:extLst>
                    <c:multiLvlStrCache>
                      <c:ptCount val="10"/>
                      <c:lvl>
                        <c:pt idx="1">
                          <c:v>2025</c:v>
                        </c:pt>
                        <c:pt idx="2">
                          <c:v>2030</c:v>
                        </c:pt>
                        <c:pt idx="3">
                          <c:v>2040</c:v>
                        </c:pt>
                        <c:pt idx="4">
                          <c:v>2030</c:v>
                        </c:pt>
                        <c:pt idx="5">
                          <c:v>2040</c:v>
                        </c:pt>
                        <c:pt idx="6">
                          <c:v>2050</c:v>
                        </c:pt>
                        <c:pt idx="7">
                          <c:v>2030</c:v>
                        </c:pt>
                        <c:pt idx="8">
                          <c:v>2040</c:v>
                        </c:pt>
                        <c:pt idx="9">
                          <c:v>2050</c:v>
                        </c:pt>
                      </c:lvl>
                      <c:lvl>
                        <c:pt idx="0">
                          <c:v>Reference</c:v>
                        </c:pt>
                        <c:pt idx="1">
                          <c:v>National Trends</c:v>
                        </c:pt>
                        <c:pt idx="4">
                          <c:v>Global Ambition</c:v>
                        </c:pt>
                        <c:pt idx="7">
                          <c:v>Distributed Energy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'11'!$C$13:$L$13</c15:sqref>
                        </c15:formulaRef>
                      </c:ext>
                    </c:extLst>
                    <c:numCache>
                      <c:formatCode>0</c:formatCode>
                      <c:ptCount val="10"/>
                      <c:pt idx="0">
                        <c:v>3761.9857946565462</c:v>
                      </c:pt>
                      <c:pt idx="1">
                        <c:v>3576.1950354676128</c:v>
                      </c:pt>
                      <c:pt idx="2">
                        <c:v>3672.6346012302142</c:v>
                      </c:pt>
                      <c:pt idx="3">
                        <c:v>2932.1117806288248</c:v>
                      </c:pt>
                      <c:pt idx="4">
                        <c:v>3136.9039171547538</c:v>
                      </c:pt>
                      <c:pt idx="5">
                        <c:v>2217.2344463677509</c:v>
                      </c:pt>
                      <c:pt idx="6">
                        <c:v>1581.2133359310101</c:v>
                      </c:pt>
                      <c:pt idx="7">
                        <c:v>2900.17</c:v>
                      </c:pt>
                      <c:pt idx="8">
                        <c:v>2232.8000000000002</c:v>
                      </c:pt>
                      <c:pt idx="9">
                        <c:v>1601.4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83A-4D4F-B771-C2EB0486AD64}"/>
                  </c:ext>
                </c:extLst>
              </c15:ser>
            </c15:filteredBarSeries>
          </c:ext>
        </c:extLst>
      </c:barChart>
      <c:catAx>
        <c:axId val="409542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nl-NL"/>
          </a:p>
        </c:txPr>
        <c:crossAx val="409541184"/>
        <c:crosses val="autoZero"/>
        <c:auto val="1"/>
        <c:lblAlgn val="ctr"/>
        <c:lblOffset val="100"/>
        <c:noMultiLvlLbl val="0"/>
      </c:catAx>
      <c:valAx>
        <c:axId val="409541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TWh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nl-NL"/>
          </a:p>
        </c:txPr>
        <c:crossAx val="4095427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2045868451580449"/>
          <c:y val="0.92790469201425385"/>
          <c:w val="0.85619808648764395"/>
          <c:h val="5.9801087175806789E-2"/>
        </c:manualLayout>
      </c:layout>
      <c:overlay val="0"/>
      <c:txPr>
        <a:bodyPr/>
        <a:lstStyle/>
        <a:p>
          <a:pPr>
            <a:defRPr sz="900"/>
          </a:pPr>
          <a:endParaRPr lang="nl-NL"/>
        </a:p>
      </c:txPr>
    </c:legend>
    <c:plotVisOnly val="1"/>
    <c:dispBlanksAs val="gap"/>
    <c:showDLblsOverMax val="0"/>
  </c:chart>
  <c:txPr>
    <a:bodyPr/>
    <a:lstStyle/>
    <a:p>
      <a:pPr>
        <a:defRPr sz="1400"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.xml"/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1.xml"/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561975</xdr:colOff>
      <xdr:row>1</xdr:row>
      <xdr:rowOff>171449</xdr:rowOff>
    </xdr:from>
    <xdr:to>
      <xdr:col>20</xdr:col>
      <xdr:colOff>57150</xdr:colOff>
      <xdr:row>19</xdr:row>
      <xdr:rowOff>123824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000-000003000000}"/>
            </a:ext>
            <a:ext uri="{147F2762-F138-4A5C-976F-8EAC2B608ADB}">
              <a16:predDERef xmlns:a16="http://schemas.microsoft.com/office/drawing/2014/main" pre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428625</xdr:colOff>
      <xdr:row>1</xdr:row>
      <xdr:rowOff>157162</xdr:rowOff>
    </xdr:from>
    <xdr:to>
      <xdr:col>25</xdr:col>
      <xdr:colOff>313425</xdr:colOff>
      <xdr:row>18</xdr:row>
      <xdr:rowOff>158662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485775</xdr:colOff>
      <xdr:row>1</xdr:row>
      <xdr:rowOff>138112</xdr:rowOff>
    </xdr:from>
    <xdr:to>
      <xdr:col>25</xdr:col>
      <xdr:colOff>113400</xdr:colOff>
      <xdr:row>18</xdr:row>
      <xdr:rowOff>139612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8659</xdr:colOff>
      <xdr:row>2</xdr:row>
      <xdr:rowOff>131618</xdr:rowOff>
    </xdr:from>
    <xdr:to>
      <xdr:col>25</xdr:col>
      <xdr:colOff>109970</xdr:colOff>
      <xdr:row>22</xdr:row>
      <xdr:rowOff>103043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800-000003000000}"/>
            </a:ext>
            <a:ext uri="{147F2762-F138-4A5C-976F-8EAC2B608ADB}">
              <a16:predDERef xmlns:a16="http://schemas.microsoft.com/office/drawing/2014/main" pre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19049</xdr:colOff>
      <xdr:row>0</xdr:row>
      <xdr:rowOff>14287</xdr:rowOff>
    </xdr:from>
    <xdr:to>
      <xdr:col>25</xdr:col>
      <xdr:colOff>513449</xdr:colOff>
      <xdr:row>17</xdr:row>
      <xdr:rowOff>15787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390525</xdr:colOff>
      <xdr:row>1</xdr:row>
      <xdr:rowOff>176212</xdr:rowOff>
    </xdr:from>
    <xdr:to>
      <xdr:col>24</xdr:col>
      <xdr:colOff>275325</xdr:colOff>
      <xdr:row>18</xdr:row>
      <xdr:rowOff>177712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523874</xdr:colOff>
      <xdr:row>1</xdr:row>
      <xdr:rowOff>57150</xdr:rowOff>
    </xdr:from>
    <xdr:to>
      <xdr:col>16</xdr:col>
      <xdr:colOff>390524</xdr:colOff>
      <xdr:row>16</xdr:row>
      <xdr:rowOff>171450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575470</xdr:colOff>
      <xdr:row>1</xdr:row>
      <xdr:rowOff>180577</xdr:rowOff>
    </xdr:from>
    <xdr:to>
      <xdr:col>20</xdr:col>
      <xdr:colOff>273977</xdr:colOff>
      <xdr:row>20</xdr:row>
      <xdr:rowOff>132953</xdr:rowOff>
    </xdr:to>
    <xdr:graphicFrame macro="">
      <xdr:nvGraphicFramePr>
        <xdr:cNvPr id="4" name="Grafiek 1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409574</xdr:colOff>
      <xdr:row>3</xdr:row>
      <xdr:rowOff>0</xdr:rowOff>
    </xdr:from>
    <xdr:to>
      <xdr:col>19</xdr:col>
      <xdr:colOff>342900</xdr:colOff>
      <xdr:row>18</xdr:row>
      <xdr:rowOff>76200</xdr:rowOff>
    </xdr:to>
    <xdr:graphicFrame macro="">
      <xdr:nvGraphicFramePr>
        <xdr:cNvPr id="29" name="Grafiek 14">
          <a:extLst>
            <a:ext uri="{FF2B5EF4-FFF2-40B4-BE49-F238E27FC236}">
              <a16:creationId xmlns:a16="http://schemas.microsoft.com/office/drawing/2014/main" id="{00000000-0008-0000-0D00-00001D000000}"/>
            </a:ext>
            <a:ext uri="{147F2762-F138-4A5C-976F-8EAC2B608ADB}">
              <a16:predDERef xmlns:a16="http://schemas.microsoft.com/office/drawing/2014/main" pred="{4CE4855E-1579-4897-B946-01316CE3B6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596899</xdr:colOff>
      <xdr:row>1</xdr:row>
      <xdr:rowOff>149225</xdr:rowOff>
    </xdr:from>
    <xdr:to>
      <xdr:col>21</xdr:col>
      <xdr:colOff>231774</xdr:colOff>
      <xdr:row>16</xdr:row>
      <xdr:rowOff>34925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608012</xdr:colOff>
      <xdr:row>0</xdr:row>
      <xdr:rowOff>139700</xdr:rowOff>
    </xdr:from>
    <xdr:to>
      <xdr:col>20</xdr:col>
      <xdr:colOff>247650</xdr:colOff>
      <xdr:row>13</xdr:row>
      <xdr:rowOff>158749</xdr:rowOff>
    </xdr:to>
    <xdr:graphicFrame macro="">
      <xdr:nvGraphicFramePr>
        <xdr:cNvPr id="6" name="Grafiek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718609</xdr:colOff>
      <xdr:row>1</xdr:row>
      <xdr:rowOff>83607</xdr:rowOff>
    </xdr:from>
    <xdr:to>
      <xdr:col>23</xdr:col>
      <xdr:colOff>412751</xdr:colOff>
      <xdr:row>26</xdr:row>
      <xdr:rowOff>64557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100-000002000000}"/>
            </a:ext>
            <a:ext uri="{147F2762-F138-4A5C-976F-8EAC2B608ADB}">
              <a16:predDERef xmlns:a16="http://schemas.microsoft.com/office/drawing/2014/main" pred="{00000000-0008-0000-0100-00001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7</xdr:col>
      <xdr:colOff>304800</xdr:colOff>
      <xdr:row>2</xdr:row>
      <xdr:rowOff>120650</xdr:rowOff>
    </xdr:to>
    <xdr:sp macro="" textlink="">
      <xdr:nvSpPr>
        <xdr:cNvPr id="2" name="AutoShape 1" descr="data:image/png;base64,iVBORw0KGgoAAAANSUhEUgAAAloAAAFQCAYAAABnKNARAAAAAXNSR0IArs4c6QAAAARnQU1BAACxjwv8YQUAAAAJcEhZcwAADsMAAA7DAcdvqGQAACt7SURBVHhe7d1fjFzlneZxblbK1SgXcxFp54KLvcjFXkQaaTVzMTvW7IiNoiAhIs3SGjbprFreVrrR0iEhcRaRyKPGWXqbThoy/ElYR9PD9LCdSQjuyJDEW8TQAY8YG7BxGRrZOG3GacCYNhC6oaN3/RzXW7z11nuq6lTXW3XOqe9HeuWuU6eqTp0/VY/f89bvXPXqq6+al156iUaj0Wg0Go3Ww6aMdZX+AAAAQG8pYxG0AAAAIiBoAQAARELQAgAAiISgBQAAEAlBCwAAIBKCFgAAQCQELQAAgEgIWgAAAJEQtAAAACIhaAEAAERC0AIAAIiEoAUAABAJQQsAACASghaAgdve3jYzMzNmz549ZnNzszZ1uG1tbZnJyUmztLRUmwKgiAhaQIksLCyYkZERMzs7W5tSDJ0ErWq1mrw3v42OjpqNjY3aXOVB0ALKgaAFlIT9Yr799tsLFz6yBK2VlZXalCtsuCxbICFoAeVA0AJKQkFEAWt1ddWMjY01BZI820nQkkqlknpfURG0gHIgaAElYIOKThm6f/sUSBRmLl26lHyJK5yEeoM6nU+9SX7vWVpAsD1PoefaadBKe7x/utFfJ1omPeY3v/lNEk7tfPY13GUOBZ5W70k6XY/iLuuNN95oTp48SdACSoCgBZTA+vp6Qy+WvuD1Za3eLZft+XHDkZ3mBphO5+s0aGk+97YfmnYatMRfFn9+u4785fLfpxue7GNDr93uPUmn6zFtWTWNoAUUG0ELKAF9ebtf5qFQIZrPD2ChYNTpfH64kU5Oedl5bA9TL4KWu8xpvXr+egotv30dd/n95Q0JzdPJekxb1rRtCKBYCFpAwYVCiv0y94OLHzQk9EXf6XzdBi3/uULvwZclaPk9fJaeww0+oeUPPTb03n3drse09dXJegSQfwQtoODSej4UIvzelEEFLftYBSW32eey9/fq1KFdJ/7rqfUqaLV7T9LJekzbfgQtoBwIWkDB6cvc/7J3m/tFPYigZR/nhij/uULz+FoFLf/5QmEppNug1cl7kk7WIz1aQLkRtIACC33hW6H7eh20QvP5PTShHhv/uVq9D6tV0NJyuPd1GlK6DVqdvCfpZD2GHieh1wBQPAQtoMA6Gbfk3r+TABWaLy1U6TXtNBt63Mcp4GgeP2x0E7Tse/QDif/eRc/hvka3QauT9yRZ1re7rKH1CKCYCFpAgYWCgst+Ydsv9Sxf/J3MJzYkqOkxb731VjKfGxDc4GDDg5bdPleWoOW3LI/x5+02aEm79yS9Xo8AioegBQAAEAlBCwAAIBKCFgAAQCQELQAAgEgIWgAAAJEQtAAAACIhaAEAAERC0AIAAIiEoAUAABAJQQsAACASghYAAEAkBC0AAIBICFoAAACRELQAAAAiIWgBAABEQtACAACIJPdBa3193YyNjZmlpaXalCtC0yuVihkZGUna7OxsbWr6dAAAgJhyH7QWFxfNgQMHmoKWP13Ba2JiwmxsbJitrS0zNTVlVldXU6cDAADEluugVa1Wkx4o/esGrdB09Vr5vVu6nTYdAAAgttwGre3tbTM/P5/0RLmBKm06QQsAAORNboOWG4jSAhVBCwAA5Fkug5Z6rWZmZuoD2G278847g9N1GjFm0FpbW0tWFI1Go9FotOFsygLd0GNzPRhe3J4rlzudwfAAACBvShO0ZGFhod7L1cl0AACAmAoRtAAAAIqIoAUAABAJQQsAACASghYAAEAkBC0AAIBICFoAAACRELQAAAAiIWgBAABEQtACAACIhKAFAAAQCUELAAAgEoIWAABAJAQtAACASAhaAAAAkRC0AAAAIiFoAQAARELQAgAAiISgBQAAeufND4y5+5wxuy9ni0ffrE0cXgQtAACwcy+8a8ye08b88bONbcgRtAAAQPcev2DMaLU5YKl969XaTMOLoAUAALK5tG3M/vPGXPN8OGDdtGpM5WJt5uFG0AIAAJ058/6VXqo/PdocrjRN92ke1BG0AABAaytvX+ml8sOVmnq11LulQfBoQtACAADNtn5vzI9eN+ba4+GANXKSXxV2gKAFAAA+8trWlfIMu46FA5Z+WahfGKIjuQ9a6+vrZmxszCwtLdWmGLOwsGBGRkaS5k6vVCr16bOzs7Wp6dMBAEBNWnkGNYUuhS+FMGSS+6C1uLhoDhw4UA9UCl7Ly8v1vycmJszGxkbD31tbW2Zqasqsrq6mTgcAAJfp9J9OA4YClk4b6vShTiOiK7kOWtVqNemB0r9uz5XlBif1Wvm9W7qdNh0AgKGlgevtyjNoADx2LLdBa3t728zPzyc9UWlBS71V09PTZnNzk6AFAEA7lGfou9wGLTcQhYKWgtjc3Fz9NGDMoLW2tpasKBqNRqPRithee+hF8+5/e645XF1uH/7Fv5g3Zo6b1aOngo+lXWnKAt3QY3MXtBSiZmZm6gPYQwPZNSC+VYDqZdACAKBw2pVn0GVzKM8QXS6Dls/t0bIhzA9LDIYHAOAy/TJwdo3yDDlRuKClv/2eLntfWtmHtOkAAJTGs5fal2egenvfFSJoAQCAFK3KM3zuBOUZBoygBQBA0ahn6v7XKM9QAAQtAACKol15hjvOUp4hZwhaAADkXeWiMbsvf1f74UpNvypU8dFL27WZkScELQAA8kjB6aHfti7P8PiF2szIK4IWAAB50q48g04dUp6hMAhaAADkgcoz3PJKOFxRnqGwCFoAAAyKyi60K8+g+ynPUFgELQAA+o3yDEODoAUAQL+89F778gwao4XSIGgBABCbfh3YqjyDfl1IeYZSImgBABAD5RlwGUELAIBe0qk/nQJsVZ5BpxAxFAhaAAD0QqvyDBr0TnmGoUTQAgCgW7Y8g8owhAIW5RmGHkELAICs1DOlHqq08gzq2VIPF4YeQQsAgE7Z8gyhcKUxWZRngIegBQBAO/p1oH4lGApYlGdACwQtAABC2pVnUF0syjOgDYIWAAAuW54hVL1djfIMyICgBQCA6NqCrcoz6NqElGdARgQtAMDwaleeYeQk5RmwIwQtAMDwseUZ0qq3U54BPULQAgAMjxfebV2eYXaN8gzoqdwHrfX1dTM2NmaWlpZqU4ypVCpmZGQkabOzs7Wp2acDAIYE5RkwILkPWouLi+bAgQP1oKXgNTExYTY2NszW1paZmpoyq6urmacDAEpOwWn/+dblGSoXazMDceQ6aFWr1aQHSv/aoKXeKb93S7ezTgcAlNSZ99PLM2iaTh1qHqAPchu0tre3zfz8fNITRdACALSl8gw3rTaHKzXKM2BAchu03EA06KC1traWrCgajUaj5au9fOKU+e33jputa8PFRTevP2bOP3Ai+FgaLUtTFuiGHpu7oKXerJmZmfoAdncge9ZAlTYdAFBwqm+VVp5hz2nKMyAXchm0fG6PFoPhAQDJaUA/XFGeATlUuKAlCwsL9V6unUwHABSMKrT7dbD0q8IfvU55BuRSIYIWAABJkPIHu6uCO5fHQY4RtAAA+adfC+q6g27IUgkHIOcIWgCAfFPNK7/oqCq5AwVA0AIA5JeuTej+slAFR3U5HaAgCFoAgHxSoHKruytwUbIBBUPQAgDkj04N2oClplOHL71XuxMoDoIWACBfVAvLDVkaBE9tLBQUQQsAkA8q06CK7m7IUjkH6mOhwAhaAIDBU5jaffm7yA1ZKkxKjSwUHEELADBYOi34uRONIevuc7U7gWIjaAEABkcD3K95vjFk6XI6QEkQtAAAg7HydnONLE0DSoSgBQDov0ffbK6RRfkGlBBBCwDQX/vPfxSw1FQji/INKCmCFgCgf/RLQjdkqUYW5RtQYgQtAEB8KtOgmlhuyLrlFco3oPQIWgCAuNRjpZ4rN2TdcbZ2J1BuBC0AQDwae6UxWG7I0hgtYEgQtAAAcbzwbnP5Bv3aEBgiBC0AQO9VLjaXb6BGFoYQQQsA0Fuq7G4DlppOHVIjC0OKoAUA6B1do9ANWRoET40sDDGCFgBg51SmYc/pxpC1+/J3CzWyMOQIWgCAnVGYUqhyQ5ZCFzWygHwHrYWFBTMyMpK0paWl2tTG6Xv27DGbm5vJ9EqlUp8+OzubTJO06QCAHdJpQb9G1uxa7U4AuQ1a6+vrZnl5uf73xMSE2djYSP6enp5OwtX29raZmZkxKysrDfNsbW2Zqakps7q6mjodALBDGuDu18jSQHgAdbnu0bLccOUHrbm5uSQ4qdfK7fWyt9OmAwB24NlLzTWyVNIBQINcBy17inB0dDTpkbLcU4HqzbLTCFoA0AcqOurXyFJxUgBNCtOjNT4+Xj/lpwCmsVb6147Rihm01tbWkhVFo9Fow97emGk8VfjBp4+aM5VqcF4arUxNWaAbemzug5YoVKn3KmugSpsOAMhIF4J2QlYyCP7ND2p3AgjJbdCqVqv104LuIHYFJfeXgwpgCk4MhgeASFSm4ZZXGkPWTZc/RynfALSV26ClUDQ5Odk0Fsv+0tBOd8s72DFdam6vVdp0AEAbqpE1Wm0MWd96tXYngHZyG7QAAAOmGll++Yb7X6vdCaATBC0AQDPVyPLLN+jXhgAy6UvQ0ngre+rONr9kAwAgJ1bebi7foGkAMosetBiADgAFol4rG7DUrnn+Su8WgK70JWjpV4J2wDoAIKfuPtcYsj534so4LQBdix60hNpVAJBjKtOgXxK6IUu/NNQvDgHsSJSg5ZdgCDXGaAFADihMqSaWG7L2nKZGFtAjfenRAgDkkKq6q7q7G7Jmu7vMCIAwghYADKMz7zfXyHrot7U7AfRKtKDlVnZnfBYA5Mizl5prZD1+oXYngF7qS4+WewkcxmYBwAApUPk1shS8AETRl6Dlsj1dBC4A6DOdGrQBS02nDnUKEUA0fQtarS4GDQCITIPc3ZClQfAaDA8gqqhBy7/0DmO1AKDPVKbhllcaQ5bKOVAjC+iLaEHLHQyvyvAAgD5TmFLhUTdkqTApNbKAvonao2X5PVsrKyu1ewAAUejSObqEjhuydIkdAH3Vl6Dl068QGQwPAJHoItC6GLQbsnSxaAB917egRa8WAPTBytvNNbI0DcBARAta/q8M6cECgMjUa+X2YilwqXcLwMBEC1rqwVK4AgD0wf2vNYYs1cjSOC0AAxUtaK2vr5v77ruvdgsAEI1+SeiGLP3SkPINQC4QtACgqFSmQTWx3JClmlmUbwByI2rQGhsbaxgA7zbGbAHADqiqu6q7uyHrjrO1OwHkBT1aAFA0uj6hxmC5IWv/+dqdAPIk10FL9bZsD5h7+R636vyNN95oVldXk+mVSqU+v1uNPm06ABTOC+82l294/ELtTgB5k9ugpccvLy/X/56YmEhONdqyEX4dLnceBbGpqakkgKVNB4DCqVy8EqxsyFLgevZS7U4AeRQtaPWSwtL09LTZ3Nxs+NulXiu318veTpsOAIXyo9c/ClhqOnVIjSwg93IdtOypQ3fgvF9h3t5H0AJQWrNrjSFLg+CpkQUUQmF6tMbHx5NTfgpa7jgrhbFWgaoXQWttbS1ZUTQajdbP9vKJU+bSZOM1C9+78ZhZPXoqOD+NRovXlAW6ocfmPmiJApXGZflBq12g6kXQAoC+U8HR3Zc/m52QlRQmpUYWUCi5DVoKVHbAe9rgdndgfNqg97TpAJBbOi3o18i6+1ztTgBFktugpVBkSzioub8yVK+Une6fRrTT3V6rtOkAkDsa4O7XyNJAeACFlNugBQBDZ+Xt5hpZKukAoLAIWgCQB4++2VwjS8VJARQaQQsABk2Xz7EBS02nDinfAJQCQQsABkkXgnZDlgbB6xeHaOni7z403zx4xuy65zmz/wjXeUR+EbQAYBBUpuGm1caQpduUb2jJBqyP73nKXHXzE/UG5BVBCwD6TT1WfvkG1chCqvOXtszXl083BSy16x48UZsLyB+CFgD0k8Ze+eUbNEYLQQpYN//kFfOxrx5uClhX732G04bIPYIWAPSLamT55Rv0a0M0OXPhfTO+9HIwYH1q5lnzkxfeqM0J5BtBCwD6QfWw/PINqpuFBgpYo/9wqilcEbBQVAQtAIhNld1twFK75vkrvVuoO3bundSApV8WVlYp3IpiImgBQEy6RqEbsj53ghpZDgUsDWYnYKGsCFoAEIPKNOiXhG7I2n35s5YaWYmnX91IDViarvuBMiBoAUCvKUz5NbL2nKZG1mXqoVJPVVrAUg8XUCYELQDoJZ0W9Gtkza7V7hxeB6sXUgOWxmZV1xmzhnIiaAFAr2iAu18j66Hf1u4cTvqVoH4tmBaw9CtDoMwIWgDQC89eaq6RpZIOQ2rx6HowYKkulgqQErCK7fzmRVN543jSDq4fNd+sLtbbp5/ea3Y9dVvS9p89VHvE8CJoAcBOPX6huUbWC+/W7hwuqtSuiu1pAUuV3pEvFz94tx6a1NzQdN2RffXQ9InHvmiueuS6TO1jB/6q9irDi6AFADuhU4M2YKnp1OGZ4eutSQtYujahrlFIwOqP93//QUNo2vfyP9VD0w3PztZD09U/3x0MRr1uCmrDjqAFAN2642xjyNIg+Dc/qN1Zfu9/+Hsz98Sa+cTtvw4GrG8ePGMu/u7D2tzohhua5l55tB6aRo/O10PTJw9NBkNOzGZfW+3m4w/Wl0unCu3yVt85V3sXw42gBQBZqUzDLa80hiyVcxiSGlmtApam7fvlWQJWwNNvvVQPIfeeeaweTsafv68eWj5VmQoGm5jtTw5/rf76Wha7XFpGu7zH3j5dexfIiqAFAFkoTI1WG0OWCpMOAYUn9VKptyoUsBS+FMKGgYKHDSHqxbHhRL07NrQowISCTcymoGZfX71edrnUG2aXV4EP/UPQAoBOqUaWLqHjhqz7X6vdWV6tApbGZd278lqhA5ZOcdkQsnjuyXo4+frJhXpoUQsFm5hNpwTta2t8lV0ujbuyy6uGfCNoAUAnVCNLF4N2Q9ajb9buLCcNYNcvBfWLwVDA0gD4vDnz3no9gPzkX5+phxM1NzTp13ChcBOrafC5fW0NEHeXyw1NGsyOciFoAUA7K283lm/Q35pWUq0C1if3/XMuApZO3dnTdB//2V8Hw02spjIHNjSpZpQbmlRTyoYmlU0Ach20FhYWzMjISNKWlpZqU69YX183Y2NjDdMrlUp9/tnZ2drU9OkA0JJ6sXT5HLcXS71aml5CKiKqau2hgKXio6ryPkg2XPWyNIFCmg1Nam5oUo+YDU0q0Al0I7dBS0FqeXm5/vfExITZ2Pjoau6Li4vmwIED9aDlzrO1tWWmpqbM6upq6nQACFINLI278i+lo6bxWRqnVTI2YPnhSu1PvnN0oAFLIUe/hOskXOl0oBuaNMbKhiaNvbKhSacXgX7JdY+WpbA0PT1tNjc3k9vVajXpmdK/Nmip18rv3dLttOkAUGfDlT/Q3W36pWHJyjccO/eOueHvTgYDli4AXVkdTC+ODVetKpHrPs2jeYE8y3XQsqcOR0dH671Z29vbZn5+PrlN0ALQNfVM7T/fOlzpNKGKkuo6hiWigHXdgyeCAevT978wkIBFuEJZFaZHa3x8PDnl5walfgWttbW1ZEXRaLRit9NPnTKvf+e42bzeufiz137/H//FbHz5BXPu/74YfI4it4XKcfNndz0dDFh/+d1nzCMrJ4KPi9UWjh00I4f/l/nD5f8aDFZq//ZnXzRfOPy/zcPP/SL4HDRav5qyQDf02NwHLVHv1uHDh83MzEx9YLs7wD1m0AJQYLokjq5HqMvjBIJV0nQRaBUdrZRzwLN6qHQqMBSw1LOlHq5+0QDzdj1XGo+lQe9UI0cZ5DZoqbdqZWUl+TttELvbo8VgeAB1Clc/et2Y3Zc/20LBSk0lGvZc/iJ//ELtQeWjQexpAUuD3zUIvh8UrlSlvFUZBsIVyiq3QUuhaHJyst5rZUOXyw1aklYOolWZCAAlkTVc6XqFJaWApXIMgwxYhCvgitwGLQBoS78CVHV2/wLPftP9JQ9XokKioYClulgqQKpCpDF1Eq50WRmVXSBcYVgQtAAUS5ZwpflKVpIhRAFLl8Tpd8DS5WI6DVeqZaVrCgLDhqAFIP/UE6UeKZ32cy+F47ebVocmXOkizrqYcyhg6eLPugi0LgbdawpXKv6pixy3ul4g4Qq4gqAFIJ86DVcak6WxWRqjNQQUsOaeWDOfuP3XfQtYhCugewQtAPmiEgsqtUC4aqDwlBawNE339TJgdRquPlWZIlwBLRC0AAyeDVeqZxUKVmqqg6V6WCW81mArCk/qpVJvVVrAUi9XL2QJV3OvPMo1A4EOELQADIYua0O4SqUB7GkBS+OyNAC+FwHr4gfvmv1nD5nrjuwLhirbCFdAdwhaAPpH4UrXDtQ1BEPBSk3XHtQFnnWh5yGkgKVfCuoXg2kBa6cIV0D/ELQAxPXCu4SrDqiIaFrAUm2sxaM7CzuEK2AwCFoAeu+l94yZXTPm2uPhYKWm+zTPEIcrUcBStXY/XNmApSrv3eo0XO166jZz75nHzPnNcl7rERgkghaA3lBg6jRcKYgNuVYBS9cn7DZgKSwpNH366b3BUGUb4QroD4IWgO4pXOmUn079hYKVmk4Z6tQh4Spx7Nw75roHT6QGrMpq9uBjw5XCUyhU2Ua4AvqPoAUgmyzhSoPfkWgVsDQ9a8AiXAHFQNAC0J7KK6jMgsothIKVmso0EK6aKECppyotYCmAdarTcKUxWRqbRbgCBo+gBSCs03ClWlgqOIoGrQKWxmZ1GrD06z/9CrDTcKUB8ADyg6AF4CO6pI0ubTNaDQcrNV0ah3CVSoPY9WvBtIClQfDt2HClUguhUGUb4QrIP4IWMOxsuNL1A0PBSk3hShd31kWedbFnNEkLWKqL1UnAIlwB5UTQAobRpW1jHn2TcNUDqtT+yX3/HAxYKkCqSu9pOglXuuagrj1IuAKKiaAFDAsbrm55JRysbNP9mk/zI5UCli6J4wcsXZuwVcCqvnOu43ClCzzrQs8AiougBZSZeqLUI0W46gldxHnuibXUgKWLQF/83Ye1uT+icPXN6qL55KHJYLBSI1wB5UTQAsrGhiud9tPpv1CwUtNpQ43NIly1ZQPWJ27/dVPA0rRQwCJcARCCFlAWWcKVBsDDVNffS8ow2KbAZJtO/6k8g1pawFL4UgizOglXH//ZXxOugCFC0AKKTCUWVGpB9axCwUpNdbBKHK40FsoNS/euvNYQmGxYUksru5Cl+QGr03A1enTe/ORfn0keA2B4ELSAouk0XKnYqIqOFoQblhaPrjeEJVVQdwNTKADFbhqXpQHwcuzt0+bm4w+aq3++Oxis1AhXACTXQWthYcGMjIwkbWlpqTY1fXqlUqlPn52drU1Nnw4Uhi5ro8vb6BqCoWClpmsP7r8cBAYYrlTt3Ialg9ULDWFpfOnlhrCkweOhQNOvpp4pd3m0fO7yusFPpxgJVwC6kdugtb6+bpaXl+t/T0xMmI2NjZbT7d9bW1tmamrKrK6upk4Hcq/TcKULPOtCzz2iwppuyNBpMhs+vr58uiGchH5913X78iFz1bf+PlP7N/v+j7n6775Tb//+4bvNnx+4t97+y68eNF9Y2V9vOsU3/vx9yeVssjTCFYBu5bpHy1JYmp6eNpubm7UpV7jBSb1Wfu+WbqdNB3LppfeMmV1rHa6uPV4PVxofVHnjeFM7cO45M/fc0/X2tSd/Zb7ws18k7T8v/9D8u7//bj2c/NEP58xV3/l267b/ZnPVDyeztUAoKUv7xGNfTAKb1jUAtJLroGVPEY6OjiY9Uj43gBG0UDQXLlwwx44dM/v37zd/89V95uxf/L9wsLrczvynQ2buS39rPnX/fw9+8dPiN8IVgG4UpkdrfHy84ZTf9va2mZubq0+LGbTW1taSFUWjddsOHjyYBKpvf/vbZvfu3eYzn/mM2bVrV7396tofE64ut//w8y9nan/2y6+ZyafuydS+8fSDZuHYwUzt4PGngtuVRqMNT1MW6IYem/ugJerdWllZqd26crtVgOpl0AI69c477yS9VA899FASqsbGxhoCVVr7my8sJOHq/J//yty7+wGz67v/IxhEmto/fj542u4P/vFm8/GHr7Q/XJoyVz/6lXr7y0NzDeOW/ueL/5CMXWrVNP7IPTXZSaNGFADkOGhVq9V6sHLHYqkna2ZmpiksMRge/Xb27Flz6NChpKfq5ptvNtdff30wRKW1z372s8njHnjgAfPFv/1F0+BwXajYHXju/iJOA9TdAeutLlwMABic3AYthaLJycl6WQYbuhTA7DTbbOjKWg4C6IT2RfVSad+56667knAUCk6t2uc//3lz2223JaHsyJEj5vz5K/WYAADlltugBQyCApCCkAKRgtENN9wQDE6tmoKYAtlPf/rTJKABAIYXQQtDSyFIYeiee+5JwtE111wTDE5pTSHs1ltvTULZk08+mZxKBADARdBC6bllFPbu3dvxAHW3felLX0oGt2uQu55Lg94BAGiHoIVS0Q8dNEBdA8zVS6UB56HglNbsAHWFMj0PP5wAAOwEQQuF5JdRUI9TKDi1aurZUg+XQpWeSz1fAAD0EkELuaexTxoDpUCkMVFZB6hr7JV6qTQWS2OyXnzxxdozAwAQF0ELuaKepZ2UUVAIo4wCACAvCFoYCL+MgupMhYJTq6YgpkCmYKaApnpXAADkCUEL0elUna71ZweoZy2joIrrdoA6ZRQAAEVC0ELP2AHqCkSUUQAAgKCFLtkyCgpV6m3ayXX+1NvFAHUAQBkRtNCSe52/bssouNf503NRRgEAMCwIWqjrdRkFhSoAAIYZQWtIKQT18jp/lFEAAKAZQWuIKFx1U0ZBpwspowAAQHYErSHSbnyVW0aB6/wBALBzBK0hogBlQ5V/nT/KKAAA0HsELQAAgEgIWgAAAJEQtAAAACIhaAEAAERC0AIAAIiEoAUAABAJQQsAACCSXAethYUFMzIykjRVJbcqlUp9+uzsbG1q9ukAAAAx5TZora+vm+Xl5frfExMTZmNjo+FvXQpmamoqqWCedToAAEBsue7RshSWpqenzebmZtI75fdu6XbW6QAAALHlOmjZU4ejo6NJj5RkDVRp0wEAAGIrTI/W+Ph4csova6BKm57F2tpasqJoNBqNRqMNZ1MW6IYem/ugJerdWllZyRyo0qYDAADEltugVa1Wk2AlOxn0zmB4AAAwKLkNWgpFk5OT9bIMNnRJWtmHrNMBAABiym3QAgAAKDqCFgAAQCQELQAAgEgIWgAAAJEQtAAAACIhaAEAAERC0AIAAIiEoAUAABAJQask0oqy6pJDdvrs7GxtqjHb29tmZmbG7Nmzx2xubibT/CKx7n3oXtZtE5qfbRNHL7aNpM2P7nWzrnUlkLGxMbZNRFm2S6vPrWHaLgStEtCHy/Lycv1ve8mhtMsP2b9VbX96erohaGmH5wu8d7Jum7T52Ta916ttkzY/utftul5cXDQHDhyoBwC2TW9l3S76O/S5NWzbhaBVMu5Oq/8x+P/jcG9rZydo9U+WbSPu/GybuLJuG/fY6WR+dK/TbaPr4+oY0b92Gtsmnk62S9rn1rBtF4JWyWT5AggFLbebt8w7/iBk/XJ252fbxNXptrGnTUZHR5P/jUsn2xLd62TbaCjE/Px8sk0IWv3RyXZJ+9watu1C0CoRfdjMzc0l/8OQdjuze6D43P+tYOeybht/fhfbpreybhvRsTM+Pp48ppP50Z1Ot407naAVXzfHjPu5NWzbhaBVIvrfdqud17/dKmiJnk/juLBzWbeNP7+PbdM7WbeNZbdBp/Mju062zcMPP5z8sMf2mtimU1Zsmzg4ZrIhaJWA/nehDxp/R1WQajXgsFXQcv/Hju5l3TZp87vYNr2Rdduop8SGW3d62vzoXrefaeL2aLFtemsn20Xz2M+tYdsuBK0S0AeL/785eyDofxD+NO3Y7nlzNfu/DH8adibrtkmbn23Tezs9btxtEJof3cu6bVx6rDudbdM7WbdLq8+tYdouBC0AAIBICFoAAACRELQAAAAiIWgBAABEQtACAACIhKAFAAAQCUELAAAgEoIWAABAJAQtAACASAhaAAAAkRC0AAAAIiFoAQAARELQAgAAiISgBQAAEAlBCwAAIBKCFgAAQCQELQAAgEgIWgAAAJEQtHZge3vbzM3NmdXV1doUY7a2tszs7KzZ3Nw0CwsLZmlpqXZP73T7vJVKpeFxWv6ZmRkzMjJSb1r2PNB6/MpXvmI2NjZqU4pJ72NyctLs2bMn2SfstG7eW4z9yd0nQvuDmrvsvVKW7duK1q27Ht1t5x+Lvm7WT9pzVqtVc+ONNzZ8TnWq1XK02h9jffblWbvP052uE/v4fh07odfRNH2e2ffX7X41bAhaO9AuaLUSemxsoaDlLoP9oMhD2OrXh0lseh9TU1PmG9/4hllZWalPa/Xe+rlvpH05twsCO1WW7ZtGX4puQPW3aT+Dlpbl+9//flfHdSfLMYjPsjzayedplnWYdd/odvuEXqfsx20sBK0dCO3A2hFt0HI/+PRh5/4vQF+89rY9ENfX183Y2Fh9ur6YNe173/tecsDaD273efW3+zx6/bT/cfgfxGnLr2Bgp/nLpMfb9/iDH/wgmTY6OprMb+ez84SWw3+smg0g+p+3nbZv375SHNB6v3ofR44cqW8/O03vzV9PfrP7htjtF9pPJG3d+q/Rap+w/Omh/bCTfUOtk+3rHh/an4q83bVeJiYmWr6HTral1s8jjzxSv8+u3yzb0j7PG2+80bC+/e0UOobtfKHlEL3eww8/3NCLY/dXd1lC79F/fTu9yNp9nrrrpN33Qeh4s49P2yZ2uruN7X/y3OeW0LEr7T6D/dewNL3V9gy9nv8e33vvvYZ9yTb7PN0GxjwgaO2ANnxox/APDO28dge3/J3GHhT+be1k4+PjDTuXfV7tqO0+0DXP9PR0U0CTtB1XHwL2w9A9qOz8J0+eTD7s7QGg+e2XY9oy2eW4dOlS8li7HO509/1rWYv+hSvuOkxbry6tj7179yYfcv520Tp56KGHgvuJbuvv0LrVtne50/19wvKn6zHufthu38iyfUPHR5F18n6ybkv3Ple7bekui93/xD5/u2O41XLY1wt9jtj7/OW2t9P2E39fLZJ2n6d2nXTyfeAfb+Ku09A20Tp1j0lN1+233nqr4bnt9NCx624rvZ7/GWxf2/+u85fJ3Z5pr6d14r5Hd73Yv91pRd5HShG01Ftwww03mF27dkVvep2DBw8mrxs6sLRTacdwP/jsTuj+79N/bOjg0wH64x//uGnnss9r//XpuVoFPyu0/GI/GLRju/8LsU3PY9+juM/rHlSh5dAXbujDQNvQff/+wblTB6sXzNV7nzFX3fxE9KbX2X/kfPK67vuwHxT+OvDX06233poatG6//fbgfqLt5a+zdtsitE9Y/nT/Q67VvhFahlbbV3/7x0cvHFw/aq7++W5z1SPXRW16jf1nD9VetfFYtu9N68bvfcqyLcXel2Vb2seIv1z6u90x3Go57GNCnyP2Pvc1LT1e97vPG3qdrq28bcy1x43542fjN73Oo28mL9vu89SuE73Xdt8HoVDhPj60TdLWqR+00o5d//Ry6HXStpM/3b2d9nr+d5u7r9i/3eex77+IShG0+hWybLvmmmuS1w0dWNox7AeYv2NofvWA6X8J/s6f9oGUNWhpp3Z7lNwDNrQ8oeW3/6sJHezivkdxn9ceGHp8aDkGFbT6FbJs+9hXDyev678PbVP1ZNhpoe3Vqkerm6CVti1C+4TlT/f3Bf+2lbYMnWxf9/hwp3erHyHLto8d+Kvaq15ZN+76Fv9Yy7otxX4edLot9Rw25Nlm163ua3cM2/lCy5HroNWvkGXbnx5NXrbd56m/fdz9PRSG/OPLPj5tm6St006eW/xtFXqdtO3kT3dvp72eP123bSBzQ6je2+HDh5vWbZGUImjpiysUiGK1u+66K3ndtAPLfoD5B5YV2nH0OLfbVjudPlB1O+2As/O4O72/82reLD1aWjZ7sPnLZLnvUdzntQeYv9x2OdKCluZ334vm79UXruz75dlgIIrVxpdeTl7Xvj/7PuyHiX1voe3VqkfLP93k7gP+a7XbFqF9wvKn+8up507bN3a6fbUP6ot8p/a9/E/BUBSjjT9/X+1Vr9B7sOtY/GOtk22pkGS3gb0vy7b0vzjtF7sNcu2O4VbLofvsY0KfI/Y+PT70HkNjxtzbO7L/fDgQxWp3nE1ett3nqb99rND3gX+8ibtOQ9vED1SaPxTi/G1iudtW7OPdbZK2nfzp7u1Wr+fvy6HjXvvxLbfc0rQ+iqQUQWtQQgeWdir7AWYPDP3r/q/SPfDc29qh7Dw20bc64EQHadrzqukL218ey37w2nnd57D0+m63rw48fUja5xT3ed0DLLQcaUHLn1+DbOfn5+vzFZX7/iy9T/cDLLSeHnvsseS2uz3seg7tJ+K/VrttEdonLH96aD9M2zeybl93upr7novMPTbV3OBl12+rban1EBpc7K6vVttSr+9/cWkezW+fv90x3G457GPsMmlee9veF3qP7muIf7uI2n2e2nVi15U/j7sOW33ut9om7rq+8847m44x+1qhY9c/FkOfwXptv5dUr91ue4ZeT/uB+x7dZVezx4t9Tbs/FRFBCwAADJT7HwO3E0NBK9QjViQELQAAMFB+r5ftfVNPl/27qAhaAAAAkRC0AAAAIiFoAQAARELQAgAAiISgBQAAEAlBCwAAIBKCFgAAQCQELQAAgEgIWgAAAJEQtAAAACIhaAEAAERC0AIAAIiEoAUAABAJQQsAACCSJGidOnXqov6g0Wg0Go1Go/WunTp16uL/ByADazYPs9XQAAAAAElFTkSuQmCC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8324850" y="2774950"/>
          <a:ext cx="304800" cy="31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304800</xdr:colOff>
      <xdr:row>1</xdr:row>
      <xdr:rowOff>111125</xdr:rowOff>
    </xdr:to>
    <xdr:sp macro="" textlink="">
      <xdr:nvSpPr>
        <xdr:cNvPr id="3" name="AutoShape 2" descr="data:image/png;base64,iVBORw0KGgoAAAANSUhEUgAAAloAAAFQCAYAAABnKNARAAAAAXNSR0IArs4c6QAAAARnQU1BAACxjwv8YQUAAAAJcEhZcwAADsMAAA7DAcdvqGQAACt7SURBVHhe7d1fjFzlneZxblbK1SgXcxFp54KLvcjFXkQaaTVzMTvW7IiNoiAhIs3SGjbprFreVrrR0iEhcRaRyKPGWXqbThoy/ElYR9PD9LCdSQjuyJDEW8TQAY8YG7BxGRrZOG3GacCYNhC6oaN3/RzXW7z11nuq6lTXW3XOqe9HeuWuU6eqTp0/VY/f89bvXPXqq6+al156iUaj0Wg0Go3Ww6aMdZX+AAAAQG8pYxG0AAAAIiBoAQAARELQAgAAiISgBQAAEAlBCwAAIBKCFgAAQCQELQAAgEgIWgAAAJEQtAAAACIhaAEAAERC0AIAAIiEoAUAABAJQQsAACASghaAgdve3jYzMzNmz549ZnNzszZ1uG1tbZnJyUmztLRUmwKgiAhaQIksLCyYkZERMzs7W5tSDJ0ErWq1mrw3v42OjpqNjY3aXOVB0ALKgaAFlIT9Yr799tsLFz6yBK2VlZXalCtsuCxbICFoAeVA0AJKQkFEAWt1ddWMjY01BZI820nQkkqlknpfURG0gHIgaAElYIOKThm6f/sUSBRmLl26lHyJK5yEeoM6nU+9SX7vWVpAsD1PoefaadBKe7x/utFfJ1omPeY3v/lNEk7tfPY13GUOBZ5W70k6XY/iLuuNN95oTp48SdACSoCgBZTA+vp6Qy+WvuD1Za3eLZft+XHDkZ3mBphO5+s0aGk+97YfmnYatMRfFn9+u4785fLfpxue7GNDr93uPUmn6zFtWTWNoAUUG0ELKAF9ebtf5qFQIZrPD2ChYNTpfH64kU5Oedl5bA9TL4KWu8xpvXr+egotv30dd/n95Q0JzdPJekxb1rRtCKBYCFpAwYVCiv0y94OLHzQk9EXf6XzdBi3/uULvwZclaPk9fJaeww0+oeUPPTb03n3drse09dXJegSQfwQtoODSej4UIvzelEEFLftYBSW32eey9/fq1KFdJ/7rqfUqaLV7T9LJekzbfgQtoBwIWkDB6cvc/7J3m/tFPYigZR/nhij/uULz+FoFLf/5QmEppNug1cl7kk7WIz1aQLkRtIACC33hW6H7eh20QvP5PTShHhv/uVq9D6tV0NJyuPd1GlK6DVqdvCfpZD2GHieh1wBQPAQtoMA6Gbfk3r+TABWaLy1U6TXtNBt63Mcp4GgeP2x0E7Tse/QDif/eRc/hvka3QauT9yRZ1re7rKH1CKCYCFpAgYWCgst+Ydsv9Sxf/J3MJzYkqOkxb731VjKfGxDc4GDDg5bdPleWoOW3LI/x5+02aEm79yS9Xo8AioegBQAAEAlBCwAAIBKCFgAAQCQELQAAgEgIWgAAAJEQtAAAACIhaAEAAERC0AIAAIiEoAUAABAJQQsAACASghYAAEAkBC0AAIBICFoAAACRELQAAAAiIWgBAABEQtACAACIJPdBa3193YyNjZmlpaXalCtC0yuVihkZGUna7OxsbWr6dAAAgJhyH7QWFxfNgQMHmoKWP13Ba2JiwmxsbJitrS0zNTVlVldXU6cDAADEluugVa1Wkx4o/esGrdB09Vr5vVu6nTYdAAAgttwGre3tbTM/P5/0RLmBKm06QQsAAORNboOWG4jSAhVBCwAA5Fkug5Z6rWZmZuoD2G278847g9N1GjFm0FpbW0tWFI1Go9FotOFsygLd0GNzPRhe3J4rlzudwfAAACBvShO0ZGFhod7L1cl0AACAmAoRtAAAAIqIoAUAABAJQQsAACASghYAAEAkBC0AAIBICFoAAACRELQAAAAiIWgBAABEQtACAACIhKAFAAAQCUELAAAgEoIWAABAJAQtAACASAhaAAAAkRC0AAAAIiFoAQAARELQAgAAiISgBQAAeufND4y5+5wxuy9ni0ffrE0cXgQtAACwcy+8a8ye08b88bONbcgRtAAAQPcev2DMaLU5YKl969XaTMOLoAUAALK5tG3M/vPGXPN8OGDdtGpM5WJt5uFG0AIAAJ058/6VXqo/PdocrjRN92ke1BG0AABAaytvX+ml8sOVmnq11LulQfBoQtACAADNtn5vzI9eN+ba4+GANXKSXxV2gKAFAAA+8trWlfIMu46FA5Z+WahfGKIjuQ9a6+vrZmxszCwtLdWmGLOwsGBGRkaS5k6vVCr16bOzs7Wp6dMBAEBNWnkGNYUuhS+FMGSS+6C1uLhoDhw4UA9UCl7Ly8v1vycmJszGxkbD31tbW2Zqasqsrq6mTgcAAJfp9J9OA4YClk4b6vShTiOiK7kOWtVqNemB0r9uz5XlBif1Wvm9W7qdNh0AgKGlgevtyjNoADx2LLdBa3t728zPzyc9UWlBS71V09PTZnNzk6AFAEA7lGfou9wGLTcQhYKWgtjc3Fz9NGDMoLW2tpasKBqNRqPRithee+hF8+5/e645XF1uH/7Fv5g3Zo6b1aOngo+lXWnKAt3QY3MXtBSiZmZm6gPYQwPZNSC+VYDqZdACAKBw2pVn0GVzKM8QXS6Dls/t0bIhzA9LDIYHAOAy/TJwdo3yDDlRuKClv/2eLntfWtmHtOkAAJTGs5fal2egenvfFSJoAQCAFK3KM3zuBOUZBoygBQBA0ahn6v7XKM9QAAQtAACKol15hjvOUp4hZwhaAADkXeWiMbsvf1f74UpNvypU8dFL27WZkScELQAA8kjB6aHfti7P8PiF2szIK4IWAAB50q48g04dUp6hMAhaAADkgcoz3PJKOFxRnqGwCFoAAAyKyi60K8+g+ynPUFgELQAA+o3yDEODoAUAQL+89F778gwao4XSIGgBABCbfh3YqjyDfl1IeYZSImgBABAD5RlwGUELAIBe0qk/nQJsVZ5BpxAxFAhaAAD0QqvyDBr0TnmGoUTQAgCgW7Y8g8owhAIW5RmGHkELAICs1DOlHqq08gzq2VIPF4YeQQsAgE7Z8gyhcKUxWZRngIegBQBAO/p1oH4lGApYlGdACwQtAABC2pVnUF0syjOgDYIWAAAuW54hVL1djfIMyICgBQCA6NqCrcoz6NqElGdARgQtAMDwaleeYeQk5RmwIwQtAMDwseUZ0qq3U54BPULQAgAMjxfebV2eYXaN8gzoqdwHrfX1dTM2NmaWlpZqU4ypVCpmZGQkabOzs7Wp2acDAIYE5RkwILkPWouLi+bAgQP1oKXgNTExYTY2NszW1paZmpoyq6urmacDAEpOwWn/+dblGSoXazMDceQ6aFWr1aQHSv/aoKXeKb93S7ezTgcAlNSZ99PLM2iaTh1qHqAPchu0tre3zfz8fNITRdACALSl8gw3rTaHKzXKM2BAchu03EA06KC1traWrCgajUaj5au9fOKU+e33jputa8PFRTevP2bOP3Ai+FgaLUtTFuiGHpu7oKXerJmZmfoAdncge9ZAlTYdAFBwqm+VVp5hz2nKMyAXchm0fG6PFoPhAQDJaUA/XFGeATlUuKAlCwsL9V6unUwHABSMKrT7dbD0q8IfvU55BuRSIYIWAABJkPIHu6uCO5fHQY4RtAAA+adfC+q6g27IUgkHIOcIWgCAfFPNK7/oqCq5AwVA0AIA5JeuTej+slAFR3U5HaAgCFoAgHxSoHKruytwUbIBBUPQAgDkj04N2oClplOHL71XuxMoDoIWACBfVAvLDVkaBE9tLBQUQQsAkA8q06CK7m7IUjkH6mOhwAhaAIDBU5jaffm7yA1ZKkxKjSwUHEELADBYOi34uRONIevuc7U7gWIjaAEABkcD3K95vjFk6XI6QEkQtAAAg7HydnONLE0DSoSgBQDov0ffbK6RRfkGlBBBCwDQX/vPfxSw1FQji/INKCmCFgCgf/RLQjdkqUYW5RtQYgQtAEB8KtOgmlhuyLrlFco3oPQIWgCAuNRjpZ4rN2TdcbZ2J1BuBC0AQDwae6UxWG7I0hgtYEgQtAAAcbzwbnP5Bv3aEBgiBC0AQO9VLjaXb6BGFoYQQQsA0Fuq7G4DlppOHVIjC0OKoAUA6B1do9ANWRoET40sDDGCFgBg51SmYc/pxpC1+/J3CzWyMOQIWgCAnVGYUqhyQ5ZCFzWygHwHrYWFBTMyMpK0paWl2tTG6Xv27DGbm5vJ9EqlUp8+OzubTJO06QCAHdJpQb9G1uxa7U4AuQ1a6+vrZnl5uf73xMSE2djYSP6enp5OwtX29raZmZkxKysrDfNsbW2Zqakps7q6mjodALBDGuDu18jSQHgAdbnu0bLccOUHrbm5uSQ4qdfK7fWyt9OmAwB24NlLzTWyVNIBQINcBy17inB0dDTpkbLcU4HqzbLTCFoA0AcqOurXyFJxUgBNCtOjNT4+Xj/lpwCmsVb6147Rihm01tbWkhVFo9Fow97emGk8VfjBp4+aM5VqcF4arUxNWaAbemzug5YoVKn3KmugSpsOAMhIF4J2QlYyCP7ND2p3AgjJbdCqVqv104LuIHYFJfeXgwpgCk4MhgeASFSm4ZZXGkPWTZc/RynfALSV26ClUDQ5Odk0Fsv+0tBOd8s72DFdam6vVdp0AEAbqpE1Wm0MWd96tXYngHZyG7QAAAOmGll++Yb7X6vdCaATBC0AQDPVyPLLN+jXhgAy6UvQ0ngre+rONr9kAwAgJ1bebi7foGkAMosetBiADgAFol4rG7DUrnn+Su8WgK70JWjpV4J2wDoAIKfuPtcYsj534so4LQBdix60hNpVAJBjKtOgXxK6IUu/NNQvDgHsSJSg5ZdgCDXGaAFADihMqSaWG7L2nKZGFtAjfenRAgDkkKq6q7q7G7Jmu7vMCIAwghYADKMz7zfXyHrot7U7AfRKtKDlVnZnfBYA5Mizl5prZD1+oXYngF7qS4+WewkcxmYBwAApUPk1shS8AETRl6Dlsj1dBC4A6DOdGrQBS02nDnUKEUA0fQtarS4GDQCITIPc3ZClQfAaDA8gqqhBy7/0DmO1AKDPVKbhllcaQ5bKOVAjC+iLaEHLHQyvyvAAgD5TmFLhUTdkqTApNbKAvonao2X5PVsrKyu1ewAAUejSObqEjhuydIkdAH3Vl6Dl068QGQwPAJHoItC6GLQbsnSxaAB917egRa8WAPTBytvNNbI0DcBARAta/q8M6cECgMjUa+X2YilwqXcLwMBEC1rqwVK4AgD0wf2vNYYs1cjSOC0AAxUtaK2vr5v77ruvdgsAEI1+SeiGLP3SkPINQC4QtACgqFSmQTWx3JClmlmUbwByI2rQGhsbaxgA7zbGbAHADqiqu6q7uyHrjrO1OwHkBT1aAFA0uj6hxmC5IWv/+dqdAPIk10FL9bZsD5h7+R636vyNN95oVldXk+mVSqU+v1uNPm06ABTOC+82l294/ELtTgB5k9ugpccvLy/X/56YmEhONdqyEX4dLnceBbGpqakkgKVNB4DCqVy8EqxsyFLgevZS7U4AeRQtaPWSwtL09LTZ3Nxs+NulXiu318veTpsOAIXyo9c/ClhqOnVIjSwg93IdtOypQ3fgvF9h3t5H0AJQWrNrjSFLg+CpkQUUQmF6tMbHx5NTfgpa7jgrhbFWgaoXQWttbS1ZUTQajdbP9vKJU+bSZOM1C9+78ZhZPXoqOD+NRovXlAW6ocfmPmiJApXGZflBq12g6kXQAoC+U8HR3Zc/m52QlRQmpUYWUCi5DVoKVHbAe9rgdndgfNqg97TpAJBbOi3o18i6+1ztTgBFktugpVBkSzioub8yVK+Une6fRrTT3V6rtOkAkDsa4O7XyNJAeACFlNugBQBDZ+Xt5hpZKukAoLAIWgCQB4++2VwjS8VJARQaQQsABk2Xz7EBS02nDinfAJQCQQsABkkXgnZDlgbB6xeHaOni7z403zx4xuy65zmz/wjXeUR+EbQAYBBUpuGm1caQpduUb2jJBqyP73nKXHXzE/UG5BVBCwD6TT1WfvkG1chCqvOXtszXl083BSy16x48UZsLyB+CFgD0k8Ze+eUbNEYLQQpYN//kFfOxrx5uClhX732G04bIPYIWAPSLamT55Rv0a0M0OXPhfTO+9HIwYH1q5lnzkxfeqM0J5BtBCwD6QfWw/PINqpuFBgpYo/9wqilcEbBQVAQtAIhNld1twFK75vkrvVuoO3bundSApV8WVlYp3IpiImgBQEy6RqEbsj53ghpZDgUsDWYnYKGsCFoAEIPKNOiXhG7I2n35s5YaWYmnX91IDViarvuBMiBoAUCvKUz5NbL2nKZG1mXqoVJPVVrAUg8XUCYELQDoJZ0W9Gtkza7V7hxeB6sXUgOWxmZV1xmzhnIiaAFAr2iAu18j66Hf1u4cTvqVoH4tmBaw9CtDoMwIWgDQC89eaq6RpZIOQ2rx6HowYKkulgqQErCK7fzmRVN543jSDq4fNd+sLtbbp5/ea3Y9dVvS9p89VHvE8CJoAcBOPX6huUbWC+/W7hwuqtSuiu1pAUuV3pEvFz94tx6a1NzQdN2RffXQ9InHvmiueuS6TO1jB/6q9irDi6AFADuhU4M2YKnp1OGZ4eutSQtYujahrlFIwOqP93//QUNo2vfyP9VD0w3PztZD09U/3x0MRr1uCmrDjqAFAN2642xjyNIg+Dc/qN1Zfu9/+Hsz98Sa+cTtvw4GrG8ePGMu/u7D2tzohhua5l55tB6aRo/O10PTJw9NBkNOzGZfW+3m4w/Wl0unCu3yVt85V3sXw42gBQBZqUzDLa80hiyVcxiSGlmtApam7fvlWQJWwNNvvVQPIfeeeaweTsafv68eWj5VmQoGm5jtTw5/rf76Wha7XFpGu7zH3j5dexfIiqAFAFkoTI1WG0OWCpMOAYUn9VKptyoUsBS+FMKGgYKHDSHqxbHhRL07NrQowISCTcymoGZfX71edrnUG2aXV4EP/UPQAoBOqUaWLqHjhqz7X6vdWV6tApbGZd278lqhA5ZOcdkQsnjuyXo4+frJhXpoUQsFm5hNpwTta2t8lV0ujbuyy6uGfCNoAUAnVCNLF4N2Q9ajb9buLCcNYNcvBfWLwVDA0gD4vDnz3no9gPzkX5+phxM1NzTp13ChcBOrafC5fW0NEHeXyw1NGsyOciFoAUA7K283lm/Q35pWUq0C1if3/XMuApZO3dnTdB//2V8Hw02spjIHNjSpZpQbmlRTyoYmlU0Ach20FhYWzMjISNKWlpZqU69YX183Y2NjDdMrlUp9/tnZ2drU9OkA0JJ6sXT5HLcXS71aml5CKiKqau2hgKXio6ryPkg2XPWyNIFCmg1Nam5oUo+YDU0q0Al0I7dBS0FqeXm5/vfExITZ2Pjoau6Li4vmwIED9aDlzrO1tWWmpqbM6upq6nQACFINLI278i+lo6bxWRqnVTI2YPnhSu1PvnN0oAFLIUe/hOskXOl0oBuaNMbKhiaNvbKhSacXgX7JdY+WpbA0PT1tNjc3k9vVajXpmdK/Nmip18rv3dLttOkAUGfDlT/Q3W36pWHJyjccO/eOueHvTgYDli4AXVkdTC+ODVetKpHrPs2jeYE8y3XQsqcOR0dH671Z29vbZn5+PrlN0ALQNfVM7T/fOlzpNKGKkuo6hiWigHXdgyeCAevT978wkIBFuEJZFaZHa3x8PDnl5walfgWttbW1ZEXRaLRit9NPnTKvf+e42bzeufiz137/H//FbHz5BXPu/74YfI4it4XKcfNndz0dDFh/+d1nzCMrJ4KPi9UWjh00I4f/l/nD5f8aDFZq//ZnXzRfOPy/zcPP/SL4HDRav5qyQDf02NwHLVHv1uHDh83MzEx9YLs7wD1m0AJQYLokjq5HqMvjBIJV0nQRaBUdrZRzwLN6qHQqMBSw1LOlHq5+0QDzdj1XGo+lQe9UI0cZ5DZoqbdqZWUl+TttELvbo8VgeAB1Clc/et2Y3Zc/20LBSk0lGvZc/iJ//ELtQeWjQexpAUuD3zUIvh8UrlSlvFUZBsIVyiq3QUuhaHJyst5rZUOXyw1aklYOolWZCAAlkTVc6XqFJaWApXIMgwxYhCvgitwGLQBoS78CVHV2/wLPftP9JQ9XokKioYClulgqQKpCpDF1Eq50WRmVXSBcYVgQtAAUS5ZwpflKVpIhRAFLl8Tpd8DS5WI6DVeqZaVrCgLDhqAFIP/UE6UeKZ32cy+F47ebVocmXOkizrqYcyhg6eLPugi0LgbdawpXKv6pixy3ul4g4Qq4gqAFIJ86DVcak6WxWRqjNQQUsOaeWDOfuP3XfQtYhCugewQtAPmiEgsqtUC4aqDwlBawNE339TJgdRquPlWZIlwBLRC0AAyeDVeqZxUKVmqqg6V6WCW81mArCk/qpVJvVVrAUi9XL2QJV3OvPMo1A4EOELQADIYua0O4SqUB7GkBS+OyNAC+FwHr4gfvmv1nD5nrjuwLhirbCFdAdwhaAPpH4UrXDtQ1BEPBSk3XHtQFnnWh5yGkgKVfCuoXg2kBa6cIV0D/ELQAxPXCu4SrDqiIaFrAUm2sxaM7CzuEK2AwCFoAeu+l94yZXTPm2uPhYKWm+zTPEIcrUcBStXY/XNmApSrv3eo0XO166jZz75nHzPnNcl7rERgkghaA3lBg6jRcKYgNuVYBS9cn7DZgKSwpNH366b3BUGUb4QroD4IWgO4pXOmUn079hYKVmk4Z6tQh4Spx7Nw75roHT6QGrMpq9uBjw5XCUyhU2Ua4AvqPoAUgmyzhSoPfkWgVsDQ9a8AiXAHFQNAC0J7KK6jMgsothIKVmso0EK6aKECppyotYCmAdarTcKUxWRqbRbgCBo+gBSCs03ClWlgqOIoGrQKWxmZ1GrD06z/9CrDTcKUB8ADyg6AF4CO6pI0ubTNaDQcrNV0ah3CVSoPY9WvBtIClQfDt2HClUguhUGUb4QrIP4IWMOxsuNL1A0PBSk3hShd31kWedbFnNEkLWKqL1UnAIlwB5UTQAobRpW1jHn2TcNUDqtT+yX3/HAxYKkCqSu9pOglXuuagrj1IuAKKiaAFDAsbrm55JRysbNP9mk/zI5UCli6J4wcsXZuwVcCqvnOu43ClCzzrQs8AiougBZSZeqLUI0W46gldxHnuibXUgKWLQF/83Ye1uT+icPXN6qL55KHJYLBSI1wB5UTQAsrGhiud9tPpv1CwUtNpQ43NIly1ZQPWJ27/dVPA0rRQwCJcARCCFlAWWcKVBsDDVNffS8ow2KbAZJtO/6k8g1pawFL4UgizOglXH//ZXxOugCFC0AKKTCUWVGpB9axCwUpNdbBKHK40FsoNS/euvNYQmGxYUksru5Cl+QGr03A1enTe/ORfn0keA2B4ELSAouk0XKnYqIqOFoQblhaPrjeEJVVQdwNTKADFbhqXpQHwcuzt0+bm4w+aq3++Oxis1AhXACTXQWthYcGMjIwkbWlpqTY1fXqlUqlPn52drU1Nnw4Uhi5ro8vb6BqCoWClpmsP7r8cBAYYrlTt3Ialg9ULDWFpfOnlhrCkweOhQNOvpp4pd3m0fO7yusFPpxgJVwC6kdugtb6+bpaXl+t/T0xMmI2NjZbT7d9bW1tmamrKrK6upk4Hcq/TcKULPOtCzz2iwppuyNBpMhs+vr58uiGchH5913X78iFz1bf+PlP7N/v+j7n6775Tb//+4bvNnx+4t97+y68eNF9Y2V9vOsU3/vx9yeVssjTCFYBu5bpHy1JYmp6eNpubm7UpV7jBSb1Wfu+WbqdNB3LppfeMmV1rHa6uPV4PVxofVHnjeFM7cO45M/fc0/X2tSd/Zb7ws18k7T8v/9D8u7//bj2c/NEP58xV3/l267b/ZnPVDyeztUAoKUv7xGNfTAKb1jUAtJLroGVPEY6OjiY9Uj43gBG0UDQXLlwwx44dM/v37zd/89V95uxf/L9wsLrczvynQ2buS39rPnX/fw9+8dPiN8IVgG4UpkdrfHy84ZTf9va2mZubq0+LGbTW1taSFUWjddsOHjyYBKpvf/vbZvfu3eYzn/mM2bVrV7396tofE64ut//w8y9nan/2y6+ZyafuydS+8fSDZuHYwUzt4PGngtuVRqMNT1MW6IYem/ugJerdWllZqd26crtVgOpl0AI69c477yS9VA899FASqsbGxhoCVVr7my8sJOHq/J//yty7+wGz67v/IxhEmto/fj542u4P/vFm8/GHr7Q/XJoyVz/6lXr7y0NzDeOW/ueL/5CMXWrVNP7IPTXZSaNGFADkOGhVq9V6sHLHYqkna2ZmpiksMRge/Xb27Flz6NChpKfq5ptvNtdff30wRKW1z372s8njHnjgAfPFv/1F0+BwXajYHXju/iJOA9TdAeutLlwMABic3AYthaLJycl6WQYbuhTA7DTbbOjKWg4C6IT2RfVSad+56667knAUCk6t2uc//3lz2223JaHsyJEj5vz5K/WYAADlltugBQyCApCCkAKRgtENN9wQDE6tmoKYAtlPf/rTJKABAIYXQQtDSyFIYeiee+5JwtE111wTDE5pTSHs1ltvTULZk08+mZxKBADARdBC6bllFPbu3dvxAHW3felLX0oGt2uQu55Lg94BAGiHoIVS0Q8dNEBdA8zVS6UB56HglNbsAHWFMj0PP5wAAOwEQQuF5JdRUI9TKDi1aurZUg+XQpWeSz1fAAD0EkELuaexTxoDpUCkMVFZB6hr7JV6qTQWS2OyXnzxxdozAwAQF0ELuaKepZ2UUVAIo4wCACAvCFoYCL+MgupMhYJTq6YgpkCmYKaApnpXAADkCUEL0elUna71ZweoZy2joIrrdoA6ZRQAAEVC0ELP2AHqCkSUUQAAgKCFLtkyCgpV6m3ayXX+1NvFAHUAQBkRtNCSe52/bssouNf503NRRgEAMCwIWqjrdRkFhSoAAIYZQWtIKQT18jp/lFEAAKAZQWuIKFx1U0ZBpwspowAAQHYErSHSbnyVW0aB6/wBALBzBK0hogBlQ5V/nT/KKAAA0HsELQAAgEgIWgAAAJEQtAAAACIhaAEAAERC0AIAAIiEoAUAABAJQQsAACCSXAethYUFMzIykjRVJbcqlUp9+uzsbG1q9ukAAAAx5TZora+vm+Xl5frfExMTZmNjo+FvXQpmamoqqWCedToAAEBsue7RshSWpqenzebmZtI75fdu6XbW6QAAALHlOmjZU4ejo6NJj5RkDVRp0wEAAGIrTI/W+Ph4csova6BKm57F2tpasqJoNBqNRqMNZ1MW6IYem/ugJerdWllZyRyo0qYDAADEltugVa1Wk2AlOxn0zmB4AAAwKLkNWgpFk5OT9bIMNnRJWtmHrNMBAABiym3QAgAAKDqCFgAAQCQELQAAgEgIWgAAAJEQtAAAACIhaAEAAERC0AIAAIiEoAUAABAJQask0oqy6pJDdvrs7GxtqjHb29tmZmbG7Nmzx2xubibT/CKx7n3oXtZtE5qfbRNHL7aNpM2P7nWzrnUlkLGxMbZNRFm2S6vPrWHaLgStEtCHy/Lycv1ve8mhtMsP2b9VbX96erohaGmH5wu8d7Jum7T52Ta916ttkzY/utftul5cXDQHDhyoBwC2TW9l3S76O/S5NWzbhaBVMu5Oq/8x+P/jcG9rZydo9U+WbSPu/GybuLJuG/fY6WR+dK/TbaPr4+oY0b92Gtsmnk62S9rn1rBtF4JWyWT5AggFLbebt8w7/iBk/XJ252fbxNXptrGnTUZHR5P/jUsn2xLd62TbaCjE/Px8sk0IWv3RyXZJ+9watu1C0CoRfdjMzc0l/8OQdjuze6D43P+tYOeybht/fhfbpreybhvRsTM+Pp48ppP50Z1Ot407naAVXzfHjPu5NWzbhaBVIvrfdqud17/dKmiJnk/juLBzWbeNP7+PbdM7WbeNZbdBp/Mju062zcMPP5z8sMf2mtimU1Zsmzg4ZrIhaJWA/nehDxp/R1WQajXgsFXQcv/Hju5l3TZp87vYNr2Rdduop8SGW3d62vzoXrefaeL2aLFtemsn20Xz2M+tYdsuBK0S0AeL/785eyDofxD+NO3Y7nlzNfu/DH8adibrtkmbn23Tezs9btxtEJof3cu6bVx6rDudbdM7WbdLq8+tYdouBC0AAIBICFoAAACRELQAAAAiIWgBAABEQtACAACIhKAFAAAQCUELAAAgEoIWAABAJAQtAACASAhaAAAAkRC0AAAAIiFoAQAARELQAgAAiISgBQAAEAlBCwAAIBKCFgAAQCQELQAAgEgIWgAAAJEQtHZge3vbzM3NmdXV1doUY7a2tszs7KzZ3Nw0CwsLZmlpqXZP73T7vJVKpeFxWv6ZmRkzMjJSb1r2PNB6/MpXvmI2NjZqU4pJ72NyctLs2bMn2SfstG7eW4z9yd0nQvuDmrvsvVKW7duK1q27Ht1t5x+Lvm7WT9pzVqtVc+ONNzZ8TnWq1XK02h9jffblWbvP052uE/v4fh07odfRNH2e2ffX7X41bAhaO9AuaLUSemxsoaDlLoP9oMhD2OrXh0lseh9TU1PmG9/4hllZWalPa/Xe+rlvpH05twsCO1WW7ZtGX4puQPW3aT+Dlpbl+9//flfHdSfLMYjPsjzayedplnWYdd/odvuEXqfsx20sBK0dCO3A2hFt0HI/+PRh5/4vQF+89rY9ENfX183Y2Fh9ur6YNe173/tecsDaD273efW3+zx6/bT/cfgfxGnLr2Bgp/nLpMfb9/iDH/wgmTY6OprMb+ez84SWw3+smg0g+p+3nbZv375SHNB6v3ofR44cqW8/O03vzV9PfrP7htjtF9pPJG3d+q/Rap+w/Omh/bCTfUOtk+3rHh/an4q83bVeJiYmWr6HTral1s8jjzxSv8+u3yzb0j7PG2+80bC+/e0UOobtfKHlEL3eww8/3NCLY/dXd1lC79F/fTu9yNp9nrrrpN33Qeh4s49P2yZ2uruN7X/y3OeW0LEr7T6D/dewNL3V9gy9nv8e33vvvYZ9yTb7PN0GxjwgaO2ANnxox/APDO28dge3/J3GHhT+be1k4+PjDTuXfV7tqO0+0DXP9PR0U0CTtB1XHwL2w9A9qOz8J0+eTD7s7QGg+e2XY9oy2eW4dOlS8li7HO509/1rWYv+hSvuOkxbry6tj7179yYfcv520Tp56KGHgvuJbuvv0LrVtne50/19wvKn6zHufthu38iyfUPHR5F18n6ybkv3Ple7bekui93/xD5/u2O41XLY1wt9jtj7/OW2t9P2E39fLZJ2n6d2nXTyfeAfb+Ku09A20Tp1j0lN1+233nqr4bnt9NCx624rvZ7/GWxf2/+u85fJ3Z5pr6d14r5Hd73Yv91pRd5HShG01Ftwww03mF27dkVvep2DBw8mrxs6sLRTacdwP/jsTuj+79N/bOjg0wH64x//uGnnss9r//XpuVoFPyu0/GI/GLRju/8LsU3PY9+juM/rHlSh5dAXbujDQNvQff/+wblTB6sXzNV7nzFX3fxE9KbX2X/kfPK67vuwHxT+OvDX06233poatG6//fbgfqLt5a+zdtsitE9Y/nT/Q67VvhFahlbbV3/7x0cvHFw/aq7++W5z1SPXRW16jf1nD9VetfFYtu9N68bvfcqyLcXel2Vb2seIv1z6u90x3Go57GNCnyP2Pvc1LT1e97vPG3qdrq28bcy1x43542fjN73Oo28mL9vu89SuE73Xdt8HoVDhPj60TdLWqR+00o5d//Ry6HXStpM/3b2d9nr+d5u7r9i/3eex77+IShG0+hWybLvmmmuS1w0dWNox7AeYv2NofvWA6X8J/s6f9oGUNWhpp3Z7lNwDNrQ8oeW3/6sJHezivkdxn9ceGHp8aDkGFbT6FbJs+9hXDyev678PbVP1ZNhpoe3Vqkerm6CVti1C+4TlT/f3Bf+2lbYMnWxf9/hwp3erHyHLto8d+Kvaq15ZN+76Fv9Yy7otxX4edLot9Rw25Nlm163ua3cM2/lCy5HroNWvkGXbnx5NXrbd56m/fdz9PRSG/OPLPj5tm6St006eW/xtFXqdtO3kT3dvp72eP123bSBzQ6je2+HDh5vWbZGUImjpiysUiGK1u+66K3ndtAPLfoD5B5YV2nH0OLfbVjudPlB1O+2As/O4O72/82reLD1aWjZ7sPnLZLnvUdzntQeYv9x2OdKCluZ334vm79UXruz75dlgIIrVxpdeTl7Xvj/7PuyHiX1voe3VqkfLP93k7gP+a7XbFqF9wvKn+8up507bN3a6fbUP6ot8p/a9/E/BUBSjjT9/X+1Vr9B7sOtY/GOtk22pkGS3gb0vy7b0vzjtF7sNcu2O4VbLofvsY0KfI/Y+PT70HkNjxtzbO7L/fDgQxWp3nE1ett3nqb99rND3gX+8ibtOQ9vED1SaPxTi/G1iudtW7OPdbZK2nfzp7u1Wr+fvy6HjXvvxLbfc0rQ+iqQUQWtQQgeWdir7AWYPDP3r/q/SPfDc29qh7Dw20bc64EQHadrzqukL218ey37w2nnd57D0+m63rw48fUja5xT3ed0DLLQcaUHLn1+DbOfn5+vzFZX7/iy9T/cDLLSeHnvsseS2uz3seg7tJ+K/VrttEdonLH96aD9M2zeybl93upr7novMPTbV3OBl12+rban1EBpc7K6vVttSr+9/cWkezW+fv90x3G457GPsMmlee9veF3qP7muIf7uI2n2e2nVi15U/j7sOW33ut9om7rq+8847m44x+1qhY9c/FkOfwXptv5dUr91ue4ZeT/uB+x7dZVezx4t9Tbs/FRFBCwAADJT7HwO3E0NBK9QjViQELQAAMFB+r5ftfVNPl/27qAhaAAAAkRC0AAAAIiFoAQAARELQAgAAiISgBQAAEAlBCwAAIBKCFgAAQCQELQAAgEgIWgAAAJEQtAAAACIhaAEAAERC0AIAAIiEoAUAABAJQQsAACCSJGidOnXqov6g0Wg0Go1Go/WunTp16uL/ByADazYPs9XQAAAAAElFTkSuQmCC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4781550" y="952500"/>
          <a:ext cx="304800" cy="301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1</xdr:row>
      <xdr:rowOff>0</xdr:rowOff>
    </xdr:from>
    <xdr:ext cx="304800" cy="301625"/>
    <xdr:sp macro="" textlink="">
      <xdr:nvSpPr>
        <xdr:cNvPr id="5" name="AutoShape 2" descr="data:image/png;base64,iVBORw0KGgoAAAANSUhEUgAAAloAAAFQCAYAAABnKNARAAAAAXNSR0IArs4c6QAAAARnQU1BAACxjwv8YQUAAAAJcEhZcwAADsMAAA7DAcdvqGQAACt7SURBVHhe7d1fjFzlneZxblbK1SgXcxFp54KLvcjFXkQaaTVzMTvW7IiNoiAhIs3SGjbprFreVrrR0iEhcRaRyKPGWXqbThoy/ElYR9PD9LCdSQjuyJDEW8TQAY8YG7BxGRrZOG3GacCYNhC6oaN3/RzXW7z11nuq6lTXW3XOqe9HeuWuU6eqTp0/VY/f89bvXPXqq6+al156iUaj0Wg0Go3Ww6aMdZX+AAAAQG8pYxG0AAAAIiBoAQAARELQAgAAiISgBQAAEAlBCwAAIBKCFgAAQCQELQAAgEgIWgAAAJEQtAAAACIhaAEAAERC0AIAAIiEoAUAABAJQQsAACASghaAgdve3jYzMzNmz549ZnNzszZ1uG1tbZnJyUmztLRUmwKgiAhaQIksLCyYkZERMzs7W5tSDJ0ErWq1mrw3v42OjpqNjY3aXOVB0ALKgaAFlIT9Yr799tsLFz6yBK2VlZXalCtsuCxbICFoAeVA0AJKQkFEAWt1ddWMjY01BZI820nQkkqlknpfURG0gHIgaAElYIOKThm6f/sUSBRmLl26lHyJK5yEeoM6nU+9SX7vWVpAsD1PoefaadBKe7x/utFfJ1omPeY3v/lNEk7tfPY13GUOBZ5W70k6XY/iLuuNN95oTp48SdACSoCgBZTA+vp6Qy+WvuD1Za3eLZft+XHDkZ3mBphO5+s0aGk+97YfmnYatMRfFn9+u4785fLfpxue7GNDr93uPUmn6zFtWTWNoAUUG0ELKAF9ebtf5qFQIZrPD2ChYNTpfH64kU5Oedl5bA9TL4KWu8xpvXr+egotv30dd/n95Q0JzdPJekxb1rRtCKBYCFpAwYVCiv0y94OLHzQk9EXf6XzdBi3/uULvwZclaPk9fJaeww0+oeUPPTb03n3drse09dXJegSQfwQtoODSej4UIvzelEEFLftYBSW32eey9/fq1KFdJ/7rqfUqaLV7T9LJekzbfgQtoBwIWkDB6cvc/7J3m/tFPYigZR/nhij/uULz+FoFLf/5QmEppNug1cl7kk7WIz1aQLkRtIACC33hW6H7eh20QvP5PTShHhv/uVq9D6tV0NJyuPd1GlK6DVqdvCfpZD2GHieh1wBQPAQtoMA6Gbfk3r+TABWaLy1U6TXtNBt63Mcp4GgeP2x0E7Tse/QDif/eRc/hvka3QauT9yRZ1re7rKH1CKCYCFpAgYWCgst+Ydsv9Sxf/J3MJzYkqOkxb731VjKfGxDc4GDDg5bdPleWoOW3LI/x5+02aEm79yS9Xo8AioegBQAAEAlBCwAAIBKCFgAAQCQELQAAgEgIWgAAAJEQtAAAACIhaAEAAERC0AIAAIiEoAUAABAJQQsAACASghYAAEAkBC0AAIBICFoAAACRELQAAAAiIWgBAABEQtACAACIJPdBa3193YyNjZmlpaXalCtC0yuVihkZGUna7OxsbWr6dAAAgJhyH7QWFxfNgQMHmoKWP13Ba2JiwmxsbJitrS0zNTVlVldXU6cDAADEluugVa1Wkx4o/esGrdB09Vr5vVu6nTYdAAAgttwGre3tbTM/P5/0RLmBKm06QQsAAORNboOWG4jSAhVBCwAA5Fkug5Z6rWZmZuoD2G278847g9N1GjFm0FpbW0tWFI1Go9FotOFsygLd0GNzPRhe3J4rlzudwfAAACBvShO0ZGFhod7L1cl0AACAmAoRtAAAAIqIoAUAABAJQQsAACASghYAAEAkBC0AAIBICFoAAACRELQAAAAiIWgBAABEQtACAACIhKAFAAAQCUELAAAgEoIWAABAJAQtAACASAhaAAAAkRC0AAAAIiFoAQAARELQAgAAiISgBQAAeufND4y5+5wxuy9ni0ffrE0cXgQtAACwcy+8a8ye08b88bONbcgRtAAAQPcev2DMaLU5YKl969XaTMOLoAUAALK5tG3M/vPGXPN8OGDdtGpM5WJt5uFG0AIAAJ058/6VXqo/PdocrjRN92ke1BG0AABAaytvX+ml8sOVmnq11LulQfBoQtACAADNtn5vzI9eN+ba4+GANXKSXxV2gKAFAAA+8trWlfIMu46FA5Z+WahfGKIjuQ9a6+vrZmxszCwtLdWmGLOwsGBGRkaS5k6vVCr16bOzs7Wp6dMBAEBNWnkGNYUuhS+FMGSS+6C1uLhoDhw4UA9UCl7Ly8v1vycmJszGxkbD31tbW2Zqasqsrq6mTgcAAJfp9J9OA4YClk4b6vShTiOiK7kOWtVqNemB0r9uz5XlBif1Wvm9W7qdNh0AgKGlgevtyjNoADx2LLdBa3t728zPzyc9UWlBS71V09PTZnNzk6AFAEA7lGfou9wGLTcQhYKWgtjc3Fz9NGDMoLW2tpasKBqNRqPRithee+hF8+5/e645XF1uH/7Fv5g3Zo6b1aOngo+lXWnKAt3QY3MXtBSiZmZm6gPYQwPZNSC+VYDqZdACAKBw2pVn0GVzKM8QXS6Dls/t0bIhzA9LDIYHAOAy/TJwdo3yDDlRuKClv/2eLntfWtmHtOkAAJTGs5fal2egenvfFSJoAQCAFK3KM3zuBOUZBoygBQBA0ahn6v7XKM9QAAQtAACKol15hjvOUp4hZwhaAADkXeWiMbsvf1f74UpNvypU8dFL27WZkScELQAA8kjB6aHfti7P8PiF2szIK4IWAAB50q48g04dUp6hMAhaAADkgcoz3PJKOFxRnqGwCFoAAAyKyi60K8+g+ynPUFgELQAA+o3yDEODoAUAQL+89F778gwao4XSIGgBABCbfh3YqjyDfl1IeYZSImgBABAD5RlwGUELAIBe0qk/nQJsVZ5BpxAxFAhaAAD0QqvyDBr0TnmGoUTQAgCgW7Y8g8owhAIW5RmGHkELAICs1DOlHqq08gzq2VIPF4YeQQsAgE7Z8gyhcKUxWZRngIegBQBAO/p1oH4lGApYlGdACwQtAABC2pVnUF0syjOgDYIWAAAuW54hVL1djfIMyICgBQCA6NqCrcoz6NqElGdARgQtAMDwaleeYeQk5RmwIwQtAMDwseUZ0qq3U54BPULQAgAMjxfebV2eYXaN8gzoqdwHrfX1dTM2NmaWlpZqU4ypVCpmZGQkabOzs7Wp2acDAIYE5RkwILkPWouLi+bAgQP1oKXgNTExYTY2NszW1paZmpoyq6urmacDAEpOwWn/+dblGSoXazMDceQ6aFWr1aQHSv/aoKXeKb93S7ezTgcAlNSZ99PLM2iaTh1qHqAPchu0tre3zfz8fNITRdACALSl8gw3rTaHKzXKM2BAchu03EA06KC1traWrCgajUaj5au9fOKU+e33jputa8PFRTevP2bOP3Ai+FgaLUtTFuiGHpu7oKXerJmZmfoAdncge9ZAlTYdAFBwqm+VVp5hz2nKMyAXchm0fG6PFoPhAQDJaUA/XFGeATlUuKAlCwsL9V6unUwHABSMKrT7dbD0q8IfvU55BuRSIYIWAABJkPIHu6uCO5fHQY4RtAAA+adfC+q6g27IUgkHIOcIWgCAfFPNK7/oqCq5AwVA0AIA5JeuTej+slAFR3U5HaAgCFoAgHxSoHKruytwUbIBBUPQAgDkj04N2oClplOHL71XuxMoDoIWACBfVAvLDVkaBE9tLBQUQQsAkA8q06CK7m7IUjkH6mOhwAhaAIDBU5jaffm7yA1ZKkxKjSwUHEELADBYOi34uRONIevuc7U7gWIjaAEABkcD3K95vjFk6XI6QEkQtAAAg7HydnONLE0DSoSgBQDov0ffbK6RRfkGlBBBCwDQX/vPfxSw1FQji/INKCmCFgCgf/RLQjdkqUYW5RtQYgQtAEB8KtOgmlhuyLrlFco3oPQIWgCAuNRjpZ4rN2TdcbZ2J1BuBC0AQDwae6UxWG7I0hgtYEgQtAAAcbzwbnP5Bv3aEBgiBC0AQO9VLjaXb6BGFoYQQQsA0Fuq7G4DlppOHVIjC0OKoAUA6B1do9ANWRoET40sDDGCFgBg51SmYc/pxpC1+/J3CzWyMOQIWgCAnVGYUqhyQ5ZCFzWygHwHrYWFBTMyMpK0paWl2tTG6Xv27DGbm5vJ9EqlUp8+OzubTJO06QCAHdJpQb9G1uxa7U4AuQ1a6+vrZnl5uf73xMSE2djYSP6enp5OwtX29raZmZkxKysrDfNsbW2Zqakps7q6mjodALBDGuDu18jSQHgAdbnu0bLccOUHrbm5uSQ4qdfK7fWyt9OmAwB24NlLzTWyVNIBQINcBy17inB0dDTpkbLcU4HqzbLTCFoA0AcqOurXyFJxUgBNCtOjNT4+Xj/lpwCmsVb6147Rihm01tbWkhVFo9Fow97emGk8VfjBp4+aM5VqcF4arUxNWaAbemzug5YoVKn3KmugSpsOAMhIF4J2QlYyCP7ND2p3AgjJbdCqVqv104LuIHYFJfeXgwpgCk4MhgeASFSm4ZZXGkPWTZc/RynfALSV26ClUDQ5Odk0Fsv+0tBOd8s72DFdam6vVdp0AEAbqpE1Wm0MWd96tXYngHZyG7QAAAOmGll++Yb7X6vdCaATBC0AQDPVyPLLN+jXhgAy6UvQ0ngre+rONr9kAwAgJ1bebi7foGkAMosetBiADgAFol4rG7DUrnn+Su8WgK70JWjpV4J2wDoAIKfuPtcYsj534so4LQBdix60hNpVAJBjKtOgXxK6IUu/NNQvDgHsSJSg5ZdgCDXGaAFADihMqSaWG7L2nKZGFtAjfenRAgDkkKq6q7q7G7Jmu7vMCIAwghYADKMz7zfXyHrot7U7AfRKtKDlVnZnfBYA5Mizl5prZD1+oXYngF7qS4+WewkcxmYBwAApUPk1shS8AETRl6Dlsj1dBC4A6DOdGrQBS02nDnUKEUA0fQtarS4GDQCITIPc3ZClQfAaDA8gqqhBy7/0DmO1AKDPVKbhllcaQ5bKOVAjC+iLaEHLHQyvyvAAgD5TmFLhUTdkqTApNbKAvonao2X5PVsrKyu1ewAAUejSObqEjhuydIkdAH3Vl6Dl068QGQwPAJHoItC6GLQbsnSxaAB917egRa8WAPTBytvNNbI0DcBARAta/q8M6cECgMjUa+X2YilwqXcLwMBEC1rqwVK4AgD0wf2vNYYs1cjSOC0AAxUtaK2vr5v77ruvdgsAEI1+SeiGLP3SkPINQC4QtACgqFSmQTWx3JClmlmUbwByI2rQGhsbaxgA7zbGbAHADqiqu6q7uyHrjrO1OwHkBT1aAFA0uj6hxmC5IWv/+dqdAPIk10FL9bZsD5h7+R636vyNN95oVldXk+mVSqU+v1uNPm06ABTOC+82l294/ELtTgB5k9ugpccvLy/X/56YmEhONdqyEX4dLnceBbGpqakkgKVNB4DCqVy8EqxsyFLgevZS7U4AeRQtaPWSwtL09LTZ3Nxs+NulXiu318veTpsOAIXyo9c/ClhqOnVIjSwg93IdtOypQ3fgvF9h3t5H0AJQWrNrjSFLg+CpkQUUQmF6tMbHx5NTfgpa7jgrhbFWgaoXQWttbS1ZUTQajdbP9vKJU+bSZOM1C9+78ZhZPXoqOD+NRovXlAW6ocfmPmiJApXGZflBq12g6kXQAoC+U8HR3Zc/m52QlRQmpUYWUCi5DVoKVHbAe9rgdndgfNqg97TpAJBbOi3o18i6+1ztTgBFktugpVBkSzioub8yVK+Une6fRrTT3V6rtOkAkDsa4O7XyNJAeACFlNugBQBDZ+Xt5hpZKukAoLAIWgCQB4++2VwjS8VJARQaQQsABk2Xz7EBS02nDinfAJQCQQsABkkXgnZDlgbB6xeHaOni7z403zx4xuy65zmz/wjXeUR+EbQAYBBUpuGm1caQpduUb2jJBqyP73nKXHXzE/UG5BVBCwD6TT1WfvkG1chCqvOXtszXl083BSy16x48UZsLyB+CFgD0k8Ze+eUbNEYLQQpYN//kFfOxrx5uClhX732G04bIPYIWAPSLamT55Rv0a0M0OXPhfTO+9HIwYH1q5lnzkxfeqM0J5BtBCwD6QfWw/PINqpuFBgpYo/9wqilcEbBQVAQtAIhNld1twFK75vkrvVuoO3bundSApV8WVlYp3IpiImgBQEy6RqEbsj53ghpZDgUsDWYnYKGsCFoAEIPKNOiXhG7I2n35s5YaWYmnX91IDViarvuBMiBoAUCvKUz5NbL2nKZG1mXqoVJPVVrAUg8XUCYELQDoJZ0W9Gtkza7V7hxeB6sXUgOWxmZV1xmzhnIiaAFAr2iAu18j66Hf1u4cTvqVoH4tmBaw9CtDoMwIWgDQC89eaq6RpZIOQ2rx6HowYKkulgqQErCK7fzmRVN543jSDq4fNd+sLtbbp5/ea3Y9dVvS9p89VHvE8CJoAcBOPX6huUbWC+/W7hwuqtSuiu1pAUuV3pEvFz94tx6a1NzQdN2RffXQ9InHvmiueuS6TO1jB/6q9irDi6AFADuhU4M2YKnp1OGZ4eutSQtYujahrlFIwOqP93//QUNo2vfyP9VD0w3PztZD09U/3x0MRr1uCmrDjqAFAN2642xjyNIg+Dc/qN1Zfu9/+Hsz98Sa+cTtvw4GrG8ePGMu/u7D2tzohhua5l55tB6aRo/O10PTJw9NBkNOzGZfW+3m4w/Wl0unCu3yVt85V3sXw42gBQBZqUzDLa80hiyVcxiSGlmtApam7fvlWQJWwNNvvVQPIfeeeaweTsafv68eWj5VmQoGm5jtTw5/rf76Wha7XFpGu7zH3j5dexfIiqAFAFkoTI1WG0OWCpMOAYUn9VKptyoUsBS+FMKGgYKHDSHqxbHhRL07NrQowISCTcymoGZfX71edrnUG2aXV4EP/UPQAoBOqUaWLqHjhqz7X6vdWV6tApbGZd278lqhA5ZOcdkQsnjuyXo4+frJhXpoUQsFm5hNpwTta2t8lV0ujbuyy6uGfCNoAUAnVCNLF4N2Q9ajb9buLCcNYNcvBfWLwVDA0gD4vDnz3no9gPzkX5+phxM1NzTp13ChcBOrafC5fW0NEHeXyw1NGsyOciFoAUA7K283lm/Q35pWUq0C1if3/XMuApZO3dnTdB//2V8Hw02spjIHNjSpZpQbmlRTyoYmlU0Ach20FhYWzMjISNKWlpZqU69YX183Y2NjDdMrlUp9/tnZ2drU9OkA0JJ6sXT5HLcXS71aml5CKiKqau2hgKXio6ryPkg2XPWyNIFCmg1Nam5oUo+YDU0q0Al0I7dBS0FqeXm5/vfExITZ2Pjoau6Li4vmwIED9aDlzrO1tWWmpqbM6upq6nQACFINLI278i+lo6bxWRqnVTI2YPnhSu1PvnN0oAFLIUe/hOskXOl0oBuaNMbKhiaNvbKhSacXgX7JdY+WpbA0PT1tNjc3k9vVajXpmdK/Nmip18rv3dLttOkAUGfDlT/Q3W36pWHJyjccO/eOueHvTgYDli4AXVkdTC+ODVetKpHrPs2jeYE8y3XQsqcOR0dH671Z29vbZn5+PrlN0ALQNfVM7T/fOlzpNKGKkuo6hiWigHXdgyeCAevT978wkIBFuEJZFaZHa3x8PDnl5walfgWttbW1ZEXRaLRit9NPnTKvf+e42bzeufiz137/H//FbHz5BXPu/74YfI4it4XKcfNndz0dDFh/+d1nzCMrJ4KPi9UWjh00I4f/l/nD5f8aDFZq//ZnXzRfOPy/zcPP/SL4HDRav5qyQDf02NwHLVHv1uHDh83MzEx9YLs7wD1m0AJQYLokjq5HqMvjBIJV0nQRaBUdrZRzwLN6qHQqMBSw1LOlHq5+0QDzdj1XGo+lQe9UI0cZ5DZoqbdqZWUl+TttELvbo8VgeAB1Clc/et2Y3Zc/20LBSk0lGvZc/iJ//ELtQeWjQexpAUuD3zUIvh8UrlSlvFUZBsIVyiq3QUuhaHJyst5rZUOXyw1aklYOolWZCAAlkTVc6XqFJaWApXIMgwxYhCvgitwGLQBoS78CVHV2/wLPftP9JQ9XokKioYClulgqQKpCpDF1Eq50WRmVXSBcYVgQtAAUS5ZwpflKVpIhRAFLl8Tpd8DS5WI6DVeqZaVrCgLDhqAFIP/UE6UeKZ32cy+F47ebVocmXOkizrqYcyhg6eLPugi0LgbdawpXKv6pixy3ul4g4Qq4gqAFIJ86DVcak6WxWRqjNQQUsOaeWDOfuP3XfQtYhCugewQtAPmiEgsqtUC4aqDwlBawNE339TJgdRquPlWZIlwBLRC0AAyeDVeqZxUKVmqqg6V6WCW81mArCk/qpVJvVVrAUi9XL2QJV3OvPMo1A4EOELQADIYua0O4SqUB7GkBS+OyNAC+FwHr4gfvmv1nD5nrjuwLhirbCFdAdwhaAPpH4UrXDtQ1BEPBSk3XHtQFnnWh5yGkgKVfCuoXg2kBa6cIV0D/ELQAxPXCu4SrDqiIaFrAUm2sxaM7CzuEK2AwCFoAeu+l94yZXTPm2uPhYKWm+zTPEIcrUcBStXY/XNmApSrv3eo0XO166jZz75nHzPnNcl7rERgkghaA3lBg6jRcKYgNuVYBS9cn7DZgKSwpNH366b3BUGUb4QroD4IWgO4pXOmUn079hYKVmk4Z6tQh4Spx7Nw75roHT6QGrMpq9uBjw5XCUyhU2Ua4AvqPoAUgmyzhSoPfkWgVsDQ9a8AiXAHFQNAC0J7KK6jMgsothIKVmso0EK6aKECppyotYCmAdarTcKUxWRqbRbgCBo+gBSCs03ClWlgqOIoGrQKWxmZ1GrD06z/9CrDTcKUB8ADyg6AF4CO6pI0ubTNaDQcrNV0ah3CVSoPY9WvBtIClQfDt2HClUguhUGUb4QrIP4IWMOxsuNL1A0PBSk3hShd31kWedbFnNEkLWKqL1UnAIlwB5UTQAobRpW1jHn2TcNUDqtT+yX3/HAxYKkCqSu9pOglXuuagrj1IuAKKiaAFDAsbrm55JRysbNP9mk/zI5UCli6J4wcsXZuwVcCqvnOu43ClCzzrQs8AiougBZSZeqLUI0W46gldxHnuibXUgKWLQF/83Ye1uT+icPXN6qL55KHJYLBSI1wB5UTQAsrGhiud9tPpv1CwUtNpQ43NIly1ZQPWJ27/dVPA0rRQwCJcARCCFlAWWcKVBsDDVNffS8ow2KbAZJtO/6k8g1pawFL4UgizOglXH//ZXxOugCFC0AKKTCUWVGpB9axCwUpNdbBKHK40FsoNS/euvNYQmGxYUksru5Cl+QGr03A1enTe/ORfn0keA2B4ELSAouk0XKnYqIqOFoQblhaPrjeEJVVQdwNTKADFbhqXpQHwcuzt0+bm4w+aq3++Oxis1AhXACTXQWthYcGMjIwkbWlpqTY1fXqlUqlPn52drU1Nnw4Uhi5ro8vb6BqCoWClpmsP7r8cBAYYrlTt3Ialg9ULDWFpfOnlhrCkweOhQNOvpp4pd3m0fO7yusFPpxgJVwC6kdugtb6+bpaXl+t/T0xMmI2NjZbT7d9bW1tmamrKrK6upk4Hcq/TcKULPOtCzz2iwppuyNBpMhs+vr58uiGchH5913X78iFz1bf+PlP7N/v+j7n6775Tb//+4bvNnx+4t97+y68eNF9Y2V9vOsU3/vx9yeVssjTCFYBu5bpHy1JYmp6eNpubm7UpV7jBSb1Wfu+WbqdNB3LppfeMmV1rHa6uPV4PVxofVHnjeFM7cO45M/fc0/X2tSd/Zb7ws18k7T8v/9D8u7//bj2c/NEP58xV3/l267b/ZnPVDyeztUAoKUv7xGNfTAKb1jUAtJLroGVPEY6OjiY9Uj43gBG0UDQXLlwwx44dM/v37zd/89V95uxf/L9wsLrczvynQ2buS39rPnX/fw9+8dPiN8IVgG4UpkdrfHy84ZTf9va2mZubq0+LGbTW1taSFUWjddsOHjyYBKpvf/vbZvfu3eYzn/mM2bVrV7396tofE64ut//w8y9nan/2y6+ZyafuydS+8fSDZuHYwUzt4PGngtuVRqMNT1MW6IYem/ugJerdWllZqd26crtVgOpl0AI69c477yS9VA899FASqsbGxhoCVVr7my8sJOHq/J//yty7+wGz67v/IxhEmto/fj542u4P/vFm8/GHr7Q/XJoyVz/6lXr7y0NzDeOW/ueL/5CMXWrVNP7IPTXZSaNGFADkOGhVq9V6sHLHYqkna2ZmpiksMRge/Xb27Flz6NChpKfq5ptvNtdff30wRKW1z372s8njHnjgAfPFv/1F0+BwXajYHXju/iJOA9TdAeutLlwMABic3AYthaLJycl6WQYbuhTA7DTbbOjKWg4C6IT2RfVSad+56667knAUCk6t2uc//3lz2223JaHsyJEj5vz5K/WYAADlltugBQyCApCCkAKRgtENN9wQDE6tmoKYAtlPf/rTJKABAIYXQQtDSyFIYeiee+5JwtE111wTDE5pTSHs1ltvTULZk08+mZxKBADARdBC6bllFPbu3dvxAHW3felLX0oGt2uQu55Lg94BAGiHoIVS0Q8dNEBdA8zVS6UB56HglNbsAHWFMj0PP5wAAOwEQQuF5JdRUI9TKDi1aurZUg+XQpWeSz1fAAD0EkELuaexTxoDpUCkMVFZB6hr7JV6qTQWS2OyXnzxxdozAwAQF0ELuaKepZ2UUVAIo4wCACAvCFoYCL+MgupMhYJTq6YgpkCmYKaApnpXAADkCUEL0elUna71ZweoZy2joIrrdoA6ZRQAAEVC0ELP2AHqCkSUUQAAgKCFLtkyCgpV6m3ayXX+1NvFAHUAQBkRtNCSe52/bssouNf503NRRgEAMCwIWqjrdRkFhSoAAIYZQWtIKQT18jp/lFEAAKAZQWuIKFx1U0ZBpwspowAAQHYErSHSbnyVW0aB6/wBALBzBK0hogBlQ5V/nT/KKAAA0HsELQAAgEgIWgAAAJEQtAAAACIhaAEAAERC0AIAAIiEoAUAABAJQQsAACCSXAethYUFMzIykjRVJbcqlUp9+uzsbG1q9ukAAAAx5TZora+vm+Xl5frfExMTZmNjo+FvXQpmamoqqWCedToAAEBsue7RshSWpqenzebmZtI75fdu6XbW6QAAALHlOmjZU4ejo6NJj5RkDVRp0wEAAGIrTI/W+Ph4csova6BKm57F2tpasqJoNBqNRqMNZ1MW6IYem/ugJerdWllZyRyo0qYDAADEltugVa1Wk2AlOxn0zmB4AAAwKLkNWgpFk5OT9bIMNnRJWtmHrNMBAABiym3QAgAAKDqCFgAAQCQELQAAgEgIWgAAAJEQtAAAACIhaAEAAERC0AIAAIiEoAUAABAJQask0oqy6pJDdvrs7GxtqjHb29tmZmbG7Nmzx2xubibT/CKx7n3oXtZtE5qfbRNHL7aNpM2P7nWzrnUlkLGxMbZNRFm2S6vPrWHaLgStEtCHy/Lycv1ve8mhtMsP2b9VbX96erohaGmH5wu8d7Jum7T52Ta916ttkzY/utftul5cXDQHDhyoBwC2TW9l3S76O/S5NWzbhaBVMu5Oq/8x+P/jcG9rZydo9U+WbSPu/GybuLJuG/fY6WR+dK/TbaPr4+oY0b92Gtsmnk62S9rn1rBtF4JWyWT5AggFLbebt8w7/iBk/XJ252fbxNXptrGnTUZHR5P/jUsn2xLd62TbaCjE/Px8sk0IWv3RyXZJ+9watu1C0CoRfdjMzc0l/8OQdjuze6D43P+tYOeybht/fhfbpreybhvRsTM+Pp48ppP50Z1Ot407naAVXzfHjPu5NWzbhaBVIvrfdqud17/dKmiJnk/juLBzWbeNP7+PbdM7WbeNZbdBp/Mju062zcMPP5z8sMf2mtimU1Zsmzg4ZrIhaJWA/nehDxp/R1WQajXgsFXQcv/Hju5l3TZp87vYNr2Rdduop8SGW3d62vzoXrefaeL2aLFtemsn20Xz2M+tYdsuBK0S0AeL/785eyDofxD+NO3Y7nlzNfu/DH8adibrtkmbn23Tezs9btxtEJof3cu6bVx6rDudbdM7WbdLq8+tYdouBC0AAIBICFoAAACRELQAAAAiIWgBAABEQtACAACIhKAFAAAQCUELAAAgEoIWAABAJAQtAACASAhaAAAAkRC0AAAAIiFoAQAARELQAgAAiISgBQAAEAlBCwAAIBKCFgAAQCQELQAAgEgIWgAAAJEQtHZge3vbzM3NmdXV1doUY7a2tszs7KzZ3Nw0CwsLZmlpqXZP73T7vJVKpeFxWv6ZmRkzMjJSb1r2PNB6/MpXvmI2NjZqU4pJ72NyctLs2bMn2SfstG7eW4z9yd0nQvuDmrvsvVKW7duK1q27Ht1t5x+Lvm7WT9pzVqtVc+ONNzZ8TnWq1XK02h9jffblWbvP052uE/v4fh07odfRNH2e2ffX7X41bAhaO9AuaLUSemxsoaDlLoP9oMhD2OrXh0lseh9TU1PmG9/4hllZWalPa/Xe+rlvpH05twsCO1WW7ZtGX4puQPW3aT+Dlpbl+9//flfHdSfLMYjPsjzayedplnWYdd/odvuEXqfsx20sBK0dCO3A2hFt0HI/+PRh5/4vQF+89rY9ENfX183Y2Fh9ur6YNe173/tecsDaD273efW3+zx6/bT/cfgfxGnLr2Bgp/nLpMfb9/iDH/wgmTY6OprMb+ez84SWw3+smg0g+p+3nbZv375SHNB6v3ofR44cqW8/O03vzV9PfrP7htjtF9pPJG3d+q/Rap+w/Omh/bCTfUOtk+3rHh/an4q83bVeJiYmWr6HTral1s8jjzxSv8+u3yzb0j7PG2+80bC+/e0UOobtfKHlEL3eww8/3NCLY/dXd1lC79F/fTu9yNp9nrrrpN33Qeh4s49P2yZ2uruN7X/y3OeW0LEr7T6D/dewNL3V9gy9nv8e33vvvYZ9yTb7PN0GxjwgaO2ANnxox/APDO28dge3/J3GHhT+be1k4+PjDTuXfV7tqO0+0DXP9PR0U0CTtB1XHwL2w9A9qOz8J0+eTD7s7QGg+e2XY9oy2eW4dOlS8li7HO509/1rWYv+hSvuOkxbry6tj7179yYfcv520Tp56KGHgvuJbuvv0LrVtne50/19wvKn6zHufthu38iyfUPHR5F18n6ybkv3Ple7bekui93/xD5/u2O41XLY1wt9jtj7/OW2t9P2E39fLZJ2n6d2nXTyfeAfb+Ku09A20Tp1j0lN1+233nqr4bnt9NCx624rvZ7/GWxf2/+u85fJ3Z5pr6d14r5Hd73Yv91pRd5HShG01Ftwww03mF27dkVvep2DBw8mrxs6sLRTacdwP/jsTuj+79N/bOjg0wH64x//uGnnss9r//XpuVoFPyu0/GI/GLRju/8LsU3PY9+juM/rHlSh5dAXbujDQNvQff/+wblTB6sXzNV7nzFX3fxE9KbX2X/kfPK67vuwHxT+OvDX06233poatG6//fbgfqLt5a+zdtsitE9Y/nT/Q67VvhFahlbbV3/7x0cvHFw/aq7++W5z1SPXRW16jf1nD9VetfFYtu9N68bvfcqyLcXel2Vb2seIv1z6u90x3Go57GNCnyP2Pvc1LT1e97vPG3qdrq28bcy1x43542fjN73Oo28mL9vu89SuE73Xdt8HoVDhPj60TdLWqR+00o5d//Ry6HXStpM/3b2d9nr+d5u7r9i/3eex77+IShG0+hWybLvmmmuS1w0dWNox7AeYv2NofvWA6X8J/s6f9oGUNWhpp3Z7lNwDNrQ8oeW3/6sJHezivkdxn9ceGHp8aDkGFbT6FbJs+9hXDyev678PbVP1ZNhpoe3Vqkerm6CVti1C+4TlT/f3Bf+2lbYMnWxf9/hwp3erHyHLto8d+Kvaq15ZN+76Fv9Yy7otxX4edLot9Rw25Nlm163ua3cM2/lCy5HroNWvkGXbnx5NXrbd56m/fdz9PRSG/OPLPj5tm6St006eW/xtFXqdtO3kT3dvp72eP123bSBzQ6je2+HDh5vWbZGUImjpiysUiGK1u+66K3ndtAPLfoD5B5YV2nH0OLfbVjudPlB1O+2As/O4O72/82reLD1aWjZ7sPnLZLnvUdzntQeYv9x2OdKCluZ334vm79UXruz75dlgIIrVxpdeTl7Xvj/7PuyHiX1voe3VqkfLP93k7gP+a7XbFqF9wvKn+8up507bN3a6fbUP6ot8p/a9/E/BUBSjjT9/X+1Vr9B7sOtY/GOtk22pkGS3gb0vy7b0vzjtF7sNcu2O4VbLofvsY0KfI/Y+PT70HkNjxtzbO7L/fDgQxWp3nE1ett3nqb99rND3gX+8ibtOQ9vED1SaPxTi/G1iudtW7OPdbZK2nfzp7u1Wr+fvy6HjXvvxLbfc0rQ+iqQUQWtQQgeWdir7AWYPDP3r/q/SPfDc29qh7Dw20bc64EQHadrzqukL218ey37w2nnd57D0+m63rw48fUja5xT3ed0DLLQcaUHLn1+DbOfn5+vzFZX7/iy9T/cDLLSeHnvsseS2uz3seg7tJ+K/VrttEdonLH96aD9M2zeybl93upr7novMPTbV3OBl12+rban1EBpc7K6vVttSr+9/cWkezW+fv90x3G457GPsMmlee9veF3qP7muIf7uI2n2e2nVi15U/j7sOW33ut9om7rq+8847m44x+1qhY9c/FkOfwXptv5dUr91ue4ZeT/uB+x7dZVezx4t9Tbs/FRFBCwAADJT7HwO3E0NBK9QjViQELQAAMFB+r5ftfVNPl/27qAhaAAAAkRC0AAAAIiFoAQAARELQAgAAiISgBQAAEAlBCwAAIBKCFgAAQCQELQAAgEgIWgAAAJEQtAAAACIhaAEAAERC0AIAAIiEoAUAABAJQQsAACCSJGidOnXqov6g0Wg0Go1Go/WunTp16uL/ByADazYPs9XQAAAAAElFTkSuQmCC">
          <a:extLst>
            <a:ext uri="{FF2B5EF4-FFF2-40B4-BE49-F238E27FC236}">
              <a16:creationId xmlns:a16="http://schemas.microsoft.com/office/drawing/2014/main" id="{00000000-0008-0000-1000-000005000000}"/>
            </a:ext>
            <a:ext uri="{147F2762-F138-4A5C-976F-8EAC2B608ADB}">
              <a16:predDERef xmlns:a16="http://schemas.microsoft.com/office/drawing/2014/main" pred="{00000000-0008-0000-1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562725" y="0"/>
          <a:ext cx="304800" cy="301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1</xdr:row>
      <xdr:rowOff>0</xdr:rowOff>
    </xdr:from>
    <xdr:ext cx="304800" cy="301625"/>
    <xdr:sp macro="" textlink="">
      <xdr:nvSpPr>
        <xdr:cNvPr id="6" name="AutoShape 2" descr="data:image/png;base64,iVBORw0KGgoAAAANSUhEUgAAAloAAAFQCAYAAABnKNARAAAAAXNSR0IArs4c6QAAAARnQU1BAACxjwv8YQUAAAAJcEhZcwAADsMAAA7DAcdvqGQAACt7SURBVHhe7d1fjFzlneZxblbK1SgXcxFp54KLvcjFXkQaaTVzMTvW7IiNoiAhIs3SGjbprFreVrrR0iEhcRaRyKPGWXqbThoy/ElYR9PD9LCdSQjuyJDEW8TQAY8YG7BxGRrZOG3GacCYNhC6oaN3/RzXW7z11nuq6lTXW3XOqe9HeuWuU6eqTp0/VY/f89bvXPXqq6+al156iUaj0Wg0Go3Ww6aMdZX+AAAAQG8pYxG0AAAAIiBoAQAARELQAgAAiISgBQAAEAlBCwAAIBKCFgAAQCQELQAAgEgIWgAAAJEQtAAAACIhaAEAAERC0AIAAIiEoAUAABAJQQsAACASghaAgdve3jYzMzNmz549ZnNzszZ1uG1tbZnJyUmztLRUmwKgiAhaQIksLCyYkZERMzs7W5tSDJ0ErWq1mrw3v42OjpqNjY3aXOVB0ALKgaAFlIT9Yr799tsLFz6yBK2VlZXalCtsuCxbICFoAeVA0AJKQkFEAWt1ddWMjY01BZI820nQkkqlknpfURG0gHIgaAElYIOKThm6f/sUSBRmLl26lHyJK5yEeoM6nU+9SX7vWVpAsD1PoefaadBKe7x/utFfJ1omPeY3v/lNEk7tfPY13GUOBZ5W70k6XY/iLuuNN95oTp48SdACSoCgBZTA+vp6Qy+WvuD1Za3eLZft+XHDkZ3mBphO5+s0aGk+97YfmnYatMRfFn9+u4785fLfpxue7GNDr93uPUmn6zFtWTWNoAUUG0ELKAF9ebtf5qFQIZrPD2ChYNTpfH64kU5Oedl5bA9TL4KWu8xpvXr+egotv30dd/n95Q0JzdPJekxb1rRtCKBYCFpAwYVCiv0y94OLHzQk9EXf6XzdBi3/uULvwZclaPk9fJaeww0+oeUPPTb03n3drse09dXJegSQfwQtoODSej4UIvzelEEFLftYBSW32eey9/fq1KFdJ/7rqfUqaLV7T9LJekzbfgQtoBwIWkDB6cvc/7J3m/tFPYigZR/nhij/uULz+FoFLf/5QmEppNug1cl7kk7WIz1aQLkRtIACC33hW6H7eh20QvP5PTShHhv/uVq9D6tV0NJyuPd1GlK6DVqdvCfpZD2GHieh1wBQPAQtoMA6Gbfk3r+TABWaLy1U6TXtNBt63Mcp4GgeP2x0E7Tse/QDif/eRc/hvka3QauT9yRZ1re7rKH1CKCYCFpAgYWCgst+Ydsv9Sxf/J3MJzYkqOkxb731VjKfGxDc4GDDg5bdPleWoOW3LI/x5+02aEm79yS9Xo8AioegBQAAEAlBCwAAIBKCFgAAQCQELQAAgEgIWgAAAJEQtAAAACIhaAEAAERC0AIAAIiEoAUAABAJQQsAACASghYAAEAkBC0AAIBICFoAAACRELQAAAAiIWgBAABEQtACAACIJPdBa3193YyNjZmlpaXalCtC0yuVihkZGUna7OxsbWr6dAAAgJhyH7QWFxfNgQMHmoKWP13Ba2JiwmxsbJitrS0zNTVlVldXU6cDAADEluugVa1Wkx4o/esGrdB09Vr5vVu6nTYdAAAgttwGre3tbTM/P5/0RLmBKm06QQsAAORNboOWG4jSAhVBCwAA5Fkug5Z6rWZmZuoD2G278847g9N1GjFm0FpbW0tWFI1Go9FotOFsygLd0GNzPRhe3J4rlzudwfAAACBvShO0ZGFhod7L1cl0AACAmAoRtAAAAIqIoAUAABAJQQsAACASghYAAEAkBC0AAIBICFoAAACRELQAAAAiIWgBAABEQtACAACIhKAFAAAQCUELAAAgEoIWAABAJAQtAACASAhaAAAAkRC0AAAAIiFoAQAARELQAgAAiISgBQAAeufND4y5+5wxuy9ni0ffrE0cXgQtAACwcy+8a8ye08b88bONbcgRtAAAQPcev2DMaLU5YKl969XaTMOLoAUAALK5tG3M/vPGXPN8OGDdtGpM5WJt5uFG0AIAAJ058/6VXqo/PdocrjRN92ke1BG0AABAaytvX+ml8sOVmnq11LulQfBoQtACAADNtn5vzI9eN+ba4+GANXKSXxV2gKAFAAA+8trWlfIMu46FA5Z+WahfGKIjuQ9a6+vrZmxszCwtLdWmGLOwsGBGRkaS5k6vVCr16bOzs7Wp6dMBAEBNWnkGNYUuhS+FMGSS+6C1uLhoDhw4UA9UCl7Ly8v1vycmJszGxkbD31tbW2Zqasqsrq6mTgcAAJfp9J9OA4YClk4b6vShTiOiK7kOWtVqNemB0r9uz5XlBif1Wvm9W7qdNh0AgKGlgevtyjNoADx2LLdBa3t728zPzyc9UWlBS71V09PTZnNzk6AFAEA7lGfou9wGLTcQhYKWgtjc3Fz9NGDMoLW2tpasKBqNRqPRithee+hF8+5/e645XF1uH/7Fv5g3Zo6b1aOngo+lXWnKAt3QY3MXtBSiZmZm6gPYQwPZNSC+VYDqZdACAKBw2pVn0GVzKM8QXS6Dls/t0bIhzA9LDIYHAOAy/TJwdo3yDDlRuKClv/2eLntfWtmHtOkAAJTGs5fal2egenvfFSJoAQCAFK3KM3zuBOUZBoygBQBA0ahn6v7XKM9QAAQtAACKol15hjvOUp4hZwhaAADkXeWiMbsvf1f74UpNvypU8dFL27WZkScELQAA8kjB6aHfti7P8PiF2szIK4IWAAB50q48g04dUp6hMAhaAADkgcoz3PJKOFxRnqGwCFoAAAyKyi60K8+g+ynPUFgELQAA+o3yDEODoAUAQL+89F778gwao4XSIGgBABCbfh3YqjyDfl1IeYZSImgBABAD5RlwGUELAIBe0qk/nQJsVZ5BpxAxFAhaAAD0QqvyDBr0TnmGoUTQAgCgW7Y8g8owhAIW5RmGHkELAICs1DOlHqq08gzq2VIPF4YeQQsAgE7Z8gyhcKUxWZRngIegBQBAO/p1oH4lGApYlGdACwQtAABC2pVnUF0syjOgDYIWAAAuW54hVL1djfIMyICgBQCA6NqCrcoz6NqElGdARgQtAMDwaleeYeQk5RmwIwQtAMDwseUZ0qq3U54BPULQAgAMjxfebV2eYXaN8gzoqdwHrfX1dTM2NmaWlpZqU4ypVCpmZGQkabOzs7Wp2acDAIYE5RkwILkPWouLi+bAgQP1oKXgNTExYTY2NszW1paZmpoyq6urmacDAEpOwWn/+dblGSoXazMDceQ6aFWr1aQHSv/aoKXeKb93S7ezTgcAlNSZ99PLM2iaTh1qHqAPchu0tre3zfz8fNITRdACALSl8gw3rTaHKzXKM2BAchu03EA06KC1traWrCgajUaj5au9fOKU+e33jputa8PFRTevP2bOP3Ai+FgaLUtTFuiGHpu7oKXerJmZmfoAdncge9ZAlTYdAFBwqm+VVp5hz2nKMyAXchm0fG6PFoPhAQDJaUA/XFGeATlUuKAlCwsL9V6unUwHABSMKrT7dbD0q8IfvU55BuRSIYIWAABJkPIHu6uCO5fHQY4RtAAA+adfC+q6g27IUgkHIOcIWgCAfFPNK7/oqCq5AwVA0AIA5JeuTej+slAFR3U5HaAgCFoAgHxSoHKruytwUbIBBUPQAgDkj04N2oClplOHL71XuxMoDoIWACBfVAvLDVkaBE9tLBQUQQsAkA8q06CK7m7IUjkH6mOhwAhaAIDBU5jaffm7yA1ZKkxKjSwUHEELADBYOi34uRONIevuc7U7gWIjaAEABkcD3K95vjFk6XI6QEkQtAAAg7HydnONLE0DSoSgBQDov0ffbK6RRfkGlBBBCwDQX/vPfxSw1FQji/INKCmCFgCgf/RLQjdkqUYW5RtQYgQtAEB8KtOgmlhuyLrlFco3oPQIWgCAuNRjpZ4rN2TdcbZ2J1BuBC0AQDwae6UxWG7I0hgtYEgQtAAAcbzwbnP5Bv3aEBgiBC0AQO9VLjaXb6BGFoYQQQsA0Fuq7G4DlppOHVIjC0OKoAUA6B1do9ANWRoET40sDDGCFgBg51SmYc/pxpC1+/J3CzWyMOQIWgCAnVGYUqhyQ5ZCFzWygHwHrYWFBTMyMpK0paWl2tTG6Xv27DGbm5vJ9EqlUp8+OzubTJO06QCAHdJpQb9G1uxa7U4AuQ1a6+vrZnl5uf73xMSE2djYSP6enp5OwtX29raZmZkxKysrDfNsbW2Zqakps7q6mjodALBDGuDu18jSQHgAdbnu0bLccOUHrbm5uSQ4qdfK7fWyt9OmAwB24NlLzTWyVNIBQINcBy17inB0dDTpkbLcU4HqzbLTCFoA0AcqOurXyFJxUgBNCtOjNT4+Xj/lpwCmsVb6147Rihm01tbWkhVFo9Fow97emGk8VfjBp4+aM5VqcF4arUxNWaAbemzug5YoVKn3KmugSpsOAMhIF4J2QlYyCP7ND2p3AgjJbdCqVqv104LuIHYFJfeXgwpgCk4MhgeASFSm4ZZXGkPWTZc/RynfALSV26ClUDQ5Odk0Fsv+0tBOd8s72DFdam6vVdp0AEAbqpE1Wm0MWd96tXYngHZyG7QAAAOmGll++Yb7X6vdCaATBC0AQDPVyPLLN+jXhgAy6UvQ0ngre+rONr9kAwAgJ1bebi7foGkAMosetBiADgAFol4rG7DUrnn+Su8WgK70JWjpV4J2wDoAIKfuPtcYsj534so4LQBdix60hNpVAJBjKtOgXxK6IUu/NNQvDgHsSJSg5ZdgCDXGaAFADihMqSaWG7L2nKZGFtAjfenRAgDkkKq6q7q7G7Jmu7vMCIAwghYADKMz7zfXyHrot7U7AfRKtKDlVnZnfBYA5Mizl5prZD1+oXYngF7qS4+WewkcxmYBwAApUPk1shS8AETRl6Dlsj1dBC4A6DOdGrQBS02nDnUKEUA0fQtarS4GDQCITIPc3ZClQfAaDA8gqqhBy7/0DmO1AKDPVKbhllcaQ5bKOVAjC+iLaEHLHQyvyvAAgD5TmFLhUTdkqTApNbKAvonao2X5PVsrKyu1ewAAUejSObqEjhuydIkdAH3Vl6Dl068QGQwPAJHoItC6GLQbsnSxaAB917egRa8WAPTBytvNNbI0DcBARAta/q8M6cECgMjUa+X2YilwqXcLwMBEC1rqwVK4AgD0wf2vNYYs1cjSOC0AAxUtaK2vr5v77ruvdgsAEI1+SeiGLP3SkPINQC4QtACgqFSmQTWx3JClmlmUbwByI2rQGhsbaxgA7zbGbAHADqiqu6q7uyHrjrO1OwHkBT1aAFA0uj6hxmC5IWv/+dqdAPIk10FL9bZsD5h7+R636vyNN95oVldXk+mVSqU+v1uNPm06ABTOC+82l294/ELtTgB5k9ugpccvLy/X/56YmEhONdqyEX4dLnceBbGpqakkgKVNB4DCqVy8EqxsyFLgevZS7U4AeRQtaPWSwtL09LTZ3Nxs+NulXiu318veTpsOAIXyo9c/ClhqOnVIjSwg93IdtOypQ3fgvF9h3t5H0AJQWrNrjSFLg+CpkQUUQmF6tMbHx5NTfgpa7jgrhbFWgaoXQWttbS1ZUTQajdbP9vKJU+bSZOM1C9+78ZhZPXoqOD+NRovXlAW6ocfmPmiJApXGZflBq12g6kXQAoC+U8HR3Zc/m52QlRQmpUYWUCi5DVoKVHbAe9rgdndgfNqg97TpAJBbOi3o18i6+1ztTgBFktugpVBkSzioub8yVK+Une6fRrTT3V6rtOkAkDsa4O7XyNJAeACFlNugBQBDZ+Xt5hpZKukAoLAIWgCQB4++2VwjS8VJARQaQQsABk2Xz7EBS02nDinfAJQCQQsABkkXgnZDlgbB6xeHaOni7z403zx4xuy65zmz/wjXeUR+EbQAYBBUpuGm1caQpduUb2jJBqyP73nKXHXzE/UG5BVBCwD6TT1WfvkG1chCqvOXtszXl083BSy16x48UZsLyB+CFgD0k8Ze+eUbNEYLQQpYN//kFfOxrx5uClhX732G04bIPYIWAPSLamT55Rv0a0M0OXPhfTO+9HIwYH1q5lnzkxfeqM0J5BtBCwD6QfWw/PINqpuFBgpYo/9wqilcEbBQVAQtAIhNld1twFK75vkrvVuoO3bundSApV8WVlYp3IpiImgBQEy6RqEbsj53ghpZDgUsDWYnYKGsCFoAEIPKNOiXhG7I2n35s5YaWYmnX91IDViarvuBMiBoAUCvKUz5NbL2nKZG1mXqoVJPVVrAUg8XUCYELQDoJZ0W9Gtkza7V7hxeB6sXUgOWxmZV1xmzhnIiaAFAr2iAu18j66Hf1u4cTvqVoH4tmBaw9CtDoMwIWgDQC89eaq6RpZIOQ2rx6HowYKkulgqQErCK7fzmRVN543jSDq4fNd+sLtbbp5/ea3Y9dVvS9p89VHvE8CJoAcBOPX6huUbWC+/W7hwuqtSuiu1pAUuV3pEvFz94tx6a1NzQdN2RffXQ9InHvmiueuS6TO1jB/6q9irDi6AFADuhU4M2YKnp1OGZ4eutSQtYujahrlFIwOqP93//QUNo2vfyP9VD0w3PztZD09U/3x0MRr1uCmrDjqAFAN2642xjyNIg+Dc/qN1Zfu9/+Hsz98Sa+cTtvw4GrG8ePGMu/u7D2tzohhua5l55tB6aRo/O10PTJw9NBkNOzGZfW+3m4w/Wl0unCu3yVt85V3sXw42gBQBZqUzDLa80hiyVcxiSGlmtApam7fvlWQJWwNNvvVQPIfeeeaweTsafv68eWj5VmQoGm5jtTw5/rf76Wha7XFpGu7zH3j5dexfIiqAFAFkoTI1WG0OWCpMOAYUn9VKptyoUsBS+FMKGgYKHDSHqxbHhRL07NrQowISCTcymoGZfX71edrnUG2aXV4EP/UPQAoBOqUaWLqHjhqz7X6vdWV6tApbGZd278lqhA5ZOcdkQsnjuyXo4+frJhXpoUQsFm5hNpwTta2t8lV0ujbuyy6uGfCNoAUAnVCNLF4N2Q9ajb9buLCcNYNcvBfWLwVDA0gD4vDnz3no9gPzkX5+phxM1NzTp13ChcBOrafC5fW0NEHeXyw1NGsyOciFoAUA7K283lm/Q35pWUq0C1if3/XMuApZO3dnTdB//2V8Hw02spjIHNjSpZpQbmlRTyoYmlU0Ach20FhYWzMjISNKWlpZqU69YX183Y2NjDdMrlUp9/tnZ2drU9OkA0JJ6sXT5HLcXS71aml5CKiKqau2hgKXio6ryPkg2XPWyNIFCmg1Nam5oUo+YDU0q0Al0I7dBS0FqeXm5/vfExITZ2Pjoau6Li4vmwIED9aDlzrO1tWWmpqbM6upq6nQACFINLI278i+lo6bxWRqnVTI2YPnhSu1PvnN0oAFLIUe/hOskXOl0oBuaNMbKhiaNvbKhSacXgX7JdY+WpbA0PT1tNjc3k9vVajXpmdK/Nmip18rv3dLttOkAUGfDlT/Q3W36pWHJyjccO/eOueHvTgYDli4AXVkdTC+ODVetKpHrPs2jeYE8y3XQsqcOR0dH671Z29vbZn5+PrlN0ALQNfVM7T/fOlzpNKGKkuo6hiWigHXdgyeCAevT978wkIBFuEJZFaZHa3x8PDnl5walfgWttbW1ZEXRaLRit9NPnTKvf+e42bzeufiz137/H//FbHz5BXPu/74YfI4it4XKcfNndz0dDFh/+d1nzCMrJ4KPi9UWjh00I4f/l/nD5f8aDFZq//ZnXzRfOPy/zcPP/SL4HDRav5qyQDf02NwHLVHv1uHDh83MzEx9YLs7wD1m0AJQYLokjq5HqMvjBIJV0nQRaBUdrZRzwLN6qHQqMBSw1LOlHq5+0QDzdj1XGo+lQe9UI0cZ5DZoqbdqZWUl+TttELvbo8VgeAB1Clc/et2Y3Zc/20LBSk0lGvZc/iJ//ELtQeWjQexpAUuD3zUIvh8UrlSlvFUZBsIVyiq3QUuhaHJyst5rZUOXyw1aklYOolWZCAAlkTVc6XqFJaWApXIMgwxYhCvgitwGLQBoS78CVHV2/wLPftP9JQ9XokKioYClulgqQKpCpDF1Eq50WRmVXSBcYVgQtAAUS5ZwpflKVpIhRAFLl8Tpd8DS5WI6DVeqZaVrCgLDhqAFIP/UE6UeKZ32cy+F47ebVocmXOkizrqYcyhg6eLPugi0LgbdawpXKv6pixy3ul4g4Qq4gqAFIJ86DVcak6WxWRqjNQQUsOaeWDOfuP3XfQtYhCugewQtAPmiEgsqtUC4aqDwlBawNE339TJgdRquPlWZIlwBLRC0AAyeDVeqZxUKVmqqg6V6WCW81mArCk/qpVJvVVrAUi9XL2QJV3OvPMo1A4EOELQADIYua0O4SqUB7GkBS+OyNAC+FwHr4gfvmv1nD5nrjuwLhirbCFdAdwhaAPpH4UrXDtQ1BEPBSk3XHtQFnnWh5yGkgKVfCuoXg2kBa6cIV0D/ELQAxPXCu4SrDqiIaFrAUm2sxaM7CzuEK2AwCFoAeu+l94yZXTPm2uPhYKWm+zTPEIcrUcBStXY/XNmApSrv3eo0XO166jZz75nHzPnNcl7rERgkghaA3lBg6jRcKYgNuVYBS9cn7DZgKSwpNH366b3BUGUb4QroD4IWgO4pXOmUn079hYKVmk4Z6tQh4Spx7Nw75roHT6QGrMpq9uBjw5XCUyhU2Ua4AvqPoAUgmyzhSoPfkWgVsDQ9a8AiXAHFQNAC0J7KK6jMgsothIKVmso0EK6aKECppyotYCmAdarTcKUxWRqbRbgCBo+gBSCs03ClWlgqOIoGrQKWxmZ1GrD06z/9CrDTcKUB8ADyg6AF4CO6pI0ubTNaDQcrNV0ah3CVSoPY9WvBtIClQfDt2HClUguhUGUb4QrIP4IWMOxsuNL1A0PBSk3hShd31kWedbFnNEkLWKqL1UnAIlwB5UTQAobRpW1jHn2TcNUDqtT+yX3/HAxYKkCqSu9pOglXuuagrj1IuAKKiaAFDAsbrm55JRysbNP9mk/zI5UCli6J4wcsXZuwVcCqvnOu43ClCzzrQs8AiougBZSZeqLUI0W46gldxHnuibXUgKWLQF/83Ye1uT+icPXN6qL55KHJYLBSI1wB5UTQAsrGhiud9tPpv1CwUtNpQ43NIly1ZQPWJ27/dVPA0rRQwCJcARCCFlAWWcKVBsDDVNffS8ow2KbAZJtO/6k8g1pawFL4UgizOglXH//ZXxOugCFC0AKKTCUWVGpB9axCwUpNdbBKHK40FsoNS/euvNYQmGxYUksru5Cl+QGr03A1enTe/ORfn0keA2B4ELSAouk0XKnYqIqOFoQblhaPrjeEJVVQdwNTKADFbhqXpQHwcuzt0+bm4w+aq3++Oxis1AhXACTXQWthYcGMjIwkbWlpqTY1fXqlUqlPn52drU1Nnw4Uhi5ro8vb6BqCoWClpmsP7r8cBAYYrlTt3Ialg9ULDWFpfOnlhrCkweOhQNOvpp4pd3m0fO7yusFPpxgJVwC6kdugtb6+bpaXl+t/T0xMmI2NjZbT7d9bW1tmamrKrK6upk4Hcq/TcKULPOtCzz2iwppuyNBpMhs+vr58uiGchH5913X78iFz1bf+PlP7N/v+j7n6775Tb//+4bvNnx+4t97+y68eNF9Y2V9vOsU3/vx9yeVssjTCFYBu5bpHy1JYmp6eNpubm7UpV7jBSb1Wfu+WbqdNB3LppfeMmV1rHa6uPV4PVxofVHnjeFM7cO45M/fc0/X2tSd/Zb7ws18k7T8v/9D8u7//bj2c/NEP58xV3/l267b/ZnPVDyeztUAoKUv7xGNfTAKb1jUAtJLroGVPEY6OjiY9Uj43gBG0UDQXLlwwx44dM/v37zd/89V95uxf/L9wsLrczvynQ2buS39rPnX/fw9+8dPiN8IVgG4UpkdrfHy84ZTf9va2mZubq0+LGbTW1taSFUWjddsOHjyYBKpvf/vbZvfu3eYzn/mM2bVrV7396tofE64ut//w8y9nan/2y6+ZyafuydS+8fSDZuHYwUzt4PGngtuVRqMNT1MW6IYem/ugJerdWllZqd26crtVgOpl0AI69c477yS9VA899FASqsbGxhoCVVr7my8sJOHq/J//yty7+wGz67v/IxhEmto/fj542u4P/vFm8/GHr7Q/XJoyVz/6lXr7y0NzDeOW/ueL/5CMXWrVNP7IPTXZSaNGFADkOGhVq9V6sHLHYqkna2ZmpiksMRge/Xb27Flz6NChpKfq5ptvNtdff30wRKW1z372s8njHnjgAfPFv/1F0+BwXajYHXju/iJOA9TdAeutLlwMABic3AYthaLJycl6WQYbuhTA7DTbbOjKWg4C6IT2RfVSad+56667knAUCk6t2uc//3lz2223JaHsyJEj5vz5K/WYAADlltugBQyCApCCkAKRgtENN9wQDE6tmoKYAtlPf/rTJKABAIYXQQtDSyFIYeiee+5JwtE111wTDE5pTSHs1ltvTULZk08+mZxKBADARdBC6bllFPbu3dvxAHW3felLX0oGt2uQu55Lg94BAGiHoIVS0Q8dNEBdA8zVS6UB56HglNbsAHWFMj0PP5wAAOwEQQuF5JdRUI9TKDi1aurZUg+XQpWeSz1fAAD0EkELuaexTxoDpUCkMVFZB6hr7JV6qTQWS2OyXnzxxdozAwAQF0ELuaKepZ2UUVAIo4wCACAvCFoYCL+MgupMhYJTq6YgpkCmYKaApnpXAADkCUEL0elUna71ZweoZy2joIrrdoA6ZRQAAEVC0ELP2AHqCkSUUQAAgKCFLtkyCgpV6m3ayXX+1NvFAHUAQBkRtNCSe52/bssouNf503NRRgEAMCwIWqjrdRkFhSoAAIYZQWtIKQT18jp/lFEAAKAZQWuIKFx1U0ZBpwspowAAQHYErSHSbnyVW0aB6/wBALBzBK0hogBlQ5V/nT/KKAAA0HsELQAAgEgIWgAAAJEQtAAAACIhaAEAAERC0AIAAIiEoAUAABAJQQsAACCSXAethYUFMzIykjRVJbcqlUp9+uzsbG1q9ukAAAAx5TZora+vm+Xl5frfExMTZmNjo+FvXQpmamoqqWCedToAAEBsue7RshSWpqenzebmZtI75fdu6XbW6QAAALHlOmjZU4ejo6NJj5RkDVRp0wEAAGIrTI/W+Ph4csova6BKm57F2tpasqJoNBqNRqMNZ1MW6IYem/ugJerdWllZyRyo0qYDAADEltugVa1Wk2AlOxn0zmB4AAAwKLkNWgpFk5OT9bIMNnRJWtmHrNMBAABiym3QAgAAKDqCFgAAQCQELQAAgEgIWgAAAJEQtAAAACIhaAEAAERC0AIAAIiEoAUAABAJQask0oqy6pJDdvrs7GxtqjHb29tmZmbG7Nmzx2xubibT/CKx7n3oXtZtE5qfbRNHL7aNpM2P7nWzrnUlkLGxMbZNRFm2S6vPrWHaLgStEtCHy/Lycv1ve8mhtMsP2b9VbX96erohaGmH5wu8d7Jum7T52Ta916ttkzY/utftul5cXDQHDhyoBwC2TW9l3S76O/S5NWzbhaBVMu5Oq/8x+P/jcG9rZydo9U+WbSPu/GybuLJuG/fY6WR+dK/TbaPr4+oY0b92Gtsmnk62S9rn1rBtF4JWyWT5AggFLbebt8w7/iBk/XJ252fbxNXptrGnTUZHR5P/jUsn2xLd62TbaCjE/Px8sk0IWv3RyXZJ+9watu1C0CoRfdjMzc0l/8OQdjuze6D43P+tYOeybht/fhfbpreybhvRsTM+Pp48ppP50Z1Ot407naAVXzfHjPu5NWzbhaBVIvrfdqud17/dKmiJnk/juLBzWbeNP7+PbdM7WbeNZbdBp/Mju062zcMPP5z8sMf2mtimU1Zsmzg4ZrIhaJWA/nehDxp/R1WQajXgsFXQcv/Hju5l3TZp87vYNr2Rdduop8SGW3d62vzoXrefaeL2aLFtemsn20Xz2M+tYdsuBK0S0AeL/785eyDofxD+NO3Y7nlzNfu/DH8adibrtkmbn23Tezs9btxtEJof3cu6bVx6rDudbdM7WbdLq8+tYdouBC0AAIBICFoAAACRELQAAAAiIWgBAABEQtACAACIhKAFAAAQCUELAAAgEoIWAABAJAQtAACASAhaAAAAkRC0AAAAIiFoAQAARELQAgAAiISgBQAAEAlBCwAAIBKCFgAAQCQELQAAgEgIWgAAAJEQtHZge3vbzM3NmdXV1doUY7a2tszs7KzZ3Nw0CwsLZmlpqXZP73T7vJVKpeFxWv6ZmRkzMjJSb1r2PNB6/MpXvmI2NjZqU4pJ72NyctLs2bMn2SfstG7eW4z9yd0nQvuDmrvsvVKW7duK1q27Ht1t5x+Lvm7WT9pzVqtVc+ONNzZ8TnWq1XK02h9jffblWbvP052uE/v4fh07odfRNH2e2ffX7X41bAhaO9AuaLUSemxsoaDlLoP9oMhD2OrXh0lseh9TU1PmG9/4hllZWalPa/Xe+rlvpH05twsCO1WW7ZtGX4puQPW3aT+Dlpbl+9//flfHdSfLMYjPsjzayedplnWYdd/odvuEXqfsx20sBK0dCO3A2hFt0HI/+PRh5/4vQF+89rY9ENfX183Y2Fh9ur6YNe173/tecsDaD273efW3+zx6/bT/cfgfxGnLr2Bgp/nLpMfb9/iDH/wgmTY6OprMb+ez84SWw3+smg0g+p+3nbZv375SHNB6v3ofR44cqW8/O03vzV9PfrP7htjtF9pPJG3d+q/Rap+w/Omh/bCTfUOtk+3rHh/an4q83bVeJiYmWr6HTral1s8jjzxSv8+u3yzb0j7PG2+80bC+/e0UOobtfKHlEL3eww8/3NCLY/dXd1lC79F/fTu9yNp9nrrrpN33Qeh4s49P2yZ2uruN7X/y3OeW0LEr7T6D/dewNL3V9gy9nv8e33vvvYZ9yTb7PN0GxjwgaO2ANnxox/APDO28dge3/J3GHhT+be1k4+PjDTuXfV7tqO0+0DXP9PR0U0CTtB1XHwL2w9A9qOz8J0+eTD7s7QGg+e2XY9oy2eW4dOlS8li7HO509/1rWYv+hSvuOkxbry6tj7179yYfcv520Tp56KGHgvuJbuvv0LrVtne50/19wvKn6zHufthu38iyfUPHR5F18n6ybkv3Ple7bekui93/xD5/u2O41XLY1wt9jtj7/OW2t9P2E39fLZJ2n6d2nXTyfeAfb+Ku09A20Tp1j0lN1+233nqr4bnt9NCx624rvZ7/GWxf2/+u85fJ3Z5pr6d14r5Hd73Yv91pRd5HShG01Ftwww03mF27dkVvep2DBw8mrxs6sLRTacdwP/jsTuj+79N/bOjg0wH64x//uGnnss9r//XpuVoFPyu0/GI/GLRju/8LsU3PY9+juM/rHlSh5dAXbujDQNvQff/+wblTB6sXzNV7nzFX3fxE9KbX2X/kfPK67vuwHxT+OvDX06233poatG6//fbgfqLt5a+zdtsitE9Y/nT/Q67VvhFahlbbV3/7x0cvHFw/aq7++W5z1SPXRW16jf1nD9VetfFYtu9N68bvfcqyLcXel2Vb2seIv1z6u90x3Go57GNCnyP2Pvc1LT1e97vPG3qdrq28bcy1x43542fjN73Oo28mL9vu89SuE73Xdt8HoVDhPj60TdLWqR+00o5d//Ry6HXStpM/3b2d9nr+d5u7r9i/3eex77+IShG0+hWybLvmmmuS1w0dWNox7AeYv2NofvWA6X8J/s6f9oGUNWhpp3Z7lNwDNrQ8oeW3/6sJHezivkdxn9ceGHp8aDkGFbT6FbJs+9hXDyev678PbVP1ZNhpoe3Vqkerm6CVti1C+4TlT/f3Bf+2lbYMnWxf9/hwp3erHyHLto8d+Kvaq15ZN+76Fv9Yy7otxX4edLot9Rw25Nlm163ua3cM2/lCy5HroNWvkGXbnx5NXrbd56m/fdz9PRSG/OPLPj5tm6St006eW/xtFXqdtO3kT3dvp72eP123bSBzQ6je2+HDh5vWbZGUImjpiysUiGK1u+66K3ndtAPLfoD5B5YV2nH0OLfbVjudPlB1O+2As/O4O72/82reLD1aWjZ7sPnLZLnvUdzntQeYv9x2OdKCluZ334vm79UXruz75dlgIIrVxpdeTl7Xvj/7PuyHiX1voe3VqkfLP93k7gP+a7XbFqF9wvKn+8up507bN3a6fbUP6ot8p/a9/E/BUBSjjT9/X+1Vr9B7sOtY/GOtk22pkGS3gb0vy7b0vzjtF7sNcu2O4VbLofvsY0KfI/Y+PT70HkNjxtzbO7L/fDgQxWp3nE1ett3nqb99rND3gX+8ibtOQ9vED1SaPxTi/G1iudtW7OPdbZK2nfzp7u1Wr+fvy6HjXvvxLbfc0rQ+iqQUQWtQQgeWdir7AWYPDP3r/q/SPfDc29qh7Dw20bc64EQHadrzqukL218ey37w2nnd57D0+m63rw48fUja5xT3ed0DLLQcaUHLn1+DbOfn5+vzFZX7/iy9T/cDLLSeHnvsseS2uz3seg7tJ+K/VrttEdonLH96aD9M2zeybl93upr7novMPTbV3OBl12+rban1EBpc7K6vVttSr+9/cWkezW+fv90x3G457GPsMmlee9veF3qP7muIf7uI2n2e2nVi15U/j7sOW33ut9om7rq+8847m44x+1qhY9c/FkOfwXptv5dUr91ue4ZeT/uB+x7dZVezx4t9Tbs/FRFBCwAADJT7HwO3E0NBK9QjViQELQAAMFB+r5ftfVNPl/27qAhaAAAAkRC0AAAAIiFoAQAARELQAgAAiISgBQAAEAlBCwAAIBKCFgAAQCQELQAAgEgIWgAAAJEQtAAAACIhaAEAAERC0AIAAIiEoAUAABAJQQsAACCSJGidOnXqov6g0Wg0Go1Go/WunTp16uL/ByADazYPs9XQAAAAAElFTkSuQmCC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6562725" y="2857500"/>
          <a:ext cx="304800" cy="301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7</xdr:col>
      <xdr:colOff>19049</xdr:colOff>
      <xdr:row>1</xdr:row>
      <xdr:rowOff>180975</xdr:rowOff>
    </xdr:from>
    <xdr:to>
      <xdr:col>14</xdr:col>
      <xdr:colOff>533399</xdr:colOff>
      <xdr:row>18</xdr:row>
      <xdr:rowOff>142875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1000-000009000000}"/>
            </a:ext>
            <a:ext uri="{147F2762-F138-4A5C-976F-8EAC2B608ADB}">
              <a16:predDERef xmlns:a16="http://schemas.microsoft.com/office/drawing/2014/main" pre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485775</xdr:colOff>
      <xdr:row>1</xdr:row>
      <xdr:rowOff>133350</xdr:rowOff>
    </xdr:from>
    <xdr:to>
      <xdr:col>13</xdr:col>
      <xdr:colOff>466725</xdr:colOff>
      <xdr:row>16</xdr:row>
      <xdr:rowOff>57150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662187</xdr:colOff>
      <xdr:row>14</xdr:row>
      <xdr:rowOff>113980</xdr:rowOff>
    </xdr:from>
    <xdr:to>
      <xdr:col>15</xdr:col>
      <xdr:colOff>651783</xdr:colOff>
      <xdr:row>37</xdr:row>
      <xdr:rowOff>69156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64512</xdr:colOff>
      <xdr:row>15</xdr:row>
      <xdr:rowOff>63588</xdr:rowOff>
    </xdr:from>
    <xdr:to>
      <xdr:col>15</xdr:col>
      <xdr:colOff>761028</xdr:colOff>
      <xdr:row>42</xdr:row>
      <xdr:rowOff>71924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57150</xdr:colOff>
      <xdr:row>1</xdr:row>
      <xdr:rowOff>9524</xdr:rowOff>
    </xdr:from>
    <xdr:to>
      <xdr:col>23</xdr:col>
      <xdr:colOff>190501</xdr:colOff>
      <xdr:row>17</xdr:row>
      <xdr:rowOff>133349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1400-000006000000}"/>
            </a:ext>
            <a:ext uri="{147F2762-F138-4A5C-976F-8EAC2B608ADB}">
              <a16:predDERef xmlns:a16="http://schemas.microsoft.com/office/drawing/2014/main" pred="{00000000-0008-0000-2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276225</xdr:colOff>
      <xdr:row>1</xdr:row>
      <xdr:rowOff>19049</xdr:rowOff>
    </xdr:from>
    <xdr:to>
      <xdr:col>16</xdr:col>
      <xdr:colOff>1</xdr:colOff>
      <xdr:row>17</xdr:row>
      <xdr:rowOff>161924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266700</xdr:colOff>
      <xdr:row>1</xdr:row>
      <xdr:rowOff>0</xdr:rowOff>
    </xdr:from>
    <xdr:to>
      <xdr:col>18</xdr:col>
      <xdr:colOff>123825</xdr:colOff>
      <xdr:row>18</xdr:row>
      <xdr:rowOff>38100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6</xdr:row>
      <xdr:rowOff>0</xdr:rowOff>
    </xdr:from>
    <xdr:to>
      <xdr:col>21</xdr:col>
      <xdr:colOff>1981200</xdr:colOff>
      <xdr:row>29</xdr:row>
      <xdr:rowOff>66675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5878B880-209D-40A1-99A4-8DCA2E9BB2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2438400</xdr:colOff>
      <xdr:row>6</xdr:row>
      <xdr:rowOff>0</xdr:rowOff>
    </xdr:from>
    <xdr:to>
      <xdr:col>33</xdr:col>
      <xdr:colOff>101600</xdr:colOff>
      <xdr:row>29</xdr:row>
      <xdr:rowOff>74368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A039CC9D-35C5-41B0-A2E1-C76FB87A89CE}"/>
            </a:ext>
            <a:ext uri="{147F2762-F138-4A5C-976F-8EAC2B608ADB}">
              <a16:predDERef xmlns:a16="http://schemas.microsoft.com/office/drawing/2014/main" pred="{5878B880-209D-40A1-99A4-8DCA2E9BB2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33</xdr:row>
      <xdr:rowOff>0</xdr:rowOff>
    </xdr:from>
    <xdr:to>
      <xdr:col>21</xdr:col>
      <xdr:colOff>1981200</xdr:colOff>
      <xdr:row>56</xdr:row>
      <xdr:rowOff>69850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4D1D5E95-072F-4AEC-84D1-4B391A8F64B8}"/>
            </a:ext>
            <a:ext uri="{147F2762-F138-4A5C-976F-8EAC2B608ADB}">
              <a16:predDERef xmlns:a16="http://schemas.microsoft.com/office/drawing/2014/main" pred="{A039CC9D-35C5-41B0-A2E1-C76FB87A89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6</xdr:row>
      <xdr:rowOff>0</xdr:rowOff>
    </xdr:from>
    <xdr:to>
      <xdr:col>20</xdr:col>
      <xdr:colOff>158750</xdr:colOff>
      <xdr:row>29</xdr:row>
      <xdr:rowOff>62025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88CBE0CE-94D9-46DD-9FCE-02850551A2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0</xdr:colOff>
      <xdr:row>6</xdr:row>
      <xdr:rowOff>0</xdr:rowOff>
    </xdr:from>
    <xdr:to>
      <xdr:col>33</xdr:col>
      <xdr:colOff>139700</xdr:colOff>
      <xdr:row>29</xdr:row>
      <xdr:rowOff>76200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AF4AA511-5DAC-4168-9F4F-36770ED00B3E}"/>
            </a:ext>
            <a:ext uri="{147F2762-F138-4A5C-976F-8EAC2B608ADB}">
              <a16:predDERef xmlns:a16="http://schemas.microsoft.com/office/drawing/2014/main" pred="{88CBE0CE-94D9-46DD-9FCE-02850551A2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33</xdr:row>
      <xdr:rowOff>0</xdr:rowOff>
    </xdr:from>
    <xdr:to>
      <xdr:col>20</xdr:col>
      <xdr:colOff>171450</xdr:colOff>
      <xdr:row>56</xdr:row>
      <xdr:rowOff>69850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127CF6FD-FAB9-4C25-BCC5-EC96B823CA12}"/>
            </a:ext>
            <a:ext uri="{147F2762-F138-4A5C-976F-8EAC2B608ADB}">
              <a16:predDERef xmlns:a16="http://schemas.microsoft.com/office/drawing/2014/main" pred="{AF4AA511-5DAC-4168-9F4F-36770ED00B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83609</xdr:colOff>
      <xdr:row>1</xdr:row>
      <xdr:rowOff>150283</xdr:rowOff>
    </xdr:from>
    <xdr:to>
      <xdr:col>24</xdr:col>
      <xdr:colOff>316441</xdr:colOff>
      <xdr:row>18</xdr:row>
      <xdr:rowOff>107950</xdr:rowOff>
    </xdr:to>
    <xdr:graphicFrame macro="">
      <xdr:nvGraphicFramePr>
        <xdr:cNvPr id="30" name="Grafiek 14">
          <a:extLst>
            <a:ext uri="{FF2B5EF4-FFF2-40B4-BE49-F238E27FC236}">
              <a16:creationId xmlns:a16="http://schemas.microsoft.com/office/drawing/2014/main" id="{00000000-0008-0000-1600-00001E000000}"/>
            </a:ext>
            <a:ext uri="{147F2762-F138-4A5C-976F-8EAC2B608ADB}">
              <a16:predDERef xmlns:a16="http://schemas.microsoft.com/office/drawing/2014/main" pred="{00000000-0008-0000-0E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260350</xdr:colOff>
      <xdr:row>2</xdr:row>
      <xdr:rowOff>73024</xdr:rowOff>
    </xdr:from>
    <xdr:to>
      <xdr:col>23</xdr:col>
      <xdr:colOff>342900</xdr:colOff>
      <xdr:row>16</xdr:row>
      <xdr:rowOff>111125</xdr:rowOff>
    </xdr:to>
    <xdr:graphicFrame macro="">
      <xdr:nvGraphicFramePr>
        <xdr:cNvPr id="22" name="Grafiek 24">
          <a:extLst>
            <a:ext uri="{FF2B5EF4-FFF2-40B4-BE49-F238E27FC236}">
              <a16:creationId xmlns:a16="http://schemas.microsoft.com/office/drawing/2014/main" id="{00000000-0008-0000-17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376236</xdr:colOff>
      <xdr:row>1</xdr:row>
      <xdr:rowOff>71437</xdr:rowOff>
    </xdr:from>
    <xdr:to>
      <xdr:col>18</xdr:col>
      <xdr:colOff>38099</xdr:colOff>
      <xdr:row>15</xdr:row>
      <xdr:rowOff>147637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9388D0EE-F87A-4634-BAA2-E509FF4EBDB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488950</xdr:colOff>
      <xdr:row>2</xdr:row>
      <xdr:rowOff>85725</xdr:rowOff>
    </xdr:from>
    <xdr:to>
      <xdr:col>23</xdr:col>
      <xdr:colOff>396875</xdr:colOff>
      <xdr:row>19</xdr:row>
      <xdr:rowOff>171451</xdr:rowOff>
    </xdr:to>
    <xdr:graphicFrame macro="">
      <xdr:nvGraphicFramePr>
        <xdr:cNvPr id="23" name="Grafiek 26">
          <a:extLst>
            <a:ext uri="{FF2B5EF4-FFF2-40B4-BE49-F238E27FC236}">
              <a16:creationId xmlns:a16="http://schemas.microsoft.com/office/drawing/2014/main" id="{00000000-0008-0000-18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552449</xdr:colOff>
      <xdr:row>1</xdr:row>
      <xdr:rowOff>119062</xdr:rowOff>
    </xdr:from>
    <xdr:to>
      <xdr:col>13</xdr:col>
      <xdr:colOff>295274</xdr:colOff>
      <xdr:row>17</xdr:row>
      <xdr:rowOff>123825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643284</xdr:colOff>
      <xdr:row>1</xdr:row>
      <xdr:rowOff>149146</xdr:rowOff>
    </xdr:from>
    <xdr:to>
      <xdr:col>10</xdr:col>
      <xdr:colOff>671860</xdr:colOff>
      <xdr:row>18</xdr:row>
      <xdr:rowOff>82471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592137</xdr:colOff>
      <xdr:row>0</xdr:row>
      <xdr:rowOff>15876</xdr:rowOff>
    </xdr:from>
    <xdr:to>
      <xdr:col>20</xdr:col>
      <xdr:colOff>361950</xdr:colOff>
      <xdr:row>13</xdr:row>
      <xdr:rowOff>168276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600941</xdr:colOff>
      <xdr:row>0</xdr:row>
      <xdr:rowOff>130175</xdr:rowOff>
    </xdr:from>
    <xdr:to>
      <xdr:col>15</xdr:col>
      <xdr:colOff>289791</xdr:colOff>
      <xdr:row>14</xdr:row>
      <xdr:rowOff>132773</xdr:rowOff>
    </xdr:to>
    <xdr:graphicFrame macro="">
      <xdr:nvGraphicFramePr>
        <xdr:cNvPr id="9" name="Grafiek 8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223910</xdr:colOff>
      <xdr:row>0</xdr:row>
      <xdr:rowOff>171123</xdr:rowOff>
    </xdr:from>
    <xdr:to>
      <xdr:col>13</xdr:col>
      <xdr:colOff>563262</xdr:colOff>
      <xdr:row>15</xdr:row>
      <xdr:rowOff>56823</xdr:rowOff>
    </xdr:to>
    <xdr:graphicFrame macro="">
      <xdr:nvGraphicFramePr>
        <xdr:cNvPr id="8" name="Grafiek 1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350116</xdr:colOff>
      <xdr:row>0</xdr:row>
      <xdr:rowOff>88900</xdr:rowOff>
    </xdr:from>
    <xdr:to>
      <xdr:col>20</xdr:col>
      <xdr:colOff>51666</xdr:colOff>
      <xdr:row>14</xdr:row>
      <xdr:rowOff>167698</xdr:rowOff>
    </xdr:to>
    <xdr:graphicFrame macro="">
      <xdr:nvGraphicFramePr>
        <xdr:cNvPr id="10" name="Grafiek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452436</xdr:colOff>
      <xdr:row>8</xdr:row>
      <xdr:rowOff>138112</xdr:rowOff>
    </xdr:from>
    <xdr:to>
      <xdr:col>14</xdr:col>
      <xdr:colOff>361949</xdr:colOff>
      <xdr:row>25</xdr:row>
      <xdr:rowOff>19050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738186</xdr:colOff>
      <xdr:row>24</xdr:row>
      <xdr:rowOff>157161</xdr:rowOff>
    </xdr:from>
    <xdr:to>
      <xdr:col>11</xdr:col>
      <xdr:colOff>266699</xdr:colOff>
      <xdr:row>43</xdr:row>
      <xdr:rowOff>9524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561975</xdr:colOff>
      <xdr:row>24</xdr:row>
      <xdr:rowOff>152400</xdr:rowOff>
    </xdr:from>
    <xdr:to>
      <xdr:col>22</xdr:col>
      <xdr:colOff>490538</xdr:colOff>
      <xdr:row>43</xdr:row>
      <xdr:rowOff>4763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438151</xdr:colOff>
      <xdr:row>0</xdr:row>
      <xdr:rowOff>171450</xdr:rowOff>
    </xdr:from>
    <xdr:to>
      <xdr:col>12</xdr:col>
      <xdr:colOff>695326</xdr:colOff>
      <xdr:row>14</xdr:row>
      <xdr:rowOff>171450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147636</xdr:colOff>
      <xdr:row>1</xdr:row>
      <xdr:rowOff>33337</xdr:rowOff>
    </xdr:from>
    <xdr:to>
      <xdr:col>16</xdr:col>
      <xdr:colOff>400049</xdr:colOff>
      <xdr:row>15</xdr:row>
      <xdr:rowOff>109537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5B26B132-9654-4092-A599-BBF91A69AD6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628649</xdr:colOff>
      <xdr:row>1</xdr:row>
      <xdr:rowOff>42861</xdr:rowOff>
    </xdr:from>
    <xdr:to>
      <xdr:col>13</xdr:col>
      <xdr:colOff>238124</xdr:colOff>
      <xdr:row>17</xdr:row>
      <xdr:rowOff>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476250</xdr:colOff>
      <xdr:row>2</xdr:row>
      <xdr:rowOff>0</xdr:rowOff>
    </xdr:from>
    <xdr:to>
      <xdr:col>15</xdr:col>
      <xdr:colOff>628650</xdr:colOff>
      <xdr:row>16</xdr:row>
      <xdr:rowOff>104775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276225</xdr:colOff>
      <xdr:row>4</xdr:row>
      <xdr:rowOff>33337</xdr:rowOff>
    </xdr:from>
    <xdr:to>
      <xdr:col>13</xdr:col>
      <xdr:colOff>314325</xdr:colOff>
      <xdr:row>18</xdr:row>
      <xdr:rowOff>109537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247648</xdr:colOff>
      <xdr:row>2</xdr:row>
      <xdr:rowOff>166687</xdr:rowOff>
    </xdr:from>
    <xdr:to>
      <xdr:col>23</xdr:col>
      <xdr:colOff>142874</xdr:colOff>
      <xdr:row>17</xdr:row>
      <xdr:rowOff>52387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238125</xdr:colOff>
      <xdr:row>17</xdr:row>
      <xdr:rowOff>38100</xdr:rowOff>
    </xdr:from>
    <xdr:to>
      <xdr:col>23</xdr:col>
      <xdr:colOff>133350</xdr:colOff>
      <xdr:row>31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2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238125</xdr:colOff>
      <xdr:row>31</xdr:row>
      <xdr:rowOff>114300</xdr:rowOff>
    </xdr:from>
    <xdr:to>
      <xdr:col>21</xdr:col>
      <xdr:colOff>342900</xdr:colOff>
      <xdr:row>46</xdr:row>
      <xdr:rowOff>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2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485775</xdr:colOff>
      <xdr:row>0</xdr:row>
      <xdr:rowOff>66675</xdr:rowOff>
    </xdr:from>
    <xdr:to>
      <xdr:col>18</xdr:col>
      <xdr:colOff>19050</xdr:colOff>
      <xdr:row>16</xdr:row>
      <xdr:rowOff>28575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476250</xdr:colOff>
      <xdr:row>17</xdr:row>
      <xdr:rowOff>19050</xdr:rowOff>
    </xdr:from>
    <xdr:to>
      <xdr:col>18</xdr:col>
      <xdr:colOff>9525</xdr:colOff>
      <xdr:row>32</xdr:row>
      <xdr:rowOff>171450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2600-000004000000}"/>
            </a:ext>
            <a:ext uri="{147F2762-F138-4A5C-976F-8EAC2B608ADB}">
              <a16:predDERef xmlns:a16="http://schemas.microsoft.com/office/drawing/2014/main" pred="{00000000-0008-0000-1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495300</xdr:colOff>
      <xdr:row>33</xdr:row>
      <xdr:rowOff>104775</xdr:rowOff>
    </xdr:from>
    <xdr:to>
      <xdr:col>14</xdr:col>
      <xdr:colOff>190500</xdr:colOff>
      <xdr:row>47</xdr:row>
      <xdr:rowOff>180975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2600-000008000000}"/>
            </a:ext>
            <a:ext uri="{147F2762-F138-4A5C-976F-8EAC2B608ADB}">
              <a16:predDERef xmlns:a16="http://schemas.microsoft.com/office/drawing/2014/main" pred="{00000000-0008-0000-1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571500</xdr:colOff>
      <xdr:row>2</xdr:row>
      <xdr:rowOff>23812</xdr:rowOff>
    </xdr:from>
    <xdr:to>
      <xdr:col>15</xdr:col>
      <xdr:colOff>219076</xdr:colOff>
      <xdr:row>19</xdr:row>
      <xdr:rowOff>171450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38</xdr:row>
      <xdr:rowOff>185737</xdr:rowOff>
    </xdr:from>
    <xdr:to>
      <xdr:col>1</xdr:col>
      <xdr:colOff>195262</xdr:colOff>
      <xdr:row>55</xdr:row>
      <xdr:rowOff>66675</xdr:rowOff>
    </xdr:to>
    <xdr:graphicFrame macro="">
      <xdr:nvGraphicFramePr>
        <xdr:cNvPr id="7" name="Grafiek 6">
          <a:extLst>
            <a:ext uri="{FF2B5EF4-FFF2-40B4-BE49-F238E27FC236}">
              <a16:creationId xmlns:a16="http://schemas.microsoft.com/office/drawing/2014/main" id="{04DC7034-3C2F-4E30-B5C3-B3F3601EA4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523874</xdr:colOff>
      <xdr:row>1</xdr:row>
      <xdr:rowOff>80961</xdr:rowOff>
    </xdr:from>
    <xdr:to>
      <xdr:col>20</xdr:col>
      <xdr:colOff>352425</xdr:colOff>
      <xdr:row>20</xdr:row>
      <xdr:rowOff>76200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523875</xdr:colOff>
      <xdr:row>8</xdr:row>
      <xdr:rowOff>100011</xdr:rowOff>
    </xdr:from>
    <xdr:to>
      <xdr:col>22</xdr:col>
      <xdr:colOff>38100</xdr:colOff>
      <xdr:row>25</xdr:row>
      <xdr:rowOff>47624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257175</xdr:colOff>
      <xdr:row>8</xdr:row>
      <xdr:rowOff>80962</xdr:rowOff>
    </xdr:from>
    <xdr:to>
      <xdr:col>29</xdr:col>
      <xdr:colOff>333376</xdr:colOff>
      <xdr:row>25</xdr:row>
      <xdr:rowOff>38100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29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65</xdr:row>
      <xdr:rowOff>71436</xdr:rowOff>
    </xdr:from>
    <xdr:to>
      <xdr:col>8</xdr:col>
      <xdr:colOff>57150</xdr:colOff>
      <xdr:row>82</xdr:row>
      <xdr:rowOff>95249</xdr:rowOff>
    </xdr:to>
    <xdr:graphicFrame macro="">
      <xdr:nvGraphicFramePr>
        <xdr:cNvPr id="8" name="Grafiek 7">
          <a:extLst>
            <a:ext uri="{FF2B5EF4-FFF2-40B4-BE49-F238E27FC236}">
              <a16:creationId xmlns:a16="http://schemas.microsoft.com/office/drawing/2014/main" id="{4379C31C-3085-4E38-B111-1EA67B13943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204787</xdr:colOff>
      <xdr:row>1</xdr:row>
      <xdr:rowOff>185737</xdr:rowOff>
    </xdr:from>
    <xdr:to>
      <xdr:col>23</xdr:col>
      <xdr:colOff>66675</xdr:colOff>
      <xdr:row>16</xdr:row>
      <xdr:rowOff>71437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1F3376F1-DBAF-4E84-8F1D-B96BD439C50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538161</xdr:colOff>
      <xdr:row>2</xdr:row>
      <xdr:rowOff>33337</xdr:rowOff>
    </xdr:from>
    <xdr:to>
      <xdr:col>22</xdr:col>
      <xdr:colOff>457200</xdr:colOff>
      <xdr:row>16</xdr:row>
      <xdr:rowOff>109537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E5684064-17D2-4805-8BA2-3CE68CC0273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481012</xdr:colOff>
      <xdr:row>1</xdr:row>
      <xdr:rowOff>33337</xdr:rowOff>
    </xdr:from>
    <xdr:to>
      <xdr:col>17</xdr:col>
      <xdr:colOff>95250</xdr:colOff>
      <xdr:row>17</xdr:row>
      <xdr:rowOff>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87893405-D76F-4418-8EC4-15695A58ACB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419100</xdr:colOff>
      <xdr:row>1</xdr:row>
      <xdr:rowOff>119062</xdr:rowOff>
    </xdr:from>
    <xdr:to>
      <xdr:col>19</xdr:col>
      <xdr:colOff>276225</xdr:colOff>
      <xdr:row>16</xdr:row>
      <xdr:rowOff>4762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FA62230C-4222-4B31-AC4E-3590B1F2B8F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361949</xdr:colOff>
      <xdr:row>1</xdr:row>
      <xdr:rowOff>128587</xdr:rowOff>
    </xdr:from>
    <xdr:to>
      <xdr:col>22</xdr:col>
      <xdr:colOff>295274</xdr:colOff>
      <xdr:row>17</xdr:row>
      <xdr:rowOff>14287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ED8B55C9-A677-421F-9498-2C7881242B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57149</xdr:colOff>
      <xdr:row>1</xdr:row>
      <xdr:rowOff>71436</xdr:rowOff>
    </xdr:from>
    <xdr:to>
      <xdr:col>14</xdr:col>
      <xdr:colOff>276225</xdr:colOff>
      <xdr:row>20</xdr:row>
      <xdr:rowOff>57150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747A01D1-793D-4566-B1C2-D77FE855F48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238125</xdr:colOff>
      <xdr:row>3</xdr:row>
      <xdr:rowOff>80962</xdr:rowOff>
    </xdr:from>
    <xdr:to>
      <xdr:col>24</xdr:col>
      <xdr:colOff>590551</xdr:colOff>
      <xdr:row>25</xdr:row>
      <xdr:rowOff>57150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419100</xdr:colOff>
      <xdr:row>1</xdr:row>
      <xdr:rowOff>161925</xdr:rowOff>
    </xdr:from>
    <xdr:to>
      <xdr:col>22</xdr:col>
      <xdr:colOff>133350</xdr:colOff>
      <xdr:row>17</xdr:row>
      <xdr:rowOff>171450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300-000002000000}"/>
            </a:ext>
            <a:ext uri="{147F2762-F138-4A5C-976F-8EAC2B608ADB}">
              <a16:predDERef xmlns:a16="http://schemas.microsoft.com/office/drawing/2014/main" pred="{00000000-0008-0000-03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571499</xdr:colOff>
      <xdr:row>1</xdr:row>
      <xdr:rowOff>174625</xdr:rowOff>
    </xdr:from>
    <xdr:to>
      <xdr:col>20</xdr:col>
      <xdr:colOff>409575</xdr:colOff>
      <xdr:row>23</xdr:row>
      <xdr:rowOff>152400</xdr:rowOff>
    </xdr:to>
    <xdr:graphicFrame macro="">
      <xdr:nvGraphicFramePr>
        <xdr:cNvPr id="3" name="Graphique 1">
          <a:extLst>
            <a:ext uri="{FF2B5EF4-FFF2-40B4-BE49-F238E27FC236}">
              <a16:creationId xmlns:a16="http://schemas.microsoft.com/office/drawing/2014/main" id="{4350DB20-1150-441B-8882-AEAD5A6EC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447675</xdr:colOff>
      <xdr:row>1</xdr:row>
      <xdr:rowOff>114300</xdr:rowOff>
    </xdr:from>
    <xdr:to>
      <xdr:col>23</xdr:col>
      <xdr:colOff>133350</xdr:colOff>
      <xdr:row>21</xdr:row>
      <xdr:rowOff>85725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  <a:ext uri="{147F2762-F138-4A5C-976F-8EAC2B608ADB}">
              <a16:predDERef xmlns:a16="http://schemas.microsoft.com/office/drawing/2014/main" pre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ntsogeu.sharepoint.com/Users/maria.fernandez/Downloads/200608_Ambition%20Tool_v2.1_propsoal%20for%20input%20parameter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buzz.grid.ie/sites/FG/ESA/Temporary%20File%20Store/TYNDP%202020/PEMMDB%20Work%20in%20Progress/ERAA%20TYNDP%20and%20Scenario%20Building%20Jan%202021/IE00/PEMMDB_IE00_NationalTrends_Batteries_and_Demand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mmon%20Reporting%20Format%20V1.0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hales.entsoe.eu/sites/tyndp2018/TF%20SB%202020/Ambition%20Tool/Finalisation%20of%20Scenarios%20in%20AT/190924_Finalisation_GA_v5_editable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wclimate-my.sharepoint.com/Users/ymonschauer/AppData/Local/Box/Box%20Edit/Documents/HtdYOCZNg0mBeozVIHB1IQ==/CAT_GraphUploads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BALANC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version Factors"/>
      <sheetName val="Reference Year 2018 - Input"/>
      <sheetName val="1) Sector Final Use Input Sheet"/>
      <sheetName val="Industrial Demand"/>
      <sheetName val="Residential Demand"/>
      <sheetName val="New Tertiary Demand"/>
      <sheetName val="Transport"/>
      <sheetName val="EUROSTAT (2015 TWh)"/>
      <sheetName val="How to Guide"/>
      <sheetName val="Countries"/>
      <sheetName val="2)Electricity &amp; Gas input sheet"/>
      <sheetName val="4) Sankey output"/>
      <sheetName val="3) Storyline Summary"/>
      <sheetName val="Generation"/>
      <sheetName val="Gas Supply"/>
      <sheetName val="Emissions (Comparison)"/>
      <sheetName val="EU28"/>
      <sheetName val="Austria"/>
      <sheetName val="Belgium"/>
      <sheetName val="Bosnia"/>
      <sheetName val="Bulgaria"/>
      <sheetName val="Croatia"/>
      <sheetName val="Cyprus"/>
      <sheetName val="CzechRepublic"/>
      <sheetName val="Denmark"/>
      <sheetName val="Estonia"/>
      <sheetName val="Finland"/>
      <sheetName val="France"/>
      <sheetName val="FYROM"/>
      <sheetName val="Germany"/>
      <sheetName val="Greece"/>
      <sheetName val="Hungary"/>
      <sheetName val="Iceland"/>
      <sheetName val="Ireland"/>
      <sheetName val="Italy"/>
      <sheetName val="Kosovo"/>
      <sheetName val="Latvia"/>
      <sheetName val="Lithuania"/>
      <sheetName val="Luxembourg"/>
      <sheetName val="Malta"/>
      <sheetName val="Moldova"/>
      <sheetName val="Montenegro"/>
      <sheetName val="Netherlands"/>
      <sheetName val="NorthernIreland"/>
      <sheetName val="Norway"/>
      <sheetName val="Poland"/>
      <sheetName val="Portugal"/>
      <sheetName val="Romania"/>
      <sheetName val="Serbia"/>
      <sheetName val="Slovakia"/>
      <sheetName val="Slovenia"/>
      <sheetName val="Spain"/>
      <sheetName val="Sweden"/>
      <sheetName val="Turkey"/>
      <sheetName val="Ukraine"/>
      <sheetName val="UnitedKingdo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03">
          <cell r="S103">
            <v>0.02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op-down values"/>
      <sheetName val="ZoneList"/>
      <sheetName val="Common Data"/>
      <sheetName val="Info &amp; General"/>
      <sheetName val="MarketNodeSummary"/>
      <sheetName val="Demand"/>
      <sheetName val="Batteries"/>
      <sheetName val="DSR"/>
      <sheetName val="Trajectories Demand Flexibility"/>
      <sheetName val="Trajectory Technologies"/>
    </sheetNames>
    <sheetDataSet>
      <sheetData sheetId="0"/>
      <sheetData sheetId="1">
        <row r="2">
          <cell r="N2" t="str">
            <v>Not to be filled</v>
          </cell>
        </row>
      </sheetData>
      <sheetData sheetId="2"/>
      <sheetData sheetId="3"/>
      <sheetData sheetId="4">
        <row r="5">
          <cell r="C5" t="str">
            <v>IE00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arbon Budget"/>
      <sheetName val="SUPPLY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,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"/>
      <sheetName val="Table4.B(b)"/>
      <sheetName val="Table4.C"/>
      <sheetName val="Table4.D"/>
      <sheetName val="Table4.E"/>
      <sheetName val="Table4.F"/>
      <sheetName val="Table5"/>
      <sheetName val="Table5.A"/>
      <sheetName val="Table5.B"/>
      <sheetName val="Table5.C"/>
      <sheetName val="Table5.D"/>
      <sheetName val="Table6"/>
      <sheetName val="Table6.A,C"/>
      <sheetName val="Table6.B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s1"/>
      <sheetName val="Table7s2"/>
      <sheetName val="Table7s3"/>
      <sheetName val="Table8(a)s1"/>
      <sheetName val="Table8(a)s2"/>
      <sheetName val="Table8(b)"/>
      <sheetName val="Table9s1"/>
      <sheetName val="Table9s2"/>
      <sheetName val="Table10s1"/>
      <sheetName val="Table10s2"/>
      <sheetName val="Table10s3"/>
      <sheetName val="Table10s4"/>
      <sheetName val="Table10s5"/>
      <sheetName val="Table11"/>
    </sheetNames>
    <sheetDataSet>
      <sheetData sheetId="0" refreshError="1">
        <row r="4">
          <cell r="C4" t="str">
            <v>European Community</v>
          </cell>
        </row>
      </sheetData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issions_Summary"/>
      <sheetName val="TOTAL"/>
      <sheetName val="2)Electricity &amp; Gas input sheet"/>
      <sheetName val="SUPPLY"/>
      <sheetName val="GENERATION"/>
      <sheetName val="Conversion Factors"/>
      <sheetName val="EUROSTAT (2015 TWh)"/>
      <sheetName val="EU28"/>
      <sheetName val="Estonia"/>
      <sheetName val="Finland"/>
      <sheetName val="Latvia"/>
      <sheetName val="Lithuania"/>
      <sheetName val="Sweden"/>
      <sheetName val="Croatia"/>
      <sheetName val="Czechia"/>
      <sheetName val="Germany"/>
      <sheetName val="Hungary"/>
      <sheetName val="Poland"/>
      <sheetName val="Slovakia"/>
      <sheetName val="Italy"/>
      <sheetName val="Austria"/>
      <sheetName val="Malta"/>
      <sheetName val="Slovenia"/>
      <sheetName val="Bulgaria"/>
      <sheetName val="Cyprus"/>
      <sheetName val="Greece"/>
      <sheetName val="Romania"/>
      <sheetName val="France"/>
      <sheetName val="Portugal"/>
      <sheetName val="Spain"/>
      <sheetName val="Belgium"/>
      <sheetName val="Ireland"/>
      <sheetName val="Denmark"/>
      <sheetName val="Luxembourg"/>
      <sheetName val="United Kingdom"/>
      <sheetName val="Netherlands"/>
      <sheetName val="Generation_EE"/>
      <sheetName val="Generation_FI"/>
      <sheetName val="Generation_LV"/>
      <sheetName val="Generation_LT"/>
      <sheetName val="Generation_SE"/>
      <sheetName val="Generation_HR"/>
      <sheetName val="Generation_CZ"/>
      <sheetName val="Generation_DE"/>
      <sheetName val="Generation_HU"/>
      <sheetName val="Generation_PL"/>
      <sheetName val="Generation_SK"/>
      <sheetName val="Generation_IT"/>
      <sheetName val="Generation_AT"/>
      <sheetName val="Generation_MT"/>
      <sheetName val="Generation_SI"/>
      <sheetName val="Generation_BG"/>
      <sheetName val="Generation_CY"/>
      <sheetName val="Generation_GR"/>
      <sheetName val="Generation_RO"/>
      <sheetName val="Generation_FR"/>
      <sheetName val="Generation_PT"/>
      <sheetName val="Generation_ES"/>
      <sheetName val="Generation_BE"/>
      <sheetName val="Generation_IE"/>
      <sheetName val="Generation_DK"/>
      <sheetName val="Generation_LU"/>
      <sheetName val="Generation_UK"/>
      <sheetName val="Generation_NL"/>
      <sheetName val="Supply_EE"/>
      <sheetName val="Supply_FI"/>
      <sheetName val="Supply_LV"/>
      <sheetName val="Supply_LT"/>
      <sheetName val="Supply_SE"/>
      <sheetName val="Supply_HR"/>
      <sheetName val="Supply_CZ"/>
      <sheetName val="Supply_DE"/>
      <sheetName val="Supply_HU"/>
      <sheetName val="Supply_PL"/>
      <sheetName val="Supply_SK"/>
      <sheetName val="Supply_IT"/>
      <sheetName val="Supply_AT"/>
      <sheetName val="Supply_MT"/>
      <sheetName val="Supply_SI"/>
      <sheetName val="Supply_BG"/>
      <sheetName val="Supply_CY"/>
      <sheetName val="Supply_GR"/>
      <sheetName val="Supply_RO"/>
      <sheetName val="Supply_FR"/>
      <sheetName val="Supply_PT"/>
      <sheetName val="Supply_ES"/>
      <sheetName val="Supply_BE"/>
      <sheetName val="Supply_IE"/>
      <sheetName val="Supply_DK"/>
      <sheetName val="Supply_LU"/>
      <sheetName val="Supply_UK"/>
      <sheetName val="Supply_NL"/>
      <sheetName val="190924_Finalisation_GA_v5_edita"/>
    </sheetNames>
    <sheetDataSet>
      <sheetData sheetId="0"/>
      <sheetData sheetId="1"/>
      <sheetData sheetId="2"/>
      <sheetData sheetId="3"/>
      <sheetData sheetId="4"/>
      <sheetData sheetId="5">
        <row r="4">
          <cell r="H4">
            <v>1.163E-2</v>
          </cell>
        </row>
        <row r="8">
          <cell r="D8">
            <v>0.68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chProcess"/>
      <sheetName val="Input_Tool"/>
      <sheetName val="Input_EffortSharing"/>
      <sheetName val="Mapping"/>
      <sheetName val="Table_NotRounded"/>
      <sheetName val="Output_ForGraphUpload"/>
      <sheetName val="Output_ForAsssementData"/>
      <sheetName val="Output_ForESData"/>
      <sheetName val="Admin"/>
      <sheetName val="Sty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9">
          <cell r="D9" t="str">
            <v>Argentina</v>
          </cell>
          <cell r="E9" t="str">
            <v>ARG</v>
          </cell>
        </row>
        <row r="10">
          <cell r="D10" t="str">
            <v>Australia</v>
          </cell>
          <cell r="E10" t="str">
            <v>AUS</v>
          </cell>
        </row>
        <row r="11">
          <cell r="D11" t="str">
            <v>Bhutan</v>
          </cell>
          <cell r="E11" t="str">
            <v>BTN</v>
          </cell>
        </row>
        <row r="12">
          <cell r="D12" t="str">
            <v>Brazil</v>
          </cell>
          <cell r="E12" t="str">
            <v>BRA</v>
          </cell>
        </row>
        <row r="13">
          <cell r="D13" t="str">
            <v>Canada</v>
          </cell>
          <cell r="E13" t="str">
            <v>CAN</v>
          </cell>
        </row>
        <row r="14">
          <cell r="D14" t="str">
            <v>Chile</v>
          </cell>
          <cell r="E14" t="str">
            <v>CHL</v>
          </cell>
        </row>
        <row r="15">
          <cell r="D15" t="str">
            <v>China</v>
          </cell>
          <cell r="E15" t="str">
            <v>CHN</v>
          </cell>
        </row>
        <row r="16">
          <cell r="D16" t="str">
            <v>CostaRica</v>
          </cell>
          <cell r="E16" t="str">
            <v>CRI</v>
          </cell>
        </row>
        <row r="17">
          <cell r="D17" t="str">
            <v>Ethiopia</v>
          </cell>
          <cell r="E17" t="str">
            <v>ETH</v>
          </cell>
        </row>
        <row r="18">
          <cell r="D18" t="str">
            <v>EU</v>
          </cell>
          <cell r="E18" t="str">
            <v>EU28</v>
          </cell>
        </row>
        <row r="19">
          <cell r="D19" t="str">
            <v>Gambia</v>
          </cell>
          <cell r="E19" t="str">
            <v>GMB</v>
          </cell>
        </row>
        <row r="20">
          <cell r="D20" t="str">
            <v>India</v>
          </cell>
          <cell r="E20" t="str">
            <v>IND</v>
          </cell>
        </row>
        <row r="21">
          <cell r="D21" t="str">
            <v>Indonesia</v>
          </cell>
          <cell r="E21" t="str">
            <v>IDN</v>
          </cell>
        </row>
        <row r="22">
          <cell r="D22" t="str">
            <v>Japan</v>
          </cell>
          <cell r="E22" t="str">
            <v>JPN</v>
          </cell>
        </row>
        <row r="23">
          <cell r="D23" t="str">
            <v>Kazakhstan</v>
          </cell>
          <cell r="E23" t="str">
            <v>KAZ</v>
          </cell>
        </row>
        <row r="24">
          <cell r="D24" t="str">
            <v>Mexico</v>
          </cell>
          <cell r="E24" t="str">
            <v>MEX</v>
          </cell>
        </row>
        <row r="25">
          <cell r="D25" t="str">
            <v>Morocco</v>
          </cell>
          <cell r="E25" t="str">
            <v>MAR</v>
          </cell>
        </row>
        <row r="26">
          <cell r="D26" t="str">
            <v>Nepal</v>
          </cell>
          <cell r="E26" t="str">
            <v>NPL</v>
          </cell>
        </row>
        <row r="27">
          <cell r="D27" t="str">
            <v>NewZealand</v>
          </cell>
          <cell r="E27" t="str">
            <v>NZL</v>
          </cell>
        </row>
        <row r="28">
          <cell r="D28" t="str">
            <v>Norway</v>
          </cell>
          <cell r="E28" t="str">
            <v>NOR</v>
          </cell>
        </row>
        <row r="29">
          <cell r="D29" t="str">
            <v>Peru</v>
          </cell>
          <cell r="E29" t="str">
            <v>PER</v>
          </cell>
        </row>
        <row r="30">
          <cell r="D30" t="str">
            <v>Philippines</v>
          </cell>
          <cell r="E30" t="str">
            <v>PHL</v>
          </cell>
        </row>
        <row r="31">
          <cell r="D31" t="str">
            <v>Russia</v>
          </cell>
          <cell r="E31" t="str">
            <v>RUS</v>
          </cell>
        </row>
        <row r="32">
          <cell r="D32" t="str">
            <v>SaudiArabia</v>
          </cell>
          <cell r="E32" t="str">
            <v>SAU</v>
          </cell>
        </row>
        <row r="33">
          <cell r="D33" t="str">
            <v>Singapore</v>
          </cell>
          <cell r="E33" t="str">
            <v>SGP</v>
          </cell>
        </row>
        <row r="34">
          <cell r="D34" t="str">
            <v>SouthAfrica</v>
          </cell>
          <cell r="E34" t="str">
            <v>ZAF</v>
          </cell>
        </row>
        <row r="35">
          <cell r="D35" t="str">
            <v>SouthKorea</v>
          </cell>
          <cell r="E35" t="str">
            <v>KOR</v>
          </cell>
        </row>
        <row r="36">
          <cell r="D36" t="str">
            <v>Switzerland</v>
          </cell>
          <cell r="E36" t="str">
            <v>CHE</v>
          </cell>
        </row>
        <row r="37">
          <cell r="D37" t="str">
            <v>Turkey</v>
          </cell>
          <cell r="E37" t="str">
            <v>TUR</v>
          </cell>
        </row>
        <row r="38">
          <cell r="D38" t="str">
            <v>Ukraine</v>
          </cell>
          <cell r="E38" t="str">
            <v>UKR</v>
          </cell>
        </row>
        <row r="39">
          <cell r="D39" t="str">
            <v>UAE</v>
          </cell>
          <cell r="E39" t="str">
            <v>ARE</v>
          </cell>
        </row>
        <row r="40">
          <cell r="D40" t="str">
            <v>US</v>
          </cell>
          <cell r="E40" t="str">
            <v>USA</v>
          </cell>
        </row>
      </sheetData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  <sheetName val="Carbon Budget"/>
    </sheetNames>
    <sheetDataSet>
      <sheetData sheetId="0"/>
      <sheetData sheetId="1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Nalan Buyuk" id="{3EB40B76-4A34-4D4B-A679-66597B5B25B0}" userId="S::nbuyuk@entsoe.eu::688fd81b-392a-46f2-8279-c0ef401e3a55" providerId="AD"/>
</personList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8 Environment and energy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32AFAF"/>
    </a:accent1>
    <a:accent2>
      <a:srgbClr val="C84B96"/>
    </a:accent2>
    <a:accent3>
      <a:srgbClr val="286EB4"/>
    </a:accent3>
    <a:accent4>
      <a:srgbClr val="D73C41"/>
    </a:accent4>
    <a:accent5>
      <a:srgbClr val="00A5E6"/>
    </a:accent5>
    <a:accent6>
      <a:srgbClr val="B9C31E"/>
    </a:accent6>
    <a:hlink>
      <a:srgbClr val="0000FF"/>
    </a:hlink>
    <a:folHlink>
      <a:srgbClr val="800080"/>
    </a:folHlink>
  </a:clrScheme>
  <a:fontScheme name="Office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8 Environment and energy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32AFAF"/>
    </a:accent1>
    <a:accent2>
      <a:srgbClr val="C84B96"/>
    </a:accent2>
    <a:accent3>
      <a:srgbClr val="286EB4"/>
    </a:accent3>
    <a:accent4>
      <a:srgbClr val="D73C41"/>
    </a:accent4>
    <a:accent5>
      <a:srgbClr val="00A5E6"/>
    </a:accent5>
    <a:accent6>
      <a:srgbClr val="B9C31E"/>
    </a:accent6>
    <a:hlink>
      <a:srgbClr val="0000FF"/>
    </a:hlink>
    <a:folHlink>
      <a:srgbClr val="800080"/>
    </a:folHlink>
  </a:clrScheme>
  <a:fontScheme name="Office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E4" dT="2022-01-06T12:48:04.58" personId="{3EB40B76-4A34-4D4B-A679-66597B5B25B0}" id="{51A26AB0-6AEC-48B8-BABE-F13E37577598}">
    <text>it seems we dont have enough wind offshore differentiation</text>
  </threadedComment>
  <threadedComment ref="F4" dT="2022-01-06T12:40:51.12" personId="{3EB40B76-4A34-4D4B-A679-66597B5B25B0}" id="{C09E3E8B-5E0C-4636-8D79-D3D8DC16A0A2}">
    <text>we can show the breakdown of solar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1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2.xml"/><Relationship Id="rId4" Type="http://schemas.microsoft.com/office/2017/10/relationships/threadedComment" Target="../threadedComments/threadedComment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5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7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0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5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7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8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9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80820-4952-460C-BBBD-AEC5560D5802}">
  <dimension ref="B1:D55"/>
  <sheetViews>
    <sheetView zoomScale="85" zoomScaleNormal="85" workbookViewId="0">
      <selection activeCell="D3" sqref="D3"/>
    </sheetView>
  </sheetViews>
  <sheetFormatPr defaultColWidth="9.140625" defaultRowHeight="15" x14ac:dyDescent="0.25"/>
  <cols>
    <col min="1" max="1" width="1.28515625" customWidth="1"/>
    <col min="2" max="2" width="3.5703125" bestFit="1" customWidth="1"/>
    <col min="3" max="3" width="5.5703125" style="137" bestFit="1" customWidth="1"/>
    <col min="4" max="4" width="86.5703125" bestFit="1" customWidth="1"/>
  </cols>
  <sheetData>
    <row r="1" spans="2:4" ht="6.75" customHeight="1" x14ac:dyDescent="0.25"/>
    <row r="2" spans="2:4" x14ac:dyDescent="0.25">
      <c r="B2" s="81"/>
      <c r="C2" s="138" t="s">
        <v>310</v>
      </c>
      <c r="D2" s="81" t="s">
        <v>311</v>
      </c>
    </row>
    <row r="3" spans="2:4" x14ac:dyDescent="0.25">
      <c r="B3" t="s">
        <v>312</v>
      </c>
      <c r="C3" s="137">
        <v>3</v>
      </c>
      <c r="D3" t="s">
        <v>313</v>
      </c>
    </row>
    <row r="4" spans="2:4" x14ac:dyDescent="0.25">
      <c r="B4" t="s">
        <v>312</v>
      </c>
      <c r="C4" s="137">
        <v>4</v>
      </c>
      <c r="D4" t="s">
        <v>314</v>
      </c>
    </row>
    <row r="5" spans="2:4" x14ac:dyDescent="0.25">
      <c r="B5" t="s">
        <v>312</v>
      </c>
      <c r="C5" s="137">
        <v>5</v>
      </c>
      <c r="D5" t="s">
        <v>20</v>
      </c>
    </row>
    <row r="6" spans="2:4" x14ac:dyDescent="0.25">
      <c r="B6" t="s">
        <v>312</v>
      </c>
      <c r="C6" s="137">
        <v>6</v>
      </c>
      <c r="D6" t="s">
        <v>23</v>
      </c>
    </row>
    <row r="7" spans="2:4" x14ac:dyDescent="0.25">
      <c r="B7" t="s">
        <v>312</v>
      </c>
      <c r="C7" s="137">
        <v>7</v>
      </c>
      <c r="D7" t="s">
        <v>28</v>
      </c>
    </row>
    <row r="8" spans="2:4" x14ac:dyDescent="0.25">
      <c r="B8" t="s">
        <v>312</v>
      </c>
      <c r="C8" s="137">
        <v>8</v>
      </c>
      <c r="D8" t="s">
        <v>295</v>
      </c>
    </row>
    <row r="9" spans="2:4" x14ac:dyDescent="0.25">
      <c r="B9" t="s">
        <v>312</v>
      </c>
      <c r="C9" s="137">
        <v>9</v>
      </c>
      <c r="D9" t="s">
        <v>296</v>
      </c>
    </row>
    <row r="10" spans="2:4" x14ac:dyDescent="0.25">
      <c r="B10" t="s">
        <v>312</v>
      </c>
      <c r="C10" s="137">
        <v>10</v>
      </c>
      <c r="D10" t="s">
        <v>42</v>
      </c>
    </row>
    <row r="11" spans="2:4" x14ac:dyDescent="0.25">
      <c r="B11" t="s">
        <v>312</v>
      </c>
      <c r="C11" s="137">
        <v>11</v>
      </c>
      <c r="D11" t="s">
        <v>315</v>
      </c>
    </row>
    <row r="12" spans="2:4" x14ac:dyDescent="0.25">
      <c r="B12" t="s">
        <v>312</v>
      </c>
      <c r="C12" s="137">
        <v>12</v>
      </c>
      <c r="D12" t="s">
        <v>51</v>
      </c>
    </row>
    <row r="13" spans="2:4" x14ac:dyDescent="0.25">
      <c r="B13" t="s">
        <v>312</v>
      </c>
      <c r="C13" s="137">
        <v>13</v>
      </c>
      <c r="D13" t="s">
        <v>56</v>
      </c>
    </row>
    <row r="14" spans="2:4" x14ac:dyDescent="0.25">
      <c r="B14" t="s">
        <v>312</v>
      </c>
      <c r="C14" s="137">
        <v>14</v>
      </c>
      <c r="D14" t="s">
        <v>316</v>
      </c>
    </row>
    <row r="15" spans="2:4" x14ac:dyDescent="0.25">
      <c r="B15" t="s">
        <v>312</v>
      </c>
      <c r="C15" s="137">
        <v>15</v>
      </c>
      <c r="D15" t="s">
        <v>62</v>
      </c>
    </row>
    <row r="16" spans="2:4" x14ac:dyDescent="0.25">
      <c r="B16" t="s">
        <v>312</v>
      </c>
      <c r="C16" s="137">
        <v>16</v>
      </c>
      <c r="D16" t="s">
        <v>63</v>
      </c>
    </row>
    <row r="17" spans="2:4" x14ac:dyDescent="0.25">
      <c r="B17" t="s">
        <v>312</v>
      </c>
      <c r="C17" s="137">
        <v>17</v>
      </c>
      <c r="D17" t="s">
        <v>64</v>
      </c>
    </row>
    <row r="18" spans="2:4" x14ac:dyDescent="0.25">
      <c r="B18" t="s">
        <v>312</v>
      </c>
      <c r="C18" s="137">
        <v>18</v>
      </c>
      <c r="D18" t="s">
        <v>317</v>
      </c>
    </row>
    <row r="19" spans="2:4" x14ac:dyDescent="0.25">
      <c r="B19" t="s">
        <v>312</v>
      </c>
      <c r="C19" s="137">
        <v>19</v>
      </c>
      <c r="D19" t="s">
        <v>77</v>
      </c>
    </row>
    <row r="20" spans="2:4" x14ac:dyDescent="0.25">
      <c r="B20" t="s">
        <v>312</v>
      </c>
      <c r="C20" s="137">
        <v>20</v>
      </c>
      <c r="D20" t="s">
        <v>78</v>
      </c>
    </row>
    <row r="21" spans="2:4" x14ac:dyDescent="0.25">
      <c r="B21" t="s">
        <v>312</v>
      </c>
      <c r="C21" s="137">
        <v>21</v>
      </c>
      <c r="D21" t="s">
        <v>83</v>
      </c>
    </row>
    <row r="22" spans="2:4" x14ac:dyDescent="0.25">
      <c r="B22" t="s">
        <v>312</v>
      </c>
      <c r="C22" s="137">
        <v>22</v>
      </c>
      <c r="D22" t="s">
        <v>318</v>
      </c>
    </row>
    <row r="23" spans="2:4" x14ac:dyDescent="0.25">
      <c r="B23" t="s">
        <v>312</v>
      </c>
      <c r="C23" s="137">
        <v>23</v>
      </c>
      <c r="D23" t="s">
        <v>319</v>
      </c>
    </row>
    <row r="24" spans="2:4" x14ac:dyDescent="0.25">
      <c r="B24" t="s">
        <v>312</v>
      </c>
      <c r="C24" s="137">
        <v>24</v>
      </c>
      <c r="D24" t="s">
        <v>98</v>
      </c>
    </row>
    <row r="25" spans="2:4" x14ac:dyDescent="0.25">
      <c r="B25" t="s">
        <v>312</v>
      </c>
      <c r="C25" s="137">
        <v>25</v>
      </c>
      <c r="D25" t="s">
        <v>320</v>
      </c>
    </row>
    <row r="26" spans="2:4" x14ac:dyDescent="0.25">
      <c r="B26" t="s">
        <v>312</v>
      </c>
      <c r="C26" s="137">
        <v>26</v>
      </c>
      <c r="D26" t="s">
        <v>321</v>
      </c>
    </row>
    <row r="27" spans="2:4" x14ac:dyDescent="0.25">
      <c r="B27" t="s">
        <v>312</v>
      </c>
      <c r="C27" s="137">
        <v>27</v>
      </c>
      <c r="D27" t="s">
        <v>323</v>
      </c>
    </row>
    <row r="28" spans="2:4" x14ac:dyDescent="0.25">
      <c r="B28" t="s">
        <v>312</v>
      </c>
      <c r="C28" s="137">
        <v>28</v>
      </c>
      <c r="D28" t="s">
        <v>299</v>
      </c>
    </row>
    <row r="29" spans="2:4" x14ac:dyDescent="0.25">
      <c r="B29" t="s">
        <v>312</v>
      </c>
      <c r="C29" s="137">
        <v>29</v>
      </c>
      <c r="D29" t="s">
        <v>137</v>
      </c>
    </row>
    <row r="30" spans="2:4" x14ac:dyDescent="0.25">
      <c r="B30" t="s">
        <v>312</v>
      </c>
      <c r="C30" s="137">
        <v>30</v>
      </c>
      <c r="D30" t="s">
        <v>300</v>
      </c>
    </row>
    <row r="31" spans="2:4" x14ac:dyDescent="0.25">
      <c r="B31" t="s">
        <v>312</v>
      </c>
      <c r="C31" s="137">
        <v>31</v>
      </c>
      <c r="D31" t="s">
        <v>143</v>
      </c>
    </row>
    <row r="32" spans="2:4" x14ac:dyDescent="0.25">
      <c r="B32" t="s">
        <v>312</v>
      </c>
      <c r="C32" s="137">
        <v>32</v>
      </c>
      <c r="D32" t="s">
        <v>155</v>
      </c>
    </row>
    <row r="33" spans="2:4" x14ac:dyDescent="0.25">
      <c r="B33" t="s">
        <v>312</v>
      </c>
      <c r="C33" s="137">
        <v>33</v>
      </c>
      <c r="D33" t="s">
        <v>165</v>
      </c>
    </row>
    <row r="34" spans="2:4" x14ac:dyDescent="0.25">
      <c r="B34" t="s">
        <v>312</v>
      </c>
      <c r="C34" s="137">
        <v>34</v>
      </c>
      <c r="D34" t="s">
        <v>301</v>
      </c>
    </row>
    <row r="35" spans="2:4" x14ac:dyDescent="0.25">
      <c r="B35" t="s">
        <v>312</v>
      </c>
      <c r="C35" s="137">
        <v>35</v>
      </c>
      <c r="D35" t="s">
        <v>302</v>
      </c>
    </row>
    <row r="36" spans="2:4" x14ac:dyDescent="0.25">
      <c r="B36" t="s">
        <v>312</v>
      </c>
      <c r="C36" s="137">
        <v>36</v>
      </c>
      <c r="D36" t="s">
        <v>170</v>
      </c>
    </row>
    <row r="37" spans="2:4" x14ac:dyDescent="0.25">
      <c r="B37" t="s">
        <v>312</v>
      </c>
      <c r="C37" s="137">
        <v>37</v>
      </c>
      <c r="D37" t="s">
        <v>173</v>
      </c>
    </row>
    <row r="38" spans="2:4" x14ac:dyDescent="0.25">
      <c r="B38" t="s">
        <v>312</v>
      </c>
      <c r="C38" s="137">
        <v>38</v>
      </c>
      <c r="D38" t="s">
        <v>177</v>
      </c>
    </row>
    <row r="39" spans="2:4" x14ac:dyDescent="0.25">
      <c r="B39" t="s">
        <v>312</v>
      </c>
      <c r="C39" s="137">
        <v>39</v>
      </c>
      <c r="D39" t="s">
        <v>180</v>
      </c>
    </row>
    <row r="40" spans="2:4" x14ac:dyDescent="0.25">
      <c r="B40" t="s">
        <v>312</v>
      </c>
      <c r="C40" s="137">
        <v>40</v>
      </c>
      <c r="D40" t="s">
        <v>190</v>
      </c>
    </row>
    <row r="41" spans="2:4" x14ac:dyDescent="0.25">
      <c r="B41" t="s">
        <v>312</v>
      </c>
      <c r="C41" s="137">
        <v>41</v>
      </c>
      <c r="D41" t="s">
        <v>322</v>
      </c>
    </row>
    <row r="42" spans="2:4" x14ac:dyDescent="0.25">
      <c r="B42" t="s">
        <v>312</v>
      </c>
      <c r="C42" s="137">
        <v>42</v>
      </c>
      <c r="D42" t="s">
        <v>303</v>
      </c>
    </row>
    <row r="43" spans="2:4" x14ac:dyDescent="0.25">
      <c r="B43" t="s">
        <v>312</v>
      </c>
      <c r="C43" s="137">
        <v>43</v>
      </c>
      <c r="D43" t="s">
        <v>194</v>
      </c>
    </row>
    <row r="44" spans="2:4" x14ac:dyDescent="0.25">
      <c r="B44" t="s">
        <v>312</v>
      </c>
      <c r="C44" s="137">
        <v>44</v>
      </c>
      <c r="D44" t="s">
        <v>305</v>
      </c>
    </row>
    <row r="45" spans="2:4" x14ac:dyDescent="0.25">
      <c r="B45" t="s">
        <v>312</v>
      </c>
      <c r="C45" s="137" t="s">
        <v>324</v>
      </c>
      <c r="D45" t="s">
        <v>199</v>
      </c>
    </row>
    <row r="46" spans="2:4" x14ac:dyDescent="0.25">
      <c r="B46" t="s">
        <v>312</v>
      </c>
      <c r="C46" s="137" t="s">
        <v>326</v>
      </c>
      <c r="D46" t="s">
        <v>325</v>
      </c>
    </row>
    <row r="47" spans="2:4" x14ac:dyDescent="0.25">
      <c r="B47" t="s">
        <v>312</v>
      </c>
      <c r="C47" s="137">
        <v>51</v>
      </c>
      <c r="D47" t="s">
        <v>243</v>
      </c>
    </row>
    <row r="48" spans="2:4" x14ac:dyDescent="0.25">
      <c r="B48" t="s">
        <v>312</v>
      </c>
      <c r="C48" s="137">
        <v>52</v>
      </c>
      <c r="D48" t="s">
        <v>250</v>
      </c>
    </row>
    <row r="49" spans="2:4" x14ac:dyDescent="0.25">
      <c r="B49" t="s">
        <v>312</v>
      </c>
      <c r="C49" s="137">
        <v>53</v>
      </c>
      <c r="D49" t="s">
        <v>255</v>
      </c>
    </row>
    <row r="50" spans="2:4" x14ac:dyDescent="0.25">
      <c r="B50" t="s">
        <v>312</v>
      </c>
      <c r="C50" s="137">
        <v>54</v>
      </c>
      <c r="D50" t="s">
        <v>262</v>
      </c>
    </row>
    <row r="51" spans="2:4" x14ac:dyDescent="0.25">
      <c r="B51" t="s">
        <v>312</v>
      </c>
      <c r="C51" s="137">
        <v>55</v>
      </c>
      <c r="D51" t="s">
        <v>263</v>
      </c>
    </row>
    <row r="52" spans="2:4" x14ac:dyDescent="0.25">
      <c r="B52" t="s">
        <v>312</v>
      </c>
      <c r="C52" s="137">
        <v>56</v>
      </c>
      <c r="D52" t="s">
        <v>266</v>
      </c>
    </row>
    <row r="53" spans="2:4" x14ac:dyDescent="0.25">
      <c r="B53" t="s">
        <v>312</v>
      </c>
      <c r="C53" s="137">
        <v>57</v>
      </c>
      <c r="D53" t="s">
        <v>273</v>
      </c>
    </row>
    <row r="54" spans="2:4" x14ac:dyDescent="0.25">
      <c r="B54" t="s">
        <v>312</v>
      </c>
      <c r="C54" s="137">
        <v>58</v>
      </c>
      <c r="D54" t="s">
        <v>274</v>
      </c>
    </row>
    <row r="55" spans="2:4" x14ac:dyDescent="0.25">
      <c r="B55" t="s">
        <v>312</v>
      </c>
      <c r="C55" s="137">
        <v>59</v>
      </c>
      <c r="D55" t="s">
        <v>289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L16"/>
  <sheetViews>
    <sheetView zoomScaleNormal="100" workbookViewId="0">
      <selection activeCell="J21" sqref="J21"/>
    </sheetView>
  </sheetViews>
  <sheetFormatPr defaultColWidth="9.140625" defaultRowHeight="15" x14ac:dyDescent="0.25"/>
  <cols>
    <col min="1" max="1" width="9.140625" style="1"/>
    <col min="2" max="2" width="24" style="1" customWidth="1"/>
    <col min="3" max="12" width="9.7109375" style="1" customWidth="1"/>
    <col min="13" max="15" width="9.5703125" style="1" bestFit="1" customWidth="1"/>
    <col min="16" max="16" width="9.28515625" style="1" bestFit="1" customWidth="1"/>
    <col min="17" max="19" width="9.5703125" style="1" bestFit="1" customWidth="1"/>
    <col min="20" max="20" width="12.140625" style="1" bestFit="1" customWidth="1"/>
    <col min="21" max="21" width="13.140625" style="1" bestFit="1" customWidth="1"/>
    <col min="22" max="22" width="9.140625" style="1"/>
    <col min="23" max="23" width="13.140625" style="1" bestFit="1" customWidth="1"/>
    <col min="24" max="24" width="9.7109375" style="1" bestFit="1" customWidth="1"/>
    <col min="25" max="16384" width="9.140625" style="1"/>
  </cols>
  <sheetData>
    <row r="2" spans="1:12" x14ac:dyDescent="0.25">
      <c r="B2" s="25" t="s">
        <v>297</v>
      </c>
      <c r="C2"/>
      <c r="D2"/>
      <c r="E2"/>
      <c r="F2"/>
      <c r="G2"/>
      <c r="H2"/>
      <c r="I2"/>
      <c r="J2"/>
      <c r="K2"/>
      <c r="L2"/>
    </row>
    <row r="3" spans="1:12" x14ac:dyDescent="0.25">
      <c r="A3" s="25"/>
      <c r="B3"/>
      <c r="C3"/>
      <c r="D3"/>
      <c r="E3"/>
      <c r="F3"/>
      <c r="G3"/>
      <c r="H3"/>
      <c r="I3"/>
      <c r="J3"/>
      <c r="K3"/>
      <c r="L3"/>
    </row>
    <row r="4" spans="1:12" x14ac:dyDescent="0.25">
      <c r="B4"/>
      <c r="C4" s="39" t="s">
        <v>2</v>
      </c>
      <c r="D4" s="145" t="s">
        <v>32</v>
      </c>
      <c r="E4" s="145"/>
      <c r="F4" s="145"/>
      <c r="G4" s="143" t="s">
        <v>1</v>
      </c>
      <c r="H4" s="143"/>
      <c r="I4" s="143"/>
      <c r="J4" s="143" t="s">
        <v>0</v>
      </c>
      <c r="K4" s="143"/>
      <c r="L4" s="143"/>
    </row>
    <row r="5" spans="1:12" x14ac:dyDescent="0.25">
      <c r="B5"/>
      <c r="C5" s="39"/>
      <c r="D5" s="64">
        <v>2025</v>
      </c>
      <c r="E5" s="64">
        <v>2030</v>
      </c>
      <c r="F5" s="64">
        <v>2040</v>
      </c>
      <c r="G5" s="64">
        <v>2030</v>
      </c>
      <c r="H5" s="64">
        <v>2040</v>
      </c>
      <c r="I5" s="64">
        <v>2050</v>
      </c>
      <c r="J5" s="64">
        <v>2030</v>
      </c>
      <c r="K5" s="64">
        <v>2040</v>
      </c>
      <c r="L5" s="64">
        <v>2050</v>
      </c>
    </row>
    <row r="6" spans="1:12" x14ac:dyDescent="0.25">
      <c r="B6" s="39" t="s">
        <v>47</v>
      </c>
      <c r="C6" s="43">
        <v>1546.5962676243332</v>
      </c>
      <c r="D6" s="43">
        <v>1251.4655597683284</v>
      </c>
      <c r="E6" s="43">
        <v>1150.6500414249977</v>
      </c>
      <c r="F6" s="43">
        <v>923.88523635581919</v>
      </c>
      <c r="G6" s="43">
        <v>1317.3</v>
      </c>
      <c r="H6" s="43">
        <v>750.40000000000009</v>
      </c>
      <c r="I6" s="43">
        <v>425.4</v>
      </c>
      <c r="J6" s="43">
        <v>1166.5999999999999</v>
      </c>
      <c r="K6" s="43">
        <v>745</v>
      </c>
      <c r="L6" s="43">
        <v>454.70000000000005</v>
      </c>
    </row>
    <row r="7" spans="1:12" x14ac:dyDescent="0.25">
      <c r="B7" s="39" t="s">
        <v>13</v>
      </c>
      <c r="C7" s="43">
        <v>12.852102854908035</v>
      </c>
      <c r="D7" s="43">
        <v>89.500515285227053</v>
      </c>
      <c r="E7" s="43">
        <v>181.25962640025239</v>
      </c>
      <c r="F7" s="43">
        <v>198.77019435412203</v>
      </c>
      <c r="G7" s="43">
        <v>209.00391715475365</v>
      </c>
      <c r="H7" s="43">
        <v>318.13444636775125</v>
      </c>
      <c r="I7" s="43">
        <v>276.5133359310102</v>
      </c>
      <c r="J7" s="43">
        <v>182.9</v>
      </c>
      <c r="K7" s="43">
        <v>264.2</v>
      </c>
      <c r="L7" s="43">
        <v>212.1</v>
      </c>
    </row>
    <row r="8" spans="1:12" x14ac:dyDescent="0.25">
      <c r="B8" s="39" t="s">
        <v>14</v>
      </c>
      <c r="C8" s="43">
        <v>837.46177077060497</v>
      </c>
      <c r="D8" s="43">
        <v>1351.1789604140574</v>
      </c>
      <c r="E8" s="43">
        <v>1338.4349334049643</v>
      </c>
      <c r="F8" s="43">
        <v>942.19634991888381</v>
      </c>
      <c r="G8" s="43">
        <v>611.20000000000005</v>
      </c>
      <c r="H8" s="43">
        <v>389.4</v>
      </c>
      <c r="I8" s="43">
        <v>249.70000000000005</v>
      </c>
      <c r="J8" s="43">
        <v>529.29999999999995</v>
      </c>
      <c r="K8" s="43">
        <v>222.3</v>
      </c>
      <c r="L8" s="43">
        <v>85</v>
      </c>
    </row>
    <row r="9" spans="1:12" x14ac:dyDescent="0.25">
      <c r="B9" s="39" t="s">
        <v>15</v>
      </c>
      <c r="C9" s="43">
        <v>56.296656274601204</v>
      </c>
      <c r="D9" s="43">
        <v>0</v>
      </c>
      <c r="E9" s="43">
        <v>0</v>
      </c>
      <c r="F9" s="43">
        <v>0</v>
      </c>
      <c r="G9" s="43">
        <v>31.4</v>
      </c>
      <c r="H9" s="43">
        <v>30.6</v>
      </c>
      <c r="I9" s="43">
        <v>26.7</v>
      </c>
      <c r="J9" s="43">
        <v>31.4</v>
      </c>
      <c r="K9" s="43">
        <v>30.6</v>
      </c>
      <c r="L9" s="43">
        <v>26.7</v>
      </c>
    </row>
    <row r="10" spans="1:12" x14ac:dyDescent="0.25">
      <c r="B10" s="39" t="s">
        <v>48</v>
      </c>
      <c r="C10" s="43">
        <v>50.778997132098887</v>
      </c>
      <c r="D10" s="43">
        <v>0</v>
      </c>
      <c r="E10" s="43">
        <v>0</v>
      </c>
      <c r="F10" s="43">
        <v>0</v>
      </c>
      <c r="G10" s="43">
        <v>94.3</v>
      </c>
      <c r="H10" s="43">
        <v>68.7</v>
      </c>
      <c r="I10" s="43">
        <v>40.9</v>
      </c>
      <c r="J10" s="43">
        <v>94.3</v>
      </c>
      <c r="K10" s="43">
        <v>68.7</v>
      </c>
      <c r="L10" s="43">
        <v>40.9</v>
      </c>
    </row>
    <row r="11" spans="1:12" x14ac:dyDescent="0.25">
      <c r="B11" s="39" t="s">
        <v>49</v>
      </c>
      <c r="C11" s="43">
        <v>1109</v>
      </c>
      <c r="D11" s="43">
        <v>884.05</v>
      </c>
      <c r="E11" s="43">
        <v>1002.29</v>
      </c>
      <c r="F11" s="43">
        <v>867.26</v>
      </c>
      <c r="G11" s="43">
        <v>640.70000000000005</v>
      </c>
      <c r="H11" s="43">
        <v>402</v>
      </c>
      <c r="I11" s="43">
        <v>253</v>
      </c>
      <c r="J11" s="43">
        <v>702.67</v>
      </c>
      <c r="K11" s="43">
        <v>749</v>
      </c>
      <c r="L11" s="43">
        <v>627</v>
      </c>
    </row>
    <row r="12" spans="1:12" x14ac:dyDescent="0.25">
      <c r="B12" s="63" t="s">
        <v>17</v>
      </c>
      <c r="C12" s="63">
        <v>149</v>
      </c>
      <c r="D12" s="120"/>
      <c r="E12" s="120"/>
      <c r="F12" s="120"/>
      <c r="G12" s="63">
        <v>233</v>
      </c>
      <c r="H12" s="63">
        <v>258</v>
      </c>
      <c r="I12" s="63">
        <v>309</v>
      </c>
      <c r="J12" s="63">
        <v>193</v>
      </c>
      <c r="K12" s="63">
        <v>153</v>
      </c>
      <c r="L12" s="43">
        <v>155</v>
      </c>
    </row>
    <row r="13" spans="1:12" x14ac:dyDescent="0.25">
      <c r="B13" s="39" t="s">
        <v>10</v>
      </c>
      <c r="C13" s="63">
        <v>3761.9857946565462</v>
      </c>
      <c r="D13" s="63">
        <v>3576.1950354676128</v>
      </c>
      <c r="E13" s="63">
        <v>3672.6346012302142</v>
      </c>
      <c r="F13" s="63">
        <v>2932.1117806288248</v>
      </c>
      <c r="G13" s="63">
        <v>3136.9039171547538</v>
      </c>
      <c r="H13" s="63">
        <v>2217.2344463677509</v>
      </c>
      <c r="I13" s="63">
        <v>1581.2133359310101</v>
      </c>
      <c r="J13" s="63">
        <v>2900.17</v>
      </c>
      <c r="K13" s="63">
        <v>2232.8000000000002</v>
      </c>
      <c r="L13" s="63">
        <v>1601.4</v>
      </c>
    </row>
    <row r="14" spans="1:12" x14ac:dyDescent="0.25">
      <c r="B14" s="39" t="s">
        <v>50</v>
      </c>
      <c r="C14" s="63">
        <v>3612.9857946565462</v>
      </c>
      <c r="D14" s="63">
        <v>3576.1950354676128</v>
      </c>
      <c r="E14" s="63">
        <v>3672.6346012302142</v>
      </c>
      <c r="F14" s="63">
        <v>2932.1117806288248</v>
      </c>
      <c r="G14" s="63">
        <v>2903.9039171547538</v>
      </c>
      <c r="H14" s="63">
        <v>1959.2344463677509</v>
      </c>
      <c r="I14" s="63">
        <v>1272.2133359310101</v>
      </c>
      <c r="J14" s="63">
        <v>2707.17</v>
      </c>
      <c r="K14" s="63">
        <v>2079.8000000000002</v>
      </c>
      <c r="L14" s="63">
        <v>1446.4</v>
      </c>
    </row>
    <row r="16" spans="1:12" x14ac:dyDescent="0.25">
      <c r="C16" s="26"/>
      <c r="D16" s="26"/>
      <c r="E16" s="26"/>
      <c r="F16" s="26"/>
      <c r="G16" s="26"/>
      <c r="H16" s="26"/>
      <c r="I16" s="26"/>
      <c r="J16" s="26"/>
      <c r="K16" s="26"/>
      <c r="L16" s="26"/>
    </row>
  </sheetData>
  <mergeCells count="3">
    <mergeCell ref="D4:F4"/>
    <mergeCell ref="G4:I4"/>
    <mergeCell ref="J4:L4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M15"/>
  <sheetViews>
    <sheetView workbookViewId="0">
      <selection activeCell="C19" sqref="C19"/>
    </sheetView>
  </sheetViews>
  <sheetFormatPr defaultColWidth="9.140625" defaultRowHeight="15" x14ac:dyDescent="0.25"/>
  <cols>
    <col min="3" max="3" width="19" bestFit="1" customWidth="1"/>
    <col min="4" max="4" width="13.140625" bestFit="1" customWidth="1"/>
    <col min="6" max="6" width="13.140625" bestFit="1" customWidth="1"/>
  </cols>
  <sheetData>
    <row r="2" spans="2:13" x14ac:dyDescent="0.25">
      <c r="B2" t="s">
        <v>51</v>
      </c>
    </row>
    <row r="4" spans="2:13" x14ac:dyDescent="0.25">
      <c r="B4" s="53"/>
      <c r="C4" s="53"/>
      <c r="D4" s="39" t="s">
        <v>2</v>
      </c>
      <c r="E4" s="152" t="s">
        <v>32</v>
      </c>
      <c r="F4" s="153"/>
      <c r="G4" s="154"/>
      <c r="H4" s="152" t="s">
        <v>1</v>
      </c>
      <c r="I4" s="153"/>
      <c r="J4" s="154"/>
      <c r="K4" s="152" t="s">
        <v>0</v>
      </c>
      <c r="L4" s="153"/>
      <c r="M4" s="154"/>
    </row>
    <row r="5" spans="2:13" x14ac:dyDescent="0.25">
      <c r="B5" s="53"/>
      <c r="C5" s="53"/>
      <c r="D5" s="39">
        <v>2022</v>
      </c>
      <c r="E5" s="39">
        <v>2025</v>
      </c>
      <c r="F5" s="39">
        <v>2030</v>
      </c>
      <c r="G5" s="39">
        <v>2040</v>
      </c>
      <c r="H5" s="39">
        <v>2030</v>
      </c>
      <c r="I5" s="39">
        <v>2040</v>
      </c>
      <c r="J5" s="39">
        <v>2050</v>
      </c>
      <c r="K5" s="39">
        <v>2030</v>
      </c>
      <c r="L5" s="39">
        <v>2040</v>
      </c>
      <c r="M5" s="39">
        <v>2050</v>
      </c>
    </row>
    <row r="6" spans="2:13" x14ac:dyDescent="0.25">
      <c r="B6" s="39" t="s">
        <v>52</v>
      </c>
      <c r="C6" s="39" t="s">
        <v>53</v>
      </c>
      <c r="D6" s="43">
        <v>998.04421442311707</v>
      </c>
      <c r="E6" s="43">
        <v>998.60815220839561</v>
      </c>
      <c r="F6" s="43">
        <v>997.03599100869496</v>
      </c>
      <c r="G6" s="43">
        <v>776.27211725307461</v>
      </c>
      <c r="H6" s="43">
        <v>947.8919490034616</v>
      </c>
      <c r="I6" s="43">
        <v>693.68921590624916</v>
      </c>
      <c r="J6" s="43">
        <v>500.63599810082025</v>
      </c>
      <c r="K6" s="43">
        <v>835.34498658203813</v>
      </c>
      <c r="L6" s="43">
        <v>567.69040288725785</v>
      </c>
      <c r="M6" s="43">
        <v>365.82404362942316</v>
      </c>
    </row>
    <row r="7" spans="2:13" x14ac:dyDescent="0.25">
      <c r="B7" s="39" t="s">
        <v>52</v>
      </c>
      <c r="C7" s="39" t="s">
        <v>54</v>
      </c>
      <c r="D7" s="43">
        <v>396.50382431245913</v>
      </c>
      <c r="E7" s="43">
        <v>327.92385546825858</v>
      </c>
      <c r="F7" s="43">
        <v>374.22881822492616</v>
      </c>
      <c r="G7" s="43">
        <v>348.12721432154029</v>
      </c>
      <c r="H7" s="43">
        <v>239.22196625835517</v>
      </c>
      <c r="I7" s="43">
        <v>150.981283644369</v>
      </c>
      <c r="J7" s="43">
        <v>95.239581809406232</v>
      </c>
      <c r="K7" s="43">
        <v>262.35853094141731</v>
      </c>
      <c r="L7" s="43">
        <v>281.44084719619684</v>
      </c>
      <c r="M7" s="43">
        <v>236.27835399641307</v>
      </c>
    </row>
    <row r="8" spans="2:13" x14ac:dyDescent="0.25">
      <c r="B8" s="39" t="s">
        <v>55</v>
      </c>
      <c r="C8" s="39" t="s">
        <v>53</v>
      </c>
      <c r="D8" s="43">
        <v>1689.300751599053</v>
      </c>
      <c r="E8" s="43">
        <v>1693.5368832592167</v>
      </c>
      <c r="F8" s="43">
        <v>1673.3086102215193</v>
      </c>
      <c r="G8" s="43">
        <v>1288.5796633757509</v>
      </c>
      <c r="H8" s="43">
        <v>1590.8309972065165</v>
      </c>
      <c r="I8" s="43">
        <v>1151.4954568804237</v>
      </c>
      <c r="J8" s="43">
        <v>827.91381011973249</v>
      </c>
      <c r="K8" s="43">
        <v>1401.9453371376981</v>
      </c>
      <c r="L8" s="43">
        <v>942.34262959573005</v>
      </c>
      <c r="M8" s="43">
        <v>604.97203346062531</v>
      </c>
    </row>
    <row r="9" spans="2:13" x14ac:dyDescent="0.25">
      <c r="B9" s="39" t="s">
        <v>55</v>
      </c>
      <c r="C9" s="39" t="s">
        <v>54</v>
      </c>
      <c r="D9" s="43">
        <v>671.12678851617579</v>
      </c>
      <c r="E9" s="43">
        <v>556.12518574769911</v>
      </c>
      <c r="F9" s="43">
        <v>628.06188480244316</v>
      </c>
      <c r="G9" s="43">
        <v>577.87680205463607</v>
      </c>
      <c r="H9" s="43">
        <v>401.48217266385183</v>
      </c>
      <c r="I9" s="43">
        <v>250.62269702915728</v>
      </c>
      <c r="J9" s="43">
        <v>157.49999071012928</v>
      </c>
      <c r="K9" s="43">
        <v>440.3118771522</v>
      </c>
      <c r="L9" s="43">
        <v>467.18018601978201</v>
      </c>
      <c r="M9" s="43">
        <v>390.73920582633536</v>
      </c>
    </row>
    <row r="11" spans="2:13" x14ac:dyDescent="0.25">
      <c r="B11" s="54"/>
      <c r="C11" s="1"/>
      <c r="D11" s="33"/>
      <c r="E11" s="33"/>
      <c r="F11" s="33"/>
      <c r="G11" s="33"/>
    </row>
    <row r="12" spans="2:13" x14ac:dyDescent="0.25">
      <c r="B12" s="54"/>
      <c r="C12" s="1"/>
      <c r="D12" s="33"/>
      <c r="E12" s="33"/>
      <c r="F12" s="33"/>
      <c r="G12" s="33"/>
    </row>
    <row r="13" spans="2:13" x14ac:dyDescent="0.25">
      <c r="B13" s="54"/>
      <c r="C13" s="1"/>
      <c r="D13" s="33"/>
      <c r="E13" s="33"/>
      <c r="F13" s="33"/>
      <c r="G13" s="33"/>
    </row>
    <row r="14" spans="2:13" x14ac:dyDescent="0.25">
      <c r="B14" s="54"/>
      <c r="C14" s="1"/>
      <c r="D14" s="33"/>
      <c r="E14" s="33"/>
      <c r="F14" s="33"/>
      <c r="G14" s="33"/>
    </row>
    <row r="15" spans="2:13" x14ac:dyDescent="0.25">
      <c r="B15" s="54"/>
      <c r="C15" s="1"/>
      <c r="D15" s="33"/>
      <c r="E15" s="33"/>
      <c r="F15" s="33"/>
      <c r="G15" s="33"/>
    </row>
  </sheetData>
  <mergeCells count="3">
    <mergeCell ref="E4:G4"/>
    <mergeCell ref="H4:J4"/>
    <mergeCell ref="K4:M4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L24"/>
  <sheetViews>
    <sheetView zoomScaleNormal="100" workbookViewId="0">
      <selection activeCell="A2" sqref="A2"/>
    </sheetView>
  </sheetViews>
  <sheetFormatPr defaultColWidth="9.140625" defaultRowHeight="15" x14ac:dyDescent="0.25"/>
  <cols>
    <col min="1" max="1" width="9.140625" style="1"/>
    <col min="2" max="2" width="17" style="1" customWidth="1"/>
    <col min="3" max="3" width="17.7109375" style="1" bestFit="1" customWidth="1"/>
    <col min="4" max="7" width="10.42578125" style="1" bestFit="1" customWidth="1"/>
    <col min="8" max="8" width="12.28515625" style="1" bestFit="1" customWidth="1"/>
    <col min="9" max="9" width="13.28515625" style="1" bestFit="1" customWidth="1"/>
    <col min="10" max="10" width="10.42578125" style="1" bestFit="1" customWidth="1"/>
    <col min="11" max="11" width="13.28515625" style="1" bestFit="1" customWidth="1"/>
    <col min="12" max="12" width="9.85546875" style="1" bestFit="1" customWidth="1"/>
    <col min="13" max="16384" width="9.140625" style="1"/>
  </cols>
  <sheetData>
    <row r="2" spans="1:12" x14ac:dyDescent="0.25">
      <c r="B2" s="25" t="s">
        <v>56</v>
      </c>
    </row>
    <row r="3" spans="1:12" x14ac:dyDescent="0.25">
      <c r="A3" s="25"/>
    </row>
    <row r="4" spans="1:12" x14ac:dyDescent="0.25">
      <c r="A4"/>
      <c r="B4" s="39" t="s">
        <v>57</v>
      </c>
      <c r="C4" s="39" t="s">
        <v>2</v>
      </c>
      <c r="D4" s="145" t="s">
        <v>32</v>
      </c>
      <c r="E4" s="145"/>
      <c r="F4" s="145"/>
      <c r="G4" s="145" t="s">
        <v>1</v>
      </c>
      <c r="H4" s="145"/>
      <c r="I4" s="145"/>
      <c r="J4" s="145" t="s">
        <v>0</v>
      </c>
      <c r="K4" s="145"/>
      <c r="L4" s="145"/>
    </row>
    <row r="5" spans="1:12" x14ac:dyDescent="0.25">
      <c r="A5"/>
      <c r="B5" s="39" t="s">
        <v>5</v>
      </c>
      <c r="C5" s="39">
        <v>2022</v>
      </c>
      <c r="D5" s="39">
        <v>2025</v>
      </c>
      <c r="E5" s="39">
        <v>2030</v>
      </c>
      <c r="F5" s="39">
        <v>2040</v>
      </c>
      <c r="G5" s="39">
        <v>2030</v>
      </c>
      <c r="H5" s="39">
        <v>2040</v>
      </c>
      <c r="I5" s="39">
        <v>2050</v>
      </c>
      <c r="J5" s="39">
        <v>2030</v>
      </c>
      <c r="K5" s="39">
        <v>2040</v>
      </c>
      <c r="L5" s="39">
        <v>2050</v>
      </c>
    </row>
    <row r="6" spans="1:12" x14ac:dyDescent="0.25">
      <c r="A6"/>
      <c r="B6" s="39" t="s">
        <v>58</v>
      </c>
      <c r="C6" s="43">
        <v>10287.604325618642</v>
      </c>
      <c r="D6" s="79">
        <v>9797.7919909138909</v>
      </c>
      <c r="E6" s="79">
        <v>10062.014532212559</v>
      </c>
      <c r="F6" s="79">
        <v>8033.1885886599357</v>
      </c>
      <c r="G6" s="79">
        <v>9533.2975639041088</v>
      </c>
      <c r="H6" s="79">
        <v>6155.5853519457505</v>
      </c>
      <c r="I6" s="79">
        <v>4332.2996732605152</v>
      </c>
      <c r="J6" s="79">
        <v>8842.1315233766327</v>
      </c>
      <c r="K6" s="79">
        <v>6188.0933306821007</v>
      </c>
      <c r="L6" s="79">
        <v>4377.5716079802669</v>
      </c>
    </row>
    <row r="7" spans="1:12" x14ac:dyDescent="0.25">
      <c r="A7"/>
      <c r="B7" s="39" t="s">
        <v>59</v>
      </c>
      <c r="C7" s="43">
        <v>25618.351622479022</v>
      </c>
      <c r="D7" s="79">
        <v>25690.717357371308</v>
      </c>
      <c r="E7" s="79">
        <v>26464.097533270433</v>
      </c>
      <c r="F7" s="79">
        <v>22077.435896704934</v>
      </c>
      <c r="G7" s="79">
        <v>25361.207133013351</v>
      </c>
      <c r="H7" s="79">
        <v>17149.254792383894</v>
      </c>
      <c r="I7" s="79">
        <v>10976.375882417255</v>
      </c>
      <c r="J7" s="79">
        <v>23311.21532113399</v>
      </c>
      <c r="K7" s="79">
        <v>16362.148310864633</v>
      </c>
      <c r="L7" s="79">
        <v>11312.515375346891</v>
      </c>
    </row>
    <row r="8" spans="1:12" x14ac:dyDescent="0.25">
      <c r="A8"/>
      <c r="B8" s="39" t="s">
        <v>60</v>
      </c>
      <c r="C8" s="43">
        <v>21185.707584081625</v>
      </c>
      <c r="D8" s="79">
        <v>21432.487573076211</v>
      </c>
      <c r="E8" s="79">
        <v>20975.744086449435</v>
      </c>
      <c r="F8" s="79">
        <v>17252.741319122579</v>
      </c>
      <c r="G8" s="79">
        <v>19113.88527828726</v>
      </c>
      <c r="H8" s="79">
        <v>12325.749535102164</v>
      </c>
      <c r="I8" s="79">
        <v>8094.8155615960331</v>
      </c>
      <c r="J8" s="79">
        <v>17525.833633693997</v>
      </c>
      <c r="K8" s="79">
        <v>12228.835983224379</v>
      </c>
      <c r="L8" s="79">
        <v>8256.2493797584048</v>
      </c>
    </row>
    <row r="9" spans="1:12" x14ac:dyDescent="0.25">
      <c r="A9"/>
      <c r="B9" s="39" t="s">
        <v>61</v>
      </c>
      <c r="C9" s="43">
        <v>21353.942455412081</v>
      </c>
      <c r="D9" s="79">
        <v>21633.441208162178</v>
      </c>
      <c r="E9" s="79">
        <v>21277.652107810733</v>
      </c>
      <c r="F9" s="79">
        <v>17646.926459085018</v>
      </c>
      <c r="G9" s="79">
        <v>19408.824897889972</v>
      </c>
      <c r="H9" s="79">
        <v>12767.489345006588</v>
      </c>
      <c r="I9" s="79">
        <v>8304.434090617513</v>
      </c>
      <c r="J9" s="79">
        <v>17794.256176349856</v>
      </c>
      <c r="K9" s="79">
        <v>12585.133932378438</v>
      </c>
      <c r="L9" s="79">
        <v>8552.4210269425712</v>
      </c>
    </row>
    <row r="10" spans="1:12" x14ac:dyDescent="0.25">
      <c r="A10"/>
      <c r="B10"/>
      <c r="C10"/>
      <c r="D10"/>
      <c r="E10"/>
      <c r="F10"/>
      <c r="G10"/>
      <c r="H10"/>
      <c r="I10"/>
      <c r="J10"/>
      <c r="K10"/>
      <c r="L10"/>
    </row>
    <row r="11" spans="1:12" x14ac:dyDescent="0.25">
      <c r="A11"/>
      <c r="B11"/>
      <c r="C11"/>
      <c r="D11"/>
      <c r="E11"/>
      <c r="F11"/>
      <c r="G11"/>
      <c r="H11"/>
      <c r="I11"/>
      <c r="J11"/>
      <c r="K11"/>
      <c r="L11"/>
    </row>
    <row r="12" spans="1:12" x14ac:dyDescent="0.25">
      <c r="A12"/>
      <c r="B12"/>
      <c r="C12"/>
      <c r="D12"/>
      <c r="E12"/>
      <c r="F12"/>
      <c r="G12"/>
      <c r="H12"/>
      <c r="I12"/>
      <c r="J12"/>
      <c r="K12"/>
      <c r="L12"/>
    </row>
    <row r="13" spans="1:12" x14ac:dyDescent="0.25">
      <c r="A13"/>
      <c r="B13"/>
      <c r="C13"/>
      <c r="D13"/>
      <c r="E13"/>
      <c r="F13"/>
      <c r="G13"/>
      <c r="H13"/>
      <c r="I13"/>
      <c r="J13"/>
      <c r="K13"/>
      <c r="L13"/>
    </row>
    <row r="14" spans="1:12" x14ac:dyDescent="0.25">
      <c r="A14"/>
      <c r="B14"/>
      <c r="C14"/>
      <c r="D14"/>
      <c r="E14"/>
      <c r="F14"/>
      <c r="G14"/>
      <c r="H14"/>
      <c r="I14"/>
      <c r="J14"/>
      <c r="K14"/>
      <c r="L14"/>
    </row>
    <row r="15" spans="1:12" x14ac:dyDescent="0.25">
      <c r="A15"/>
      <c r="B15"/>
      <c r="C15"/>
      <c r="D15"/>
      <c r="E15"/>
      <c r="F15"/>
      <c r="G15"/>
      <c r="H15"/>
      <c r="I15"/>
      <c r="J15"/>
      <c r="K15"/>
      <c r="L15"/>
    </row>
    <row r="16" spans="1:12" x14ac:dyDescent="0.25">
      <c r="A16"/>
      <c r="B16"/>
      <c r="C16"/>
      <c r="D16"/>
      <c r="E16"/>
      <c r="F16"/>
      <c r="G16"/>
      <c r="H16"/>
      <c r="I16"/>
      <c r="J16"/>
      <c r="K16"/>
      <c r="L16"/>
    </row>
    <row r="17" spans="1:12" x14ac:dyDescent="0.25">
      <c r="A17"/>
      <c r="B17"/>
      <c r="C17"/>
      <c r="D17"/>
      <c r="E17"/>
      <c r="F17"/>
      <c r="G17"/>
      <c r="H17"/>
      <c r="I17"/>
      <c r="J17"/>
      <c r="K17"/>
      <c r="L17"/>
    </row>
    <row r="18" spans="1:12" x14ac:dyDescent="0.25">
      <c r="A18"/>
      <c r="B18"/>
      <c r="C18"/>
      <c r="D18"/>
      <c r="E18"/>
      <c r="F18"/>
      <c r="G18"/>
      <c r="H18"/>
      <c r="I18"/>
      <c r="J18"/>
      <c r="K18"/>
      <c r="L18"/>
    </row>
    <row r="19" spans="1:12" x14ac:dyDescent="0.25">
      <c r="A19"/>
      <c r="B19"/>
      <c r="C19"/>
      <c r="D19"/>
      <c r="E19"/>
      <c r="F19"/>
      <c r="G19"/>
      <c r="H19"/>
      <c r="I19"/>
      <c r="J19"/>
      <c r="K19"/>
      <c r="L19"/>
    </row>
    <row r="20" spans="1:12" x14ac:dyDescent="0.25">
      <c r="A20"/>
      <c r="B20"/>
      <c r="C20"/>
      <c r="D20"/>
      <c r="E20"/>
      <c r="F20"/>
      <c r="G20"/>
      <c r="H20"/>
      <c r="I20"/>
      <c r="J20"/>
      <c r="K20"/>
      <c r="L20"/>
    </row>
    <row r="21" spans="1:12" x14ac:dyDescent="0.25">
      <c r="A21"/>
      <c r="B21"/>
      <c r="C21"/>
      <c r="D21"/>
      <c r="E21"/>
      <c r="F21"/>
      <c r="G21"/>
      <c r="H21"/>
      <c r="I21"/>
      <c r="J21"/>
      <c r="K21"/>
      <c r="L21"/>
    </row>
    <row r="22" spans="1:12" x14ac:dyDescent="0.25">
      <c r="A22"/>
      <c r="B22"/>
      <c r="C22"/>
      <c r="D22"/>
      <c r="E22"/>
      <c r="F22"/>
      <c r="G22"/>
      <c r="H22"/>
      <c r="I22"/>
      <c r="J22"/>
      <c r="K22"/>
      <c r="L22"/>
    </row>
    <row r="23" spans="1:12" x14ac:dyDescent="0.25">
      <c r="A23"/>
      <c r="B23"/>
      <c r="C23"/>
      <c r="D23"/>
      <c r="E23"/>
      <c r="F23"/>
      <c r="G23"/>
      <c r="H23"/>
      <c r="I23"/>
      <c r="J23"/>
      <c r="K23"/>
      <c r="L23"/>
    </row>
    <row r="24" spans="1:12" x14ac:dyDescent="0.25">
      <c r="A24"/>
      <c r="B24"/>
      <c r="C24"/>
      <c r="D24"/>
      <c r="E24"/>
      <c r="F24"/>
      <c r="G24"/>
      <c r="H24"/>
      <c r="I24"/>
      <c r="J24"/>
      <c r="K24"/>
      <c r="L24"/>
    </row>
  </sheetData>
  <mergeCells count="3">
    <mergeCell ref="G4:I4"/>
    <mergeCell ref="J4:L4"/>
    <mergeCell ref="D4:F4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L14"/>
  <sheetViews>
    <sheetView zoomScaleNormal="100" workbookViewId="0">
      <selection activeCell="D27" sqref="D27"/>
    </sheetView>
  </sheetViews>
  <sheetFormatPr defaultColWidth="9.140625" defaultRowHeight="15" x14ac:dyDescent="0.25"/>
  <cols>
    <col min="2" max="2" width="23.5703125" customWidth="1"/>
    <col min="3" max="12" width="10.42578125" customWidth="1"/>
  </cols>
  <sheetData>
    <row r="2" spans="1:12" x14ac:dyDescent="0.25">
      <c r="A2" s="1"/>
      <c r="B2" s="25" t="s">
        <v>298</v>
      </c>
    </row>
    <row r="3" spans="1:12" x14ac:dyDescent="0.25">
      <c r="A3" s="25"/>
    </row>
    <row r="4" spans="1:12" x14ac:dyDescent="0.25">
      <c r="A4" s="1"/>
      <c r="C4" s="39" t="s">
        <v>2</v>
      </c>
      <c r="D4" s="145" t="s">
        <v>32</v>
      </c>
      <c r="E4" s="145"/>
      <c r="F4" s="145"/>
      <c r="G4" s="143" t="s">
        <v>1</v>
      </c>
      <c r="H4" s="143"/>
      <c r="I4" s="143"/>
      <c r="J4" s="143" t="s">
        <v>0</v>
      </c>
      <c r="K4" s="143"/>
      <c r="L4" s="143"/>
    </row>
    <row r="5" spans="1:12" x14ac:dyDescent="0.25">
      <c r="A5" s="1"/>
      <c r="C5" s="39"/>
      <c r="D5" s="64">
        <v>2025</v>
      </c>
      <c r="E5" s="64">
        <v>2030</v>
      </c>
      <c r="F5" s="64">
        <v>2040</v>
      </c>
      <c r="G5" s="64">
        <v>2030</v>
      </c>
      <c r="H5" s="64">
        <v>2040</v>
      </c>
      <c r="I5" s="64">
        <v>2050</v>
      </c>
      <c r="J5" s="64">
        <v>2030</v>
      </c>
      <c r="K5" s="64">
        <v>2040</v>
      </c>
      <c r="L5" s="64">
        <v>2050</v>
      </c>
    </row>
    <row r="6" spans="1:12" x14ac:dyDescent="0.25">
      <c r="A6" s="1"/>
      <c r="B6" s="39" t="s">
        <v>47</v>
      </c>
      <c r="C6" s="43">
        <v>0</v>
      </c>
      <c r="D6" s="43">
        <v>0.97915689453027799</v>
      </c>
      <c r="E6" s="43">
        <v>17.599499974652801</v>
      </c>
      <c r="F6" s="43">
        <v>41.314719278103922</v>
      </c>
      <c r="G6" s="43">
        <v>45.099999999999994</v>
      </c>
      <c r="H6" s="43">
        <v>362.5</v>
      </c>
      <c r="I6" s="43">
        <v>462.2</v>
      </c>
      <c r="J6" s="43">
        <v>56.599999999999994</v>
      </c>
      <c r="K6" s="43">
        <v>165.5</v>
      </c>
      <c r="L6" s="43">
        <v>198.5</v>
      </c>
    </row>
    <row r="7" spans="1:12" x14ac:dyDescent="0.25">
      <c r="A7" s="1"/>
      <c r="B7" s="39" t="s">
        <v>13</v>
      </c>
      <c r="C7" s="43">
        <v>0</v>
      </c>
      <c r="D7" s="43">
        <v>5.1591571400889036</v>
      </c>
      <c r="E7" s="43">
        <v>25.456655908403874</v>
      </c>
      <c r="F7" s="43">
        <v>90.923705315858967</v>
      </c>
      <c r="G7" s="43">
        <v>52.738366518037175</v>
      </c>
      <c r="H7" s="43">
        <v>386.55098704046401</v>
      </c>
      <c r="I7" s="43">
        <v>715.3455890467884</v>
      </c>
      <c r="J7" s="43">
        <v>33.320370395874278</v>
      </c>
      <c r="K7" s="43">
        <v>300.14337927055851</v>
      </c>
      <c r="L7" s="43">
        <v>546.56043261498735</v>
      </c>
    </row>
    <row r="8" spans="1:12" x14ac:dyDescent="0.25">
      <c r="A8" s="1"/>
      <c r="B8" s="39" t="s">
        <v>14</v>
      </c>
      <c r="C8" s="43">
        <v>265</v>
      </c>
      <c r="D8" s="43">
        <v>67.474004504534136</v>
      </c>
      <c r="E8" s="43">
        <v>115.8</v>
      </c>
      <c r="F8" s="43">
        <v>294.00907938434364</v>
      </c>
      <c r="G8" s="43">
        <f>224.3-G12</f>
        <v>119.30000000000001</v>
      </c>
      <c r="H8" s="43">
        <f>514.2-H12</f>
        <v>314.20000000000005</v>
      </c>
      <c r="I8" s="43">
        <f>776.3-I12</f>
        <v>452.29999999999995</v>
      </c>
      <c r="J8" s="43">
        <f>199.9-J12</f>
        <v>106.9</v>
      </c>
      <c r="K8" s="43">
        <f>563.4-K12</f>
        <v>333.4</v>
      </c>
      <c r="L8" s="43">
        <f>759-L12</f>
        <v>405</v>
      </c>
    </row>
    <row r="9" spans="1:12" x14ac:dyDescent="0.25">
      <c r="A9" s="1"/>
      <c r="B9" s="39" t="s">
        <v>15</v>
      </c>
      <c r="C9" s="43">
        <v>0</v>
      </c>
      <c r="D9" s="43">
        <v>0</v>
      </c>
      <c r="E9" s="43">
        <v>0</v>
      </c>
      <c r="F9" s="43">
        <v>0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</row>
    <row r="10" spans="1:12" x14ac:dyDescent="0.25">
      <c r="A10" s="1"/>
      <c r="B10" s="39" t="s">
        <v>48</v>
      </c>
      <c r="C10" s="43">
        <v>0</v>
      </c>
      <c r="D10" s="43">
        <v>0</v>
      </c>
      <c r="E10" s="43">
        <v>0</v>
      </c>
      <c r="F10" s="43">
        <v>0</v>
      </c>
      <c r="G10" s="43">
        <v>0</v>
      </c>
      <c r="H10" s="43">
        <v>0</v>
      </c>
      <c r="I10" s="43">
        <v>0</v>
      </c>
      <c r="J10" s="43">
        <v>0</v>
      </c>
      <c r="K10" s="43">
        <v>0</v>
      </c>
      <c r="L10" s="43">
        <v>0</v>
      </c>
    </row>
    <row r="11" spans="1:12" x14ac:dyDescent="0.25">
      <c r="A11" s="1"/>
      <c r="B11" s="39" t="s">
        <v>49</v>
      </c>
      <c r="C11" s="39">
        <v>0</v>
      </c>
      <c r="D11" s="43">
        <v>0</v>
      </c>
      <c r="E11" s="43">
        <v>6</v>
      </c>
      <c r="F11" s="43">
        <v>45</v>
      </c>
      <c r="G11" s="43">
        <v>0</v>
      </c>
      <c r="H11" s="43">
        <v>226</v>
      </c>
      <c r="I11" s="43">
        <v>477</v>
      </c>
      <c r="J11" s="43">
        <v>0</v>
      </c>
      <c r="K11" s="43">
        <v>210</v>
      </c>
      <c r="L11" s="43">
        <v>240</v>
      </c>
    </row>
    <row r="12" spans="1:12" x14ac:dyDescent="0.25">
      <c r="A12" s="1"/>
      <c r="B12" s="63" t="s">
        <v>17</v>
      </c>
      <c r="C12" s="63">
        <v>0</v>
      </c>
      <c r="D12" s="120"/>
      <c r="E12" s="120"/>
      <c r="F12" s="120"/>
      <c r="G12" s="63">
        <v>105</v>
      </c>
      <c r="H12" s="63">
        <v>200</v>
      </c>
      <c r="I12" s="63">
        <v>324</v>
      </c>
      <c r="J12" s="63">
        <v>93</v>
      </c>
      <c r="K12" s="63">
        <v>230</v>
      </c>
      <c r="L12" s="43">
        <v>354</v>
      </c>
    </row>
    <row r="13" spans="1:12" x14ac:dyDescent="0.25">
      <c r="A13" s="1"/>
      <c r="B13" s="39" t="s">
        <v>10</v>
      </c>
      <c r="C13" s="63">
        <f>SUM(C6:C12)</f>
        <v>265</v>
      </c>
      <c r="D13" s="63">
        <f t="shared" ref="D13:L13" si="0">SUM(D6:D12)</f>
        <v>73.612318539153321</v>
      </c>
      <c r="E13" s="63">
        <f t="shared" si="0"/>
        <v>164.85615588305666</v>
      </c>
      <c r="F13" s="63">
        <f t="shared" si="0"/>
        <v>471.24750397830655</v>
      </c>
      <c r="G13" s="63">
        <f>SUM(G6:G12)</f>
        <v>322.13836651803717</v>
      </c>
      <c r="H13" s="63">
        <f t="shared" si="0"/>
        <v>1489.250987040464</v>
      </c>
      <c r="I13" s="63">
        <f t="shared" si="0"/>
        <v>2430.8455890467885</v>
      </c>
      <c r="J13" s="63">
        <f t="shared" si="0"/>
        <v>289.82037039587431</v>
      </c>
      <c r="K13" s="63">
        <f t="shared" si="0"/>
        <v>1239.0433792705585</v>
      </c>
      <c r="L13" s="63">
        <f t="shared" si="0"/>
        <v>1744.0604326149873</v>
      </c>
    </row>
    <row r="14" spans="1:12" x14ac:dyDescent="0.25">
      <c r="A14" s="1"/>
      <c r="B14" s="39" t="s">
        <v>50</v>
      </c>
      <c r="C14" s="63">
        <f>C13-C12</f>
        <v>265</v>
      </c>
      <c r="D14" s="63">
        <f t="shared" ref="D14:L14" si="1">D13-D12</f>
        <v>73.612318539153321</v>
      </c>
      <c r="E14" s="63">
        <f t="shared" si="1"/>
        <v>164.85615588305666</v>
      </c>
      <c r="F14" s="63">
        <f t="shared" si="1"/>
        <v>471.24750397830655</v>
      </c>
      <c r="G14" s="63">
        <f t="shared" si="1"/>
        <v>217.13836651803717</v>
      </c>
      <c r="H14" s="63">
        <f t="shared" si="1"/>
        <v>1289.250987040464</v>
      </c>
      <c r="I14" s="63">
        <f t="shared" si="1"/>
        <v>2106.8455890467885</v>
      </c>
      <c r="J14" s="63">
        <f t="shared" si="1"/>
        <v>196.82037039587431</v>
      </c>
      <c r="K14" s="63">
        <f t="shared" si="1"/>
        <v>1009.0433792705585</v>
      </c>
      <c r="L14" s="63">
        <f t="shared" si="1"/>
        <v>1390.0604326149873</v>
      </c>
    </row>
  </sheetData>
  <mergeCells count="3">
    <mergeCell ref="D4:F4"/>
    <mergeCell ref="G4:I4"/>
    <mergeCell ref="J4:L4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M15"/>
  <sheetViews>
    <sheetView workbookViewId="0">
      <selection activeCell="D27" sqref="D27"/>
    </sheetView>
  </sheetViews>
  <sheetFormatPr defaultColWidth="9.140625" defaultRowHeight="15" x14ac:dyDescent="0.25"/>
  <cols>
    <col min="2" max="2" width="19" bestFit="1" customWidth="1"/>
    <col min="3" max="3" width="13.140625" bestFit="1" customWidth="1"/>
    <col min="4" max="4" width="10.140625" bestFit="1" customWidth="1"/>
    <col min="5" max="13" width="9.5703125" customWidth="1"/>
  </cols>
  <sheetData>
    <row r="2" spans="2:13" x14ac:dyDescent="0.25">
      <c r="B2" t="s">
        <v>62</v>
      </c>
    </row>
    <row r="4" spans="2:13" x14ac:dyDescent="0.25">
      <c r="B4" s="55"/>
      <c r="C4" s="55"/>
      <c r="D4" s="39" t="s">
        <v>2</v>
      </c>
      <c r="E4" s="152" t="s">
        <v>32</v>
      </c>
      <c r="F4" s="153"/>
      <c r="G4" s="154"/>
      <c r="H4" s="152" t="s">
        <v>1</v>
      </c>
      <c r="I4" s="153"/>
      <c r="J4" s="154"/>
      <c r="K4" s="152" t="s">
        <v>0</v>
      </c>
      <c r="L4" s="153"/>
      <c r="M4" s="154"/>
    </row>
    <row r="5" spans="2:13" x14ac:dyDescent="0.25">
      <c r="B5" s="1"/>
      <c r="C5" s="33"/>
      <c r="D5" s="39">
        <v>2022</v>
      </c>
      <c r="E5" s="39">
        <v>2025</v>
      </c>
      <c r="F5" s="39">
        <v>2030</v>
      </c>
      <c r="G5" s="39">
        <v>2040</v>
      </c>
      <c r="H5" s="39">
        <v>2030</v>
      </c>
      <c r="I5" s="39">
        <v>2040</v>
      </c>
      <c r="J5" s="39">
        <v>2050</v>
      </c>
      <c r="K5" s="39">
        <v>2030</v>
      </c>
      <c r="L5" s="39">
        <v>2040</v>
      </c>
      <c r="M5" s="39">
        <v>2050</v>
      </c>
    </row>
    <row r="6" spans="2:13" x14ac:dyDescent="0.25">
      <c r="B6" s="39" t="s">
        <v>52</v>
      </c>
      <c r="C6" s="39" t="s">
        <v>53</v>
      </c>
      <c r="D6" s="43">
        <v>24.386423508435456</v>
      </c>
      <c r="E6" s="43">
        <v>28.238570159664462</v>
      </c>
      <c r="F6" s="43">
        <v>63.25686325076169</v>
      </c>
      <c r="G6" s="43">
        <v>165.13547009598022</v>
      </c>
      <c r="H6" s="43">
        <v>120.29285349935121</v>
      </c>
      <c r="I6" s="43">
        <v>474.41216057232816</v>
      </c>
      <c r="J6" s="43">
        <v>734.90116612872419</v>
      </c>
      <c r="K6" s="43">
        <v>108.20707673798005</v>
      </c>
      <c r="L6" s="43">
        <v>386.66677840629632</v>
      </c>
      <c r="M6" s="63">
        <v>566.32455770189108</v>
      </c>
    </row>
    <row r="7" spans="2:13" x14ac:dyDescent="0.25">
      <c r="B7" s="39" t="s">
        <v>52</v>
      </c>
      <c r="C7" s="39" t="s">
        <v>54</v>
      </c>
      <c r="D7" s="43">
        <v>0</v>
      </c>
      <c r="E7" s="43">
        <v>0</v>
      </c>
      <c r="F7" s="43">
        <v>2.3652034794358414</v>
      </c>
      <c r="G7" s="43">
        <v>17.4126781650168</v>
      </c>
      <c r="H7" s="43">
        <v>0</v>
      </c>
      <c r="I7" s="43">
        <v>84.963724827632674</v>
      </c>
      <c r="J7" s="63">
        <v>179.74739796465914</v>
      </c>
      <c r="K7" s="43">
        <v>0</v>
      </c>
      <c r="L7" s="43">
        <v>78.948593866384329</v>
      </c>
      <c r="M7" s="63">
        <v>90.438942372155552</v>
      </c>
    </row>
    <row r="8" spans="2:13" x14ac:dyDescent="0.25">
      <c r="B8" s="39" t="s">
        <v>55</v>
      </c>
      <c r="C8" s="39" t="s">
        <v>53</v>
      </c>
      <c r="D8" s="43">
        <v>41.276731998716784</v>
      </c>
      <c r="E8" s="43">
        <v>47.889715290362332</v>
      </c>
      <c r="F8" s="43">
        <v>106.16292178782706</v>
      </c>
      <c r="G8" s="43">
        <v>274.11806213091415</v>
      </c>
      <c r="H8" s="43">
        <v>201.88545782077466</v>
      </c>
      <c r="I8" s="43">
        <v>787.50459869004396</v>
      </c>
      <c r="J8" s="63">
        <v>1215.3237618133426</v>
      </c>
      <c r="K8" s="43">
        <v>181.60210346005817</v>
      </c>
      <c r="L8" s="43">
        <v>641.85088718694146</v>
      </c>
      <c r="M8" s="63">
        <v>936.54456353520573</v>
      </c>
    </row>
    <row r="9" spans="2:13" x14ac:dyDescent="0.25">
      <c r="B9" s="39" t="s">
        <v>55</v>
      </c>
      <c r="C9" s="39" t="s">
        <v>54</v>
      </c>
      <c r="D9" s="43">
        <v>0</v>
      </c>
      <c r="E9" s="43">
        <v>0</v>
      </c>
      <c r="F9" s="43">
        <v>3.9694809242160796</v>
      </c>
      <c r="G9" s="43">
        <v>28.90432680713262</v>
      </c>
      <c r="H9" s="43">
        <v>0</v>
      </c>
      <c r="I9" s="43">
        <v>141.03627517236731</v>
      </c>
      <c r="J9" s="63">
        <v>297.25260203534094</v>
      </c>
      <c r="K9" s="43">
        <v>0</v>
      </c>
      <c r="L9" s="43">
        <v>131.05140613361564</v>
      </c>
      <c r="M9" s="63">
        <v>149.56105762784449</v>
      </c>
    </row>
    <row r="11" spans="2:13" x14ac:dyDescent="0.25">
      <c r="B11" s="1"/>
      <c r="C11" s="33"/>
      <c r="D11" s="33"/>
      <c r="E11" s="33"/>
      <c r="F11" s="33"/>
    </row>
    <row r="12" spans="2:13" x14ac:dyDescent="0.25">
      <c r="B12" s="1"/>
      <c r="C12" s="33"/>
      <c r="D12" s="33"/>
      <c r="E12" s="33"/>
      <c r="F12" s="33"/>
    </row>
    <row r="13" spans="2:13" x14ac:dyDescent="0.25">
      <c r="B13" s="1"/>
      <c r="C13" s="33"/>
      <c r="D13" s="33"/>
      <c r="E13" s="33"/>
      <c r="F13" s="33"/>
    </row>
    <row r="14" spans="2:13" x14ac:dyDescent="0.25">
      <c r="B14" s="1"/>
      <c r="C14" s="56"/>
      <c r="D14" s="56"/>
      <c r="E14" s="56"/>
      <c r="F14" s="56"/>
    </row>
    <row r="15" spans="2:13" x14ac:dyDescent="0.25">
      <c r="B15" s="1"/>
      <c r="C15" s="33"/>
      <c r="D15" s="56"/>
      <c r="E15" s="56"/>
      <c r="F15" s="56"/>
    </row>
  </sheetData>
  <mergeCells count="3">
    <mergeCell ref="E4:G4"/>
    <mergeCell ref="H4:J4"/>
    <mergeCell ref="K4:M4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L20"/>
  <sheetViews>
    <sheetView zoomScaleNormal="100" workbookViewId="0">
      <selection activeCell="A2" sqref="A2"/>
    </sheetView>
  </sheetViews>
  <sheetFormatPr defaultColWidth="9.140625" defaultRowHeight="15" x14ac:dyDescent="0.25"/>
  <cols>
    <col min="1" max="1" width="9.140625" style="1"/>
    <col min="2" max="2" width="17" style="1" customWidth="1"/>
    <col min="3" max="3" width="17.7109375" style="1" bestFit="1" customWidth="1"/>
    <col min="4" max="4" width="9.28515625" style="1" bestFit="1" customWidth="1"/>
    <col min="5" max="7" width="9.5703125" style="1" bestFit="1" customWidth="1"/>
    <col min="8" max="8" width="12.140625" style="1" bestFit="1" customWidth="1"/>
    <col min="9" max="9" width="13.140625" style="1" bestFit="1" customWidth="1"/>
    <col min="10" max="10" width="9.140625" style="1"/>
    <col min="11" max="11" width="13.140625" style="1" bestFit="1" customWidth="1"/>
    <col min="12" max="12" width="9.7109375" style="1" bestFit="1" customWidth="1"/>
    <col min="13" max="16384" width="9.140625" style="1"/>
  </cols>
  <sheetData>
    <row r="2" spans="1:12" x14ac:dyDescent="0.25">
      <c r="B2" s="25" t="s">
        <v>63</v>
      </c>
    </row>
    <row r="3" spans="1:12" x14ac:dyDescent="0.25">
      <c r="A3" s="25"/>
    </row>
    <row r="4" spans="1:12" x14ac:dyDescent="0.25">
      <c r="B4" s="39" t="s">
        <v>57</v>
      </c>
      <c r="C4" s="39" t="s">
        <v>2</v>
      </c>
      <c r="D4" s="145" t="s">
        <v>32</v>
      </c>
      <c r="E4" s="145"/>
      <c r="F4" s="145"/>
      <c r="G4" s="145" t="s">
        <v>1</v>
      </c>
      <c r="H4" s="145"/>
      <c r="I4" s="145"/>
      <c r="J4" s="145" t="s">
        <v>0</v>
      </c>
      <c r="K4" s="145"/>
      <c r="L4" s="145"/>
    </row>
    <row r="5" spans="1:12" x14ac:dyDescent="0.25">
      <c r="B5" s="39" t="s">
        <v>4</v>
      </c>
      <c r="C5" s="39">
        <v>2022</v>
      </c>
      <c r="D5" s="39">
        <v>2025</v>
      </c>
      <c r="E5" s="39">
        <v>2030</v>
      </c>
      <c r="F5" s="39">
        <v>2040</v>
      </c>
      <c r="G5" s="39">
        <v>2030</v>
      </c>
      <c r="H5" s="39">
        <v>2040</v>
      </c>
      <c r="I5" s="39">
        <v>2050</v>
      </c>
      <c r="J5" s="39">
        <v>2030</v>
      </c>
      <c r="K5" s="39">
        <v>2040</v>
      </c>
      <c r="L5" s="39">
        <v>2050</v>
      </c>
    </row>
    <row r="6" spans="1:12" x14ac:dyDescent="0.25">
      <c r="B6" s="39" t="s">
        <v>58</v>
      </c>
      <c r="C6" s="43">
        <v>179.89905618397876</v>
      </c>
      <c r="D6" s="43">
        <v>208.57064506856659</v>
      </c>
      <c r="E6" s="43">
        <v>481.51909436230312</v>
      </c>
      <c r="F6" s="43">
        <v>1330.3302389014898</v>
      </c>
      <c r="G6" s="43">
        <v>882.68030498664621</v>
      </c>
      <c r="H6" s="43">
        <v>4076.4842719517042</v>
      </c>
      <c r="I6" s="43">
        <v>6649.9313094303207</v>
      </c>
      <c r="J6" s="43">
        <v>793.99775396722805</v>
      </c>
      <c r="K6" s="43">
        <v>3393.1990838170896</v>
      </c>
      <c r="L6" s="43">
        <v>4774.9838938002658</v>
      </c>
    </row>
    <row r="7" spans="1:12" x14ac:dyDescent="0.25">
      <c r="B7" s="39" t="s">
        <v>59</v>
      </c>
      <c r="C7" s="43">
        <v>208.04202313569743</v>
      </c>
      <c r="D7" s="43">
        <v>235.85787315293385</v>
      </c>
      <c r="E7" s="43">
        <v>673.58208875402102</v>
      </c>
      <c r="F7" s="43">
        <v>2503.7740640722031</v>
      </c>
      <c r="G7" s="43">
        <v>1861.8561748248326</v>
      </c>
      <c r="H7" s="43">
        <v>10021.132405874261</v>
      </c>
      <c r="I7" s="43">
        <v>15578.291882086258</v>
      </c>
      <c r="J7" s="43">
        <v>1735.9595776748738</v>
      </c>
      <c r="K7" s="43">
        <v>7254.1826738703803</v>
      </c>
      <c r="L7" s="43">
        <v>9918.8225430548555</v>
      </c>
    </row>
    <row r="8" spans="1:12" x14ac:dyDescent="0.25">
      <c r="B8" s="39" t="s">
        <v>60</v>
      </c>
      <c r="C8" s="43">
        <v>204.19512872910937</v>
      </c>
      <c r="D8" s="43">
        <v>243.83134344782584</v>
      </c>
      <c r="E8" s="43">
        <v>639.42971401960858</v>
      </c>
      <c r="F8" s="43">
        <v>2274.852426482229</v>
      </c>
      <c r="G8" s="43">
        <v>1509.1734784426794</v>
      </c>
      <c r="H8" s="43">
        <v>7510.8293478125979</v>
      </c>
      <c r="I8" s="43">
        <v>11512.319319578883</v>
      </c>
      <c r="J8" s="43">
        <v>1390.7895812362449</v>
      </c>
      <c r="K8" s="43">
        <v>5784.1371546419577</v>
      </c>
      <c r="L8" s="43">
        <v>7885.9674159769675</v>
      </c>
    </row>
    <row r="9" spans="1:12" x14ac:dyDescent="0.25">
      <c r="B9" s="39" t="s">
        <v>61</v>
      </c>
      <c r="C9" s="43">
        <v>204.19512872910937</v>
      </c>
      <c r="D9" s="43">
        <v>243.96535001303286</v>
      </c>
      <c r="E9" s="43">
        <v>641.19729678139026</v>
      </c>
      <c r="F9" s="43">
        <v>2348.9403195463483</v>
      </c>
      <c r="G9" s="43">
        <v>1509.1734784426794</v>
      </c>
      <c r="H9" s="43">
        <v>7745.8085413637809</v>
      </c>
      <c r="I9" s="43">
        <v>11818.496147998811</v>
      </c>
      <c r="J9" s="43">
        <v>1390.7895812362449</v>
      </c>
      <c r="K9" s="43">
        <v>5872.5370438967147</v>
      </c>
      <c r="L9" s="43">
        <v>8006.9825176481145</v>
      </c>
    </row>
    <row r="10" spans="1:12" x14ac:dyDescent="0.25">
      <c r="B10" s="53"/>
      <c r="C10" s="55"/>
      <c r="D10" s="26"/>
      <c r="E10" s="26"/>
      <c r="F10" s="26"/>
      <c r="G10" s="26"/>
    </row>
    <row r="11" spans="1:12" x14ac:dyDescent="0.25">
      <c r="B11" s="53"/>
      <c r="C11" s="55"/>
      <c r="D11" s="26"/>
      <c r="E11" s="26"/>
      <c r="F11" s="26"/>
      <c r="G11" s="26"/>
      <c r="H11"/>
      <c r="I11"/>
      <c r="J11"/>
      <c r="K11"/>
      <c r="L11"/>
    </row>
    <row r="12" spans="1:12" x14ac:dyDescent="0.25">
      <c r="B12" s="53"/>
      <c r="C12" s="55"/>
      <c r="D12" s="26"/>
      <c r="E12" s="26"/>
      <c r="F12" s="26"/>
      <c r="G12" s="26"/>
      <c r="H12"/>
      <c r="I12"/>
      <c r="J12"/>
      <c r="K12"/>
      <c r="L12"/>
    </row>
    <row r="13" spans="1:12" x14ac:dyDescent="0.25">
      <c r="B13" s="53"/>
      <c r="C13" s="55"/>
      <c r="D13" s="26"/>
      <c r="E13" s="26"/>
      <c r="F13" s="26"/>
      <c r="G13" s="26"/>
      <c r="H13"/>
      <c r="I13"/>
      <c r="J13"/>
      <c r="K13"/>
      <c r="L13"/>
    </row>
    <row r="14" spans="1:12" x14ac:dyDescent="0.25">
      <c r="B14" s="53"/>
      <c r="C14" s="55"/>
      <c r="D14" s="26"/>
      <c r="E14" s="26"/>
      <c r="F14" s="26"/>
      <c r="G14" s="26"/>
      <c r="H14"/>
      <c r="I14"/>
      <c r="J14"/>
      <c r="K14"/>
      <c r="L14"/>
    </row>
    <row r="15" spans="1:12" x14ac:dyDescent="0.25">
      <c r="B15"/>
      <c r="C15"/>
      <c r="D15"/>
      <c r="E15"/>
      <c r="F15"/>
      <c r="G15"/>
      <c r="H15"/>
      <c r="I15"/>
      <c r="J15"/>
      <c r="K15"/>
      <c r="L15"/>
    </row>
    <row r="16" spans="1:12" x14ac:dyDescent="0.25">
      <c r="B16"/>
      <c r="C16"/>
      <c r="D16"/>
      <c r="E16"/>
      <c r="F16"/>
      <c r="G16"/>
      <c r="H16"/>
      <c r="I16"/>
      <c r="J16"/>
      <c r="K16"/>
      <c r="L16"/>
    </row>
    <row r="17" spans="2:12" x14ac:dyDescent="0.25">
      <c r="B17"/>
      <c r="C17"/>
      <c r="D17"/>
      <c r="E17"/>
      <c r="F17"/>
      <c r="G17"/>
      <c r="H17"/>
      <c r="I17"/>
      <c r="J17"/>
      <c r="K17"/>
      <c r="L17"/>
    </row>
    <row r="18" spans="2:12" x14ac:dyDescent="0.25">
      <c r="B18"/>
      <c r="C18"/>
      <c r="D18"/>
      <c r="E18"/>
      <c r="F18"/>
      <c r="G18"/>
      <c r="H18"/>
      <c r="I18"/>
      <c r="J18"/>
      <c r="K18"/>
      <c r="L18"/>
    </row>
    <row r="19" spans="2:12" x14ac:dyDescent="0.25">
      <c r="B19"/>
      <c r="C19"/>
      <c r="D19"/>
      <c r="E19"/>
      <c r="F19"/>
      <c r="G19"/>
      <c r="H19"/>
      <c r="I19"/>
      <c r="J19"/>
      <c r="K19"/>
      <c r="L19"/>
    </row>
    <row r="20" spans="2:12" x14ac:dyDescent="0.25">
      <c r="B20"/>
      <c r="C20"/>
      <c r="D20"/>
      <c r="E20"/>
      <c r="F20"/>
      <c r="G20"/>
      <c r="H20"/>
      <c r="I20"/>
      <c r="J20"/>
      <c r="K20"/>
      <c r="L20"/>
    </row>
  </sheetData>
  <mergeCells count="3">
    <mergeCell ref="G4:I4"/>
    <mergeCell ref="J4:L4"/>
    <mergeCell ref="D4:F4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G11"/>
  <sheetViews>
    <sheetView workbookViewId="0">
      <selection activeCell="B2" sqref="B2"/>
    </sheetView>
  </sheetViews>
  <sheetFormatPr defaultColWidth="9.140625" defaultRowHeight="15" x14ac:dyDescent="0.25"/>
  <cols>
    <col min="2" max="2" width="18.42578125" bestFit="1" customWidth="1"/>
    <col min="3" max="3" width="18.42578125" customWidth="1"/>
    <col min="4" max="7" width="13.7109375" bestFit="1" customWidth="1"/>
    <col min="9" max="9" width="13.7109375" bestFit="1" customWidth="1"/>
    <col min="12" max="12" width="9.85546875" bestFit="1" customWidth="1"/>
  </cols>
  <sheetData>
    <row r="2" spans="2:7" x14ac:dyDescent="0.25">
      <c r="B2" t="s">
        <v>64</v>
      </c>
    </row>
    <row r="4" spans="2:7" x14ac:dyDescent="0.25">
      <c r="B4" s="20" t="s">
        <v>43</v>
      </c>
      <c r="C4" s="20" t="s">
        <v>65</v>
      </c>
      <c r="D4" s="20" t="s">
        <v>3</v>
      </c>
      <c r="E4" s="20" t="s">
        <v>4</v>
      </c>
      <c r="F4" s="20" t="s">
        <v>5</v>
      </c>
      <c r="G4" s="20" t="s">
        <v>6</v>
      </c>
    </row>
    <row r="5" spans="2:7" x14ac:dyDescent="0.25">
      <c r="B5" s="20" t="s">
        <v>2</v>
      </c>
      <c r="C5" s="20"/>
      <c r="D5" s="22">
        <v>62.526921827433341</v>
      </c>
      <c r="E5" s="22">
        <v>0</v>
      </c>
      <c r="F5" s="22">
        <v>12.852102854908035</v>
      </c>
      <c r="G5" s="22">
        <v>3848.0069770990026</v>
      </c>
    </row>
    <row r="6" spans="2:7" x14ac:dyDescent="0.25">
      <c r="B6" s="155" t="s">
        <v>0</v>
      </c>
      <c r="C6" s="20">
        <v>2030</v>
      </c>
      <c r="D6" s="22">
        <v>234.49277112599688</v>
      </c>
      <c r="E6" s="22">
        <v>33.320370395874278</v>
      </c>
      <c r="F6" s="22">
        <v>182.90452648961747</v>
      </c>
      <c r="G6" s="22">
        <v>2988.9672694569308</v>
      </c>
    </row>
    <row r="7" spans="2:7" x14ac:dyDescent="0.25">
      <c r="B7" s="156"/>
      <c r="C7" s="20">
        <v>2040</v>
      </c>
      <c r="D7" s="22">
        <v>476.10205185356608</v>
      </c>
      <c r="E7" s="22">
        <v>300.14337927055851</v>
      </c>
      <c r="F7" s="22">
        <v>264.24032585346254</v>
      </c>
      <c r="G7" s="22">
        <v>1536.6383922815619</v>
      </c>
    </row>
    <row r="8" spans="2:7" x14ac:dyDescent="0.25">
      <c r="B8" s="157"/>
      <c r="C8" s="20">
        <v>2050</v>
      </c>
      <c r="D8" s="22">
        <v>760.65341408087659</v>
      </c>
      <c r="E8" s="22">
        <v>546.56043261498735</v>
      </c>
      <c r="F8" s="22">
        <v>212.05422237356728</v>
      </c>
      <c r="G8" s="22">
        <v>495.64913749898221</v>
      </c>
    </row>
    <row r="9" spans="2:7" x14ac:dyDescent="0.25">
      <c r="B9" s="155" t="s">
        <v>1</v>
      </c>
      <c r="C9" s="20">
        <v>2030</v>
      </c>
      <c r="D9" s="22">
        <v>169.8494233700392</v>
      </c>
      <c r="E9" s="22">
        <v>52.738366518037175</v>
      </c>
      <c r="F9" s="22">
        <v>209.00391715475365</v>
      </c>
      <c r="G9" s="22">
        <v>3167.4170069838278</v>
      </c>
    </row>
    <row r="10" spans="2:7" x14ac:dyDescent="0.25">
      <c r="B10" s="156"/>
      <c r="C10" s="20">
        <v>2040</v>
      </c>
      <c r="D10" s="22">
        <v>376.28810221562827</v>
      </c>
      <c r="E10" s="22">
        <v>386.55098704046401</v>
      </c>
      <c r="F10" s="22">
        <v>318.13444636775125</v>
      </c>
      <c r="G10" s="22">
        <v>1656.2851539639062</v>
      </c>
    </row>
    <row r="11" spans="2:7" x14ac:dyDescent="0.25">
      <c r="B11" s="157"/>
      <c r="C11" s="20">
        <v>2050</v>
      </c>
      <c r="D11" s="22">
        <v>568.67921056140403</v>
      </c>
      <c r="E11" s="22">
        <v>715.3455890467884</v>
      </c>
      <c r="F11" s="22">
        <v>276.5133359310102</v>
      </c>
      <c r="G11" s="22">
        <v>745.88824929418809</v>
      </c>
    </row>
  </sheetData>
  <mergeCells count="2">
    <mergeCell ref="B6:B8"/>
    <mergeCell ref="B9:B11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I18"/>
  <sheetViews>
    <sheetView zoomScaleNormal="100" workbookViewId="0">
      <selection activeCell="A2" sqref="A2"/>
    </sheetView>
  </sheetViews>
  <sheetFormatPr defaultColWidth="9.140625" defaultRowHeight="15" x14ac:dyDescent="0.25"/>
  <cols>
    <col min="2" max="2" width="24.140625" customWidth="1"/>
    <col min="3" max="9" width="9.140625" style="50"/>
  </cols>
  <sheetData>
    <row r="2" spans="2:9" x14ac:dyDescent="0.25">
      <c r="B2" t="s">
        <v>66</v>
      </c>
    </row>
    <row r="4" spans="2:9" x14ac:dyDescent="0.25">
      <c r="B4" s="65"/>
      <c r="C4" s="52" t="s">
        <v>67</v>
      </c>
      <c r="D4" s="158" t="s">
        <v>0</v>
      </c>
      <c r="E4" s="158"/>
      <c r="F4" s="158"/>
      <c r="G4" s="158" t="s">
        <v>1</v>
      </c>
      <c r="H4" s="158"/>
      <c r="I4" s="158"/>
    </row>
    <row r="5" spans="2:9" x14ac:dyDescent="0.25">
      <c r="B5" s="66"/>
      <c r="C5" s="67">
        <v>2015</v>
      </c>
      <c r="D5" s="67">
        <v>2030</v>
      </c>
      <c r="E5" s="67">
        <v>2040</v>
      </c>
      <c r="F5" s="67">
        <v>2050</v>
      </c>
      <c r="G5" s="67">
        <f t="shared" ref="G5:I5" si="0">D5</f>
        <v>2030</v>
      </c>
      <c r="H5" s="67">
        <f t="shared" si="0"/>
        <v>2040</v>
      </c>
      <c r="I5" s="67">
        <f t="shared" si="0"/>
        <v>2050</v>
      </c>
    </row>
    <row r="6" spans="2:9" x14ac:dyDescent="0.25">
      <c r="B6" s="66" t="s">
        <v>68</v>
      </c>
      <c r="C6" s="68">
        <v>3375</v>
      </c>
      <c r="D6" s="68">
        <v>2524.2587601551741</v>
      </c>
      <c r="E6" s="68">
        <v>1350.6916647894952</v>
      </c>
      <c r="F6" s="68">
        <v>41.92229974956534</v>
      </c>
      <c r="G6" s="68">
        <v>2831.3921890922334</v>
      </c>
      <c r="H6" s="68">
        <v>1413.0241539199499</v>
      </c>
      <c r="I6" s="68">
        <v>301.66928894815328</v>
      </c>
    </row>
    <row r="7" spans="2:9" x14ac:dyDescent="0.25">
      <c r="B7" s="66" t="s">
        <v>69</v>
      </c>
      <c r="C7" s="68">
        <v>0</v>
      </c>
      <c r="D7" s="68">
        <v>24</v>
      </c>
      <c r="E7" s="68">
        <v>238</v>
      </c>
      <c r="F7" s="68">
        <v>358</v>
      </c>
      <c r="G7" s="68">
        <v>29.256006116825617</v>
      </c>
      <c r="H7" s="68">
        <v>500</v>
      </c>
      <c r="I7" s="68">
        <v>901</v>
      </c>
    </row>
    <row r="8" spans="2:9" x14ac:dyDescent="0.25">
      <c r="B8" s="66" t="s">
        <v>24</v>
      </c>
      <c r="C8" s="68">
        <v>5685</v>
      </c>
      <c r="D8" s="68">
        <v>3456.8363781994426</v>
      </c>
      <c r="E8" s="68">
        <v>1533.259286715682</v>
      </c>
      <c r="F8" s="68">
        <v>108.08000000000001</v>
      </c>
      <c r="G8" s="68">
        <v>3819.0058259492375</v>
      </c>
      <c r="H8" s="68">
        <v>1710.4360891892302</v>
      </c>
      <c r="I8" s="68">
        <v>108.08000000000001</v>
      </c>
    </row>
    <row r="9" spans="2:9" x14ac:dyDescent="0.25">
      <c r="B9" s="66" t="s">
        <v>70</v>
      </c>
      <c r="C9" s="68">
        <v>0</v>
      </c>
      <c r="D9" s="68">
        <v>360.88404202216014</v>
      </c>
      <c r="E9" s="68">
        <v>409.97926746052838</v>
      </c>
      <c r="F9" s="68">
        <v>360.40956597026445</v>
      </c>
      <c r="G9" s="68">
        <v>190.00662241838108</v>
      </c>
      <c r="H9" s="68">
        <v>462.90220845912063</v>
      </c>
      <c r="I9" s="68">
        <v>843.78218474816538</v>
      </c>
    </row>
    <row r="10" spans="2:9" x14ac:dyDescent="0.25">
      <c r="B10" s="66" t="s">
        <v>71</v>
      </c>
      <c r="C10" s="68">
        <v>0</v>
      </c>
      <c r="D10" s="68">
        <v>0</v>
      </c>
      <c r="E10" s="68">
        <v>138</v>
      </c>
      <c r="F10" s="68">
        <v>534</v>
      </c>
      <c r="G10" s="68">
        <v>0</v>
      </c>
      <c r="H10" s="68">
        <v>205</v>
      </c>
      <c r="I10" s="68">
        <v>467</v>
      </c>
    </row>
    <row r="11" spans="2:9" x14ac:dyDescent="0.25">
      <c r="B11" s="66" t="s">
        <v>25</v>
      </c>
      <c r="C11" s="68">
        <v>2632</v>
      </c>
      <c r="D11" s="68">
        <v>753.01419428622694</v>
      </c>
      <c r="E11" s="68">
        <v>166.37314763698092</v>
      </c>
      <c r="F11" s="68">
        <v>15.746563002653176</v>
      </c>
      <c r="G11" s="68">
        <v>748.78236237880776</v>
      </c>
      <c r="H11" s="68">
        <v>166.19874359128099</v>
      </c>
      <c r="I11" s="68">
        <v>11.618535769122326</v>
      </c>
    </row>
    <row r="12" spans="2:9" x14ac:dyDescent="0.25">
      <c r="B12" s="66" t="s">
        <v>8</v>
      </c>
      <c r="C12" s="68">
        <v>1486</v>
      </c>
      <c r="D12" s="68">
        <v>1911.0823827477293</v>
      </c>
      <c r="E12" s="68">
        <v>2351.1131149536477</v>
      </c>
      <c r="F12" s="68">
        <v>2558.2822278834929</v>
      </c>
      <c r="G12" s="68">
        <v>1828.4157058888768</v>
      </c>
      <c r="H12" s="68">
        <v>2267.7824460688635</v>
      </c>
      <c r="I12" s="68">
        <v>2467.8869916506542</v>
      </c>
    </row>
    <row r="13" spans="2:9" x14ac:dyDescent="0.25">
      <c r="B13" s="66" t="s">
        <v>72</v>
      </c>
      <c r="C13" s="68">
        <v>2331</v>
      </c>
      <c r="D13" s="68">
        <v>1643.7839435087562</v>
      </c>
      <c r="E13" s="68">
        <v>829.19932106228384</v>
      </c>
      <c r="F13" s="68">
        <v>321.99357149368598</v>
      </c>
      <c r="G13" s="68">
        <v>1801.7943660700003</v>
      </c>
      <c r="H13" s="68">
        <v>1719.2679459000001</v>
      </c>
      <c r="I13" s="68">
        <v>1669.4554222300001</v>
      </c>
    </row>
    <row r="14" spans="2:9" x14ac:dyDescent="0.25">
      <c r="B14" s="66" t="s">
        <v>73</v>
      </c>
      <c r="C14" s="68">
        <v>344</v>
      </c>
      <c r="D14" s="68">
        <v>301.13419047783339</v>
      </c>
      <c r="E14" s="68">
        <v>394.86323542172988</v>
      </c>
      <c r="F14" s="68">
        <v>371.26462381890838</v>
      </c>
      <c r="G14" s="68">
        <v>297.91254693624381</v>
      </c>
      <c r="H14" s="68">
        <v>388.85977810201069</v>
      </c>
      <c r="I14" s="68">
        <v>366.96357540769702</v>
      </c>
    </row>
    <row r="15" spans="2:9" x14ac:dyDescent="0.25">
      <c r="B15" s="66" t="s">
        <v>74</v>
      </c>
      <c r="C15" s="68">
        <v>123</v>
      </c>
      <c r="D15" s="68">
        <v>683</v>
      </c>
      <c r="E15" s="68">
        <v>1293</v>
      </c>
      <c r="F15" s="68">
        <v>1766</v>
      </c>
      <c r="G15" s="68">
        <v>502</v>
      </c>
      <c r="H15" s="68">
        <v>917</v>
      </c>
      <c r="I15" s="68">
        <v>1168</v>
      </c>
    </row>
    <row r="16" spans="2:9" x14ac:dyDescent="0.25">
      <c r="B16" s="66" t="s">
        <v>75</v>
      </c>
      <c r="C16" s="68">
        <v>263</v>
      </c>
      <c r="D16" s="68">
        <v>1421</v>
      </c>
      <c r="E16" s="68">
        <v>2596</v>
      </c>
      <c r="F16" s="68">
        <v>3394</v>
      </c>
      <c r="G16" s="68">
        <v>1353</v>
      </c>
      <c r="H16" s="68">
        <v>2221</v>
      </c>
      <c r="I16" s="68">
        <v>2921</v>
      </c>
    </row>
    <row r="17" spans="2:9" x14ac:dyDescent="0.25">
      <c r="B17" s="66" t="s">
        <v>76</v>
      </c>
      <c r="C17" s="63">
        <v>23</v>
      </c>
      <c r="D17" s="63">
        <v>29.461650389500001</v>
      </c>
      <c r="E17" s="63">
        <v>29.713358761749998</v>
      </c>
      <c r="F17" s="63">
        <v>29.606506248499997</v>
      </c>
      <c r="G17" s="63">
        <v>28.977078794999997</v>
      </c>
      <c r="H17" s="63">
        <v>29.129529431750001</v>
      </c>
      <c r="I17" s="63">
        <v>29.093712591000003</v>
      </c>
    </row>
    <row r="18" spans="2:9" x14ac:dyDescent="0.25">
      <c r="B18" s="66" t="s">
        <v>10</v>
      </c>
      <c r="C18" s="63">
        <f t="shared" ref="C18" si="1">SUM(C6:C17)</f>
        <v>16262</v>
      </c>
      <c r="D18" s="63">
        <f t="shared" ref="D18" si="2">SUM(D6:D17)</f>
        <v>13108.455541786821</v>
      </c>
      <c r="E18" s="63">
        <f t="shared" ref="E18" si="3">SUM(E6:E17)</f>
        <v>11330.192396802098</v>
      </c>
      <c r="F18" s="63">
        <f t="shared" ref="F18" si="4">SUM(F6:F17)</f>
        <v>9859.3053581670702</v>
      </c>
      <c r="G18" s="63">
        <f t="shared" ref="G18" si="5">SUM(G6:G17)</f>
        <v>13430.542703645606</v>
      </c>
      <c r="H18" s="63">
        <f t="shared" ref="H18:I18" si="6">SUM(H6:H17)</f>
        <v>12000.600894662206</v>
      </c>
      <c r="I18" s="63">
        <f t="shared" si="6"/>
        <v>11255.549711344795</v>
      </c>
    </row>
  </sheetData>
  <mergeCells count="2">
    <mergeCell ref="G4:I4"/>
    <mergeCell ref="D4:F4"/>
  </mergeCells>
  <pageMargins left="0.7" right="0.7" top="0.75" bottom="0.75" header="0.3" footer="0.3"/>
  <pageSetup orientation="portrait" horizontalDpi="1200" verticalDpi="12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I18"/>
  <sheetViews>
    <sheetView zoomScaleNormal="100" workbookViewId="0">
      <selection activeCell="B25" sqref="B25"/>
    </sheetView>
  </sheetViews>
  <sheetFormatPr defaultColWidth="9.140625" defaultRowHeight="15" x14ac:dyDescent="0.25"/>
  <cols>
    <col min="2" max="2" width="27.140625" customWidth="1"/>
  </cols>
  <sheetData>
    <row r="2" spans="2:9" x14ac:dyDescent="0.25">
      <c r="B2" t="s">
        <v>77</v>
      </c>
    </row>
    <row r="4" spans="2:9" x14ac:dyDescent="0.25">
      <c r="B4" s="13"/>
      <c r="C4" s="13" t="s">
        <v>67</v>
      </c>
      <c r="D4" s="143" t="s">
        <v>0</v>
      </c>
      <c r="E4" s="143"/>
      <c r="F4" s="143"/>
      <c r="G4" s="143" t="s">
        <v>1</v>
      </c>
      <c r="H4" s="143"/>
      <c r="I4" s="143"/>
    </row>
    <row r="5" spans="2:9" x14ac:dyDescent="0.25">
      <c r="B5" s="13"/>
      <c r="C5" s="52">
        <v>2015</v>
      </c>
      <c r="D5" s="52">
        <v>2030</v>
      </c>
      <c r="E5" s="52">
        <v>2040</v>
      </c>
      <c r="F5" s="52">
        <v>2050</v>
      </c>
      <c r="G5" s="52">
        <v>2030</v>
      </c>
      <c r="H5" s="52">
        <v>2040</v>
      </c>
      <c r="I5" s="52">
        <v>2050</v>
      </c>
    </row>
    <row r="6" spans="2:9" x14ac:dyDescent="0.25">
      <c r="B6" s="13" t="s">
        <v>68</v>
      </c>
      <c r="C6" s="69">
        <v>0.2075390480875661</v>
      </c>
      <c r="D6" s="69">
        <v>0.19256721374294647</v>
      </c>
      <c r="E6" s="69">
        <v>0.11921171481348565</v>
      </c>
      <c r="F6" s="69">
        <v>4.2520540977908266E-3</v>
      </c>
      <c r="G6" s="69">
        <v>0.21081740712709071</v>
      </c>
      <c r="H6" s="69">
        <v>0.117746116742242</v>
      </c>
      <c r="I6" s="69">
        <v>2.6801826359852694E-2</v>
      </c>
    </row>
    <row r="7" spans="2:9" x14ac:dyDescent="0.25">
      <c r="B7" s="13" t="s">
        <v>69</v>
      </c>
      <c r="C7" s="69">
        <v>0</v>
      </c>
      <c r="D7" s="69">
        <v>1.8308793071383103E-3</v>
      </c>
      <c r="E7" s="69">
        <v>2.1005821584033697E-2</v>
      </c>
      <c r="F7" s="69">
        <v>3.6310874548930221E-2</v>
      </c>
      <c r="G7" s="69">
        <v>2.178318982514707E-3</v>
      </c>
      <c r="H7" s="69">
        <v>4.1664580331339657E-2</v>
      </c>
      <c r="I7" s="69">
        <v>8.0049399905528909E-2</v>
      </c>
    </row>
    <row r="8" spans="2:9" x14ac:dyDescent="0.25">
      <c r="B8" s="13" t="s">
        <v>24</v>
      </c>
      <c r="C8" s="69">
        <v>0.34958799655638911</v>
      </c>
      <c r="D8" s="69">
        <v>0.26371042470867923</v>
      </c>
      <c r="E8" s="69">
        <v>0.13532508831433776</v>
      </c>
      <c r="F8" s="69">
        <v>1.0962232740917259E-2</v>
      </c>
      <c r="G8" s="69">
        <v>0.28435230877994239</v>
      </c>
      <c r="H8" s="69">
        <v>0.14252920367929423</v>
      </c>
      <c r="I8" s="69">
        <v>9.6023741862259343E-3</v>
      </c>
    </row>
    <row r="9" spans="2:9" x14ac:dyDescent="0.25">
      <c r="B9" s="13" t="s">
        <v>70</v>
      </c>
      <c r="C9" s="69">
        <v>0</v>
      </c>
      <c r="D9" s="69">
        <v>2.7530630200616892E-2</v>
      </c>
      <c r="E9" s="69">
        <v>3.6184669518607944E-2</v>
      </c>
      <c r="F9" s="69">
        <v>3.6555269654135927E-2</v>
      </c>
      <c r="G9" s="69">
        <v>1.414735253898604E-2</v>
      </c>
      <c r="H9" s="69">
        <v>3.8573252499799128E-2</v>
      </c>
      <c r="I9" s="69">
        <v>7.4965879622715614E-2</v>
      </c>
    </row>
    <row r="10" spans="2:9" x14ac:dyDescent="0.25">
      <c r="B10" s="13" t="s">
        <v>25</v>
      </c>
      <c r="C10" s="69">
        <v>0.16184971098265896</v>
      </c>
      <c r="D10" s="69">
        <v>5.7444921095836675E-2</v>
      </c>
      <c r="E10" s="69">
        <v>1.4684053174943356E-2</v>
      </c>
      <c r="F10" s="69">
        <v>1.5971270216931994E-3</v>
      </c>
      <c r="G10" s="69">
        <v>5.5752204426970563E-2</v>
      </c>
      <c r="H10" s="69">
        <v>1.3849201806653296E-2</v>
      </c>
      <c r="I10" s="69">
        <v>1.0322495184230467E-3</v>
      </c>
    </row>
    <row r="11" spans="2:9" x14ac:dyDescent="0.25">
      <c r="B11" s="13" t="s">
        <v>8</v>
      </c>
      <c r="C11" s="69">
        <v>9.1378674209814298E-2</v>
      </c>
      <c r="D11" s="69">
        <v>0.14579004953372474</v>
      </c>
      <c r="E11" s="69">
        <v>0.20750866645629426</v>
      </c>
      <c r="F11" s="69">
        <v>0.25947895261853415</v>
      </c>
      <c r="G11" s="69">
        <v>0.13613863164238099</v>
      </c>
      <c r="H11" s="69">
        <v>0.1889724077964762</v>
      </c>
      <c r="I11" s="69">
        <v>0.2192595701623706</v>
      </c>
    </row>
    <row r="12" spans="2:9" x14ac:dyDescent="0.25">
      <c r="B12" s="13" t="s">
        <v>72</v>
      </c>
      <c r="C12" s="69">
        <v>0.14334030254581231</v>
      </c>
      <c r="D12" s="69">
        <v>0.12539875031568296</v>
      </c>
      <c r="E12" s="69">
        <v>7.3184928553933645E-2</v>
      </c>
      <c r="F12" s="69">
        <v>3.2658849664997838E-2</v>
      </c>
      <c r="G12" s="69">
        <v>0.13415648241682138</v>
      </c>
      <c r="H12" s="69">
        <v>0.14326515488609573</v>
      </c>
      <c r="I12" s="69">
        <v>0.14832286872202319</v>
      </c>
    </row>
    <row r="13" spans="2:9" x14ac:dyDescent="0.25">
      <c r="B13" s="13" t="s">
        <v>73</v>
      </c>
      <c r="C13" s="69">
        <v>2.1153609642110442E-2</v>
      </c>
      <c r="D13" s="69">
        <v>2.2972514917404648E-2</v>
      </c>
      <c r="E13" s="69">
        <v>3.4850532241021651E-2</v>
      </c>
      <c r="F13" s="69">
        <v>3.7656265865765787E-2</v>
      </c>
      <c r="G13" s="69">
        <v>2.2181720687681369E-2</v>
      </c>
      <c r="H13" s="69">
        <v>3.2403358924716276E-2</v>
      </c>
      <c r="I13" s="69">
        <v>3.2602901219282415E-2</v>
      </c>
    </row>
    <row r="14" spans="2:9" x14ac:dyDescent="0.25">
      <c r="B14" s="13" t="s">
        <v>74</v>
      </c>
      <c r="C14" s="69">
        <v>7.5636453080801871E-3</v>
      </c>
      <c r="D14" s="69">
        <v>5.2103773615644416E-2</v>
      </c>
      <c r="E14" s="69">
        <v>0.11411986263930912</v>
      </c>
      <c r="F14" s="69">
        <v>0.17912012417153844</v>
      </c>
      <c r="G14" s="69">
        <v>3.7377491816748133E-2</v>
      </c>
      <c r="H14" s="69">
        <v>7.6412840327676923E-2</v>
      </c>
      <c r="I14" s="69">
        <v>0.10377103117609075</v>
      </c>
    </row>
    <row r="15" spans="2:9" x14ac:dyDescent="0.25">
      <c r="B15" s="13" t="s">
        <v>75</v>
      </c>
      <c r="C15" s="69">
        <v>1.6172672488008855E-2</v>
      </c>
      <c r="D15" s="69">
        <v>0.10840331231014745</v>
      </c>
      <c r="E15" s="69">
        <v>0.22912232282416586</v>
      </c>
      <c r="F15" s="69">
        <v>0.34424331904767924</v>
      </c>
      <c r="G15" s="69">
        <v>0.1007405307331877</v>
      </c>
      <c r="H15" s="69">
        <v>0.18507406583181074</v>
      </c>
      <c r="I15" s="69">
        <v>0.25951642300116534</v>
      </c>
    </row>
    <row r="16" spans="2:9" x14ac:dyDescent="0.25">
      <c r="B16" s="13" t="s">
        <v>76</v>
      </c>
      <c r="C16" s="69">
        <v>1.4143401795597098E-3</v>
      </c>
      <c r="D16" s="69">
        <v>2.2475302521782871E-3</v>
      </c>
      <c r="E16" s="69">
        <v>2.6224937513096842E-3</v>
      </c>
      <c r="F16" s="69">
        <v>3.0028998162608994E-3</v>
      </c>
      <c r="G16" s="69">
        <v>2.1575508476760524E-3</v>
      </c>
      <c r="H16" s="69">
        <v>2.4273392380465414E-3</v>
      </c>
      <c r="I16" s="69">
        <v>2.5848326680726758E-3</v>
      </c>
    </row>
    <row r="17" spans="2:9" x14ac:dyDescent="0.25">
      <c r="B17" s="13" t="s">
        <v>71</v>
      </c>
      <c r="C17" s="69">
        <v>0</v>
      </c>
      <c r="D17" s="69">
        <v>0</v>
      </c>
      <c r="E17" s="69">
        <v>1.2179846128557353E-2</v>
      </c>
      <c r="F17" s="69">
        <v>5.4162030751756247E-2</v>
      </c>
      <c r="G17" s="69">
        <v>0</v>
      </c>
      <c r="H17" s="69">
        <v>1.7082477935849258E-2</v>
      </c>
      <c r="I17" s="69">
        <v>4.1490643458248613E-2</v>
      </c>
    </row>
    <row r="18" spans="2:9" x14ac:dyDescent="0.25">
      <c r="B18" s="13" t="s">
        <v>10</v>
      </c>
      <c r="C18" s="69">
        <v>1</v>
      </c>
      <c r="D18" s="69">
        <v>1.0000000000000002</v>
      </c>
      <c r="E18" s="69">
        <v>0.99999999999999989</v>
      </c>
      <c r="F18" s="69">
        <v>1.0000000000000002</v>
      </c>
      <c r="G18" s="69">
        <v>1</v>
      </c>
      <c r="H18" s="69">
        <v>1</v>
      </c>
      <c r="I18" s="69">
        <v>0.99999999999999967</v>
      </c>
    </row>
  </sheetData>
  <mergeCells count="2">
    <mergeCell ref="G4:I4"/>
    <mergeCell ref="D4:F4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K8"/>
  <sheetViews>
    <sheetView zoomScaleNormal="100" workbookViewId="0">
      <selection activeCell="B2" sqref="B2"/>
    </sheetView>
  </sheetViews>
  <sheetFormatPr defaultColWidth="9.140625" defaultRowHeight="15" x14ac:dyDescent="0.25"/>
  <cols>
    <col min="2" max="2" width="23.140625" customWidth="1"/>
  </cols>
  <sheetData>
    <row r="2" spans="2:11" x14ac:dyDescent="0.25">
      <c r="B2" t="s">
        <v>78</v>
      </c>
    </row>
    <row r="4" spans="2:11" x14ac:dyDescent="0.25">
      <c r="B4" s="103" t="s">
        <v>79</v>
      </c>
      <c r="C4" s="103" t="s">
        <v>67</v>
      </c>
      <c r="D4" s="143" t="s">
        <v>0</v>
      </c>
      <c r="E4" s="143"/>
      <c r="F4" s="143"/>
      <c r="G4" s="143" t="s">
        <v>1</v>
      </c>
      <c r="H4" s="143"/>
      <c r="I4" s="143"/>
      <c r="J4" s="101"/>
      <c r="K4" s="50"/>
    </row>
    <row r="5" spans="2:11" x14ac:dyDescent="0.25">
      <c r="B5" s="103"/>
      <c r="C5" s="103">
        <v>2015</v>
      </c>
      <c r="D5" s="103">
        <v>2030</v>
      </c>
      <c r="E5" s="103">
        <v>2040</v>
      </c>
      <c r="F5" s="103">
        <v>2050</v>
      </c>
      <c r="G5" s="103">
        <v>2030</v>
      </c>
      <c r="H5" s="103">
        <v>2040</v>
      </c>
      <c r="I5" s="103">
        <v>2050</v>
      </c>
      <c r="J5" s="101"/>
      <c r="K5" s="50"/>
    </row>
    <row r="6" spans="2:11" x14ac:dyDescent="0.25">
      <c r="B6" s="103" t="s">
        <v>80</v>
      </c>
      <c r="C6" s="62">
        <v>0.72039109580617389</v>
      </c>
      <c r="D6" s="62">
        <v>0.51597008979964065</v>
      </c>
      <c r="E6" s="62">
        <v>0.27184335005407639</v>
      </c>
      <c r="F6" s="62">
        <v>1.9814313676662181E-2</v>
      </c>
      <c r="G6" s="62">
        <v>0.55307947118167977</v>
      </c>
      <c r="H6" s="62">
        <v>0.27655186146623606</v>
      </c>
      <c r="I6" s="62">
        <v>4.0021282732574347E-2</v>
      </c>
      <c r="J6" s="5"/>
      <c r="K6" s="4"/>
    </row>
    <row r="7" spans="2:11" x14ac:dyDescent="0.25">
      <c r="B7" s="103" t="s">
        <v>81</v>
      </c>
      <c r="C7" s="62">
        <v>0.14334030254581231</v>
      </c>
      <c r="D7" s="62">
        <v>0.12722962962282128</v>
      </c>
      <c r="E7" s="62">
        <v>7.5303162663247963E-2</v>
      </c>
      <c r="F7" s="62">
        <v>3.2658849664997838E-2</v>
      </c>
      <c r="G7" s="62">
        <v>0.13624128275719777</v>
      </c>
      <c r="H7" s="62">
        <v>0.15151474179170099</v>
      </c>
      <c r="I7" s="62">
        <v>0.16182731798466515</v>
      </c>
      <c r="J7" s="5"/>
      <c r="K7" s="4"/>
    </row>
    <row r="8" spans="2:11" x14ac:dyDescent="0.25">
      <c r="B8" s="103" t="s">
        <v>82</v>
      </c>
      <c r="C8" s="62">
        <v>0.13626860164801377</v>
      </c>
      <c r="D8" s="62">
        <v>0.3568002805775381</v>
      </c>
      <c r="E8" s="62">
        <v>0.65285348728267556</v>
      </c>
      <c r="F8" s="62">
        <v>0.94752683665833992</v>
      </c>
      <c r="G8" s="62">
        <v>0.31067924606112246</v>
      </c>
      <c r="H8" s="62">
        <v>0.57193339674206289</v>
      </c>
      <c r="I8" s="62">
        <v>0.79815139928276058</v>
      </c>
      <c r="J8" s="5"/>
      <c r="K8" s="4"/>
    </row>
  </sheetData>
  <mergeCells count="2">
    <mergeCell ref="D4:F4"/>
    <mergeCell ref="G4:I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1"/>
  <dimension ref="B2:I15"/>
  <sheetViews>
    <sheetView zoomScaleNormal="100" workbookViewId="0">
      <selection activeCell="D16" sqref="D16"/>
    </sheetView>
  </sheetViews>
  <sheetFormatPr defaultColWidth="9.140625" defaultRowHeight="15" x14ac:dyDescent="0.25"/>
  <cols>
    <col min="1" max="1" width="9.140625" style="57"/>
    <col min="2" max="2" width="13.85546875" style="57" bestFit="1" customWidth="1"/>
    <col min="3" max="9" width="12.140625" style="57" customWidth="1"/>
    <col min="10" max="10" width="9.42578125" style="57" customWidth="1"/>
    <col min="11" max="11" width="9.42578125" style="57" bestFit="1" customWidth="1"/>
    <col min="12" max="16384" width="9.140625" style="57"/>
  </cols>
  <sheetData>
    <row r="2" spans="2:9" x14ac:dyDescent="0.25">
      <c r="B2" t="s">
        <v>293</v>
      </c>
    </row>
    <row r="3" spans="2:9" x14ac:dyDescent="0.25">
      <c r="B3" s="110"/>
    </row>
    <row r="4" spans="2:9" x14ac:dyDescent="0.25">
      <c r="C4" s="142" t="s">
        <v>2</v>
      </c>
      <c r="D4" s="139" t="s">
        <v>0</v>
      </c>
      <c r="E4" s="140"/>
      <c r="F4" s="141"/>
      <c r="G4" s="139" t="s">
        <v>1</v>
      </c>
      <c r="H4" s="140"/>
      <c r="I4" s="141"/>
    </row>
    <row r="5" spans="2:9" x14ac:dyDescent="0.25">
      <c r="C5" s="142"/>
      <c r="D5" s="111">
        <v>2030</v>
      </c>
      <c r="E5" s="111">
        <v>2040</v>
      </c>
      <c r="F5" s="111">
        <v>2050</v>
      </c>
      <c r="G5" s="111">
        <v>2030</v>
      </c>
      <c r="H5" s="111">
        <v>2040</v>
      </c>
      <c r="I5" s="111">
        <v>2050</v>
      </c>
    </row>
    <row r="6" spans="2:9" x14ac:dyDescent="0.25">
      <c r="B6" s="58" t="s">
        <v>3</v>
      </c>
      <c r="C6" s="112">
        <v>2602.9257968116704</v>
      </c>
      <c r="D6" s="112">
        <v>3212.3988736433303</v>
      </c>
      <c r="E6" s="112">
        <v>3618.0470510090659</v>
      </c>
      <c r="F6" s="112">
        <v>4023.6260839458832</v>
      </c>
      <c r="G6" s="112">
        <v>3075.0432907943518</v>
      </c>
      <c r="H6" s="112">
        <v>3373.6448185633967</v>
      </c>
      <c r="I6" s="112">
        <v>3619.8980204650306</v>
      </c>
    </row>
    <row r="7" spans="2:9" x14ac:dyDescent="0.25">
      <c r="B7" s="58" t="s">
        <v>4</v>
      </c>
      <c r="C7" s="112">
        <v>0.13021523822187683</v>
      </c>
      <c r="D7" s="112">
        <v>289.80918019803823</v>
      </c>
      <c r="E7" s="112">
        <v>1029.0296232672497</v>
      </c>
      <c r="F7" s="112">
        <v>1504.0332519989649</v>
      </c>
      <c r="G7" s="112">
        <v>322.17831132012589</v>
      </c>
      <c r="H7" s="112">
        <v>1263.2662278879111</v>
      </c>
      <c r="I7" s="112">
        <v>1953.7820607466567</v>
      </c>
    </row>
    <row r="8" spans="2:9" x14ac:dyDescent="0.25">
      <c r="B8" s="58" t="s">
        <v>5</v>
      </c>
      <c r="C8" s="112">
        <v>2663.9902125270041</v>
      </c>
      <c r="D8" s="112">
        <v>2197.5883520615566</v>
      </c>
      <c r="E8" s="112">
        <v>1483.8996283660672</v>
      </c>
      <c r="F8" s="112">
        <v>974.28243544452937</v>
      </c>
      <c r="G8" s="112">
        <v>2496.2937590878823</v>
      </c>
      <c r="H8" s="112">
        <v>1815.199600459782</v>
      </c>
      <c r="I8" s="112">
        <v>1328.1798179299051</v>
      </c>
    </row>
    <row r="9" spans="2:9" x14ac:dyDescent="0.25">
      <c r="B9" s="58" t="s">
        <v>6</v>
      </c>
      <c r="C9" s="112">
        <v>5188.8505078565295</v>
      </c>
      <c r="D9" s="112">
        <v>3869.0122766549025</v>
      </c>
      <c r="E9" s="112">
        <v>2071.6711467416103</v>
      </c>
      <c r="F9" s="112">
        <v>681.10789475746446</v>
      </c>
      <c r="G9" s="112">
        <v>4062.7446532958188</v>
      </c>
      <c r="H9" s="112">
        <v>2260.0371896826387</v>
      </c>
      <c r="I9" s="112">
        <v>1042.9311467764096</v>
      </c>
    </row>
    <row r="10" spans="2:9" x14ac:dyDescent="0.25">
      <c r="B10" s="58" t="s">
        <v>7</v>
      </c>
      <c r="C10" s="112">
        <v>600.655055650603</v>
      </c>
      <c r="D10" s="112">
        <v>312.18742492622692</v>
      </c>
      <c r="E10" s="112">
        <v>161.29356975135835</v>
      </c>
      <c r="F10" s="112">
        <v>9.5988214136019927</v>
      </c>
      <c r="G10" s="112">
        <v>314.39344638680774</v>
      </c>
      <c r="H10" s="112">
        <v>165.23428984068315</v>
      </c>
      <c r="I10" s="112">
        <v>9.7083474071274871</v>
      </c>
    </row>
    <row r="11" spans="2:9" x14ac:dyDescent="0.25">
      <c r="B11" s="58" t="s">
        <v>8</v>
      </c>
      <c r="C11" s="112">
        <v>850.18731713738794</v>
      </c>
      <c r="D11" s="112">
        <v>826.48936528762954</v>
      </c>
      <c r="E11" s="112">
        <v>764.49382771542685</v>
      </c>
      <c r="F11" s="112">
        <v>692.55141216571678</v>
      </c>
      <c r="G11" s="112">
        <v>889.05008215211228</v>
      </c>
      <c r="H11" s="112">
        <v>891.41005631894234</v>
      </c>
      <c r="I11" s="112">
        <v>867.67156864275034</v>
      </c>
    </row>
    <row r="12" spans="2:9" x14ac:dyDescent="0.25">
      <c r="B12" s="58" t="s">
        <v>9</v>
      </c>
      <c r="C12" s="112">
        <v>908.6504297591124</v>
      </c>
      <c r="D12" s="112">
        <v>1005.8053723440345</v>
      </c>
      <c r="E12" s="112">
        <v>946.18047753564042</v>
      </c>
      <c r="F12" s="112">
        <v>774.48975624157424</v>
      </c>
      <c r="G12" s="112">
        <v>883.89095759263648</v>
      </c>
      <c r="H12" s="112">
        <v>778.30014862084397</v>
      </c>
      <c r="I12" s="112">
        <v>586.65245441638569</v>
      </c>
    </row>
    <row r="13" spans="2:9" x14ac:dyDescent="0.25">
      <c r="B13" s="59" t="s">
        <v>10</v>
      </c>
      <c r="C13" s="112">
        <f>SUM(C6:C12)</f>
        <v>12815.38953498053</v>
      </c>
      <c r="D13" s="112">
        <f t="shared" ref="D13:I13" si="0">SUM(D6:D12)</f>
        <v>11713.29084511572</v>
      </c>
      <c r="E13" s="112">
        <f t="shared" si="0"/>
        <v>10074.615324386417</v>
      </c>
      <c r="F13" s="112">
        <f t="shared" si="0"/>
        <v>8659.6896559677352</v>
      </c>
      <c r="G13" s="112">
        <f t="shared" si="0"/>
        <v>12043.594500629737</v>
      </c>
      <c r="H13" s="112">
        <f t="shared" si="0"/>
        <v>10547.092331374197</v>
      </c>
      <c r="I13" s="112">
        <f t="shared" si="0"/>
        <v>9408.8234163842662</v>
      </c>
    </row>
    <row r="14" spans="2:9" x14ac:dyDescent="0.25">
      <c r="C14" s="86"/>
      <c r="D14" s="86"/>
      <c r="E14" s="86"/>
      <c r="F14" s="86"/>
      <c r="G14" s="86"/>
      <c r="H14" s="86"/>
      <c r="I14" s="86"/>
    </row>
    <row r="15" spans="2:9" x14ac:dyDescent="0.25">
      <c r="C15" s="86"/>
      <c r="D15" s="86"/>
      <c r="E15" s="86"/>
      <c r="F15" s="86"/>
      <c r="G15" s="86"/>
      <c r="H15" s="86"/>
      <c r="I15" s="86"/>
    </row>
  </sheetData>
  <mergeCells count="3">
    <mergeCell ref="G4:I4"/>
    <mergeCell ref="C4:C5"/>
    <mergeCell ref="D4:F4"/>
  </mergeCells>
  <pageMargins left="0.7" right="0.7" top="0.75" bottom="0.75" header="0.3" footer="0.3"/>
  <pageSetup orientation="portrait" horizontalDpi="1200" verticalDpi="12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K22"/>
  <sheetViews>
    <sheetView zoomScaleNormal="100" workbookViewId="0">
      <selection activeCell="F17" sqref="F17"/>
    </sheetView>
  </sheetViews>
  <sheetFormatPr defaultColWidth="9.140625" defaultRowHeight="15" x14ac:dyDescent="0.25"/>
  <cols>
    <col min="2" max="2" width="21" customWidth="1"/>
  </cols>
  <sheetData>
    <row r="2" spans="2:11" x14ac:dyDescent="0.25">
      <c r="B2" t="s">
        <v>83</v>
      </c>
    </row>
    <row r="4" spans="2:11" x14ac:dyDescent="0.25">
      <c r="B4" s="13" t="s">
        <v>84</v>
      </c>
      <c r="C4" s="13"/>
      <c r="D4" s="143" t="s">
        <v>0</v>
      </c>
      <c r="E4" s="143"/>
      <c r="F4" s="143"/>
      <c r="G4" s="143" t="s">
        <v>1</v>
      </c>
      <c r="H4" s="143"/>
      <c r="I4" s="143"/>
      <c r="K4" s="50"/>
    </row>
    <row r="5" spans="2:11" x14ac:dyDescent="0.25">
      <c r="B5" s="13"/>
      <c r="C5" s="52" t="s">
        <v>85</v>
      </c>
      <c r="D5" s="52">
        <v>2030</v>
      </c>
      <c r="E5" s="52">
        <v>2040</v>
      </c>
      <c r="F5" s="52">
        <v>2050</v>
      </c>
      <c r="G5" s="52">
        <v>2030</v>
      </c>
      <c r="H5" s="52">
        <v>2040</v>
      </c>
      <c r="I5" s="52">
        <v>2050</v>
      </c>
      <c r="J5" s="50"/>
      <c r="K5" s="50"/>
    </row>
    <row r="6" spans="2:11" x14ac:dyDescent="0.25">
      <c r="B6" s="13" t="s">
        <v>53</v>
      </c>
      <c r="C6" s="13">
        <v>884.57725175111</v>
      </c>
      <c r="D6" s="63">
        <v>826.48936528762954</v>
      </c>
      <c r="E6" s="63">
        <v>764.49382771542685</v>
      </c>
      <c r="F6" s="63">
        <v>692.55141216571678</v>
      </c>
      <c r="G6" s="63">
        <v>889.05008215211228</v>
      </c>
      <c r="H6" s="63">
        <v>891.41005631894234</v>
      </c>
      <c r="I6" s="63">
        <v>867.67156864275034</v>
      </c>
      <c r="J6" s="2"/>
      <c r="K6" s="2"/>
    </row>
    <row r="7" spans="2:11" x14ac:dyDescent="0.25">
      <c r="B7" s="13" t="s">
        <v>86</v>
      </c>
      <c r="C7" s="63">
        <v>0</v>
      </c>
      <c r="D7" s="63">
        <v>140</v>
      </c>
      <c r="E7" s="63">
        <v>127.27272727272727</v>
      </c>
      <c r="F7" s="63">
        <v>118.57142857142858</v>
      </c>
      <c r="G7" s="63">
        <v>125</v>
      </c>
      <c r="H7" s="63">
        <v>151.5151515151515</v>
      </c>
      <c r="I7" s="63">
        <v>142.85714285714286</v>
      </c>
      <c r="J7" s="2"/>
      <c r="K7" s="2"/>
    </row>
    <row r="8" spans="2:11" x14ac:dyDescent="0.25">
      <c r="B8" s="13" t="s">
        <v>87</v>
      </c>
      <c r="C8" s="63">
        <v>163.28125</v>
      </c>
      <c r="D8" s="63">
        <v>646.25</v>
      </c>
      <c r="E8" s="63">
        <v>1142.9455663882936</v>
      </c>
      <c r="F8" s="63">
        <v>1444.3148656859476</v>
      </c>
      <c r="G8" s="63">
        <v>525.25981220256449</v>
      </c>
      <c r="H8" s="63">
        <v>920.06631764796998</v>
      </c>
      <c r="I8" s="63">
        <v>1156.5694825970609</v>
      </c>
      <c r="J8" s="2"/>
      <c r="K8" s="2"/>
    </row>
    <row r="9" spans="2:11" x14ac:dyDescent="0.25">
      <c r="B9" s="13" t="s">
        <v>88</v>
      </c>
      <c r="C9" s="63">
        <v>230</v>
      </c>
      <c r="D9" s="63">
        <v>298.34301746009999</v>
      </c>
      <c r="E9" s="63">
        <v>316.40099357719993</v>
      </c>
      <c r="F9" s="63">
        <v>302.84452146040002</v>
      </c>
      <c r="G9" s="63">
        <v>289.10581153419997</v>
      </c>
      <c r="H9" s="63">
        <v>304.79092058679998</v>
      </c>
      <c r="I9" s="63">
        <v>300.78879755370002</v>
      </c>
      <c r="J9" s="2"/>
      <c r="K9" s="2"/>
    </row>
    <row r="11" spans="2:11" x14ac:dyDescent="0.25">
      <c r="D11" s="2"/>
      <c r="E11" s="2"/>
      <c r="F11" s="2"/>
      <c r="G11" s="2"/>
      <c r="H11" s="2"/>
      <c r="I11" s="2"/>
    </row>
    <row r="18" spans="3:9" x14ac:dyDescent="0.25">
      <c r="C18" s="3"/>
      <c r="D18" s="3"/>
      <c r="E18" s="3"/>
      <c r="F18" s="3"/>
      <c r="G18" s="3"/>
      <c r="H18" s="3"/>
      <c r="I18" s="3"/>
    </row>
    <row r="19" spans="3:9" x14ac:dyDescent="0.25">
      <c r="C19" s="3"/>
      <c r="D19" s="3"/>
      <c r="E19" s="3"/>
      <c r="F19" s="3"/>
      <c r="G19" s="3"/>
      <c r="H19" s="3"/>
      <c r="I19" s="3"/>
    </row>
    <row r="20" spans="3:9" x14ac:dyDescent="0.25">
      <c r="C20" s="3"/>
      <c r="D20" s="3"/>
      <c r="E20" s="3"/>
      <c r="F20" s="3"/>
      <c r="G20" s="3"/>
      <c r="H20" s="3"/>
      <c r="I20" s="3"/>
    </row>
    <row r="21" spans="3:9" x14ac:dyDescent="0.25">
      <c r="C21" s="3"/>
      <c r="D21" s="3"/>
      <c r="E21" s="3"/>
      <c r="F21" s="3"/>
      <c r="G21" s="3"/>
      <c r="H21" s="3"/>
      <c r="I21" s="3"/>
    </row>
    <row r="22" spans="3:9" x14ac:dyDescent="0.25">
      <c r="C22" s="3"/>
      <c r="D22" s="3"/>
      <c r="E22" s="3"/>
      <c r="F22" s="3"/>
      <c r="G22" s="3"/>
      <c r="H22" s="3"/>
      <c r="I22" s="3"/>
    </row>
  </sheetData>
  <mergeCells count="2">
    <mergeCell ref="D4:F4"/>
    <mergeCell ref="G4:I4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K19"/>
  <sheetViews>
    <sheetView workbookViewId="0">
      <selection activeCell="F29" sqref="F29"/>
    </sheetView>
  </sheetViews>
  <sheetFormatPr defaultColWidth="8.7109375" defaultRowHeight="15" x14ac:dyDescent="0.25"/>
  <cols>
    <col min="2" max="2" width="21.7109375" customWidth="1"/>
    <col min="3" max="3" width="13.28515625" customWidth="1"/>
    <col min="4" max="4" width="22.7109375" customWidth="1"/>
    <col min="5" max="5" width="23.140625" customWidth="1"/>
    <col min="6" max="6" width="17.5703125" customWidth="1"/>
    <col min="7" max="7" width="8.5703125" customWidth="1"/>
    <col min="8" max="14" width="13.28515625" customWidth="1"/>
  </cols>
  <sheetData>
    <row r="1" spans="2:11" x14ac:dyDescent="0.25">
      <c r="B1" s="12"/>
      <c r="K1" s="23"/>
    </row>
    <row r="2" spans="2:11" x14ac:dyDescent="0.25">
      <c r="B2" s="29" t="s">
        <v>89</v>
      </c>
    </row>
    <row r="3" spans="2:11" x14ac:dyDescent="0.25">
      <c r="B3" s="12"/>
    </row>
    <row r="4" spans="2:11" ht="46.5" customHeight="1" x14ac:dyDescent="0.25">
      <c r="B4" s="46" t="s">
        <v>90</v>
      </c>
      <c r="C4" s="43" t="s">
        <v>43</v>
      </c>
      <c r="D4" s="106" t="s">
        <v>91</v>
      </c>
      <c r="E4" s="106" t="s">
        <v>92</v>
      </c>
      <c r="F4" s="106" t="s">
        <v>93</v>
      </c>
    </row>
    <row r="5" spans="2:11" x14ac:dyDescent="0.25">
      <c r="B5" s="46" t="s">
        <v>67</v>
      </c>
      <c r="C5" s="43">
        <v>2018</v>
      </c>
      <c r="D5" s="24">
        <v>2745</v>
      </c>
      <c r="E5" s="121">
        <v>0</v>
      </c>
      <c r="F5" s="121"/>
    </row>
    <row r="6" spans="2:11" x14ac:dyDescent="0.25">
      <c r="B6" s="159" t="s">
        <v>32</v>
      </c>
      <c r="C6" s="43">
        <v>2025</v>
      </c>
      <c r="D6" s="47">
        <v>2871</v>
      </c>
      <c r="E6" s="47">
        <v>0</v>
      </c>
      <c r="F6" s="47"/>
    </row>
    <row r="7" spans="2:11" x14ac:dyDescent="0.25">
      <c r="B7" s="160"/>
      <c r="C7" s="43">
        <v>2030</v>
      </c>
      <c r="D7" s="47">
        <v>2961</v>
      </c>
      <c r="E7" s="47">
        <v>75</v>
      </c>
      <c r="F7" s="47"/>
    </row>
    <row r="8" spans="2:11" x14ac:dyDescent="0.25">
      <c r="B8" s="161"/>
      <c r="C8" s="43">
        <v>2040</v>
      </c>
      <c r="D8" s="47">
        <v>3287</v>
      </c>
      <c r="E8" s="47">
        <v>288</v>
      </c>
      <c r="F8" s="47"/>
    </row>
    <row r="9" spans="2:11" x14ac:dyDescent="0.25">
      <c r="B9" s="159" t="s">
        <v>0</v>
      </c>
      <c r="C9" s="43">
        <v>2030</v>
      </c>
      <c r="D9" s="47">
        <v>3393.6697870902094</v>
      </c>
      <c r="E9" s="47">
        <v>156.27155309999998</v>
      </c>
      <c r="F9" s="47" t="s">
        <v>94</v>
      </c>
    </row>
    <row r="10" spans="2:11" x14ac:dyDescent="0.25">
      <c r="B10" s="160"/>
      <c r="C10" s="43">
        <v>2040</v>
      </c>
      <c r="D10" s="47">
        <v>3816.1593212806192</v>
      </c>
      <c r="E10" s="47">
        <v>1312.2787075000001</v>
      </c>
      <c r="F10" s="47">
        <v>133</v>
      </c>
    </row>
    <row r="11" spans="2:11" x14ac:dyDescent="0.25">
      <c r="B11" s="161"/>
      <c r="C11" s="43">
        <v>2050</v>
      </c>
      <c r="D11" s="47">
        <v>4303.7911826731315</v>
      </c>
      <c r="E11" s="47">
        <v>1799.9925880000005</v>
      </c>
      <c r="F11" s="47">
        <v>346</v>
      </c>
    </row>
    <row r="12" spans="2:11" x14ac:dyDescent="0.25">
      <c r="B12" s="159" t="s">
        <v>1</v>
      </c>
      <c r="C12" s="43">
        <v>2030</v>
      </c>
      <c r="D12" s="47">
        <v>3255.6905284961181</v>
      </c>
      <c r="E12" s="47">
        <v>156.27155309999998</v>
      </c>
      <c r="F12" s="47" t="s">
        <v>94</v>
      </c>
    </row>
    <row r="13" spans="2:11" x14ac:dyDescent="0.25">
      <c r="B13" s="160"/>
      <c r="C13" s="43">
        <v>2040</v>
      </c>
      <c r="D13" s="47">
        <v>3586.3691786074205</v>
      </c>
      <c r="E13" s="47">
        <v>900.57327439999995</v>
      </c>
      <c r="F13" s="47">
        <v>29</v>
      </c>
    </row>
    <row r="14" spans="2:11" x14ac:dyDescent="0.25">
      <c r="B14" s="161"/>
      <c r="C14" s="43">
        <v>2050</v>
      </c>
      <c r="D14" s="47">
        <v>3844.5620289502313</v>
      </c>
      <c r="E14" s="47">
        <v>1547.0203345999994</v>
      </c>
      <c r="F14" s="47">
        <v>139</v>
      </c>
    </row>
    <row r="16" spans="2:11" x14ac:dyDescent="0.25">
      <c r="E16" s="87"/>
    </row>
    <row r="19" spans="5:5" x14ac:dyDescent="0.25">
      <c r="E19" s="87"/>
    </row>
  </sheetData>
  <mergeCells count="3">
    <mergeCell ref="B6:B8"/>
    <mergeCell ref="B9:B11"/>
    <mergeCell ref="B12:B14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F13"/>
  <sheetViews>
    <sheetView workbookViewId="0">
      <selection activeCell="H25" sqref="H25"/>
    </sheetView>
  </sheetViews>
  <sheetFormatPr defaultColWidth="11.42578125" defaultRowHeight="15" x14ac:dyDescent="0.25"/>
  <cols>
    <col min="1" max="1" width="9" customWidth="1"/>
    <col min="3" max="6" width="14.28515625" style="101" customWidth="1"/>
  </cols>
  <sheetData>
    <row r="2" spans="2:6" x14ac:dyDescent="0.25">
      <c r="B2" t="s">
        <v>95</v>
      </c>
    </row>
    <row r="4" spans="2:6" x14ac:dyDescent="0.25">
      <c r="B4" s="103" t="s">
        <v>43</v>
      </c>
      <c r="C4" s="103" t="s">
        <v>65</v>
      </c>
      <c r="D4" s="103" t="s">
        <v>96</v>
      </c>
      <c r="E4" s="103" t="s">
        <v>97</v>
      </c>
      <c r="F4" s="103" t="s">
        <v>72</v>
      </c>
    </row>
    <row r="5" spans="2:6" x14ac:dyDescent="0.25">
      <c r="B5" s="159" t="s">
        <v>32</v>
      </c>
      <c r="C5" s="43">
        <v>2025</v>
      </c>
      <c r="D5" s="122">
        <f>('25'!D5+'25'!E5+'25'!F5)/'25'!S5</f>
        <v>0.31409348441926344</v>
      </c>
      <c r="E5" s="123">
        <f>('25'!G5+'25'!H5+'25'!I5+'25'!M5*'25'!V5+'25'!O5*'25'!W5-'25'!T5)/'25'!S5</f>
        <v>0.16543208934181333</v>
      </c>
      <c r="F5" s="122">
        <f>'25'!J5/'25'!S5</f>
        <v>0.21706798866855523</v>
      </c>
    </row>
    <row r="6" spans="2:6" x14ac:dyDescent="0.25">
      <c r="B6" s="160"/>
      <c r="C6" s="43">
        <v>2030</v>
      </c>
      <c r="D6" s="122">
        <f>('25'!D6+'25'!E6+'25'!F6)/'25'!S6</f>
        <v>0.46414864784982623</v>
      </c>
      <c r="E6" s="123">
        <f>('25'!G6+'25'!H6+'25'!I6+'25'!M6*'25'!V6+'25'!O6*'25'!W6-'25'!T6)/'25'!S6</f>
        <v>0.17795165820682365</v>
      </c>
      <c r="F6" s="122">
        <f>'25'!J6/'25'!S6</f>
        <v>0.17194003950928333</v>
      </c>
    </row>
    <row r="7" spans="2:6" x14ac:dyDescent="0.25">
      <c r="B7" s="161"/>
      <c r="C7" s="43">
        <v>2040</v>
      </c>
      <c r="D7" s="122">
        <f>('25'!D7+'25'!E7+'25'!F7)/'25'!S7</f>
        <v>0.59894725367594426</v>
      </c>
      <c r="E7" s="123">
        <f>('25'!G7+'25'!H7+'25'!I7+'25'!M7*'25'!V7+'25'!O7*'25'!W7-'25'!T7)/'25'!S7</f>
        <v>0.16343841763753375</v>
      </c>
      <c r="F7" s="122">
        <f>'25'!J7/'25'!S7</f>
        <v>0.12246668352886489</v>
      </c>
    </row>
    <row r="8" spans="2:6" x14ac:dyDescent="0.25">
      <c r="B8" s="162" t="s">
        <v>0</v>
      </c>
      <c r="C8" s="43">
        <v>2030</v>
      </c>
      <c r="D8" s="122">
        <f>('25'!D8+'25'!E8+'25'!F8)/'25'!S8</f>
        <v>0.57158881488898683</v>
      </c>
      <c r="E8" s="123">
        <f>('25'!G8+'25'!H8+'25'!I8+'25'!X8*'25'!V8+'25'!Y8*'25'!W8-'25'!T8)/'25'!S8</f>
        <v>0.13929676583616643</v>
      </c>
      <c r="F8" s="122">
        <f>'25'!J8/'25'!S8</f>
        <v>0.14736578438556261</v>
      </c>
    </row>
    <row r="9" spans="2:6" x14ac:dyDescent="0.25">
      <c r="B9" s="162"/>
      <c r="C9" s="43">
        <v>2040</v>
      </c>
      <c r="D9" s="122">
        <f>('25'!D9+'25'!E9+'25'!F9)/'25'!S9</f>
        <v>0.73334772406330051</v>
      </c>
      <c r="E9" s="123">
        <f>('25'!G9+'25'!H9+'25'!I9+'25'!X9*'25'!V9+'25'!Y9*'25'!W9-'25'!T9)/'25'!S9</f>
        <v>0.15735483138177689</v>
      </c>
      <c r="F9" s="122">
        <f>'25'!J9/'25'!S9</f>
        <v>5.1599427491805461E-2</v>
      </c>
    </row>
    <row r="10" spans="2:6" x14ac:dyDescent="0.25">
      <c r="B10" s="162"/>
      <c r="C10" s="43">
        <v>2050</v>
      </c>
      <c r="D10" s="122">
        <f>('25'!D10+'25'!E10+'25'!F10)/'25'!S10</f>
        <v>0.81645492178261292</v>
      </c>
      <c r="E10" s="123">
        <f>('25'!G10+'25'!H10+'25'!I10+'25'!X10*'25'!V10+'25'!Y10*'25'!W10-'25'!T10)/'25'!S10</f>
        <v>0.15633445969628451</v>
      </c>
      <c r="F10" s="122">
        <f>'25'!J10/'25'!S10</f>
        <v>1.6812939526233868E-2</v>
      </c>
    </row>
    <row r="11" spans="2:6" x14ac:dyDescent="0.25">
      <c r="B11" s="162" t="s">
        <v>1</v>
      </c>
      <c r="C11" s="43">
        <v>2030</v>
      </c>
      <c r="D11" s="122">
        <f>('25'!D11+'25'!E11+'25'!F11)/'25'!S11</f>
        <v>0.53877984920610356</v>
      </c>
      <c r="E11" s="123">
        <f>('25'!G11+'25'!H11+'25'!I11+'25'!X11*'25'!V11+'25'!Y11*'25'!W11-'25'!T11)/'25'!S11</f>
        <v>0.14227818466021849</v>
      </c>
      <c r="F11" s="122">
        <f>'25'!J11/'25'!S11</f>
        <v>0.17269771641998982</v>
      </c>
    </row>
    <row r="12" spans="2:6" x14ac:dyDescent="0.25">
      <c r="B12" s="162"/>
      <c r="C12" s="43">
        <v>2040</v>
      </c>
      <c r="D12" s="122">
        <f>('25'!D12+'25'!E12+'25'!F12)/'25'!S12</f>
        <v>0.67504730887336406</v>
      </c>
      <c r="E12" s="123">
        <f>('25'!G12+'25'!H12+'25'!I12+'25'!X12*'25'!V12+'25'!Y12*'25'!W12-'25'!T12)/'25'!S12</f>
        <v>0.15591260713301019</v>
      </c>
      <c r="F12" s="122">
        <f>'25'!J12/'25'!S12</f>
        <v>0.12205027919149326</v>
      </c>
    </row>
    <row r="13" spans="2:6" x14ac:dyDescent="0.25">
      <c r="B13" s="162"/>
      <c r="C13" s="43">
        <v>2050</v>
      </c>
      <c r="D13" s="122">
        <f>('25'!D13+'25'!E13+'25'!F13)/'25'!S13</f>
        <v>0.72821086226492671</v>
      </c>
      <c r="E13" s="123">
        <f>('25'!G13+'25'!H13+'25'!I13+'25'!X13*'25'!V13+'25'!Y13*'25'!W13-'25'!T13)/'25'!S13</f>
        <v>0.15294400496431224</v>
      </c>
      <c r="F13" s="122">
        <f>'25'!J13/'25'!S13</f>
        <v>9.8113509145927827E-2</v>
      </c>
    </row>
  </sheetData>
  <mergeCells count="3">
    <mergeCell ref="B5:B7"/>
    <mergeCell ref="B8:B10"/>
    <mergeCell ref="B11:B13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Q14"/>
  <sheetViews>
    <sheetView zoomScaleNormal="100" workbookViewId="0">
      <selection activeCell="B2" sqref="B2"/>
    </sheetView>
  </sheetViews>
  <sheetFormatPr defaultColWidth="11.42578125" defaultRowHeight="15" x14ac:dyDescent="0.25"/>
  <cols>
    <col min="1" max="1" width="11.5703125" customWidth="1"/>
    <col min="2" max="2" width="16.85546875" customWidth="1"/>
    <col min="3" max="15" width="9.28515625" customWidth="1"/>
    <col min="16" max="17" width="10" bestFit="1" customWidth="1"/>
    <col min="18" max="21" width="9.28515625" customWidth="1"/>
  </cols>
  <sheetData>
    <row r="2" spans="2:17" x14ac:dyDescent="0.25">
      <c r="B2" t="s">
        <v>98</v>
      </c>
    </row>
    <row r="4" spans="2:17" ht="60" x14ac:dyDescent="0.25">
      <c r="B4" s="51" t="s">
        <v>99</v>
      </c>
      <c r="C4" s="51" t="s">
        <v>100</v>
      </c>
      <c r="D4" s="51" t="s">
        <v>101</v>
      </c>
      <c r="E4" s="51" t="s">
        <v>102</v>
      </c>
      <c r="F4" s="51" t="s">
        <v>103</v>
      </c>
      <c r="G4" s="51" t="s">
        <v>104</v>
      </c>
      <c r="H4" s="51" t="s">
        <v>105</v>
      </c>
      <c r="I4" s="51" t="s">
        <v>106</v>
      </c>
      <c r="J4" s="51" t="s">
        <v>72</v>
      </c>
      <c r="K4" s="51" t="s">
        <v>107</v>
      </c>
      <c r="L4" s="51" t="s">
        <v>24</v>
      </c>
      <c r="M4" s="51" t="s">
        <v>5</v>
      </c>
      <c r="N4" s="51" t="s">
        <v>108</v>
      </c>
      <c r="O4" s="51" t="s">
        <v>4</v>
      </c>
      <c r="P4" s="51" t="s">
        <v>109</v>
      </c>
      <c r="Q4" s="51" t="s">
        <v>110</v>
      </c>
    </row>
    <row r="5" spans="2:17" x14ac:dyDescent="0.25">
      <c r="B5" s="163" t="s">
        <v>32</v>
      </c>
      <c r="C5" s="39">
        <v>2025</v>
      </c>
      <c r="D5" s="17">
        <v>228</v>
      </c>
      <c r="E5" s="17">
        <v>25</v>
      </c>
      <c r="F5" s="17">
        <v>221</v>
      </c>
      <c r="G5" s="17"/>
      <c r="H5" s="17">
        <v>24</v>
      </c>
      <c r="I5" s="17">
        <v>157</v>
      </c>
      <c r="J5" s="17">
        <v>93</v>
      </c>
      <c r="K5" s="17">
        <v>73</v>
      </c>
      <c r="L5" s="17">
        <v>6</v>
      </c>
      <c r="M5" s="17">
        <v>159</v>
      </c>
      <c r="N5" s="17">
        <v>56</v>
      </c>
      <c r="O5" s="17"/>
      <c r="P5" s="17">
        <v>7</v>
      </c>
      <c r="Q5" s="17">
        <v>14</v>
      </c>
    </row>
    <row r="6" spans="2:17" x14ac:dyDescent="0.25">
      <c r="B6" s="164"/>
      <c r="C6" s="39">
        <v>2030</v>
      </c>
      <c r="D6" s="17">
        <v>279.911</v>
      </c>
      <c r="E6" s="17">
        <v>72.703999999999994</v>
      </c>
      <c r="F6" s="17">
        <v>353.67399999999998</v>
      </c>
      <c r="G6" s="17">
        <v>7.3760000000000003</v>
      </c>
      <c r="H6" s="34">
        <v>32.610999999999997</v>
      </c>
      <c r="I6" s="17">
        <v>169</v>
      </c>
      <c r="J6" s="17">
        <v>87.311000000000007</v>
      </c>
      <c r="K6" s="17">
        <v>44.965000000000003</v>
      </c>
      <c r="L6" s="17">
        <v>4.9619999999999997</v>
      </c>
      <c r="M6" s="17">
        <v>161.208</v>
      </c>
      <c r="N6" s="17">
        <v>45.622</v>
      </c>
      <c r="O6" s="17">
        <v>0</v>
      </c>
      <c r="P6" s="17">
        <v>22</v>
      </c>
      <c r="Q6" s="17">
        <v>20.259</v>
      </c>
    </row>
    <row r="7" spans="2:17" x14ac:dyDescent="0.25">
      <c r="B7" s="165"/>
      <c r="C7" s="39">
        <v>2040</v>
      </c>
      <c r="D7" s="17">
        <v>348.99099999999999</v>
      </c>
      <c r="E7" s="17">
        <v>160.17599999999999</v>
      </c>
      <c r="F7" s="17">
        <v>515.46100000000001</v>
      </c>
      <c r="G7" s="17">
        <v>2.9089999999999998</v>
      </c>
      <c r="H7" s="34">
        <v>35.200000000000003</v>
      </c>
      <c r="I7" s="17">
        <v>175</v>
      </c>
      <c r="J7" s="17">
        <v>78.459000000000003</v>
      </c>
      <c r="K7" s="17">
        <v>10.044</v>
      </c>
      <c r="L7" s="17">
        <v>3.0009999999999999</v>
      </c>
      <c r="M7" s="17">
        <f>173.953*0.95</f>
        <v>165.25534999999999</v>
      </c>
      <c r="N7" s="17">
        <v>42.036000000000001</v>
      </c>
      <c r="O7" s="17">
        <f>173.953*0.05</f>
        <v>8.6976500000000012</v>
      </c>
      <c r="P7" s="17">
        <v>41</v>
      </c>
      <c r="Q7" s="17">
        <v>30.885999999999999</v>
      </c>
    </row>
    <row r="8" spans="2:17" x14ac:dyDescent="0.25">
      <c r="B8" s="163" t="s">
        <v>0</v>
      </c>
      <c r="C8" s="39">
        <v>2030</v>
      </c>
      <c r="D8" s="17">
        <v>395</v>
      </c>
      <c r="E8" s="17">
        <v>95</v>
      </c>
      <c r="F8" s="17">
        <v>592</v>
      </c>
      <c r="G8" s="17">
        <v>9.9778821896400007</v>
      </c>
      <c r="H8" s="17">
        <v>31.385065751339997</v>
      </c>
      <c r="I8" s="17">
        <v>168.46293036493003</v>
      </c>
      <c r="J8" s="17">
        <v>77.051199992400001</v>
      </c>
      <c r="K8" s="17">
        <v>24.2271105242</v>
      </c>
      <c r="L8" s="17">
        <v>5.3832559999999994</v>
      </c>
      <c r="M8" s="17">
        <v>178.48583199813004</v>
      </c>
      <c r="N8" s="17">
        <v>36.696829773669997</v>
      </c>
      <c r="O8" s="17">
        <v>0</v>
      </c>
      <c r="P8" s="17">
        <v>97.060230491978629</v>
      </c>
      <c r="Q8" s="17">
        <v>20.25706584592</v>
      </c>
    </row>
    <row r="9" spans="2:17" x14ac:dyDescent="0.25">
      <c r="B9" s="164"/>
      <c r="C9" s="39">
        <v>2040</v>
      </c>
      <c r="D9" s="17">
        <v>671</v>
      </c>
      <c r="E9" s="17">
        <v>203</v>
      </c>
      <c r="F9" s="17">
        <v>1183</v>
      </c>
      <c r="G9" s="17">
        <v>3.10446908666</v>
      </c>
      <c r="H9" s="17">
        <v>34.152285751339996</v>
      </c>
      <c r="I9" s="17">
        <v>173.42210761406005</v>
      </c>
      <c r="J9" s="17">
        <v>45.378600008200003</v>
      </c>
      <c r="K9" s="17">
        <v>0</v>
      </c>
      <c r="L9" s="17">
        <v>3.1334299999999997</v>
      </c>
      <c r="M9" s="17">
        <v>232.62540408509972</v>
      </c>
      <c r="N9" s="17">
        <v>33.574585956529994</v>
      </c>
      <c r="O9" s="17">
        <v>65.222075911710192</v>
      </c>
      <c r="P9" s="17">
        <v>173.46586422908399</v>
      </c>
      <c r="Q9" s="17">
        <v>30.842824082169994</v>
      </c>
    </row>
    <row r="10" spans="2:17" x14ac:dyDescent="0.25">
      <c r="B10" s="165"/>
      <c r="C10" s="39">
        <v>2050</v>
      </c>
      <c r="D10" s="17">
        <v>857</v>
      </c>
      <c r="E10" s="17">
        <v>301</v>
      </c>
      <c r="F10" s="17">
        <v>1644</v>
      </c>
      <c r="G10" s="17">
        <v>2.1072390866599999</v>
      </c>
      <c r="H10" s="17">
        <v>34.312285751339985</v>
      </c>
      <c r="I10" s="17">
        <v>173.42210761406005</v>
      </c>
      <c r="J10" s="17">
        <v>18.792600003899999</v>
      </c>
      <c r="K10" s="17">
        <v>0</v>
      </c>
      <c r="L10" s="17">
        <v>1.2642299999999997</v>
      </c>
      <c r="M10" s="17">
        <v>249.28561350551374</v>
      </c>
      <c r="N10" s="17">
        <v>33.390064352469999</v>
      </c>
      <c r="O10" s="17">
        <v>95.420330528426319</v>
      </c>
      <c r="P10" s="17">
        <v>237.61054043678595</v>
      </c>
      <c r="Q10" s="17">
        <v>34.852391211839993</v>
      </c>
    </row>
    <row r="11" spans="2:17" x14ac:dyDescent="0.25">
      <c r="B11" s="163" t="s">
        <v>1</v>
      </c>
      <c r="C11" s="39">
        <v>2030</v>
      </c>
      <c r="D11" s="17">
        <v>327</v>
      </c>
      <c r="E11" s="17">
        <v>125</v>
      </c>
      <c r="F11" s="17">
        <v>437</v>
      </c>
      <c r="G11" s="17">
        <v>9.977882189639999</v>
      </c>
      <c r="H11" s="17">
        <v>31.385065751340004</v>
      </c>
      <c r="I11" s="17">
        <v>168.46293036493</v>
      </c>
      <c r="J11" s="17">
        <v>97.26550000120001</v>
      </c>
      <c r="K11" s="17">
        <v>24.2271105242</v>
      </c>
      <c r="L11" s="17">
        <v>5.3832560000000003</v>
      </c>
      <c r="M11" s="17">
        <v>163.52964199812999</v>
      </c>
      <c r="N11" s="17">
        <v>36.696829773670004</v>
      </c>
      <c r="O11" s="17">
        <v>0</v>
      </c>
      <c r="P11" s="17">
        <v>61.756699828124802</v>
      </c>
      <c r="Q11" s="17">
        <v>20.25706584592001</v>
      </c>
    </row>
    <row r="12" spans="2:17" x14ac:dyDescent="0.25">
      <c r="B12" s="164"/>
      <c r="C12" s="39">
        <v>2040</v>
      </c>
      <c r="D12" s="17">
        <v>450</v>
      </c>
      <c r="E12" s="17">
        <v>256</v>
      </c>
      <c r="F12" s="17">
        <v>843</v>
      </c>
      <c r="G12" s="17">
        <v>3.10446908666</v>
      </c>
      <c r="H12" s="17">
        <v>34.152285751339996</v>
      </c>
      <c r="I12" s="17">
        <v>173.42210761406005</v>
      </c>
      <c r="J12" s="17">
        <v>97.452600000099991</v>
      </c>
      <c r="K12" s="17">
        <v>0</v>
      </c>
      <c r="L12" s="17">
        <v>3.1334299999999997</v>
      </c>
      <c r="M12" s="17">
        <v>113.96421544381784</v>
      </c>
      <c r="N12" s="17">
        <v>33.574585956529994</v>
      </c>
      <c r="O12" s="17">
        <v>64.069434552992135</v>
      </c>
      <c r="P12" s="17">
        <v>105.69074637448078</v>
      </c>
      <c r="Q12" s="17">
        <v>30.842824082169997</v>
      </c>
    </row>
    <row r="13" spans="2:17" x14ac:dyDescent="0.25">
      <c r="B13" s="165"/>
      <c r="C13" s="39">
        <v>2050</v>
      </c>
      <c r="D13" s="17">
        <v>566</v>
      </c>
      <c r="E13" s="17">
        <v>342</v>
      </c>
      <c r="F13" s="17">
        <v>1051</v>
      </c>
      <c r="G13" s="17">
        <v>2.1072390866599999</v>
      </c>
      <c r="H13" s="17">
        <v>34.312285751339985</v>
      </c>
      <c r="I13" s="17">
        <v>173.42210761406005</v>
      </c>
      <c r="J13" s="17">
        <v>85.859999999099998</v>
      </c>
      <c r="K13" s="17">
        <v>0</v>
      </c>
      <c r="L13" s="17">
        <v>1.2642299999999997</v>
      </c>
      <c r="M13" s="17">
        <v>63.036377196248289</v>
      </c>
      <c r="N13" s="17">
        <v>33.390064352469999</v>
      </c>
      <c r="O13" s="17">
        <v>118.84724080083174</v>
      </c>
      <c r="P13" s="17">
        <v>137.52637761206637</v>
      </c>
      <c r="Q13" s="17">
        <v>30.842824082169997</v>
      </c>
    </row>
    <row r="14" spans="2:17" x14ac:dyDescent="0.25">
      <c r="D14" s="31"/>
      <c r="E14" s="31"/>
      <c r="F14" s="49"/>
    </row>
  </sheetData>
  <mergeCells count="3">
    <mergeCell ref="B11:B13"/>
    <mergeCell ref="B5:B7"/>
    <mergeCell ref="B8:B10"/>
  </mergeCells>
  <pageMargins left="0.7" right="0.7" top="0.75" bottom="0.75" header="0.3" footer="0.3"/>
  <drawing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Y19"/>
  <sheetViews>
    <sheetView topLeftCell="B1" zoomScale="98" zoomScaleNormal="98" workbookViewId="0">
      <selection activeCell="B20" sqref="B20"/>
    </sheetView>
  </sheetViews>
  <sheetFormatPr defaultColWidth="11.42578125" defaultRowHeight="15" x14ac:dyDescent="0.25"/>
  <cols>
    <col min="2" max="2" width="17.7109375" bestFit="1" customWidth="1"/>
    <col min="3" max="25" width="11.28515625" style="1" customWidth="1"/>
  </cols>
  <sheetData>
    <row r="1" spans="1:25" x14ac:dyDescent="0.25">
      <c r="B1" s="12"/>
      <c r="Q1" s="26"/>
      <c r="R1" s="127"/>
    </row>
    <row r="2" spans="1:25" x14ac:dyDescent="0.25">
      <c r="B2" t="s">
        <v>112</v>
      </c>
      <c r="L2" s="33"/>
    </row>
    <row r="4" spans="1:25" ht="60" x14ac:dyDescent="0.25">
      <c r="B4" s="51" t="s">
        <v>113</v>
      </c>
      <c r="C4" s="124" t="s">
        <v>100</v>
      </c>
      <c r="D4" s="124" t="s">
        <v>101</v>
      </c>
      <c r="E4" s="124" t="s">
        <v>102</v>
      </c>
      <c r="F4" s="124" t="s">
        <v>103</v>
      </c>
      <c r="G4" s="124" t="s">
        <v>104</v>
      </c>
      <c r="H4" s="124" t="s">
        <v>105</v>
      </c>
      <c r="I4" s="124" t="s">
        <v>106</v>
      </c>
      <c r="J4" s="124" t="s">
        <v>72</v>
      </c>
      <c r="K4" s="124" t="s">
        <v>107</v>
      </c>
      <c r="L4" s="124" t="s">
        <v>24</v>
      </c>
      <c r="M4" s="124" t="s">
        <v>5</v>
      </c>
      <c r="N4" s="124" t="s">
        <v>108</v>
      </c>
      <c r="O4" s="124" t="s">
        <v>4</v>
      </c>
      <c r="P4" s="124" t="s">
        <v>109</v>
      </c>
      <c r="Q4" s="124" t="s">
        <v>110</v>
      </c>
      <c r="R4" s="124" t="s">
        <v>117</v>
      </c>
      <c r="S4" s="124" t="s">
        <v>114</v>
      </c>
      <c r="T4" s="124" t="s">
        <v>115</v>
      </c>
      <c r="U4" s="124" t="s">
        <v>116</v>
      </c>
      <c r="V4" s="124" t="s">
        <v>118</v>
      </c>
      <c r="W4" s="124" t="s">
        <v>119</v>
      </c>
      <c r="X4" s="124" t="s">
        <v>120</v>
      </c>
      <c r="Y4" s="124" t="s">
        <v>121</v>
      </c>
    </row>
    <row r="5" spans="1:25" x14ac:dyDescent="0.25">
      <c r="B5" s="163" t="s">
        <v>32</v>
      </c>
      <c r="C5" s="126">
        <v>2025</v>
      </c>
      <c r="D5" s="36">
        <v>530</v>
      </c>
      <c r="E5" s="36">
        <v>104</v>
      </c>
      <c r="F5" s="36">
        <v>253</v>
      </c>
      <c r="G5" s="36">
        <v>0</v>
      </c>
      <c r="H5" s="36">
        <v>112</v>
      </c>
      <c r="I5" s="36">
        <v>349</v>
      </c>
      <c r="J5" s="36">
        <v>613</v>
      </c>
      <c r="K5" s="36">
        <v>270</v>
      </c>
      <c r="L5" s="36">
        <v>5</v>
      </c>
      <c r="M5" s="36">
        <v>376</v>
      </c>
      <c r="N5" s="36">
        <v>212</v>
      </c>
      <c r="O5" s="36">
        <v>0</v>
      </c>
      <c r="P5" s="36">
        <f>'28'!G5</f>
        <v>3.7</v>
      </c>
      <c r="Q5" s="36">
        <v>0</v>
      </c>
      <c r="R5" s="36">
        <v>0</v>
      </c>
      <c r="S5" s="128">
        <f t="shared" ref="S5:S13" si="0">D5+E5+F5+G5+H5+I5+J5+K5+L5+M5+N5+O5-T5</f>
        <v>2824</v>
      </c>
      <c r="T5" s="128"/>
      <c r="U5" s="128"/>
      <c r="V5" s="129">
        <v>1.6436756120427793E-2</v>
      </c>
      <c r="W5" s="129">
        <v>7.6138816300493337E-2</v>
      </c>
      <c r="X5" s="79"/>
      <c r="Y5" s="126"/>
    </row>
    <row r="6" spans="1:25" x14ac:dyDescent="0.25">
      <c r="B6" s="164"/>
      <c r="C6" s="126">
        <v>2030</v>
      </c>
      <c r="D6" s="36">
        <v>694.95259346073021</v>
      </c>
      <c r="E6" s="36">
        <v>312.85984079977999</v>
      </c>
      <c r="F6" s="36">
        <v>422.63159260140975</v>
      </c>
      <c r="G6" s="36">
        <v>29.349717584039791</v>
      </c>
      <c r="H6" s="36">
        <v>151.81956522254794</v>
      </c>
      <c r="I6" s="36">
        <v>393</v>
      </c>
      <c r="J6" s="36">
        <v>529.89619518192228</v>
      </c>
      <c r="K6" s="36">
        <v>67.359268171189512</v>
      </c>
      <c r="L6" s="36">
        <v>2.5313097732402094</v>
      </c>
      <c r="M6" s="36">
        <v>355.71718639880032</v>
      </c>
      <c r="N6" s="36">
        <v>160.63378458201015</v>
      </c>
      <c r="O6" s="36">
        <v>0</v>
      </c>
      <c r="P6" s="36">
        <f>'28'!G6</f>
        <v>19.56342637290998</v>
      </c>
      <c r="Q6" s="36">
        <v>1.8763525156399401</v>
      </c>
      <c r="R6" s="36">
        <v>0</v>
      </c>
      <c r="S6" s="128">
        <f t="shared" si="0"/>
        <v>3081.8661941351497</v>
      </c>
      <c r="T6" s="128">
        <v>38.884859640520361</v>
      </c>
      <c r="U6" s="128">
        <v>34.883755819709961</v>
      </c>
      <c r="V6" s="129">
        <v>3.6936018146464161E-2</v>
      </c>
      <c r="W6" s="129">
        <v>0.45281562429476652</v>
      </c>
      <c r="X6" s="79"/>
      <c r="Y6" s="79"/>
    </row>
    <row r="7" spans="1:25" x14ac:dyDescent="0.25">
      <c r="B7" s="165"/>
      <c r="C7" s="126">
        <v>2040</v>
      </c>
      <c r="D7" s="36">
        <v>912.68339955591989</v>
      </c>
      <c r="E7" s="36">
        <v>690.09347434770996</v>
      </c>
      <c r="F7" s="36">
        <v>610.79655751631992</v>
      </c>
      <c r="G7" s="36">
        <v>9.2279354183098832</v>
      </c>
      <c r="H7" s="36">
        <v>167.3872896510845</v>
      </c>
      <c r="I7" s="36">
        <v>428</v>
      </c>
      <c r="J7" s="36">
        <v>452.60913249012253</v>
      </c>
      <c r="K7" s="36">
        <v>24.057135093819834</v>
      </c>
      <c r="L7" s="36">
        <v>2.6308100551899187</v>
      </c>
      <c r="M7" s="36">
        <f>308.164468323291*0.95</f>
        <v>292.75624490712642</v>
      </c>
      <c r="N7" s="36">
        <v>144.94415685475025</v>
      </c>
      <c r="O7" s="36">
        <f>308.164468323291*0.05</f>
        <v>15.408223416164549</v>
      </c>
      <c r="P7" s="36">
        <f>'28'!G7</f>
        <v>35.624863960909998</v>
      </c>
      <c r="Q7" s="36">
        <v>3.8083060905399173</v>
      </c>
      <c r="R7" s="36">
        <v>0</v>
      </c>
      <c r="S7" s="128">
        <f t="shared" si="0"/>
        <v>3695.7735724381273</v>
      </c>
      <c r="T7" s="128">
        <v>54.820786868390847</v>
      </c>
      <c r="U7" s="128">
        <v>46.20791643514972</v>
      </c>
      <c r="V7" s="129">
        <v>0.14000000000000001</v>
      </c>
      <c r="W7" s="129">
        <v>0.86</v>
      </c>
      <c r="X7" s="79"/>
      <c r="Y7" s="79"/>
    </row>
    <row r="8" spans="1:25" x14ac:dyDescent="0.25">
      <c r="A8" s="93"/>
      <c r="B8" s="163" t="s">
        <v>0</v>
      </c>
      <c r="C8" s="126">
        <v>2030</v>
      </c>
      <c r="D8" s="36">
        <v>1010</v>
      </c>
      <c r="E8" s="36">
        <v>411</v>
      </c>
      <c r="F8" s="36">
        <v>683</v>
      </c>
      <c r="G8" s="36">
        <v>14.9412646630773</v>
      </c>
      <c r="H8" s="36">
        <v>146.94559916851838</v>
      </c>
      <c r="I8" s="36">
        <v>325.20140434604627</v>
      </c>
      <c r="J8" s="36">
        <v>542.44870135788551</v>
      </c>
      <c r="K8" s="36">
        <v>170.51336550272401</v>
      </c>
      <c r="L8" s="36">
        <v>0.2510521649313</v>
      </c>
      <c r="M8" s="36">
        <v>263.50749750366703</v>
      </c>
      <c r="N8" s="36">
        <v>137.22608989096344</v>
      </c>
      <c r="O8" s="36">
        <v>0</v>
      </c>
      <c r="P8" s="36">
        <f>'28'!H8+'28'!I8</f>
        <v>25.616918070718505</v>
      </c>
      <c r="Q8" s="36">
        <v>1.3014522296396003</v>
      </c>
      <c r="R8" s="36">
        <v>144.39084937094239</v>
      </c>
      <c r="S8" s="128">
        <f t="shared" si="0"/>
        <v>3680.9677607296003</v>
      </c>
      <c r="T8" s="128">
        <v>24.067213868213003</v>
      </c>
      <c r="U8" s="128">
        <v>33.742484487225902</v>
      </c>
      <c r="V8" s="129">
        <v>0.1296551724137931</v>
      </c>
      <c r="W8" s="129">
        <v>0.30655172413793103</v>
      </c>
      <c r="X8" s="79">
        <v>383.52384237090536</v>
      </c>
      <c r="Y8" s="79">
        <v>0</v>
      </c>
    </row>
    <row r="9" spans="1:25" x14ac:dyDescent="0.25">
      <c r="A9" s="93"/>
      <c r="B9" s="164"/>
      <c r="C9" s="126">
        <v>2040</v>
      </c>
      <c r="D9" s="40">
        <v>1725</v>
      </c>
      <c r="E9" s="36">
        <v>871</v>
      </c>
      <c r="F9" s="36">
        <v>1293</v>
      </c>
      <c r="G9" s="36">
        <v>11.7340002609393</v>
      </c>
      <c r="H9" s="36">
        <v>162.80128313880891</v>
      </c>
      <c r="I9" s="36">
        <v>428.6945936154919</v>
      </c>
      <c r="J9" s="36">
        <v>273.63577595055051</v>
      </c>
      <c r="K9" s="36">
        <v>0</v>
      </c>
      <c r="L9" s="36">
        <v>0.20408754325100001</v>
      </c>
      <c r="M9" s="36">
        <v>342.73570288887345</v>
      </c>
      <c r="N9" s="36">
        <v>132.00954454520232</v>
      </c>
      <c r="O9" s="36">
        <v>96.094122305291592</v>
      </c>
      <c r="P9" s="36">
        <f>'28'!H9+'28'!I9</f>
        <v>102.6382493719905</v>
      </c>
      <c r="Q9" s="36">
        <v>36.269125053065594</v>
      </c>
      <c r="R9" s="36">
        <v>323.42729092548564</v>
      </c>
      <c r="S9" s="128">
        <f t="shared" si="0"/>
        <v>5303.077752054648</v>
      </c>
      <c r="T9" s="128">
        <v>33.831358193762</v>
      </c>
      <c r="U9" s="128">
        <v>41.102774263494403</v>
      </c>
      <c r="V9" s="129">
        <v>0.39</v>
      </c>
      <c r="W9" s="129">
        <v>0.83</v>
      </c>
      <c r="X9" s="79">
        <v>443.6257517280892</v>
      </c>
      <c r="Y9" s="79">
        <v>110.90643793202227</v>
      </c>
    </row>
    <row r="10" spans="1:25" x14ac:dyDescent="0.25">
      <c r="A10" s="93"/>
      <c r="B10" s="165"/>
      <c r="C10" s="126">
        <v>2050</v>
      </c>
      <c r="D10" s="40">
        <v>2125</v>
      </c>
      <c r="E10" s="40">
        <v>1269</v>
      </c>
      <c r="F10" s="36">
        <v>1766</v>
      </c>
      <c r="G10" s="36">
        <v>6.8596239107769001</v>
      </c>
      <c r="H10" s="36">
        <v>162.212784942963</v>
      </c>
      <c r="I10" s="36">
        <v>408.71913729792277</v>
      </c>
      <c r="J10" s="36">
        <v>106.25787859291741</v>
      </c>
      <c r="K10" s="36">
        <v>0</v>
      </c>
      <c r="L10" s="36">
        <v>0</v>
      </c>
      <c r="M10" s="36">
        <v>278.6273174120027</v>
      </c>
      <c r="N10" s="36">
        <v>127.1052200318221</v>
      </c>
      <c r="O10" s="36">
        <v>106.65160475100583</v>
      </c>
      <c r="P10" s="36">
        <f>'28'!H10+'28'!I10</f>
        <v>187.87247119494879</v>
      </c>
      <c r="Q10" s="36">
        <v>28.934198036851502</v>
      </c>
      <c r="R10" s="36">
        <v>296.73652738036776</v>
      </c>
      <c r="S10" s="128">
        <f t="shared" si="0"/>
        <v>6320.0059946161828</v>
      </c>
      <c r="T10" s="128">
        <v>36.4275723232263</v>
      </c>
      <c r="U10" s="128">
        <v>47.7703072313032</v>
      </c>
      <c r="V10" s="129">
        <v>0.85</v>
      </c>
      <c r="W10" s="129">
        <v>0.97616179001721171</v>
      </c>
      <c r="X10" s="79">
        <v>297.62681913707456</v>
      </c>
      <c r="Y10" s="79">
        <v>198.4178794247164</v>
      </c>
    </row>
    <row r="11" spans="1:25" x14ac:dyDescent="0.25">
      <c r="A11" s="93"/>
      <c r="B11" s="163" t="s">
        <v>1</v>
      </c>
      <c r="C11" s="126">
        <v>2030</v>
      </c>
      <c r="D11" s="40">
        <v>820</v>
      </c>
      <c r="E11" s="36">
        <v>533</v>
      </c>
      <c r="F11" s="36">
        <v>502</v>
      </c>
      <c r="G11" s="36">
        <v>12.099610085632197</v>
      </c>
      <c r="H11" s="36">
        <v>145.61528809255782</v>
      </c>
      <c r="I11" s="36">
        <v>324.90413451680462</v>
      </c>
      <c r="J11" s="36">
        <v>594.59214079948549</v>
      </c>
      <c r="K11" s="36">
        <v>169.50709062992891</v>
      </c>
      <c r="L11" s="36">
        <v>0.10555530631609999</v>
      </c>
      <c r="M11" s="36">
        <v>232.52000412728628</v>
      </c>
      <c r="N11" s="36">
        <v>135.61246051845097</v>
      </c>
      <c r="O11" s="36">
        <v>0</v>
      </c>
      <c r="P11" s="36">
        <f>'28'!H11+'28'!I11</f>
        <v>19.091275133330299</v>
      </c>
      <c r="Q11" s="36">
        <v>1.0907010914294002</v>
      </c>
      <c r="R11" s="36">
        <v>39.742152617814014</v>
      </c>
      <c r="S11" s="128">
        <f t="shared" si="0"/>
        <v>3442.9646964959015</v>
      </c>
      <c r="T11" s="128">
        <v>26.9915875805608</v>
      </c>
      <c r="U11" s="128">
        <v>31.348473992512698</v>
      </c>
      <c r="V11" s="129">
        <v>9.7545425565827223E-2</v>
      </c>
      <c r="W11" s="129">
        <v>0.2</v>
      </c>
      <c r="X11" s="79">
        <v>350.92698149256188</v>
      </c>
      <c r="Y11" s="79">
        <v>0</v>
      </c>
    </row>
    <row r="12" spans="1:25" x14ac:dyDescent="0.25">
      <c r="A12" s="93"/>
      <c r="B12" s="164"/>
      <c r="C12" s="126">
        <v>2040</v>
      </c>
      <c r="D12" s="40">
        <v>1148</v>
      </c>
      <c r="E12" s="40">
        <v>1073</v>
      </c>
      <c r="F12" s="40">
        <v>917</v>
      </c>
      <c r="G12" s="36">
        <v>8.808566705024699</v>
      </c>
      <c r="H12" s="36">
        <v>159.83454859480864</v>
      </c>
      <c r="I12" s="36">
        <v>420.84120086658169</v>
      </c>
      <c r="J12" s="36">
        <v>567.35842224467535</v>
      </c>
      <c r="K12" s="36">
        <v>0</v>
      </c>
      <c r="L12" s="36">
        <v>2.0337935380000003E-3</v>
      </c>
      <c r="M12" s="36">
        <v>167.18396448910727</v>
      </c>
      <c r="N12" s="36">
        <v>124.5267751355683</v>
      </c>
      <c r="O12" s="36">
        <v>93.988994961537912</v>
      </c>
      <c r="P12" s="36">
        <f>'28'!H12+'28'!I12</f>
        <v>51.872334147531902</v>
      </c>
      <c r="Q12" s="36">
        <v>9.7532251269166998</v>
      </c>
      <c r="R12" s="36">
        <v>151.97506139472279</v>
      </c>
      <c r="S12" s="128">
        <f t="shared" si="0"/>
        <v>4648.5630840262711</v>
      </c>
      <c r="T12" s="128">
        <v>31.981422764570905</v>
      </c>
      <c r="U12" s="128">
        <v>38.142664716758198</v>
      </c>
      <c r="V12" s="129">
        <v>0.36</v>
      </c>
      <c r="W12" s="129">
        <v>0.71795698924731177</v>
      </c>
      <c r="X12" s="79">
        <v>279.09460145815041</v>
      </c>
      <c r="Y12" s="79">
        <v>93.031533819383469</v>
      </c>
    </row>
    <row r="13" spans="1:25" x14ac:dyDescent="0.25">
      <c r="A13" s="93"/>
      <c r="B13" s="165"/>
      <c r="C13" s="126">
        <v>2050</v>
      </c>
      <c r="D13" s="40">
        <v>1476</v>
      </c>
      <c r="E13" s="40">
        <v>1445</v>
      </c>
      <c r="F13" s="40">
        <v>1168</v>
      </c>
      <c r="G13" s="36">
        <v>7.5462331913677012</v>
      </c>
      <c r="H13" s="36">
        <v>160.78433591998069</v>
      </c>
      <c r="I13" s="36">
        <v>397.36575576222651</v>
      </c>
      <c r="J13" s="36">
        <v>550.92028928256411</v>
      </c>
      <c r="K13" s="36">
        <v>0</v>
      </c>
      <c r="L13" s="36">
        <v>2.2722710052499998E-2</v>
      </c>
      <c r="M13" s="36">
        <v>109.25185261526191</v>
      </c>
      <c r="N13" s="36">
        <v>124.6620667292453</v>
      </c>
      <c r="O13" s="36">
        <v>205.98076560268748</v>
      </c>
      <c r="P13" s="36">
        <f>'28'!H13+'28'!I13</f>
        <v>94.938574589369296</v>
      </c>
      <c r="Q13" s="36">
        <v>24.351053360365704</v>
      </c>
      <c r="R13" s="36">
        <v>144.263675855787</v>
      </c>
      <c r="S13" s="128">
        <f t="shared" si="0"/>
        <v>5615.1318414588568</v>
      </c>
      <c r="T13" s="128">
        <v>30.402180354529403</v>
      </c>
      <c r="U13" s="128">
        <v>42.231365394658205</v>
      </c>
      <c r="V13" s="129">
        <v>0.71</v>
      </c>
      <c r="W13" s="129">
        <v>0.81</v>
      </c>
      <c r="X13" s="79">
        <v>212.83329455020103</v>
      </c>
      <c r="Y13" s="79">
        <v>212.83329455020103</v>
      </c>
    </row>
    <row r="15" spans="1:25" x14ac:dyDescent="0.25">
      <c r="D15" s="130"/>
      <c r="E15" s="130"/>
      <c r="F15" s="130"/>
    </row>
    <row r="16" spans="1:25" x14ac:dyDescent="0.25">
      <c r="D16" s="130"/>
      <c r="F16" s="130"/>
    </row>
    <row r="18" spans="4:6" x14ac:dyDescent="0.25">
      <c r="D18" s="130"/>
      <c r="E18" s="130"/>
      <c r="F18" s="130"/>
    </row>
    <row r="19" spans="4:6" x14ac:dyDescent="0.25">
      <c r="E19" s="130"/>
    </row>
  </sheetData>
  <mergeCells count="3">
    <mergeCell ref="B5:B7"/>
    <mergeCell ref="B8:B10"/>
    <mergeCell ref="B11:B1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H13"/>
  <sheetViews>
    <sheetView topLeftCell="I1" workbookViewId="0">
      <selection activeCell="O23" sqref="O23"/>
    </sheetView>
  </sheetViews>
  <sheetFormatPr defaultColWidth="11.42578125" defaultRowHeight="15" x14ac:dyDescent="0.25"/>
  <cols>
    <col min="3" max="3" width="20.42578125" bestFit="1" customWidth="1"/>
    <col min="4" max="4" width="13.42578125" bestFit="1" customWidth="1"/>
    <col min="5" max="5" width="7.42578125" customWidth="1"/>
    <col min="6" max="6" width="6.42578125" customWidth="1"/>
    <col min="7" max="7" width="17" bestFit="1" customWidth="1"/>
    <col min="8" max="8" width="14" bestFit="1" customWidth="1"/>
  </cols>
  <sheetData>
    <row r="2" spans="2:8" x14ac:dyDescent="0.25">
      <c r="B2" t="s">
        <v>122</v>
      </c>
    </row>
    <row r="3" spans="2:8" x14ac:dyDescent="0.25">
      <c r="B3" s="119"/>
    </row>
    <row r="4" spans="2:8" x14ac:dyDescent="0.25">
      <c r="B4" s="14" t="s">
        <v>43</v>
      </c>
      <c r="C4" s="14" t="s">
        <v>65</v>
      </c>
      <c r="D4" s="39" t="s">
        <v>123</v>
      </c>
      <c r="E4" s="39"/>
      <c r="F4" s="39"/>
      <c r="G4" s="39" t="s">
        <v>124</v>
      </c>
      <c r="H4" s="39" t="s">
        <v>125</v>
      </c>
    </row>
    <row r="5" spans="2:8" x14ac:dyDescent="0.25">
      <c r="B5" s="166" t="s">
        <v>32</v>
      </c>
      <c r="C5" s="43">
        <v>2025</v>
      </c>
      <c r="D5" s="17">
        <f>'24'!M5+'24'!O5</f>
        <v>159</v>
      </c>
      <c r="E5" s="17">
        <v>0</v>
      </c>
      <c r="F5" s="17">
        <v>0</v>
      </c>
      <c r="G5" s="17">
        <f>'25'!M5+'25'!O5</f>
        <v>376</v>
      </c>
      <c r="H5" s="17">
        <f t="shared" ref="H5:H13" si="0">G5/D5*1000</f>
        <v>2364.7798742138366</v>
      </c>
    </row>
    <row r="6" spans="2:8" x14ac:dyDescent="0.25">
      <c r="B6" s="167"/>
      <c r="C6" s="43">
        <v>2030</v>
      </c>
      <c r="D6" s="17">
        <f>'24'!M6+'24'!O6</f>
        <v>161.208</v>
      </c>
      <c r="E6" s="17">
        <v>0</v>
      </c>
      <c r="F6" s="17">
        <v>0</v>
      </c>
      <c r="G6" s="17">
        <f>'25'!M6+'25'!O6</f>
        <v>355.71718639880032</v>
      </c>
      <c r="H6" s="17">
        <f t="shared" si="0"/>
        <v>2206.5727904247951</v>
      </c>
    </row>
    <row r="7" spans="2:8" x14ac:dyDescent="0.25">
      <c r="B7" s="168"/>
      <c r="C7" s="43">
        <v>2040</v>
      </c>
      <c r="D7" s="17">
        <f>'24'!M7+'24'!O7</f>
        <v>173.953</v>
      </c>
      <c r="E7" s="17">
        <v>0</v>
      </c>
      <c r="F7" s="17">
        <v>0</v>
      </c>
      <c r="G7" s="17">
        <f>'25'!M7+'25'!O7</f>
        <v>308.16446832329098</v>
      </c>
      <c r="H7" s="17">
        <f t="shared" si="0"/>
        <v>1771.5386818467689</v>
      </c>
    </row>
    <row r="8" spans="2:8" x14ac:dyDescent="0.25">
      <c r="B8" s="169" t="s">
        <v>0</v>
      </c>
      <c r="C8" s="43">
        <v>2030</v>
      </c>
      <c r="D8" s="17">
        <f>'24'!M8+'24'!O8</f>
        <v>178.48583199813004</v>
      </c>
      <c r="E8" s="17">
        <v>0</v>
      </c>
      <c r="F8" s="17">
        <v>0</v>
      </c>
      <c r="G8" s="17">
        <f>'25'!M8+'25'!O8</f>
        <v>263.50749750366703</v>
      </c>
      <c r="H8" s="17">
        <f t="shared" si="0"/>
        <v>1476.3496606634174</v>
      </c>
    </row>
    <row r="9" spans="2:8" x14ac:dyDescent="0.25">
      <c r="B9" s="169"/>
      <c r="C9" s="43">
        <v>2040</v>
      </c>
      <c r="D9" s="17">
        <f>'24'!M9+'24'!O9</f>
        <v>297.84747999680991</v>
      </c>
      <c r="E9" s="17">
        <v>0</v>
      </c>
      <c r="F9" s="17">
        <v>0</v>
      </c>
      <c r="G9" s="17">
        <f>'25'!M9+'25'!O9</f>
        <v>438.82982519416504</v>
      </c>
      <c r="H9" s="17">
        <f t="shared" si="0"/>
        <v>1473.3373779051785</v>
      </c>
    </row>
    <row r="10" spans="2:8" x14ac:dyDescent="0.25">
      <c r="B10" s="169"/>
      <c r="C10" s="43">
        <v>2050</v>
      </c>
      <c r="D10" s="17">
        <f>'24'!M10+'24'!O10</f>
        <v>344.70594403394006</v>
      </c>
      <c r="E10" s="17">
        <v>0</v>
      </c>
      <c r="F10" s="17">
        <v>0</v>
      </c>
      <c r="G10" s="17">
        <f>'25'!M10+'25'!O10</f>
        <v>385.27892216300853</v>
      </c>
      <c r="H10" s="17">
        <f t="shared" si="0"/>
        <v>1117.7031578111505</v>
      </c>
    </row>
    <row r="11" spans="2:8" x14ac:dyDescent="0.25">
      <c r="B11" s="169" t="s">
        <v>1</v>
      </c>
      <c r="C11" s="43">
        <v>2030</v>
      </c>
      <c r="D11" s="17">
        <f>'24'!M11+'24'!O11</f>
        <v>163.52964199812999</v>
      </c>
      <c r="E11" s="17">
        <v>0</v>
      </c>
      <c r="F11" s="17">
        <v>0</v>
      </c>
      <c r="G11" s="17">
        <f>'25'!M11+'25'!O11</f>
        <v>232.52000412728628</v>
      </c>
      <c r="H11" s="17">
        <f t="shared" si="0"/>
        <v>1421.8829154529992</v>
      </c>
    </row>
    <row r="12" spans="2:8" x14ac:dyDescent="0.25">
      <c r="B12" s="169"/>
      <c r="C12" s="43">
        <v>2040</v>
      </c>
      <c r="D12" s="17">
        <f>'24'!M12+'24'!O12</f>
        <v>178.03364999680997</v>
      </c>
      <c r="E12" s="17">
        <v>0</v>
      </c>
      <c r="F12" s="17">
        <v>0</v>
      </c>
      <c r="G12" s="17">
        <f>'25'!M12+'25'!O12</f>
        <v>261.17295945064518</v>
      </c>
      <c r="H12" s="17">
        <f t="shared" si="0"/>
        <v>1466.986490786011</v>
      </c>
    </row>
    <row r="13" spans="2:8" x14ac:dyDescent="0.25">
      <c r="B13" s="169"/>
      <c r="C13" s="43">
        <v>2050</v>
      </c>
      <c r="D13" s="17">
        <f>'24'!M13+'24'!O13</f>
        <v>181.88361799708002</v>
      </c>
      <c r="E13" s="17">
        <v>0</v>
      </c>
      <c r="F13" s="17">
        <v>0</v>
      </c>
      <c r="G13" s="17">
        <f>'25'!M13+'25'!O13</f>
        <v>315.23261821794938</v>
      </c>
      <c r="H13" s="17">
        <f t="shared" si="0"/>
        <v>1733.1556392451473</v>
      </c>
    </row>
  </sheetData>
  <mergeCells count="3">
    <mergeCell ref="B5:B7"/>
    <mergeCell ref="B8:B10"/>
    <mergeCell ref="B11:B13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J13"/>
  <sheetViews>
    <sheetView workbookViewId="0">
      <selection activeCell="B2" sqref="B2"/>
    </sheetView>
  </sheetViews>
  <sheetFormatPr defaultColWidth="11.42578125" defaultRowHeight="15" x14ac:dyDescent="0.25"/>
  <cols>
    <col min="2" max="2" width="21" customWidth="1"/>
    <col min="3" max="3" width="10.7109375" style="101" customWidth="1"/>
    <col min="4" max="10" width="11" style="101" customWidth="1"/>
  </cols>
  <sheetData>
    <row r="2" spans="2:10" x14ac:dyDescent="0.25">
      <c r="B2" t="s">
        <v>299</v>
      </c>
    </row>
    <row r="4" spans="2:10" ht="45" x14ac:dyDescent="0.25">
      <c r="B4" s="51" t="s">
        <v>126</v>
      </c>
      <c r="C4" s="105" t="s">
        <v>43</v>
      </c>
      <c r="D4" s="105" t="s">
        <v>127</v>
      </c>
      <c r="E4" s="105" t="s">
        <v>128</v>
      </c>
      <c r="F4" s="105" t="s">
        <v>110</v>
      </c>
      <c r="G4" s="105" t="s">
        <v>109</v>
      </c>
      <c r="H4" s="105" t="s">
        <v>129</v>
      </c>
      <c r="I4" s="105" t="s">
        <v>111</v>
      </c>
      <c r="J4" s="105" t="s">
        <v>117</v>
      </c>
    </row>
    <row r="5" spans="2:10" x14ac:dyDescent="0.25">
      <c r="B5" s="159" t="s">
        <v>32</v>
      </c>
      <c r="C5" s="104">
        <v>2025</v>
      </c>
      <c r="D5" s="17">
        <v>8.3000000000000007</v>
      </c>
      <c r="E5" s="17"/>
      <c r="F5" s="17">
        <v>0.04</v>
      </c>
      <c r="G5" s="17">
        <v>3.7</v>
      </c>
      <c r="H5" s="17"/>
      <c r="I5" s="17"/>
      <c r="J5" s="17"/>
    </row>
    <row r="6" spans="2:10" x14ac:dyDescent="0.25">
      <c r="B6" s="160"/>
      <c r="C6" s="104">
        <v>2030</v>
      </c>
      <c r="D6" s="17">
        <v>8.4066362329794657</v>
      </c>
      <c r="E6" s="17">
        <v>73.768615460230322</v>
      </c>
      <c r="F6" s="17">
        <v>1.8763525156399401</v>
      </c>
      <c r="G6" s="17">
        <v>19.56342637290998</v>
      </c>
      <c r="H6" s="17"/>
      <c r="I6" s="17"/>
      <c r="J6" s="17"/>
    </row>
    <row r="7" spans="2:10" x14ac:dyDescent="0.25">
      <c r="B7" s="161"/>
      <c r="C7" s="104">
        <v>2040</v>
      </c>
      <c r="D7" s="17">
        <v>9.4311883509495154</v>
      </c>
      <c r="E7" s="17">
        <v>101.02870330354057</v>
      </c>
      <c r="F7" s="17">
        <v>3.8083060905399173</v>
      </c>
      <c r="G7" s="17">
        <v>35.624863960909998</v>
      </c>
      <c r="H7" s="17"/>
      <c r="I7" s="17"/>
      <c r="J7" s="17"/>
    </row>
    <row r="8" spans="2:10" x14ac:dyDescent="0.25">
      <c r="B8" s="159" t="s">
        <v>0</v>
      </c>
      <c r="C8" s="104">
        <v>2030</v>
      </c>
      <c r="D8" s="17">
        <v>5.0793252361489012</v>
      </c>
      <c r="E8" s="17">
        <v>57.809698355438904</v>
      </c>
      <c r="F8" s="17">
        <v>1.3014522296396003</v>
      </c>
      <c r="G8" s="17">
        <f>I8+H8</f>
        <v>25.616918070718505</v>
      </c>
      <c r="H8" s="17">
        <v>16.737841301684803</v>
      </c>
      <c r="I8" s="17">
        <v>8.8790767690337002</v>
      </c>
      <c r="J8" s="17">
        <v>144.39084937094239</v>
      </c>
    </row>
    <row r="9" spans="2:10" x14ac:dyDescent="0.25">
      <c r="B9" s="160"/>
      <c r="C9" s="104">
        <v>2040</v>
      </c>
      <c r="D9" s="17">
        <v>35.691407715914998</v>
      </c>
      <c r="E9" s="17">
        <v>74.93413245725641</v>
      </c>
      <c r="F9" s="17">
        <v>36.269125053065594</v>
      </c>
      <c r="G9" s="17">
        <f t="shared" ref="G9:G13" si="0">I9+H9</f>
        <v>102.6382493719905</v>
      </c>
      <c r="H9" s="17">
        <v>46.932753325064496</v>
      </c>
      <c r="I9" s="17">
        <v>55.705496046925994</v>
      </c>
      <c r="J9" s="17">
        <v>323.42729092548564</v>
      </c>
    </row>
    <row r="10" spans="2:10" x14ac:dyDescent="0.25">
      <c r="B10" s="161"/>
      <c r="C10" s="104">
        <v>2050</v>
      </c>
      <c r="D10" s="17">
        <v>42.255319885515902</v>
      </c>
      <c r="E10" s="17">
        <v>84.197879554529493</v>
      </c>
      <c r="F10" s="17">
        <v>28.934198036851502</v>
      </c>
      <c r="G10" s="17">
        <f t="shared" si="0"/>
        <v>187.87247119494879</v>
      </c>
      <c r="H10" s="17">
        <v>93.982593942157081</v>
      </c>
      <c r="I10" s="17">
        <v>93.889877252791692</v>
      </c>
      <c r="J10" s="17">
        <v>296.73652738036776</v>
      </c>
    </row>
    <row r="11" spans="2:10" x14ac:dyDescent="0.25">
      <c r="B11" s="159" t="s">
        <v>1</v>
      </c>
      <c r="C11" s="104">
        <v>2030</v>
      </c>
      <c r="D11" s="17">
        <v>2.6536556914439999</v>
      </c>
      <c r="E11" s="17">
        <v>58.340061573073498</v>
      </c>
      <c r="F11" s="17">
        <v>1.0907010914294002</v>
      </c>
      <c r="G11" s="17">
        <f t="shared" si="0"/>
        <v>19.091275133330299</v>
      </c>
      <c r="H11" s="17">
        <v>13.946371501899499</v>
      </c>
      <c r="I11" s="17">
        <v>5.1449036314308012</v>
      </c>
      <c r="J11" s="17">
        <v>39.742152617814014</v>
      </c>
    </row>
    <row r="12" spans="2:10" x14ac:dyDescent="0.25">
      <c r="B12" s="160"/>
      <c r="C12" s="104">
        <v>2040</v>
      </c>
      <c r="D12" s="17">
        <v>27.668410648775897</v>
      </c>
      <c r="E12" s="17">
        <v>70.124087481329099</v>
      </c>
      <c r="F12" s="17">
        <v>9.7532251269166998</v>
      </c>
      <c r="G12" s="17">
        <f t="shared" si="0"/>
        <v>51.872334147531902</v>
      </c>
      <c r="H12" s="17">
        <v>34.098545203427605</v>
      </c>
      <c r="I12" s="17">
        <v>17.7737889441043</v>
      </c>
      <c r="J12" s="17">
        <v>151.97506139472279</v>
      </c>
    </row>
    <row r="13" spans="2:10" x14ac:dyDescent="0.25">
      <c r="B13" s="161"/>
      <c r="C13" s="104">
        <v>2050</v>
      </c>
      <c r="D13" s="17">
        <v>21.156184118299898</v>
      </c>
      <c r="E13" s="17">
        <v>72.633545749187618</v>
      </c>
      <c r="F13" s="17">
        <v>24.351053360365704</v>
      </c>
      <c r="G13" s="17">
        <f t="shared" si="0"/>
        <v>94.938574589369296</v>
      </c>
      <c r="H13" s="17">
        <v>62.548845207284295</v>
      </c>
      <c r="I13" s="17">
        <v>32.389729382085001</v>
      </c>
      <c r="J13" s="17">
        <v>144.263675855787</v>
      </c>
    </row>
  </sheetData>
  <mergeCells count="3">
    <mergeCell ref="B8:B10"/>
    <mergeCell ref="B11:B13"/>
    <mergeCell ref="B5:B7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4:W8716"/>
  <sheetViews>
    <sheetView zoomScale="85" zoomScaleNormal="85" workbookViewId="0">
      <pane xSplit="1" ySplit="4" topLeftCell="B5" activePane="bottomRight" state="frozen"/>
      <selection pane="topRight" sqref="A1:XFD1048576"/>
      <selection pane="bottomLeft" sqref="A1:XFD1048576"/>
      <selection pane="bottomRight" activeCell="B18" sqref="B18"/>
    </sheetView>
  </sheetViews>
  <sheetFormatPr defaultColWidth="9.140625" defaultRowHeight="15" x14ac:dyDescent="0.25"/>
  <cols>
    <col min="1" max="1" width="13.5703125" bestFit="1" customWidth="1"/>
    <col min="2" max="2" width="12.42578125" style="91" bestFit="1" customWidth="1"/>
    <col min="3" max="12" width="11.42578125" style="91" customWidth="1"/>
    <col min="22" max="22" width="37.140625" customWidth="1"/>
  </cols>
  <sheetData>
    <row r="4" spans="1:23" x14ac:dyDescent="0.25">
      <c r="A4" s="88" t="s">
        <v>130</v>
      </c>
      <c r="B4" s="89" t="s">
        <v>131</v>
      </c>
      <c r="C4" s="89" t="s">
        <v>132</v>
      </c>
      <c r="D4" s="89" t="s">
        <v>103</v>
      </c>
      <c r="E4" s="89" t="s">
        <v>133</v>
      </c>
      <c r="F4" s="89" t="s">
        <v>72</v>
      </c>
      <c r="G4" s="89" t="s">
        <v>134</v>
      </c>
      <c r="H4" s="89" t="s">
        <v>135</v>
      </c>
      <c r="I4" s="89" t="s">
        <v>97</v>
      </c>
      <c r="J4" s="89" t="s">
        <v>104</v>
      </c>
      <c r="K4" s="89" t="s">
        <v>136</v>
      </c>
      <c r="L4" s="89" t="s">
        <v>109</v>
      </c>
    </row>
    <row r="5" spans="1:23" x14ac:dyDescent="0.25">
      <c r="A5" s="90">
        <v>34700</v>
      </c>
      <c r="B5" s="91">
        <v>419.86183911942999</v>
      </c>
      <c r="C5" s="91">
        <v>245.97565309667996</v>
      </c>
      <c r="D5" s="91">
        <v>0</v>
      </c>
      <c r="E5" s="91">
        <v>64.458063097520011</v>
      </c>
      <c r="F5" s="91">
        <v>0</v>
      </c>
      <c r="G5" s="91">
        <v>1.7575537109399999</v>
      </c>
      <c r="H5" s="91">
        <v>6.9747080756499988</v>
      </c>
      <c r="I5" s="91">
        <v>19.030968523889999</v>
      </c>
      <c r="J5" s="91">
        <v>0</v>
      </c>
      <c r="K5" s="91">
        <v>0</v>
      </c>
      <c r="L5" s="91">
        <v>2.85186859458</v>
      </c>
      <c r="N5" s="81" t="s">
        <v>137</v>
      </c>
      <c r="W5" s="81" t="s">
        <v>138</v>
      </c>
    </row>
    <row r="6" spans="1:23" x14ac:dyDescent="0.25">
      <c r="A6" s="90">
        <v>34700.041666666664</v>
      </c>
      <c r="B6" s="91">
        <v>415.66273753871019</v>
      </c>
      <c r="C6" s="91">
        <v>244.01674692866004</v>
      </c>
      <c r="D6" s="91">
        <v>0</v>
      </c>
      <c r="E6" s="91">
        <v>42.598128752740003</v>
      </c>
      <c r="F6" s="91">
        <v>0</v>
      </c>
      <c r="G6" s="91">
        <v>1.75785534668</v>
      </c>
      <c r="H6" s="91">
        <v>7.0062079074400021</v>
      </c>
      <c r="I6" s="91">
        <v>18.983296849289999</v>
      </c>
      <c r="J6" s="91">
        <v>0</v>
      </c>
      <c r="K6" s="91">
        <v>0</v>
      </c>
      <c r="L6" s="91">
        <v>0</v>
      </c>
      <c r="N6" t="s">
        <v>139</v>
      </c>
      <c r="O6" s="92"/>
      <c r="P6" s="84"/>
      <c r="W6" t="s">
        <v>140</v>
      </c>
    </row>
    <row r="7" spans="1:23" x14ac:dyDescent="0.25">
      <c r="A7" s="90">
        <v>34700.083333333328</v>
      </c>
      <c r="B7" s="91">
        <v>406.44676921466993</v>
      </c>
      <c r="C7" s="91">
        <v>243.40248723737002</v>
      </c>
      <c r="D7" s="91">
        <v>0</v>
      </c>
      <c r="E7" s="91">
        <v>64.352688867110004</v>
      </c>
      <c r="F7" s="91">
        <v>0</v>
      </c>
      <c r="G7" s="91">
        <v>1.75797595215</v>
      </c>
      <c r="H7" s="91">
        <v>6.7472545229000005</v>
      </c>
      <c r="I7" s="91">
        <v>18.796417050250003</v>
      </c>
      <c r="J7" s="91">
        <v>0</v>
      </c>
      <c r="K7" s="91">
        <v>0</v>
      </c>
      <c r="L7" s="91">
        <v>0</v>
      </c>
    </row>
    <row r="8" spans="1:23" x14ac:dyDescent="0.25">
      <c r="A8" s="90">
        <v>34700.124999999993</v>
      </c>
      <c r="B8" s="91">
        <v>396.13835582868023</v>
      </c>
      <c r="C8" s="91">
        <v>240.72634972303004</v>
      </c>
      <c r="D8" s="91">
        <v>0</v>
      </c>
      <c r="E8" s="91">
        <v>48.440533207050009</v>
      </c>
      <c r="F8" s="91">
        <v>0</v>
      </c>
      <c r="G8" s="91">
        <v>1.7579558105499999</v>
      </c>
      <c r="H8" s="91">
        <v>6.7460511708099995</v>
      </c>
      <c r="I8" s="91">
        <v>18.716546541979994</v>
      </c>
      <c r="J8" s="91">
        <v>0</v>
      </c>
      <c r="K8" s="91">
        <v>0</v>
      </c>
      <c r="L8" s="91">
        <v>2.2631850429999999E-2</v>
      </c>
    </row>
    <row r="9" spans="1:23" x14ac:dyDescent="0.25">
      <c r="A9" s="90">
        <v>34700.166666666657</v>
      </c>
      <c r="B9" s="91">
        <v>354.99386776722008</v>
      </c>
      <c r="C9" s="91">
        <v>242.30723586189995</v>
      </c>
      <c r="D9" s="91">
        <v>0</v>
      </c>
      <c r="E9" s="91">
        <v>48.568430924970002</v>
      </c>
      <c r="F9" s="91">
        <v>0</v>
      </c>
      <c r="G9" s="91">
        <v>1.7140557861299999</v>
      </c>
      <c r="H9" s="91">
        <v>6.9350321020400019</v>
      </c>
      <c r="I9" s="91">
        <v>18.954455655920004</v>
      </c>
      <c r="J9" s="91">
        <v>0</v>
      </c>
      <c r="K9" s="91">
        <v>0</v>
      </c>
      <c r="L9" s="91">
        <v>0.10420299683000001</v>
      </c>
    </row>
    <row r="10" spans="1:23" x14ac:dyDescent="0.25">
      <c r="A10" s="90">
        <v>34700.208333333321</v>
      </c>
      <c r="B10" s="91">
        <v>344.82373454393007</v>
      </c>
      <c r="C10" s="91">
        <v>244.38966541040998</v>
      </c>
      <c r="D10" s="91">
        <v>0</v>
      </c>
      <c r="E10" s="91">
        <v>61.786361593090007</v>
      </c>
      <c r="F10" s="91">
        <v>0</v>
      </c>
      <c r="G10" s="91">
        <v>1.7086461181600001</v>
      </c>
      <c r="H10" s="91">
        <v>6.8207955503600006</v>
      </c>
      <c r="I10" s="91">
        <v>18.769969000999996</v>
      </c>
      <c r="J10" s="91">
        <v>0</v>
      </c>
      <c r="K10" s="91">
        <v>0</v>
      </c>
      <c r="L10" s="91">
        <v>0.40603462254</v>
      </c>
    </row>
    <row r="11" spans="1:23" x14ac:dyDescent="0.25">
      <c r="A11" s="90">
        <v>34700.249999999985</v>
      </c>
      <c r="B11" s="91">
        <v>374.75766292310004</v>
      </c>
      <c r="C11" s="91">
        <v>249.00654155987002</v>
      </c>
      <c r="D11" s="91">
        <v>0.28142853791</v>
      </c>
      <c r="E11" s="91">
        <v>48.531953648390001</v>
      </c>
      <c r="F11" s="91">
        <v>0</v>
      </c>
      <c r="G11" s="91">
        <v>1.70838476563</v>
      </c>
      <c r="H11" s="91">
        <v>6.8728769149799991</v>
      </c>
      <c r="I11" s="91">
        <v>18.994577452409999</v>
      </c>
      <c r="J11" s="91">
        <v>0</v>
      </c>
      <c r="K11" s="91">
        <v>0</v>
      </c>
      <c r="L11" s="91">
        <v>3.7103266694499997</v>
      </c>
    </row>
    <row r="12" spans="1:23" x14ac:dyDescent="0.25">
      <c r="A12" s="90">
        <v>34700.29166666665</v>
      </c>
      <c r="B12" s="91">
        <v>352.51437588611998</v>
      </c>
      <c r="C12" s="91">
        <v>244.25420430975987</v>
      </c>
      <c r="D12" s="91">
        <v>7.9717169217600006</v>
      </c>
      <c r="E12" s="91">
        <v>52.592533756190001</v>
      </c>
      <c r="F12" s="91">
        <v>0</v>
      </c>
      <c r="G12" s="91">
        <v>1.70816345215</v>
      </c>
      <c r="H12" s="91">
        <v>6.9876816811599998</v>
      </c>
      <c r="I12" s="91">
        <v>18.810074330349995</v>
      </c>
      <c r="J12" s="91">
        <v>0</v>
      </c>
      <c r="K12" s="91">
        <v>0</v>
      </c>
      <c r="L12" s="91">
        <v>7.6858911861500001</v>
      </c>
    </row>
    <row r="13" spans="1:23" x14ac:dyDescent="0.25">
      <c r="A13" s="90">
        <v>34700.333333333314</v>
      </c>
      <c r="B13" s="91">
        <v>381.00729566348986</v>
      </c>
      <c r="C13" s="91">
        <v>244.88532202834992</v>
      </c>
      <c r="D13" s="91">
        <v>54.18715028042002</v>
      </c>
      <c r="E13" s="91">
        <v>63.478294391350005</v>
      </c>
      <c r="F13" s="91">
        <v>0</v>
      </c>
      <c r="G13" s="91">
        <v>1.7127285156299998</v>
      </c>
      <c r="H13" s="91">
        <v>7.1602162974099999</v>
      </c>
      <c r="I13" s="91">
        <v>18.878628601449996</v>
      </c>
      <c r="J13" s="91">
        <v>0</v>
      </c>
      <c r="K13" s="91">
        <v>0</v>
      </c>
      <c r="L13" s="91">
        <v>7.3996857022500011</v>
      </c>
    </row>
    <row r="14" spans="1:23" x14ac:dyDescent="0.25">
      <c r="A14" s="90">
        <v>34700.374999999978</v>
      </c>
      <c r="B14" s="91">
        <v>363.5827209569299</v>
      </c>
      <c r="C14" s="91">
        <v>237.47953025268993</v>
      </c>
      <c r="D14" s="91">
        <v>156.57996188038999</v>
      </c>
      <c r="E14" s="91">
        <v>49.494672650700004</v>
      </c>
      <c r="F14" s="91">
        <v>0</v>
      </c>
      <c r="G14" s="91">
        <v>1.7133116455100001</v>
      </c>
      <c r="H14" s="91">
        <v>7.2750898403900006</v>
      </c>
      <c r="I14" s="91">
        <v>18.828818237429999</v>
      </c>
      <c r="J14" s="91">
        <v>0</v>
      </c>
      <c r="K14" s="91">
        <v>0</v>
      </c>
      <c r="L14" s="91">
        <v>1.4309988095299999</v>
      </c>
    </row>
    <row r="15" spans="1:23" x14ac:dyDescent="0.25">
      <c r="A15" s="90">
        <v>34700.416666666642</v>
      </c>
      <c r="B15" s="91">
        <v>298.82042557121008</v>
      </c>
      <c r="C15" s="91">
        <v>245.93816945065007</v>
      </c>
      <c r="D15" s="91">
        <v>264.45246293816001</v>
      </c>
      <c r="E15" s="91">
        <v>52.813322984700008</v>
      </c>
      <c r="F15" s="91">
        <v>0</v>
      </c>
      <c r="G15" s="91">
        <v>1.7140557861299999</v>
      </c>
      <c r="H15" s="91">
        <v>7.5341402145700016</v>
      </c>
      <c r="I15" s="91">
        <v>19.068334315079998</v>
      </c>
      <c r="J15" s="91">
        <v>0</v>
      </c>
      <c r="K15" s="91">
        <v>0</v>
      </c>
      <c r="L15" s="91">
        <v>2.7576401253999996</v>
      </c>
    </row>
    <row r="16" spans="1:23" x14ac:dyDescent="0.25">
      <c r="A16" s="90">
        <v>34700.458333333307</v>
      </c>
      <c r="B16" s="91">
        <v>329.39731080243007</v>
      </c>
      <c r="C16" s="91">
        <v>244.01757236754005</v>
      </c>
      <c r="D16" s="91">
        <v>308.69630941320003</v>
      </c>
      <c r="E16" s="91">
        <v>59.962477152009996</v>
      </c>
      <c r="F16" s="91">
        <v>0</v>
      </c>
      <c r="G16" s="91">
        <v>1.6985307617200001</v>
      </c>
      <c r="H16" s="91">
        <v>7.4169825807100009</v>
      </c>
      <c r="I16" s="91">
        <v>18.969179177249995</v>
      </c>
      <c r="J16" s="91">
        <v>0</v>
      </c>
      <c r="K16" s="91">
        <v>0</v>
      </c>
      <c r="L16" s="91">
        <v>2.50124299343</v>
      </c>
    </row>
    <row r="17" spans="1:14" x14ac:dyDescent="0.25">
      <c r="A17" s="90">
        <v>34700.499999999971</v>
      </c>
      <c r="B17" s="91">
        <v>384.34787224177984</v>
      </c>
      <c r="C17" s="91">
        <v>244.21668825922006</v>
      </c>
      <c r="D17" s="91">
        <v>338.86869040164993</v>
      </c>
      <c r="E17" s="91">
        <v>47.403604084320001</v>
      </c>
      <c r="F17" s="91">
        <v>0</v>
      </c>
      <c r="G17" s="91">
        <v>1.6999787597699998</v>
      </c>
      <c r="H17" s="91">
        <v>7.4485450593899998</v>
      </c>
      <c r="I17" s="91">
        <v>19.025063816079996</v>
      </c>
      <c r="J17" s="91">
        <v>0</v>
      </c>
      <c r="K17" s="91">
        <v>0</v>
      </c>
      <c r="L17" s="91">
        <v>2.7507974864200002</v>
      </c>
    </row>
    <row r="18" spans="1:14" x14ac:dyDescent="0.25">
      <c r="A18" s="90">
        <v>34700.541666666635</v>
      </c>
      <c r="B18" s="91">
        <v>308.0542389391801</v>
      </c>
      <c r="C18" s="91">
        <v>239.96621255087004</v>
      </c>
      <c r="D18" s="91">
        <v>283.92212601859984</v>
      </c>
      <c r="E18" s="91">
        <v>55.37027757968</v>
      </c>
      <c r="F18" s="91">
        <v>0</v>
      </c>
      <c r="G18" s="91">
        <v>1.6998380127000001</v>
      </c>
      <c r="H18" s="91">
        <v>7.2190153312099996</v>
      </c>
      <c r="I18" s="91">
        <v>18.73860527311</v>
      </c>
      <c r="J18" s="91">
        <v>0</v>
      </c>
      <c r="K18" s="91">
        <v>0</v>
      </c>
      <c r="L18" s="91">
        <v>2.20537434388</v>
      </c>
    </row>
    <row r="19" spans="1:14" x14ac:dyDescent="0.25">
      <c r="A19" s="90">
        <v>34700.583333333299</v>
      </c>
      <c r="B19" s="91">
        <v>312.49615542404018</v>
      </c>
      <c r="C19" s="91">
        <v>236.72480016283998</v>
      </c>
      <c r="D19" s="91">
        <v>212.4060409859801</v>
      </c>
      <c r="E19" s="91">
        <v>58.203797617000006</v>
      </c>
      <c r="F19" s="91">
        <v>0</v>
      </c>
      <c r="G19" s="91">
        <v>1.6998380127000001</v>
      </c>
      <c r="H19" s="91">
        <v>7.3030609457600013</v>
      </c>
      <c r="I19" s="91">
        <v>18.834262432509998</v>
      </c>
      <c r="J19" s="91">
        <v>0</v>
      </c>
      <c r="K19" s="91">
        <v>0</v>
      </c>
      <c r="L19" s="91">
        <v>2.8854574122700001</v>
      </c>
    </row>
    <row r="20" spans="1:14" x14ac:dyDescent="0.25">
      <c r="A20" s="90">
        <v>34700.624999999964</v>
      </c>
      <c r="B20" s="91">
        <v>354.35383308509995</v>
      </c>
      <c r="C20" s="91">
        <v>232.47139838703004</v>
      </c>
      <c r="D20" s="91">
        <v>102.59963207414003</v>
      </c>
      <c r="E20" s="91">
        <v>61.934728901060005</v>
      </c>
      <c r="F20" s="91">
        <v>0</v>
      </c>
      <c r="G20" s="91">
        <v>1.69873193359</v>
      </c>
      <c r="H20" s="91">
        <v>7.3461527440200003</v>
      </c>
      <c r="I20" s="91">
        <v>18.931550096660001</v>
      </c>
      <c r="J20" s="91">
        <v>0</v>
      </c>
      <c r="K20" s="91">
        <v>0</v>
      </c>
      <c r="L20" s="91">
        <v>4.9263293278800013</v>
      </c>
    </row>
    <row r="21" spans="1:14" x14ac:dyDescent="0.25">
      <c r="A21" s="90">
        <v>34700.666666666628</v>
      </c>
      <c r="B21" s="91">
        <v>398.26354159834017</v>
      </c>
      <c r="C21" s="91">
        <v>218.34834725549007</v>
      </c>
      <c r="D21" s="91">
        <v>27.550460051729999</v>
      </c>
      <c r="E21" s="91">
        <v>59.123927898450006</v>
      </c>
      <c r="F21" s="91">
        <v>0</v>
      </c>
      <c r="G21" s="91">
        <v>1.69939550781</v>
      </c>
      <c r="H21" s="91">
        <v>7.58304890413</v>
      </c>
      <c r="I21" s="91">
        <v>19.152304545379994</v>
      </c>
      <c r="J21" s="91">
        <v>0</v>
      </c>
      <c r="K21" s="91">
        <v>0</v>
      </c>
      <c r="L21" s="91">
        <v>12.470470048719998</v>
      </c>
    </row>
    <row r="22" spans="1:14" x14ac:dyDescent="0.25">
      <c r="A22" s="90">
        <v>34700.708333333292</v>
      </c>
      <c r="B22" s="91">
        <v>415.21352843396022</v>
      </c>
      <c r="C22" s="91">
        <v>215.49095960349999</v>
      </c>
      <c r="D22" s="91">
        <v>0.59896205425999993</v>
      </c>
      <c r="E22" s="91">
        <v>59.74102580265</v>
      </c>
      <c r="F22" s="91">
        <v>0</v>
      </c>
      <c r="G22" s="91">
        <v>1.6987922363299999</v>
      </c>
      <c r="H22" s="91">
        <v>7.7321903689100004</v>
      </c>
      <c r="I22" s="91">
        <v>19.151404402440004</v>
      </c>
      <c r="J22" s="91">
        <v>0</v>
      </c>
      <c r="K22" s="91">
        <v>0</v>
      </c>
      <c r="L22" s="91">
        <v>15.275860187410002</v>
      </c>
    </row>
    <row r="23" spans="1:14" x14ac:dyDescent="0.25">
      <c r="A23" s="90">
        <v>34700.749999999956</v>
      </c>
      <c r="B23" s="91">
        <v>423.0921224372301</v>
      </c>
      <c r="C23" s="91">
        <v>220.12266322431003</v>
      </c>
      <c r="D23" s="91">
        <v>0</v>
      </c>
      <c r="E23" s="91">
        <v>62.409460458949994</v>
      </c>
      <c r="F23" s="91">
        <v>0</v>
      </c>
      <c r="G23" s="91">
        <v>1.6949110107399998</v>
      </c>
      <c r="H23" s="91">
        <v>7.7861152748800002</v>
      </c>
      <c r="I23" s="91">
        <v>19.33992107808</v>
      </c>
      <c r="J23" s="91">
        <v>0</v>
      </c>
      <c r="K23" s="91">
        <v>0</v>
      </c>
      <c r="L23" s="91">
        <v>17.462484548059997</v>
      </c>
    </row>
    <row r="24" spans="1:14" x14ac:dyDescent="0.25">
      <c r="A24" s="90">
        <v>34700.791666666621</v>
      </c>
      <c r="B24" s="91">
        <v>417.27091441450995</v>
      </c>
      <c r="C24" s="91">
        <v>221.01537862144008</v>
      </c>
      <c r="D24" s="91">
        <v>0</v>
      </c>
      <c r="E24" s="91">
        <v>48.681346986320001</v>
      </c>
      <c r="F24" s="91">
        <v>0</v>
      </c>
      <c r="G24" s="91">
        <v>1.6937647705100001</v>
      </c>
      <c r="H24" s="91">
        <v>7.5878097559600004</v>
      </c>
      <c r="I24" s="91">
        <v>19.025058164299992</v>
      </c>
      <c r="J24" s="91">
        <v>0</v>
      </c>
      <c r="K24" s="91">
        <v>0</v>
      </c>
      <c r="L24" s="91">
        <v>14.298811754019999</v>
      </c>
    </row>
    <row r="25" spans="1:14" x14ac:dyDescent="0.25">
      <c r="A25" s="90">
        <v>34700.833333333285</v>
      </c>
      <c r="B25" s="91">
        <v>407.16546577556034</v>
      </c>
      <c r="C25" s="91">
        <v>232.04835843144002</v>
      </c>
      <c r="D25" s="91">
        <v>0</v>
      </c>
      <c r="E25" s="91">
        <v>52.592268274820015</v>
      </c>
      <c r="F25" s="91">
        <v>0</v>
      </c>
      <c r="G25" s="91">
        <v>1.67846105957</v>
      </c>
      <c r="H25" s="91">
        <v>7.5294325722299993</v>
      </c>
      <c r="I25" s="91">
        <v>18.982955777609998</v>
      </c>
      <c r="J25" s="91">
        <v>0</v>
      </c>
      <c r="K25" s="91">
        <v>0</v>
      </c>
      <c r="L25" s="91">
        <v>15.90281173512</v>
      </c>
    </row>
    <row r="26" spans="1:14" x14ac:dyDescent="0.25">
      <c r="A26" s="90">
        <v>34700.874999999949</v>
      </c>
      <c r="B26" s="91">
        <v>379.8588464297502</v>
      </c>
      <c r="C26" s="91">
        <v>229.78014006271999</v>
      </c>
      <c r="D26" s="91">
        <v>0</v>
      </c>
      <c r="E26" s="91">
        <v>56.964471954650008</v>
      </c>
      <c r="F26" s="91">
        <v>0</v>
      </c>
      <c r="G26" s="91">
        <v>1.6779382324200001</v>
      </c>
      <c r="H26" s="91">
        <v>7.5215695705699988</v>
      </c>
      <c r="I26" s="91">
        <v>19.017136130799997</v>
      </c>
      <c r="J26" s="91">
        <v>0</v>
      </c>
      <c r="K26" s="91">
        <v>0</v>
      </c>
      <c r="L26" s="91">
        <v>5.9702601276700005</v>
      </c>
    </row>
    <row r="27" spans="1:14" x14ac:dyDescent="0.25">
      <c r="A27" s="90">
        <v>34700.916666666613</v>
      </c>
      <c r="B27" s="91">
        <v>412.76738937207989</v>
      </c>
      <c r="C27" s="91">
        <v>229.46980465774001</v>
      </c>
      <c r="D27" s="91">
        <v>0</v>
      </c>
      <c r="E27" s="91">
        <v>48.744854163950009</v>
      </c>
      <c r="F27" s="91">
        <v>0</v>
      </c>
      <c r="G27" s="91">
        <v>1.67801867676</v>
      </c>
      <c r="H27" s="91">
        <v>7.4659448475900003</v>
      </c>
      <c r="I27" s="91">
        <v>19.074858697649994</v>
      </c>
      <c r="J27" s="91">
        <v>0</v>
      </c>
      <c r="K27" s="91">
        <v>0</v>
      </c>
      <c r="L27" s="91">
        <v>5.1469098016100006</v>
      </c>
    </row>
    <row r="28" spans="1:14" x14ac:dyDescent="0.25">
      <c r="A28" s="90">
        <v>34700.958333333278</v>
      </c>
      <c r="B28" s="91">
        <v>374.44951229245993</v>
      </c>
      <c r="C28" s="91">
        <v>226.31010655717998</v>
      </c>
      <c r="D28" s="91">
        <v>0</v>
      </c>
      <c r="E28" s="91">
        <v>54.468303773000002</v>
      </c>
      <c r="F28" s="91">
        <v>0</v>
      </c>
      <c r="G28" s="91">
        <v>1.6778577880900001</v>
      </c>
      <c r="H28" s="91">
        <v>7.3687232351500009</v>
      </c>
      <c r="I28" s="91">
        <v>18.997324167499997</v>
      </c>
      <c r="J28" s="91">
        <v>0</v>
      </c>
      <c r="K28" s="91">
        <v>0</v>
      </c>
      <c r="L28" s="91">
        <v>3.4461912082400001</v>
      </c>
    </row>
    <row r="29" spans="1:14" x14ac:dyDescent="0.25">
      <c r="A29" s="90">
        <v>34700.999999999942</v>
      </c>
      <c r="B29" s="91">
        <v>485.04282529123009</v>
      </c>
      <c r="C29" s="91">
        <v>230.20772828396002</v>
      </c>
      <c r="D29" s="91">
        <v>0</v>
      </c>
      <c r="E29" s="91">
        <v>67.710347010760003</v>
      </c>
      <c r="F29" s="91">
        <v>17.192600003900001</v>
      </c>
      <c r="G29" s="91">
        <v>1.6767315673799998</v>
      </c>
      <c r="H29" s="91">
        <v>25.65543709692</v>
      </c>
      <c r="I29" s="91">
        <v>19.244577507680003</v>
      </c>
      <c r="J29" s="91">
        <v>0.1194068038</v>
      </c>
      <c r="K29" s="91">
        <v>0</v>
      </c>
      <c r="L29" s="91">
        <v>1.55831968132</v>
      </c>
    </row>
    <row r="30" spans="1:14" x14ac:dyDescent="0.25">
      <c r="A30" s="90">
        <v>34701.041666666606</v>
      </c>
      <c r="B30" s="91">
        <v>485.00092767668997</v>
      </c>
      <c r="C30" s="91">
        <v>223.04491727923994</v>
      </c>
      <c r="D30" s="91">
        <v>0</v>
      </c>
      <c r="E30" s="91">
        <v>66.654208669620004</v>
      </c>
      <c r="F30" s="91">
        <v>17.192600003900001</v>
      </c>
      <c r="G30" s="91">
        <v>1.66351928711</v>
      </c>
      <c r="H30" s="91">
        <v>21.762942972420007</v>
      </c>
      <c r="I30" s="91">
        <v>19.189177313619997</v>
      </c>
      <c r="J30" s="91">
        <v>0.1194068038</v>
      </c>
      <c r="K30" s="91">
        <v>0</v>
      </c>
      <c r="L30" s="91">
        <v>0.48544421292000006</v>
      </c>
    </row>
    <row r="31" spans="1:14" x14ac:dyDescent="0.25">
      <c r="A31" s="90">
        <v>34701.08333333327</v>
      </c>
      <c r="B31" s="91">
        <v>483.53685646015032</v>
      </c>
      <c r="C31" s="91">
        <v>221.21894804523001</v>
      </c>
      <c r="D31" s="91">
        <v>0</v>
      </c>
      <c r="E31" s="91">
        <v>57.523621710759997</v>
      </c>
      <c r="F31" s="91">
        <v>17.192600003900001</v>
      </c>
      <c r="G31" s="91">
        <v>1.6630567627000001</v>
      </c>
      <c r="H31" s="91">
        <v>18.282563631870001</v>
      </c>
      <c r="I31" s="91">
        <v>19.18710319809999</v>
      </c>
      <c r="J31" s="91">
        <v>0.13065947580000001</v>
      </c>
      <c r="K31" s="91">
        <v>0</v>
      </c>
      <c r="L31" s="91">
        <v>1.0347368479800001</v>
      </c>
    </row>
    <row r="32" spans="1:14" x14ac:dyDescent="0.25">
      <c r="A32" s="90">
        <v>34701.124999999935</v>
      </c>
      <c r="B32" s="91">
        <v>486.73487551540023</v>
      </c>
      <c r="C32" s="91">
        <v>219.94973729483002</v>
      </c>
      <c r="D32" s="91">
        <v>0</v>
      </c>
      <c r="E32" s="91">
        <v>49.271393542010003</v>
      </c>
      <c r="F32" s="91">
        <v>17.192600003900001</v>
      </c>
      <c r="G32" s="91">
        <v>1.66213171387</v>
      </c>
      <c r="H32" s="91">
        <v>18.286334439689998</v>
      </c>
      <c r="I32" s="91">
        <v>19.133334176989997</v>
      </c>
      <c r="J32" s="91">
        <v>0.13065947580000001</v>
      </c>
      <c r="K32" s="91">
        <v>0</v>
      </c>
      <c r="L32" s="91">
        <v>0.46458353588000001</v>
      </c>
      <c r="N32" s="81" t="s">
        <v>141</v>
      </c>
    </row>
    <row r="33" spans="1:14" x14ac:dyDescent="0.25">
      <c r="A33" s="90">
        <v>34701.166666666599</v>
      </c>
      <c r="B33" s="91">
        <v>484.04972574807033</v>
      </c>
      <c r="C33" s="91">
        <v>217.36414974677996</v>
      </c>
      <c r="D33" s="91">
        <v>0</v>
      </c>
      <c r="E33" s="91">
        <v>45.582391942080001</v>
      </c>
      <c r="F33" s="91">
        <v>17.192600003900001</v>
      </c>
      <c r="G33" s="91">
        <v>1.6609050293000001</v>
      </c>
      <c r="H33" s="91">
        <v>18.315503828840004</v>
      </c>
      <c r="I33" s="91">
        <v>19.15541927868999</v>
      </c>
      <c r="J33" s="91">
        <v>0.13065947580000001</v>
      </c>
      <c r="K33" s="91">
        <v>0</v>
      </c>
      <c r="L33" s="91">
        <v>0.14634083003999998</v>
      </c>
      <c r="N33" t="s">
        <v>142</v>
      </c>
    </row>
    <row r="34" spans="1:14" x14ac:dyDescent="0.25">
      <c r="A34" s="90">
        <v>34701.208333333263</v>
      </c>
      <c r="B34" s="91">
        <v>484.44057359730004</v>
      </c>
      <c r="C34" s="91">
        <v>214.89111616082005</v>
      </c>
      <c r="D34" s="91">
        <v>0</v>
      </c>
      <c r="E34" s="91">
        <v>48.425785904530002</v>
      </c>
      <c r="F34" s="91">
        <v>17.192600003900001</v>
      </c>
      <c r="G34" s="91">
        <v>1.6597185058600001</v>
      </c>
      <c r="H34" s="91">
        <v>18.558746800219996</v>
      </c>
      <c r="I34" s="91">
        <v>19.20988789394</v>
      </c>
      <c r="J34" s="91">
        <v>0.13065947580000001</v>
      </c>
      <c r="K34" s="91">
        <v>0</v>
      </c>
      <c r="L34" s="91">
        <v>1.6567458750499999</v>
      </c>
    </row>
    <row r="35" spans="1:14" x14ac:dyDescent="0.25">
      <c r="A35" s="90">
        <v>34701.249999999927</v>
      </c>
      <c r="B35" s="91">
        <v>471.59528474166984</v>
      </c>
      <c r="C35" s="91">
        <v>216.64848312803997</v>
      </c>
      <c r="D35" s="91">
        <v>0.39768865642999995</v>
      </c>
      <c r="E35" s="91">
        <v>60.329963709829997</v>
      </c>
      <c r="F35" s="91">
        <v>17.192600003900001</v>
      </c>
      <c r="G35" s="91">
        <v>1.65907495117</v>
      </c>
      <c r="H35" s="91">
        <v>18.693045018129997</v>
      </c>
      <c r="I35" s="91">
        <v>19.245372249829995</v>
      </c>
      <c r="J35" s="91">
        <v>0.13065947580000001</v>
      </c>
      <c r="K35" s="91">
        <v>0</v>
      </c>
      <c r="L35" s="91">
        <v>12.4980063434</v>
      </c>
    </row>
    <row r="36" spans="1:14" x14ac:dyDescent="0.25">
      <c r="A36" s="90">
        <v>34701.291666666591</v>
      </c>
      <c r="B36" s="91">
        <v>474.19968121586027</v>
      </c>
      <c r="C36" s="91">
        <v>215.38690435918002</v>
      </c>
      <c r="D36" s="91">
        <v>11.88632595374</v>
      </c>
      <c r="E36" s="91">
        <v>63.758043188019997</v>
      </c>
      <c r="F36" s="91">
        <v>17.192600003900001</v>
      </c>
      <c r="G36" s="91">
        <v>1.6587532959</v>
      </c>
      <c r="H36" s="91">
        <v>18.907161156339992</v>
      </c>
      <c r="I36" s="91">
        <v>19.307037695839998</v>
      </c>
      <c r="J36" s="91">
        <v>0.13065947580000001</v>
      </c>
      <c r="K36" s="91">
        <v>0</v>
      </c>
      <c r="L36" s="91">
        <v>19.043387827849998</v>
      </c>
    </row>
    <row r="37" spans="1:14" x14ac:dyDescent="0.25">
      <c r="A37" s="90">
        <v>34701.333333333256</v>
      </c>
      <c r="B37" s="91">
        <v>441.78815285850987</v>
      </c>
      <c r="C37" s="91">
        <v>217.96220655093006</v>
      </c>
      <c r="D37" s="91">
        <v>98.798417324250025</v>
      </c>
      <c r="E37" s="91">
        <v>61.101633208210004</v>
      </c>
      <c r="F37" s="91">
        <v>17.192600003900001</v>
      </c>
      <c r="G37" s="91">
        <v>1.6590146484399999</v>
      </c>
      <c r="H37" s="91">
        <v>19.02261140109</v>
      </c>
      <c r="I37" s="91">
        <v>19.392198593849997</v>
      </c>
      <c r="J37" s="91">
        <v>0.13065947580000001</v>
      </c>
      <c r="K37" s="91">
        <v>0</v>
      </c>
      <c r="L37" s="91">
        <v>6.3548370315199998</v>
      </c>
    </row>
    <row r="38" spans="1:14" x14ac:dyDescent="0.25">
      <c r="A38" s="90">
        <v>34701.37499999992</v>
      </c>
      <c r="B38" s="91">
        <v>416.72253565449984</v>
      </c>
      <c r="C38" s="91">
        <v>211.47159891483005</v>
      </c>
      <c r="D38" s="91">
        <v>260.78466644387021</v>
      </c>
      <c r="E38" s="91">
        <v>63.828385934639996</v>
      </c>
      <c r="F38" s="91">
        <v>17.192600003900001</v>
      </c>
      <c r="G38" s="91">
        <v>1.65907495117</v>
      </c>
      <c r="H38" s="91">
        <v>19.075735410239997</v>
      </c>
      <c r="I38" s="91">
        <v>19.357287275619999</v>
      </c>
      <c r="J38" s="91">
        <v>0.13065947580000001</v>
      </c>
      <c r="K38" s="91">
        <v>0</v>
      </c>
      <c r="L38" s="91">
        <v>4.1071483037199998</v>
      </c>
    </row>
    <row r="39" spans="1:14" x14ac:dyDescent="0.25">
      <c r="A39" s="90">
        <v>34701.416666666584</v>
      </c>
      <c r="B39" s="91">
        <v>406.85939613560009</v>
      </c>
      <c r="C39" s="91">
        <v>211.39418036830006</v>
      </c>
      <c r="D39" s="91">
        <v>367.56266511619998</v>
      </c>
      <c r="E39" s="91">
        <v>60.768504095189996</v>
      </c>
      <c r="F39" s="91">
        <v>17.192600003900001</v>
      </c>
      <c r="G39" s="91">
        <v>1.65931628418</v>
      </c>
      <c r="H39" s="91">
        <v>19.082533332359993</v>
      </c>
      <c r="I39" s="91">
        <v>19.319868401560001</v>
      </c>
      <c r="J39" s="91">
        <v>0.13065947580000001</v>
      </c>
      <c r="K39" s="91">
        <v>0</v>
      </c>
      <c r="L39" s="91">
        <v>1.0079065596899999</v>
      </c>
    </row>
    <row r="40" spans="1:14" x14ac:dyDescent="0.25">
      <c r="A40" s="90">
        <v>34701.458333333248</v>
      </c>
      <c r="B40" s="91">
        <v>393.74244098751007</v>
      </c>
      <c r="C40" s="91">
        <v>211.08446961586006</v>
      </c>
      <c r="D40" s="91">
        <v>456.27357896434023</v>
      </c>
      <c r="E40" s="91">
        <v>63.233641227750006</v>
      </c>
      <c r="F40" s="91">
        <v>17.192600003900001</v>
      </c>
      <c r="G40" s="91">
        <v>1.6598793945299999</v>
      </c>
      <c r="H40" s="91">
        <v>19.040009537559996</v>
      </c>
      <c r="I40" s="91">
        <v>19.281756566029994</v>
      </c>
      <c r="J40" s="91">
        <v>0.13065947580000001</v>
      </c>
      <c r="K40" s="91">
        <v>0</v>
      </c>
      <c r="L40" s="91">
        <v>0.94161444314999998</v>
      </c>
    </row>
    <row r="41" spans="1:14" x14ac:dyDescent="0.25">
      <c r="A41" s="90">
        <v>34701.499999999913</v>
      </c>
      <c r="B41" s="91">
        <v>345.61304238035007</v>
      </c>
      <c r="C41" s="91">
        <v>208.92918256953999</v>
      </c>
      <c r="D41" s="91">
        <v>491.28276025070988</v>
      </c>
      <c r="E41" s="91">
        <v>62.897079118230003</v>
      </c>
      <c r="F41" s="91">
        <v>17.192600003900001</v>
      </c>
      <c r="G41" s="91">
        <v>1.6603419189499999</v>
      </c>
      <c r="H41" s="91">
        <v>19.017766711539991</v>
      </c>
      <c r="I41" s="91">
        <v>19.278242363069996</v>
      </c>
      <c r="J41" s="91">
        <v>0.13065947580000001</v>
      </c>
      <c r="K41" s="91">
        <v>0</v>
      </c>
      <c r="L41" s="91">
        <v>1.6275151369</v>
      </c>
    </row>
    <row r="42" spans="1:14" x14ac:dyDescent="0.25">
      <c r="A42" s="90">
        <v>34701.541666666577</v>
      </c>
      <c r="B42" s="91">
        <v>388.89490480659038</v>
      </c>
      <c r="C42" s="91">
        <v>208.59982856328998</v>
      </c>
      <c r="D42" s="91">
        <v>412.0844180634399</v>
      </c>
      <c r="E42" s="91">
        <v>57.726323841579998</v>
      </c>
      <c r="F42" s="91">
        <v>17.192600003900001</v>
      </c>
      <c r="G42" s="91">
        <v>1.6604826660199998</v>
      </c>
      <c r="H42" s="91">
        <v>19.015906941669996</v>
      </c>
      <c r="I42" s="91">
        <v>19.261364915089995</v>
      </c>
      <c r="J42" s="91">
        <v>0.13065947580000001</v>
      </c>
      <c r="K42" s="91">
        <v>0</v>
      </c>
      <c r="L42" s="91">
        <v>3.6156590345699997</v>
      </c>
    </row>
    <row r="43" spans="1:14" x14ac:dyDescent="0.25">
      <c r="A43" s="90">
        <v>34701.583333333241</v>
      </c>
      <c r="B43" s="91">
        <v>378.82964930028982</v>
      </c>
      <c r="C43" s="91">
        <v>219.76628406287998</v>
      </c>
      <c r="D43" s="91">
        <v>299.76976486315004</v>
      </c>
      <c r="E43" s="91">
        <v>61.691426784210002</v>
      </c>
      <c r="F43" s="91">
        <v>17.192600003900001</v>
      </c>
      <c r="G43" s="91">
        <v>1.6605832519499999</v>
      </c>
      <c r="H43" s="91">
        <v>19.029523346279994</v>
      </c>
      <c r="I43" s="91">
        <v>19.312721670369992</v>
      </c>
      <c r="J43" s="91">
        <v>0.13065947580000001</v>
      </c>
      <c r="K43" s="91">
        <v>0</v>
      </c>
      <c r="L43" s="91">
        <v>5.683278145220001</v>
      </c>
    </row>
    <row r="44" spans="1:14" x14ac:dyDescent="0.25">
      <c r="A44" s="90">
        <v>34701.624999999905</v>
      </c>
      <c r="B44" s="91">
        <v>387.42887741628988</v>
      </c>
      <c r="C44" s="91">
        <v>224.86763214123005</v>
      </c>
      <c r="D44" s="91">
        <v>153.47974942855993</v>
      </c>
      <c r="E44" s="91">
        <v>64.719713855690003</v>
      </c>
      <c r="F44" s="91">
        <v>17.192600003900001</v>
      </c>
      <c r="G44" s="91">
        <v>1.6601207275400001</v>
      </c>
      <c r="H44" s="91">
        <v>19.293362848509997</v>
      </c>
      <c r="I44" s="91">
        <v>19.406526564810001</v>
      </c>
      <c r="J44" s="91">
        <v>0.13065947580000001</v>
      </c>
      <c r="K44" s="91">
        <v>0</v>
      </c>
      <c r="L44" s="91">
        <v>21.17338798902</v>
      </c>
    </row>
    <row r="45" spans="1:14" x14ac:dyDescent="0.25">
      <c r="A45" s="90">
        <v>34701.66666666657</v>
      </c>
      <c r="B45" s="91">
        <v>385.75938085094009</v>
      </c>
      <c r="C45" s="91">
        <v>232.12281145584998</v>
      </c>
      <c r="D45" s="91">
        <v>52.860927962939996</v>
      </c>
      <c r="E45" s="91">
        <v>61.709037204979992</v>
      </c>
      <c r="F45" s="91">
        <v>17.192600003900001</v>
      </c>
      <c r="G45" s="91">
        <v>1.6596179199200001</v>
      </c>
      <c r="H45" s="91">
        <v>29.722135106699998</v>
      </c>
      <c r="I45" s="91">
        <v>19.483749078670002</v>
      </c>
      <c r="J45" s="91">
        <v>0.13065947580000001</v>
      </c>
      <c r="K45" s="91">
        <v>0</v>
      </c>
      <c r="L45" s="91">
        <v>32.668962030270002</v>
      </c>
    </row>
    <row r="46" spans="1:14" x14ac:dyDescent="0.25">
      <c r="A46" s="90">
        <v>34701.708333333234</v>
      </c>
      <c r="B46" s="91">
        <v>389.85450099049001</v>
      </c>
      <c r="C46" s="91">
        <v>233.27268236340001</v>
      </c>
      <c r="D46" s="91">
        <v>1.26759860967</v>
      </c>
      <c r="E46" s="91">
        <v>66.687432122360008</v>
      </c>
      <c r="F46" s="91">
        <v>17.192600003900001</v>
      </c>
      <c r="G46" s="91">
        <v>1.65921582031</v>
      </c>
      <c r="H46" s="91">
        <v>19.44010310102</v>
      </c>
      <c r="I46" s="91">
        <v>19.534017318639997</v>
      </c>
      <c r="J46" s="91">
        <v>0.13065947580000001</v>
      </c>
      <c r="K46" s="91">
        <v>0</v>
      </c>
      <c r="L46" s="91">
        <v>33.142298425649997</v>
      </c>
    </row>
    <row r="47" spans="1:14" x14ac:dyDescent="0.25">
      <c r="A47" s="90">
        <v>34701.749999999898</v>
      </c>
      <c r="B47" s="91">
        <v>388.93912825416999</v>
      </c>
      <c r="C47" s="91">
        <v>233.05980483753999</v>
      </c>
      <c r="D47" s="91">
        <v>0</v>
      </c>
      <c r="E47" s="91">
        <v>62.116323650209999</v>
      </c>
      <c r="F47" s="91">
        <v>17.192600003900001</v>
      </c>
      <c r="G47" s="91">
        <v>1.65903479004</v>
      </c>
      <c r="H47" s="91">
        <v>19.398573484009997</v>
      </c>
      <c r="I47" s="91">
        <v>19.39556485036</v>
      </c>
      <c r="J47" s="91">
        <v>0.13065947580000001</v>
      </c>
      <c r="K47" s="91">
        <v>0</v>
      </c>
      <c r="L47" s="91">
        <v>33.726895089899998</v>
      </c>
    </row>
    <row r="48" spans="1:14" x14ac:dyDescent="0.25">
      <c r="A48" s="90">
        <v>34701.791666666562</v>
      </c>
      <c r="B48" s="91">
        <v>389.81510768287995</v>
      </c>
      <c r="C48" s="91">
        <v>228.03795357149014</v>
      </c>
      <c r="D48" s="91">
        <v>0</v>
      </c>
      <c r="E48" s="91">
        <v>60.850687442249999</v>
      </c>
      <c r="F48" s="91">
        <v>17.192600003900001</v>
      </c>
      <c r="G48" s="91">
        <v>1.65877331543</v>
      </c>
      <c r="H48" s="91">
        <v>19.455772168659998</v>
      </c>
      <c r="I48" s="91">
        <v>19.393647004069997</v>
      </c>
      <c r="J48" s="91">
        <v>0.13065947580000001</v>
      </c>
      <c r="K48" s="91">
        <v>0</v>
      </c>
      <c r="L48" s="91">
        <v>33.82276034337</v>
      </c>
    </row>
    <row r="49" spans="1:12" x14ac:dyDescent="0.25">
      <c r="A49" s="90">
        <v>34701.833333333227</v>
      </c>
      <c r="B49" s="91">
        <v>381.88479014555998</v>
      </c>
      <c r="C49" s="91">
        <v>225.6662369748901</v>
      </c>
      <c r="D49" s="91">
        <v>0</v>
      </c>
      <c r="E49" s="91">
        <v>63.290766423900003</v>
      </c>
      <c r="F49" s="91">
        <v>17.192600003900001</v>
      </c>
      <c r="G49" s="91">
        <v>1.65907495117</v>
      </c>
      <c r="H49" s="91">
        <v>19.380518623459999</v>
      </c>
      <c r="I49" s="91">
        <v>19.30109200239</v>
      </c>
      <c r="J49" s="91">
        <v>0.13065947580000001</v>
      </c>
      <c r="K49" s="91">
        <v>0</v>
      </c>
      <c r="L49" s="91">
        <v>24.351254211570001</v>
      </c>
    </row>
    <row r="50" spans="1:12" x14ac:dyDescent="0.25">
      <c r="A50" s="90">
        <v>34701.874999999891</v>
      </c>
      <c r="B50" s="91">
        <v>373.90823633322009</v>
      </c>
      <c r="C50" s="91">
        <v>215.45917631195996</v>
      </c>
      <c r="D50" s="91">
        <v>0</v>
      </c>
      <c r="E50" s="91">
        <v>62.093427094079999</v>
      </c>
      <c r="F50" s="91">
        <v>17.192600003900001</v>
      </c>
      <c r="G50" s="91">
        <v>1.67986877441</v>
      </c>
      <c r="H50" s="91">
        <v>19.707279709430004</v>
      </c>
      <c r="I50" s="91">
        <v>19.239470588830002</v>
      </c>
      <c r="J50" s="91">
        <v>0.13065947580000001</v>
      </c>
      <c r="K50" s="91">
        <v>0</v>
      </c>
      <c r="L50" s="91">
        <v>16.67985359371</v>
      </c>
    </row>
    <row r="51" spans="1:12" x14ac:dyDescent="0.25">
      <c r="A51" s="90">
        <v>34701.916666666555</v>
      </c>
      <c r="B51" s="91">
        <v>355.95725319552002</v>
      </c>
      <c r="C51" s="91">
        <v>195.96266795929995</v>
      </c>
      <c r="D51" s="91">
        <v>0</v>
      </c>
      <c r="E51" s="91">
        <v>62.643939383520006</v>
      </c>
      <c r="F51" s="91">
        <v>17.192600003900001</v>
      </c>
      <c r="G51" s="91">
        <v>1.6993754882799998</v>
      </c>
      <c r="H51" s="91">
        <v>25.069872811500002</v>
      </c>
      <c r="I51" s="91">
        <v>19.215056078149999</v>
      </c>
      <c r="J51" s="91">
        <v>0.13065947580000001</v>
      </c>
      <c r="K51" s="91">
        <v>0</v>
      </c>
      <c r="L51" s="91">
        <v>18.226810657350001</v>
      </c>
    </row>
    <row r="52" spans="1:12" x14ac:dyDescent="0.25">
      <c r="A52" s="90">
        <v>34701.958333333219</v>
      </c>
      <c r="B52" s="91">
        <v>345.58409641099018</v>
      </c>
      <c r="C52" s="91">
        <v>175.30820131086992</v>
      </c>
      <c r="D52" s="91">
        <v>0</v>
      </c>
      <c r="E52" s="91">
        <v>73.320884034880009</v>
      </c>
      <c r="F52" s="91">
        <v>17.192600003900001</v>
      </c>
      <c r="G52" s="91">
        <v>1.69885253906</v>
      </c>
      <c r="H52" s="91">
        <v>20.542328133579996</v>
      </c>
      <c r="I52" s="91">
        <v>19.207221482209999</v>
      </c>
      <c r="J52" s="91">
        <v>0.13065947580000001</v>
      </c>
      <c r="K52" s="91">
        <v>0</v>
      </c>
      <c r="L52" s="91">
        <v>30.691020410030003</v>
      </c>
    </row>
    <row r="53" spans="1:12" x14ac:dyDescent="0.25">
      <c r="A53" s="90">
        <v>34701.999999999884</v>
      </c>
      <c r="B53" s="91">
        <v>334.95467486207997</v>
      </c>
      <c r="C53" s="91">
        <v>158.32131141439996</v>
      </c>
      <c r="D53" s="91">
        <v>0</v>
      </c>
      <c r="E53" s="91">
        <v>84.229069297379993</v>
      </c>
      <c r="F53" s="91">
        <v>17.192600003900001</v>
      </c>
      <c r="G53" s="91">
        <v>1.7239298095700002</v>
      </c>
      <c r="H53" s="91">
        <v>57.371643940580007</v>
      </c>
      <c r="I53" s="91">
        <v>19.179072333749996</v>
      </c>
      <c r="J53" s="91">
        <v>0.59222947580000007</v>
      </c>
      <c r="K53" s="91">
        <v>2.0494161933199999</v>
      </c>
      <c r="L53" s="91">
        <v>19.10253986252</v>
      </c>
    </row>
    <row r="54" spans="1:12" x14ac:dyDescent="0.25">
      <c r="A54" s="90">
        <v>34702.041666666548</v>
      </c>
      <c r="B54" s="91">
        <v>319.31915484458011</v>
      </c>
      <c r="C54" s="91">
        <v>138.213996339</v>
      </c>
      <c r="D54" s="91">
        <v>0</v>
      </c>
      <c r="E54" s="91">
        <v>79.059723800270007</v>
      </c>
      <c r="F54" s="91">
        <v>17.192600003900001</v>
      </c>
      <c r="G54" s="91">
        <v>1.7238090820299998</v>
      </c>
      <c r="H54" s="91">
        <v>53.958008206919992</v>
      </c>
      <c r="I54" s="91">
        <v>19.134277688910004</v>
      </c>
      <c r="J54" s="91">
        <v>0.59222947580000007</v>
      </c>
      <c r="K54" s="91">
        <v>2.0494161933199999</v>
      </c>
      <c r="L54" s="91">
        <v>8.7509507111199998</v>
      </c>
    </row>
    <row r="55" spans="1:12" x14ac:dyDescent="0.25">
      <c r="A55" s="90">
        <v>34702.083333333212</v>
      </c>
      <c r="B55" s="91">
        <v>308.4785963132702</v>
      </c>
      <c r="C55" s="91">
        <v>126.63164610169</v>
      </c>
      <c r="D55" s="91">
        <v>0</v>
      </c>
      <c r="E55" s="91">
        <v>78.016234035709999</v>
      </c>
      <c r="F55" s="91">
        <v>17.192600003900001</v>
      </c>
      <c r="G55" s="91">
        <v>1.7235677490200001</v>
      </c>
      <c r="H55" s="91">
        <v>53.836402718259997</v>
      </c>
      <c r="I55" s="91">
        <v>19.143010289920014</v>
      </c>
      <c r="J55" s="91">
        <v>0.59222947580000007</v>
      </c>
      <c r="K55" s="91">
        <v>2.0494161933199999</v>
      </c>
      <c r="L55" s="91">
        <v>30.971839754239998</v>
      </c>
    </row>
    <row r="56" spans="1:12" x14ac:dyDescent="0.25">
      <c r="A56" s="90">
        <v>34702.124999999876</v>
      </c>
      <c r="B56" s="91">
        <v>299.86225599852986</v>
      </c>
      <c r="C56" s="91">
        <v>116.50953242380002</v>
      </c>
      <c r="D56" s="91">
        <v>0</v>
      </c>
      <c r="E56" s="91">
        <v>76.491403017339991</v>
      </c>
      <c r="F56" s="91">
        <v>17.192600003900001</v>
      </c>
      <c r="G56" s="91">
        <v>1.72300463867</v>
      </c>
      <c r="H56" s="91">
        <v>54.399088907909999</v>
      </c>
      <c r="I56" s="91">
        <v>19.150282644080001</v>
      </c>
      <c r="J56" s="91">
        <v>0.64001091397000009</v>
      </c>
      <c r="K56" s="91">
        <v>2.0494161933199999</v>
      </c>
      <c r="L56" s="91">
        <v>6.9322327038100005</v>
      </c>
    </row>
    <row r="57" spans="1:12" x14ac:dyDescent="0.25">
      <c r="A57" s="90">
        <v>34702.166666666541</v>
      </c>
      <c r="B57" s="91">
        <v>295.80243507491019</v>
      </c>
      <c r="C57" s="91">
        <v>105.97037268350003</v>
      </c>
      <c r="D57" s="91">
        <v>0</v>
      </c>
      <c r="E57" s="91">
        <v>63.087970066609998</v>
      </c>
      <c r="F57" s="91">
        <v>17.192600003900001</v>
      </c>
      <c r="G57" s="91">
        <v>1.6911705322299999</v>
      </c>
      <c r="H57" s="91">
        <v>53.20410427681</v>
      </c>
      <c r="I57" s="91">
        <v>19.142729185460002</v>
      </c>
      <c r="J57" s="91">
        <v>0.73863447579999997</v>
      </c>
      <c r="K57" s="91">
        <v>2.0494161933199999</v>
      </c>
      <c r="L57" s="91">
        <v>8.8373761864099993</v>
      </c>
    </row>
    <row r="58" spans="1:12" x14ac:dyDescent="0.25">
      <c r="A58" s="90">
        <v>34702.208333333205</v>
      </c>
      <c r="B58" s="91">
        <v>287.87596341064977</v>
      </c>
      <c r="C58" s="91">
        <v>97.953795371090024</v>
      </c>
      <c r="D58" s="91">
        <v>0</v>
      </c>
      <c r="E58" s="91">
        <v>57.92468962888001</v>
      </c>
      <c r="F58" s="91">
        <v>17.192600003900001</v>
      </c>
      <c r="G58" s="91">
        <v>1.66810437012</v>
      </c>
      <c r="H58" s="91">
        <v>57.810247943649991</v>
      </c>
      <c r="I58" s="91">
        <v>19.324660197250005</v>
      </c>
      <c r="J58" s="91">
        <v>0.75954947579999998</v>
      </c>
      <c r="K58" s="91">
        <v>2.02948</v>
      </c>
      <c r="L58" s="91">
        <v>11.718536607799999</v>
      </c>
    </row>
    <row r="59" spans="1:12" x14ac:dyDescent="0.25">
      <c r="A59" s="90">
        <v>34702.249999999869</v>
      </c>
      <c r="B59" s="91">
        <v>281.89995102882995</v>
      </c>
      <c r="C59" s="91">
        <v>90.691143636420009</v>
      </c>
      <c r="D59" s="91">
        <v>0.36617706321999999</v>
      </c>
      <c r="E59" s="91">
        <v>58.455238440000002</v>
      </c>
      <c r="F59" s="91">
        <v>17.192600003900001</v>
      </c>
      <c r="G59" s="91">
        <v>1.65923583984</v>
      </c>
      <c r="H59" s="91">
        <v>63.848770316330004</v>
      </c>
      <c r="I59" s="91">
        <v>19.379051602510007</v>
      </c>
      <c r="J59" s="91">
        <v>0.75954947579999998</v>
      </c>
      <c r="K59" s="91">
        <v>2.02948</v>
      </c>
      <c r="L59" s="91">
        <v>20.793213641580007</v>
      </c>
    </row>
    <row r="60" spans="1:12" x14ac:dyDescent="0.25">
      <c r="A60" s="90">
        <v>34702.291666666533</v>
      </c>
      <c r="B60" s="91">
        <v>277.79055798176017</v>
      </c>
      <c r="C60" s="91">
        <v>88.642892232689988</v>
      </c>
      <c r="D60" s="91">
        <v>13.190279788309999</v>
      </c>
      <c r="E60" s="91">
        <v>76.505420785630008</v>
      </c>
      <c r="F60" s="91">
        <v>17.192600003900001</v>
      </c>
      <c r="G60" s="91">
        <v>1.6584716796899999</v>
      </c>
      <c r="H60" s="91">
        <v>78.540838024750002</v>
      </c>
      <c r="I60" s="91">
        <v>19.405343776090003</v>
      </c>
      <c r="J60" s="91">
        <v>0.75954947579999998</v>
      </c>
      <c r="K60" s="91">
        <v>2.0548189180100001</v>
      </c>
      <c r="L60" s="91">
        <v>41.474082020149986</v>
      </c>
    </row>
    <row r="61" spans="1:12" x14ac:dyDescent="0.25">
      <c r="A61" s="90">
        <v>34702.333333333198</v>
      </c>
      <c r="B61" s="91">
        <v>268.80277350944993</v>
      </c>
      <c r="C61" s="91">
        <v>83.75993274515001</v>
      </c>
      <c r="D61" s="91">
        <v>104.09860892614998</v>
      </c>
      <c r="E61" s="91">
        <v>74.649139608780018</v>
      </c>
      <c r="F61" s="91">
        <v>17.192600003900001</v>
      </c>
      <c r="G61" s="91">
        <v>1.6585722656299999</v>
      </c>
      <c r="H61" s="91">
        <v>66.582782277480007</v>
      </c>
      <c r="I61" s="91">
        <v>19.419278315889997</v>
      </c>
      <c r="J61" s="91">
        <v>0.75954947579999998</v>
      </c>
      <c r="K61" s="91">
        <v>2.02948</v>
      </c>
      <c r="L61" s="91">
        <v>25.709649544980007</v>
      </c>
    </row>
    <row r="62" spans="1:12" x14ac:dyDescent="0.25">
      <c r="A62" s="90">
        <v>34702.374999999862</v>
      </c>
      <c r="B62" s="91">
        <v>243.82328860326007</v>
      </c>
      <c r="C62" s="91">
        <v>84.587702704609995</v>
      </c>
      <c r="D62" s="91">
        <v>300.18897129779981</v>
      </c>
      <c r="E62" s="91">
        <v>62.221282875710003</v>
      </c>
      <c r="F62" s="91">
        <v>15.809963639899999</v>
      </c>
      <c r="G62" s="91">
        <v>1.65923583984</v>
      </c>
      <c r="H62" s="91">
        <v>53.143741632059992</v>
      </c>
      <c r="I62" s="91">
        <v>19.371697519980007</v>
      </c>
      <c r="J62" s="91">
        <v>0.75954947579999998</v>
      </c>
      <c r="K62" s="91">
        <v>1.9509057445</v>
      </c>
      <c r="L62" s="91">
        <v>0.36915577835000002</v>
      </c>
    </row>
    <row r="63" spans="1:12" x14ac:dyDescent="0.25">
      <c r="A63" s="90">
        <v>34702.416666666526</v>
      </c>
      <c r="B63" s="91">
        <v>234.45778110195016</v>
      </c>
      <c r="C63" s="91">
        <v>80.634163790490007</v>
      </c>
      <c r="D63" s="91">
        <v>454.03184363366029</v>
      </c>
      <c r="E63" s="91">
        <v>58.604986574069997</v>
      </c>
      <c r="F63" s="91">
        <v>15.809963639899999</v>
      </c>
      <c r="G63" s="91">
        <v>1.6604223632799999</v>
      </c>
      <c r="H63" s="91">
        <v>30.80223109892</v>
      </c>
      <c r="I63" s="91">
        <v>19.351525915489997</v>
      </c>
      <c r="J63" s="91">
        <v>0.75954947579999998</v>
      </c>
      <c r="K63" s="91">
        <v>0.22147999999999998</v>
      </c>
      <c r="L63" s="91">
        <v>0</v>
      </c>
    </row>
    <row r="64" spans="1:12" x14ac:dyDescent="0.25">
      <c r="A64" s="90">
        <v>34702.45833333319</v>
      </c>
      <c r="B64" s="91">
        <v>218.82091223578007</v>
      </c>
      <c r="C64" s="91">
        <v>85.327713526810001</v>
      </c>
      <c r="D64" s="91">
        <v>524.18211179762989</v>
      </c>
      <c r="E64" s="91">
        <v>47.738314696240003</v>
      </c>
      <c r="F64" s="91">
        <v>15.809963639899999</v>
      </c>
      <c r="G64" s="91">
        <v>1.6616490478499999</v>
      </c>
      <c r="H64" s="91">
        <v>30.697138694929997</v>
      </c>
      <c r="I64" s="91">
        <v>19.331953148779998</v>
      </c>
      <c r="J64" s="91">
        <v>0.6080794758000001</v>
      </c>
      <c r="K64" s="91">
        <v>0.22147999999999998</v>
      </c>
      <c r="L64" s="91">
        <v>0</v>
      </c>
    </row>
    <row r="65" spans="1:12" x14ac:dyDescent="0.25">
      <c r="A65" s="90">
        <v>34702.499999999854</v>
      </c>
      <c r="B65" s="91">
        <v>209.00762292594999</v>
      </c>
      <c r="C65" s="91">
        <v>84.529862663069991</v>
      </c>
      <c r="D65" s="91">
        <v>528.53412356142985</v>
      </c>
      <c r="E65" s="91">
        <v>50.123995298170001</v>
      </c>
      <c r="F65" s="91">
        <v>15.809963639899999</v>
      </c>
      <c r="G65" s="91">
        <v>1.66281542969</v>
      </c>
      <c r="H65" s="91">
        <v>32.140484912299996</v>
      </c>
      <c r="I65" s="91">
        <v>19.320392028920004</v>
      </c>
      <c r="J65" s="91">
        <v>0.6080794758000001</v>
      </c>
      <c r="K65" s="91">
        <v>0.22147999999999998</v>
      </c>
      <c r="L65" s="91">
        <v>0</v>
      </c>
    </row>
    <row r="66" spans="1:12" x14ac:dyDescent="0.25">
      <c r="A66" s="90">
        <v>34702.541666666519</v>
      </c>
      <c r="B66" s="91">
        <v>214.60068480151003</v>
      </c>
      <c r="C66" s="91">
        <v>83.88075783455001</v>
      </c>
      <c r="D66" s="91">
        <v>457.34539348256993</v>
      </c>
      <c r="E66" s="91">
        <v>54.618323279829994</v>
      </c>
      <c r="F66" s="91">
        <v>15.809963639899999</v>
      </c>
      <c r="G66" s="91">
        <v>1.6627752685499999</v>
      </c>
      <c r="H66" s="91">
        <v>48.178447052609997</v>
      </c>
      <c r="I66" s="91">
        <v>19.323721069990007</v>
      </c>
      <c r="J66" s="91">
        <v>0.76550947579999995</v>
      </c>
      <c r="K66" s="91">
        <v>0.22147999999999998</v>
      </c>
      <c r="L66" s="91">
        <v>9.128972451999999E-2</v>
      </c>
    </row>
    <row r="67" spans="1:12" x14ac:dyDescent="0.25">
      <c r="A67" s="90">
        <v>34702.583333333183</v>
      </c>
      <c r="B67" s="91">
        <v>216.89158304062002</v>
      </c>
      <c r="C67" s="91">
        <v>85.915651784409988</v>
      </c>
      <c r="D67" s="91">
        <v>328.65071209870996</v>
      </c>
      <c r="E67" s="91">
        <v>65.655246107880004</v>
      </c>
      <c r="F67" s="91">
        <v>15.809963639899999</v>
      </c>
      <c r="G67" s="91">
        <v>1.66343884277</v>
      </c>
      <c r="H67" s="91">
        <v>59.151584075740011</v>
      </c>
      <c r="I67" s="91">
        <v>19.348576624170001</v>
      </c>
      <c r="J67" s="91">
        <v>0.78642447579999997</v>
      </c>
      <c r="K67" s="91">
        <v>3.6006918804599999</v>
      </c>
      <c r="L67" s="91">
        <v>5.2243114748600004</v>
      </c>
    </row>
    <row r="68" spans="1:12" x14ac:dyDescent="0.25">
      <c r="A68" s="90">
        <v>34702.624999999847</v>
      </c>
      <c r="B68" s="91">
        <v>223.9810620545901</v>
      </c>
      <c r="C68" s="91">
        <v>86.057618303239991</v>
      </c>
      <c r="D68" s="91">
        <v>154.52835894034999</v>
      </c>
      <c r="E68" s="91">
        <v>66.926237139579996</v>
      </c>
      <c r="F68" s="91">
        <v>15.809963639899999</v>
      </c>
      <c r="G68" s="91">
        <v>1.6611060791000001</v>
      </c>
      <c r="H68" s="91">
        <v>71.205893427269999</v>
      </c>
      <c r="I68" s="91">
        <v>19.486978493570007</v>
      </c>
      <c r="J68" s="91">
        <v>0.78642447579999997</v>
      </c>
      <c r="K68" s="91">
        <v>3.5969836855800001</v>
      </c>
      <c r="L68" s="91">
        <v>40.658857849220006</v>
      </c>
    </row>
    <row r="69" spans="1:12" x14ac:dyDescent="0.25">
      <c r="A69" s="90">
        <v>34702.666666666511</v>
      </c>
      <c r="B69" s="91">
        <v>232.19243258640012</v>
      </c>
      <c r="C69" s="91">
        <v>88.466099808760035</v>
      </c>
      <c r="D69" s="91">
        <v>39.497123069749989</v>
      </c>
      <c r="E69" s="91">
        <v>80.076866102059995</v>
      </c>
      <c r="F69" s="91">
        <v>15.809963639899999</v>
      </c>
      <c r="G69" s="91">
        <v>1.6601207275400001</v>
      </c>
      <c r="H69" s="91">
        <v>91.199415179569996</v>
      </c>
      <c r="I69" s="91">
        <v>19.51683308526</v>
      </c>
      <c r="J69" s="91">
        <v>0.76427447579999996</v>
      </c>
      <c r="K69" s="91">
        <v>5.4049836855800004</v>
      </c>
      <c r="L69" s="91">
        <v>57.139118494660003</v>
      </c>
    </row>
    <row r="70" spans="1:12" x14ac:dyDescent="0.25">
      <c r="A70" s="90">
        <v>34702.708333333176</v>
      </c>
      <c r="B70" s="91">
        <v>236.47275518439002</v>
      </c>
      <c r="C70" s="91">
        <v>90.433401711150012</v>
      </c>
      <c r="D70" s="91">
        <v>0.88848258257000001</v>
      </c>
      <c r="E70" s="91">
        <v>80.77567731500001</v>
      </c>
      <c r="F70" s="91">
        <v>15.809963639899999</v>
      </c>
      <c r="G70" s="91">
        <v>1.65965820313</v>
      </c>
      <c r="H70" s="91">
        <v>95.300384880449997</v>
      </c>
      <c r="I70" s="91">
        <v>19.665336353129998</v>
      </c>
      <c r="J70" s="91">
        <v>0.78642447579999997</v>
      </c>
      <c r="K70" s="91">
        <v>5.4049836855800004</v>
      </c>
      <c r="L70" s="91">
        <v>50.534540311800008</v>
      </c>
    </row>
    <row r="71" spans="1:12" x14ac:dyDescent="0.25">
      <c r="A71" s="90">
        <v>34702.74999999984</v>
      </c>
      <c r="B71" s="91">
        <v>240.99568723031982</v>
      </c>
      <c r="C71" s="91">
        <v>94.134202992750005</v>
      </c>
      <c r="D71" s="91">
        <v>0</v>
      </c>
      <c r="E71" s="91">
        <v>78.577735434260006</v>
      </c>
      <c r="F71" s="91">
        <v>15.809963639899999</v>
      </c>
      <c r="G71" s="91">
        <v>1.6616893310500001</v>
      </c>
      <c r="H71" s="91">
        <v>87.05117133345999</v>
      </c>
      <c r="I71" s="91">
        <v>19.72426196044</v>
      </c>
      <c r="J71" s="91">
        <v>0.78642447579999997</v>
      </c>
      <c r="K71" s="91">
        <v>5.4049836855800004</v>
      </c>
      <c r="L71" s="91">
        <v>60.125915284100003</v>
      </c>
    </row>
    <row r="72" spans="1:12" x14ac:dyDescent="0.25">
      <c r="A72" s="90">
        <v>34702.791666666504</v>
      </c>
      <c r="B72" s="91">
        <v>247.20030633858997</v>
      </c>
      <c r="C72" s="91">
        <v>95.389281530319977</v>
      </c>
      <c r="D72" s="91">
        <v>0</v>
      </c>
      <c r="E72" s="91">
        <v>74.122850775190003</v>
      </c>
      <c r="F72" s="91">
        <v>15.809963639899999</v>
      </c>
      <c r="G72" s="91">
        <v>1.6616088867200001</v>
      </c>
      <c r="H72" s="91">
        <v>86.269485249210021</v>
      </c>
      <c r="I72" s="91">
        <v>19.73563577929</v>
      </c>
      <c r="J72" s="91">
        <v>0.78642447579999997</v>
      </c>
      <c r="K72" s="91">
        <v>5.4049836855800004</v>
      </c>
      <c r="L72" s="91">
        <v>87.51088399359999</v>
      </c>
    </row>
    <row r="73" spans="1:12" x14ac:dyDescent="0.25">
      <c r="A73" s="90">
        <v>34702.833333333168</v>
      </c>
      <c r="B73" s="91">
        <v>250.13491739196002</v>
      </c>
      <c r="C73" s="91">
        <v>97.02394359144995</v>
      </c>
      <c r="D73" s="91">
        <v>0</v>
      </c>
      <c r="E73" s="91">
        <v>79.396757366380001</v>
      </c>
      <c r="F73" s="91">
        <v>15.809963639899999</v>
      </c>
      <c r="G73" s="91">
        <v>1.66166918945</v>
      </c>
      <c r="H73" s="91">
        <v>89.045832427190007</v>
      </c>
      <c r="I73" s="91">
        <v>19.706266229349996</v>
      </c>
      <c r="J73" s="91">
        <v>0.78642447579999997</v>
      </c>
      <c r="K73" s="91">
        <v>5.4477929453800007</v>
      </c>
      <c r="L73" s="91">
        <v>63.653012216649991</v>
      </c>
    </row>
    <row r="74" spans="1:12" x14ac:dyDescent="0.25">
      <c r="A74" s="90">
        <v>34702.874999999833</v>
      </c>
      <c r="B74" s="91">
        <v>253.30258739149988</v>
      </c>
      <c r="C74" s="91">
        <v>99.119098594349992</v>
      </c>
      <c r="D74" s="91">
        <v>0</v>
      </c>
      <c r="E74" s="91">
        <v>84.717843108459988</v>
      </c>
      <c r="F74" s="91">
        <v>15.809963639899999</v>
      </c>
      <c r="G74" s="91">
        <v>1.69696228027</v>
      </c>
      <c r="H74" s="91">
        <v>86.023155430039992</v>
      </c>
      <c r="I74" s="91">
        <v>19.575475418890004</v>
      </c>
      <c r="J74" s="91">
        <v>0.74867947579999994</v>
      </c>
      <c r="K74" s="91">
        <v>5.4049836855800004</v>
      </c>
      <c r="L74" s="91">
        <v>45.476228336760002</v>
      </c>
    </row>
    <row r="75" spans="1:12" x14ac:dyDescent="0.25">
      <c r="A75" s="90">
        <v>34702.916666666497</v>
      </c>
      <c r="B75" s="91">
        <v>257.73477981741979</v>
      </c>
      <c r="C75" s="91">
        <v>104.12265954506998</v>
      </c>
      <c r="D75" s="91">
        <v>0</v>
      </c>
      <c r="E75" s="91">
        <v>76.069723623199991</v>
      </c>
      <c r="F75" s="91">
        <v>15.809963639899999</v>
      </c>
      <c r="G75" s="91">
        <v>1.7278511962900001</v>
      </c>
      <c r="H75" s="91">
        <v>89.41563858664</v>
      </c>
      <c r="I75" s="91">
        <v>19.549943497920001</v>
      </c>
      <c r="J75" s="91">
        <v>0.77082947579999994</v>
      </c>
      <c r="K75" s="91">
        <v>5.6833825443099997</v>
      </c>
      <c r="L75" s="91">
        <v>40.46318216505</v>
      </c>
    </row>
    <row r="76" spans="1:12" x14ac:dyDescent="0.25">
      <c r="A76" s="90">
        <v>34702.958333333161</v>
      </c>
      <c r="B76" s="91">
        <v>257.01543299760993</v>
      </c>
      <c r="C76" s="91">
        <v>104.44699676399</v>
      </c>
      <c r="D76" s="91">
        <v>0</v>
      </c>
      <c r="E76" s="91">
        <v>73.432048868519999</v>
      </c>
      <c r="F76" s="91">
        <v>15.809963639899999</v>
      </c>
      <c r="G76" s="91">
        <v>3.3751188935499998</v>
      </c>
      <c r="H76" s="91">
        <v>89.680005174360033</v>
      </c>
      <c r="I76" s="91">
        <v>19.470574117440002</v>
      </c>
      <c r="J76" s="91">
        <v>0.77082947579999994</v>
      </c>
      <c r="K76" s="91">
        <v>5.7039816751399997</v>
      </c>
      <c r="L76" s="91">
        <v>70.37958729911</v>
      </c>
    </row>
    <row r="77" spans="1:12" x14ac:dyDescent="0.25">
      <c r="A77" s="90">
        <v>34702.999999999825</v>
      </c>
      <c r="B77" s="91">
        <v>247.8263956184299</v>
      </c>
      <c r="C77" s="91">
        <v>108.16102501027</v>
      </c>
      <c r="D77" s="91">
        <v>0</v>
      </c>
      <c r="E77" s="91">
        <v>94.088683965170006</v>
      </c>
      <c r="F77" s="91">
        <v>15.809963639899999</v>
      </c>
      <c r="G77" s="91">
        <v>1.7276701660199998</v>
      </c>
      <c r="H77" s="91">
        <v>72.707677566230004</v>
      </c>
      <c r="I77" s="91">
        <v>19.392932475599999</v>
      </c>
      <c r="J77" s="91">
        <v>0.7298294757999999</v>
      </c>
      <c r="K77" s="91">
        <v>0.25630320345999996</v>
      </c>
      <c r="L77" s="91">
        <v>51.492490987980005</v>
      </c>
    </row>
    <row r="78" spans="1:12" x14ac:dyDescent="0.25">
      <c r="A78" s="90">
        <v>34703.04166666649</v>
      </c>
      <c r="B78" s="91">
        <v>244.29812415596999</v>
      </c>
      <c r="C78" s="91">
        <v>110.11030980596999</v>
      </c>
      <c r="D78" s="91">
        <v>0</v>
      </c>
      <c r="E78" s="91">
        <v>93.293375847669992</v>
      </c>
      <c r="F78" s="91">
        <v>15.809963639899999</v>
      </c>
      <c r="G78" s="91">
        <v>1.72734851074</v>
      </c>
      <c r="H78" s="91">
        <v>69.044822468600017</v>
      </c>
      <c r="I78" s="91">
        <v>19.389891267819994</v>
      </c>
      <c r="J78" s="91">
        <v>0.7298294757999999</v>
      </c>
      <c r="K78" s="91">
        <v>0.23335406684000001</v>
      </c>
      <c r="L78" s="91">
        <v>35.200887607909998</v>
      </c>
    </row>
    <row r="79" spans="1:12" x14ac:dyDescent="0.25">
      <c r="A79" s="90">
        <v>34703.083333333154</v>
      </c>
      <c r="B79" s="91">
        <v>246.12689589558988</v>
      </c>
      <c r="C79" s="91">
        <v>115.11181775369002</v>
      </c>
      <c r="D79" s="91">
        <v>0</v>
      </c>
      <c r="E79" s="91">
        <v>94.503953502029987</v>
      </c>
      <c r="F79" s="91">
        <v>15.809963639899999</v>
      </c>
      <c r="G79" s="91">
        <v>1.7269864502000001</v>
      </c>
      <c r="H79" s="91">
        <v>56.173831075210011</v>
      </c>
      <c r="I79" s="91">
        <v>19.41163032311</v>
      </c>
      <c r="J79" s="91">
        <v>0.7298294757999999</v>
      </c>
      <c r="K79" s="91">
        <v>0.23283191683999999</v>
      </c>
      <c r="L79" s="91">
        <v>28.47840185535</v>
      </c>
    </row>
    <row r="80" spans="1:12" x14ac:dyDescent="0.25">
      <c r="A80" s="90">
        <v>34703.124999999818</v>
      </c>
      <c r="B80" s="91">
        <v>248.88982563003989</v>
      </c>
      <c r="C80" s="91">
        <v>121.69069507657998</v>
      </c>
      <c r="D80" s="91">
        <v>0</v>
      </c>
      <c r="E80" s="91">
        <v>87.965356921990008</v>
      </c>
      <c r="F80" s="91">
        <v>15.809963639899999</v>
      </c>
      <c r="G80" s="91">
        <v>1.5819732665999999</v>
      </c>
      <c r="H80" s="91">
        <v>50.053720078080019</v>
      </c>
      <c r="I80" s="91">
        <v>19.396901953679997</v>
      </c>
      <c r="J80" s="91">
        <v>0.41972947579999997</v>
      </c>
      <c r="K80" s="91">
        <v>0.25556917833999998</v>
      </c>
      <c r="L80" s="91">
        <v>15.769876127139998</v>
      </c>
    </row>
    <row r="81" spans="1:12" x14ac:dyDescent="0.25">
      <c r="A81" s="90">
        <v>34703.166666666482</v>
      </c>
      <c r="B81" s="91">
        <v>250.17015750662998</v>
      </c>
      <c r="C81" s="91">
        <v>125.80156173982999</v>
      </c>
      <c r="D81" s="91">
        <v>0</v>
      </c>
      <c r="E81" s="91">
        <v>72.108902204529997</v>
      </c>
      <c r="F81" s="91">
        <v>15.809963639899999</v>
      </c>
      <c r="G81" s="91">
        <v>1.5926315918</v>
      </c>
      <c r="H81" s="91">
        <v>43.954180869600016</v>
      </c>
      <c r="I81" s="91">
        <v>19.409623707449999</v>
      </c>
      <c r="J81" s="91">
        <v>0.44064447579999999</v>
      </c>
      <c r="K81" s="91">
        <v>0.24094573536</v>
      </c>
      <c r="L81" s="91">
        <v>9.2126777898400007</v>
      </c>
    </row>
    <row r="82" spans="1:12" x14ac:dyDescent="0.25">
      <c r="A82" s="90">
        <v>34703.208333333147</v>
      </c>
      <c r="B82" s="91">
        <v>250.31005849441999</v>
      </c>
      <c r="C82" s="91">
        <v>129.86569581166998</v>
      </c>
      <c r="D82" s="91">
        <v>0</v>
      </c>
      <c r="E82" s="91">
        <v>73.026272079120005</v>
      </c>
      <c r="F82" s="91">
        <v>15.809963639899999</v>
      </c>
      <c r="G82" s="91">
        <v>1.56119958496</v>
      </c>
      <c r="H82" s="91">
        <v>47.257945188380006</v>
      </c>
      <c r="I82" s="91">
        <v>19.430843579369995</v>
      </c>
      <c r="J82" s="91">
        <v>0.41972947579999997</v>
      </c>
      <c r="K82" s="91">
        <v>0.23811778941999998</v>
      </c>
      <c r="L82" s="91">
        <v>7.0225936792399999</v>
      </c>
    </row>
    <row r="83" spans="1:12" x14ac:dyDescent="0.25">
      <c r="A83" s="90">
        <v>34703.249999999811</v>
      </c>
      <c r="B83" s="91">
        <v>255.10886675727005</v>
      </c>
      <c r="C83" s="91">
        <v>137.26567519581997</v>
      </c>
      <c r="D83" s="91">
        <v>0.35803470566000001</v>
      </c>
      <c r="E83" s="91">
        <v>73.15755662989001</v>
      </c>
      <c r="F83" s="91">
        <v>15.809963639899999</v>
      </c>
      <c r="G83" s="91">
        <v>1.5439451904299999</v>
      </c>
      <c r="H83" s="91">
        <v>47.755143584380015</v>
      </c>
      <c r="I83" s="91">
        <v>19.435908214379999</v>
      </c>
      <c r="J83" s="91">
        <v>0.41972947579999997</v>
      </c>
      <c r="K83" s="91">
        <v>0.24832761848999998</v>
      </c>
      <c r="L83" s="91">
        <v>7.871409998339999</v>
      </c>
    </row>
    <row r="84" spans="1:12" x14ac:dyDescent="0.25">
      <c r="A84" s="90">
        <v>34703.291666666475</v>
      </c>
      <c r="B84" s="91">
        <v>259.23040778768001</v>
      </c>
      <c r="C84" s="91">
        <v>149.66169777524007</v>
      </c>
      <c r="D84" s="91">
        <v>9.1377088444200041</v>
      </c>
      <c r="E84" s="91">
        <v>84.847990670330006</v>
      </c>
      <c r="F84" s="91">
        <v>15.809963639899999</v>
      </c>
      <c r="G84" s="91">
        <v>1.54231628418</v>
      </c>
      <c r="H84" s="91">
        <v>44.117860808000003</v>
      </c>
      <c r="I84" s="91">
        <v>19.509826948809998</v>
      </c>
      <c r="J84" s="91">
        <v>0.69084947579999989</v>
      </c>
      <c r="K84" s="91">
        <v>0.27000760089999998</v>
      </c>
      <c r="L84" s="91">
        <v>54.848481841490006</v>
      </c>
    </row>
    <row r="85" spans="1:12" x14ac:dyDescent="0.25">
      <c r="A85" s="90">
        <v>34703.333333333139</v>
      </c>
      <c r="B85" s="91">
        <v>262.32230124594992</v>
      </c>
      <c r="C85" s="91">
        <v>149.71013482531998</v>
      </c>
      <c r="D85" s="91">
        <v>114.63749971822999</v>
      </c>
      <c r="E85" s="91">
        <v>77.172142577950012</v>
      </c>
      <c r="F85" s="91">
        <v>15.809963639899999</v>
      </c>
      <c r="G85" s="91">
        <v>1.5442469482399999</v>
      </c>
      <c r="H85" s="91">
        <v>50.050593641190012</v>
      </c>
      <c r="I85" s="91">
        <v>19.625231647349992</v>
      </c>
      <c r="J85" s="91">
        <v>0.53405947580000002</v>
      </c>
      <c r="K85" s="91">
        <v>0.27103855438000002</v>
      </c>
      <c r="L85" s="91">
        <v>19.20603418044</v>
      </c>
    </row>
    <row r="86" spans="1:12" x14ac:dyDescent="0.25">
      <c r="A86" s="90">
        <v>34703.374999999804</v>
      </c>
      <c r="B86" s="91">
        <v>257.4741312794801</v>
      </c>
      <c r="C86" s="91">
        <v>158.31258907301998</v>
      </c>
      <c r="D86" s="91">
        <v>316.64773784626027</v>
      </c>
      <c r="E86" s="91">
        <v>62.569667921359994</v>
      </c>
      <c r="F86" s="91">
        <v>15.809963639899999</v>
      </c>
      <c r="G86" s="91">
        <v>1.5450915527300002</v>
      </c>
      <c r="H86" s="91">
        <v>38.012162016869993</v>
      </c>
      <c r="I86" s="91">
        <v>19.639734320849996</v>
      </c>
      <c r="J86" s="91">
        <v>0.26825947580000004</v>
      </c>
      <c r="K86" s="91">
        <v>0.25885553370999997</v>
      </c>
      <c r="L86" s="91">
        <v>7.0000000000000007E-2</v>
      </c>
    </row>
    <row r="87" spans="1:12" x14ac:dyDescent="0.25">
      <c r="A87" s="90">
        <v>34703.416666666468</v>
      </c>
      <c r="B87" s="91">
        <v>247.11645636697997</v>
      </c>
      <c r="C87" s="91">
        <v>155.41358663826009</v>
      </c>
      <c r="D87" s="91">
        <v>462.51094514422994</v>
      </c>
      <c r="E87" s="91">
        <v>51.55011686169</v>
      </c>
      <c r="F87" s="91">
        <v>1.9835999999</v>
      </c>
      <c r="G87" s="91">
        <v>1.54633837891</v>
      </c>
      <c r="H87" s="91">
        <v>21.46370692504</v>
      </c>
      <c r="I87" s="91">
        <v>19.615022839310001</v>
      </c>
      <c r="J87" s="91">
        <v>0.17965488349</v>
      </c>
      <c r="K87" s="91">
        <v>0.21612058591</v>
      </c>
      <c r="L87" s="91">
        <v>0.39846345348000001</v>
      </c>
    </row>
    <row r="88" spans="1:12" x14ac:dyDescent="0.25">
      <c r="A88" s="90">
        <v>34703.458333333132</v>
      </c>
      <c r="B88" s="91">
        <v>230.29578892836003</v>
      </c>
      <c r="C88" s="91">
        <v>153.64137189876004</v>
      </c>
      <c r="D88" s="91">
        <v>537.66981526729001</v>
      </c>
      <c r="E88" s="91">
        <v>37.251761112610005</v>
      </c>
      <c r="F88" s="91">
        <v>1.9835999999</v>
      </c>
      <c r="G88" s="91">
        <v>1.5474443359400001</v>
      </c>
      <c r="H88" s="91">
        <v>23.573152320870001</v>
      </c>
      <c r="I88" s="91">
        <v>19.626888993630001</v>
      </c>
      <c r="J88" s="91">
        <v>0.10093947580000001</v>
      </c>
      <c r="K88" s="91">
        <v>3.3507802600000001E-3</v>
      </c>
      <c r="L88" s="91">
        <v>7.0000000000000007E-2</v>
      </c>
    </row>
    <row r="89" spans="1:12" x14ac:dyDescent="0.25">
      <c r="A89" s="90">
        <v>34703.499999999796</v>
      </c>
      <c r="B89" s="91">
        <v>211.88869583857993</v>
      </c>
      <c r="C89" s="91">
        <v>156.15970641232002</v>
      </c>
      <c r="D89" s="91">
        <v>544.22748443778005</v>
      </c>
      <c r="E89" s="91">
        <v>44.880901520430001</v>
      </c>
      <c r="F89" s="91">
        <v>1.9835999999</v>
      </c>
      <c r="G89" s="91">
        <v>1.5486107177700001</v>
      </c>
      <c r="H89" s="91">
        <v>25.038349946659995</v>
      </c>
      <c r="I89" s="91">
        <v>19.681843219159994</v>
      </c>
      <c r="J89" s="91">
        <v>0.10144835005</v>
      </c>
      <c r="K89" s="91">
        <v>3.3463463050000003E-2</v>
      </c>
      <c r="L89" s="91">
        <v>0.15773458195000001</v>
      </c>
    </row>
    <row r="90" spans="1:12" x14ac:dyDescent="0.25">
      <c r="A90" s="90">
        <v>34703.541666666461</v>
      </c>
      <c r="B90" s="91">
        <v>230.39513969024006</v>
      </c>
      <c r="C90" s="91">
        <v>160.36279697464005</v>
      </c>
      <c r="D90" s="91">
        <v>470.06029406021997</v>
      </c>
      <c r="E90" s="91">
        <v>47.198231462879995</v>
      </c>
      <c r="F90" s="91">
        <v>1.9835999999</v>
      </c>
      <c r="G90" s="91">
        <v>1.5486711425799999</v>
      </c>
      <c r="H90" s="91">
        <v>26.224941782259997</v>
      </c>
      <c r="I90" s="91">
        <v>19.671129490879999</v>
      </c>
      <c r="J90" s="91">
        <v>0.26825947580000004</v>
      </c>
      <c r="K90" s="91">
        <v>4.2321586979999999E-2</v>
      </c>
      <c r="L90" s="91">
        <v>1.8986044364200001</v>
      </c>
    </row>
    <row r="91" spans="1:12" x14ac:dyDescent="0.25">
      <c r="A91" s="90">
        <v>34703.583333333125</v>
      </c>
      <c r="B91" s="91">
        <v>257.95803538330983</v>
      </c>
      <c r="C91" s="91">
        <v>165.61591002092001</v>
      </c>
      <c r="D91" s="91">
        <v>347.06683965580009</v>
      </c>
      <c r="E91" s="91">
        <v>60.550055520659996</v>
      </c>
      <c r="F91" s="91">
        <v>1.9835999999</v>
      </c>
      <c r="G91" s="91">
        <v>1.5493548584000001</v>
      </c>
      <c r="H91" s="91">
        <v>28.403402464020001</v>
      </c>
      <c r="I91" s="91">
        <v>19.652267066809998</v>
      </c>
      <c r="J91" s="91">
        <v>0.24734447579999996</v>
      </c>
      <c r="K91" s="91">
        <v>0.22527570756000001</v>
      </c>
      <c r="L91" s="91">
        <v>6.2971208683699995</v>
      </c>
    </row>
    <row r="92" spans="1:12" x14ac:dyDescent="0.25">
      <c r="A92" s="90">
        <v>34703.624999999789</v>
      </c>
      <c r="B92" s="91">
        <v>279.74349088067004</v>
      </c>
      <c r="C92" s="91">
        <v>171.35605795015002</v>
      </c>
      <c r="D92" s="91">
        <v>159.61137057602011</v>
      </c>
      <c r="E92" s="91">
        <v>68.911893134750017</v>
      </c>
      <c r="F92" s="91">
        <v>15.809963639899999</v>
      </c>
      <c r="G92" s="91">
        <v>1.5326031494100001</v>
      </c>
      <c r="H92" s="91">
        <v>28.463823131959998</v>
      </c>
      <c r="I92" s="91">
        <v>19.751603542040005</v>
      </c>
      <c r="J92" s="91">
        <v>0.24734447579999996</v>
      </c>
      <c r="K92" s="91">
        <v>0.24475787434999999</v>
      </c>
      <c r="L92" s="91">
        <v>42.016653376599997</v>
      </c>
    </row>
    <row r="93" spans="1:12" x14ac:dyDescent="0.25">
      <c r="A93" s="90">
        <v>34703.666666666453</v>
      </c>
      <c r="B93" s="91">
        <v>293.48969602781017</v>
      </c>
      <c r="C93" s="91">
        <v>176.71094561241</v>
      </c>
      <c r="D93" s="91">
        <v>39.613220188059998</v>
      </c>
      <c r="E93" s="91">
        <v>87.982278170450002</v>
      </c>
      <c r="F93" s="91">
        <v>15.809963639899999</v>
      </c>
      <c r="G93" s="91">
        <v>1.532140625</v>
      </c>
      <c r="H93" s="91">
        <v>42.824411069200004</v>
      </c>
      <c r="I93" s="91">
        <v>19.805673077520005</v>
      </c>
      <c r="J93" s="91">
        <v>0.24734447579999996</v>
      </c>
      <c r="K93" s="91">
        <v>0.25456610612999997</v>
      </c>
      <c r="L93" s="91">
        <v>49.103802267610007</v>
      </c>
    </row>
    <row r="94" spans="1:12" x14ac:dyDescent="0.25">
      <c r="A94" s="90">
        <v>34703.708333333117</v>
      </c>
      <c r="B94" s="91">
        <v>312.65218247059011</v>
      </c>
      <c r="C94" s="91">
        <v>180.49243186234003</v>
      </c>
      <c r="D94" s="91">
        <v>1.46903819026</v>
      </c>
      <c r="E94" s="91">
        <v>72.367821596249996</v>
      </c>
      <c r="F94" s="91">
        <v>15.809963639899999</v>
      </c>
      <c r="G94" s="91">
        <v>1.5321004638700002</v>
      </c>
      <c r="H94" s="91">
        <v>26.830226050089998</v>
      </c>
      <c r="I94" s="91">
        <v>19.865360686610007</v>
      </c>
      <c r="J94" s="91">
        <v>0.24734447579999996</v>
      </c>
      <c r="K94" s="91">
        <v>0.23559022079</v>
      </c>
      <c r="L94" s="91">
        <v>43.477915072599998</v>
      </c>
    </row>
    <row r="95" spans="1:12" x14ac:dyDescent="0.25">
      <c r="A95" s="90">
        <v>34703.749999999782</v>
      </c>
      <c r="B95" s="91">
        <v>323.70389081429022</v>
      </c>
      <c r="C95" s="91">
        <v>191.34369443123003</v>
      </c>
      <c r="D95" s="91">
        <v>0</v>
      </c>
      <c r="E95" s="91">
        <v>72.721111277700004</v>
      </c>
      <c r="F95" s="91">
        <v>15.809963639899999</v>
      </c>
      <c r="G95" s="91">
        <v>1.5317585449200002</v>
      </c>
      <c r="H95" s="91">
        <v>25.687722600089998</v>
      </c>
      <c r="I95" s="91">
        <v>19.863972565929998</v>
      </c>
      <c r="J95" s="91">
        <v>0.23067999579999998</v>
      </c>
      <c r="K95" s="91">
        <v>0.24687939837</v>
      </c>
      <c r="L95" s="91">
        <v>40.153761488229996</v>
      </c>
    </row>
    <row r="96" spans="1:12" x14ac:dyDescent="0.25">
      <c r="A96" s="90">
        <v>34703.791666666446</v>
      </c>
      <c r="B96" s="91">
        <v>326.5489060657099</v>
      </c>
      <c r="C96" s="91">
        <v>201.23286059065995</v>
      </c>
      <c r="D96" s="91">
        <v>0</v>
      </c>
      <c r="E96" s="91">
        <v>83.838128054960009</v>
      </c>
      <c r="F96" s="91">
        <v>15.809963639899999</v>
      </c>
      <c r="G96" s="91">
        <v>1.5314368896499999</v>
      </c>
      <c r="H96" s="91">
        <v>27.427582348419996</v>
      </c>
      <c r="I96" s="91">
        <v>19.954443825740004</v>
      </c>
      <c r="J96" s="91">
        <v>0.23067999579999998</v>
      </c>
      <c r="K96" s="91">
        <v>0.26320711564999999</v>
      </c>
      <c r="L96" s="91">
        <v>30.495244101499999</v>
      </c>
    </row>
    <row r="97" spans="1:12" x14ac:dyDescent="0.25">
      <c r="A97" s="90">
        <v>34703.83333333311</v>
      </c>
      <c r="B97" s="91">
        <v>332.88004013055024</v>
      </c>
      <c r="C97" s="91">
        <v>207.00409293951</v>
      </c>
      <c r="D97" s="91">
        <v>0</v>
      </c>
      <c r="E97" s="91">
        <v>66.862049915460005</v>
      </c>
      <c r="F97" s="91">
        <v>15.809963639899999</v>
      </c>
      <c r="G97" s="91">
        <v>1.5468410644499999</v>
      </c>
      <c r="H97" s="91">
        <v>36.276343003840005</v>
      </c>
      <c r="I97" s="91">
        <v>19.82027437396</v>
      </c>
      <c r="J97" s="91">
        <v>8.4274995800000002E-2</v>
      </c>
      <c r="K97" s="91">
        <v>4.381955001E-2</v>
      </c>
      <c r="L97" s="91">
        <v>24.89572139333</v>
      </c>
    </row>
    <row r="98" spans="1:12" x14ac:dyDescent="0.25">
      <c r="A98" s="90">
        <v>34703.874999999774</v>
      </c>
      <c r="B98" s="91">
        <v>338.71647644376003</v>
      </c>
      <c r="C98" s="91">
        <v>208.70936402105008</v>
      </c>
      <c r="D98" s="91">
        <v>0</v>
      </c>
      <c r="E98" s="91">
        <v>58.413316078870004</v>
      </c>
      <c r="F98" s="91">
        <v>15.809963639899999</v>
      </c>
      <c r="G98" s="91">
        <v>1.5753973388700002</v>
      </c>
      <c r="H98" s="91">
        <v>28.169994136290001</v>
      </c>
      <c r="I98" s="91">
        <v>19.828123601900003</v>
      </c>
      <c r="J98" s="91">
        <v>8.4274995800000002E-2</v>
      </c>
      <c r="K98" s="91">
        <v>4.9692346130000002E-2</v>
      </c>
      <c r="L98" s="91">
        <v>33.650525742229988</v>
      </c>
    </row>
    <row r="99" spans="1:12" x14ac:dyDescent="0.25">
      <c r="A99" s="90">
        <v>34703.916666666439</v>
      </c>
      <c r="B99" s="91">
        <v>332.10863410609994</v>
      </c>
      <c r="C99" s="91">
        <v>208.56327945918</v>
      </c>
      <c r="D99" s="91">
        <v>0</v>
      </c>
      <c r="E99" s="91">
        <v>72.864406144249998</v>
      </c>
      <c r="F99" s="91">
        <v>15.809963639899999</v>
      </c>
      <c r="G99" s="91">
        <v>1.57559838867</v>
      </c>
      <c r="H99" s="91">
        <v>33.459532761109998</v>
      </c>
      <c r="I99" s="91">
        <v>19.786470330670006</v>
      </c>
      <c r="J99" s="91">
        <v>8.4274995800000002E-2</v>
      </c>
      <c r="K99" s="91">
        <v>2.7911111709999999E-2</v>
      </c>
      <c r="L99" s="91">
        <v>16.471995363239998</v>
      </c>
    </row>
    <row r="100" spans="1:12" x14ac:dyDescent="0.25">
      <c r="A100" s="90">
        <v>34703.958333333103</v>
      </c>
      <c r="B100" s="91">
        <v>338.00110595216995</v>
      </c>
      <c r="C100" s="91">
        <v>206.4688232418199</v>
      </c>
      <c r="D100" s="91">
        <v>0</v>
      </c>
      <c r="E100" s="91">
        <v>72.278884925820009</v>
      </c>
      <c r="F100" s="91">
        <v>15.809963639899999</v>
      </c>
      <c r="G100" s="91">
        <v>1.5755380859399999</v>
      </c>
      <c r="H100" s="91">
        <v>29.278389346709996</v>
      </c>
      <c r="I100" s="91">
        <v>19.653872408160002</v>
      </c>
      <c r="J100" s="91">
        <v>0.21501163509999999</v>
      </c>
      <c r="K100" s="91">
        <v>4.3917877649999999E-2</v>
      </c>
      <c r="L100" s="91">
        <v>40.791564691130006</v>
      </c>
    </row>
    <row r="101" spans="1:12" x14ac:dyDescent="0.25">
      <c r="A101" s="90">
        <v>34703.999999999767</v>
      </c>
      <c r="B101" s="91">
        <v>331.88403012803019</v>
      </c>
      <c r="C101" s="91">
        <v>207.60709247249008</v>
      </c>
      <c r="D101" s="91">
        <v>0</v>
      </c>
      <c r="E101" s="91">
        <v>80.657520149700005</v>
      </c>
      <c r="F101" s="91">
        <v>15.809963639899999</v>
      </c>
      <c r="G101" s="91">
        <v>1.5752766113299999</v>
      </c>
      <c r="H101" s="91">
        <v>54.242012069490009</v>
      </c>
      <c r="I101" s="91">
        <v>19.733077245239993</v>
      </c>
      <c r="J101" s="91">
        <v>0.43096647936999999</v>
      </c>
      <c r="K101" s="91">
        <v>0.27415186728999996</v>
      </c>
      <c r="L101" s="91">
        <v>11.003721638649999</v>
      </c>
    </row>
    <row r="102" spans="1:12" x14ac:dyDescent="0.25">
      <c r="A102" s="90">
        <v>34704.041666666431</v>
      </c>
      <c r="B102" s="91">
        <v>320.26770459038011</v>
      </c>
      <c r="C102" s="91">
        <v>211.71769887120007</v>
      </c>
      <c r="D102" s="91">
        <v>0</v>
      </c>
      <c r="E102" s="91">
        <v>66.26149793318001</v>
      </c>
      <c r="F102" s="91">
        <v>15.809963639899999</v>
      </c>
      <c r="G102" s="91">
        <v>1.57489453125</v>
      </c>
      <c r="H102" s="91">
        <v>47.295465487919998</v>
      </c>
      <c r="I102" s="91">
        <v>19.691195343729998</v>
      </c>
      <c r="J102" s="91">
        <v>0.58054499579999996</v>
      </c>
      <c r="K102" s="91">
        <v>0.25257845130000001</v>
      </c>
      <c r="L102" s="91">
        <v>25.919589909390002</v>
      </c>
    </row>
    <row r="103" spans="1:12" x14ac:dyDescent="0.25">
      <c r="A103" s="90">
        <v>34704.083333333096</v>
      </c>
      <c r="B103" s="91">
        <v>317.37301526847023</v>
      </c>
      <c r="C103" s="91">
        <v>218.21115050608998</v>
      </c>
      <c r="D103" s="91">
        <v>0</v>
      </c>
      <c r="E103" s="91">
        <v>68.394852432169998</v>
      </c>
      <c r="F103" s="91">
        <v>15.809963639899999</v>
      </c>
      <c r="G103" s="91">
        <v>1.57445214844</v>
      </c>
      <c r="H103" s="91">
        <v>41.530166987880001</v>
      </c>
      <c r="I103" s="91">
        <v>19.711100903719998</v>
      </c>
      <c r="J103" s="91">
        <v>0.58054499579999996</v>
      </c>
      <c r="K103" s="91">
        <v>0.25208760237</v>
      </c>
      <c r="L103" s="91">
        <v>5.2732918679900003</v>
      </c>
    </row>
    <row r="104" spans="1:12" x14ac:dyDescent="0.25">
      <c r="A104" s="90">
        <v>34704.12499999976</v>
      </c>
      <c r="B104" s="91">
        <v>313.15506115237008</v>
      </c>
      <c r="C104" s="91">
        <v>220.63942663603007</v>
      </c>
      <c r="D104" s="91">
        <v>0</v>
      </c>
      <c r="E104" s="91">
        <v>54.84686136609001</v>
      </c>
      <c r="F104" s="91">
        <v>15.809963639899999</v>
      </c>
      <c r="G104" s="91">
        <v>1.5735069580100001</v>
      </c>
      <c r="H104" s="91">
        <v>39.960556889449997</v>
      </c>
      <c r="I104" s="91">
        <v>19.684703994020001</v>
      </c>
      <c r="J104" s="91">
        <v>0.40194499580000004</v>
      </c>
      <c r="K104" s="91">
        <v>0.25781229550999996</v>
      </c>
      <c r="L104" s="91">
        <v>7.6027171963500004</v>
      </c>
    </row>
    <row r="105" spans="1:12" x14ac:dyDescent="0.25">
      <c r="A105" s="90">
        <v>34704.166666666424</v>
      </c>
      <c r="B105" s="91">
        <v>318.36867990757997</v>
      </c>
      <c r="C105" s="91">
        <v>222.24889256264004</v>
      </c>
      <c r="D105" s="91">
        <v>0</v>
      </c>
      <c r="E105" s="91">
        <v>63.572246669110001</v>
      </c>
      <c r="F105" s="91">
        <v>15.809963639899999</v>
      </c>
      <c r="G105" s="91">
        <v>1.5723807373000001</v>
      </c>
      <c r="H105" s="91">
        <v>39.942493685380008</v>
      </c>
      <c r="I105" s="91">
        <v>19.666023300679996</v>
      </c>
      <c r="J105" s="91">
        <v>0.40194499580000004</v>
      </c>
      <c r="K105" s="91">
        <v>0.24406547688999999</v>
      </c>
      <c r="L105" s="91">
        <v>2.83361849364</v>
      </c>
    </row>
    <row r="106" spans="1:12" x14ac:dyDescent="0.25">
      <c r="A106" s="90">
        <v>34704.208333333088</v>
      </c>
      <c r="B106" s="91">
        <v>327.1372821295401</v>
      </c>
      <c r="C106" s="91">
        <v>223.66871525617006</v>
      </c>
      <c r="D106" s="91">
        <v>0</v>
      </c>
      <c r="E106" s="91">
        <v>49.002122401240001</v>
      </c>
      <c r="F106" s="91">
        <v>15.809963639899999</v>
      </c>
      <c r="G106" s="91">
        <v>1.53159765625</v>
      </c>
      <c r="H106" s="91">
        <v>40.667272765749999</v>
      </c>
      <c r="I106" s="91">
        <v>19.662686558000001</v>
      </c>
      <c r="J106" s="91">
        <v>0.40194499580000004</v>
      </c>
      <c r="K106" s="91">
        <v>0.24140705643999996</v>
      </c>
      <c r="L106" s="91">
        <v>1.39667801203</v>
      </c>
    </row>
    <row r="107" spans="1:12" x14ac:dyDescent="0.25">
      <c r="A107" s="90">
        <v>34704.249999999753</v>
      </c>
      <c r="B107" s="91">
        <v>322.58610692182015</v>
      </c>
      <c r="C107" s="91">
        <v>225.49553108027004</v>
      </c>
      <c r="D107" s="91">
        <v>0.45671463309000004</v>
      </c>
      <c r="E107" s="91">
        <v>56.860912834810009</v>
      </c>
      <c r="F107" s="91">
        <v>15.809963639899999</v>
      </c>
      <c r="G107" s="91">
        <v>1.5244787597699998</v>
      </c>
      <c r="H107" s="91">
        <v>40.713456182670008</v>
      </c>
      <c r="I107" s="91">
        <v>19.747004100110004</v>
      </c>
      <c r="J107" s="91">
        <v>0.40194499580000004</v>
      </c>
      <c r="K107" s="91">
        <v>0.25100484188999994</v>
      </c>
      <c r="L107" s="91">
        <v>6.1309069543899994</v>
      </c>
    </row>
    <row r="108" spans="1:12" x14ac:dyDescent="0.25">
      <c r="A108" s="90">
        <v>34704.291666666417</v>
      </c>
      <c r="B108" s="91">
        <v>334.96844827257019</v>
      </c>
      <c r="C108" s="91">
        <v>230.60350887848989</v>
      </c>
      <c r="D108" s="91">
        <v>10.282152290140003</v>
      </c>
      <c r="E108" s="91">
        <v>71.282218649230003</v>
      </c>
      <c r="F108" s="91">
        <v>15.809963639899999</v>
      </c>
      <c r="G108" s="91">
        <v>1.52077856445</v>
      </c>
      <c r="H108" s="91">
        <v>41.128915585490006</v>
      </c>
      <c r="I108" s="91">
        <v>19.801468503360002</v>
      </c>
      <c r="J108" s="91">
        <v>0.42409499580000004</v>
      </c>
      <c r="K108" s="91">
        <v>0.28703473393000001</v>
      </c>
      <c r="L108" s="91">
        <v>22.357332590129996</v>
      </c>
    </row>
    <row r="109" spans="1:12" x14ac:dyDescent="0.25">
      <c r="A109" s="90">
        <v>34704.333333333081</v>
      </c>
      <c r="B109" s="91">
        <v>333.48545823713005</v>
      </c>
      <c r="C109" s="91">
        <v>236.22485601699003</v>
      </c>
      <c r="D109" s="91">
        <v>100.78728151103</v>
      </c>
      <c r="E109" s="91">
        <v>65.18034802663</v>
      </c>
      <c r="F109" s="91">
        <v>15.809963639899999</v>
      </c>
      <c r="G109" s="91">
        <v>1.5202958984399999</v>
      </c>
      <c r="H109" s="91">
        <v>34.696525064300005</v>
      </c>
      <c r="I109" s="91">
        <v>19.839655735479997</v>
      </c>
      <c r="J109" s="91">
        <v>0.44624499580000004</v>
      </c>
      <c r="K109" s="91">
        <v>0.22576664441999997</v>
      </c>
      <c r="L109" s="91">
        <v>12.868848604080002</v>
      </c>
    </row>
    <row r="110" spans="1:12" x14ac:dyDescent="0.25">
      <c r="A110" s="90">
        <v>34704.374999999745</v>
      </c>
      <c r="B110" s="91">
        <v>314.99116018248009</v>
      </c>
      <c r="C110" s="91">
        <v>235.85765004887003</v>
      </c>
      <c r="D110" s="91">
        <v>286.85412209140998</v>
      </c>
      <c r="E110" s="91">
        <v>48.046263099779999</v>
      </c>
      <c r="F110" s="91">
        <v>10.74212218686</v>
      </c>
      <c r="G110" s="91">
        <v>1.52085900879</v>
      </c>
      <c r="H110" s="91">
        <v>28.681313217380001</v>
      </c>
      <c r="I110" s="91">
        <v>19.892961092850001</v>
      </c>
      <c r="J110" s="91">
        <v>0.1139949958</v>
      </c>
      <c r="K110" s="91">
        <v>0.22576664441999997</v>
      </c>
      <c r="L110" s="91">
        <v>0</v>
      </c>
    </row>
    <row r="111" spans="1:12" x14ac:dyDescent="0.25">
      <c r="A111" s="90">
        <v>34704.41666666641</v>
      </c>
      <c r="B111" s="91">
        <v>298.70678650705003</v>
      </c>
      <c r="C111" s="91">
        <v>239.17921375998006</v>
      </c>
      <c r="D111" s="91">
        <v>423.34702973372003</v>
      </c>
      <c r="E111" s="91">
        <v>35.654524004710005</v>
      </c>
      <c r="F111" s="91">
        <v>1.9835999999</v>
      </c>
      <c r="G111" s="91">
        <v>1.52200524902</v>
      </c>
      <c r="H111" s="91">
        <v>28.558333452549999</v>
      </c>
      <c r="I111" s="91">
        <v>19.768735723430005</v>
      </c>
      <c r="J111" s="91">
        <v>0.1139949958</v>
      </c>
      <c r="K111" s="91">
        <v>0.22576664441999997</v>
      </c>
      <c r="L111" s="91">
        <v>2.56506204102</v>
      </c>
    </row>
    <row r="112" spans="1:12" x14ac:dyDescent="0.25">
      <c r="A112" s="90">
        <v>34704.458333333074</v>
      </c>
      <c r="B112" s="91">
        <v>286.43878356887012</v>
      </c>
      <c r="C112" s="91">
        <v>234.29630338361</v>
      </c>
      <c r="D112" s="91">
        <v>496.21837598291955</v>
      </c>
      <c r="E112" s="91">
        <v>36.076938701899998</v>
      </c>
      <c r="F112" s="91">
        <v>1.9835999999</v>
      </c>
      <c r="G112" s="91">
        <v>1.5230911865200001</v>
      </c>
      <c r="H112" s="91">
        <v>27.996890431169994</v>
      </c>
      <c r="I112" s="91">
        <v>19.556255257919997</v>
      </c>
      <c r="J112" s="91">
        <v>0.1139949958</v>
      </c>
      <c r="K112" s="91">
        <v>0.22576664441999997</v>
      </c>
      <c r="L112" s="91">
        <v>0</v>
      </c>
    </row>
    <row r="113" spans="1:12" x14ac:dyDescent="0.25">
      <c r="A113" s="90">
        <v>34704.499999999738</v>
      </c>
      <c r="B113" s="91">
        <v>271.98274680556989</v>
      </c>
      <c r="C113" s="91">
        <v>230.74143447301992</v>
      </c>
      <c r="D113" s="91">
        <v>491.53977924042982</v>
      </c>
      <c r="E113" s="91">
        <v>30.524557610879999</v>
      </c>
      <c r="F113" s="91">
        <v>1.9835999999</v>
      </c>
      <c r="G113" s="91">
        <v>1.5243380127000001</v>
      </c>
      <c r="H113" s="91">
        <v>27.535928313949995</v>
      </c>
      <c r="I113" s="91">
        <v>19.50059089442</v>
      </c>
      <c r="J113" s="91">
        <v>0.1139949958</v>
      </c>
      <c r="K113" s="91">
        <v>0.22576664441999997</v>
      </c>
      <c r="L113" s="91">
        <v>0.32432949157000002</v>
      </c>
    </row>
    <row r="114" spans="1:12" x14ac:dyDescent="0.25">
      <c r="A114" s="90">
        <v>34704.541666666402</v>
      </c>
      <c r="B114" s="91">
        <v>256.65315118046999</v>
      </c>
      <c r="C114" s="91">
        <v>229.75585200117001</v>
      </c>
      <c r="D114" s="91">
        <v>423.17988464506993</v>
      </c>
      <c r="E114" s="91">
        <v>41.835292237130005</v>
      </c>
      <c r="F114" s="91">
        <v>1.9835999999</v>
      </c>
      <c r="G114" s="91">
        <v>1.5243581543</v>
      </c>
      <c r="H114" s="91">
        <v>28.44086028713</v>
      </c>
      <c r="I114" s="91">
        <v>19.700485260620002</v>
      </c>
      <c r="J114" s="91">
        <v>0.1139949958</v>
      </c>
      <c r="K114" s="91">
        <v>0.22576664441999997</v>
      </c>
      <c r="L114" s="91">
        <v>0.28333186187000003</v>
      </c>
    </row>
    <row r="115" spans="1:12" x14ac:dyDescent="0.25">
      <c r="A115" s="90">
        <v>34704.583333333067</v>
      </c>
      <c r="B115" s="91">
        <v>280.45867490186004</v>
      </c>
      <c r="C115" s="91">
        <v>231.36768641711001</v>
      </c>
      <c r="D115" s="91">
        <v>280.83850193105991</v>
      </c>
      <c r="E115" s="91">
        <v>50.661596156400002</v>
      </c>
      <c r="F115" s="91">
        <v>15.651287753549999</v>
      </c>
      <c r="G115" s="91">
        <v>1.5271734619099999</v>
      </c>
      <c r="H115" s="91">
        <v>28.327773175299996</v>
      </c>
      <c r="I115" s="91">
        <v>19.533205672449995</v>
      </c>
      <c r="J115" s="91">
        <v>0.1139949958</v>
      </c>
      <c r="K115" s="91">
        <v>0.22576664441999997</v>
      </c>
      <c r="L115" s="91">
        <v>0.87966727210999984</v>
      </c>
    </row>
    <row r="116" spans="1:12" x14ac:dyDescent="0.25">
      <c r="A116" s="90">
        <v>34704.624999999731</v>
      </c>
      <c r="B116" s="91">
        <v>310.42219265798002</v>
      </c>
      <c r="C116" s="91">
        <v>232.85649275183002</v>
      </c>
      <c r="D116" s="91">
        <v>120.43683552978001</v>
      </c>
      <c r="E116" s="91">
        <v>68.78065818908</v>
      </c>
      <c r="F116" s="91">
        <v>15.809963639899999</v>
      </c>
      <c r="G116" s="91">
        <v>1.52707299805</v>
      </c>
      <c r="H116" s="91">
        <v>38.840687097149996</v>
      </c>
      <c r="I116" s="91">
        <v>19.841310047640004</v>
      </c>
      <c r="J116" s="91">
        <v>0.44624499580000004</v>
      </c>
      <c r="K116" s="91">
        <v>0.24141619332</v>
      </c>
      <c r="L116" s="91">
        <v>3.4451221134100001</v>
      </c>
    </row>
    <row r="117" spans="1:12" x14ac:dyDescent="0.25">
      <c r="A117" s="90">
        <v>34704.666666666395</v>
      </c>
      <c r="B117" s="91">
        <v>347.1184054915999</v>
      </c>
      <c r="C117" s="91">
        <v>237.96812555912004</v>
      </c>
      <c r="D117" s="91">
        <v>22.716368639619994</v>
      </c>
      <c r="E117" s="91">
        <v>68.378670373890003</v>
      </c>
      <c r="F117" s="91">
        <v>15.809963639899999</v>
      </c>
      <c r="G117" s="91">
        <v>1.5266104736299999</v>
      </c>
      <c r="H117" s="91">
        <v>48.909619484280007</v>
      </c>
      <c r="I117" s="91">
        <v>19.994460403989997</v>
      </c>
      <c r="J117" s="91">
        <v>0.44624499580000004</v>
      </c>
      <c r="K117" s="91">
        <v>0.28794636612000002</v>
      </c>
      <c r="L117" s="91">
        <v>19.691496008100003</v>
      </c>
    </row>
    <row r="118" spans="1:12" x14ac:dyDescent="0.25">
      <c r="A118" s="90">
        <v>34704.708333333059</v>
      </c>
      <c r="B118" s="91">
        <v>367.86122744994992</v>
      </c>
      <c r="C118" s="91">
        <v>242.08441994164008</v>
      </c>
      <c r="D118" s="91">
        <v>0.65260848971000007</v>
      </c>
      <c r="E118" s="91">
        <v>67.546954115069994</v>
      </c>
      <c r="F118" s="91">
        <v>15.809963639899999</v>
      </c>
      <c r="G118" s="91">
        <v>1.5435430908200001</v>
      </c>
      <c r="H118" s="91">
        <v>43.119332880679998</v>
      </c>
      <c r="I118" s="91">
        <v>20.012677742649995</v>
      </c>
      <c r="J118" s="91">
        <v>0.44624499580000004</v>
      </c>
      <c r="K118" s="91">
        <v>0.28794636612000002</v>
      </c>
      <c r="L118" s="91">
        <v>10.849960647269999</v>
      </c>
    </row>
    <row r="119" spans="1:12" x14ac:dyDescent="0.25">
      <c r="A119" s="90">
        <v>34704.749999999724</v>
      </c>
      <c r="B119" s="91">
        <v>375.91716886815993</v>
      </c>
      <c r="C119" s="91">
        <v>245.33215613693011</v>
      </c>
      <c r="D119" s="91">
        <v>0</v>
      </c>
      <c r="E119" s="91">
        <v>64.059747736809996</v>
      </c>
      <c r="F119" s="91">
        <v>15.809963639899999</v>
      </c>
      <c r="G119" s="91">
        <v>1.5402449951200001</v>
      </c>
      <c r="H119" s="91">
        <v>44.111234857819994</v>
      </c>
      <c r="I119" s="91">
        <v>20.037771683669995</v>
      </c>
      <c r="J119" s="91">
        <v>0.46290947579999997</v>
      </c>
      <c r="K119" s="91">
        <v>0.28825711612999999</v>
      </c>
      <c r="L119" s="91">
        <v>16.177883609630001</v>
      </c>
    </row>
    <row r="120" spans="1:12" x14ac:dyDescent="0.25">
      <c r="A120" s="90">
        <v>34704.791666666388</v>
      </c>
      <c r="B120" s="91">
        <v>381.45324165935017</v>
      </c>
      <c r="C120" s="91">
        <v>246.70063379579003</v>
      </c>
      <c r="D120" s="91">
        <v>0</v>
      </c>
      <c r="E120" s="91">
        <v>58.926761293380004</v>
      </c>
      <c r="F120" s="91">
        <v>15.809963639899999</v>
      </c>
      <c r="G120" s="91">
        <v>1.5403254394499999</v>
      </c>
      <c r="H120" s="91">
        <v>44.07510483446999</v>
      </c>
      <c r="I120" s="91">
        <v>20.028575010999994</v>
      </c>
      <c r="J120" s="91">
        <v>0.46290947579999997</v>
      </c>
      <c r="K120" s="91">
        <v>0.28825711612999999</v>
      </c>
      <c r="L120" s="91">
        <v>18.676936568390001</v>
      </c>
    </row>
    <row r="121" spans="1:12" x14ac:dyDescent="0.25">
      <c r="A121" s="90">
        <v>34704.833333333052</v>
      </c>
      <c r="B121" s="91">
        <v>383.20584005107008</v>
      </c>
      <c r="C121" s="91">
        <v>246.1153099228201</v>
      </c>
      <c r="D121" s="91">
        <v>0</v>
      </c>
      <c r="E121" s="91">
        <v>60.080073239690002</v>
      </c>
      <c r="F121" s="91">
        <v>15.809963639899999</v>
      </c>
      <c r="G121" s="91">
        <v>1.5409891357399998</v>
      </c>
      <c r="H121" s="91">
        <v>43.896888341420002</v>
      </c>
      <c r="I121" s="91">
        <v>19.957352613129999</v>
      </c>
      <c r="J121" s="91">
        <v>0.46290947579999997</v>
      </c>
      <c r="K121" s="91">
        <v>0.28825711612999999</v>
      </c>
      <c r="L121" s="91">
        <v>20.927432186289995</v>
      </c>
    </row>
    <row r="122" spans="1:12" x14ac:dyDescent="0.25">
      <c r="A122" s="90">
        <v>34704.874999999716</v>
      </c>
      <c r="B122" s="91">
        <v>382.22755948574002</v>
      </c>
      <c r="C122" s="91">
        <v>243.83208513202004</v>
      </c>
      <c r="D122" s="91">
        <v>0</v>
      </c>
      <c r="E122" s="91">
        <v>61.493615959930011</v>
      </c>
      <c r="F122" s="91">
        <v>15.809963639899999</v>
      </c>
      <c r="G122" s="91">
        <v>1.5411097412100001</v>
      </c>
      <c r="H122" s="91">
        <v>43.466067454190011</v>
      </c>
      <c r="I122" s="91">
        <v>19.912620761630002</v>
      </c>
      <c r="J122" s="91">
        <v>0.45165680379999995</v>
      </c>
      <c r="K122" s="91">
        <v>0.28825711612999999</v>
      </c>
      <c r="L122" s="91">
        <v>16.369058736149999</v>
      </c>
    </row>
    <row r="123" spans="1:12" x14ac:dyDescent="0.25">
      <c r="A123" s="90">
        <v>34704.91666666638</v>
      </c>
      <c r="B123" s="91">
        <v>376.43906498739011</v>
      </c>
      <c r="C123" s="91">
        <v>239.34340644038994</v>
      </c>
      <c r="D123" s="91">
        <v>0</v>
      </c>
      <c r="E123" s="91">
        <v>73.662953459220006</v>
      </c>
      <c r="F123" s="91">
        <v>15.809963639899999</v>
      </c>
      <c r="G123" s="91">
        <v>1.54159240723</v>
      </c>
      <c r="H123" s="91">
        <v>43.74502795957001</v>
      </c>
      <c r="I123" s="91">
        <v>19.813883508040004</v>
      </c>
      <c r="J123" s="91">
        <v>0.45165680379999995</v>
      </c>
      <c r="K123" s="91">
        <v>0.28825711612999999</v>
      </c>
      <c r="L123" s="91">
        <v>6.6989271913799993</v>
      </c>
    </row>
    <row r="124" spans="1:12" x14ac:dyDescent="0.25">
      <c r="A124" s="90">
        <v>34704.958333333045</v>
      </c>
      <c r="B124" s="91">
        <v>372.07706380554998</v>
      </c>
      <c r="C124" s="91">
        <v>238.52616538830998</v>
      </c>
      <c r="D124" s="91">
        <v>0</v>
      </c>
      <c r="E124" s="91">
        <v>59.633751987410001</v>
      </c>
      <c r="F124" s="91">
        <v>15.809963639899999</v>
      </c>
      <c r="G124" s="91">
        <v>1.54555407715</v>
      </c>
      <c r="H124" s="91">
        <v>41.791975704259997</v>
      </c>
      <c r="I124" s="91">
        <v>19.649030744849995</v>
      </c>
      <c r="J124" s="91">
        <v>0.45165680379999995</v>
      </c>
      <c r="K124" s="91">
        <v>0.28825711612999999</v>
      </c>
      <c r="L124" s="91">
        <v>2.60990696056</v>
      </c>
    </row>
    <row r="125" spans="1:12" x14ac:dyDescent="0.25">
      <c r="A125" s="90">
        <v>34704.999999999709</v>
      </c>
      <c r="B125" s="91">
        <v>379.8760892098399</v>
      </c>
      <c r="C125" s="91">
        <v>243.45302741428003</v>
      </c>
      <c r="D125" s="91">
        <v>0</v>
      </c>
      <c r="E125" s="91">
        <v>71.332222661469999</v>
      </c>
      <c r="F125" s="91">
        <v>15.809963639899999</v>
      </c>
      <c r="G125" s="91">
        <v>1.5453529052700001</v>
      </c>
      <c r="H125" s="91">
        <v>91.231106488189994</v>
      </c>
      <c r="I125" s="91">
        <v>19.186257116330005</v>
      </c>
      <c r="J125" s="91">
        <v>0.45165680379999995</v>
      </c>
      <c r="K125" s="91">
        <v>10.163069829510002</v>
      </c>
      <c r="L125" s="91">
        <v>15.999013745010002</v>
      </c>
    </row>
    <row r="126" spans="1:12" x14ac:dyDescent="0.25">
      <c r="A126" s="90">
        <v>34705.041666666373</v>
      </c>
      <c r="B126" s="91">
        <v>375.13307809218986</v>
      </c>
      <c r="C126" s="91">
        <v>240.26750236028997</v>
      </c>
      <c r="D126" s="91">
        <v>0</v>
      </c>
      <c r="E126" s="91">
        <v>63.105977776320003</v>
      </c>
      <c r="F126" s="91">
        <v>15.809963639899999</v>
      </c>
      <c r="G126" s="91">
        <v>1.54446813965</v>
      </c>
      <c r="H126" s="91">
        <v>89.577770969050007</v>
      </c>
      <c r="I126" s="91">
        <v>19.127315677999995</v>
      </c>
      <c r="J126" s="91">
        <v>0.38442896000000004</v>
      </c>
      <c r="K126" s="91">
        <v>9.7967215413200037</v>
      </c>
      <c r="L126" s="91">
        <v>7.5386151896399998</v>
      </c>
    </row>
    <row r="127" spans="1:12" x14ac:dyDescent="0.25">
      <c r="A127" s="90">
        <v>34705.083333333037</v>
      </c>
      <c r="B127" s="91">
        <v>371.42819941218005</v>
      </c>
      <c r="C127" s="91">
        <v>236.86286884415003</v>
      </c>
      <c r="D127" s="91">
        <v>0</v>
      </c>
      <c r="E127" s="91">
        <v>56.376937752559996</v>
      </c>
      <c r="F127" s="91">
        <v>15.809963639899999</v>
      </c>
      <c r="G127" s="91">
        <v>1.5421555175799999</v>
      </c>
      <c r="H127" s="91">
        <v>92.083429533070017</v>
      </c>
      <c r="I127" s="91">
        <v>19.113167955169992</v>
      </c>
      <c r="J127" s="91">
        <v>0.38442896000000004</v>
      </c>
      <c r="K127" s="91">
        <v>8.5232138295100022</v>
      </c>
      <c r="L127" s="91">
        <v>4.4339911606999998</v>
      </c>
    </row>
    <row r="128" spans="1:12" x14ac:dyDescent="0.25">
      <c r="A128" s="90">
        <v>34705.124999999702</v>
      </c>
      <c r="B128" s="91">
        <v>360.94744728743018</v>
      </c>
      <c r="C128" s="91">
        <v>234.77528127147994</v>
      </c>
      <c r="D128" s="91">
        <v>0</v>
      </c>
      <c r="E128" s="91">
        <v>48.766881137670005</v>
      </c>
      <c r="F128" s="91">
        <v>15.809963639899999</v>
      </c>
      <c r="G128" s="91">
        <v>1.54581542969</v>
      </c>
      <c r="H128" s="91">
        <v>97.886638637800019</v>
      </c>
      <c r="I128" s="91">
        <v>19.077395322439994</v>
      </c>
      <c r="J128" s="91">
        <v>0.38442896000000004</v>
      </c>
      <c r="K128" s="91">
        <v>10.163069829510002</v>
      </c>
      <c r="L128" s="91">
        <v>2.7524023957799999</v>
      </c>
    </row>
    <row r="129" spans="1:12" x14ac:dyDescent="0.25">
      <c r="A129" s="90">
        <v>34705.166666666366</v>
      </c>
      <c r="B129" s="91">
        <v>347.16958070479984</v>
      </c>
      <c r="C129" s="91">
        <v>227.51641131410997</v>
      </c>
      <c r="D129" s="91">
        <v>0</v>
      </c>
      <c r="E129" s="91">
        <v>51.743062204690006</v>
      </c>
      <c r="F129" s="91">
        <v>15.809963639899999</v>
      </c>
      <c r="G129" s="91">
        <v>1.5442669677700001</v>
      </c>
      <c r="H129" s="91">
        <v>102.54033759038001</v>
      </c>
      <c r="I129" s="91">
        <v>19.11132876524</v>
      </c>
      <c r="J129" s="91">
        <v>0.36227895999999998</v>
      </c>
      <c r="K129" s="91">
        <v>8.4766836567100015</v>
      </c>
      <c r="L129" s="91">
        <v>5.1954385059999997E-2</v>
      </c>
    </row>
    <row r="130" spans="1:12" x14ac:dyDescent="0.25">
      <c r="A130" s="90">
        <v>34705.20833333303</v>
      </c>
      <c r="B130" s="91">
        <v>348.07203267136981</v>
      </c>
      <c r="C130" s="91">
        <v>220.28297845024005</v>
      </c>
      <c r="D130" s="91">
        <v>0</v>
      </c>
      <c r="E130" s="91">
        <v>46.11382637653</v>
      </c>
      <c r="F130" s="91">
        <v>15.809963639899999</v>
      </c>
      <c r="G130" s="91">
        <v>1.5423565673799999</v>
      </c>
      <c r="H130" s="91">
        <v>97.292426618310003</v>
      </c>
      <c r="I130" s="91">
        <v>19.18336595177999</v>
      </c>
      <c r="J130" s="91">
        <v>0.36227895999999998</v>
      </c>
      <c r="K130" s="91">
        <v>9.2676836567100018</v>
      </c>
      <c r="L130" s="91">
        <v>0.54478862137999995</v>
      </c>
    </row>
    <row r="131" spans="1:12" x14ac:dyDescent="0.25">
      <c r="A131" s="90">
        <v>34705.249999999694</v>
      </c>
      <c r="B131" s="91">
        <v>336.23369397902002</v>
      </c>
      <c r="C131" s="91">
        <v>210.35522328519002</v>
      </c>
      <c r="D131" s="91">
        <v>0.37066826012000004</v>
      </c>
      <c r="E131" s="91">
        <v>55.330248678070006</v>
      </c>
      <c r="F131" s="91">
        <v>15.809963639899999</v>
      </c>
      <c r="G131" s="91">
        <v>1.53563977051</v>
      </c>
      <c r="H131" s="91">
        <v>97.906800817909996</v>
      </c>
      <c r="I131" s="91">
        <v>19.314479700130008</v>
      </c>
      <c r="J131" s="91">
        <v>0.36227895999999998</v>
      </c>
      <c r="K131" s="91">
        <v>10.368755765010002</v>
      </c>
      <c r="L131" s="91">
        <v>0.34993673332999997</v>
      </c>
    </row>
    <row r="132" spans="1:12" x14ac:dyDescent="0.25">
      <c r="A132" s="90">
        <v>34705.291666666359</v>
      </c>
      <c r="B132" s="91">
        <v>341.63103161481007</v>
      </c>
      <c r="C132" s="91">
        <v>202.83628513797001</v>
      </c>
      <c r="D132" s="91">
        <v>13.244494093860002</v>
      </c>
      <c r="E132" s="91">
        <v>64.200835243900002</v>
      </c>
      <c r="F132" s="91">
        <v>15.809963639899999</v>
      </c>
      <c r="G132" s="91">
        <v>1.5364442138700001</v>
      </c>
      <c r="H132" s="91">
        <v>102.08514081756002</v>
      </c>
      <c r="I132" s="91">
        <v>19.338019934009992</v>
      </c>
      <c r="J132" s="91">
        <v>0.34012895999999998</v>
      </c>
      <c r="K132" s="91">
        <v>9.2676836567100018</v>
      </c>
      <c r="L132" s="91">
        <v>9.0415454134200015</v>
      </c>
    </row>
    <row r="133" spans="1:12" x14ac:dyDescent="0.25">
      <c r="A133" s="90">
        <v>34705.333333333023</v>
      </c>
      <c r="B133" s="91">
        <v>308.3900719961</v>
      </c>
      <c r="C133" s="91">
        <v>193.85888661084005</v>
      </c>
      <c r="D133" s="91">
        <v>101.78275521315999</v>
      </c>
      <c r="E133" s="91">
        <v>72.837360449930017</v>
      </c>
      <c r="F133" s="91">
        <v>15.809963639899999</v>
      </c>
      <c r="G133" s="91">
        <v>1.5374698486299998</v>
      </c>
      <c r="H133" s="91">
        <v>93.701415328390013</v>
      </c>
      <c r="I133" s="91">
        <v>19.372803405949998</v>
      </c>
      <c r="J133" s="91">
        <v>0.34012895999999998</v>
      </c>
      <c r="K133" s="91">
        <v>9.2676836567100018</v>
      </c>
      <c r="L133" s="91">
        <v>2.2630328672300002</v>
      </c>
    </row>
    <row r="134" spans="1:12" x14ac:dyDescent="0.25">
      <c r="A134" s="90">
        <v>34705.374999999687</v>
      </c>
      <c r="B134" s="91">
        <v>279.94521260464001</v>
      </c>
      <c r="C134" s="91">
        <v>183.97572984560992</v>
      </c>
      <c r="D134" s="91">
        <v>231.42930650553004</v>
      </c>
      <c r="E134" s="91">
        <v>51.630295878890003</v>
      </c>
      <c r="F134" s="91">
        <v>15.809963639899999</v>
      </c>
      <c r="G134" s="91">
        <v>1.53815356445</v>
      </c>
      <c r="H134" s="91">
        <v>75.343713249010008</v>
      </c>
      <c r="I134" s="91">
        <v>19.387155121740005</v>
      </c>
      <c r="J134" s="91">
        <v>0.34012895999999998</v>
      </c>
      <c r="K134" s="91">
        <v>6.9917233578000006</v>
      </c>
      <c r="L134" s="91">
        <v>0</v>
      </c>
    </row>
    <row r="135" spans="1:12" x14ac:dyDescent="0.25">
      <c r="A135" s="90">
        <v>34705.416666666351</v>
      </c>
      <c r="B135" s="91">
        <v>235.0523566274201</v>
      </c>
      <c r="C135" s="91">
        <v>169.90179232576</v>
      </c>
      <c r="D135" s="91">
        <v>337.34026506034002</v>
      </c>
      <c r="E135" s="91">
        <v>50.002455005590008</v>
      </c>
      <c r="F135" s="91">
        <v>15.809963639899999</v>
      </c>
      <c r="G135" s="91">
        <v>1.53940039063</v>
      </c>
      <c r="H135" s="91">
        <v>71.082757116699995</v>
      </c>
      <c r="I135" s="91">
        <v>19.489128827119998</v>
      </c>
      <c r="J135" s="91">
        <v>0.31797895999999998</v>
      </c>
      <c r="K135" s="91">
        <v>6.9917233578000006</v>
      </c>
      <c r="L135" s="91">
        <v>0</v>
      </c>
    </row>
    <row r="136" spans="1:12" x14ac:dyDescent="0.25">
      <c r="A136" s="90">
        <v>34705.458333333016</v>
      </c>
      <c r="B136" s="91">
        <v>208.06942428953002</v>
      </c>
      <c r="C136" s="91">
        <v>156.42691145353004</v>
      </c>
      <c r="D136" s="91">
        <v>403.42227737216007</v>
      </c>
      <c r="E136" s="91">
        <v>50.225292483530005</v>
      </c>
      <c r="F136" s="91">
        <v>15.809963639899999</v>
      </c>
      <c r="G136" s="91">
        <v>2.2237482576600001</v>
      </c>
      <c r="H136" s="91">
        <v>75.881640196279989</v>
      </c>
      <c r="I136" s="91">
        <v>19.484242944950001</v>
      </c>
      <c r="J136" s="91">
        <v>0.31797895999999998</v>
      </c>
      <c r="K136" s="91">
        <v>6.9917233578000006</v>
      </c>
      <c r="L136" s="91">
        <v>0.55577260579999999</v>
      </c>
    </row>
    <row r="137" spans="1:12" x14ac:dyDescent="0.25">
      <c r="A137" s="90">
        <v>34705.49999999968</v>
      </c>
      <c r="B137" s="91">
        <v>209.50620878798006</v>
      </c>
      <c r="C137" s="91">
        <v>147.05055863918997</v>
      </c>
      <c r="D137" s="91">
        <v>402.45325986331966</v>
      </c>
      <c r="E137" s="91">
        <v>51.247219178839998</v>
      </c>
      <c r="F137" s="91">
        <v>15.809963639899999</v>
      </c>
      <c r="G137" s="91">
        <v>3.1943949365200002</v>
      </c>
      <c r="H137" s="91">
        <v>76.162299666130011</v>
      </c>
      <c r="I137" s="91">
        <v>19.443427616760001</v>
      </c>
      <c r="J137" s="91">
        <v>0.31797895999999998</v>
      </c>
      <c r="K137" s="91">
        <v>7.2823362112299996</v>
      </c>
      <c r="L137" s="91">
        <v>0</v>
      </c>
    </row>
    <row r="138" spans="1:12" x14ac:dyDescent="0.25">
      <c r="A138" s="90">
        <v>34705.541666666344</v>
      </c>
      <c r="B138" s="91">
        <v>206.79091136714001</v>
      </c>
      <c r="C138" s="91">
        <v>133.95212496846</v>
      </c>
      <c r="D138" s="91">
        <v>352.3094030915002</v>
      </c>
      <c r="E138" s="91">
        <v>53.489479869300006</v>
      </c>
      <c r="F138" s="91">
        <v>15.809963639899999</v>
      </c>
      <c r="G138" s="91">
        <v>3.18786775391</v>
      </c>
      <c r="H138" s="91">
        <v>84.221805844389991</v>
      </c>
      <c r="I138" s="91">
        <v>19.389231990919999</v>
      </c>
      <c r="J138" s="91">
        <v>0.31797895999999998</v>
      </c>
      <c r="K138" s="91">
        <v>9.2517233578000013</v>
      </c>
      <c r="L138" s="91">
        <v>1.0967505051000002</v>
      </c>
    </row>
    <row r="139" spans="1:12" x14ac:dyDescent="0.25">
      <c r="A139" s="90">
        <v>34705.583333333008</v>
      </c>
      <c r="B139" s="91">
        <v>221.40296626407019</v>
      </c>
      <c r="C139" s="91">
        <v>124.24693288699002</v>
      </c>
      <c r="D139" s="91">
        <v>243.91163126423979</v>
      </c>
      <c r="E139" s="91">
        <v>63.604318691239996</v>
      </c>
      <c r="F139" s="91">
        <v>15.809963639899999</v>
      </c>
      <c r="G139" s="91">
        <v>3.1916060117200002</v>
      </c>
      <c r="H139" s="91">
        <v>105.31977967673004</v>
      </c>
      <c r="I139" s="91">
        <v>19.367918857949995</v>
      </c>
      <c r="J139" s="91">
        <v>0.6492839600000001</v>
      </c>
      <c r="K139" s="91">
        <v>9.5704048396400019</v>
      </c>
      <c r="L139" s="91">
        <v>5.4510029768999999</v>
      </c>
    </row>
    <row r="140" spans="1:12" x14ac:dyDescent="0.25">
      <c r="A140" s="90">
        <v>34705.624999999673</v>
      </c>
      <c r="B140" s="91">
        <v>227.18887945750993</v>
      </c>
      <c r="C140" s="91">
        <v>121.75184867466002</v>
      </c>
      <c r="D140" s="91">
        <v>124.62036326034006</v>
      </c>
      <c r="E140" s="91">
        <v>65.631934714429988</v>
      </c>
      <c r="F140" s="91">
        <v>15.809963639899999</v>
      </c>
      <c r="G140" s="91">
        <v>3.1952491416000002</v>
      </c>
      <c r="H140" s="91">
        <v>140.53218083782002</v>
      </c>
      <c r="I140" s="91">
        <v>19.450304277499999</v>
      </c>
      <c r="J140" s="91">
        <v>0.67019896000000001</v>
      </c>
      <c r="K140" s="91">
        <v>9.5895148139999993</v>
      </c>
      <c r="L140" s="91">
        <v>15.65152686873</v>
      </c>
    </row>
    <row r="141" spans="1:12" x14ac:dyDescent="0.25">
      <c r="A141" s="90">
        <v>34705.666666666337</v>
      </c>
      <c r="B141" s="91">
        <v>265.59840797558007</v>
      </c>
      <c r="C141" s="91">
        <v>120.07213317727002</v>
      </c>
      <c r="D141" s="91">
        <v>30.653111613180009</v>
      </c>
      <c r="E141" s="91">
        <v>79.381600384820004</v>
      </c>
      <c r="F141" s="91">
        <v>15.809963639899999</v>
      </c>
      <c r="G141" s="91">
        <v>3.1959912978499996</v>
      </c>
      <c r="H141" s="91">
        <v>129.74206289314</v>
      </c>
      <c r="I141" s="91">
        <v>19.520601826030003</v>
      </c>
      <c r="J141" s="91">
        <v>0.67019896000000001</v>
      </c>
      <c r="K141" s="91">
        <v>11.285521839550002</v>
      </c>
      <c r="L141" s="91">
        <v>53.426312705709996</v>
      </c>
    </row>
    <row r="142" spans="1:12" x14ac:dyDescent="0.25">
      <c r="A142" s="90">
        <v>34705.708333333001</v>
      </c>
      <c r="B142" s="91">
        <v>290.60374542500995</v>
      </c>
      <c r="C142" s="91">
        <v>120.39630443738001</v>
      </c>
      <c r="D142" s="91">
        <v>1.3389596423700001</v>
      </c>
      <c r="E142" s="91">
        <v>74.287291891590002</v>
      </c>
      <c r="F142" s="91">
        <v>15.809963639899999</v>
      </c>
      <c r="G142" s="91">
        <v>3.1983391669900003</v>
      </c>
      <c r="H142" s="91">
        <v>136.44027077681</v>
      </c>
      <c r="I142" s="91">
        <v>19.576277210590003</v>
      </c>
      <c r="J142" s="91">
        <v>0.67019896000000001</v>
      </c>
      <c r="K142" s="91">
        <v>11.266908474500001</v>
      </c>
      <c r="L142" s="91">
        <v>13.672388586609999</v>
      </c>
    </row>
    <row r="143" spans="1:12" x14ac:dyDescent="0.25">
      <c r="A143" s="90">
        <v>34705.749999999665</v>
      </c>
      <c r="B143" s="91">
        <v>277.08624236077014</v>
      </c>
      <c r="C143" s="91">
        <v>117.34295339278002</v>
      </c>
      <c r="D143" s="91">
        <v>0</v>
      </c>
      <c r="E143" s="91">
        <v>60.509828520919996</v>
      </c>
      <c r="F143" s="91">
        <v>15.809963639899999</v>
      </c>
      <c r="G143" s="91">
        <v>3.1990074091799996</v>
      </c>
      <c r="H143" s="91">
        <v>146.55992996020007</v>
      </c>
      <c r="I143" s="91">
        <v>19.613111395819999</v>
      </c>
      <c r="J143" s="91">
        <v>0.69111396000000003</v>
      </c>
      <c r="K143" s="91">
        <v>11.277981980660003</v>
      </c>
      <c r="L143" s="91">
        <v>15.695106425740001</v>
      </c>
    </row>
    <row r="144" spans="1:12" x14ac:dyDescent="0.25">
      <c r="A144" s="90">
        <v>34705.79166666633</v>
      </c>
      <c r="B144" s="91">
        <v>289.12320987491012</v>
      </c>
      <c r="C144" s="91">
        <v>106.63922692510997</v>
      </c>
      <c r="D144" s="91">
        <v>0</v>
      </c>
      <c r="E144" s="91">
        <v>58.817430204490002</v>
      </c>
      <c r="F144" s="91">
        <v>14.4273272759</v>
      </c>
      <c r="G144" s="91">
        <v>3.2003959335899999</v>
      </c>
      <c r="H144" s="91">
        <v>164.04338818877002</v>
      </c>
      <c r="I144" s="91">
        <v>19.596532841640002</v>
      </c>
      <c r="J144" s="91">
        <v>0.69111396000000003</v>
      </c>
      <c r="K144" s="91">
        <v>11.293997768960002</v>
      </c>
      <c r="L144" s="91">
        <v>16.556800554439999</v>
      </c>
    </row>
    <row r="145" spans="1:12" x14ac:dyDescent="0.25">
      <c r="A145" s="90">
        <v>34705.833333332994</v>
      </c>
      <c r="B145" s="91">
        <v>280.16654871036002</v>
      </c>
      <c r="C145" s="91">
        <v>98.944517867009949</v>
      </c>
      <c r="D145" s="91">
        <v>0</v>
      </c>
      <c r="E145" s="91">
        <v>71.801924817770001</v>
      </c>
      <c r="F145" s="91">
        <v>14.4273272759</v>
      </c>
      <c r="G145" s="91">
        <v>3.2024293154299999</v>
      </c>
      <c r="H145" s="91">
        <v>158.97992366276006</v>
      </c>
      <c r="I145" s="91">
        <v>19.557526831700006</v>
      </c>
      <c r="J145" s="91">
        <v>0.69111396000000003</v>
      </c>
      <c r="K145" s="91">
        <v>11.296050228900002</v>
      </c>
      <c r="L145" s="91">
        <v>22.133477138819998</v>
      </c>
    </row>
    <row r="146" spans="1:12" x14ac:dyDescent="0.25">
      <c r="A146" s="90">
        <v>34705.874999999658</v>
      </c>
      <c r="B146" s="91">
        <v>270.99652048150989</v>
      </c>
      <c r="C146" s="91">
        <v>93.805766944029997</v>
      </c>
      <c r="D146" s="91">
        <v>0</v>
      </c>
      <c r="E146" s="91">
        <v>75.50203094342001</v>
      </c>
      <c r="F146" s="91">
        <v>14.4273272759</v>
      </c>
      <c r="G146" s="91">
        <v>3.2053144433599998</v>
      </c>
      <c r="H146" s="91">
        <v>161.64480027411008</v>
      </c>
      <c r="I146" s="91">
        <v>19.549252715299993</v>
      </c>
      <c r="J146" s="91">
        <v>0.68021663200000004</v>
      </c>
      <c r="K146" s="91">
        <v>11.297606078340003</v>
      </c>
      <c r="L146" s="91">
        <v>12.326632393600001</v>
      </c>
    </row>
    <row r="147" spans="1:12" x14ac:dyDescent="0.25">
      <c r="A147" s="90">
        <v>34705.916666666322</v>
      </c>
      <c r="B147" s="91">
        <v>259.6095450823799</v>
      </c>
      <c r="C147" s="91">
        <v>86.217664203780004</v>
      </c>
      <c r="D147" s="91">
        <v>0</v>
      </c>
      <c r="E147" s="91">
        <v>63.513596327949998</v>
      </c>
      <c r="F147" s="91">
        <v>14.4273272759</v>
      </c>
      <c r="G147" s="91">
        <v>3.2061648681600001</v>
      </c>
      <c r="H147" s="91">
        <v>152.59169415818005</v>
      </c>
      <c r="I147" s="91">
        <v>19.492057392879993</v>
      </c>
      <c r="J147" s="91">
        <v>0.66355215199999995</v>
      </c>
      <c r="K147" s="91">
        <v>11.276240958340003</v>
      </c>
      <c r="L147" s="91">
        <v>33.526963889960001</v>
      </c>
    </row>
    <row r="148" spans="1:12" x14ac:dyDescent="0.25">
      <c r="A148" s="90">
        <v>34705.958333332987</v>
      </c>
      <c r="B148" s="91">
        <v>250.37244146673996</v>
      </c>
      <c r="C148" s="91">
        <v>75.906801224009968</v>
      </c>
      <c r="D148" s="91">
        <v>0</v>
      </c>
      <c r="E148" s="91">
        <v>69.348953185509998</v>
      </c>
      <c r="F148" s="91">
        <v>14.4273272759</v>
      </c>
      <c r="G148" s="91">
        <v>3.2052039814500004</v>
      </c>
      <c r="H148" s="91">
        <v>167.52538364348001</v>
      </c>
      <c r="I148" s="91">
        <v>19.425110195230005</v>
      </c>
      <c r="J148" s="91">
        <v>0.66355215199999995</v>
      </c>
      <c r="K148" s="91">
        <v>11.287644472300002</v>
      </c>
      <c r="L148" s="91">
        <v>22.870802110590002</v>
      </c>
    </row>
    <row r="149" spans="1:12" x14ac:dyDescent="0.25">
      <c r="A149" s="90">
        <v>34705.999999999651</v>
      </c>
      <c r="B149" s="91">
        <v>250.14785022805015</v>
      </c>
      <c r="C149" s="91">
        <v>70.521890334139968</v>
      </c>
      <c r="D149" s="91">
        <v>0</v>
      </c>
      <c r="E149" s="91">
        <v>82.669506141420001</v>
      </c>
      <c r="F149" s="91">
        <v>14.4273272759</v>
      </c>
      <c r="G149" s="91">
        <v>3.2104040947299999</v>
      </c>
      <c r="H149" s="91">
        <v>105.99091142231001</v>
      </c>
      <c r="I149" s="91">
        <v>19.335175070189997</v>
      </c>
      <c r="J149" s="91">
        <v>0.66355215199999995</v>
      </c>
      <c r="K149" s="91">
        <v>9.6414616248300025</v>
      </c>
      <c r="L149" s="91">
        <v>61.809238030000003</v>
      </c>
    </row>
    <row r="150" spans="1:12" x14ac:dyDescent="0.25">
      <c r="A150" s="90">
        <v>34706.041666666315</v>
      </c>
      <c r="B150" s="91">
        <v>245.26236135766007</v>
      </c>
      <c r="C150" s="91">
        <v>68.367782020559986</v>
      </c>
      <c r="D150" s="91">
        <v>0</v>
      </c>
      <c r="E150" s="91">
        <v>78.010170502279991</v>
      </c>
      <c r="F150" s="91">
        <v>14.4273272759</v>
      </c>
      <c r="G150" s="91">
        <v>3.2102896201200002</v>
      </c>
      <c r="H150" s="91">
        <v>105.32283162434001</v>
      </c>
      <c r="I150" s="91">
        <v>19.350762964359998</v>
      </c>
      <c r="J150" s="91">
        <v>0.73077999579999997</v>
      </c>
      <c r="K150" s="91">
        <v>9.6226396891300023</v>
      </c>
      <c r="L150" s="91">
        <v>54.797452347840007</v>
      </c>
    </row>
    <row r="151" spans="1:12" x14ac:dyDescent="0.25">
      <c r="A151" s="90">
        <v>34706.083333332979</v>
      </c>
      <c r="B151" s="91">
        <v>245.37461997522993</v>
      </c>
      <c r="C151" s="91">
        <v>65.349031038050015</v>
      </c>
      <c r="D151" s="91">
        <v>0</v>
      </c>
      <c r="E151" s="91">
        <v>68.808674494489992</v>
      </c>
      <c r="F151" s="91">
        <v>14.4273272759</v>
      </c>
      <c r="G151" s="91">
        <v>3.17391246094</v>
      </c>
      <c r="H151" s="91">
        <v>107.10624059810003</v>
      </c>
      <c r="I151" s="91">
        <v>19.306392130559999</v>
      </c>
      <c r="J151" s="91">
        <v>0.73077999579999997</v>
      </c>
      <c r="K151" s="91">
        <v>9.6222114432300021</v>
      </c>
      <c r="L151" s="91">
        <v>45.286897425580008</v>
      </c>
    </row>
    <row r="152" spans="1:12" x14ac:dyDescent="0.25">
      <c r="A152" s="90">
        <v>34706.124999999643</v>
      </c>
      <c r="B152" s="91">
        <v>240.38850428630994</v>
      </c>
      <c r="C152" s="91">
        <v>60.234814402400012</v>
      </c>
      <c r="D152" s="91">
        <v>0</v>
      </c>
      <c r="E152" s="91">
        <v>72.588506018900006</v>
      </c>
      <c r="F152" s="91">
        <v>14.4273272759</v>
      </c>
      <c r="G152" s="91">
        <v>3.1675188046900002</v>
      </c>
      <c r="H152" s="91">
        <v>106.60903101624002</v>
      </c>
      <c r="I152" s="91">
        <v>19.279349814529994</v>
      </c>
      <c r="J152" s="91">
        <v>0.69303499579999994</v>
      </c>
      <c r="K152" s="91">
        <v>9.6408596076900022</v>
      </c>
      <c r="L152" s="91">
        <v>33.503325882350005</v>
      </c>
    </row>
    <row r="153" spans="1:12" x14ac:dyDescent="0.25">
      <c r="A153" s="90">
        <v>34706.166666666308</v>
      </c>
      <c r="B153" s="91">
        <v>240.30658493043998</v>
      </c>
      <c r="C153" s="91">
        <v>57.517677849900004</v>
      </c>
      <c r="D153" s="91">
        <v>0</v>
      </c>
      <c r="E153" s="91">
        <v>63.423300286240007</v>
      </c>
      <c r="F153" s="91">
        <v>14.4273272759</v>
      </c>
      <c r="G153" s="91">
        <v>3.1669201074200002</v>
      </c>
      <c r="H153" s="91">
        <v>106.57486504185002</v>
      </c>
      <c r="I153" s="91">
        <v>19.274584369019994</v>
      </c>
      <c r="J153" s="91">
        <v>0.71518499579999995</v>
      </c>
      <c r="K153" s="91">
        <v>9.6288660626600038</v>
      </c>
      <c r="L153" s="91">
        <v>21.493019170699998</v>
      </c>
    </row>
    <row r="154" spans="1:12" x14ac:dyDescent="0.25">
      <c r="A154" s="90">
        <v>34706.208333332972</v>
      </c>
      <c r="B154" s="91">
        <v>234.45835737464003</v>
      </c>
      <c r="C154" s="91">
        <v>54.220851847589991</v>
      </c>
      <c r="D154" s="91">
        <v>0</v>
      </c>
      <c r="E154" s="91">
        <v>57.142936265820005</v>
      </c>
      <c r="F154" s="91">
        <v>14.4273272759</v>
      </c>
      <c r="G154" s="91">
        <v>3.1651083115200001</v>
      </c>
      <c r="H154" s="91">
        <v>102.27651424640997</v>
      </c>
      <c r="I154" s="91">
        <v>19.309458465779997</v>
      </c>
      <c r="J154" s="91">
        <v>0.71518499579999995</v>
      </c>
      <c r="K154" s="91">
        <v>9.626546697990003</v>
      </c>
      <c r="L154" s="91">
        <v>24.667087900689999</v>
      </c>
    </row>
    <row r="155" spans="1:12" x14ac:dyDescent="0.25">
      <c r="A155" s="90">
        <v>34706.249999999636</v>
      </c>
      <c r="B155" s="91">
        <v>228.20880233549005</v>
      </c>
      <c r="C155" s="91">
        <v>50.352935623739988</v>
      </c>
      <c r="D155" s="91">
        <v>0.4596859510400001</v>
      </c>
      <c r="E155" s="91">
        <v>58.769555426780009</v>
      </c>
      <c r="F155" s="91">
        <v>14.4273272759</v>
      </c>
      <c r="G155" s="91">
        <v>3.16334594922</v>
      </c>
      <c r="H155" s="91">
        <v>100.85472255552</v>
      </c>
      <c r="I155" s="91">
        <v>19.319538975629996</v>
      </c>
      <c r="J155" s="91">
        <v>0.71518499579999995</v>
      </c>
      <c r="K155" s="91">
        <v>9.2864654562200002</v>
      </c>
      <c r="L155" s="91">
        <v>23.280905224439998</v>
      </c>
    </row>
    <row r="156" spans="1:12" x14ac:dyDescent="0.25">
      <c r="A156" s="90">
        <v>34706.2916666663</v>
      </c>
      <c r="B156" s="91">
        <v>237.75791691195005</v>
      </c>
      <c r="C156" s="91">
        <v>50.078580461129995</v>
      </c>
      <c r="D156" s="91">
        <v>12.366675877469998</v>
      </c>
      <c r="E156" s="91">
        <v>71.745734113579999</v>
      </c>
      <c r="F156" s="91">
        <v>14.4273272759</v>
      </c>
      <c r="G156" s="91">
        <v>3.1624120917999998</v>
      </c>
      <c r="H156" s="91">
        <v>106.01102643137</v>
      </c>
      <c r="I156" s="91">
        <v>19.392349254610004</v>
      </c>
      <c r="J156" s="91">
        <v>0.73733499579999984</v>
      </c>
      <c r="K156" s="91">
        <v>9.6512889065900023</v>
      </c>
      <c r="L156" s="91">
        <v>33.677016089199995</v>
      </c>
    </row>
    <row r="157" spans="1:12" x14ac:dyDescent="0.25">
      <c r="A157" s="90">
        <v>34706.333333332965</v>
      </c>
      <c r="B157" s="91">
        <v>238.4298239354199</v>
      </c>
      <c r="C157" s="91">
        <v>47.745036125060004</v>
      </c>
      <c r="D157" s="91">
        <v>110.56463822836996</v>
      </c>
      <c r="E157" s="91">
        <v>61.335933508970008</v>
      </c>
      <c r="F157" s="91">
        <v>14.4273272759</v>
      </c>
      <c r="G157" s="91">
        <v>3.1693393505900005</v>
      </c>
      <c r="H157" s="91">
        <v>83.725164142659992</v>
      </c>
      <c r="I157" s="91">
        <v>19.543573450799997</v>
      </c>
      <c r="J157" s="91">
        <v>0.73733499579999984</v>
      </c>
      <c r="K157" s="91">
        <v>9.5300944521300011</v>
      </c>
      <c r="L157" s="91">
        <v>11.191706987939998</v>
      </c>
    </row>
    <row r="158" spans="1:12" x14ac:dyDescent="0.25">
      <c r="A158" s="90">
        <v>34706.374999999629</v>
      </c>
      <c r="B158" s="91">
        <v>223.51263676479999</v>
      </c>
      <c r="C158" s="91">
        <v>44.719524693449998</v>
      </c>
      <c r="D158" s="91">
        <v>264.53951823180989</v>
      </c>
      <c r="E158" s="91">
        <v>44.23849431907</v>
      </c>
      <c r="F158" s="91">
        <v>14.4273272759</v>
      </c>
      <c r="G158" s="91">
        <v>3.16637123828</v>
      </c>
      <c r="H158" s="91">
        <v>75.952210437959991</v>
      </c>
      <c r="I158" s="91">
        <v>19.450061047739997</v>
      </c>
      <c r="J158" s="91">
        <v>0.60269499579999997</v>
      </c>
      <c r="K158" s="91">
        <v>7.2444528919699991</v>
      </c>
      <c r="L158" s="91">
        <v>2.8788315135600002</v>
      </c>
    </row>
    <row r="159" spans="1:12" x14ac:dyDescent="0.25">
      <c r="A159" s="90">
        <v>34706.416666666293</v>
      </c>
      <c r="B159" s="91">
        <v>177.94651901405004</v>
      </c>
      <c r="C159" s="91">
        <v>44.733712618090017</v>
      </c>
      <c r="D159" s="91">
        <v>384.34848137925002</v>
      </c>
      <c r="E159" s="91">
        <v>37.811216791169997</v>
      </c>
      <c r="F159" s="91">
        <v>14.4273272759</v>
      </c>
      <c r="G159" s="91">
        <v>3.1607156699200001</v>
      </c>
      <c r="H159" s="91">
        <v>72.916000933040038</v>
      </c>
      <c r="I159" s="91">
        <v>19.464592788370002</v>
      </c>
      <c r="J159" s="91">
        <v>0.62484499579999986</v>
      </c>
      <c r="K159" s="91">
        <v>6.946123255189999</v>
      </c>
      <c r="L159" s="91">
        <v>0.20141796228</v>
      </c>
    </row>
    <row r="160" spans="1:12" x14ac:dyDescent="0.25">
      <c r="A160" s="90">
        <v>34706.458333332957</v>
      </c>
      <c r="B160" s="91">
        <v>159.05424618194999</v>
      </c>
      <c r="C160" s="91">
        <v>44.578081374760004</v>
      </c>
      <c r="D160" s="91">
        <v>456.49473624801016</v>
      </c>
      <c r="E160" s="91">
        <v>26.852754635730001</v>
      </c>
      <c r="F160" s="91">
        <v>14.4273272759</v>
      </c>
      <c r="G160" s="91">
        <v>3.1562862431599998</v>
      </c>
      <c r="H160" s="91">
        <v>68.483791679359996</v>
      </c>
      <c r="I160" s="91">
        <v>19.453872285759999</v>
      </c>
      <c r="J160" s="91">
        <v>0.62360999579999998</v>
      </c>
      <c r="K160" s="91">
        <v>3.6408629606499998</v>
      </c>
      <c r="L160" s="91">
        <v>0.66975187991000007</v>
      </c>
    </row>
    <row r="161" spans="1:12" x14ac:dyDescent="0.25">
      <c r="A161" s="90">
        <v>34706.499999999622</v>
      </c>
      <c r="B161" s="91">
        <v>163.58792351600999</v>
      </c>
      <c r="C161" s="91">
        <v>47.871950757200004</v>
      </c>
      <c r="D161" s="91">
        <v>452.13485051454995</v>
      </c>
      <c r="E161" s="91">
        <v>27.589463072820003</v>
      </c>
      <c r="F161" s="91">
        <v>14.4273272759</v>
      </c>
      <c r="G161" s="91">
        <v>3.2111764472699997</v>
      </c>
      <c r="H161" s="91">
        <v>69.888963589330004</v>
      </c>
      <c r="I161" s="91">
        <v>19.506676146440004</v>
      </c>
      <c r="J161" s="91">
        <v>0.62360999579999998</v>
      </c>
      <c r="K161" s="91">
        <v>3.6655601415699999</v>
      </c>
      <c r="L161" s="91">
        <v>1.1200967827099999</v>
      </c>
    </row>
    <row r="162" spans="1:12" x14ac:dyDescent="0.25">
      <c r="A162" s="90">
        <v>34706.541666666286</v>
      </c>
      <c r="B162" s="91">
        <v>188.43930738234997</v>
      </c>
      <c r="C162" s="91">
        <v>55.914397966759999</v>
      </c>
      <c r="D162" s="91">
        <v>387.61424749583006</v>
      </c>
      <c r="E162" s="91">
        <v>32.903096172239998</v>
      </c>
      <c r="F162" s="91">
        <v>14.4273272759</v>
      </c>
      <c r="G162" s="91">
        <v>3.2098219111300001</v>
      </c>
      <c r="H162" s="91">
        <v>74.452446031860006</v>
      </c>
      <c r="I162" s="91">
        <v>19.481653345520002</v>
      </c>
      <c r="J162" s="91">
        <v>0.62360999579999998</v>
      </c>
      <c r="K162" s="91">
        <v>0.30700723799999996</v>
      </c>
      <c r="L162" s="91">
        <v>2.0967220590399998</v>
      </c>
    </row>
    <row r="163" spans="1:12" x14ac:dyDescent="0.25">
      <c r="A163" s="90">
        <v>34706.58333333295</v>
      </c>
      <c r="B163" s="91">
        <v>176.49212064691005</v>
      </c>
      <c r="C163" s="91">
        <v>61.059798330149974</v>
      </c>
      <c r="D163" s="91">
        <v>284.1677880225501</v>
      </c>
      <c r="E163" s="91">
        <v>45.782056481550001</v>
      </c>
      <c r="F163" s="91">
        <v>14.4273272759</v>
      </c>
      <c r="G163" s="91">
        <v>3.2114801933600003</v>
      </c>
      <c r="H163" s="91">
        <v>82.17582757852999</v>
      </c>
      <c r="I163" s="91">
        <v>19.472038257910004</v>
      </c>
      <c r="J163" s="91">
        <v>0.60269499579999997</v>
      </c>
      <c r="K163" s="91">
        <v>9.5223618647700015</v>
      </c>
      <c r="L163" s="91">
        <v>4.1821559529799996</v>
      </c>
    </row>
    <row r="164" spans="1:12" x14ac:dyDescent="0.25">
      <c r="A164" s="90">
        <v>34706.624999999614</v>
      </c>
      <c r="B164" s="91">
        <v>191.95548971834992</v>
      </c>
      <c r="C164" s="91">
        <v>64.186722234000001</v>
      </c>
      <c r="D164" s="91">
        <v>142.25773385587001</v>
      </c>
      <c r="E164" s="91">
        <v>62.755576958619997</v>
      </c>
      <c r="F164" s="91">
        <v>14.4273272759</v>
      </c>
      <c r="G164" s="91">
        <v>3.2151020517600002</v>
      </c>
      <c r="H164" s="91">
        <v>95.538805926029994</v>
      </c>
      <c r="I164" s="91">
        <v>19.564334390059997</v>
      </c>
      <c r="J164" s="91">
        <v>0.60269499579999997</v>
      </c>
      <c r="K164" s="91">
        <v>9.687080121890002</v>
      </c>
      <c r="L164" s="91">
        <v>40.135603437900002</v>
      </c>
    </row>
    <row r="165" spans="1:12" x14ac:dyDescent="0.25">
      <c r="A165" s="90">
        <v>34706.666666666279</v>
      </c>
      <c r="B165" s="91">
        <v>228.55601455324015</v>
      </c>
      <c r="C165" s="91">
        <v>71.175542198929989</v>
      </c>
      <c r="D165" s="91">
        <v>34.648313290920008</v>
      </c>
      <c r="E165" s="91">
        <v>75.762572616580002</v>
      </c>
      <c r="F165" s="91">
        <v>14.4273272759</v>
      </c>
      <c r="G165" s="91">
        <v>3.2171603857400002</v>
      </c>
      <c r="H165" s="91">
        <v>109.10579167190998</v>
      </c>
      <c r="I165" s="91">
        <v>19.596512324480006</v>
      </c>
      <c r="J165" s="91">
        <v>0.60269499579999997</v>
      </c>
      <c r="K165" s="91">
        <v>11.334980429220002</v>
      </c>
      <c r="L165" s="91">
        <v>49.645511310410015</v>
      </c>
    </row>
    <row r="166" spans="1:12" x14ac:dyDescent="0.25">
      <c r="A166" s="90">
        <v>34706.708333332943</v>
      </c>
      <c r="B166" s="91">
        <v>239.01123902880997</v>
      </c>
      <c r="C166" s="91">
        <v>77.908124736869979</v>
      </c>
      <c r="D166" s="91">
        <v>2.6459584658700002</v>
      </c>
      <c r="E166" s="91">
        <v>69.131079414249996</v>
      </c>
      <c r="F166" s="91">
        <v>14.4273272759</v>
      </c>
      <c r="G166" s="91">
        <v>3.21823383008</v>
      </c>
      <c r="H166" s="91">
        <v>104.7394122721</v>
      </c>
      <c r="I166" s="91">
        <v>19.758762158780002</v>
      </c>
      <c r="J166" s="91">
        <v>0.60269499579999997</v>
      </c>
      <c r="K166" s="91">
        <v>9.6795611904100021</v>
      </c>
      <c r="L166" s="91">
        <v>43.774631110489992</v>
      </c>
    </row>
    <row r="167" spans="1:12" x14ac:dyDescent="0.25">
      <c r="A167" s="90">
        <v>34706.749999999607</v>
      </c>
      <c r="B167" s="91">
        <v>251.96264264886025</v>
      </c>
      <c r="C167" s="91">
        <v>91.171279796050015</v>
      </c>
      <c r="D167" s="91">
        <v>0</v>
      </c>
      <c r="E167" s="91">
        <v>70.883302305689995</v>
      </c>
      <c r="F167" s="91">
        <v>14.4273272759</v>
      </c>
      <c r="G167" s="91">
        <v>3.21819608301</v>
      </c>
      <c r="H167" s="91">
        <v>104.2587057218</v>
      </c>
      <c r="I167" s="91">
        <v>19.687237029219997</v>
      </c>
      <c r="J167" s="91">
        <v>0.60269499579999997</v>
      </c>
      <c r="K167" s="91">
        <v>9.6888201084200034</v>
      </c>
      <c r="L167" s="91">
        <v>38.1251952669</v>
      </c>
    </row>
    <row r="168" spans="1:12" x14ac:dyDescent="0.25">
      <c r="A168" s="90">
        <v>34706.791666666271</v>
      </c>
      <c r="B168" s="91">
        <v>255.90709633078001</v>
      </c>
      <c r="C168" s="91">
        <v>113.20669147629999</v>
      </c>
      <c r="D168" s="91">
        <v>0</v>
      </c>
      <c r="E168" s="91">
        <v>61.686270765030002</v>
      </c>
      <c r="F168" s="91">
        <v>14.4273272759</v>
      </c>
      <c r="G168" s="91">
        <v>3.21801611328</v>
      </c>
      <c r="H168" s="91">
        <v>105.90964365949</v>
      </c>
      <c r="I168" s="91">
        <v>19.689634957380004</v>
      </c>
      <c r="J168" s="91">
        <v>0.60269499579999997</v>
      </c>
      <c r="K168" s="91">
        <v>9.7022114289700028</v>
      </c>
      <c r="L168" s="91">
        <v>21.22749060256</v>
      </c>
    </row>
    <row r="169" spans="1:12" x14ac:dyDescent="0.25">
      <c r="A169" s="90">
        <v>34706.833333332936</v>
      </c>
      <c r="B169" s="91">
        <v>257.99085186163001</v>
      </c>
      <c r="C169" s="91">
        <v>135.01012570633006</v>
      </c>
      <c r="D169" s="91">
        <v>0</v>
      </c>
      <c r="E169" s="91">
        <v>60.875059375509998</v>
      </c>
      <c r="F169" s="91">
        <v>14.4273272759</v>
      </c>
      <c r="G169" s="91">
        <v>3.2183670205099997</v>
      </c>
      <c r="H169" s="91">
        <v>106.72471522439</v>
      </c>
      <c r="I169" s="91">
        <v>19.587286890970002</v>
      </c>
      <c r="J169" s="91">
        <v>0.60269499579999997</v>
      </c>
      <c r="K169" s="91">
        <v>9.4049295678000036</v>
      </c>
      <c r="L169" s="91">
        <v>17.39365014757</v>
      </c>
    </row>
    <row r="170" spans="1:12" x14ac:dyDescent="0.25">
      <c r="A170" s="90">
        <v>34706.8749999996</v>
      </c>
      <c r="B170" s="91">
        <v>256.33356895577998</v>
      </c>
      <c r="C170" s="91">
        <v>153.13506556509009</v>
      </c>
      <c r="D170" s="91">
        <v>0</v>
      </c>
      <c r="E170" s="91">
        <v>49.823832836859999</v>
      </c>
      <c r="F170" s="91">
        <v>14.4273272759</v>
      </c>
      <c r="G170" s="91">
        <v>3.2181607978499995</v>
      </c>
      <c r="H170" s="91">
        <v>105.57625743061</v>
      </c>
      <c r="I170" s="91">
        <v>19.514497628340003</v>
      </c>
      <c r="J170" s="91">
        <v>0.62484499579999986</v>
      </c>
      <c r="K170" s="91">
        <v>8.5523028678500008</v>
      </c>
      <c r="L170" s="91">
        <v>16.585308323990002</v>
      </c>
    </row>
    <row r="171" spans="1:12" x14ac:dyDescent="0.25">
      <c r="A171" s="90">
        <v>34706.916666666264</v>
      </c>
      <c r="B171" s="91">
        <v>255.50839786057003</v>
      </c>
      <c r="C171" s="91">
        <v>183.03115207769997</v>
      </c>
      <c r="D171" s="91">
        <v>0</v>
      </c>
      <c r="E171" s="91">
        <v>41.377367268979995</v>
      </c>
      <c r="F171" s="91">
        <v>14.4273272759</v>
      </c>
      <c r="G171" s="91">
        <v>3.2183680693400003</v>
      </c>
      <c r="H171" s="91">
        <v>100.58566015482998</v>
      </c>
      <c r="I171" s="91">
        <v>19.619455550870008</v>
      </c>
      <c r="J171" s="91">
        <v>0.46290947579999997</v>
      </c>
      <c r="K171" s="91">
        <v>8.4753263935700023</v>
      </c>
      <c r="L171" s="91">
        <v>1.7934459444199997</v>
      </c>
    </row>
    <row r="172" spans="1:12" x14ac:dyDescent="0.25">
      <c r="A172" s="90">
        <v>34706.958333332928</v>
      </c>
      <c r="B172" s="91">
        <v>262.87126531348991</v>
      </c>
      <c r="C172" s="91">
        <v>197.28149360782996</v>
      </c>
      <c r="D172" s="91">
        <v>0</v>
      </c>
      <c r="E172" s="91">
        <v>33.716767828369996</v>
      </c>
      <c r="F172" s="91">
        <v>14.4273272759</v>
      </c>
      <c r="G172" s="91">
        <v>3.2169851318399996</v>
      </c>
      <c r="H172" s="91">
        <v>101.32411933852998</v>
      </c>
      <c r="I172" s="91">
        <v>19.496156380619997</v>
      </c>
      <c r="J172" s="91">
        <v>0.46290947579999997</v>
      </c>
      <c r="K172" s="91">
        <v>7.5720453488499988</v>
      </c>
      <c r="L172" s="91">
        <v>3.8795570246899995</v>
      </c>
    </row>
    <row r="173" spans="1:12" x14ac:dyDescent="0.25">
      <c r="A173" s="90">
        <v>34706.999999999593</v>
      </c>
      <c r="B173" s="91">
        <v>271.41736423066004</v>
      </c>
      <c r="C173" s="91">
        <v>205.94086036359002</v>
      </c>
      <c r="D173" s="91">
        <v>0</v>
      </c>
      <c r="E173" s="91">
        <v>73.307368787049995</v>
      </c>
      <c r="F173" s="91">
        <v>14.4273272759</v>
      </c>
      <c r="G173" s="91">
        <v>3.2042781533200002</v>
      </c>
      <c r="H173" s="91">
        <v>85.726388276609981</v>
      </c>
      <c r="I173" s="91">
        <v>19.438811635289987</v>
      </c>
      <c r="J173" s="91">
        <v>0.46290947579999997</v>
      </c>
      <c r="K173" s="91">
        <v>0.82882878911000002</v>
      </c>
      <c r="L173" s="91">
        <v>4.6105772356800001</v>
      </c>
    </row>
    <row r="174" spans="1:12" x14ac:dyDescent="0.25">
      <c r="A174" s="90">
        <v>34707.041666666257</v>
      </c>
      <c r="B174" s="91">
        <v>276.81896636449983</v>
      </c>
      <c r="C174" s="91">
        <v>211.78147874079002</v>
      </c>
      <c r="D174" s="91">
        <v>0</v>
      </c>
      <c r="E174" s="91">
        <v>49.669967137549989</v>
      </c>
      <c r="F174" s="91">
        <v>14.4273272759</v>
      </c>
      <c r="G174" s="91">
        <v>3.2228446152300001</v>
      </c>
      <c r="H174" s="91">
        <v>77.924064619399985</v>
      </c>
      <c r="I174" s="91">
        <v>19.411986714539996</v>
      </c>
      <c r="J174" s="91">
        <v>0.46290947579999997</v>
      </c>
      <c r="K174" s="91">
        <v>0.81405847301000001</v>
      </c>
      <c r="L174" s="91">
        <v>2.3445337934999997</v>
      </c>
    </row>
    <row r="175" spans="1:12" x14ac:dyDescent="0.25">
      <c r="A175" s="90">
        <v>34707.083333332921</v>
      </c>
      <c r="B175" s="91">
        <v>282.14961623569002</v>
      </c>
      <c r="C175" s="91">
        <v>215.27214221558992</v>
      </c>
      <c r="D175" s="91">
        <v>0</v>
      </c>
      <c r="E175" s="91">
        <v>50.783236812109998</v>
      </c>
      <c r="F175" s="91">
        <v>14.4273272759</v>
      </c>
      <c r="G175" s="91">
        <v>3.2223633124999997</v>
      </c>
      <c r="H175" s="91">
        <v>82.369936889670001</v>
      </c>
      <c r="I175" s="91">
        <v>19.511025176650001</v>
      </c>
      <c r="J175" s="91">
        <v>0.46290947579999997</v>
      </c>
      <c r="K175" s="91">
        <v>0.81372241154000002</v>
      </c>
      <c r="L175" s="91">
        <v>4.31998022343</v>
      </c>
    </row>
    <row r="176" spans="1:12" x14ac:dyDescent="0.25">
      <c r="A176" s="90">
        <v>34707.124999999585</v>
      </c>
      <c r="B176" s="91">
        <v>284.19233961129004</v>
      </c>
      <c r="C176" s="91">
        <v>218.40783920177009</v>
      </c>
      <c r="D176" s="91">
        <v>0</v>
      </c>
      <c r="E176" s="91">
        <v>44.551003110599993</v>
      </c>
      <c r="F176" s="91">
        <v>14.4273272759</v>
      </c>
      <c r="G176" s="91">
        <v>3.2212457382799999</v>
      </c>
      <c r="H176" s="91">
        <v>75.561285196659995</v>
      </c>
      <c r="I176" s="91">
        <v>19.428710894529996</v>
      </c>
      <c r="J176" s="91">
        <v>0.44075947580000002</v>
      </c>
      <c r="K176" s="91">
        <v>0.82835636249</v>
      </c>
      <c r="L176" s="91">
        <v>3.2110826669200003</v>
      </c>
    </row>
    <row r="177" spans="1:12" x14ac:dyDescent="0.25">
      <c r="A177" s="90">
        <v>34707.16666666625</v>
      </c>
      <c r="B177" s="91">
        <v>299.64241542228007</v>
      </c>
      <c r="C177" s="91">
        <v>223.53040609253998</v>
      </c>
      <c r="D177" s="91">
        <v>0</v>
      </c>
      <c r="E177" s="91">
        <v>36.932964019619995</v>
      </c>
      <c r="F177" s="91">
        <v>14.4273272759</v>
      </c>
      <c r="G177" s="91">
        <v>3.2315262246100001</v>
      </c>
      <c r="H177" s="91">
        <v>74.049988366799994</v>
      </c>
      <c r="I177" s="91">
        <v>19.44810125827</v>
      </c>
      <c r="J177" s="91">
        <v>0.44075947580000002</v>
      </c>
      <c r="K177" s="91">
        <v>0.81894455415</v>
      </c>
      <c r="L177" s="91">
        <v>2.6671437316099995</v>
      </c>
    </row>
    <row r="178" spans="1:12" x14ac:dyDescent="0.25">
      <c r="A178" s="90">
        <v>34707.208333332914</v>
      </c>
      <c r="B178" s="91">
        <v>310.22060738958993</v>
      </c>
      <c r="C178" s="91">
        <v>229.72338402091</v>
      </c>
      <c r="D178" s="91">
        <v>0</v>
      </c>
      <c r="E178" s="91">
        <v>38.717305015000001</v>
      </c>
      <c r="F178" s="91">
        <v>14.4273272759</v>
      </c>
      <c r="G178" s="91">
        <v>3.2302958925800001</v>
      </c>
      <c r="H178" s="91">
        <v>71.796057646690031</v>
      </c>
      <c r="I178" s="91">
        <v>19.466814191389997</v>
      </c>
      <c r="J178" s="91">
        <v>0.41860947579999996</v>
      </c>
      <c r="K178" s="91">
        <v>0.81712445712000015</v>
      </c>
      <c r="L178" s="91">
        <v>8.916864099899998</v>
      </c>
    </row>
    <row r="179" spans="1:12" x14ac:dyDescent="0.25">
      <c r="A179" s="90">
        <v>34707.249999999578</v>
      </c>
      <c r="B179" s="91">
        <v>322.29120764195022</v>
      </c>
      <c r="C179" s="91">
        <v>230.87265552023013</v>
      </c>
      <c r="D179" s="91">
        <v>0.49784707542000001</v>
      </c>
      <c r="E179" s="91">
        <v>51.813825035019988</v>
      </c>
      <c r="F179" s="91">
        <v>14.4273272759</v>
      </c>
      <c r="G179" s="91">
        <v>3.2298472070299997</v>
      </c>
      <c r="H179" s="91">
        <v>78.864119751690026</v>
      </c>
      <c r="I179" s="91">
        <v>19.784074229569995</v>
      </c>
      <c r="J179" s="91">
        <v>0.41860947579999996</v>
      </c>
      <c r="K179" s="91">
        <v>0.82369561512000011</v>
      </c>
      <c r="L179" s="91">
        <v>21.324760323850001</v>
      </c>
    </row>
    <row r="180" spans="1:12" x14ac:dyDescent="0.25">
      <c r="A180" s="90">
        <v>34707.291666666242</v>
      </c>
      <c r="B180" s="91">
        <v>334.45959230844994</v>
      </c>
      <c r="C180" s="91">
        <v>232.45009449147997</v>
      </c>
      <c r="D180" s="91">
        <v>12.272943332719999</v>
      </c>
      <c r="E180" s="91">
        <v>63.132835819890012</v>
      </c>
      <c r="F180" s="91">
        <v>14.4273272759</v>
      </c>
      <c r="G180" s="91">
        <v>3.2350134316400001</v>
      </c>
      <c r="H180" s="91">
        <v>76.178238010280026</v>
      </c>
      <c r="I180" s="91">
        <v>20.093084061389995</v>
      </c>
      <c r="J180" s="91">
        <v>0.41860947579999996</v>
      </c>
      <c r="K180" s="91">
        <v>0.83764908965000007</v>
      </c>
      <c r="L180" s="91">
        <v>29.409418029080005</v>
      </c>
    </row>
    <row r="181" spans="1:12" x14ac:dyDescent="0.25">
      <c r="A181" s="90">
        <v>34707.333333332906</v>
      </c>
      <c r="B181" s="91">
        <v>329.85870612426987</v>
      </c>
      <c r="C181" s="91">
        <v>228.26119754537999</v>
      </c>
      <c r="D181" s="91">
        <v>107.43316851771007</v>
      </c>
      <c r="E181" s="91">
        <v>45.14276429097</v>
      </c>
      <c r="F181" s="91">
        <v>14.4273272759</v>
      </c>
      <c r="G181" s="91">
        <v>3.25147029102</v>
      </c>
      <c r="H181" s="91">
        <v>76.671796421030024</v>
      </c>
      <c r="I181" s="91">
        <v>20.222352785190001</v>
      </c>
      <c r="J181" s="91">
        <v>0.41860947579999996</v>
      </c>
      <c r="K181" s="91">
        <v>0.83831262262000006</v>
      </c>
      <c r="L181" s="91">
        <v>16.130945141919998</v>
      </c>
    </row>
    <row r="182" spans="1:12" x14ac:dyDescent="0.25">
      <c r="A182" s="90">
        <v>34707.374999999571</v>
      </c>
      <c r="B182" s="91">
        <v>305.60189191394994</v>
      </c>
      <c r="C182" s="91">
        <v>234.88892700593001</v>
      </c>
      <c r="D182" s="91">
        <v>249.81162284073002</v>
      </c>
      <c r="E182" s="91">
        <v>38.811274909289999</v>
      </c>
      <c r="F182" s="91">
        <v>14.4273272759</v>
      </c>
      <c r="G182" s="91">
        <v>3.2500326543</v>
      </c>
      <c r="H182" s="91">
        <v>78.486993326700016</v>
      </c>
      <c r="I182" s="91">
        <v>20.297618996439994</v>
      </c>
      <c r="J182" s="91">
        <v>0.41860947579999996</v>
      </c>
      <c r="K182" s="91">
        <v>0.80641619332000003</v>
      </c>
      <c r="L182" s="91">
        <v>1.69875306528</v>
      </c>
    </row>
    <row r="183" spans="1:12" x14ac:dyDescent="0.25">
      <c r="A183" s="90">
        <v>34707.416666666235</v>
      </c>
      <c r="B183" s="91">
        <v>316.83371887451005</v>
      </c>
      <c r="C183" s="91">
        <v>228.44984740323008</v>
      </c>
      <c r="D183" s="91">
        <v>351.68025826162972</v>
      </c>
      <c r="E183" s="91">
        <v>37.742443202450005</v>
      </c>
      <c r="F183" s="91">
        <v>14.4273272759</v>
      </c>
      <c r="G183" s="91">
        <v>3.2470296728499997</v>
      </c>
      <c r="H183" s="91">
        <v>76.376380656329999</v>
      </c>
      <c r="I183" s="91">
        <v>20.185865396579995</v>
      </c>
      <c r="J183" s="91">
        <v>0.41860947579999996</v>
      </c>
      <c r="K183" s="91">
        <v>0.80641619332000003</v>
      </c>
      <c r="L183" s="91">
        <v>1.10742526712</v>
      </c>
    </row>
    <row r="184" spans="1:12" x14ac:dyDescent="0.25">
      <c r="A184" s="90">
        <v>34707.458333332899</v>
      </c>
      <c r="B184" s="91">
        <v>261.7378861194901</v>
      </c>
      <c r="C184" s="91">
        <v>220.05027454117004</v>
      </c>
      <c r="D184" s="91">
        <v>436.07393742125026</v>
      </c>
      <c r="E184" s="91">
        <v>42.041617192379995</v>
      </c>
      <c r="F184" s="91">
        <v>14.4273272759</v>
      </c>
      <c r="G184" s="91">
        <v>1.6111931152300001</v>
      </c>
      <c r="H184" s="91">
        <v>77.176108579780021</v>
      </c>
      <c r="I184" s="91">
        <v>20.152566878719998</v>
      </c>
      <c r="J184" s="91">
        <v>0.44075947580000002</v>
      </c>
      <c r="K184" s="91">
        <v>0.80641619332000003</v>
      </c>
      <c r="L184" s="91">
        <v>0.37174011726</v>
      </c>
    </row>
    <row r="185" spans="1:12" x14ac:dyDescent="0.25">
      <c r="A185" s="90">
        <v>34707.499999999563</v>
      </c>
      <c r="B185" s="91">
        <v>260.35004741904999</v>
      </c>
      <c r="C185" s="91">
        <v>213.67749190423999</v>
      </c>
      <c r="D185" s="91">
        <v>440.82763560075</v>
      </c>
      <c r="E185" s="91">
        <v>39.059952657900006</v>
      </c>
      <c r="F185" s="91">
        <v>14.4273272759</v>
      </c>
      <c r="G185" s="91">
        <v>1.6134252929700001</v>
      </c>
      <c r="H185" s="91">
        <v>64.428304120450022</v>
      </c>
      <c r="I185" s="91">
        <v>20.116546114290006</v>
      </c>
      <c r="J185" s="91">
        <v>0.44075947580000002</v>
      </c>
      <c r="K185" s="91">
        <v>0.80641619332000003</v>
      </c>
      <c r="L185" s="91">
        <v>1.5264432145299998</v>
      </c>
    </row>
    <row r="186" spans="1:12" x14ac:dyDescent="0.25">
      <c r="A186" s="90">
        <v>34707.541666666228</v>
      </c>
      <c r="B186" s="91">
        <v>259.58552176927986</v>
      </c>
      <c r="C186" s="91">
        <v>205.61221715313994</v>
      </c>
      <c r="D186" s="91">
        <v>392.88344789470017</v>
      </c>
      <c r="E186" s="91">
        <v>38.18977462598999</v>
      </c>
      <c r="F186" s="91">
        <v>14.4273272759</v>
      </c>
      <c r="G186" s="91">
        <v>1.6135460205100001</v>
      </c>
      <c r="H186" s="91">
        <v>77.476514755370005</v>
      </c>
      <c r="I186" s="91">
        <v>20.171973297840001</v>
      </c>
      <c r="J186" s="91">
        <v>0.44075947580000002</v>
      </c>
      <c r="K186" s="91">
        <v>0.80641619332000003</v>
      </c>
      <c r="L186" s="91">
        <v>5.0918504538399993</v>
      </c>
    </row>
    <row r="187" spans="1:12" x14ac:dyDescent="0.25">
      <c r="A187" s="90">
        <v>34707.583333332892</v>
      </c>
      <c r="B187" s="91">
        <v>276.76942412390008</v>
      </c>
      <c r="C187" s="91">
        <v>186.67890647315002</v>
      </c>
      <c r="D187" s="91">
        <v>288.03988473091016</v>
      </c>
      <c r="E187" s="91">
        <v>42.749755542749995</v>
      </c>
      <c r="F187" s="91">
        <v>14.4273272759</v>
      </c>
      <c r="G187" s="91">
        <v>3.2167181308600004</v>
      </c>
      <c r="H187" s="91">
        <v>68.016197096940019</v>
      </c>
      <c r="I187" s="91">
        <v>20.188498586980003</v>
      </c>
      <c r="J187" s="91">
        <v>0.41860947579999996</v>
      </c>
      <c r="K187" s="91">
        <v>0.80641619332000003</v>
      </c>
      <c r="L187" s="91">
        <v>11.047115768760001</v>
      </c>
    </row>
    <row r="188" spans="1:12" x14ac:dyDescent="0.25">
      <c r="A188" s="90">
        <v>34707.624999999556</v>
      </c>
      <c r="B188" s="91">
        <v>310.6069240439399</v>
      </c>
      <c r="C188" s="91">
        <v>180.35135327348996</v>
      </c>
      <c r="D188" s="91">
        <v>142.47111712612997</v>
      </c>
      <c r="E188" s="91">
        <v>46.757744426849996</v>
      </c>
      <c r="F188" s="91">
        <v>14.4273272759</v>
      </c>
      <c r="G188" s="91">
        <v>2.6230925268199998</v>
      </c>
      <c r="H188" s="91">
        <v>81.772468449240009</v>
      </c>
      <c r="I188" s="91">
        <v>20.226753873650001</v>
      </c>
      <c r="J188" s="91">
        <v>0.41860947579999996</v>
      </c>
      <c r="K188" s="91">
        <v>0.80641619332000003</v>
      </c>
      <c r="L188" s="91">
        <v>21.904551619539998</v>
      </c>
    </row>
    <row r="189" spans="1:12" x14ac:dyDescent="0.25">
      <c r="A189" s="90">
        <v>34707.66666666622</v>
      </c>
      <c r="B189" s="91">
        <v>321.64310642515017</v>
      </c>
      <c r="C189" s="91">
        <v>200.66915200277003</v>
      </c>
      <c r="D189" s="91">
        <v>51.519830762789994</v>
      </c>
      <c r="E189" s="91">
        <v>76.058783124049995</v>
      </c>
      <c r="F189" s="91">
        <v>14.4273272759</v>
      </c>
      <c r="G189" s="91">
        <v>1.5889312744099999</v>
      </c>
      <c r="H189" s="91">
        <v>79.341654099610011</v>
      </c>
      <c r="I189" s="91">
        <v>20.261531520369992</v>
      </c>
      <c r="J189" s="91">
        <v>0.41860947579999996</v>
      </c>
      <c r="K189" s="91">
        <v>0.80641619332000003</v>
      </c>
      <c r="L189" s="91">
        <v>26.182438093190004</v>
      </c>
    </row>
    <row r="190" spans="1:12" x14ac:dyDescent="0.25">
      <c r="A190" s="90">
        <v>34707.708333332885</v>
      </c>
      <c r="B190" s="91">
        <v>326.66618028380003</v>
      </c>
      <c r="C190" s="91">
        <v>221.91698674532998</v>
      </c>
      <c r="D190" s="91">
        <v>3.3149348128400002</v>
      </c>
      <c r="E190" s="91">
        <v>75.762881710610003</v>
      </c>
      <c r="F190" s="91">
        <v>14.4273272759</v>
      </c>
      <c r="G190" s="91">
        <v>1.58287817383</v>
      </c>
      <c r="H190" s="91">
        <v>77.270221320299996</v>
      </c>
      <c r="I190" s="91">
        <v>20.244249122279985</v>
      </c>
      <c r="J190" s="91">
        <v>0.39645947580000002</v>
      </c>
      <c r="K190" s="91">
        <v>0.80641619332000003</v>
      </c>
      <c r="L190" s="91">
        <v>39.937233385359995</v>
      </c>
    </row>
    <row r="191" spans="1:12" x14ac:dyDescent="0.25">
      <c r="A191" s="90">
        <v>34707.749999999549</v>
      </c>
      <c r="B191" s="91">
        <v>335.18888204568009</v>
      </c>
      <c r="C191" s="91">
        <v>234.51631831888</v>
      </c>
      <c r="D191" s="91">
        <v>0</v>
      </c>
      <c r="E191" s="91">
        <v>74.254341297149992</v>
      </c>
      <c r="F191" s="91">
        <v>14.4273272759</v>
      </c>
      <c r="G191" s="91">
        <v>1.5947833252000001</v>
      </c>
      <c r="H191" s="91">
        <v>79.242628641120021</v>
      </c>
      <c r="I191" s="91">
        <v>20.245567275290004</v>
      </c>
      <c r="J191" s="91">
        <v>0.39645947580000002</v>
      </c>
      <c r="K191" s="91">
        <v>0.80641619332000003</v>
      </c>
      <c r="L191" s="91">
        <v>33.571407826220003</v>
      </c>
    </row>
    <row r="192" spans="1:12" x14ac:dyDescent="0.25">
      <c r="A192" s="90">
        <v>34707.791666666213</v>
      </c>
      <c r="B192" s="91">
        <v>336.15269211162018</v>
      </c>
      <c r="C192" s="91">
        <v>235.5146995810799</v>
      </c>
      <c r="D192" s="91">
        <v>0</v>
      </c>
      <c r="E192" s="91">
        <v>60.354456373299996</v>
      </c>
      <c r="F192" s="91">
        <v>14.4273272759</v>
      </c>
      <c r="G192" s="91">
        <v>1.59468273926</v>
      </c>
      <c r="H192" s="91">
        <v>59.872059176769994</v>
      </c>
      <c r="I192" s="91">
        <v>20.219210954989997</v>
      </c>
      <c r="J192" s="91">
        <v>0.39645947580000002</v>
      </c>
      <c r="K192" s="91">
        <v>0.80641619332000003</v>
      </c>
      <c r="L192" s="91">
        <v>40.293295254700006</v>
      </c>
    </row>
    <row r="193" spans="1:12" x14ac:dyDescent="0.25">
      <c r="A193" s="90">
        <v>34707.833333332877</v>
      </c>
      <c r="B193" s="91">
        <v>337.67192855079998</v>
      </c>
      <c r="C193" s="91">
        <v>232.62630598280992</v>
      </c>
      <c r="D193" s="91">
        <v>0</v>
      </c>
      <c r="E193" s="91">
        <v>79.170521851130005</v>
      </c>
      <c r="F193" s="91">
        <v>14.4273272759</v>
      </c>
      <c r="G193" s="91">
        <v>1.5950045166</v>
      </c>
      <c r="H193" s="91">
        <v>67.221606902020028</v>
      </c>
      <c r="I193" s="91">
        <v>20.208853650709997</v>
      </c>
      <c r="J193" s="91">
        <v>0.39645947580000002</v>
      </c>
      <c r="K193" s="91">
        <v>0.80641619332000003</v>
      </c>
      <c r="L193" s="91">
        <v>28.021418671589998</v>
      </c>
    </row>
    <row r="194" spans="1:12" x14ac:dyDescent="0.25">
      <c r="A194" s="90">
        <v>34707.874999999542</v>
      </c>
      <c r="B194" s="91">
        <v>339.69720757592006</v>
      </c>
      <c r="C194" s="91">
        <v>220.91897116276994</v>
      </c>
      <c r="D194" s="91">
        <v>0</v>
      </c>
      <c r="E194" s="91">
        <v>57.526284143379996</v>
      </c>
      <c r="F194" s="91">
        <v>14.4273272759</v>
      </c>
      <c r="G194" s="91">
        <v>1.59510510254</v>
      </c>
      <c r="H194" s="91">
        <v>71.48290547053999</v>
      </c>
      <c r="I194" s="91">
        <v>20.180536832740003</v>
      </c>
      <c r="J194" s="91">
        <v>0.39645947580000002</v>
      </c>
      <c r="K194" s="91">
        <v>0.80641619332000003</v>
      </c>
      <c r="L194" s="91">
        <v>38.70082420955999</v>
      </c>
    </row>
    <row r="195" spans="1:12" x14ac:dyDescent="0.25">
      <c r="A195" s="90">
        <v>34707.916666666206</v>
      </c>
      <c r="B195" s="91">
        <v>329.58610364671</v>
      </c>
      <c r="C195" s="91">
        <v>232.57463088451007</v>
      </c>
      <c r="D195" s="91">
        <v>0</v>
      </c>
      <c r="E195" s="91">
        <v>83.225898014960009</v>
      </c>
      <c r="F195" s="91">
        <v>14.4273272759</v>
      </c>
      <c r="G195" s="91">
        <v>1.6195588378899999</v>
      </c>
      <c r="H195" s="91">
        <v>50.274968616540001</v>
      </c>
      <c r="I195" s="91">
        <v>19.972924922379992</v>
      </c>
      <c r="J195" s="91">
        <v>0.39645947580000002</v>
      </c>
      <c r="K195" s="91">
        <v>0.80641619332000003</v>
      </c>
      <c r="L195" s="91">
        <v>18.86732096083</v>
      </c>
    </row>
    <row r="196" spans="1:12" x14ac:dyDescent="0.25">
      <c r="A196" s="90">
        <v>34707.95833333287</v>
      </c>
      <c r="B196" s="91">
        <v>324.73026510126994</v>
      </c>
      <c r="C196" s="91">
        <v>233.17654232649005</v>
      </c>
      <c r="D196" s="91">
        <v>0</v>
      </c>
      <c r="E196" s="91">
        <v>72.363987949450006</v>
      </c>
      <c r="F196" s="91">
        <v>14.4273272759</v>
      </c>
      <c r="G196" s="91">
        <v>1.6200213622999999</v>
      </c>
      <c r="H196" s="91">
        <v>53.237861139549999</v>
      </c>
      <c r="I196" s="91">
        <v>19.945888485920005</v>
      </c>
      <c r="J196" s="91">
        <v>0.39645947580000002</v>
      </c>
      <c r="K196" s="91">
        <v>0.80641619332000003</v>
      </c>
      <c r="L196" s="91">
        <v>16.315108506950001</v>
      </c>
    </row>
    <row r="197" spans="1:12" x14ac:dyDescent="0.25">
      <c r="A197" s="90">
        <v>34707.999999999534</v>
      </c>
      <c r="B197" s="91">
        <v>322.9558246306201</v>
      </c>
      <c r="C197" s="91">
        <v>242.29342661955997</v>
      </c>
      <c r="D197" s="91">
        <v>0</v>
      </c>
      <c r="E197" s="91">
        <v>75.318936225299993</v>
      </c>
      <c r="F197" s="91">
        <v>14.4273272759</v>
      </c>
      <c r="G197" s="91">
        <v>1.6194783935499999</v>
      </c>
      <c r="H197" s="91">
        <v>41.902485277259998</v>
      </c>
      <c r="I197" s="91">
        <v>19.742345640669992</v>
      </c>
      <c r="J197" s="91">
        <v>0.13065947580000001</v>
      </c>
      <c r="K197" s="91">
        <v>1.993619332E-2</v>
      </c>
      <c r="L197" s="91">
        <v>4.5618216563900003</v>
      </c>
    </row>
    <row r="198" spans="1:12" x14ac:dyDescent="0.25">
      <c r="A198" s="90">
        <v>34708.041666666199</v>
      </c>
      <c r="B198" s="91">
        <v>323.07751728426007</v>
      </c>
      <c r="C198" s="91">
        <v>237.48031212255009</v>
      </c>
      <c r="D198" s="91">
        <v>0</v>
      </c>
      <c r="E198" s="91">
        <v>74.86177242653001</v>
      </c>
      <c r="F198" s="91">
        <v>14.4273272759</v>
      </c>
      <c r="G198" s="91">
        <v>1.6195991210899998</v>
      </c>
      <c r="H198" s="91">
        <v>41.351446880770006</v>
      </c>
      <c r="I198" s="91">
        <v>19.614583197210003</v>
      </c>
      <c r="J198" s="91">
        <v>0.13065947580000001</v>
      </c>
      <c r="K198" s="91">
        <v>1.993619332E-2</v>
      </c>
      <c r="L198" s="91">
        <v>3.5250619264199998</v>
      </c>
    </row>
    <row r="199" spans="1:12" x14ac:dyDescent="0.25">
      <c r="A199" s="90">
        <v>34708.083333332863</v>
      </c>
      <c r="B199" s="91">
        <v>315.59745613947007</v>
      </c>
      <c r="C199" s="91">
        <v>239.56257392698012</v>
      </c>
      <c r="D199" s="91">
        <v>0</v>
      </c>
      <c r="E199" s="91">
        <v>73.712312092040008</v>
      </c>
      <c r="F199" s="91">
        <v>14.4273272759</v>
      </c>
      <c r="G199" s="91">
        <v>1.61996105957</v>
      </c>
      <c r="H199" s="91">
        <v>43.393753787849995</v>
      </c>
      <c r="I199" s="91">
        <v>19.601907561890005</v>
      </c>
      <c r="J199" s="91">
        <v>0.13065947580000001</v>
      </c>
      <c r="K199" s="91">
        <v>1.993619332E-2</v>
      </c>
      <c r="L199" s="91">
        <v>4.6379294612399997</v>
      </c>
    </row>
    <row r="200" spans="1:12" x14ac:dyDescent="0.25">
      <c r="A200" s="90">
        <v>34708.124999999527</v>
      </c>
      <c r="B200" s="91">
        <v>319.82128683547012</v>
      </c>
      <c r="C200" s="91">
        <v>236.16452202866995</v>
      </c>
      <c r="D200" s="91">
        <v>0</v>
      </c>
      <c r="E200" s="91">
        <v>66.451098473130003</v>
      </c>
      <c r="F200" s="91">
        <v>14.4273272759</v>
      </c>
      <c r="G200" s="91">
        <v>1.61949853516</v>
      </c>
      <c r="H200" s="91">
        <v>40.989927157099991</v>
      </c>
      <c r="I200" s="91">
        <v>19.578960458920001</v>
      </c>
      <c r="J200" s="91">
        <v>0.13065947580000001</v>
      </c>
      <c r="K200" s="91">
        <v>1.993619332E-2</v>
      </c>
      <c r="L200" s="91">
        <v>0.16935116105</v>
      </c>
    </row>
    <row r="201" spans="1:12" x14ac:dyDescent="0.25">
      <c r="A201" s="90">
        <v>34708.166666666191</v>
      </c>
      <c r="B201" s="91">
        <v>327.49179410306004</v>
      </c>
      <c r="C201" s="91">
        <v>224.75088339090004</v>
      </c>
      <c r="D201" s="91">
        <v>0</v>
      </c>
      <c r="E201" s="91">
        <v>60.328043888080003</v>
      </c>
      <c r="F201" s="91">
        <v>14.4273272759</v>
      </c>
      <c r="G201" s="91">
        <v>1.6267783203100001</v>
      </c>
      <c r="H201" s="91">
        <v>40.136737608369998</v>
      </c>
      <c r="I201" s="91">
        <v>19.577514382330008</v>
      </c>
      <c r="J201" s="91">
        <v>0.13065947580000001</v>
      </c>
      <c r="K201" s="91">
        <v>1.993619332E-2</v>
      </c>
      <c r="L201" s="91">
        <v>3.0788662957500001</v>
      </c>
    </row>
    <row r="202" spans="1:12" x14ac:dyDescent="0.25">
      <c r="A202" s="90">
        <v>34708.208333332856</v>
      </c>
      <c r="B202" s="91">
        <v>327.31027182510007</v>
      </c>
      <c r="C202" s="91">
        <v>222.41621411066001</v>
      </c>
      <c r="D202" s="91">
        <v>0</v>
      </c>
      <c r="E202" s="91">
        <v>62.854834144129995</v>
      </c>
      <c r="F202" s="91">
        <v>14.4273272759</v>
      </c>
      <c r="G202" s="91">
        <v>1.62601416016</v>
      </c>
      <c r="H202" s="91">
        <v>41.820641656369986</v>
      </c>
      <c r="I202" s="91">
        <v>19.615111889609999</v>
      </c>
      <c r="J202" s="91">
        <v>0.13065947580000001</v>
      </c>
      <c r="K202" s="91">
        <v>1.993619332E-2</v>
      </c>
      <c r="L202" s="91">
        <v>4.6155085299900005</v>
      </c>
    </row>
    <row r="203" spans="1:12" x14ac:dyDescent="0.25">
      <c r="A203" s="90">
        <v>34708.24999999952</v>
      </c>
      <c r="B203" s="91">
        <v>329.4844306216699</v>
      </c>
      <c r="C203" s="91">
        <v>217.02080678047992</v>
      </c>
      <c r="D203" s="91">
        <v>0.46944871677</v>
      </c>
      <c r="E203" s="91">
        <v>60.051487853849991</v>
      </c>
      <c r="F203" s="91">
        <v>14.4273272759</v>
      </c>
      <c r="G203" s="91">
        <v>1.62593371582</v>
      </c>
      <c r="H203" s="91">
        <v>41.525303182599991</v>
      </c>
      <c r="I203" s="91">
        <v>19.741005177870001</v>
      </c>
      <c r="J203" s="91">
        <v>0.13065947580000001</v>
      </c>
      <c r="K203" s="91">
        <v>1.993619332E-2</v>
      </c>
      <c r="L203" s="91">
        <v>16.677421159690002</v>
      </c>
    </row>
    <row r="204" spans="1:12" x14ac:dyDescent="0.25">
      <c r="A204" s="90">
        <v>34708.291666666184</v>
      </c>
      <c r="B204" s="91">
        <v>344.74939978152986</v>
      </c>
      <c r="C204" s="91">
        <v>220.07026121141999</v>
      </c>
      <c r="D204" s="91">
        <v>11.357865150900002</v>
      </c>
      <c r="E204" s="91">
        <v>80.601572061409996</v>
      </c>
      <c r="F204" s="91">
        <v>14.4273272759</v>
      </c>
      <c r="G204" s="91">
        <v>1.62398303223</v>
      </c>
      <c r="H204" s="91">
        <v>39.512254188189999</v>
      </c>
      <c r="I204" s="91">
        <v>19.924991054739994</v>
      </c>
      <c r="J204" s="91">
        <v>0.13065947580000001</v>
      </c>
      <c r="K204" s="91">
        <v>1.993619332E-2</v>
      </c>
      <c r="L204" s="91">
        <v>19.675321301030003</v>
      </c>
    </row>
    <row r="205" spans="1:12" x14ac:dyDescent="0.25">
      <c r="A205" s="90">
        <v>34708.333333332848</v>
      </c>
      <c r="B205" s="91">
        <v>329.64995796205</v>
      </c>
      <c r="C205" s="91">
        <v>217.96460789105001</v>
      </c>
      <c r="D205" s="91">
        <v>99.423480380300006</v>
      </c>
      <c r="E205" s="91">
        <v>62.517820617860004</v>
      </c>
      <c r="F205" s="91">
        <v>14.4273272759</v>
      </c>
      <c r="G205" s="91">
        <v>1.62498852539</v>
      </c>
      <c r="H205" s="91">
        <v>44.142845324269992</v>
      </c>
      <c r="I205" s="91">
        <v>20.043240824409992</v>
      </c>
      <c r="J205" s="91">
        <v>0.13065947580000001</v>
      </c>
      <c r="K205" s="91">
        <v>1.993619332E-2</v>
      </c>
      <c r="L205" s="91">
        <v>5.4488989728600012</v>
      </c>
    </row>
    <row r="206" spans="1:12" x14ac:dyDescent="0.25">
      <c r="A206" s="90">
        <v>34708.374999999513</v>
      </c>
      <c r="B206" s="91">
        <v>316.41994929993007</v>
      </c>
      <c r="C206" s="91">
        <v>215.77856909990999</v>
      </c>
      <c r="D206" s="91">
        <v>239.59207745191986</v>
      </c>
      <c r="E206" s="91">
        <v>54.83173711664999</v>
      </c>
      <c r="F206" s="91">
        <v>14.4273272759</v>
      </c>
      <c r="G206" s="91">
        <v>1.62565222168</v>
      </c>
      <c r="H206" s="91">
        <v>44.214090034309997</v>
      </c>
      <c r="I206" s="91">
        <v>20.122704253959999</v>
      </c>
      <c r="J206" s="91">
        <v>0.13065947580000001</v>
      </c>
      <c r="K206" s="91">
        <v>1.993619332E-2</v>
      </c>
      <c r="L206" s="91">
        <v>1.18054424047</v>
      </c>
    </row>
    <row r="207" spans="1:12" x14ac:dyDescent="0.25">
      <c r="A207" s="90">
        <v>34708.416666666177</v>
      </c>
      <c r="B207" s="91">
        <v>301.52642232696996</v>
      </c>
      <c r="C207" s="91">
        <v>236.00063134825001</v>
      </c>
      <c r="D207" s="91">
        <v>351.70975040869985</v>
      </c>
      <c r="E207" s="91">
        <v>54.967041117370002</v>
      </c>
      <c r="F207" s="91">
        <v>14.4273272759</v>
      </c>
      <c r="G207" s="91">
        <v>1.62651696777</v>
      </c>
      <c r="H207" s="91">
        <v>42.48974195564999</v>
      </c>
      <c r="I207" s="91">
        <v>20.227728746909996</v>
      </c>
      <c r="J207" s="91">
        <v>0.13065947580000001</v>
      </c>
      <c r="K207" s="91">
        <v>1.993619332E-2</v>
      </c>
      <c r="L207" s="91">
        <v>0</v>
      </c>
    </row>
    <row r="208" spans="1:12" x14ac:dyDescent="0.25">
      <c r="A208" s="90">
        <v>34708.458333332841</v>
      </c>
      <c r="B208" s="91">
        <v>287.31809961305004</v>
      </c>
      <c r="C208" s="91">
        <v>244.43303553182994</v>
      </c>
      <c r="D208" s="91">
        <v>415.68639774431</v>
      </c>
      <c r="E208" s="91">
        <v>52.825709919469993</v>
      </c>
      <c r="F208" s="91">
        <v>14.4273272759</v>
      </c>
      <c r="G208" s="91">
        <v>1.66353942871</v>
      </c>
      <c r="H208" s="91">
        <v>43.368512746239986</v>
      </c>
      <c r="I208" s="91">
        <v>20.209019348039991</v>
      </c>
      <c r="J208" s="91">
        <v>0.13065947580000001</v>
      </c>
      <c r="K208" s="91">
        <v>1.993619332E-2</v>
      </c>
      <c r="L208" s="91">
        <v>0.37887189050000003</v>
      </c>
    </row>
    <row r="209" spans="1:12" x14ac:dyDescent="0.25">
      <c r="A209" s="90">
        <v>34708.499999999505</v>
      </c>
      <c r="B209" s="91">
        <v>342.5419192790103</v>
      </c>
      <c r="C209" s="91">
        <v>248.14848630518003</v>
      </c>
      <c r="D209" s="91">
        <v>385.7500411145499</v>
      </c>
      <c r="E209" s="91">
        <v>59.377055924519993</v>
      </c>
      <c r="F209" s="91">
        <v>14.4273272759</v>
      </c>
      <c r="G209" s="91">
        <v>1.8011119384799998</v>
      </c>
      <c r="H209" s="91">
        <v>42.117741646279995</v>
      </c>
      <c r="I209" s="91">
        <v>20.137593478209997</v>
      </c>
      <c r="J209" s="91">
        <v>0.13065947580000001</v>
      </c>
      <c r="K209" s="91">
        <v>1.993619332E-2</v>
      </c>
      <c r="L209" s="91">
        <v>0</v>
      </c>
    </row>
    <row r="210" spans="1:12" x14ac:dyDescent="0.25">
      <c r="A210" s="90">
        <v>34708.541666666169</v>
      </c>
      <c r="B210" s="91">
        <v>316.80697235674995</v>
      </c>
      <c r="C210" s="91">
        <v>246.46321143878995</v>
      </c>
      <c r="D210" s="91">
        <v>357.48176893290997</v>
      </c>
      <c r="E210" s="91">
        <v>54.914002077950002</v>
      </c>
      <c r="F210" s="91">
        <v>14.4273272759</v>
      </c>
      <c r="G210" s="91">
        <v>1.79968408203</v>
      </c>
      <c r="H210" s="91">
        <v>42.568836755040003</v>
      </c>
      <c r="I210" s="91">
        <v>20.113088334989996</v>
      </c>
      <c r="J210" s="91">
        <v>0.13065947580000001</v>
      </c>
      <c r="K210" s="91">
        <v>1.993619332E-2</v>
      </c>
      <c r="L210" s="91">
        <v>0</v>
      </c>
    </row>
    <row r="211" spans="1:12" x14ac:dyDescent="0.25">
      <c r="A211" s="90">
        <v>34708.583333332834</v>
      </c>
      <c r="B211" s="91">
        <v>339.3971369134801</v>
      </c>
      <c r="C211" s="91">
        <v>246.0904835951801</v>
      </c>
      <c r="D211" s="91">
        <v>258.10978487881005</v>
      </c>
      <c r="E211" s="91">
        <v>63.763561207619993</v>
      </c>
      <c r="F211" s="91">
        <v>14.4273272759</v>
      </c>
      <c r="G211" s="91">
        <v>1.75867980957</v>
      </c>
      <c r="H211" s="91">
        <v>45.696139054199989</v>
      </c>
      <c r="I211" s="91">
        <v>20.163796307809989</v>
      </c>
      <c r="J211" s="91">
        <v>0.13065947580000001</v>
      </c>
      <c r="K211" s="91">
        <v>1.993619332E-2</v>
      </c>
      <c r="L211" s="91">
        <v>4.0179704034899997</v>
      </c>
    </row>
    <row r="212" spans="1:12" x14ac:dyDescent="0.25">
      <c r="A212" s="90">
        <v>34708.624999999498</v>
      </c>
      <c r="B212" s="91">
        <v>369.46669704000993</v>
      </c>
      <c r="C212" s="91">
        <v>245.29960083404009</v>
      </c>
      <c r="D212" s="91">
        <v>143.46862235695002</v>
      </c>
      <c r="E212" s="91">
        <v>74.287150839600002</v>
      </c>
      <c r="F212" s="91">
        <v>14.4273272759</v>
      </c>
      <c r="G212" s="91">
        <v>1.7580966796899999</v>
      </c>
      <c r="H212" s="91">
        <v>36.151820504660002</v>
      </c>
      <c r="I212" s="91">
        <v>20.131586131489996</v>
      </c>
      <c r="J212" s="91">
        <v>0.13065947580000001</v>
      </c>
      <c r="K212" s="91">
        <v>1.993619332E-2</v>
      </c>
      <c r="L212" s="91">
        <v>13.746206795289996</v>
      </c>
    </row>
    <row r="213" spans="1:12" x14ac:dyDescent="0.25">
      <c r="A213" s="90">
        <v>34708.666666666162</v>
      </c>
      <c r="B213" s="91">
        <v>385.7354865100699</v>
      </c>
      <c r="C213" s="91">
        <v>248.90425947552001</v>
      </c>
      <c r="D213" s="91">
        <v>48.617313339200003</v>
      </c>
      <c r="E213" s="91">
        <v>86.901721926820002</v>
      </c>
      <c r="F213" s="91">
        <v>14.4273272759</v>
      </c>
      <c r="G213" s="91">
        <v>1.7574932861299999</v>
      </c>
      <c r="H213" s="91">
        <v>46.864853075909998</v>
      </c>
      <c r="I213" s="91">
        <v>20.246522342399995</v>
      </c>
      <c r="J213" s="91">
        <v>8.5581632000000005E-2</v>
      </c>
      <c r="K213" s="91">
        <v>2.0246943329999999E-2</v>
      </c>
      <c r="L213" s="91">
        <v>28.973496242960003</v>
      </c>
    </row>
    <row r="214" spans="1:12" x14ac:dyDescent="0.25">
      <c r="A214" s="90">
        <v>34708.708333332826</v>
      </c>
      <c r="B214" s="91">
        <v>411.31429098927998</v>
      </c>
      <c r="C214" s="91">
        <v>246.29652823081011</v>
      </c>
      <c r="D214" s="91">
        <v>3.8189346686699999</v>
      </c>
      <c r="E214" s="91">
        <v>83.942905830699999</v>
      </c>
      <c r="F214" s="91">
        <v>13.0446909119</v>
      </c>
      <c r="G214" s="91">
        <v>1.7568498535199999</v>
      </c>
      <c r="H214" s="91">
        <v>47.917167824559996</v>
      </c>
      <c r="I214" s="91">
        <v>20.295658990869995</v>
      </c>
      <c r="J214" s="91">
        <v>8.5581632000000005E-2</v>
      </c>
      <c r="K214" s="91">
        <v>2.0246943329999999E-2</v>
      </c>
      <c r="L214" s="91">
        <v>41.836392741579992</v>
      </c>
    </row>
    <row r="215" spans="1:12" x14ac:dyDescent="0.25">
      <c r="A215" s="90">
        <v>34708.749999999491</v>
      </c>
      <c r="B215" s="91">
        <v>429.58037863594012</v>
      </c>
      <c r="C215" s="91">
        <v>249.01508748815996</v>
      </c>
      <c r="D215" s="91">
        <v>0</v>
      </c>
      <c r="E215" s="91">
        <v>62.575129141909997</v>
      </c>
      <c r="F215" s="91">
        <v>13.0446909119</v>
      </c>
      <c r="G215" s="91">
        <v>1.7451860351600001</v>
      </c>
      <c r="H215" s="91">
        <v>47.115615708999997</v>
      </c>
      <c r="I215" s="91">
        <v>20.303418463709992</v>
      </c>
      <c r="J215" s="91">
        <v>8.5581632000000005E-2</v>
      </c>
      <c r="K215" s="91">
        <v>2.0246943329999999E-2</v>
      </c>
      <c r="L215" s="91">
        <v>31.523192968030003</v>
      </c>
    </row>
    <row r="216" spans="1:12" x14ac:dyDescent="0.25">
      <c r="A216" s="90">
        <v>34708.791666666155</v>
      </c>
      <c r="B216" s="91">
        <v>445.88154729188989</v>
      </c>
      <c r="C216" s="91">
        <v>250.98649029109001</v>
      </c>
      <c r="D216" s="91">
        <v>0</v>
      </c>
      <c r="E216" s="91">
        <v>54.057602255619997</v>
      </c>
      <c r="F216" s="91">
        <v>12.61415436765</v>
      </c>
      <c r="G216" s="91">
        <v>1.74317504883</v>
      </c>
      <c r="H216" s="91">
        <v>44.765951622359999</v>
      </c>
      <c r="I216" s="91">
        <v>20.313307734179993</v>
      </c>
      <c r="J216" s="91">
        <v>8.5581632000000005E-2</v>
      </c>
      <c r="K216" s="91">
        <v>2.0246943329999999E-2</v>
      </c>
      <c r="L216" s="91">
        <v>29.807391621880001</v>
      </c>
    </row>
    <row r="217" spans="1:12" x14ac:dyDescent="0.25">
      <c r="A217" s="90">
        <v>34708.833333332819</v>
      </c>
      <c r="B217" s="91">
        <v>450.69718416170991</v>
      </c>
      <c r="C217" s="91">
        <v>252.96156353094997</v>
      </c>
      <c r="D217" s="91">
        <v>0</v>
      </c>
      <c r="E217" s="91">
        <v>50.773596295109996</v>
      </c>
      <c r="F217" s="91">
        <v>13.0446909119</v>
      </c>
      <c r="G217" s="91">
        <v>1.7436577148399999</v>
      </c>
      <c r="H217" s="91">
        <v>45.537872205349998</v>
      </c>
      <c r="I217" s="91">
        <v>20.231616106500002</v>
      </c>
      <c r="J217" s="91">
        <v>8.5581632000000005E-2</v>
      </c>
      <c r="K217" s="91">
        <v>2.0246943329999999E-2</v>
      </c>
      <c r="L217" s="91">
        <v>19.928285542009998</v>
      </c>
    </row>
    <row r="218" spans="1:12" x14ac:dyDescent="0.25">
      <c r="A218" s="90">
        <v>34708.874999999483</v>
      </c>
      <c r="B218" s="91">
        <v>454.12538918559989</v>
      </c>
      <c r="C218" s="91">
        <v>257.64544160036991</v>
      </c>
      <c r="D218" s="91">
        <v>0</v>
      </c>
      <c r="E218" s="91">
        <v>63.015067235890001</v>
      </c>
      <c r="F218" s="91">
        <v>13.0446909119</v>
      </c>
      <c r="G218" s="91">
        <v>1.7437783203100001</v>
      </c>
      <c r="H218" s="91">
        <v>43.723787114769998</v>
      </c>
      <c r="I218" s="91">
        <v>20.215495883150002</v>
      </c>
      <c r="J218" s="91">
        <v>8.5581632000000005E-2</v>
      </c>
      <c r="K218" s="91">
        <v>2.0246943329999999E-2</v>
      </c>
      <c r="L218" s="91">
        <v>9.2414054330199988</v>
      </c>
    </row>
    <row r="219" spans="1:12" x14ac:dyDescent="0.25">
      <c r="A219" s="90">
        <v>34708.916666666148</v>
      </c>
      <c r="B219" s="91">
        <v>449.22901846537997</v>
      </c>
      <c r="C219" s="91">
        <v>256.4302626426699</v>
      </c>
      <c r="D219" s="91">
        <v>0</v>
      </c>
      <c r="E219" s="91">
        <v>54.847672138020002</v>
      </c>
      <c r="F219" s="91">
        <v>13.0446909119</v>
      </c>
      <c r="G219" s="91">
        <v>1.7357343750000001</v>
      </c>
      <c r="H219" s="91">
        <v>45.702995045759998</v>
      </c>
      <c r="I219" s="91">
        <v>20.192596632050005</v>
      </c>
      <c r="J219" s="91">
        <v>8.5581632000000005E-2</v>
      </c>
      <c r="K219" s="91">
        <v>2.0246943329999999E-2</v>
      </c>
      <c r="L219" s="91">
        <v>1.3081094869900001</v>
      </c>
    </row>
    <row r="220" spans="1:12" x14ac:dyDescent="0.25">
      <c r="A220" s="90">
        <v>34708.958333332812</v>
      </c>
      <c r="B220" s="91">
        <v>448.14736151375024</v>
      </c>
      <c r="C220" s="91">
        <v>254.87261438792996</v>
      </c>
      <c r="D220" s="91">
        <v>0</v>
      </c>
      <c r="E220" s="91">
        <v>56.321395294719991</v>
      </c>
      <c r="F220" s="91">
        <v>6.6718852353099996</v>
      </c>
      <c r="G220" s="91">
        <v>1.7346282959000001</v>
      </c>
      <c r="H220" s="91">
        <v>39.677158317819995</v>
      </c>
      <c r="I220" s="91">
        <v>20.087321107829997</v>
      </c>
      <c r="J220" s="91">
        <v>8.5581632000000005E-2</v>
      </c>
      <c r="K220" s="91">
        <v>2.0246943329999999E-2</v>
      </c>
      <c r="L220" s="91">
        <v>1.97099287672</v>
      </c>
    </row>
    <row r="221" spans="1:12" x14ac:dyDescent="0.25">
      <c r="A221" s="90">
        <v>34708.999999999476</v>
      </c>
      <c r="B221" s="91">
        <v>437.28565050162996</v>
      </c>
      <c r="C221" s="91">
        <v>254.38086680792009</v>
      </c>
      <c r="D221" s="91">
        <v>0</v>
      </c>
      <c r="E221" s="91">
        <v>50.833585841169992</v>
      </c>
      <c r="F221" s="91">
        <v>1.9835999999</v>
      </c>
      <c r="G221" s="91">
        <v>1.73712194824</v>
      </c>
      <c r="H221" s="91">
        <v>27.715779421829996</v>
      </c>
      <c r="I221" s="91">
        <v>19.740929328009994</v>
      </c>
      <c r="J221" s="91">
        <v>8.5581632000000005E-2</v>
      </c>
      <c r="K221" s="91">
        <v>2.0246943329999999E-2</v>
      </c>
      <c r="L221" s="91">
        <v>1.0967387867299998</v>
      </c>
    </row>
    <row r="222" spans="1:12" x14ac:dyDescent="0.25">
      <c r="A222" s="90">
        <v>34709.04166666614</v>
      </c>
      <c r="B222" s="91">
        <v>435.34456467128007</v>
      </c>
      <c r="C222" s="91">
        <v>243.34158279189998</v>
      </c>
      <c r="D222" s="91">
        <v>0</v>
      </c>
      <c r="E222" s="91">
        <v>48.028883694539999</v>
      </c>
      <c r="F222" s="91">
        <v>1.9835999999</v>
      </c>
      <c r="G222" s="91">
        <v>1.7718519287100001</v>
      </c>
      <c r="H222" s="91">
        <v>26.218034472919996</v>
      </c>
      <c r="I222" s="91">
        <v>19.722600619529995</v>
      </c>
      <c r="J222" s="91">
        <v>8.5581632000000005E-2</v>
      </c>
      <c r="K222" s="91">
        <v>2.0246943329999999E-2</v>
      </c>
      <c r="L222" s="91">
        <v>6.1474827599999997E-2</v>
      </c>
    </row>
    <row r="223" spans="1:12" x14ac:dyDescent="0.25">
      <c r="A223" s="90">
        <v>34709.083333332805</v>
      </c>
      <c r="B223" s="91">
        <v>434.68481693232042</v>
      </c>
      <c r="C223" s="91">
        <v>233.27703819860005</v>
      </c>
      <c r="D223" s="91">
        <v>0</v>
      </c>
      <c r="E223" s="91">
        <v>48.389996838409999</v>
      </c>
      <c r="F223" s="91">
        <v>1.9835999999</v>
      </c>
      <c r="G223" s="91">
        <v>1.77132897949</v>
      </c>
      <c r="H223" s="91">
        <v>20.300152141840005</v>
      </c>
      <c r="I223" s="91">
        <v>19.701012383919995</v>
      </c>
      <c r="J223" s="91">
        <v>8.5581632000000005E-2</v>
      </c>
      <c r="K223" s="91">
        <v>2.0246943329999999E-2</v>
      </c>
      <c r="L223" s="91">
        <v>0.60140290959000009</v>
      </c>
    </row>
    <row r="224" spans="1:12" x14ac:dyDescent="0.25">
      <c r="A224" s="90">
        <v>34709.124999999469</v>
      </c>
      <c r="B224" s="91">
        <v>442.11945175526</v>
      </c>
      <c r="C224" s="91">
        <v>201.33488200485996</v>
      </c>
      <c r="D224" s="91">
        <v>0</v>
      </c>
      <c r="E224" s="91">
        <v>38.250212781440005</v>
      </c>
      <c r="F224" s="91">
        <v>1.9835999999</v>
      </c>
      <c r="G224" s="91">
        <v>1.7699414062500001</v>
      </c>
      <c r="H224" s="91">
        <v>24.546786209719993</v>
      </c>
      <c r="I224" s="91">
        <v>19.916204667739997</v>
      </c>
      <c r="J224" s="91">
        <v>8.5581632000000005E-2</v>
      </c>
      <c r="K224" s="91">
        <v>2.0246943329999999E-2</v>
      </c>
      <c r="L224" s="91">
        <v>0.97473573605999997</v>
      </c>
    </row>
    <row r="225" spans="1:12" x14ac:dyDescent="0.25">
      <c r="A225" s="90">
        <v>34709.166666666133</v>
      </c>
      <c r="B225" s="91">
        <v>439.80498998294991</v>
      </c>
      <c r="C225" s="91">
        <v>188.10253783967994</v>
      </c>
      <c r="D225" s="91">
        <v>0</v>
      </c>
      <c r="E225" s="91">
        <v>28.024057427100004</v>
      </c>
      <c r="F225" s="91">
        <v>1.9835999999</v>
      </c>
      <c r="G225" s="91">
        <v>1.7680310058599999</v>
      </c>
      <c r="H225" s="91">
        <v>15.582619045729997</v>
      </c>
      <c r="I225" s="91">
        <v>19.976602827659988</v>
      </c>
      <c r="J225" s="91">
        <v>8.5581632000000005E-2</v>
      </c>
      <c r="K225" s="91">
        <v>2.0246943329999999E-2</v>
      </c>
      <c r="L225" s="91">
        <v>0.80833450559999998</v>
      </c>
    </row>
    <row r="226" spans="1:12" x14ac:dyDescent="0.25">
      <c r="A226" s="90">
        <v>34709.208333332797</v>
      </c>
      <c r="B226" s="91">
        <v>435.09517462013036</v>
      </c>
      <c r="C226" s="91">
        <v>184.88699122484996</v>
      </c>
      <c r="D226" s="91">
        <v>0</v>
      </c>
      <c r="E226" s="91">
        <v>36.634199655799996</v>
      </c>
      <c r="F226" s="91">
        <v>1.9835999999</v>
      </c>
      <c r="G226" s="91">
        <v>1.7659395752</v>
      </c>
      <c r="H226" s="91">
        <v>15.524407442429998</v>
      </c>
      <c r="I226" s="91">
        <v>20.027457782189995</v>
      </c>
      <c r="J226" s="91">
        <v>8.5581632000000005E-2</v>
      </c>
      <c r="K226" s="91">
        <v>2.0246943329999999E-2</v>
      </c>
      <c r="L226" s="91">
        <v>0.80939640049000006</v>
      </c>
    </row>
    <row r="227" spans="1:12" x14ac:dyDescent="0.25">
      <c r="A227" s="90">
        <v>34709.249999999462</v>
      </c>
      <c r="B227" s="91">
        <v>433.77472725733031</v>
      </c>
      <c r="C227" s="91">
        <v>180.55336942706003</v>
      </c>
      <c r="D227" s="91">
        <v>0.50922266486000001</v>
      </c>
      <c r="E227" s="91">
        <v>35.043261253769998</v>
      </c>
      <c r="F227" s="91">
        <v>1.9835999999</v>
      </c>
      <c r="G227" s="91">
        <v>1.76461230469</v>
      </c>
      <c r="H227" s="91">
        <v>12.987609575800001</v>
      </c>
      <c r="I227" s="91">
        <v>19.79576875626999</v>
      </c>
      <c r="J227" s="91">
        <v>8.5581632000000005E-2</v>
      </c>
      <c r="K227" s="91">
        <v>2.0246943329999999E-2</v>
      </c>
      <c r="L227" s="91">
        <v>2.1052022699499999</v>
      </c>
    </row>
    <row r="228" spans="1:12" x14ac:dyDescent="0.25">
      <c r="A228" s="90">
        <v>34709.291666666126</v>
      </c>
      <c r="B228" s="91">
        <v>448.00191911229973</v>
      </c>
      <c r="C228" s="91">
        <v>189.77840333556003</v>
      </c>
      <c r="D228" s="91">
        <v>16.943036330289999</v>
      </c>
      <c r="E228" s="91">
        <v>53.323133555269997</v>
      </c>
      <c r="F228" s="91">
        <v>1.9835999999</v>
      </c>
      <c r="G228" s="91">
        <v>1.7638883056600001</v>
      </c>
      <c r="H228" s="91">
        <v>23.275884582209997</v>
      </c>
      <c r="I228" s="91">
        <v>20.119410354579998</v>
      </c>
      <c r="J228" s="91">
        <v>8.5581632000000005E-2</v>
      </c>
      <c r="K228" s="91">
        <v>2.0246943329999999E-2</v>
      </c>
      <c r="L228" s="91">
        <v>21.29358062803</v>
      </c>
    </row>
    <row r="229" spans="1:12" x14ac:dyDescent="0.25">
      <c r="A229" s="90">
        <v>34709.33333333279</v>
      </c>
      <c r="B229" s="91">
        <v>443.70422301603003</v>
      </c>
      <c r="C229" s="91">
        <v>191.02043149586999</v>
      </c>
      <c r="D229" s="91">
        <v>89.724159423329951</v>
      </c>
      <c r="E229" s="91">
        <v>43.110513215940003</v>
      </c>
      <c r="F229" s="91">
        <v>1.9835999999</v>
      </c>
      <c r="G229" s="91">
        <v>1.7642302246100001</v>
      </c>
      <c r="H229" s="91">
        <v>13.77554627074</v>
      </c>
      <c r="I229" s="91">
        <v>20.147298769049993</v>
      </c>
      <c r="J229" s="91">
        <v>8.5581632000000005E-2</v>
      </c>
      <c r="K229" s="91">
        <v>1.993619332E-2</v>
      </c>
      <c r="L229" s="91">
        <v>21.778103604729999</v>
      </c>
    </row>
    <row r="230" spans="1:12" x14ac:dyDescent="0.25">
      <c r="A230" s="90">
        <v>34709.374999999454</v>
      </c>
      <c r="B230" s="91">
        <v>435.31061179406998</v>
      </c>
      <c r="C230" s="91">
        <v>185.70047735662007</v>
      </c>
      <c r="D230" s="91">
        <v>225.70263796508999</v>
      </c>
      <c r="E230" s="91">
        <v>26.314417898009999</v>
      </c>
      <c r="F230" s="91">
        <v>1.9835999999</v>
      </c>
      <c r="G230" s="91">
        <v>1.7652960205100001</v>
      </c>
      <c r="H230" s="91">
        <v>8.9168207440500016</v>
      </c>
      <c r="I230" s="91">
        <v>19.872702392339999</v>
      </c>
      <c r="J230" s="91">
        <v>5.2252672000000007E-2</v>
      </c>
      <c r="K230" s="91">
        <v>4.2866444200000001E-3</v>
      </c>
      <c r="L230" s="91">
        <v>5.0291854042800006</v>
      </c>
    </row>
    <row r="231" spans="1:12" x14ac:dyDescent="0.25">
      <c r="A231" s="90">
        <v>34709.416666666119</v>
      </c>
      <c r="B231" s="91">
        <v>431.79607161519027</v>
      </c>
      <c r="C231" s="91">
        <v>199.21124305646003</v>
      </c>
      <c r="D231" s="91">
        <v>325.70578377280987</v>
      </c>
      <c r="E231" s="91">
        <v>26.069460204320002</v>
      </c>
      <c r="F231" s="91">
        <v>1.9835999999</v>
      </c>
      <c r="G231" s="91">
        <v>1.7668243408200002</v>
      </c>
      <c r="H231" s="91">
        <v>8.6950818501999994</v>
      </c>
      <c r="I231" s="91">
        <v>19.866293744730005</v>
      </c>
      <c r="J231" s="91">
        <v>5.2252672000000007E-2</v>
      </c>
      <c r="K231" s="91">
        <v>4.2866444200000001E-3</v>
      </c>
      <c r="L231" s="91">
        <v>1.3073938328399999</v>
      </c>
    </row>
    <row r="232" spans="1:12" x14ac:dyDescent="0.25">
      <c r="A232" s="90">
        <v>34709.458333332783</v>
      </c>
      <c r="B232" s="91">
        <v>395.74054727837995</v>
      </c>
      <c r="C232" s="91">
        <v>223.21029281671002</v>
      </c>
      <c r="D232" s="91">
        <v>383.66076486237012</v>
      </c>
      <c r="E232" s="91">
        <v>24.50991103158</v>
      </c>
      <c r="F232" s="91">
        <v>1.9835999999</v>
      </c>
      <c r="G232" s="91">
        <v>1.7685336914100001</v>
      </c>
      <c r="H232" s="91">
        <v>8.3966374085699993</v>
      </c>
      <c r="I232" s="91">
        <v>19.828149985810001</v>
      </c>
      <c r="J232" s="91">
        <v>5.2252672000000007E-2</v>
      </c>
      <c r="K232" s="91">
        <v>4.2866444200000001E-3</v>
      </c>
      <c r="L232" s="91">
        <v>1.31163361901</v>
      </c>
    </row>
    <row r="233" spans="1:12" x14ac:dyDescent="0.25">
      <c r="A233" s="90">
        <v>34709.499999999447</v>
      </c>
      <c r="B233" s="91">
        <v>375.03210492929992</v>
      </c>
      <c r="C233" s="91">
        <v>237.6466461111599</v>
      </c>
      <c r="D233" s="91">
        <v>377.75228829683999</v>
      </c>
      <c r="E233" s="91">
        <v>19.904145425439999</v>
      </c>
      <c r="F233" s="91">
        <v>1.9835999999</v>
      </c>
      <c r="G233" s="91">
        <v>1.77022302246</v>
      </c>
      <c r="H233" s="91">
        <v>8.2018105493799993</v>
      </c>
      <c r="I233" s="91">
        <v>19.835776926699996</v>
      </c>
      <c r="J233" s="91">
        <v>5.2252672000000007E-2</v>
      </c>
      <c r="K233" s="91">
        <v>4.2866444200000001E-3</v>
      </c>
      <c r="L233" s="91">
        <v>0.57814540757999999</v>
      </c>
    </row>
    <row r="234" spans="1:12" x14ac:dyDescent="0.25">
      <c r="A234" s="90">
        <v>34709.541666666111</v>
      </c>
      <c r="B234" s="91">
        <v>373.18104999433001</v>
      </c>
      <c r="C234" s="91">
        <v>232.8597676507799</v>
      </c>
      <c r="D234" s="91">
        <v>364.38144725980027</v>
      </c>
      <c r="E234" s="91">
        <v>17.262898099809998</v>
      </c>
      <c r="F234" s="91">
        <v>1.9835999999</v>
      </c>
      <c r="G234" s="91">
        <v>1.7704843750000001</v>
      </c>
      <c r="H234" s="91">
        <v>8.1328583131399999</v>
      </c>
      <c r="I234" s="91">
        <v>19.766902278739995</v>
      </c>
      <c r="J234" s="91">
        <v>5.2252672000000007E-2</v>
      </c>
      <c r="K234" s="91">
        <v>4.2866444200000001E-3</v>
      </c>
      <c r="L234" s="91">
        <v>0.29324249992000001</v>
      </c>
    </row>
    <row r="235" spans="1:12" x14ac:dyDescent="0.25">
      <c r="A235" s="90">
        <v>34709.583333332776</v>
      </c>
      <c r="B235" s="91">
        <v>398.75363251838002</v>
      </c>
      <c r="C235" s="91">
        <v>239.89026394671012</v>
      </c>
      <c r="D235" s="91">
        <v>260.80887408177006</v>
      </c>
      <c r="E235" s="91">
        <v>21.450075126990001</v>
      </c>
      <c r="F235" s="91">
        <v>1.9835999999</v>
      </c>
      <c r="G235" s="91">
        <v>1.77148986816</v>
      </c>
      <c r="H235" s="91">
        <v>8.6555942304699993</v>
      </c>
      <c r="I235" s="91">
        <v>19.984325307399995</v>
      </c>
      <c r="J235" s="91">
        <v>5.2252672000000007E-2</v>
      </c>
      <c r="K235" s="91">
        <v>4.2866444200000001E-3</v>
      </c>
      <c r="L235" s="91">
        <v>0.57615445367999996</v>
      </c>
    </row>
    <row r="236" spans="1:12" x14ac:dyDescent="0.25">
      <c r="A236" s="90">
        <v>34709.62499999944</v>
      </c>
      <c r="B236" s="91">
        <v>431.11163682013978</v>
      </c>
      <c r="C236" s="91">
        <v>239.51367157838001</v>
      </c>
      <c r="D236" s="91">
        <v>129.87089944009003</v>
      </c>
      <c r="E236" s="91">
        <v>29.685870475680002</v>
      </c>
      <c r="F236" s="91">
        <v>1.9835999999</v>
      </c>
      <c r="G236" s="91">
        <v>1.7739030761700001</v>
      </c>
      <c r="H236" s="91">
        <v>19.445034511690004</v>
      </c>
      <c r="I236" s="91">
        <v>19.856451863300006</v>
      </c>
      <c r="J236" s="91">
        <v>5.2252672000000007E-2</v>
      </c>
      <c r="K236" s="91">
        <v>6.6466366120000009E-2</v>
      </c>
      <c r="L236" s="91">
        <v>8.1118109141000012</v>
      </c>
    </row>
    <row r="237" spans="1:12" x14ac:dyDescent="0.25">
      <c r="A237" s="90">
        <v>34709.666666666104</v>
      </c>
      <c r="B237" s="91">
        <v>445.46607627343974</v>
      </c>
      <c r="C237" s="91">
        <v>227.28369841924004</v>
      </c>
      <c r="D237" s="91">
        <v>54.435019040149989</v>
      </c>
      <c r="E237" s="91">
        <v>49.90545993136999</v>
      </c>
      <c r="F237" s="91">
        <v>1.9835999999</v>
      </c>
      <c r="G237" s="91">
        <v>1.7733601074200001</v>
      </c>
      <c r="H237" s="91">
        <v>27.243504957379997</v>
      </c>
      <c r="I237" s="91">
        <v>20.121670735139997</v>
      </c>
      <c r="J237" s="91">
        <v>5.2252672000000007E-2</v>
      </c>
      <c r="K237" s="91">
        <v>6.6466366120000009E-2</v>
      </c>
      <c r="L237" s="91">
        <v>20.56305948652</v>
      </c>
    </row>
    <row r="238" spans="1:12" x14ac:dyDescent="0.25">
      <c r="A238" s="90">
        <v>34709.708333332768</v>
      </c>
      <c r="B238" s="91">
        <v>428.17005525290983</v>
      </c>
      <c r="C238" s="91">
        <v>222.96086575167996</v>
      </c>
      <c r="D238" s="91">
        <v>4.5689970879299997</v>
      </c>
      <c r="E238" s="91">
        <v>45.639995650509988</v>
      </c>
      <c r="F238" s="91">
        <v>1.9835999999</v>
      </c>
      <c r="G238" s="91">
        <v>1.7735411377000001</v>
      </c>
      <c r="H238" s="91">
        <v>28.02699496172</v>
      </c>
      <c r="I238" s="91">
        <v>20.193122655719996</v>
      </c>
      <c r="J238" s="91">
        <v>5.2252672000000007E-2</v>
      </c>
      <c r="K238" s="91">
        <v>1.993619332E-2</v>
      </c>
      <c r="L238" s="91">
        <v>27.108579109730005</v>
      </c>
    </row>
    <row r="239" spans="1:12" x14ac:dyDescent="0.25">
      <c r="A239" s="90">
        <v>34709.749999999432</v>
      </c>
      <c r="B239" s="91">
        <v>443.95166695021015</v>
      </c>
      <c r="C239" s="91">
        <v>215.0402104956099</v>
      </c>
      <c r="D239" s="91">
        <v>0</v>
      </c>
      <c r="E239" s="91">
        <v>37.814976606309997</v>
      </c>
      <c r="F239" s="91">
        <v>1.9835999999</v>
      </c>
      <c r="G239" s="91">
        <v>1.7732595214800002</v>
      </c>
      <c r="H239" s="91">
        <v>26.388753790450004</v>
      </c>
      <c r="I239" s="91">
        <v>20.260436843619992</v>
      </c>
      <c r="J239" s="91">
        <v>5.2252672000000007E-2</v>
      </c>
      <c r="K239" s="91">
        <v>1.993619332E-2</v>
      </c>
      <c r="L239" s="91">
        <v>43.317749589780014</v>
      </c>
    </row>
    <row r="240" spans="1:12" x14ac:dyDescent="0.25">
      <c r="A240" s="90">
        <v>34709.791666666097</v>
      </c>
      <c r="B240" s="91">
        <v>428.50309020802047</v>
      </c>
      <c r="C240" s="91">
        <v>208.75744699126992</v>
      </c>
      <c r="D240" s="91">
        <v>0</v>
      </c>
      <c r="E240" s="91">
        <v>37.735372157019995</v>
      </c>
      <c r="F240" s="91">
        <v>1.9835999999</v>
      </c>
      <c r="G240" s="91">
        <v>1.7715501709000001</v>
      </c>
      <c r="H240" s="91">
        <v>26.766745714210003</v>
      </c>
      <c r="I240" s="91">
        <v>20.207992859449998</v>
      </c>
      <c r="J240" s="91">
        <v>1.1252672E-2</v>
      </c>
      <c r="K240" s="91">
        <v>1.993619332E-2</v>
      </c>
      <c r="L240" s="91">
        <v>43.094927526700005</v>
      </c>
    </row>
    <row r="241" spans="1:12" x14ac:dyDescent="0.25">
      <c r="A241" s="90">
        <v>34709.833333332761</v>
      </c>
      <c r="B241" s="91">
        <v>434.45442558174</v>
      </c>
      <c r="C241" s="91">
        <v>207.74396800464001</v>
      </c>
      <c r="D241" s="91">
        <v>0</v>
      </c>
      <c r="E241" s="91">
        <v>36.826703713500002</v>
      </c>
      <c r="F241" s="91">
        <v>1.9835999999</v>
      </c>
      <c r="G241" s="91">
        <v>1.7724149169899999</v>
      </c>
      <c r="H241" s="91">
        <v>26.200637695810002</v>
      </c>
      <c r="I241" s="91">
        <v>20.200467221769998</v>
      </c>
      <c r="J241" s="91">
        <v>1.1252672E-2</v>
      </c>
      <c r="K241" s="91">
        <v>1.993619332E-2</v>
      </c>
      <c r="L241" s="91">
        <v>38.791842722130006</v>
      </c>
    </row>
    <row r="242" spans="1:12" x14ac:dyDescent="0.25">
      <c r="A242" s="90">
        <v>34709.874999999425</v>
      </c>
      <c r="B242" s="91">
        <v>429.09953865813014</v>
      </c>
      <c r="C242" s="91">
        <v>209.92503300624006</v>
      </c>
      <c r="D242" s="91">
        <v>0</v>
      </c>
      <c r="E242" s="91">
        <v>52.787071477660007</v>
      </c>
      <c r="F242" s="91">
        <v>1.9835999999</v>
      </c>
      <c r="G242" s="91">
        <v>1.7729177246100001</v>
      </c>
      <c r="H242" s="91">
        <v>26.740315225009997</v>
      </c>
      <c r="I242" s="91">
        <v>20.176713316099999</v>
      </c>
      <c r="J242" s="91">
        <v>1.1252672E-2</v>
      </c>
      <c r="K242" s="91">
        <v>1.993619332E-2</v>
      </c>
      <c r="L242" s="91">
        <v>23.038047158810006</v>
      </c>
    </row>
    <row r="243" spans="1:12" x14ac:dyDescent="0.25">
      <c r="A243" s="90">
        <v>34709.916666666089</v>
      </c>
      <c r="B243" s="91">
        <v>434.68873628421977</v>
      </c>
      <c r="C243" s="91">
        <v>228.61401775575001</v>
      </c>
      <c r="D243" s="91">
        <v>0</v>
      </c>
      <c r="E243" s="91">
        <v>44.363813877159998</v>
      </c>
      <c r="F243" s="91">
        <v>1.9835999999</v>
      </c>
      <c r="G243" s="91">
        <v>1.7736215820299999</v>
      </c>
      <c r="H243" s="91">
        <v>23.727252928539997</v>
      </c>
      <c r="I243" s="91">
        <v>20.145047151109996</v>
      </c>
      <c r="J243" s="91">
        <v>1.1252672E-2</v>
      </c>
      <c r="K243" s="91">
        <v>1.993619332E-2</v>
      </c>
      <c r="L243" s="91">
        <v>11.179968570230001</v>
      </c>
    </row>
    <row r="244" spans="1:12" x14ac:dyDescent="0.25">
      <c r="A244" s="90">
        <v>34709.958333332754</v>
      </c>
      <c r="B244" s="91">
        <v>424.93928285340985</v>
      </c>
      <c r="C244" s="91">
        <v>228.74582146124999</v>
      </c>
      <c r="D244" s="91">
        <v>0</v>
      </c>
      <c r="E244" s="91">
        <v>38.348238225160003</v>
      </c>
      <c r="F244" s="91">
        <v>1.9835999999</v>
      </c>
      <c r="G244" s="91">
        <v>1.7739232177700002</v>
      </c>
      <c r="H244" s="91">
        <v>22.581251298269997</v>
      </c>
      <c r="I244" s="91">
        <v>20.0534457061</v>
      </c>
      <c r="J244" s="91">
        <v>1.1252672E-2</v>
      </c>
      <c r="K244" s="91">
        <v>6.6466366120000009E-2</v>
      </c>
      <c r="L244" s="91">
        <v>5.2287723486499997</v>
      </c>
    </row>
    <row r="245" spans="1:12" x14ac:dyDescent="0.25">
      <c r="A245" s="90">
        <v>34709.999999999418</v>
      </c>
      <c r="B245" s="91">
        <v>429.85852993012003</v>
      </c>
      <c r="C245" s="91">
        <v>237.66090291806003</v>
      </c>
      <c r="D245" s="91">
        <v>0</v>
      </c>
      <c r="E245" s="91">
        <v>61.682409093500006</v>
      </c>
      <c r="F245" s="91">
        <v>1.9835999999</v>
      </c>
      <c r="G245" s="91">
        <v>1.7739835205100001</v>
      </c>
      <c r="H245" s="91">
        <v>20.65734134681</v>
      </c>
      <c r="I245" s="91">
        <v>19.856081062000001</v>
      </c>
      <c r="J245" s="91">
        <v>1.1252672E-2</v>
      </c>
      <c r="K245" s="91">
        <v>1.993619332E-2</v>
      </c>
      <c r="L245" s="91">
        <v>7.4236133977700005</v>
      </c>
    </row>
    <row r="246" spans="1:12" x14ac:dyDescent="0.25">
      <c r="A246" s="90">
        <v>34710.041666666082</v>
      </c>
      <c r="B246" s="91">
        <v>428.30541228135013</v>
      </c>
      <c r="C246" s="91">
        <v>233.34942244926998</v>
      </c>
      <c r="D246" s="91">
        <v>0</v>
      </c>
      <c r="E246" s="91">
        <v>53.695619240319999</v>
      </c>
      <c r="F246" s="91">
        <v>1.9835999999</v>
      </c>
      <c r="G246" s="91">
        <v>1.7737824707000001</v>
      </c>
      <c r="H246" s="91">
        <v>10.49188323249</v>
      </c>
      <c r="I246" s="91">
        <v>20.060499699149993</v>
      </c>
      <c r="J246" s="91">
        <v>1.1252672E-2</v>
      </c>
      <c r="K246" s="91">
        <v>1.993619332E-2</v>
      </c>
      <c r="L246" s="91">
        <v>13.46111564944</v>
      </c>
    </row>
    <row r="247" spans="1:12" x14ac:dyDescent="0.25">
      <c r="A247" s="90">
        <v>34710.083333332746</v>
      </c>
      <c r="B247" s="91">
        <v>429.70384450241016</v>
      </c>
      <c r="C247" s="91">
        <v>230.83470375285998</v>
      </c>
      <c r="D247" s="91">
        <v>0</v>
      </c>
      <c r="E247" s="91">
        <v>53.954489215720002</v>
      </c>
      <c r="F247" s="91">
        <v>1.9835999999</v>
      </c>
      <c r="G247" s="91">
        <v>1.7733399658200002</v>
      </c>
      <c r="H247" s="91">
        <v>14.873313005980002</v>
      </c>
      <c r="I247" s="91">
        <v>20.077549113639996</v>
      </c>
      <c r="J247" s="91">
        <v>1.1252672E-2</v>
      </c>
      <c r="K247" s="91">
        <v>1.993619332E-2</v>
      </c>
      <c r="L247" s="91">
        <v>5.3610207162699997</v>
      </c>
    </row>
    <row r="248" spans="1:12" x14ac:dyDescent="0.25">
      <c r="A248" s="90">
        <v>34710.124999999411</v>
      </c>
      <c r="B248" s="91">
        <v>432.79724008944987</v>
      </c>
      <c r="C248" s="91">
        <v>226.6282441321901</v>
      </c>
      <c r="D248" s="91">
        <v>0</v>
      </c>
      <c r="E248" s="91">
        <v>48.083965717370006</v>
      </c>
      <c r="F248" s="91">
        <v>1.9835999999</v>
      </c>
      <c r="G248" s="91">
        <v>1.78307324219</v>
      </c>
      <c r="H248" s="91">
        <v>10.174506516430002</v>
      </c>
      <c r="I248" s="91">
        <v>20.056709006540004</v>
      </c>
      <c r="J248" s="91">
        <v>1.1252672E-2</v>
      </c>
      <c r="K248" s="91">
        <v>1.993619332E-2</v>
      </c>
      <c r="L248" s="91">
        <v>3.08539272316</v>
      </c>
    </row>
    <row r="249" spans="1:12" x14ac:dyDescent="0.25">
      <c r="A249" s="90">
        <v>34710.166666666075</v>
      </c>
      <c r="B249" s="91">
        <v>429.44992333994992</v>
      </c>
      <c r="C249" s="91">
        <v>226.46029630408003</v>
      </c>
      <c r="D249" s="91">
        <v>0</v>
      </c>
      <c r="E249" s="91">
        <v>34.730753907649998</v>
      </c>
      <c r="F249" s="91">
        <v>1.9835999999</v>
      </c>
      <c r="G249" s="91">
        <v>1.7814041748</v>
      </c>
      <c r="H249" s="91">
        <v>9.5392659335599994</v>
      </c>
      <c r="I249" s="91">
        <v>19.840586719259999</v>
      </c>
      <c r="J249" s="91">
        <v>1.1252672E-2</v>
      </c>
      <c r="K249" s="91">
        <v>4.2733221210000005E-2</v>
      </c>
      <c r="L249" s="91">
        <v>6.2687848312499996</v>
      </c>
    </row>
    <row r="250" spans="1:12" x14ac:dyDescent="0.25">
      <c r="A250" s="90">
        <v>34710.208333332739</v>
      </c>
      <c r="B250" s="91">
        <v>430.09492060687995</v>
      </c>
      <c r="C250" s="91">
        <v>222.40405487502994</v>
      </c>
      <c r="D250" s="91">
        <v>0</v>
      </c>
      <c r="E250" s="91">
        <v>30.13638796559</v>
      </c>
      <c r="F250" s="91">
        <v>1.9835999999</v>
      </c>
      <c r="G250" s="91">
        <v>1.77937304688</v>
      </c>
      <c r="H250" s="91">
        <v>8.8252225910600011</v>
      </c>
      <c r="I250" s="91">
        <v>20.158796987109994</v>
      </c>
      <c r="J250" s="91">
        <v>1.1252672E-2</v>
      </c>
      <c r="K250" s="91">
        <v>4.2866444200000001E-3</v>
      </c>
      <c r="L250" s="91">
        <v>10.26730002603</v>
      </c>
    </row>
    <row r="251" spans="1:12" x14ac:dyDescent="0.25">
      <c r="A251" s="90">
        <v>34710.249999999403</v>
      </c>
      <c r="B251" s="91">
        <v>430.71885630447997</v>
      </c>
      <c r="C251" s="91">
        <v>217.64210226320989</v>
      </c>
      <c r="D251" s="91">
        <v>0.37569599728000003</v>
      </c>
      <c r="E251" s="91">
        <v>42.570166538359999</v>
      </c>
      <c r="F251" s="91">
        <v>1.9835999999</v>
      </c>
      <c r="G251" s="91">
        <v>1.7781262206999999</v>
      </c>
      <c r="H251" s="91">
        <v>8.8899478282600004</v>
      </c>
      <c r="I251" s="91">
        <v>20.204599592569998</v>
      </c>
      <c r="J251" s="91">
        <v>1.1252672E-2</v>
      </c>
      <c r="K251" s="91">
        <v>4.2866444200000001E-3</v>
      </c>
      <c r="L251" s="91">
        <v>11.950188925409998</v>
      </c>
    </row>
    <row r="252" spans="1:12" x14ac:dyDescent="0.25">
      <c r="A252" s="90">
        <v>34710.291666666068</v>
      </c>
      <c r="B252" s="91">
        <v>439.53770062700005</v>
      </c>
      <c r="C252" s="91">
        <v>212.35490936126001</v>
      </c>
      <c r="D252" s="91">
        <v>22.284148893410006</v>
      </c>
      <c r="E252" s="91">
        <v>59.226734728659991</v>
      </c>
      <c r="F252" s="91">
        <v>1.9835999999</v>
      </c>
      <c r="G252" s="91">
        <v>1.77744250488</v>
      </c>
      <c r="H252" s="91">
        <v>8.7608570553899998</v>
      </c>
      <c r="I252" s="91">
        <v>20.659337809850001</v>
      </c>
      <c r="J252" s="91">
        <v>1.1252672E-2</v>
      </c>
      <c r="K252" s="91">
        <v>4.2866444200000001E-3</v>
      </c>
      <c r="L252" s="91">
        <v>34.051707779019999</v>
      </c>
    </row>
    <row r="253" spans="1:12" x14ac:dyDescent="0.25">
      <c r="A253" s="90">
        <v>34710.333333332732</v>
      </c>
      <c r="B253" s="91">
        <v>434.58839463563027</v>
      </c>
      <c r="C253" s="91">
        <v>210.44278693067008</v>
      </c>
      <c r="D253" s="91">
        <v>96.253854611009956</v>
      </c>
      <c r="E253" s="91">
        <v>65.923563073880004</v>
      </c>
      <c r="F253" s="91">
        <v>1.9835999999</v>
      </c>
      <c r="G253" s="91">
        <v>1.77764355469</v>
      </c>
      <c r="H253" s="91">
        <v>8.9889710403300001</v>
      </c>
      <c r="I253" s="91">
        <v>20.467918545379998</v>
      </c>
      <c r="J253" s="91">
        <v>1.1252672E-2</v>
      </c>
      <c r="K253" s="91">
        <v>4.2866444200000001E-3</v>
      </c>
      <c r="L253" s="91">
        <v>15.895623885730002</v>
      </c>
    </row>
    <row r="254" spans="1:12" x14ac:dyDescent="0.25">
      <c r="A254" s="90">
        <v>34710.374999999396</v>
      </c>
      <c r="B254" s="91">
        <v>413.31644993259999</v>
      </c>
      <c r="C254" s="91">
        <v>213.75923999215999</v>
      </c>
      <c r="D254" s="91">
        <v>227.99687025547996</v>
      </c>
      <c r="E254" s="91">
        <v>29.017240853040001</v>
      </c>
      <c r="F254" s="91">
        <v>1.9835999999</v>
      </c>
      <c r="G254" s="91">
        <v>1.7784881591799999</v>
      </c>
      <c r="H254" s="91">
        <v>9.0288235869599998</v>
      </c>
      <c r="I254" s="91">
        <v>20.625529036560003</v>
      </c>
      <c r="J254" s="91">
        <v>1.1252672E-2</v>
      </c>
      <c r="K254" s="91">
        <v>4.2866444200000001E-3</v>
      </c>
      <c r="L254" s="91">
        <v>6.8491764858400002</v>
      </c>
    </row>
    <row r="255" spans="1:12" x14ac:dyDescent="0.25">
      <c r="A255" s="90">
        <v>34710.41666666606</v>
      </c>
      <c r="B255" s="91">
        <v>374.7686384489603</v>
      </c>
      <c r="C255" s="91">
        <v>215.98956203632014</v>
      </c>
      <c r="D255" s="91">
        <v>344.08598999306025</v>
      </c>
      <c r="E255" s="91">
        <v>39.205449854050002</v>
      </c>
      <c r="F255" s="91">
        <v>1.90053266102</v>
      </c>
      <c r="G255" s="91">
        <v>1.77999645996</v>
      </c>
      <c r="H255" s="91">
        <v>8.4977954175499981</v>
      </c>
      <c r="I255" s="91">
        <v>20.317227404429996</v>
      </c>
      <c r="J255" s="91">
        <v>1.1252672E-2</v>
      </c>
      <c r="K255" s="91">
        <v>4.2866444200000001E-3</v>
      </c>
      <c r="L255" s="91">
        <v>0.35473570812999999</v>
      </c>
    </row>
    <row r="256" spans="1:12" x14ac:dyDescent="0.25">
      <c r="A256" s="90">
        <v>34710.458333332725</v>
      </c>
      <c r="B256" s="91">
        <v>377.40295070733009</v>
      </c>
      <c r="C256" s="91">
        <v>218.86362356281995</v>
      </c>
      <c r="D256" s="91">
        <v>374.94213044623973</v>
      </c>
      <c r="E256" s="91">
        <v>18.635756833510001</v>
      </c>
      <c r="F256" s="91">
        <v>1.3335999999000001</v>
      </c>
      <c r="G256" s="91">
        <v>1.7815247802700001</v>
      </c>
      <c r="H256" s="91">
        <v>8.1414662848199981</v>
      </c>
      <c r="I256" s="91">
        <v>20.196996078189997</v>
      </c>
      <c r="J256" s="91">
        <v>1.1252672E-2</v>
      </c>
      <c r="K256" s="91">
        <v>0</v>
      </c>
      <c r="L256" s="91">
        <v>0.41363161879999999</v>
      </c>
    </row>
    <row r="257" spans="1:12" x14ac:dyDescent="0.25">
      <c r="A257" s="90">
        <v>34710.499999999389</v>
      </c>
      <c r="B257" s="91">
        <v>372.49996991962018</v>
      </c>
      <c r="C257" s="91">
        <v>213.90310645428997</v>
      </c>
      <c r="D257" s="91">
        <v>411.25603227579001</v>
      </c>
      <c r="E257" s="91">
        <v>25.760963019799995</v>
      </c>
      <c r="F257" s="91">
        <v>1.9270938391200003</v>
      </c>
      <c r="G257" s="91">
        <v>1.7829726562499999</v>
      </c>
      <c r="H257" s="91">
        <v>8.1102170863499996</v>
      </c>
      <c r="I257" s="91">
        <v>20.27346392533001</v>
      </c>
      <c r="J257" s="91">
        <v>1.1252672E-2</v>
      </c>
      <c r="K257" s="91">
        <v>0</v>
      </c>
      <c r="L257" s="91">
        <v>1.49445920475</v>
      </c>
    </row>
    <row r="258" spans="1:12" x14ac:dyDescent="0.25">
      <c r="A258" s="90">
        <v>34710.541666666053</v>
      </c>
      <c r="B258" s="91">
        <v>384.40528170049004</v>
      </c>
      <c r="C258" s="91">
        <v>213.47994681133008</v>
      </c>
      <c r="D258" s="91">
        <v>359.5928358045</v>
      </c>
      <c r="E258" s="91">
        <v>16.328910046179999</v>
      </c>
      <c r="F258" s="91">
        <v>1.9835999999</v>
      </c>
      <c r="G258" s="91">
        <v>1.78307324219</v>
      </c>
      <c r="H258" s="91">
        <v>8.0745791605200008</v>
      </c>
      <c r="I258" s="91">
        <v>20.286121696820004</v>
      </c>
      <c r="J258" s="91">
        <v>1.1252672E-2</v>
      </c>
      <c r="K258" s="91">
        <v>0</v>
      </c>
      <c r="L258" s="91">
        <v>0.75939277350000001</v>
      </c>
    </row>
    <row r="259" spans="1:12" x14ac:dyDescent="0.25">
      <c r="A259" s="90">
        <v>34710.583333332717</v>
      </c>
      <c r="B259" s="91">
        <v>397.46813450766007</v>
      </c>
      <c r="C259" s="91">
        <v>216.22031033919004</v>
      </c>
      <c r="D259" s="91">
        <v>272.4442244731502</v>
      </c>
      <c r="E259" s="91">
        <v>26.294540117259999</v>
      </c>
      <c r="F259" s="91">
        <v>1.9835999999</v>
      </c>
      <c r="G259" s="91">
        <v>1.7839178466799999</v>
      </c>
      <c r="H259" s="91">
        <v>8.2989908304600011</v>
      </c>
      <c r="I259" s="91">
        <v>20.559334808279996</v>
      </c>
      <c r="J259" s="91">
        <v>1.1252672E-2</v>
      </c>
      <c r="K259" s="91">
        <v>0</v>
      </c>
      <c r="L259" s="91">
        <v>1.26059481917</v>
      </c>
    </row>
    <row r="260" spans="1:12" x14ac:dyDescent="0.25">
      <c r="A260" s="90">
        <v>34710.624999999382</v>
      </c>
      <c r="B260" s="91">
        <v>419.4061033009001</v>
      </c>
      <c r="C260" s="91">
        <v>217.13911987444007</v>
      </c>
      <c r="D260" s="91">
        <v>137.74399080629004</v>
      </c>
      <c r="E260" s="91">
        <v>34.974367230259993</v>
      </c>
      <c r="F260" s="91">
        <v>1.9835999999</v>
      </c>
      <c r="G260" s="91">
        <v>1.7839178466799999</v>
      </c>
      <c r="H260" s="91">
        <v>13.048027296869998</v>
      </c>
      <c r="I260" s="91">
        <v>20.632495511180004</v>
      </c>
      <c r="J260" s="91">
        <v>1.1252672E-2</v>
      </c>
      <c r="K260" s="91">
        <v>0</v>
      </c>
      <c r="L260" s="91">
        <v>7.4640639334599994</v>
      </c>
    </row>
    <row r="261" spans="1:12" x14ac:dyDescent="0.25">
      <c r="A261" s="90">
        <v>34710.666666666046</v>
      </c>
      <c r="B261" s="91">
        <v>448.83932242293008</v>
      </c>
      <c r="C261" s="91">
        <v>217.05539683775001</v>
      </c>
      <c r="D261" s="91">
        <v>38.672013905269999</v>
      </c>
      <c r="E261" s="91">
        <v>56.017547137950004</v>
      </c>
      <c r="F261" s="91">
        <v>1.9835999999</v>
      </c>
      <c r="G261" s="91">
        <v>1.78341516113</v>
      </c>
      <c r="H261" s="91">
        <v>13.555953509989999</v>
      </c>
      <c r="I261" s="91">
        <v>20.679802945109998</v>
      </c>
      <c r="J261" s="91">
        <v>1.1252672E-2</v>
      </c>
      <c r="K261" s="91">
        <v>0</v>
      </c>
      <c r="L261" s="91">
        <v>29.097509221629998</v>
      </c>
    </row>
    <row r="262" spans="1:12" x14ac:dyDescent="0.25">
      <c r="A262" s="90">
        <v>34710.70833333271</v>
      </c>
      <c r="B262" s="91">
        <v>459.07983551214971</v>
      </c>
      <c r="C262" s="91">
        <v>221.51423865027004</v>
      </c>
      <c r="D262" s="91">
        <v>3.7988495893500001</v>
      </c>
      <c r="E262" s="91">
        <v>52.551366538440007</v>
      </c>
      <c r="F262" s="91">
        <v>1.9835999999</v>
      </c>
      <c r="G262" s="91">
        <v>1.7834553222699998</v>
      </c>
      <c r="H262" s="91">
        <v>8.4289737764199995</v>
      </c>
      <c r="I262" s="91">
        <v>20.784103080549997</v>
      </c>
      <c r="J262" s="91">
        <v>1.1252672E-2</v>
      </c>
      <c r="K262" s="91">
        <v>0</v>
      </c>
      <c r="L262" s="91">
        <v>17.536900801049999</v>
      </c>
    </row>
    <row r="263" spans="1:12" x14ac:dyDescent="0.25">
      <c r="A263" s="90">
        <v>34710.749999999374</v>
      </c>
      <c r="B263" s="91">
        <v>458.03995783001011</v>
      </c>
      <c r="C263" s="91">
        <v>225.45170175045001</v>
      </c>
      <c r="D263" s="91">
        <v>0</v>
      </c>
      <c r="E263" s="91">
        <v>39.517991323089994</v>
      </c>
      <c r="F263" s="91">
        <v>1.9835999999</v>
      </c>
      <c r="G263" s="91">
        <v>1.7832944335899998</v>
      </c>
      <c r="H263" s="91">
        <v>8.4298827385500008</v>
      </c>
      <c r="I263" s="91">
        <v>20.747770898929996</v>
      </c>
      <c r="J263" s="91">
        <v>1.1252672E-2</v>
      </c>
      <c r="K263" s="91">
        <v>0</v>
      </c>
      <c r="L263" s="91">
        <v>21.821581496580002</v>
      </c>
    </row>
    <row r="264" spans="1:12" x14ac:dyDescent="0.25">
      <c r="A264" s="90">
        <v>34710.791666666039</v>
      </c>
      <c r="B264" s="91">
        <v>472.76056271702981</v>
      </c>
      <c r="C264" s="91">
        <v>228.95958716414</v>
      </c>
      <c r="D264" s="91">
        <v>0</v>
      </c>
      <c r="E264" s="91">
        <v>39.225460285639997</v>
      </c>
      <c r="F264" s="91">
        <v>1.9835999999</v>
      </c>
      <c r="G264" s="91">
        <v>1.7835559081999999</v>
      </c>
      <c r="H264" s="91">
        <v>8.4065397950099996</v>
      </c>
      <c r="I264" s="91">
        <v>20.715307989660008</v>
      </c>
      <c r="J264" s="91">
        <v>5.2252672000000007E-2</v>
      </c>
      <c r="K264" s="91">
        <v>0</v>
      </c>
      <c r="L264" s="91">
        <v>13.981437716380002</v>
      </c>
    </row>
    <row r="265" spans="1:12" x14ac:dyDescent="0.25">
      <c r="A265" s="90">
        <v>34710.833333332703</v>
      </c>
      <c r="B265" s="91">
        <v>458.96129521655013</v>
      </c>
      <c r="C265" s="91">
        <v>232.04159821187997</v>
      </c>
      <c r="D265" s="91">
        <v>0</v>
      </c>
      <c r="E265" s="91">
        <v>37.427610950919998</v>
      </c>
      <c r="F265" s="91">
        <v>1.9835999999</v>
      </c>
      <c r="G265" s="91">
        <v>1.7844206543000001</v>
      </c>
      <c r="H265" s="91">
        <v>8.3553978933100002</v>
      </c>
      <c r="I265" s="91">
        <v>20.617525465139998</v>
      </c>
      <c r="J265" s="91">
        <v>5.2252672000000007E-2</v>
      </c>
      <c r="K265" s="91">
        <v>0</v>
      </c>
      <c r="L265" s="91">
        <v>24.049643333289993</v>
      </c>
    </row>
    <row r="266" spans="1:12" x14ac:dyDescent="0.25">
      <c r="A266" s="90">
        <v>34710.874999999367</v>
      </c>
      <c r="B266" s="91">
        <v>480.92775477520001</v>
      </c>
      <c r="C266" s="91">
        <v>229.8142177135901</v>
      </c>
      <c r="D266" s="91">
        <v>0</v>
      </c>
      <c r="E266" s="91">
        <v>49.324526166069994</v>
      </c>
      <c r="F266" s="91">
        <v>1.9835999999</v>
      </c>
      <c r="G266" s="91">
        <v>1.7847825927700001</v>
      </c>
      <c r="H266" s="91">
        <v>8.2903979219099977</v>
      </c>
      <c r="I266" s="91">
        <v>20.598783961939994</v>
      </c>
      <c r="J266" s="91">
        <v>5.2252672000000007E-2</v>
      </c>
      <c r="K266" s="91">
        <v>0</v>
      </c>
      <c r="L266" s="91">
        <v>6.4251541728800001</v>
      </c>
    </row>
    <row r="267" spans="1:12" x14ac:dyDescent="0.25">
      <c r="A267" s="90">
        <v>34710.916666666031</v>
      </c>
      <c r="B267" s="91">
        <v>454.90001027806017</v>
      </c>
      <c r="C267" s="91">
        <v>222.16341168604001</v>
      </c>
      <c r="D267" s="91">
        <v>0</v>
      </c>
      <c r="E267" s="91">
        <v>52.307082035720001</v>
      </c>
      <c r="F267" s="91">
        <v>1.9835999999</v>
      </c>
      <c r="G267" s="91">
        <v>1.78510437012</v>
      </c>
      <c r="H267" s="91">
        <v>7.9380372154200014</v>
      </c>
      <c r="I267" s="91">
        <v>20.214804655579997</v>
      </c>
      <c r="J267" s="91">
        <v>5.2252672000000007E-2</v>
      </c>
      <c r="K267" s="91">
        <v>0</v>
      </c>
      <c r="L267" s="91">
        <v>15.934546460210001</v>
      </c>
    </row>
    <row r="268" spans="1:12" x14ac:dyDescent="0.25">
      <c r="A268" s="90">
        <v>34710.958333332695</v>
      </c>
      <c r="B268" s="91">
        <v>464.52073512035986</v>
      </c>
      <c r="C268" s="91">
        <v>228.67979706374001</v>
      </c>
      <c r="D268" s="91">
        <v>0</v>
      </c>
      <c r="E268" s="91">
        <v>36.623614565239997</v>
      </c>
      <c r="F268" s="91">
        <v>1.9835999999</v>
      </c>
      <c r="G268" s="91">
        <v>1.7923439941399999</v>
      </c>
      <c r="H268" s="91">
        <v>8.5191290529200021</v>
      </c>
      <c r="I268" s="91">
        <v>20.299708250629998</v>
      </c>
      <c r="J268" s="91">
        <v>5.2252672000000007E-2</v>
      </c>
      <c r="K268" s="91">
        <v>0</v>
      </c>
      <c r="L268" s="91">
        <v>1.7032696228300004</v>
      </c>
    </row>
    <row r="269" spans="1:12" x14ac:dyDescent="0.25">
      <c r="A269" s="90">
        <v>34710.99999999936</v>
      </c>
      <c r="B269" s="91">
        <v>492.03438374687988</v>
      </c>
      <c r="C269" s="91">
        <v>227.97028884135997</v>
      </c>
      <c r="D269" s="91">
        <v>0</v>
      </c>
      <c r="E269" s="91">
        <v>42.737576630429999</v>
      </c>
      <c r="F269" s="91">
        <v>16.027327275899999</v>
      </c>
      <c r="G269" s="91">
        <v>1.81341918945</v>
      </c>
      <c r="H269" s="91">
        <v>33.086307328560004</v>
      </c>
      <c r="I269" s="91">
        <v>20.236597058449998</v>
      </c>
      <c r="J269" s="91">
        <v>1.1617294758000001</v>
      </c>
      <c r="K269" s="91">
        <v>2.5303057679999998E-2</v>
      </c>
      <c r="L269" s="91">
        <v>1.4666226816399999</v>
      </c>
    </row>
    <row r="270" spans="1:12" x14ac:dyDescent="0.25">
      <c r="A270" s="90">
        <v>34711.041666666024</v>
      </c>
      <c r="B270" s="91">
        <v>490.41139066892026</v>
      </c>
      <c r="C270" s="91">
        <v>230.75714506653998</v>
      </c>
      <c r="D270" s="91">
        <v>0</v>
      </c>
      <c r="E270" s="91">
        <v>41.192414845439998</v>
      </c>
      <c r="F270" s="91">
        <v>16.027327275899999</v>
      </c>
      <c r="G270" s="91">
        <v>1.81313769531</v>
      </c>
      <c r="H270" s="91">
        <v>29.300526697480002</v>
      </c>
      <c r="I270" s="91">
        <v>20.197550597080003</v>
      </c>
      <c r="J270" s="91">
        <v>1.0472294758</v>
      </c>
      <c r="K270" s="91">
        <v>8.6278736099999996E-3</v>
      </c>
      <c r="L270" s="91">
        <v>4.2368253332200005</v>
      </c>
    </row>
    <row r="271" spans="1:12" x14ac:dyDescent="0.25">
      <c r="A271" s="90">
        <v>34711.083333332688</v>
      </c>
      <c r="B271" s="91">
        <v>490.48966961174017</v>
      </c>
      <c r="C271" s="91">
        <v>225.74394617530999</v>
      </c>
      <c r="D271" s="91">
        <v>0</v>
      </c>
      <c r="E271" s="91">
        <v>38.026885364279998</v>
      </c>
      <c r="F271" s="91">
        <v>16.027327275899999</v>
      </c>
      <c r="G271" s="91">
        <v>1.8000461425799998</v>
      </c>
      <c r="H271" s="91">
        <v>24.100924364610005</v>
      </c>
      <c r="I271" s="91">
        <v>20.248206796009999</v>
      </c>
      <c r="J271" s="91">
        <v>1.0472294758</v>
      </c>
      <c r="K271" s="91">
        <v>8.2484716500000003E-3</v>
      </c>
      <c r="L271" s="91">
        <v>3.4490529331699999</v>
      </c>
    </row>
    <row r="272" spans="1:12" x14ac:dyDescent="0.25">
      <c r="A272" s="90">
        <v>34711.124999999352</v>
      </c>
      <c r="B272" s="91">
        <v>485.45803963255003</v>
      </c>
      <c r="C272" s="91">
        <v>224.86604154803996</v>
      </c>
      <c r="D272" s="91">
        <v>0</v>
      </c>
      <c r="E272" s="91">
        <v>32.987993786520001</v>
      </c>
      <c r="F272" s="91">
        <v>16.027327275899999</v>
      </c>
      <c r="G272" s="91">
        <v>1.78757788086</v>
      </c>
      <c r="H272" s="91">
        <v>26.450780191109995</v>
      </c>
      <c r="I272" s="91">
        <v>20.152113907679993</v>
      </c>
      <c r="J272" s="91">
        <v>1.0681444758</v>
      </c>
      <c r="K272" s="91">
        <v>2.4769704109999999E-2</v>
      </c>
      <c r="L272" s="91">
        <v>1.66125837408</v>
      </c>
    </row>
    <row r="273" spans="1:12" x14ac:dyDescent="0.25">
      <c r="A273" s="90">
        <v>34711.166666666017</v>
      </c>
      <c r="B273" s="91">
        <v>481.71679640989026</v>
      </c>
      <c r="C273" s="91">
        <v>220.98809466565004</v>
      </c>
      <c r="D273" s="91">
        <v>0</v>
      </c>
      <c r="E273" s="91">
        <v>18.182356520150002</v>
      </c>
      <c r="F273" s="91">
        <v>16.027327275899999</v>
      </c>
      <c r="G273" s="91">
        <v>1.76718640137</v>
      </c>
      <c r="H273" s="91">
        <v>18.924072388999999</v>
      </c>
      <c r="I273" s="91">
        <v>20.163421905650004</v>
      </c>
      <c r="J273" s="91">
        <v>1.0681444758</v>
      </c>
      <c r="K273" s="91">
        <v>1.414409289E-2</v>
      </c>
      <c r="L273" s="91">
        <v>6.1143453881900003</v>
      </c>
    </row>
    <row r="274" spans="1:12" x14ac:dyDescent="0.25">
      <c r="A274" s="90">
        <v>34711.208333332681</v>
      </c>
      <c r="B274" s="91">
        <v>473.60174751535033</v>
      </c>
      <c r="C274" s="91">
        <v>221.12736740412993</v>
      </c>
      <c r="D274" s="91">
        <v>0</v>
      </c>
      <c r="E274" s="91">
        <v>18.029950738039997</v>
      </c>
      <c r="F274" s="91">
        <v>16.027327275899999</v>
      </c>
      <c r="G274" s="91">
        <v>1.7536120605500001</v>
      </c>
      <c r="H274" s="91">
        <v>19.033169547509999</v>
      </c>
      <c r="I274" s="91">
        <v>20.235318753959994</v>
      </c>
      <c r="J274" s="91">
        <v>0.8630794758</v>
      </c>
      <c r="K274" s="91">
        <v>1.2089265299999999E-2</v>
      </c>
      <c r="L274" s="91">
        <v>10.18349407224</v>
      </c>
    </row>
    <row r="275" spans="1:12" x14ac:dyDescent="0.25">
      <c r="A275" s="90">
        <v>34711.249999999345</v>
      </c>
      <c r="B275" s="91">
        <v>476.69281766606986</v>
      </c>
      <c r="C275" s="91">
        <v>226.80743496495003</v>
      </c>
      <c r="D275" s="91">
        <v>0.35748354904000001</v>
      </c>
      <c r="E275" s="91">
        <v>25.215824489420001</v>
      </c>
      <c r="F275" s="91">
        <v>16.027327275899999</v>
      </c>
      <c r="G275" s="91">
        <v>1.75212402344</v>
      </c>
      <c r="H275" s="91">
        <v>23.492111302120001</v>
      </c>
      <c r="I275" s="91">
        <v>20.394958917270003</v>
      </c>
      <c r="J275" s="91">
        <v>0.8630794758</v>
      </c>
      <c r="K275" s="91">
        <v>1.9507878989999998E-2</v>
      </c>
      <c r="L275" s="91">
        <v>2.9303663490399998</v>
      </c>
    </row>
    <row r="276" spans="1:12" x14ac:dyDescent="0.25">
      <c r="A276" s="90">
        <v>34711.291666666009</v>
      </c>
      <c r="B276" s="91">
        <v>479.49485167139989</v>
      </c>
      <c r="C276" s="91">
        <v>230.97846101983998</v>
      </c>
      <c r="D276" s="91">
        <v>16.083303793219994</v>
      </c>
      <c r="E276" s="91">
        <v>52.523208257819995</v>
      </c>
      <c r="F276" s="91">
        <v>16.027327275899999</v>
      </c>
      <c r="G276" s="91">
        <v>1.7510581054700001</v>
      </c>
      <c r="H276" s="91">
        <v>20.401190042909999</v>
      </c>
      <c r="I276" s="91">
        <v>20.599409982680001</v>
      </c>
      <c r="J276" s="91">
        <v>1.5193294758000002</v>
      </c>
      <c r="K276" s="91">
        <v>3.5260876730000001E-2</v>
      </c>
      <c r="L276" s="91">
        <v>21.137547219689999</v>
      </c>
    </row>
    <row r="277" spans="1:12" x14ac:dyDescent="0.25">
      <c r="A277" s="90">
        <v>34711.333333332674</v>
      </c>
      <c r="B277" s="91">
        <v>473.41524809080988</v>
      </c>
      <c r="C277" s="91">
        <v>232.19964650689988</v>
      </c>
      <c r="D277" s="91">
        <v>108.75978230480003</v>
      </c>
      <c r="E277" s="91">
        <v>44.752496755469998</v>
      </c>
      <c r="F277" s="91">
        <v>16.027327275899999</v>
      </c>
      <c r="G277" s="91">
        <v>1.7511586914100001</v>
      </c>
      <c r="H277" s="91">
        <v>21.995304431080001</v>
      </c>
      <c r="I277" s="91">
        <v>20.650992103540002</v>
      </c>
      <c r="J277" s="91">
        <v>1.5193294758000002</v>
      </c>
      <c r="K277" s="91">
        <v>3.6009982859999998E-2</v>
      </c>
      <c r="L277" s="91">
        <v>10.94255579621</v>
      </c>
    </row>
    <row r="278" spans="1:12" x14ac:dyDescent="0.25">
      <c r="A278" s="90">
        <v>34711.374999999338</v>
      </c>
      <c r="B278" s="91">
        <v>452.33865720364031</v>
      </c>
      <c r="C278" s="91">
        <v>234.3137981513101</v>
      </c>
      <c r="D278" s="91">
        <v>255.21463691105006</v>
      </c>
      <c r="E278" s="91">
        <v>18.322234450049997</v>
      </c>
      <c r="F278" s="91">
        <v>16.027327275899999</v>
      </c>
      <c r="G278" s="91">
        <v>1.75196313477</v>
      </c>
      <c r="H278" s="91">
        <v>22.011240438239994</v>
      </c>
      <c r="I278" s="91">
        <v>20.605761927750006</v>
      </c>
      <c r="J278" s="91">
        <v>0.84357947579999992</v>
      </c>
      <c r="K278" s="91">
        <v>2.7157618809999999E-2</v>
      </c>
      <c r="L278" s="91">
        <v>2.2287664317</v>
      </c>
    </row>
    <row r="279" spans="1:12" x14ac:dyDescent="0.25">
      <c r="A279" s="90">
        <v>34711.416666666002</v>
      </c>
      <c r="B279" s="91">
        <v>440.80051911526988</v>
      </c>
      <c r="C279" s="91">
        <v>238.97972911402007</v>
      </c>
      <c r="D279" s="91">
        <v>382.44210344402012</v>
      </c>
      <c r="E279" s="91">
        <v>23.027170720609998</v>
      </c>
      <c r="F279" s="91">
        <v>12.21383642072</v>
      </c>
      <c r="G279" s="91">
        <v>1.7532501220700001</v>
      </c>
      <c r="H279" s="91">
        <v>22.00726505562</v>
      </c>
      <c r="I279" s="91">
        <v>20.579488342299996</v>
      </c>
      <c r="J279" s="91">
        <v>0.69227499579999996</v>
      </c>
      <c r="K279" s="91">
        <v>3.6330743820000004E-2</v>
      </c>
      <c r="L279" s="91">
        <v>0.26541790035999996</v>
      </c>
    </row>
    <row r="280" spans="1:12" x14ac:dyDescent="0.25">
      <c r="A280" s="90">
        <v>34711.458333332666</v>
      </c>
      <c r="B280" s="91">
        <v>389.90044589131008</v>
      </c>
      <c r="C280" s="91">
        <v>235.10619640120998</v>
      </c>
      <c r="D280" s="91">
        <v>470.89653780316985</v>
      </c>
      <c r="E280" s="91">
        <v>12.278423993299999</v>
      </c>
      <c r="F280" s="91">
        <v>8.1853789990799992</v>
      </c>
      <c r="G280" s="91">
        <v>1.7546979980499999</v>
      </c>
      <c r="H280" s="91">
        <v>19.806227230499992</v>
      </c>
      <c r="I280" s="91">
        <v>20.579881938339998</v>
      </c>
      <c r="J280" s="91">
        <v>0.69227499579999996</v>
      </c>
      <c r="K280" s="91">
        <v>2.4347267900000002E-3</v>
      </c>
      <c r="L280" s="91">
        <v>0.43521845409999999</v>
      </c>
    </row>
    <row r="281" spans="1:12" x14ac:dyDescent="0.25">
      <c r="A281" s="90">
        <v>34711.499999999331</v>
      </c>
      <c r="B281" s="91">
        <v>389.06735219483028</v>
      </c>
      <c r="C281" s="91">
        <v>239.50841165045003</v>
      </c>
      <c r="D281" s="91">
        <v>474.29228036926014</v>
      </c>
      <c r="E281" s="91">
        <v>14.772194728479995</v>
      </c>
      <c r="F281" s="91">
        <v>7.2747152425700001</v>
      </c>
      <c r="G281" s="91">
        <v>1.7561459960899999</v>
      </c>
      <c r="H281" s="91">
        <v>19.693960019879995</v>
      </c>
      <c r="I281" s="91">
        <v>20.484372911889988</v>
      </c>
      <c r="J281" s="91">
        <v>0.69227499579999996</v>
      </c>
      <c r="K281" s="91">
        <v>2.431505007E-2</v>
      </c>
      <c r="L281" s="91">
        <v>0.26416405916999997</v>
      </c>
    </row>
    <row r="282" spans="1:12" x14ac:dyDescent="0.25">
      <c r="A282" s="90">
        <v>34711.541666665995</v>
      </c>
      <c r="B282" s="91">
        <v>398.50115291267997</v>
      </c>
      <c r="C282" s="91">
        <v>235.38613853464</v>
      </c>
      <c r="D282" s="91">
        <v>416.49100572108</v>
      </c>
      <c r="E282" s="91">
        <v>20.901188251939995</v>
      </c>
      <c r="F282" s="91">
        <v>3.5835999999000001</v>
      </c>
      <c r="G282" s="91">
        <v>1.75602526855</v>
      </c>
      <c r="H282" s="91">
        <v>19.682521819589997</v>
      </c>
      <c r="I282" s="91">
        <v>20.440415065489997</v>
      </c>
      <c r="J282" s="91">
        <v>0.74874499579999998</v>
      </c>
      <c r="K282" s="91">
        <v>3.0751494690000002E-2</v>
      </c>
      <c r="L282" s="91">
        <v>1.3515428329399999</v>
      </c>
    </row>
    <row r="283" spans="1:12" x14ac:dyDescent="0.25">
      <c r="A283" s="90">
        <v>34711.583333332659</v>
      </c>
      <c r="B283" s="91">
        <v>430.33956908874023</v>
      </c>
      <c r="C283" s="91">
        <v>231.66519445087005</v>
      </c>
      <c r="D283" s="91">
        <v>292.98197327683016</v>
      </c>
      <c r="E283" s="91">
        <v>21.892481972179997</v>
      </c>
      <c r="F283" s="91">
        <v>11.907385498050001</v>
      </c>
      <c r="G283" s="91">
        <v>1.7449848632799998</v>
      </c>
      <c r="H283" s="91">
        <v>21.953739902609993</v>
      </c>
      <c r="I283" s="91">
        <v>20.471841635229993</v>
      </c>
      <c r="J283" s="91">
        <v>0.74874499579999998</v>
      </c>
      <c r="K283" s="91">
        <v>2.75801758E-3</v>
      </c>
      <c r="L283" s="91">
        <v>0</v>
      </c>
    </row>
    <row r="284" spans="1:12" x14ac:dyDescent="0.25">
      <c r="A284" s="90">
        <v>34711.624999999323</v>
      </c>
      <c r="B284" s="91">
        <v>431.17131115196986</v>
      </c>
      <c r="C284" s="91">
        <v>226.76698409188992</v>
      </c>
      <c r="D284" s="91">
        <v>163.65136422972995</v>
      </c>
      <c r="E284" s="91">
        <v>36.920511094639998</v>
      </c>
      <c r="F284" s="91">
        <v>16.027327275899999</v>
      </c>
      <c r="G284" s="91">
        <v>1.7446832275399999</v>
      </c>
      <c r="H284" s="91">
        <v>34.152060192230003</v>
      </c>
      <c r="I284" s="91">
        <v>20.529227652380001</v>
      </c>
      <c r="J284" s="91">
        <v>0.91606499579999989</v>
      </c>
      <c r="K284" s="91">
        <v>1.6914049800000001E-2</v>
      </c>
      <c r="L284" s="91">
        <v>2.53213269935</v>
      </c>
    </row>
    <row r="285" spans="1:12" x14ac:dyDescent="0.25">
      <c r="A285" s="90">
        <v>34711.666666665988</v>
      </c>
      <c r="B285" s="91">
        <v>461.81997201685044</v>
      </c>
      <c r="C285" s="91">
        <v>222.89598482204002</v>
      </c>
      <c r="D285" s="91">
        <v>43.844236371089998</v>
      </c>
      <c r="E285" s="91">
        <v>51.005329506720003</v>
      </c>
      <c r="F285" s="91">
        <v>16.027327275899999</v>
      </c>
      <c r="G285" s="91">
        <v>1.7439190673799998</v>
      </c>
      <c r="H285" s="91">
        <v>47.911078741900006</v>
      </c>
      <c r="I285" s="91">
        <v>20.615166415879997</v>
      </c>
      <c r="J285" s="91">
        <v>1.2261649958</v>
      </c>
      <c r="K285" s="91">
        <v>2.8327501329999998E-2</v>
      </c>
      <c r="L285" s="91">
        <v>13.980911111410002</v>
      </c>
    </row>
    <row r="286" spans="1:12" x14ac:dyDescent="0.25">
      <c r="A286" s="90">
        <v>34711.708333332652</v>
      </c>
      <c r="B286" s="91">
        <v>468.86546195410028</v>
      </c>
      <c r="C286" s="91">
        <v>215.68805973260004</v>
      </c>
      <c r="D286" s="91">
        <v>4.8734933158000002</v>
      </c>
      <c r="E286" s="91">
        <v>33.635261899629995</v>
      </c>
      <c r="F286" s="91">
        <v>15.377327275899999</v>
      </c>
      <c r="G286" s="91">
        <v>1.74363757324</v>
      </c>
      <c r="H286" s="91">
        <v>43.911319046579997</v>
      </c>
      <c r="I286" s="91">
        <v>20.654897034050002</v>
      </c>
      <c r="J286" s="91">
        <v>1.2261649958</v>
      </c>
      <c r="K286" s="91">
        <v>1.453934076E-2</v>
      </c>
      <c r="L286" s="91">
        <v>12.826244602629998</v>
      </c>
    </row>
    <row r="287" spans="1:12" x14ac:dyDescent="0.25">
      <c r="A287" s="90">
        <v>34711.749999999316</v>
      </c>
      <c r="B287" s="91">
        <v>465.27260912620011</v>
      </c>
      <c r="C287" s="91">
        <v>206.49105390252001</v>
      </c>
      <c r="D287" s="91">
        <v>0</v>
      </c>
      <c r="E287" s="91">
        <v>40.957419816910004</v>
      </c>
      <c r="F287" s="91">
        <v>15.377327275899999</v>
      </c>
      <c r="G287" s="91">
        <v>1.74301416016</v>
      </c>
      <c r="H287" s="91">
        <v>32.776315178860003</v>
      </c>
      <c r="I287" s="91">
        <v>20.614466138680001</v>
      </c>
      <c r="J287" s="91">
        <v>1.2261649958</v>
      </c>
      <c r="K287" s="91">
        <v>2.2742225120000001E-2</v>
      </c>
      <c r="L287" s="91">
        <v>35.005944322090002</v>
      </c>
    </row>
    <row r="288" spans="1:12" x14ac:dyDescent="0.25">
      <c r="A288" s="90">
        <v>34711.79166666598</v>
      </c>
      <c r="B288" s="91">
        <v>460.16815346021019</v>
      </c>
      <c r="C288" s="91">
        <v>185.95717670987</v>
      </c>
      <c r="D288" s="91">
        <v>0</v>
      </c>
      <c r="E288" s="91">
        <v>42.808141057570005</v>
      </c>
      <c r="F288" s="91">
        <v>15.377327275899999</v>
      </c>
      <c r="G288" s="91">
        <v>1.7429738769500001</v>
      </c>
      <c r="H288" s="91">
        <v>43.259205938510007</v>
      </c>
      <c r="I288" s="91">
        <v>20.658198927170002</v>
      </c>
      <c r="J288" s="91">
        <v>1.2261649958</v>
      </c>
      <c r="K288" s="91">
        <v>3.4606187400000002E-2</v>
      </c>
      <c r="L288" s="91">
        <v>13.623024622939999</v>
      </c>
    </row>
    <row r="289" spans="1:12" x14ac:dyDescent="0.25">
      <c r="A289" s="90">
        <v>34711.833333332645</v>
      </c>
      <c r="B289" s="91">
        <v>454.56120297009005</v>
      </c>
      <c r="C289" s="91">
        <v>164.32797303933</v>
      </c>
      <c r="D289" s="91">
        <v>0</v>
      </c>
      <c r="E289" s="91">
        <v>45.280837255969999</v>
      </c>
      <c r="F289" s="91">
        <v>15.377327275899999</v>
      </c>
      <c r="G289" s="91">
        <v>1.7435369873</v>
      </c>
      <c r="H289" s="91">
        <v>42.497275530750002</v>
      </c>
      <c r="I289" s="91">
        <v>20.645305703040002</v>
      </c>
      <c r="J289" s="91">
        <v>1.3215000367800001</v>
      </c>
      <c r="K289" s="91">
        <v>3.6126581339999998E-2</v>
      </c>
      <c r="L289" s="91">
        <v>23.190268675649996</v>
      </c>
    </row>
    <row r="290" spans="1:12" x14ac:dyDescent="0.25">
      <c r="A290" s="90">
        <v>34711.874999999309</v>
      </c>
      <c r="B290" s="91">
        <v>446.44335872057025</v>
      </c>
      <c r="C290" s="91">
        <v>144.93450863802005</v>
      </c>
      <c r="D290" s="91">
        <v>0</v>
      </c>
      <c r="E290" s="91">
        <v>49.533253378589997</v>
      </c>
      <c r="F290" s="91">
        <v>15.377327275899999</v>
      </c>
      <c r="G290" s="91">
        <v>1.7456284179700001</v>
      </c>
      <c r="H290" s="91">
        <v>43.160195995840006</v>
      </c>
      <c r="I290" s="91">
        <v>20.564061588629993</v>
      </c>
      <c r="J290" s="91">
        <v>1.2838701398099999</v>
      </c>
      <c r="K290" s="91">
        <v>0.25875910274999997</v>
      </c>
      <c r="L290" s="91">
        <v>15.38767035769</v>
      </c>
    </row>
    <row r="291" spans="1:12" x14ac:dyDescent="0.25">
      <c r="A291" s="90">
        <v>34711.916666665973</v>
      </c>
      <c r="B291" s="91">
        <v>447.24806733543994</v>
      </c>
      <c r="C291" s="91">
        <v>118.88725577285999</v>
      </c>
      <c r="D291" s="91">
        <v>0</v>
      </c>
      <c r="E291" s="91">
        <v>43.375165167459997</v>
      </c>
      <c r="F291" s="91">
        <v>15.377327275899999</v>
      </c>
      <c r="G291" s="91">
        <v>1.7479008789100001</v>
      </c>
      <c r="H291" s="91">
        <v>33.504103520480001</v>
      </c>
      <c r="I291" s="91">
        <v>20.455649703799992</v>
      </c>
      <c r="J291" s="91">
        <v>1.2040149957999999</v>
      </c>
      <c r="K291" s="91">
        <v>0.24293253379999999</v>
      </c>
      <c r="L291" s="91">
        <v>30.415017397730001</v>
      </c>
    </row>
    <row r="292" spans="1:12" x14ac:dyDescent="0.25">
      <c r="A292" s="90">
        <v>34711.958333332637</v>
      </c>
      <c r="B292" s="91">
        <v>430.50302084022024</v>
      </c>
      <c r="C292" s="91">
        <v>107.3008973302</v>
      </c>
      <c r="D292" s="91">
        <v>0</v>
      </c>
      <c r="E292" s="91">
        <v>43.783837583690001</v>
      </c>
      <c r="F292" s="91">
        <v>15.377327275899999</v>
      </c>
      <c r="G292" s="91">
        <v>1.7476193847699999</v>
      </c>
      <c r="H292" s="91">
        <v>43.19002494683</v>
      </c>
      <c r="I292" s="91">
        <v>20.158524820159997</v>
      </c>
      <c r="J292" s="91">
        <v>1.2040149957999999</v>
      </c>
      <c r="K292" s="91">
        <v>0.25437220541</v>
      </c>
      <c r="L292" s="91">
        <v>26.218678493429998</v>
      </c>
    </row>
    <row r="293" spans="1:12" x14ac:dyDescent="0.25">
      <c r="A293" s="90">
        <v>34711.999999999302</v>
      </c>
      <c r="B293" s="91">
        <v>419.63764375468008</v>
      </c>
      <c r="C293" s="91">
        <v>100.66836695523003</v>
      </c>
      <c r="D293" s="91">
        <v>0</v>
      </c>
      <c r="E293" s="91">
        <v>61.518959542430004</v>
      </c>
      <c r="F293" s="91">
        <v>13.777327275899999</v>
      </c>
      <c r="G293" s="91">
        <v>1.7472371826200002</v>
      </c>
      <c r="H293" s="91">
        <v>20.261151291409998</v>
      </c>
      <c r="I293" s="91">
        <v>19.76052636072</v>
      </c>
      <c r="J293" s="91">
        <v>5.2252672000000007E-2</v>
      </c>
      <c r="K293" s="91">
        <v>0</v>
      </c>
      <c r="L293" s="91">
        <v>39.235980763650012</v>
      </c>
    </row>
    <row r="294" spans="1:12" x14ac:dyDescent="0.25">
      <c r="A294" s="90">
        <v>34712.041666665966</v>
      </c>
      <c r="B294" s="91">
        <v>410.42339442308986</v>
      </c>
      <c r="C294" s="91">
        <v>91.738441076449988</v>
      </c>
      <c r="D294" s="91">
        <v>0</v>
      </c>
      <c r="E294" s="91">
        <v>52.246325930150014</v>
      </c>
      <c r="F294" s="91">
        <v>13.777327275899999</v>
      </c>
      <c r="G294" s="91">
        <v>1.7466741943399999</v>
      </c>
      <c r="H294" s="91">
        <v>16.112916439779998</v>
      </c>
      <c r="I294" s="91">
        <v>19.752327765659995</v>
      </c>
      <c r="J294" s="91">
        <v>5.2252672000000007E-2</v>
      </c>
      <c r="K294" s="91">
        <v>0</v>
      </c>
      <c r="L294" s="91">
        <v>45.894465951690009</v>
      </c>
    </row>
    <row r="295" spans="1:12" x14ac:dyDescent="0.25">
      <c r="A295" s="90">
        <v>34712.08333333263</v>
      </c>
      <c r="B295" s="91">
        <v>396.81010959172988</v>
      </c>
      <c r="C295" s="91">
        <v>92.787427513910004</v>
      </c>
      <c r="D295" s="91">
        <v>0</v>
      </c>
      <c r="E295" s="91">
        <v>56.489730747090007</v>
      </c>
      <c r="F295" s="91">
        <v>13.777327275899999</v>
      </c>
      <c r="G295" s="91">
        <v>1.74275268555</v>
      </c>
      <c r="H295" s="91">
        <v>15.040211517420001</v>
      </c>
      <c r="I295" s="91">
        <v>19.734846886870002</v>
      </c>
      <c r="J295" s="91">
        <v>5.2252672000000007E-2</v>
      </c>
      <c r="K295" s="91">
        <v>0</v>
      </c>
      <c r="L295" s="91">
        <v>38.938544046509996</v>
      </c>
    </row>
    <row r="296" spans="1:12" x14ac:dyDescent="0.25">
      <c r="A296" s="90">
        <v>34712.124999999294</v>
      </c>
      <c r="B296" s="91">
        <v>382.29151619280998</v>
      </c>
      <c r="C296" s="91">
        <v>90.507083542689983</v>
      </c>
      <c r="D296" s="91">
        <v>0</v>
      </c>
      <c r="E296" s="91">
        <v>54.215447496709999</v>
      </c>
      <c r="F296" s="91">
        <v>13.777327275899999</v>
      </c>
      <c r="G296" s="91">
        <v>1.7402590332000001</v>
      </c>
      <c r="H296" s="91">
        <v>14.640665480079999</v>
      </c>
      <c r="I296" s="91">
        <v>19.750095567660001</v>
      </c>
      <c r="J296" s="91">
        <v>5.2252672000000007E-2</v>
      </c>
      <c r="K296" s="91">
        <v>0</v>
      </c>
      <c r="L296" s="91">
        <v>46.457654273000003</v>
      </c>
    </row>
    <row r="297" spans="1:12" x14ac:dyDescent="0.25">
      <c r="A297" s="90">
        <v>34712.166666665958</v>
      </c>
      <c r="B297" s="91">
        <v>372.21703669786979</v>
      </c>
      <c r="C297" s="91">
        <v>95.551883020339986</v>
      </c>
      <c r="D297" s="91">
        <v>0</v>
      </c>
      <c r="E297" s="91">
        <v>35.828182830339998</v>
      </c>
      <c r="F297" s="91">
        <v>13.777327275899999</v>
      </c>
      <c r="G297" s="91">
        <v>1.73798669434</v>
      </c>
      <c r="H297" s="91">
        <v>14.660800689189999</v>
      </c>
      <c r="I297" s="91">
        <v>19.739533013450007</v>
      </c>
      <c r="J297" s="91">
        <v>5.2252672000000007E-2</v>
      </c>
      <c r="K297" s="91">
        <v>0</v>
      </c>
      <c r="L297" s="91">
        <v>41.457807174409986</v>
      </c>
    </row>
    <row r="298" spans="1:12" x14ac:dyDescent="0.25">
      <c r="A298" s="90">
        <v>34712.208333332623</v>
      </c>
      <c r="B298" s="91">
        <v>358.96986602099014</v>
      </c>
      <c r="C298" s="91">
        <v>95.009461465870004</v>
      </c>
      <c r="D298" s="91">
        <v>0</v>
      </c>
      <c r="E298" s="91">
        <v>47.346436186099993</v>
      </c>
      <c r="F298" s="91">
        <v>13.89828485624</v>
      </c>
      <c r="G298" s="91">
        <v>1.73653869629</v>
      </c>
      <c r="H298" s="91">
        <v>14.72692310183</v>
      </c>
      <c r="I298" s="91">
        <v>19.808736858630002</v>
      </c>
      <c r="J298" s="91">
        <v>5.2252672000000007E-2</v>
      </c>
      <c r="K298" s="91">
        <v>0</v>
      </c>
      <c r="L298" s="91">
        <v>29.422286983710009</v>
      </c>
    </row>
    <row r="299" spans="1:12" x14ac:dyDescent="0.25">
      <c r="A299" s="90">
        <v>34712.249999999287</v>
      </c>
      <c r="B299" s="91">
        <v>341.93467944383997</v>
      </c>
      <c r="C299" s="91">
        <v>100.39613466439998</v>
      </c>
      <c r="D299" s="91">
        <v>7.5777589900000008E-3</v>
      </c>
      <c r="E299" s="91">
        <v>31.079491987749996</v>
      </c>
      <c r="F299" s="91">
        <v>15.377327275899999</v>
      </c>
      <c r="G299" s="91">
        <v>1.7348092041000001</v>
      </c>
      <c r="H299" s="91">
        <v>14.896550046669999</v>
      </c>
      <c r="I299" s="91">
        <v>20.016768544289995</v>
      </c>
      <c r="J299" s="91">
        <v>5.2252672000000007E-2</v>
      </c>
      <c r="K299" s="91">
        <v>0</v>
      </c>
      <c r="L299" s="91">
        <v>36.505628481239995</v>
      </c>
    </row>
    <row r="300" spans="1:12" x14ac:dyDescent="0.25">
      <c r="A300" s="90">
        <v>34712.291666665951</v>
      </c>
      <c r="B300" s="91">
        <v>328.61738075551972</v>
      </c>
      <c r="C300" s="91">
        <v>109.56118601911999</v>
      </c>
      <c r="D300" s="91">
        <v>16.887996612670005</v>
      </c>
      <c r="E300" s="91">
        <v>52.679184102850002</v>
      </c>
      <c r="F300" s="91">
        <v>15.377327275899999</v>
      </c>
      <c r="G300" s="91">
        <v>1.73364282227</v>
      </c>
      <c r="H300" s="91">
        <v>15.110356591559999</v>
      </c>
      <c r="I300" s="91">
        <v>20.216730248569998</v>
      </c>
      <c r="J300" s="91">
        <v>5.2252672000000007E-2</v>
      </c>
      <c r="K300" s="91">
        <v>0</v>
      </c>
      <c r="L300" s="91">
        <v>80.797688421419977</v>
      </c>
    </row>
    <row r="301" spans="1:12" x14ac:dyDescent="0.25">
      <c r="A301" s="90">
        <v>34712.333333332615</v>
      </c>
      <c r="B301" s="91">
        <v>321.38444058049021</v>
      </c>
      <c r="C301" s="91">
        <v>117.16546519911002</v>
      </c>
      <c r="D301" s="91">
        <v>119.33977589528996</v>
      </c>
      <c r="E301" s="91">
        <v>40.591868195970001</v>
      </c>
      <c r="F301" s="91">
        <v>15.377327275899999</v>
      </c>
      <c r="G301" s="91">
        <v>1.73370324707</v>
      </c>
      <c r="H301" s="91">
        <v>16.126761621869999</v>
      </c>
      <c r="I301" s="91">
        <v>19.84262885203</v>
      </c>
      <c r="J301" s="91">
        <v>5.2252672000000007E-2</v>
      </c>
      <c r="K301" s="91">
        <v>0</v>
      </c>
      <c r="L301" s="91">
        <v>60.783126372800005</v>
      </c>
    </row>
    <row r="302" spans="1:12" x14ac:dyDescent="0.25">
      <c r="A302" s="90">
        <v>34712.37499999928</v>
      </c>
      <c r="B302" s="91">
        <v>291.21425505274021</v>
      </c>
      <c r="C302" s="91">
        <v>117.1518106204</v>
      </c>
      <c r="D302" s="91">
        <v>293.9907409232701</v>
      </c>
      <c r="E302" s="91">
        <v>39.940189006899999</v>
      </c>
      <c r="F302" s="91">
        <v>15.377327275899999</v>
      </c>
      <c r="G302" s="91">
        <v>1.7344674072299999</v>
      </c>
      <c r="H302" s="91">
        <v>16.714889062249998</v>
      </c>
      <c r="I302" s="91">
        <v>20.244468462729998</v>
      </c>
      <c r="J302" s="91">
        <v>5.2252672000000007E-2</v>
      </c>
      <c r="K302" s="91">
        <v>0</v>
      </c>
      <c r="L302" s="91">
        <v>14.898134210999999</v>
      </c>
    </row>
    <row r="303" spans="1:12" x14ac:dyDescent="0.25">
      <c r="A303" s="90">
        <v>34712.416666665944</v>
      </c>
      <c r="B303" s="91">
        <v>291.13775273154022</v>
      </c>
      <c r="C303" s="91">
        <v>113.64401793825999</v>
      </c>
      <c r="D303" s="91">
        <v>426.73074257622994</v>
      </c>
      <c r="E303" s="91">
        <v>28.913268800620003</v>
      </c>
      <c r="F303" s="91">
        <v>15.377327275899999</v>
      </c>
      <c r="G303" s="91">
        <v>1.7359555664100002</v>
      </c>
      <c r="H303" s="91">
        <v>15.226578976260001</v>
      </c>
      <c r="I303" s="91">
        <v>20.250528775149995</v>
      </c>
      <c r="J303" s="91">
        <v>4.1000000000000002E-2</v>
      </c>
      <c r="K303" s="91">
        <v>0</v>
      </c>
      <c r="L303" s="91">
        <v>1.2360988295599999</v>
      </c>
    </row>
    <row r="304" spans="1:12" x14ac:dyDescent="0.25">
      <c r="A304" s="90">
        <v>34712.458333332608</v>
      </c>
      <c r="B304" s="91">
        <v>237.75263710774996</v>
      </c>
      <c r="C304" s="91">
        <v>121.16394945073002</v>
      </c>
      <c r="D304" s="91">
        <v>515.15458216150023</v>
      </c>
      <c r="E304" s="91">
        <v>27.01424099546</v>
      </c>
      <c r="F304" s="91">
        <v>15.377327275899999</v>
      </c>
      <c r="G304" s="91">
        <v>1.7374838867200002</v>
      </c>
      <c r="H304" s="91">
        <v>15.159615056920002</v>
      </c>
      <c r="I304" s="91">
        <v>20.232336038549995</v>
      </c>
      <c r="J304" s="91">
        <v>4.1000000000000002E-2</v>
      </c>
      <c r="K304" s="91">
        <v>0</v>
      </c>
      <c r="L304" s="91">
        <v>1.1347428685299998</v>
      </c>
    </row>
    <row r="305" spans="1:12" x14ac:dyDescent="0.25">
      <c r="A305" s="90">
        <v>34712.499999999272</v>
      </c>
      <c r="B305" s="91">
        <v>267.67086116840994</v>
      </c>
      <c r="C305" s="91">
        <v>134.22626307540006</v>
      </c>
      <c r="D305" s="91">
        <v>497.57001925336994</v>
      </c>
      <c r="E305" s="91">
        <v>21.07690249625</v>
      </c>
      <c r="F305" s="91">
        <v>15.377327275899999</v>
      </c>
      <c r="G305" s="91">
        <v>1.7470764160199999</v>
      </c>
      <c r="H305" s="91">
        <v>15.126556531979999</v>
      </c>
      <c r="I305" s="91">
        <v>20.182414381339992</v>
      </c>
      <c r="J305" s="91">
        <v>4.1000000000000002E-2</v>
      </c>
      <c r="K305" s="91">
        <v>0</v>
      </c>
      <c r="L305" s="91">
        <v>0.38582208762000003</v>
      </c>
    </row>
    <row r="306" spans="1:12" x14ac:dyDescent="0.25">
      <c r="A306" s="90">
        <v>34712.541666665937</v>
      </c>
      <c r="B306" s="91">
        <v>269.13718030533994</v>
      </c>
      <c r="C306" s="91">
        <v>139.50908712239999</v>
      </c>
      <c r="D306" s="91">
        <v>442.68884010034981</v>
      </c>
      <c r="E306" s="91">
        <v>25.810213708760003</v>
      </c>
      <c r="F306" s="91">
        <v>15.377327275899999</v>
      </c>
      <c r="G306" s="91">
        <v>1.74705627441</v>
      </c>
      <c r="H306" s="91">
        <v>16.222774887499998</v>
      </c>
      <c r="I306" s="91">
        <v>19.88253702139</v>
      </c>
      <c r="J306" s="91">
        <v>4.1000000000000002E-2</v>
      </c>
      <c r="K306" s="91">
        <v>0</v>
      </c>
      <c r="L306" s="91">
        <v>0.67560871758999996</v>
      </c>
    </row>
    <row r="307" spans="1:12" x14ac:dyDescent="0.25">
      <c r="A307" s="90">
        <v>34712.583333332601</v>
      </c>
      <c r="B307" s="91">
        <v>272.17908418020011</v>
      </c>
      <c r="C307" s="91">
        <v>143.84026377136004</v>
      </c>
      <c r="D307" s="91">
        <v>344.14242669099019</v>
      </c>
      <c r="E307" s="91">
        <v>32.202699206220004</v>
      </c>
      <c r="F307" s="91">
        <v>15.377327275899999</v>
      </c>
      <c r="G307" s="91">
        <v>1.74792102051</v>
      </c>
      <c r="H307" s="91">
        <v>18.637735496699996</v>
      </c>
      <c r="I307" s="91">
        <v>20.291272225239993</v>
      </c>
      <c r="J307" s="91">
        <v>4.1000000000000002E-2</v>
      </c>
      <c r="K307" s="91">
        <v>0</v>
      </c>
      <c r="L307" s="91">
        <v>3.1292422814899998</v>
      </c>
    </row>
    <row r="308" spans="1:12" x14ac:dyDescent="0.25">
      <c r="A308" s="90">
        <v>34712.624999999265</v>
      </c>
      <c r="B308" s="91">
        <v>298.88501543364998</v>
      </c>
      <c r="C308" s="91">
        <v>145.05247618691007</v>
      </c>
      <c r="D308" s="91">
        <v>179.49428721866991</v>
      </c>
      <c r="E308" s="91">
        <v>35.366169494540003</v>
      </c>
      <c r="F308" s="91">
        <v>15.377327275899999</v>
      </c>
      <c r="G308" s="91">
        <v>1.7476796875</v>
      </c>
      <c r="H308" s="91">
        <v>18.683424683739997</v>
      </c>
      <c r="I308" s="91">
        <v>20.300093065279992</v>
      </c>
      <c r="J308" s="91">
        <v>4.1000000000000002E-2</v>
      </c>
      <c r="K308" s="91">
        <v>0</v>
      </c>
      <c r="L308" s="91">
        <v>47.642711687840006</v>
      </c>
    </row>
    <row r="309" spans="1:12" x14ac:dyDescent="0.25">
      <c r="A309" s="90">
        <v>34712.666666665929</v>
      </c>
      <c r="B309" s="91">
        <v>327.68582571854006</v>
      </c>
      <c r="C309" s="91">
        <v>152.11900357826002</v>
      </c>
      <c r="D309" s="91">
        <v>69.180205829089999</v>
      </c>
      <c r="E309" s="91">
        <v>43.855054905060001</v>
      </c>
      <c r="F309" s="91">
        <v>15.377327275899999</v>
      </c>
      <c r="G309" s="91">
        <v>1.74619152832</v>
      </c>
      <c r="H309" s="91">
        <v>18.748868899370002</v>
      </c>
      <c r="I309" s="91">
        <v>20.357626404450006</v>
      </c>
      <c r="J309" s="91">
        <v>4.1000000000000002E-2</v>
      </c>
      <c r="K309" s="91">
        <v>0</v>
      </c>
      <c r="L309" s="91">
        <v>70.385830647519995</v>
      </c>
    </row>
    <row r="310" spans="1:12" x14ac:dyDescent="0.25">
      <c r="A310" s="90">
        <v>34712.708333332594</v>
      </c>
      <c r="B310" s="91">
        <v>346.7787081687901</v>
      </c>
      <c r="C310" s="91">
        <v>145.86296908169001</v>
      </c>
      <c r="D310" s="91">
        <v>6.5835717379599998</v>
      </c>
      <c r="E310" s="91">
        <v>40.961094435340001</v>
      </c>
      <c r="F310" s="91">
        <v>13.777327275899999</v>
      </c>
      <c r="G310" s="91">
        <v>1.74424084473</v>
      </c>
      <c r="H310" s="91">
        <v>18.765439078469996</v>
      </c>
      <c r="I310" s="91">
        <v>20.405905582739997</v>
      </c>
      <c r="J310" s="91">
        <v>4.1000000000000002E-2</v>
      </c>
      <c r="K310" s="91">
        <v>0</v>
      </c>
      <c r="L310" s="91">
        <v>33.215601758900007</v>
      </c>
    </row>
    <row r="311" spans="1:12" x14ac:dyDescent="0.25">
      <c r="A311" s="90">
        <v>34712.749999999258</v>
      </c>
      <c r="B311" s="91">
        <v>364.40933247757027</v>
      </c>
      <c r="C311" s="91">
        <v>140.28089882891999</v>
      </c>
      <c r="D311" s="91">
        <v>0</v>
      </c>
      <c r="E311" s="91">
        <v>44.794091722030004</v>
      </c>
      <c r="F311" s="91">
        <v>13.777327275899999</v>
      </c>
      <c r="G311" s="91">
        <v>1.7436174316399999</v>
      </c>
      <c r="H311" s="91">
        <v>18.810431317260001</v>
      </c>
      <c r="I311" s="91">
        <v>20.414996213180004</v>
      </c>
      <c r="J311" s="91">
        <v>4.1000000000000002E-2</v>
      </c>
      <c r="K311" s="91">
        <v>0</v>
      </c>
      <c r="L311" s="91">
        <v>37.997508429289994</v>
      </c>
    </row>
    <row r="312" spans="1:12" x14ac:dyDescent="0.25">
      <c r="A312" s="90">
        <v>34712.791666665922</v>
      </c>
      <c r="B312" s="91">
        <v>370.8990066451401</v>
      </c>
      <c r="C312" s="91">
        <v>141.65132559452999</v>
      </c>
      <c r="D312" s="91">
        <v>0</v>
      </c>
      <c r="E312" s="91">
        <v>42.100800341280006</v>
      </c>
      <c r="F312" s="91">
        <v>15.159963639899999</v>
      </c>
      <c r="G312" s="91">
        <v>1.7436174316399999</v>
      </c>
      <c r="H312" s="91">
        <v>18.82082297937</v>
      </c>
      <c r="I312" s="91">
        <v>20.395050651389997</v>
      </c>
      <c r="J312" s="91">
        <v>4.1000000000000002E-2</v>
      </c>
      <c r="K312" s="91">
        <v>0</v>
      </c>
      <c r="L312" s="91">
        <v>40.780223427470006</v>
      </c>
    </row>
    <row r="313" spans="1:12" x14ac:dyDescent="0.25">
      <c r="A313" s="90">
        <v>34712.833333332586</v>
      </c>
      <c r="B313" s="91">
        <v>372.15345897236989</v>
      </c>
      <c r="C313" s="91">
        <v>146.10379192125001</v>
      </c>
      <c r="D313" s="91">
        <v>0</v>
      </c>
      <c r="E313" s="91">
        <v>33.778024569369997</v>
      </c>
      <c r="F313" s="91">
        <v>15.159963639899999</v>
      </c>
      <c r="G313" s="91">
        <v>1.7443614502</v>
      </c>
      <c r="H313" s="91">
        <v>18.794749432130001</v>
      </c>
      <c r="I313" s="91">
        <v>20.358002549839995</v>
      </c>
      <c r="J313" s="91">
        <v>4.1000000000000002E-2</v>
      </c>
      <c r="K313" s="91">
        <v>0</v>
      </c>
      <c r="L313" s="91">
        <v>49.707795012129999</v>
      </c>
    </row>
    <row r="314" spans="1:12" x14ac:dyDescent="0.25">
      <c r="A314" s="90">
        <v>34712.874999999251</v>
      </c>
      <c r="B314" s="91">
        <v>370.66640956689997</v>
      </c>
      <c r="C314" s="91">
        <v>151.74354224633001</v>
      </c>
      <c r="D314" s="91">
        <v>0</v>
      </c>
      <c r="E314" s="91">
        <v>50.938921392290013</v>
      </c>
      <c r="F314" s="91">
        <v>15.159963639899999</v>
      </c>
      <c r="G314" s="91">
        <v>1.7445223388700002</v>
      </c>
      <c r="H314" s="91">
        <v>18.694802533020002</v>
      </c>
      <c r="I314" s="91">
        <v>20.266182302239994</v>
      </c>
      <c r="J314" s="91">
        <v>4.1000000000000002E-2</v>
      </c>
      <c r="K314" s="91">
        <v>0</v>
      </c>
      <c r="L314" s="91">
        <v>17.804268561549996</v>
      </c>
    </row>
    <row r="315" spans="1:12" x14ac:dyDescent="0.25">
      <c r="A315" s="90">
        <v>34712.916666665915</v>
      </c>
      <c r="B315" s="91">
        <v>366.58279625667018</v>
      </c>
      <c r="C315" s="91">
        <v>156.67076935065</v>
      </c>
      <c r="D315" s="91">
        <v>0</v>
      </c>
      <c r="E315" s="91">
        <v>55.009412458540005</v>
      </c>
      <c r="F315" s="91">
        <v>15.159963639899999</v>
      </c>
      <c r="G315" s="91">
        <v>1.7326173095700002</v>
      </c>
      <c r="H315" s="91">
        <v>18.494785529199998</v>
      </c>
      <c r="I315" s="91">
        <v>20.044760421510006</v>
      </c>
      <c r="J315" s="91">
        <v>4.1000000000000002E-2</v>
      </c>
      <c r="K315" s="91">
        <v>0</v>
      </c>
      <c r="L315" s="91">
        <v>19.04061289825</v>
      </c>
    </row>
    <row r="316" spans="1:12" x14ac:dyDescent="0.25">
      <c r="A316" s="90">
        <v>34712.958333332579</v>
      </c>
      <c r="B316" s="91">
        <v>365.41542761246018</v>
      </c>
      <c r="C316" s="91">
        <v>162.18080931992998</v>
      </c>
      <c r="D316" s="91">
        <v>0</v>
      </c>
      <c r="E316" s="91">
        <v>38.207363757609997</v>
      </c>
      <c r="F316" s="91">
        <v>15.159963639899999</v>
      </c>
      <c r="G316" s="91">
        <v>1.7325971679700001</v>
      </c>
      <c r="H316" s="91">
        <v>26.817005011149995</v>
      </c>
      <c r="I316" s="91">
        <v>19.775561851249993</v>
      </c>
      <c r="J316" s="91">
        <v>4.1000000000000002E-2</v>
      </c>
      <c r="K316" s="91">
        <v>0</v>
      </c>
      <c r="L316" s="91">
        <v>13.591163474689999</v>
      </c>
    </row>
    <row r="317" spans="1:12" x14ac:dyDescent="0.25">
      <c r="A317" s="90">
        <v>34712.999999999243</v>
      </c>
      <c r="B317" s="91">
        <v>358.00667557418001</v>
      </c>
      <c r="C317" s="91">
        <v>165.83104589886003</v>
      </c>
      <c r="D317" s="91">
        <v>0</v>
      </c>
      <c r="E317" s="91">
        <v>54.307105375159992</v>
      </c>
      <c r="F317" s="91">
        <v>15.159963639899999</v>
      </c>
      <c r="G317" s="91">
        <v>1.7322552490200001</v>
      </c>
      <c r="H317" s="91">
        <v>31.407595537179994</v>
      </c>
      <c r="I317" s="91">
        <v>19.565694007120005</v>
      </c>
      <c r="J317" s="91">
        <v>0.45165680379999995</v>
      </c>
      <c r="K317" s="91">
        <v>0.56499999999999995</v>
      </c>
      <c r="L317" s="91">
        <v>24.101922377189997</v>
      </c>
    </row>
    <row r="318" spans="1:12" x14ac:dyDescent="0.25">
      <c r="A318" s="90">
        <v>34713.041666665908</v>
      </c>
      <c r="B318" s="91">
        <v>349.17359410541013</v>
      </c>
      <c r="C318" s="91">
        <v>178.24084504000999</v>
      </c>
      <c r="D318" s="91">
        <v>0</v>
      </c>
      <c r="E318" s="91">
        <v>41.843755462069993</v>
      </c>
      <c r="F318" s="91">
        <v>15.159963639899999</v>
      </c>
      <c r="G318" s="91">
        <v>1.73171228027</v>
      </c>
      <c r="H318" s="91">
        <v>31.370566343189996</v>
      </c>
      <c r="I318" s="91">
        <v>19.529184995280001</v>
      </c>
      <c r="J318" s="91">
        <v>0.45165680379999995</v>
      </c>
      <c r="K318" s="91">
        <v>0.56499999999999995</v>
      </c>
      <c r="L318" s="91">
        <v>28.830096508189996</v>
      </c>
    </row>
    <row r="319" spans="1:12" x14ac:dyDescent="0.25">
      <c r="A319" s="90">
        <v>34713.083333332572</v>
      </c>
      <c r="B319" s="91">
        <v>340.43774411258005</v>
      </c>
      <c r="C319" s="91">
        <v>184.28138972296998</v>
      </c>
      <c r="D319" s="91">
        <v>0</v>
      </c>
      <c r="E319" s="91">
        <v>35.044343122880001</v>
      </c>
      <c r="F319" s="91">
        <v>15.159963639899999</v>
      </c>
      <c r="G319" s="91">
        <v>1.73309985352</v>
      </c>
      <c r="H319" s="91">
        <v>27.506997130170003</v>
      </c>
      <c r="I319" s="91">
        <v>19.470449762160005</v>
      </c>
      <c r="J319" s="91">
        <v>0.45165680379999995</v>
      </c>
      <c r="K319" s="91">
        <v>0.56499999999999995</v>
      </c>
      <c r="L319" s="91">
        <v>27.314966923410001</v>
      </c>
    </row>
    <row r="320" spans="1:12" x14ac:dyDescent="0.25">
      <c r="A320" s="90">
        <v>34713.124999999236</v>
      </c>
      <c r="B320" s="91">
        <v>334.0912768904202</v>
      </c>
      <c r="C320" s="91">
        <v>182.64745035136005</v>
      </c>
      <c r="D320" s="91">
        <v>0</v>
      </c>
      <c r="E320" s="91">
        <v>34.933658899709997</v>
      </c>
      <c r="F320" s="91">
        <v>15.159963639899999</v>
      </c>
      <c r="G320" s="91">
        <v>1.7300432128899998</v>
      </c>
      <c r="H320" s="91">
        <v>29.074592430460001</v>
      </c>
      <c r="I320" s="91">
        <v>19.557164138909997</v>
      </c>
      <c r="J320" s="91">
        <v>0.45165680379999995</v>
      </c>
      <c r="K320" s="91">
        <v>0.56499999999999995</v>
      </c>
      <c r="L320" s="91">
        <v>19.319421570219998</v>
      </c>
    </row>
    <row r="321" spans="1:12" x14ac:dyDescent="0.25">
      <c r="A321" s="90">
        <v>34713.1666666659</v>
      </c>
      <c r="B321" s="91">
        <v>326.84218298366011</v>
      </c>
      <c r="C321" s="91">
        <v>182.22511482999002</v>
      </c>
      <c r="D321" s="91">
        <v>0</v>
      </c>
      <c r="E321" s="91">
        <v>27.652456971969997</v>
      </c>
      <c r="F321" s="91">
        <v>15.159963639899999</v>
      </c>
      <c r="G321" s="91">
        <v>1.7275294189500001</v>
      </c>
      <c r="H321" s="91">
        <v>30.985687023290001</v>
      </c>
      <c r="I321" s="91">
        <v>19.56940464262</v>
      </c>
      <c r="J321" s="91">
        <v>0.4295068038</v>
      </c>
      <c r="K321" s="91">
        <v>0.56499999999999995</v>
      </c>
      <c r="L321" s="91">
        <v>3.6243100417199994</v>
      </c>
    </row>
    <row r="322" spans="1:12" x14ac:dyDescent="0.25">
      <c r="A322" s="90">
        <v>34713.208333332565</v>
      </c>
      <c r="B322" s="91">
        <v>307.10555469594971</v>
      </c>
      <c r="C322" s="91">
        <v>186.45117953457012</v>
      </c>
      <c r="D322" s="91">
        <v>0</v>
      </c>
      <c r="E322" s="91">
        <v>15.864759658679997</v>
      </c>
      <c r="F322" s="91">
        <v>15.159963639899999</v>
      </c>
      <c r="G322" s="91">
        <v>1.72459338379</v>
      </c>
      <c r="H322" s="91">
        <v>31.284234412620002</v>
      </c>
      <c r="I322" s="91">
        <v>19.368970983010001</v>
      </c>
      <c r="J322" s="91">
        <v>0.40735680379999994</v>
      </c>
      <c r="K322" s="91">
        <v>0.56499999999999995</v>
      </c>
      <c r="L322" s="91">
        <v>0.95535034348000003</v>
      </c>
    </row>
    <row r="323" spans="1:12" x14ac:dyDescent="0.25">
      <c r="A323" s="90">
        <v>34713.249999999229</v>
      </c>
      <c r="B323" s="91">
        <v>307.03592961906003</v>
      </c>
      <c r="C323" s="91">
        <v>186.04763525394003</v>
      </c>
      <c r="D323" s="91">
        <v>0.45273104611999998</v>
      </c>
      <c r="E323" s="91">
        <v>16.060962153789998</v>
      </c>
      <c r="F323" s="91">
        <v>15.159963639899999</v>
      </c>
      <c r="G323" s="91">
        <v>1.7227030029299999</v>
      </c>
      <c r="H323" s="91">
        <v>31.443684797049997</v>
      </c>
      <c r="I323" s="91">
        <v>19.533699475219997</v>
      </c>
      <c r="J323" s="91">
        <v>0.40735680379999994</v>
      </c>
      <c r="K323" s="91">
        <v>0.56499999999999995</v>
      </c>
      <c r="L323" s="91">
        <v>6.4445885594000005</v>
      </c>
    </row>
    <row r="324" spans="1:12" x14ac:dyDescent="0.25">
      <c r="A324" s="90">
        <v>34713.291666665893</v>
      </c>
      <c r="B324" s="91">
        <v>314.93374500963006</v>
      </c>
      <c r="C324" s="91">
        <v>197.05724963077</v>
      </c>
      <c r="D324" s="91">
        <v>12.500635798639996</v>
      </c>
      <c r="E324" s="91">
        <v>44.400280389510002</v>
      </c>
      <c r="F324" s="91">
        <v>15.159963639899999</v>
      </c>
      <c r="G324" s="91">
        <v>1.7213958740200002</v>
      </c>
      <c r="H324" s="91">
        <v>31.066177957939995</v>
      </c>
      <c r="I324" s="91">
        <v>19.913424264469988</v>
      </c>
      <c r="J324" s="91">
        <v>0.40735680379999994</v>
      </c>
      <c r="K324" s="91">
        <v>0.56499999999999995</v>
      </c>
      <c r="L324" s="91">
        <v>20.887106474149999</v>
      </c>
    </row>
    <row r="325" spans="1:12" x14ac:dyDescent="0.25">
      <c r="A325" s="90">
        <v>34713.333333332557</v>
      </c>
      <c r="B325" s="91">
        <v>313.45080005138982</v>
      </c>
      <c r="C325" s="91">
        <v>209.08064752571005</v>
      </c>
      <c r="D325" s="91">
        <v>125.63500687040001</v>
      </c>
      <c r="E325" s="91">
        <v>19.954044852879996</v>
      </c>
      <c r="F325" s="91">
        <v>15.159963639899999</v>
      </c>
      <c r="G325" s="91">
        <v>1.7214763183600001</v>
      </c>
      <c r="H325" s="91">
        <v>22.897305734019998</v>
      </c>
      <c r="I325" s="91">
        <v>19.692716137380003</v>
      </c>
      <c r="J325" s="91">
        <v>0.1194068038</v>
      </c>
      <c r="K325" s="91">
        <v>0</v>
      </c>
      <c r="L325" s="91">
        <v>0.48791122874000004</v>
      </c>
    </row>
    <row r="326" spans="1:12" x14ac:dyDescent="0.25">
      <c r="A326" s="90">
        <v>34713.374999999221</v>
      </c>
      <c r="B326" s="91">
        <v>300.58591320815998</v>
      </c>
      <c r="C326" s="91">
        <v>221.57227002181</v>
      </c>
      <c r="D326" s="91">
        <v>286.64300606527007</v>
      </c>
      <c r="E326" s="91">
        <v>19.371100630219992</v>
      </c>
      <c r="F326" s="91">
        <v>15.159963639899999</v>
      </c>
      <c r="G326" s="91">
        <v>1.7224215087899999</v>
      </c>
      <c r="H326" s="91">
        <v>21.312189816899995</v>
      </c>
      <c r="I326" s="91">
        <v>19.674535913309995</v>
      </c>
      <c r="J326" s="91">
        <v>0.1194068038</v>
      </c>
      <c r="K326" s="91">
        <v>0</v>
      </c>
      <c r="L326" s="91">
        <v>1.1290865931399998</v>
      </c>
    </row>
    <row r="327" spans="1:12" x14ac:dyDescent="0.25">
      <c r="A327" s="90">
        <v>34713.416666665886</v>
      </c>
      <c r="B327" s="91">
        <v>285.44526702335997</v>
      </c>
      <c r="C327" s="91">
        <v>218.25925449632996</v>
      </c>
      <c r="D327" s="91">
        <v>404.0189202085499</v>
      </c>
      <c r="E327" s="91">
        <v>19.084065902619994</v>
      </c>
      <c r="F327" s="91">
        <v>4.6755905610200008</v>
      </c>
      <c r="G327" s="91">
        <v>1.7241510009799998</v>
      </c>
      <c r="H327" s="91">
        <v>21.348578051810001</v>
      </c>
      <c r="I327" s="91">
        <v>20.051338975369994</v>
      </c>
      <c r="J327" s="91">
        <v>0.13065947580000001</v>
      </c>
      <c r="K327" s="91">
        <v>0</v>
      </c>
      <c r="L327" s="91">
        <v>0.56998434074000004</v>
      </c>
    </row>
    <row r="328" spans="1:12" x14ac:dyDescent="0.25">
      <c r="A328" s="90">
        <v>34713.45833333255</v>
      </c>
      <c r="B328" s="91">
        <v>262.20018818308995</v>
      </c>
      <c r="C328" s="91">
        <v>239.05769981701994</v>
      </c>
      <c r="D328" s="91">
        <v>468.7019726685399</v>
      </c>
      <c r="E328" s="91">
        <v>15.163662072249993</v>
      </c>
      <c r="F328" s="91">
        <v>1.3335999999000001</v>
      </c>
      <c r="G328" s="91">
        <v>1.73511096191</v>
      </c>
      <c r="H328" s="91">
        <v>21.185394394029995</v>
      </c>
      <c r="I328" s="91">
        <v>19.713572686739997</v>
      </c>
      <c r="J328" s="91">
        <v>0.13065947580000001</v>
      </c>
      <c r="K328" s="91">
        <v>0</v>
      </c>
      <c r="L328" s="91">
        <v>1.0553480658000001</v>
      </c>
    </row>
    <row r="329" spans="1:12" x14ac:dyDescent="0.25">
      <c r="A329" s="90">
        <v>34713.499999999214</v>
      </c>
      <c r="B329" s="91">
        <v>265.52576741227989</v>
      </c>
      <c r="C329" s="91">
        <v>242.40919362322992</v>
      </c>
      <c r="D329" s="91">
        <v>465.46871702948027</v>
      </c>
      <c r="E329" s="91">
        <v>10.141587994249999</v>
      </c>
      <c r="F329" s="91">
        <v>1.3335999999000001</v>
      </c>
      <c r="G329" s="91">
        <v>1.73688061523</v>
      </c>
      <c r="H329" s="91">
        <v>21.105734878669999</v>
      </c>
      <c r="I329" s="91">
        <v>19.632710644329997</v>
      </c>
      <c r="J329" s="91">
        <v>0.13065947580000001</v>
      </c>
      <c r="K329" s="91">
        <v>0</v>
      </c>
      <c r="L329" s="91">
        <v>0.10559822320000001</v>
      </c>
    </row>
    <row r="330" spans="1:12" x14ac:dyDescent="0.25">
      <c r="A330" s="90">
        <v>34713.541666665878</v>
      </c>
      <c r="B330" s="91">
        <v>269.63828002368996</v>
      </c>
      <c r="C330" s="91">
        <v>243.07619570531</v>
      </c>
      <c r="D330" s="91">
        <v>425.03787834926965</v>
      </c>
      <c r="E330" s="91">
        <v>13.031663957049997</v>
      </c>
      <c r="F330" s="91">
        <v>1.3335999999000001</v>
      </c>
      <c r="G330" s="91">
        <v>1.7367800293</v>
      </c>
      <c r="H330" s="91">
        <v>21.125552602820001</v>
      </c>
      <c r="I330" s="91">
        <v>19.791846846319984</v>
      </c>
      <c r="J330" s="91">
        <v>0.13065947580000001</v>
      </c>
      <c r="K330" s="91">
        <v>0</v>
      </c>
      <c r="L330" s="91">
        <v>0</v>
      </c>
    </row>
    <row r="331" spans="1:12" x14ac:dyDescent="0.25">
      <c r="A331" s="90">
        <v>34713.583333332543</v>
      </c>
      <c r="B331" s="91">
        <v>281.21352570444003</v>
      </c>
      <c r="C331" s="91">
        <v>243.28467025826004</v>
      </c>
      <c r="D331" s="91">
        <v>339.99742599891999</v>
      </c>
      <c r="E331" s="91">
        <v>19.315913915789995</v>
      </c>
      <c r="F331" s="91">
        <v>1.3335999999000001</v>
      </c>
      <c r="G331" s="91">
        <v>1.73776538086</v>
      </c>
      <c r="H331" s="91">
        <v>21.310989451319994</v>
      </c>
      <c r="I331" s="91">
        <v>19.75690117181999</v>
      </c>
      <c r="J331" s="91">
        <v>0.13065947580000001</v>
      </c>
      <c r="K331" s="91">
        <v>0</v>
      </c>
      <c r="L331" s="91">
        <v>2.6731931877999995</v>
      </c>
    </row>
    <row r="332" spans="1:12" x14ac:dyDescent="0.25">
      <c r="A332" s="90">
        <v>34713.624999999207</v>
      </c>
      <c r="B332" s="91">
        <v>293.23736367021013</v>
      </c>
      <c r="C332" s="91">
        <v>247.78510242006004</v>
      </c>
      <c r="D332" s="91">
        <v>201.39142656312001</v>
      </c>
      <c r="E332" s="91">
        <v>19.891729436399995</v>
      </c>
      <c r="F332" s="91">
        <v>15.159963639899999</v>
      </c>
      <c r="G332" s="91">
        <v>1.73740344238</v>
      </c>
      <c r="H332" s="91">
        <v>21.394665791149993</v>
      </c>
      <c r="I332" s="91">
        <v>19.811498471509996</v>
      </c>
      <c r="J332" s="91">
        <v>8.5581632000000005E-2</v>
      </c>
      <c r="K332" s="91">
        <v>0</v>
      </c>
      <c r="L332" s="91">
        <v>5.2658798509800011</v>
      </c>
    </row>
    <row r="333" spans="1:12" x14ac:dyDescent="0.25">
      <c r="A333" s="90">
        <v>34713.666666665871</v>
      </c>
      <c r="B333" s="91">
        <v>308.65142486125001</v>
      </c>
      <c r="C333" s="91">
        <v>248.27284522902997</v>
      </c>
      <c r="D333" s="91">
        <v>71.731598964579987</v>
      </c>
      <c r="E333" s="91">
        <v>27.01924584052</v>
      </c>
      <c r="F333" s="91">
        <v>15.159963639899999</v>
      </c>
      <c r="G333" s="91">
        <v>1.7492482910199998</v>
      </c>
      <c r="H333" s="91">
        <v>31.189613312119995</v>
      </c>
      <c r="I333" s="91">
        <v>20.139539662939992</v>
      </c>
      <c r="J333" s="91">
        <v>8.5581632000000005E-2</v>
      </c>
      <c r="K333" s="91">
        <v>0</v>
      </c>
      <c r="L333" s="91">
        <v>11.670891019169998</v>
      </c>
    </row>
    <row r="334" spans="1:12" x14ac:dyDescent="0.25">
      <c r="A334" s="90">
        <v>34713.708333332535</v>
      </c>
      <c r="B334" s="91">
        <v>320.21041611857004</v>
      </c>
      <c r="C334" s="91">
        <v>244.6966907259</v>
      </c>
      <c r="D334" s="91">
        <v>7.1090101235800001</v>
      </c>
      <c r="E334" s="91">
        <v>31.570721136829999</v>
      </c>
      <c r="F334" s="91">
        <v>15.159963639899999</v>
      </c>
      <c r="G334" s="91">
        <v>1.74902697754</v>
      </c>
      <c r="H334" s="91">
        <v>33.880617722939995</v>
      </c>
      <c r="I334" s="91">
        <v>20.273007354429989</v>
      </c>
      <c r="J334" s="91">
        <v>0.351381632</v>
      </c>
      <c r="K334" s="91">
        <v>1.8080000000000001</v>
      </c>
      <c r="L334" s="91">
        <v>2.7090884748799997</v>
      </c>
    </row>
    <row r="335" spans="1:12" x14ac:dyDescent="0.25">
      <c r="A335" s="90">
        <v>34713.7499999992</v>
      </c>
      <c r="B335" s="91">
        <v>324.70173623792994</v>
      </c>
      <c r="C335" s="91">
        <v>241.80664727585003</v>
      </c>
      <c r="D335" s="91">
        <v>0</v>
      </c>
      <c r="E335" s="91">
        <v>32.660287938560003</v>
      </c>
      <c r="F335" s="91">
        <v>15.159963639899999</v>
      </c>
      <c r="G335" s="91">
        <v>1.7485041503899998</v>
      </c>
      <c r="H335" s="91">
        <v>37.185401512989991</v>
      </c>
      <c r="I335" s="91">
        <v>20.275903577529995</v>
      </c>
      <c r="J335" s="91">
        <v>0.329231632</v>
      </c>
      <c r="K335" s="91">
        <v>1.8080000000000001</v>
      </c>
      <c r="L335" s="91">
        <v>6.5084370969400007</v>
      </c>
    </row>
    <row r="336" spans="1:12" x14ac:dyDescent="0.25">
      <c r="A336" s="90">
        <v>34713.791666665864</v>
      </c>
      <c r="B336" s="91">
        <v>323.26252493545974</v>
      </c>
      <c r="C336" s="91">
        <v>240.66948094415011</v>
      </c>
      <c r="D336" s="91">
        <v>0</v>
      </c>
      <c r="E336" s="91">
        <v>27.653533220279996</v>
      </c>
      <c r="F336" s="91">
        <v>15.159963639899999</v>
      </c>
      <c r="G336" s="91">
        <v>1.73983679199</v>
      </c>
      <c r="H336" s="91">
        <v>39.00768067436001</v>
      </c>
      <c r="I336" s="91">
        <v>19.888581245159997</v>
      </c>
      <c r="J336" s="91">
        <v>0.329231632</v>
      </c>
      <c r="K336" s="91">
        <v>1.8080000000000001</v>
      </c>
      <c r="L336" s="91">
        <v>14.733421861489999</v>
      </c>
    </row>
    <row r="337" spans="1:12" x14ac:dyDescent="0.25">
      <c r="A337" s="90">
        <v>34713.833333332528</v>
      </c>
      <c r="B337" s="91">
        <v>329.50313464558002</v>
      </c>
      <c r="C337" s="91">
        <v>238.82435319034008</v>
      </c>
      <c r="D337" s="91">
        <v>0</v>
      </c>
      <c r="E337" s="91">
        <v>30.147336964899999</v>
      </c>
      <c r="F337" s="91">
        <v>15.159963639899999</v>
      </c>
      <c r="G337" s="91">
        <v>1.74800146484</v>
      </c>
      <c r="H337" s="91">
        <v>37.265828259430002</v>
      </c>
      <c r="I337" s="91">
        <v>19.849684110909994</v>
      </c>
      <c r="J337" s="91">
        <v>0.329231632</v>
      </c>
      <c r="K337" s="91">
        <v>1.8080000000000001</v>
      </c>
      <c r="L337" s="91">
        <v>19.635348151279999</v>
      </c>
    </row>
    <row r="338" spans="1:12" x14ac:dyDescent="0.25">
      <c r="A338" s="90">
        <v>34713.874999999192</v>
      </c>
      <c r="B338" s="91">
        <v>333.31280403690016</v>
      </c>
      <c r="C338" s="91">
        <v>234.49445194163007</v>
      </c>
      <c r="D338" s="91">
        <v>0</v>
      </c>
      <c r="E338" s="91">
        <v>35.087419012460003</v>
      </c>
      <c r="F338" s="91">
        <v>15.159963639899999</v>
      </c>
      <c r="G338" s="91">
        <v>1.74820251465</v>
      </c>
      <c r="H338" s="91">
        <v>52.104550632790009</v>
      </c>
      <c r="I338" s="91">
        <v>20.18627842659</v>
      </c>
      <c r="J338" s="91">
        <v>0.329231632</v>
      </c>
      <c r="K338" s="91">
        <v>1.8080000000000001</v>
      </c>
      <c r="L338" s="91">
        <v>11.144680269550003</v>
      </c>
    </row>
    <row r="339" spans="1:12" x14ac:dyDescent="0.25">
      <c r="A339" s="90">
        <v>34713.916666665857</v>
      </c>
      <c r="B339" s="91">
        <v>337.89623689026001</v>
      </c>
      <c r="C339" s="91">
        <v>229.27696432127016</v>
      </c>
      <c r="D339" s="91">
        <v>0</v>
      </c>
      <c r="E339" s="91">
        <v>33.095712270289994</v>
      </c>
      <c r="F339" s="91">
        <v>15.159963639899999</v>
      </c>
      <c r="G339" s="91">
        <v>1.7487253417999999</v>
      </c>
      <c r="H339" s="91">
        <v>59.908180733940021</v>
      </c>
      <c r="I339" s="91">
        <v>20.084645823989991</v>
      </c>
      <c r="J339" s="91">
        <v>0.329231632</v>
      </c>
      <c r="K339" s="91">
        <v>1.8080000000000001</v>
      </c>
      <c r="L339" s="91">
        <v>4.6508842897300005</v>
      </c>
    </row>
    <row r="340" spans="1:12" x14ac:dyDescent="0.25">
      <c r="A340" s="90">
        <v>34713.958333332521</v>
      </c>
      <c r="B340" s="91">
        <v>332.93471410415026</v>
      </c>
      <c r="C340" s="91">
        <v>222.88885230663993</v>
      </c>
      <c r="D340" s="91">
        <v>0</v>
      </c>
      <c r="E340" s="91">
        <v>37.318988563429997</v>
      </c>
      <c r="F340" s="91">
        <v>15.159963639899999</v>
      </c>
      <c r="G340" s="91">
        <v>1.74848400879</v>
      </c>
      <c r="H340" s="91">
        <v>59.1988276533</v>
      </c>
      <c r="I340" s="91">
        <v>19.998479022459996</v>
      </c>
      <c r="J340" s="91">
        <v>0.329231632</v>
      </c>
      <c r="K340" s="91">
        <v>1.8080000000000001</v>
      </c>
      <c r="L340" s="91">
        <v>0.47625926049000006</v>
      </c>
    </row>
    <row r="341" spans="1:12" x14ac:dyDescent="0.25">
      <c r="A341" s="90">
        <v>34713.999999999185</v>
      </c>
      <c r="B341" s="91">
        <v>332.33233657131012</v>
      </c>
      <c r="C341" s="91">
        <v>214.23057003081993</v>
      </c>
      <c r="D341" s="91">
        <v>0</v>
      </c>
      <c r="E341" s="91">
        <v>56.216570675809997</v>
      </c>
      <c r="F341" s="91">
        <v>15.159963639899999</v>
      </c>
      <c r="G341" s="91">
        <v>1.74593005371</v>
      </c>
      <c r="H341" s="91">
        <v>59.173789321060006</v>
      </c>
      <c r="I341" s="91">
        <v>19.718041488870007</v>
      </c>
      <c r="J341" s="91">
        <v>0.329231632</v>
      </c>
      <c r="K341" s="91">
        <v>2.0494161933199999</v>
      </c>
      <c r="L341" s="91">
        <v>6.3341859859399996</v>
      </c>
    </row>
    <row r="342" spans="1:12" x14ac:dyDescent="0.25">
      <c r="A342" s="90">
        <v>34714.041666665849</v>
      </c>
      <c r="B342" s="91">
        <v>331.28486995114002</v>
      </c>
      <c r="C342" s="91">
        <v>196.31149623132001</v>
      </c>
      <c r="D342" s="91">
        <v>0</v>
      </c>
      <c r="E342" s="91">
        <v>54.567610861310001</v>
      </c>
      <c r="F342" s="91">
        <v>15.159963639899999</v>
      </c>
      <c r="G342" s="91">
        <v>1.7456887207</v>
      </c>
      <c r="H342" s="91">
        <v>59.965692012489995</v>
      </c>
      <c r="I342" s="91">
        <v>19.680566009620005</v>
      </c>
      <c r="J342" s="91">
        <v>0.329231632</v>
      </c>
      <c r="K342" s="91">
        <v>2.0494161933199999</v>
      </c>
      <c r="L342" s="91">
        <v>5.8959501292000001</v>
      </c>
    </row>
    <row r="343" spans="1:12" x14ac:dyDescent="0.25">
      <c r="A343" s="90">
        <v>34714.083333332514</v>
      </c>
      <c r="B343" s="91">
        <v>325.69584935119002</v>
      </c>
      <c r="C343" s="91">
        <v>182.01132340449999</v>
      </c>
      <c r="D343" s="91">
        <v>0</v>
      </c>
      <c r="E343" s="91">
        <v>56.548235088760002</v>
      </c>
      <c r="F343" s="91">
        <v>15.159963639899999</v>
      </c>
      <c r="G343" s="91">
        <v>1.74528662109</v>
      </c>
      <c r="H343" s="91">
        <v>60.37057902466001</v>
      </c>
      <c r="I343" s="91">
        <v>19.626375662089998</v>
      </c>
      <c r="J343" s="91">
        <v>0.329231632</v>
      </c>
      <c r="K343" s="91">
        <v>2.0494161933199999</v>
      </c>
      <c r="L343" s="91">
        <v>4.3168968321699994</v>
      </c>
    </row>
    <row r="344" spans="1:12" x14ac:dyDescent="0.25">
      <c r="A344" s="90">
        <v>34714.124999999178</v>
      </c>
      <c r="B344" s="91">
        <v>321.31204992346994</v>
      </c>
      <c r="C344" s="91">
        <v>162.03076486075</v>
      </c>
      <c r="D344" s="91">
        <v>0</v>
      </c>
      <c r="E344" s="91">
        <v>54.178496819719996</v>
      </c>
      <c r="F344" s="91">
        <v>15.159963639899999</v>
      </c>
      <c r="G344" s="91">
        <v>1.7439392089800001</v>
      </c>
      <c r="H344" s="91">
        <v>61.198424339160013</v>
      </c>
      <c r="I344" s="91">
        <v>19.654920088359997</v>
      </c>
      <c r="J344" s="91">
        <v>0.329231632</v>
      </c>
      <c r="K344" s="91">
        <v>2.0494161933199999</v>
      </c>
      <c r="L344" s="91">
        <v>1.1541340255899999</v>
      </c>
    </row>
    <row r="345" spans="1:12" x14ac:dyDescent="0.25">
      <c r="A345" s="90">
        <v>34714.166666665842</v>
      </c>
      <c r="B345" s="91">
        <v>318.09622211000999</v>
      </c>
      <c r="C345" s="91">
        <v>149.96474419190997</v>
      </c>
      <c r="D345" s="91">
        <v>0</v>
      </c>
      <c r="E345" s="91">
        <v>54.209212692070004</v>
      </c>
      <c r="F345" s="91">
        <v>15.159963639899999</v>
      </c>
      <c r="G345" s="91">
        <v>1.74188793945</v>
      </c>
      <c r="H345" s="91">
        <v>63.426508606959999</v>
      </c>
      <c r="I345" s="91">
        <v>19.63518446046</v>
      </c>
      <c r="J345" s="91">
        <v>0.351381632</v>
      </c>
      <c r="K345" s="91">
        <v>2.0494161933199999</v>
      </c>
      <c r="L345" s="91">
        <v>2.1281413644399998</v>
      </c>
    </row>
    <row r="346" spans="1:12" x14ac:dyDescent="0.25">
      <c r="A346" s="90">
        <v>34714.208333332506</v>
      </c>
      <c r="B346" s="91">
        <v>316.48482297987016</v>
      </c>
      <c r="C346" s="91">
        <v>136.52446485239997</v>
      </c>
      <c r="D346" s="91">
        <v>0</v>
      </c>
      <c r="E346" s="91">
        <v>43.135572016130006</v>
      </c>
      <c r="F346" s="91">
        <v>15.159963639899999</v>
      </c>
      <c r="G346" s="91">
        <v>1.7378861083999999</v>
      </c>
      <c r="H346" s="91">
        <v>62.726772115490007</v>
      </c>
      <c r="I346" s="91">
        <v>19.75651003574</v>
      </c>
      <c r="J346" s="91">
        <v>0.373531632</v>
      </c>
      <c r="K346" s="91">
        <v>2.0494161933199999</v>
      </c>
      <c r="L346" s="91">
        <v>16.697057156850001</v>
      </c>
    </row>
    <row r="347" spans="1:12" x14ac:dyDescent="0.25">
      <c r="A347" s="90">
        <v>34714.249999999171</v>
      </c>
      <c r="B347" s="91">
        <v>320.62001659736012</v>
      </c>
      <c r="C347" s="91">
        <v>131.60388604210002</v>
      </c>
      <c r="D347" s="91">
        <v>0.35176923497000001</v>
      </c>
      <c r="E347" s="91">
        <v>48.402620161339996</v>
      </c>
      <c r="F347" s="91">
        <v>15.159963639899999</v>
      </c>
      <c r="G347" s="91">
        <v>1.7369007568399999</v>
      </c>
      <c r="H347" s="91">
        <v>67.748240657450012</v>
      </c>
      <c r="I347" s="91">
        <v>19.914783113290003</v>
      </c>
      <c r="J347" s="91">
        <v>0.373531632</v>
      </c>
      <c r="K347" s="91">
        <v>2.0494161933199999</v>
      </c>
      <c r="L347" s="91">
        <v>45.973447519980006</v>
      </c>
    </row>
    <row r="348" spans="1:12" x14ac:dyDescent="0.25">
      <c r="A348" s="90">
        <v>34714.291666665835</v>
      </c>
      <c r="B348" s="91">
        <v>328.93281160497008</v>
      </c>
      <c r="C348" s="91">
        <v>119.761322901</v>
      </c>
      <c r="D348" s="91">
        <v>14.57265890643</v>
      </c>
      <c r="E348" s="91">
        <v>75.489152384060006</v>
      </c>
      <c r="F348" s="91">
        <v>15.159963639899999</v>
      </c>
      <c r="G348" s="91">
        <v>1.7399372558600001</v>
      </c>
      <c r="H348" s="91">
        <v>68.813088805780012</v>
      </c>
      <c r="I348" s="91">
        <v>20.109876333479995</v>
      </c>
      <c r="J348" s="91">
        <v>0.51993663200000007</v>
      </c>
      <c r="K348" s="91">
        <v>2.0494161933199999</v>
      </c>
      <c r="L348" s="91">
        <v>72.260953066939976</v>
      </c>
    </row>
    <row r="349" spans="1:12" x14ac:dyDescent="0.25">
      <c r="A349" s="90">
        <v>34714.333333332499</v>
      </c>
      <c r="B349" s="91">
        <v>305.73743895514002</v>
      </c>
      <c r="C349" s="91">
        <v>114.67010317775002</v>
      </c>
      <c r="D349" s="91">
        <v>118.39911956169</v>
      </c>
      <c r="E349" s="91">
        <v>62.896225705419994</v>
      </c>
      <c r="F349" s="91">
        <v>15.159963639899999</v>
      </c>
      <c r="G349" s="91">
        <v>1.7199077148399999</v>
      </c>
      <c r="H349" s="91">
        <v>68.188499133290009</v>
      </c>
      <c r="I349" s="91">
        <v>20.162583010810003</v>
      </c>
      <c r="J349" s="91">
        <v>0.51993663200000007</v>
      </c>
      <c r="K349" s="91">
        <v>2.0494161933199999</v>
      </c>
      <c r="L349" s="91">
        <v>59.639607139559999</v>
      </c>
    </row>
    <row r="350" spans="1:12" x14ac:dyDescent="0.25">
      <c r="A350" s="90">
        <v>34714.374999999163</v>
      </c>
      <c r="B350" s="91">
        <v>292.02872748930997</v>
      </c>
      <c r="C350" s="91">
        <v>109.56155367945999</v>
      </c>
      <c r="D350" s="91">
        <v>271.96958985060013</v>
      </c>
      <c r="E350" s="91">
        <v>56.654121421679996</v>
      </c>
      <c r="F350" s="91">
        <v>15.159963639899999</v>
      </c>
      <c r="G350" s="91">
        <v>1.7205111084</v>
      </c>
      <c r="H350" s="91">
        <v>67.639440533330003</v>
      </c>
      <c r="I350" s="91">
        <v>20.164536179010007</v>
      </c>
      <c r="J350" s="91">
        <v>0.51993663200000007</v>
      </c>
      <c r="K350" s="91">
        <v>0.80641619332000003</v>
      </c>
      <c r="L350" s="91">
        <v>13.148646747679999</v>
      </c>
    </row>
    <row r="351" spans="1:12" x14ac:dyDescent="0.25">
      <c r="A351" s="90">
        <v>34714.416666665828</v>
      </c>
      <c r="B351" s="91">
        <v>288.23613311991016</v>
      </c>
      <c r="C351" s="91">
        <v>109.61962016159997</v>
      </c>
      <c r="D351" s="91">
        <v>396.31030941675982</v>
      </c>
      <c r="E351" s="91">
        <v>49.048887799569997</v>
      </c>
      <c r="F351" s="91">
        <v>15.159963639899999</v>
      </c>
      <c r="G351" s="91">
        <v>1.72141601563</v>
      </c>
      <c r="H351" s="91">
        <v>67.61931385314999</v>
      </c>
      <c r="I351" s="91">
        <v>20.106792945699993</v>
      </c>
      <c r="J351" s="91">
        <v>0.49902163199999999</v>
      </c>
      <c r="K351" s="91">
        <v>0.80641619332000003</v>
      </c>
      <c r="L351" s="91">
        <v>16.73194089898</v>
      </c>
    </row>
    <row r="352" spans="1:12" x14ac:dyDescent="0.25">
      <c r="A352" s="90">
        <v>34714.458333332492</v>
      </c>
      <c r="B352" s="91">
        <v>257.43934568334004</v>
      </c>
      <c r="C352" s="91">
        <v>110.98452474471</v>
      </c>
      <c r="D352" s="91">
        <v>469.55421391288013</v>
      </c>
      <c r="E352" s="91">
        <v>42.147087153039998</v>
      </c>
      <c r="F352" s="91">
        <v>15.159963639899999</v>
      </c>
      <c r="G352" s="91">
        <v>1.72354760742</v>
      </c>
      <c r="H352" s="91">
        <v>59.479643714249995</v>
      </c>
      <c r="I352" s="91">
        <v>20.176803255350002</v>
      </c>
      <c r="J352" s="91">
        <v>0.49902163199999999</v>
      </c>
      <c r="K352" s="91">
        <v>0.80641619332000003</v>
      </c>
      <c r="L352" s="91">
        <v>13.537592082789999</v>
      </c>
    </row>
    <row r="353" spans="1:12" x14ac:dyDescent="0.25">
      <c r="A353" s="90">
        <v>34714.499999999156</v>
      </c>
      <c r="B353" s="91">
        <v>237.20426184789014</v>
      </c>
      <c r="C353" s="91">
        <v>110.69308561689998</v>
      </c>
      <c r="D353" s="91">
        <v>482.46148490091991</v>
      </c>
      <c r="E353" s="91">
        <v>41.900992249230001</v>
      </c>
      <c r="F353" s="91">
        <v>15.159963639899999</v>
      </c>
      <c r="G353" s="91">
        <v>1.7252167968799998</v>
      </c>
      <c r="H353" s="91">
        <v>68.179687125279983</v>
      </c>
      <c r="I353" s="91">
        <v>20.027782933889995</v>
      </c>
      <c r="J353" s="91">
        <v>0.52117163200000005</v>
      </c>
      <c r="K353" s="91">
        <v>0.80641619332000003</v>
      </c>
      <c r="L353" s="91">
        <v>15.083029355519999</v>
      </c>
    </row>
    <row r="354" spans="1:12" x14ac:dyDescent="0.25">
      <c r="A354" s="90">
        <v>34714.54166666582</v>
      </c>
      <c r="B354" s="91">
        <v>235.33642724828002</v>
      </c>
      <c r="C354" s="91">
        <v>112.88763122035996</v>
      </c>
      <c r="D354" s="91">
        <v>444.77885796476011</v>
      </c>
      <c r="E354" s="91">
        <v>43.085022168680005</v>
      </c>
      <c r="F354" s="91">
        <v>15.159963639899999</v>
      </c>
      <c r="G354" s="91">
        <v>1.7252167968799998</v>
      </c>
      <c r="H354" s="91">
        <v>55.323578788899994</v>
      </c>
      <c r="I354" s="91">
        <v>20.05880613583</v>
      </c>
      <c r="J354" s="91">
        <v>0.52117163200000005</v>
      </c>
      <c r="K354" s="91">
        <v>0.80641619332000003</v>
      </c>
      <c r="L354" s="91">
        <v>15.56134522304</v>
      </c>
    </row>
    <row r="355" spans="1:12" x14ac:dyDescent="0.25">
      <c r="A355" s="90">
        <v>34714.583333332484</v>
      </c>
      <c r="B355" s="91">
        <v>238.69833189076991</v>
      </c>
      <c r="C355" s="91">
        <v>116.84219960882999</v>
      </c>
      <c r="D355" s="91">
        <v>342.4373355373603</v>
      </c>
      <c r="E355" s="91">
        <v>43.864080040010002</v>
      </c>
      <c r="F355" s="91">
        <v>15.159963639899999</v>
      </c>
      <c r="G355" s="91">
        <v>1.7253374023399999</v>
      </c>
      <c r="H355" s="91">
        <v>68.031570535390003</v>
      </c>
      <c r="I355" s="91">
        <v>20.09793068822999</v>
      </c>
      <c r="J355" s="91">
        <v>0.52117163200000005</v>
      </c>
      <c r="K355" s="91">
        <v>0.80641619332000003</v>
      </c>
      <c r="L355" s="91">
        <v>18.532392984840001</v>
      </c>
    </row>
    <row r="356" spans="1:12" x14ac:dyDescent="0.25">
      <c r="A356" s="90">
        <v>34714.624999999149</v>
      </c>
      <c r="B356" s="91">
        <v>237.75897065851001</v>
      </c>
      <c r="C356" s="91">
        <v>126.85879067934994</v>
      </c>
      <c r="D356" s="91">
        <v>209.15663514085</v>
      </c>
      <c r="E356" s="91">
        <v>55.649133706050016</v>
      </c>
      <c r="F356" s="91">
        <v>15.159963639899999</v>
      </c>
      <c r="G356" s="91">
        <v>1.7331802978499999</v>
      </c>
      <c r="H356" s="91">
        <v>62.893642276130002</v>
      </c>
      <c r="I356" s="91">
        <v>20.156944045549999</v>
      </c>
      <c r="J356" s="91">
        <v>0.54409947579999995</v>
      </c>
      <c r="K356" s="91">
        <v>0.80641619332000003</v>
      </c>
      <c r="L356" s="91">
        <v>31.868821848019998</v>
      </c>
    </row>
    <row r="357" spans="1:12" x14ac:dyDescent="0.25">
      <c r="A357" s="90">
        <v>34714.666666665813</v>
      </c>
      <c r="B357" s="91">
        <v>238.50172595424007</v>
      </c>
      <c r="C357" s="91">
        <v>148.40105467987993</v>
      </c>
      <c r="D357" s="91">
        <v>76.054324270650014</v>
      </c>
      <c r="E357" s="91">
        <v>77.807942780410002</v>
      </c>
      <c r="F357" s="91">
        <v>15.159963639899999</v>
      </c>
      <c r="G357" s="91">
        <v>1.73237597656</v>
      </c>
      <c r="H357" s="91">
        <v>69.951902935169997</v>
      </c>
      <c r="I357" s="91">
        <v>20.198473241420004</v>
      </c>
      <c r="J357" s="91">
        <v>0.54409947579999995</v>
      </c>
      <c r="K357" s="91">
        <v>2.0494161933199999</v>
      </c>
      <c r="L357" s="91">
        <v>66.162686777320005</v>
      </c>
    </row>
    <row r="358" spans="1:12" x14ac:dyDescent="0.25">
      <c r="A358" s="90">
        <v>34714.708333332477</v>
      </c>
      <c r="B358" s="91">
        <v>244.15204308997008</v>
      </c>
      <c r="C358" s="91">
        <v>165.87230859451003</v>
      </c>
      <c r="D358" s="91">
        <v>7.5686081993199998</v>
      </c>
      <c r="E358" s="91">
        <v>92.308010909130005</v>
      </c>
      <c r="F358" s="91">
        <v>15.159963639899999</v>
      </c>
      <c r="G358" s="91">
        <v>1.7316118164100001</v>
      </c>
      <c r="H358" s="91">
        <v>66.435256115790011</v>
      </c>
      <c r="I358" s="91">
        <v>20.215056720490001</v>
      </c>
      <c r="J358" s="91">
        <v>0.52194947579999995</v>
      </c>
      <c r="K358" s="91">
        <v>2.0494161933199999</v>
      </c>
      <c r="L358" s="91">
        <v>81.101795598729979</v>
      </c>
    </row>
    <row r="359" spans="1:12" x14ac:dyDescent="0.25">
      <c r="A359" s="90">
        <v>34714.749999999141</v>
      </c>
      <c r="B359" s="91">
        <v>246.68013916215008</v>
      </c>
      <c r="C359" s="91">
        <v>173.88401297523998</v>
      </c>
      <c r="D359" s="91">
        <v>0</v>
      </c>
      <c r="E359" s="91">
        <v>94.278752094289985</v>
      </c>
      <c r="F359" s="91">
        <v>15.159963639899999</v>
      </c>
      <c r="G359" s="91">
        <v>1.73038500977</v>
      </c>
      <c r="H359" s="91">
        <v>60.418023379469986</v>
      </c>
      <c r="I359" s="91">
        <v>20.264779648879994</v>
      </c>
      <c r="J359" s="91">
        <v>0.54409947579999995</v>
      </c>
      <c r="K359" s="91">
        <v>2.0494161933199999</v>
      </c>
      <c r="L359" s="91">
        <v>85.435093437349991</v>
      </c>
    </row>
    <row r="360" spans="1:12" x14ac:dyDescent="0.25">
      <c r="A360" s="90">
        <v>34714.791666665806</v>
      </c>
      <c r="B360" s="91">
        <v>246.40542122304984</v>
      </c>
      <c r="C360" s="91">
        <v>186.79982915912007</v>
      </c>
      <c r="D360" s="91">
        <v>0</v>
      </c>
      <c r="E360" s="91">
        <v>88.103455860470007</v>
      </c>
      <c r="F360" s="91">
        <v>15.159963639899999</v>
      </c>
      <c r="G360" s="91">
        <v>1.9494794183099999</v>
      </c>
      <c r="H360" s="91">
        <v>62.026274401839991</v>
      </c>
      <c r="I360" s="91">
        <v>20.273465288339999</v>
      </c>
      <c r="J360" s="91">
        <v>0.54409947579999995</v>
      </c>
      <c r="K360" s="91">
        <v>2.0494161933199999</v>
      </c>
      <c r="L360" s="91">
        <v>78.002040472170023</v>
      </c>
    </row>
    <row r="361" spans="1:12" x14ac:dyDescent="0.25">
      <c r="A361" s="90">
        <v>34714.83333333247</v>
      </c>
      <c r="B361" s="91">
        <v>251.01687678118</v>
      </c>
      <c r="C361" s="91">
        <v>198.77072749126995</v>
      </c>
      <c r="D361" s="91">
        <v>0</v>
      </c>
      <c r="E361" s="91">
        <v>68.252169959420002</v>
      </c>
      <c r="F361" s="91">
        <v>15.159963639899999</v>
      </c>
      <c r="G361" s="91">
        <v>3.2979846181600001</v>
      </c>
      <c r="H361" s="91">
        <v>60.149817093909995</v>
      </c>
      <c r="I361" s="91">
        <v>20.2023240967</v>
      </c>
      <c r="J361" s="91">
        <v>0.56501447579999997</v>
      </c>
      <c r="K361" s="91">
        <v>2.0494161933199999</v>
      </c>
      <c r="L361" s="91">
        <v>69.459040964900012</v>
      </c>
    </row>
    <row r="362" spans="1:12" x14ac:dyDescent="0.25">
      <c r="A362" s="90">
        <v>34714.874999999134</v>
      </c>
      <c r="B362" s="91">
        <v>246.71689681968004</v>
      </c>
      <c r="C362" s="91">
        <v>209.63400019994009</v>
      </c>
      <c r="D362" s="91">
        <v>0</v>
      </c>
      <c r="E362" s="91">
        <v>98.659064918910005</v>
      </c>
      <c r="F362" s="91">
        <v>15.159963639899999</v>
      </c>
      <c r="G362" s="91">
        <v>3.2954271240200002</v>
      </c>
      <c r="H362" s="91">
        <v>60.850833948430008</v>
      </c>
      <c r="I362" s="91">
        <v>20.135891064070002</v>
      </c>
      <c r="J362" s="91">
        <v>0.56501447579999997</v>
      </c>
      <c r="K362" s="91">
        <v>2.0497269433299996</v>
      </c>
      <c r="L362" s="91">
        <v>30.016615773400005</v>
      </c>
    </row>
    <row r="363" spans="1:12" x14ac:dyDescent="0.25">
      <c r="A363" s="90">
        <v>34714.916666665798</v>
      </c>
      <c r="B363" s="91">
        <v>250.48180588747005</v>
      </c>
      <c r="C363" s="91">
        <v>217.72979072039993</v>
      </c>
      <c r="D363" s="91">
        <v>0</v>
      </c>
      <c r="E363" s="91">
        <v>68.531271098469986</v>
      </c>
      <c r="F363" s="91">
        <v>15.159963639899999</v>
      </c>
      <c r="G363" s="91">
        <v>3.29420275879</v>
      </c>
      <c r="H363" s="91">
        <v>62.157146016489996</v>
      </c>
      <c r="I363" s="91">
        <v>19.995746782270004</v>
      </c>
      <c r="J363" s="91">
        <v>0.56501447579999997</v>
      </c>
      <c r="K363" s="91">
        <v>2.0497269433299996</v>
      </c>
      <c r="L363" s="91">
        <v>28.577912272219997</v>
      </c>
    </row>
    <row r="364" spans="1:12" x14ac:dyDescent="0.25">
      <c r="A364" s="90">
        <v>34714.958333332463</v>
      </c>
      <c r="B364" s="91">
        <v>251.38908557190999</v>
      </c>
      <c r="C364" s="91">
        <v>219.65498278481004</v>
      </c>
      <c r="D364" s="91">
        <v>0</v>
      </c>
      <c r="E364" s="91">
        <v>65.5300693083</v>
      </c>
      <c r="F364" s="91">
        <v>15.159963639899999</v>
      </c>
      <c r="G364" s="91">
        <v>3.2924076972699998</v>
      </c>
      <c r="H364" s="91">
        <v>61.109105852609986</v>
      </c>
      <c r="I364" s="91">
        <v>19.878871460850007</v>
      </c>
      <c r="J364" s="91">
        <v>0.56501447579999997</v>
      </c>
      <c r="K364" s="91">
        <v>2.0497269433299996</v>
      </c>
      <c r="L364" s="91">
        <v>29.490865484739999</v>
      </c>
    </row>
    <row r="365" spans="1:12" x14ac:dyDescent="0.25">
      <c r="A365" s="90">
        <v>34714.999999999127</v>
      </c>
      <c r="B365" s="91">
        <v>257.18355908288999</v>
      </c>
      <c r="C365" s="91">
        <v>218.73257733607002</v>
      </c>
      <c r="D365" s="91">
        <v>0</v>
      </c>
      <c r="E365" s="91">
        <v>79.583558578909987</v>
      </c>
      <c r="F365" s="91">
        <v>15.159963639899999</v>
      </c>
      <c r="G365" s="91">
        <v>1.7169716796899999</v>
      </c>
      <c r="H365" s="91">
        <v>37.809008137740008</v>
      </c>
      <c r="I365" s="91">
        <v>19.840741783390008</v>
      </c>
      <c r="J365" s="91">
        <v>0.13065947580000001</v>
      </c>
      <c r="K365" s="91">
        <v>4.5973944299999995E-3</v>
      </c>
      <c r="L365" s="91">
        <v>12.096522176900001</v>
      </c>
    </row>
    <row r="366" spans="1:12" x14ac:dyDescent="0.25">
      <c r="A366" s="90">
        <v>34715.041666665791</v>
      </c>
      <c r="B366" s="91">
        <v>257.92998810211003</v>
      </c>
      <c r="C366" s="91">
        <v>218.09957540367009</v>
      </c>
      <c r="D366" s="91">
        <v>0</v>
      </c>
      <c r="E366" s="91">
        <v>76.45597670411999</v>
      </c>
      <c r="F366" s="91">
        <v>15.159963639899999</v>
      </c>
      <c r="G366" s="91">
        <v>1.72911816406</v>
      </c>
      <c r="H366" s="91">
        <v>37.380809601789998</v>
      </c>
      <c r="I366" s="91">
        <v>19.680081831800006</v>
      </c>
      <c r="J366" s="91">
        <v>0.13065947580000001</v>
      </c>
      <c r="K366" s="91">
        <v>4.5973944299999995E-3</v>
      </c>
      <c r="L366" s="91">
        <v>1.9220936045700001</v>
      </c>
    </row>
    <row r="367" spans="1:12" x14ac:dyDescent="0.25">
      <c r="A367" s="90">
        <v>34715.083333332455</v>
      </c>
      <c r="B367" s="91">
        <v>260.70014838166003</v>
      </c>
      <c r="C367" s="91">
        <v>219.06202371911002</v>
      </c>
      <c r="D367" s="91">
        <v>0</v>
      </c>
      <c r="E367" s="91">
        <v>69.524659183040001</v>
      </c>
      <c r="F367" s="91">
        <v>15.159963639899999</v>
      </c>
      <c r="G367" s="91">
        <v>1.72899743652</v>
      </c>
      <c r="H367" s="91">
        <v>38.573023527030003</v>
      </c>
      <c r="I367" s="91">
        <v>19.686042616379996</v>
      </c>
      <c r="J367" s="91">
        <v>0.1139949958</v>
      </c>
      <c r="K367" s="91">
        <v>4.5973944299999995E-3</v>
      </c>
      <c r="L367" s="91">
        <v>1.0458872425600001</v>
      </c>
    </row>
    <row r="368" spans="1:12" x14ac:dyDescent="0.25">
      <c r="A368" s="90">
        <v>34715.12499999912</v>
      </c>
      <c r="B368" s="91">
        <v>266.21174030980018</v>
      </c>
      <c r="C368" s="91">
        <v>222.78348387029996</v>
      </c>
      <c r="D368" s="91">
        <v>0</v>
      </c>
      <c r="E368" s="91">
        <v>67.70295753824</v>
      </c>
      <c r="F368" s="91">
        <v>15.159963639899999</v>
      </c>
      <c r="G368" s="91">
        <v>1.7277707519500001</v>
      </c>
      <c r="H368" s="91">
        <v>42.237469762630006</v>
      </c>
      <c r="I368" s="91">
        <v>19.657145973669991</v>
      </c>
      <c r="J368" s="91">
        <v>0.1139949958</v>
      </c>
      <c r="K368" s="91">
        <v>4.5973944299999995E-3</v>
      </c>
      <c r="L368" s="91">
        <v>5.0918407133099999</v>
      </c>
    </row>
    <row r="369" spans="1:12" x14ac:dyDescent="0.25">
      <c r="A369" s="90">
        <v>34715.166666665784</v>
      </c>
      <c r="B369" s="91">
        <v>273.31789467748001</v>
      </c>
      <c r="C369" s="91">
        <v>228.11943280289995</v>
      </c>
      <c r="D369" s="91">
        <v>0</v>
      </c>
      <c r="E369" s="91">
        <v>68.465714689009985</v>
      </c>
      <c r="F369" s="91">
        <v>15.159963639899999</v>
      </c>
      <c r="G369" s="91">
        <v>1.7261619873</v>
      </c>
      <c r="H369" s="91">
        <v>38.580653360509999</v>
      </c>
      <c r="I369" s="91">
        <v>19.658080805470004</v>
      </c>
      <c r="J369" s="91">
        <v>0.1139949958</v>
      </c>
      <c r="K369" s="91">
        <v>4.5973944299999995E-3</v>
      </c>
      <c r="L369" s="91">
        <v>4.8741683976100001</v>
      </c>
    </row>
    <row r="370" spans="1:12" x14ac:dyDescent="0.25">
      <c r="A370" s="90">
        <v>34715.208333332448</v>
      </c>
      <c r="B370" s="91">
        <v>274.93686550846985</v>
      </c>
      <c r="C370" s="91">
        <v>233.75292211693997</v>
      </c>
      <c r="D370" s="91">
        <v>0</v>
      </c>
      <c r="E370" s="91">
        <v>58.838586259289997</v>
      </c>
      <c r="F370" s="91">
        <v>15.159963639899999</v>
      </c>
      <c r="G370" s="91">
        <v>1.6966806640600001</v>
      </c>
      <c r="H370" s="91">
        <v>25.568864927239996</v>
      </c>
      <c r="I370" s="91">
        <v>19.632478231490001</v>
      </c>
      <c r="J370" s="91">
        <v>0.1139949958</v>
      </c>
      <c r="K370" s="91">
        <v>4.5973944299999995E-3</v>
      </c>
      <c r="L370" s="91">
        <v>11.35514103463</v>
      </c>
    </row>
    <row r="371" spans="1:12" x14ac:dyDescent="0.25">
      <c r="A371" s="90">
        <v>34715.249999999112</v>
      </c>
      <c r="B371" s="91">
        <v>291.13847784875009</v>
      </c>
      <c r="C371" s="91">
        <v>243.87286309002997</v>
      </c>
      <c r="D371" s="91">
        <v>0.31055927217000001</v>
      </c>
      <c r="E371" s="91">
        <v>69.86128635291</v>
      </c>
      <c r="F371" s="91">
        <v>15.159963639899999</v>
      </c>
      <c r="G371" s="91">
        <v>1.69621813965</v>
      </c>
      <c r="H371" s="91">
        <v>37.89193798086</v>
      </c>
      <c r="I371" s="91">
        <v>19.729221706640001</v>
      </c>
      <c r="J371" s="91">
        <v>0.1139949958</v>
      </c>
      <c r="K371" s="91">
        <v>4.5973944299999995E-3</v>
      </c>
      <c r="L371" s="91">
        <v>23.027403038369997</v>
      </c>
    </row>
    <row r="372" spans="1:12" x14ac:dyDescent="0.25">
      <c r="A372" s="90">
        <v>34715.291666665777</v>
      </c>
      <c r="B372" s="91">
        <v>319.53180248515031</v>
      </c>
      <c r="C372" s="91">
        <v>247.16712132756996</v>
      </c>
      <c r="D372" s="91">
        <v>24.667681926920018</v>
      </c>
      <c r="E372" s="91">
        <v>76.034706568849998</v>
      </c>
      <c r="F372" s="91">
        <v>15.159963639899999</v>
      </c>
      <c r="G372" s="91">
        <v>1.70030053711</v>
      </c>
      <c r="H372" s="91">
        <v>39.601330405669991</v>
      </c>
      <c r="I372" s="91">
        <v>19.863789006899996</v>
      </c>
      <c r="J372" s="91">
        <v>0.1139949958</v>
      </c>
      <c r="K372" s="91">
        <v>4.5973944299999995E-3</v>
      </c>
      <c r="L372" s="91">
        <v>21.12588781374</v>
      </c>
    </row>
    <row r="373" spans="1:12" x14ac:dyDescent="0.25">
      <c r="A373" s="90">
        <v>34715.333333332441</v>
      </c>
      <c r="B373" s="91">
        <v>312.81840754465992</v>
      </c>
      <c r="C373" s="91">
        <v>250.23016435895008</v>
      </c>
      <c r="D373" s="91">
        <v>152.854345008</v>
      </c>
      <c r="E373" s="91">
        <v>61.703333214709993</v>
      </c>
      <c r="F373" s="91">
        <v>15.159963639899999</v>
      </c>
      <c r="G373" s="91">
        <v>1.70170825195</v>
      </c>
      <c r="H373" s="91">
        <v>26.296950749379995</v>
      </c>
      <c r="I373" s="91">
        <v>19.885920988219997</v>
      </c>
      <c r="J373" s="91">
        <v>0.1139949958</v>
      </c>
      <c r="K373" s="91">
        <v>4.5973944299999995E-3</v>
      </c>
      <c r="L373" s="91">
        <v>7.7528277454700003</v>
      </c>
    </row>
    <row r="374" spans="1:12" x14ac:dyDescent="0.25">
      <c r="A374" s="90">
        <v>34715.374999999105</v>
      </c>
      <c r="B374" s="91">
        <v>313.44218611690007</v>
      </c>
      <c r="C374" s="91">
        <v>258.38365872365995</v>
      </c>
      <c r="D374" s="91">
        <v>333.60560729651962</v>
      </c>
      <c r="E374" s="91">
        <v>57.13641095469</v>
      </c>
      <c r="F374" s="91">
        <v>15.159963639899999</v>
      </c>
      <c r="G374" s="91">
        <v>1.7024321289100002</v>
      </c>
      <c r="H374" s="91">
        <v>39.883811811810006</v>
      </c>
      <c r="I374" s="91">
        <v>19.976924635710006</v>
      </c>
      <c r="J374" s="91">
        <v>0.1139949958</v>
      </c>
      <c r="K374" s="91">
        <v>4.5973944299999995E-3</v>
      </c>
      <c r="L374" s="91">
        <v>11.02906671493</v>
      </c>
    </row>
    <row r="375" spans="1:12" x14ac:dyDescent="0.25">
      <c r="A375" s="90">
        <v>34715.416666665769</v>
      </c>
      <c r="B375" s="91">
        <v>284.10457778304016</v>
      </c>
      <c r="C375" s="91">
        <v>252.99676494076999</v>
      </c>
      <c r="D375" s="91">
        <v>483.8690557033301</v>
      </c>
      <c r="E375" s="91">
        <v>58.037282192759996</v>
      </c>
      <c r="F375" s="91">
        <v>15.159963639899999</v>
      </c>
      <c r="G375" s="91">
        <v>1.70347790527</v>
      </c>
      <c r="H375" s="91">
        <v>24.485552954979998</v>
      </c>
      <c r="I375" s="91">
        <v>19.813720165480003</v>
      </c>
      <c r="J375" s="91">
        <v>0.1139949958</v>
      </c>
      <c r="K375" s="91">
        <v>4.5973944299999995E-3</v>
      </c>
      <c r="L375" s="91">
        <v>0.25516474399</v>
      </c>
    </row>
    <row r="376" spans="1:12" x14ac:dyDescent="0.25">
      <c r="A376" s="90">
        <v>34715.458333332434</v>
      </c>
      <c r="B376" s="91">
        <v>280.70895997804013</v>
      </c>
      <c r="C376" s="91">
        <v>253.68366516417996</v>
      </c>
      <c r="D376" s="91">
        <v>571.89012068256011</v>
      </c>
      <c r="E376" s="91">
        <v>55.892544552109996</v>
      </c>
      <c r="F376" s="91">
        <v>15.159963639899999</v>
      </c>
      <c r="G376" s="91">
        <v>1.7051068115200001</v>
      </c>
      <c r="H376" s="91">
        <v>24.494563559700001</v>
      </c>
      <c r="I376" s="91">
        <v>19.820071776010003</v>
      </c>
      <c r="J376" s="91">
        <v>0.1139949958</v>
      </c>
      <c r="K376" s="91">
        <v>4.2866444200000001E-3</v>
      </c>
      <c r="L376" s="91">
        <v>0.10367122967999999</v>
      </c>
    </row>
    <row r="377" spans="1:12" x14ac:dyDescent="0.25">
      <c r="A377" s="90">
        <v>34715.499999999098</v>
      </c>
      <c r="B377" s="91">
        <v>252.80067467956999</v>
      </c>
      <c r="C377" s="91">
        <v>258.02652888810002</v>
      </c>
      <c r="D377" s="91">
        <v>596.68433737248972</v>
      </c>
      <c r="E377" s="91">
        <v>57.434135050690003</v>
      </c>
      <c r="F377" s="91">
        <v>15.159963639899999</v>
      </c>
      <c r="G377" s="91">
        <v>1.7065145263700001</v>
      </c>
      <c r="H377" s="91">
        <v>24.602357270119999</v>
      </c>
      <c r="I377" s="91">
        <v>19.795330185939999</v>
      </c>
      <c r="J377" s="91">
        <v>0.1139949958</v>
      </c>
      <c r="K377" s="91">
        <v>4.5973944299999995E-3</v>
      </c>
      <c r="L377" s="91">
        <v>1.8839407577299998</v>
      </c>
    </row>
    <row r="378" spans="1:12" x14ac:dyDescent="0.25">
      <c r="A378" s="90">
        <v>34715.541666665762</v>
      </c>
      <c r="B378" s="91">
        <v>262.90758799576992</v>
      </c>
      <c r="C378" s="91">
        <v>257.22099128889005</v>
      </c>
      <c r="D378" s="91">
        <v>559.51060515299002</v>
      </c>
      <c r="E378" s="91">
        <v>46.244200557939998</v>
      </c>
      <c r="F378" s="91">
        <v>15.159963639899999</v>
      </c>
      <c r="G378" s="91">
        <v>1.7186608886700001</v>
      </c>
      <c r="H378" s="91">
        <v>35.399886099730004</v>
      </c>
      <c r="I378" s="91">
        <v>19.768969646199999</v>
      </c>
      <c r="J378" s="91">
        <v>0.1139949958</v>
      </c>
      <c r="K378" s="91">
        <v>4.5973944299999995E-3</v>
      </c>
      <c r="L378" s="91">
        <v>0.26439196064999998</v>
      </c>
    </row>
    <row r="379" spans="1:12" x14ac:dyDescent="0.25">
      <c r="A379" s="90">
        <v>34715.583333332426</v>
      </c>
      <c r="B379" s="91">
        <v>318.54689435649004</v>
      </c>
      <c r="C379" s="91">
        <v>262.08828984657998</v>
      </c>
      <c r="D379" s="91">
        <v>421.77350384107996</v>
      </c>
      <c r="E379" s="91">
        <v>59.367944749620001</v>
      </c>
      <c r="F379" s="91">
        <v>15.159963639899999</v>
      </c>
      <c r="G379" s="91">
        <v>1.76119360352</v>
      </c>
      <c r="H379" s="91">
        <v>23.768937997369996</v>
      </c>
      <c r="I379" s="91">
        <v>19.852667369799995</v>
      </c>
      <c r="J379" s="91">
        <v>0.1139949958</v>
      </c>
      <c r="K379" s="91">
        <v>4.5973944299999995E-3</v>
      </c>
      <c r="L379" s="91">
        <v>15.887803064060002</v>
      </c>
    </row>
    <row r="380" spans="1:12" x14ac:dyDescent="0.25">
      <c r="A380" s="90">
        <v>34715.624999999091</v>
      </c>
      <c r="B380" s="91">
        <v>371.79332202258001</v>
      </c>
      <c r="C380" s="91">
        <v>255.82095526776999</v>
      </c>
      <c r="D380" s="91">
        <v>224.1393912503799</v>
      </c>
      <c r="E380" s="91">
        <v>59.492019946029998</v>
      </c>
      <c r="F380" s="91">
        <v>15.159963639899999</v>
      </c>
      <c r="G380" s="91">
        <v>1.7689761962899999</v>
      </c>
      <c r="H380" s="91">
        <v>24.257691199419998</v>
      </c>
      <c r="I380" s="91">
        <v>19.826217595710006</v>
      </c>
      <c r="J380" s="91">
        <v>0.1139949958</v>
      </c>
      <c r="K380" s="91">
        <v>5.1127567230000004E-2</v>
      </c>
      <c r="L380" s="91">
        <v>17.129960960440002</v>
      </c>
    </row>
    <row r="381" spans="1:12" x14ac:dyDescent="0.25">
      <c r="A381" s="90">
        <v>34715.666666665755</v>
      </c>
      <c r="B381" s="91">
        <v>400.75778568426006</v>
      </c>
      <c r="C381" s="91">
        <v>257.34863192392004</v>
      </c>
      <c r="D381" s="91">
        <v>66.611145163339998</v>
      </c>
      <c r="E381" s="91">
        <v>65.628263878889996</v>
      </c>
      <c r="F381" s="91">
        <v>15.159963639899999</v>
      </c>
      <c r="G381" s="91">
        <v>1.7680913085899999</v>
      </c>
      <c r="H381" s="91">
        <v>36.484496200730007</v>
      </c>
      <c r="I381" s="91">
        <v>19.913730309320005</v>
      </c>
      <c r="J381" s="91">
        <v>0.1139949958</v>
      </c>
      <c r="K381" s="91">
        <v>6.6777116129999994E-2</v>
      </c>
      <c r="L381" s="91">
        <v>37.256152311379999</v>
      </c>
    </row>
    <row r="382" spans="1:12" x14ac:dyDescent="0.25">
      <c r="A382" s="90">
        <v>34715.708333332419</v>
      </c>
      <c r="B382" s="91">
        <v>419.7550578036595</v>
      </c>
      <c r="C382" s="91">
        <v>262.3343232638</v>
      </c>
      <c r="D382" s="91">
        <v>6.6207181476699999</v>
      </c>
      <c r="E382" s="91">
        <v>55.359191357370008</v>
      </c>
      <c r="F382" s="91">
        <v>16.542600003899999</v>
      </c>
      <c r="G382" s="91">
        <v>1.7673070068400001</v>
      </c>
      <c r="H382" s="91">
        <v>36.434966578020003</v>
      </c>
      <c r="I382" s="91">
        <v>19.877465089080001</v>
      </c>
      <c r="J382" s="91">
        <v>0.1139949958</v>
      </c>
      <c r="K382" s="91">
        <v>6.6777116129999994E-2</v>
      </c>
      <c r="L382" s="91">
        <v>69.223209760280014</v>
      </c>
    </row>
    <row r="383" spans="1:12" x14ac:dyDescent="0.25">
      <c r="A383" s="90">
        <v>34715.749999999083</v>
      </c>
      <c r="B383" s="91">
        <v>430.1305729363101</v>
      </c>
      <c r="C383" s="91">
        <v>262.35209029715008</v>
      </c>
      <c r="D383" s="91">
        <v>0</v>
      </c>
      <c r="E383" s="91">
        <v>65.791194962589998</v>
      </c>
      <c r="F383" s="91">
        <v>16.542600003899999</v>
      </c>
      <c r="G383" s="91">
        <v>1.76664343262</v>
      </c>
      <c r="H383" s="91">
        <v>37.702454908130008</v>
      </c>
      <c r="I383" s="91">
        <v>19.928713511639994</v>
      </c>
      <c r="J383" s="91">
        <v>0.1139949958</v>
      </c>
      <c r="K383" s="91">
        <v>6.6777116129999994E-2</v>
      </c>
      <c r="L383" s="91">
        <v>39.701930765870003</v>
      </c>
    </row>
    <row r="384" spans="1:12" x14ac:dyDescent="0.25">
      <c r="A384" s="90">
        <v>34715.791666665747</v>
      </c>
      <c r="B384" s="91">
        <v>438.66563502505988</v>
      </c>
      <c r="C384" s="91">
        <v>263.5259869554701</v>
      </c>
      <c r="D384" s="91">
        <v>0</v>
      </c>
      <c r="E384" s="91">
        <v>53.470305538960005</v>
      </c>
      <c r="F384" s="91">
        <v>16.542600003899999</v>
      </c>
      <c r="G384" s="91">
        <v>1.7577547607399999</v>
      </c>
      <c r="H384" s="91">
        <v>37.719630756539992</v>
      </c>
      <c r="I384" s="91">
        <v>19.965625679469991</v>
      </c>
      <c r="J384" s="91">
        <v>0.1139949958</v>
      </c>
      <c r="K384" s="91">
        <v>6.6777116129999994E-2</v>
      </c>
      <c r="L384" s="91">
        <v>39.182691137849986</v>
      </c>
    </row>
    <row r="385" spans="1:12" x14ac:dyDescent="0.25">
      <c r="A385" s="90">
        <v>34715.833333332412</v>
      </c>
      <c r="B385" s="91">
        <v>448.58712908529009</v>
      </c>
      <c r="C385" s="91">
        <v>258.10376063833996</v>
      </c>
      <c r="D385" s="91">
        <v>0</v>
      </c>
      <c r="E385" s="91">
        <v>48.703571571429997</v>
      </c>
      <c r="F385" s="91">
        <v>16.542600003899999</v>
      </c>
      <c r="G385" s="91">
        <v>1.75453710938</v>
      </c>
      <c r="H385" s="91">
        <v>37.969777260569998</v>
      </c>
      <c r="I385" s="91">
        <v>19.81301557974</v>
      </c>
      <c r="J385" s="91">
        <v>0.1139949958</v>
      </c>
      <c r="K385" s="91">
        <v>6.6777116129999994E-2</v>
      </c>
      <c r="L385" s="91">
        <v>18.364288547099996</v>
      </c>
    </row>
    <row r="386" spans="1:12" x14ac:dyDescent="0.25">
      <c r="A386" s="90">
        <v>34715.874999999076</v>
      </c>
      <c r="B386" s="91">
        <v>450.95365539721018</v>
      </c>
      <c r="C386" s="91">
        <v>255.17071732169006</v>
      </c>
      <c r="D386" s="91">
        <v>0</v>
      </c>
      <c r="E386" s="91">
        <v>56.335227884059996</v>
      </c>
      <c r="F386" s="91">
        <v>16.542600003899999</v>
      </c>
      <c r="G386" s="91">
        <v>1.75467797852</v>
      </c>
      <c r="H386" s="91">
        <v>37.425267537440007</v>
      </c>
      <c r="I386" s="91">
        <v>19.420252911200002</v>
      </c>
      <c r="J386" s="91">
        <v>0.1139949958</v>
      </c>
      <c r="K386" s="91">
        <v>6.6777116129999994E-2</v>
      </c>
      <c r="L386" s="91">
        <v>16.845236318329999</v>
      </c>
    </row>
    <row r="387" spans="1:12" x14ac:dyDescent="0.25">
      <c r="A387" s="90">
        <v>34715.91666666574</v>
      </c>
      <c r="B387" s="91">
        <v>446.64995809019996</v>
      </c>
      <c r="C387" s="91">
        <v>249.59029496697005</v>
      </c>
      <c r="D387" s="91">
        <v>0</v>
      </c>
      <c r="E387" s="91">
        <v>62.66887793475</v>
      </c>
      <c r="F387" s="91">
        <v>16.098066670599998</v>
      </c>
      <c r="G387" s="91">
        <v>1.7547784423799999</v>
      </c>
      <c r="H387" s="91">
        <v>36.944026028629999</v>
      </c>
      <c r="I387" s="91">
        <v>19.775681006720006</v>
      </c>
      <c r="J387" s="91">
        <v>0.1139949958</v>
      </c>
      <c r="K387" s="91">
        <v>6.6777116129999994E-2</v>
      </c>
      <c r="L387" s="91">
        <v>12.530294050709999</v>
      </c>
    </row>
    <row r="388" spans="1:12" x14ac:dyDescent="0.25">
      <c r="A388" s="90">
        <v>34715.958333332404</v>
      </c>
      <c r="B388" s="91">
        <v>446.37355675106005</v>
      </c>
      <c r="C388" s="91">
        <v>243.68887306912001</v>
      </c>
      <c r="D388" s="91">
        <v>0</v>
      </c>
      <c r="E388" s="91">
        <v>57.593732577170002</v>
      </c>
      <c r="F388" s="91">
        <v>16.098066670599998</v>
      </c>
      <c r="G388" s="91">
        <v>1.7655373535199999</v>
      </c>
      <c r="H388" s="91">
        <v>35.824312310620002</v>
      </c>
      <c r="I388" s="91">
        <v>19.212899916350004</v>
      </c>
      <c r="J388" s="91">
        <v>0.1139949958</v>
      </c>
      <c r="K388" s="91">
        <v>6.6777116129999994E-2</v>
      </c>
      <c r="L388" s="91">
        <v>9.7029141017700002</v>
      </c>
    </row>
    <row r="389" spans="1:12" x14ac:dyDescent="0.25">
      <c r="A389" s="90">
        <v>34715.999999999069</v>
      </c>
      <c r="B389" s="91">
        <v>426.76418549121018</v>
      </c>
      <c r="C389" s="91">
        <v>239.91332194144999</v>
      </c>
      <c r="D389" s="91">
        <v>0</v>
      </c>
      <c r="E389" s="91">
        <v>46.034914209660002</v>
      </c>
      <c r="F389" s="91">
        <v>0.8890666666</v>
      </c>
      <c r="G389" s="91">
        <v>1.7694387207</v>
      </c>
      <c r="H389" s="91">
        <v>26.251230570459995</v>
      </c>
      <c r="I389" s="91">
        <v>17.587808605639999</v>
      </c>
      <c r="J389" s="91">
        <v>0.1139949958</v>
      </c>
      <c r="K389" s="91">
        <v>6.6777116129999994E-2</v>
      </c>
      <c r="L389" s="91">
        <v>3.0525699425299995</v>
      </c>
    </row>
    <row r="390" spans="1:12" x14ac:dyDescent="0.25">
      <c r="A390" s="90">
        <v>34716.041666665733</v>
      </c>
      <c r="B390" s="91">
        <v>427.66989199594002</v>
      </c>
      <c r="C390" s="91">
        <v>238.58038885634005</v>
      </c>
      <c r="D390" s="91">
        <v>0</v>
      </c>
      <c r="E390" s="91">
        <v>49.716006119809997</v>
      </c>
      <c r="F390" s="91">
        <v>0.8890666666</v>
      </c>
      <c r="G390" s="91">
        <v>1.7688153076200002</v>
      </c>
      <c r="H390" s="91">
        <v>26.668524890040004</v>
      </c>
      <c r="I390" s="91">
        <v>17.768984021059996</v>
      </c>
      <c r="J390" s="91">
        <v>0.1139949958</v>
      </c>
      <c r="K390" s="91">
        <v>6.6777116129999994E-2</v>
      </c>
      <c r="L390" s="91">
        <v>2.7129343028299999</v>
      </c>
    </row>
    <row r="391" spans="1:12" x14ac:dyDescent="0.25">
      <c r="A391" s="90">
        <v>34716.083333332397</v>
      </c>
      <c r="B391" s="91">
        <v>430.27019047602022</v>
      </c>
      <c r="C391" s="91">
        <v>240.31833268454994</v>
      </c>
      <c r="D391" s="91">
        <v>0</v>
      </c>
      <c r="E391" s="91">
        <v>46.214366695229998</v>
      </c>
      <c r="F391" s="91">
        <v>0.8890666666</v>
      </c>
      <c r="G391" s="91">
        <v>1.76787011719</v>
      </c>
      <c r="H391" s="91">
        <v>25.795265847070002</v>
      </c>
      <c r="I391" s="91">
        <v>18.395346943970004</v>
      </c>
      <c r="J391" s="91">
        <v>0.13065947580000001</v>
      </c>
      <c r="K391" s="91">
        <v>6.6777116129999994E-2</v>
      </c>
      <c r="L391" s="91">
        <v>0.87834030782999994</v>
      </c>
    </row>
    <row r="392" spans="1:12" x14ac:dyDescent="0.25">
      <c r="A392" s="90">
        <v>34716.124999999061</v>
      </c>
      <c r="B392" s="91">
        <v>424.07426211830023</v>
      </c>
      <c r="C392" s="91">
        <v>239.06603970017002</v>
      </c>
      <c r="D392" s="91">
        <v>0</v>
      </c>
      <c r="E392" s="91">
        <v>42.898868457799999</v>
      </c>
      <c r="F392" s="91">
        <v>0.8890666666</v>
      </c>
      <c r="G392" s="91">
        <v>1.7656579589800001</v>
      </c>
      <c r="H392" s="91">
        <v>26.157751171040005</v>
      </c>
      <c r="I392" s="91">
        <v>17.690870440170006</v>
      </c>
      <c r="J392" s="91">
        <v>0.13065947580000001</v>
      </c>
      <c r="K392" s="91">
        <v>6.6777116129999994E-2</v>
      </c>
      <c r="L392" s="91">
        <v>1.2707201945400002</v>
      </c>
    </row>
    <row r="393" spans="1:12" x14ac:dyDescent="0.25">
      <c r="A393" s="90">
        <v>34716.166666665726</v>
      </c>
      <c r="B393" s="91">
        <v>422.21703309969018</v>
      </c>
      <c r="C393" s="91">
        <v>242.57852441352003</v>
      </c>
      <c r="D393" s="91">
        <v>0</v>
      </c>
      <c r="E393" s="91">
        <v>29.99800347783</v>
      </c>
      <c r="F393" s="91">
        <v>0.8890666666</v>
      </c>
      <c r="G393" s="91">
        <v>1.7626817627</v>
      </c>
      <c r="H393" s="91">
        <v>26.043538739269994</v>
      </c>
      <c r="I393" s="91">
        <v>17.679042738500005</v>
      </c>
      <c r="J393" s="91">
        <v>0.13065947580000001</v>
      </c>
      <c r="K393" s="91">
        <v>6.6777116129999994E-2</v>
      </c>
      <c r="L393" s="91">
        <v>0.10778755864</v>
      </c>
    </row>
    <row r="394" spans="1:12" x14ac:dyDescent="0.25">
      <c r="A394" s="90">
        <v>34716.20833333239</v>
      </c>
      <c r="B394" s="91">
        <v>419.36956169527008</v>
      </c>
      <c r="C394" s="91">
        <v>247.00020639037999</v>
      </c>
      <c r="D394" s="91">
        <v>0</v>
      </c>
      <c r="E394" s="91">
        <v>26.405439790410004</v>
      </c>
      <c r="F394" s="91">
        <v>0.8890666666</v>
      </c>
      <c r="G394" s="91">
        <v>1.7399775390600001</v>
      </c>
      <c r="H394" s="91">
        <v>25.534763832150002</v>
      </c>
      <c r="I394" s="91">
        <v>17.557519315609991</v>
      </c>
      <c r="J394" s="91">
        <v>0.13065947580000001</v>
      </c>
      <c r="K394" s="91">
        <v>2.0246943329999999E-2</v>
      </c>
      <c r="L394" s="91">
        <v>3.4003949908199997</v>
      </c>
    </row>
    <row r="395" spans="1:12" x14ac:dyDescent="0.25">
      <c r="A395" s="90">
        <v>34716.249999999054</v>
      </c>
      <c r="B395" s="91">
        <v>405.5654069816901</v>
      </c>
      <c r="C395" s="91">
        <v>248.38204087603003</v>
      </c>
      <c r="D395" s="91">
        <v>0.43026037207000006</v>
      </c>
      <c r="E395" s="91">
        <v>27.602157479450007</v>
      </c>
      <c r="F395" s="91">
        <v>0.8890666666</v>
      </c>
      <c r="G395" s="91">
        <v>1.7395551757799999</v>
      </c>
      <c r="H395" s="91">
        <v>26.053116985060001</v>
      </c>
      <c r="I395" s="91">
        <v>18.288177731469997</v>
      </c>
      <c r="J395" s="91">
        <v>0.13065947580000001</v>
      </c>
      <c r="K395" s="91">
        <v>2.0246943329999999E-2</v>
      </c>
      <c r="L395" s="91">
        <v>14.135020015849999</v>
      </c>
    </row>
    <row r="396" spans="1:12" x14ac:dyDescent="0.25">
      <c r="A396" s="90">
        <v>34716.291666665718</v>
      </c>
      <c r="B396" s="91">
        <v>432.99191824592003</v>
      </c>
      <c r="C396" s="91">
        <v>255.42152815001</v>
      </c>
      <c r="D396" s="91">
        <v>26.167503497649992</v>
      </c>
      <c r="E396" s="91">
        <v>38.683705207330007</v>
      </c>
      <c r="F396" s="91">
        <v>0.8890666666</v>
      </c>
      <c r="G396" s="91">
        <v>1.73983679199</v>
      </c>
      <c r="H396" s="91">
        <v>25.661414168049998</v>
      </c>
      <c r="I396" s="91">
        <v>19.068387014559995</v>
      </c>
      <c r="J396" s="91">
        <v>0.13065947580000001</v>
      </c>
      <c r="K396" s="91">
        <v>2.0246943329999999E-2</v>
      </c>
      <c r="L396" s="91">
        <v>10.27749467384</v>
      </c>
    </row>
    <row r="397" spans="1:12" x14ac:dyDescent="0.25">
      <c r="A397" s="90">
        <v>34716.333333332383</v>
      </c>
      <c r="B397" s="91">
        <v>425.25555742695997</v>
      </c>
      <c r="C397" s="91">
        <v>256.68247475796005</v>
      </c>
      <c r="D397" s="91">
        <v>144.59491864019995</v>
      </c>
      <c r="E397" s="91">
        <v>32.732598263009997</v>
      </c>
      <c r="F397" s="91">
        <v>0.8890666666</v>
      </c>
      <c r="G397" s="91">
        <v>1.7402390136700001</v>
      </c>
      <c r="H397" s="91">
        <v>17.882356355500001</v>
      </c>
      <c r="I397" s="91">
        <v>17.859028323990003</v>
      </c>
      <c r="J397" s="91">
        <v>0.13065947580000001</v>
      </c>
      <c r="K397" s="91">
        <v>2.0246943329999999E-2</v>
      </c>
      <c r="L397" s="91">
        <v>1.2218779870000001</v>
      </c>
    </row>
    <row r="398" spans="1:12" x14ac:dyDescent="0.25">
      <c r="A398" s="90">
        <v>34716.374999999047</v>
      </c>
      <c r="B398" s="91">
        <v>394.98112980160016</v>
      </c>
      <c r="C398" s="91">
        <v>251.69713613760999</v>
      </c>
      <c r="D398" s="91">
        <v>289.63088559351013</v>
      </c>
      <c r="E398" s="91">
        <v>22.327320513209997</v>
      </c>
      <c r="F398" s="91">
        <v>0.8890666666</v>
      </c>
      <c r="G398" s="91">
        <v>1.7415863037100001</v>
      </c>
      <c r="H398" s="91">
        <v>11.66354645943</v>
      </c>
      <c r="I398" s="91">
        <v>18.176066050849997</v>
      </c>
      <c r="J398" s="91">
        <v>0.13065947580000001</v>
      </c>
      <c r="K398" s="91">
        <v>4.2866444200000001E-3</v>
      </c>
      <c r="L398" s="91">
        <v>3.2166448690000002E-2</v>
      </c>
    </row>
    <row r="399" spans="1:12" x14ac:dyDescent="0.25">
      <c r="A399" s="90">
        <v>34716.416666665711</v>
      </c>
      <c r="B399" s="91">
        <v>367.80236767038991</v>
      </c>
      <c r="C399" s="91">
        <v>246.16754149426998</v>
      </c>
      <c r="D399" s="91">
        <v>402.76693188266972</v>
      </c>
      <c r="E399" s="91">
        <v>23.416343312869994</v>
      </c>
      <c r="F399" s="91">
        <v>0.8890666666</v>
      </c>
      <c r="G399" s="91">
        <v>1.74381848145</v>
      </c>
      <c r="H399" s="91">
        <v>11.098430789969999</v>
      </c>
      <c r="I399" s="91">
        <v>18.872442284949997</v>
      </c>
      <c r="J399" s="91">
        <v>0.13065947580000001</v>
      </c>
      <c r="K399" s="91">
        <v>4.2866444200000001E-3</v>
      </c>
      <c r="L399" s="91">
        <v>8.229585314E-2</v>
      </c>
    </row>
    <row r="400" spans="1:12" x14ac:dyDescent="0.25">
      <c r="A400" s="90">
        <v>34716.458333332375</v>
      </c>
      <c r="B400" s="91">
        <v>318.2343156638201</v>
      </c>
      <c r="C400" s="91">
        <v>237.59017744344007</v>
      </c>
      <c r="D400" s="91">
        <v>482.62688623082988</v>
      </c>
      <c r="E400" s="91">
        <v>22.569417088049995</v>
      </c>
      <c r="F400" s="91">
        <v>0.8890666666</v>
      </c>
      <c r="G400" s="91">
        <v>1.7461312255899999</v>
      </c>
      <c r="H400" s="91">
        <v>11.11541176831</v>
      </c>
      <c r="I400" s="91">
        <v>18.517333409509998</v>
      </c>
      <c r="J400" s="91">
        <v>0.13065947580000001</v>
      </c>
      <c r="K400" s="91">
        <v>4.2866444200000001E-3</v>
      </c>
      <c r="L400" s="91">
        <v>0</v>
      </c>
    </row>
    <row r="401" spans="1:12" x14ac:dyDescent="0.25">
      <c r="A401" s="90">
        <v>34716.49999999904</v>
      </c>
      <c r="B401" s="91">
        <v>333.50183597837997</v>
      </c>
      <c r="C401" s="91">
        <v>236.5203106589899</v>
      </c>
      <c r="D401" s="91">
        <v>464.63557188594029</v>
      </c>
      <c r="E401" s="91">
        <v>24.818367206399998</v>
      </c>
      <c r="F401" s="91">
        <v>0.8890666666</v>
      </c>
      <c r="G401" s="91">
        <v>1.74846398926</v>
      </c>
      <c r="H401" s="91">
        <v>11.540957580119999</v>
      </c>
      <c r="I401" s="91">
        <v>17.499922551730002</v>
      </c>
      <c r="J401" s="91">
        <v>0.13065947580000001</v>
      </c>
      <c r="K401" s="91">
        <v>4.2866444200000001E-3</v>
      </c>
      <c r="L401" s="91">
        <v>0</v>
      </c>
    </row>
    <row r="402" spans="1:12" x14ac:dyDescent="0.25">
      <c r="A402" s="90">
        <v>34716.541666665704</v>
      </c>
      <c r="B402" s="91">
        <v>322.03495897800013</v>
      </c>
      <c r="C402" s="91">
        <v>234.58070911063999</v>
      </c>
      <c r="D402" s="91">
        <v>406.52345908404004</v>
      </c>
      <c r="E402" s="91">
        <v>28.75267204883</v>
      </c>
      <c r="F402" s="91">
        <v>0.8890666666</v>
      </c>
      <c r="G402" s="91">
        <v>1.7486851806600001</v>
      </c>
      <c r="H402" s="91">
        <v>11.013357888019998</v>
      </c>
      <c r="I402" s="91">
        <v>17.474391519369998</v>
      </c>
      <c r="J402" s="91">
        <v>0.13065947580000001</v>
      </c>
      <c r="K402" s="91">
        <v>4.2866444200000001E-3</v>
      </c>
      <c r="L402" s="91">
        <v>0</v>
      </c>
    </row>
    <row r="403" spans="1:12" x14ac:dyDescent="0.25">
      <c r="A403" s="90">
        <v>34716.583333332368</v>
      </c>
      <c r="B403" s="91">
        <v>368.6381522122602</v>
      </c>
      <c r="C403" s="91">
        <v>248.55435925734005</v>
      </c>
      <c r="D403" s="91">
        <v>288.77367474969009</v>
      </c>
      <c r="E403" s="91">
        <v>29.073693665359997</v>
      </c>
      <c r="F403" s="91">
        <v>0.8890666666</v>
      </c>
      <c r="G403" s="91">
        <v>1.7500526123</v>
      </c>
      <c r="H403" s="91">
        <v>11.693326003209997</v>
      </c>
      <c r="I403" s="91">
        <v>17.494372300929992</v>
      </c>
      <c r="J403" s="91">
        <v>0.13065947580000001</v>
      </c>
      <c r="K403" s="91">
        <v>4.2866444200000001E-3</v>
      </c>
      <c r="L403" s="91">
        <v>0.43903509349000003</v>
      </c>
    </row>
    <row r="404" spans="1:12" x14ac:dyDescent="0.25">
      <c r="A404" s="90">
        <v>34716.624999999032</v>
      </c>
      <c r="B404" s="91">
        <v>393.53144694565992</v>
      </c>
      <c r="C404" s="91">
        <v>248.50321956227998</v>
      </c>
      <c r="D404" s="91">
        <v>129.67195334675998</v>
      </c>
      <c r="E404" s="91">
        <v>39.418436200990001</v>
      </c>
      <c r="F404" s="91">
        <v>0.8890666666</v>
      </c>
      <c r="G404" s="91">
        <v>1.7500727539100001</v>
      </c>
      <c r="H404" s="91">
        <v>33.954691849209993</v>
      </c>
      <c r="I404" s="91">
        <v>19.206761226800001</v>
      </c>
      <c r="J404" s="91">
        <v>0.1194068038</v>
      </c>
      <c r="K404" s="91">
        <v>2.0246943329999999E-2</v>
      </c>
      <c r="L404" s="91">
        <v>6.0113756372400005</v>
      </c>
    </row>
    <row r="405" spans="1:12" x14ac:dyDescent="0.25">
      <c r="A405" s="90">
        <v>34716.666666665697</v>
      </c>
      <c r="B405" s="91">
        <v>433.02469485121009</v>
      </c>
      <c r="C405" s="91">
        <v>256.15266208165008</v>
      </c>
      <c r="D405" s="91">
        <v>13.895993627679999</v>
      </c>
      <c r="E405" s="91">
        <v>38.132700786650005</v>
      </c>
      <c r="F405" s="91">
        <v>0.8890666666</v>
      </c>
      <c r="G405" s="91">
        <v>1.7494694824200001</v>
      </c>
      <c r="H405" s="91">
        <v>37.251154724010007</v>
      </c>
      <c r="I405" s="91">
        <v>19.269612944479995</v>
      </c>
      <c r="J405" s="91">
        <v>0.1194068038</v>
      </c>
      <c r="K405" s="91">
        <v>2.0246943329999999E-2</v>
      </c>
      <c r="L405" s="91">
        <v>35.024518964980004</v>
      </c>
    </row>
    <row r="406" spans="1:12" x14ac:dyDescent="0.25">
      <c r="A406" s="90">
        <v>34716.708333332361</v>
      </c>
      <c r="B406" s="91">
        <v>439.25669288584999</v>
      </c>
      <c r="C406" s="91">
        <v>252.71303197058009</v>
      </c>
      <c r="D406" s="91">
        <v>0.25009351470000002</v>
      </c>
      <c r="E406" s="91">
        <v>25.878248576099999</v>
      </c>
      <c r="F406" s="91">
        <v>0.8890666666</v>
      </c>
      <c r="G406" s="91">
        <v>1.7496705322299999</v>
      </c>
      <c r="H406" s="91">
        <v>35.08183914384</v>
      </c>
      <c r="I406" s="91">
        <v>19.045454236579992</v>
      </c>
      <c r="J406" s="91">
        <v>0.1194068038</v>
      </c>
      <c r="K406" s="91">
        <v>4.6054334960000005E-2</v>
      </c>
      <c r="L406" s="91">
        <v>24.100850036569994</v>
      </c>
    </row>
    <row r="407" spans="1:12" x14ac:dyDescent="0.25">
      <c r="A407" s="90">
        <v>34716.749999999025</v>
      </c>
      <c r="B407" s="91">
        <v>439.36715843066997</v>
      </c>
      <c r="C407" s="91">
        <v>254.09956603492006</v>
      </c>
      <c r="D407" s="91">
        <v>0</v>
      </c>
      <c r="E407" s="91">
        <v>32.077005885029998</v>
      </c>
      <c r="F407" s="91">
        <v>0.8890666666</v>
      </c>
      <c r="G407" s="91">
        <v>1.74936889648</v>
      </c>
      <c r="H407" s="91">
        <v>37.438997363420008</v>
      </c>
      <c r="I407" s="91">
        <v>17.705012664759998</v>
      </c>
      <c r="J407" s="91">
        <v>0.1194068038</v>
      </c>
      <c r="K407" s="91">
        <v>6.6777116129999994E-2</v>
      </c>
      <c r="L407" s="91">
        <v>21.722198212190005</v>
      </c>
    </row>
    <row r="408" spans="1:12" x14ac:dyDescent="0.25">
      <c r="A408" s="90">
        <v>34716.791666665689</v>
      </c>
      <c r="B408" s="91">
        <v>443.19029848788011</v>
      </c>
      <c r="C408" s="91">
        <v>252.85725807958005</v>
      </c>
      <c r="D408" s="91">
        <v>0</v>
      </c>
      <c r="E408" s="91">
        <v>32.536273125009998</v>
      </c>
      <c r="F408" s="91">
        <v>0.8890666666</v>
      </c>
      <c r="G408" s="91">
        <v>1.7499320068399999</v>
      </c>
      <c r="H408" s="91">
        <v>37.278301077720009</v>
      </c>
      <c r="I408" s="91">
        <v>19.180595262399997</v>
      </c>
      <c r="J408" s="91">
        <v>0.1194068038</v>
      </c>
      <c r="K408" s="91">
        <v>6.6777116129999994E-2</v>
      </c>
      <c r="L408" s="91">
        <v>21.017782016709997</v>
      </c>
    </row>
    <row r="409" spans="1:12" x14ac:dyDescent="0.25">
      <c r="A409" s="90">
        <v>34716.833333332354</v>
      </c>
      <c r="B409" s="91">
        <v>454.41974339769001</v>
      </c>
      <c r="C409" s="91">
        <v>252.82857677395</v>
      </c>
      <c r="D409" s="91">
        <v>0</v>
      </c>
      <c r="E409" s="91">
        <v>29.603604282189998</v>
      </c>
      <c r="F409" s="91">
        <v>0.8890666666</v>
      </c>
      <c r="G409" s="91">
        <v>1.7514201660199999</v>
      </c>
      <c r="H409" s="91">
        <v>37.218283798790004</v>
      </c>
      <c r="I409" s="91">
        <v>18.784371134379995</v>
      </c>
      <c r="J409" s="91">
        <v>7.8406803800000008E-2</v>
      </c>
      <c r="K409" s="91">
        <v>6.6777116129999994E-2</v>
      </c>
      <c r="L409" s="91">
        <v>21.808406001299996</v>
      </c>
    </row>
    <row r="410" spans="1:12" x14ac:dyDescent="0.25">
      <c r="A410" s="90">
        <v>34716.874999999018</v>
      </c>
      <c r="B410" s="91">
        <v>439.28528404365022</v>
      </c>
      <c r="C410" s="91">
        <v>251.57573599812</v>
      </c>
      <c r="D410" s="91">
        <v>0</v>
      </c>
      <c r="E410" s="91">
        <v>34.650561379020004</v>
      </c>
      <c r="F410" s="91">
        <v>0.8890666666</v>
      </c>
      <c r="G410" s="91">
        <v>1.7521440429700001</v>
      </c>
      <c r="H410" s="91">
        <v>36.394157027290007</v>
      </c>
      <c r="I410" s="91">
        <v>18.039340484330001</v>
      </c>
      <c r="J410" s="91">
        <v>7.8406803800000008E-2</v>
      </c>
      <c r="K410" s="91">
        <v>6.6777116129999994E-2</v>
      </c>
      <c r="L410" s="91">
        <v>11.071621468369997</v>
      </c>
    </row>
    <row r="411" spans="1:12" x14ac:dyDescent="0.25">
      <c r="A411" s="90">
        <v>34716.916666665682</v>
      </c>
      <c r="B411" s="91">
        <v>439.84662053441986</v>
      </c>
      <c r="C411" s="91">
        <v>245.53540084977004</v>
      </c>
      <c r="D411" s="91">
        <v>0</v>
      </c>
      <c r="E411" s="91">
        <v>40.800681902530002</v>
      </c>
      <c r="F411" s="91">
        <v>0.8890666666</v>
      </c>
      <c r="G411" s="91">
        <v>1.7532702636700002</v>
      </c>
      <c r="H411" s="91">
        <v>38.737209956400001</v>
      </c>
      <c r="I411" s="91">
        <v>18.176311499700002</v>
      </c>
      <c r="J411" s="91">
        <v>7.8406803800000008E-2</v>
      </c>
      <c r="K411" s="91">
        <v>6.6777116129999994E-2</v>
      </c>
      <c r="L411" s="91">
        <v>12.754268160480001</v>
      </c>
    </row>
    <row r="412" spans="1:12" x14ac:dyDescent="0.25">
      <c r="A412" s="90">
        <v>34716.958333332346</v>
      </c>
      <c r="B412" s="91">
        <v>430.74339234550007</v>
      </c>
      <c r="C412" s="91">
        <v>244.20459664794006</v>
      </c>
      <c r="D412" s="91">
        <v>0</v>
      </c>
      <c r="E412" s="91">
        <v>27.034349714609995</v>
      </c>
      <c r="F412" s="91">
        <v>0.8890666666</v>
      </c>
      <c r="G412" s="91">
        <v>1.7536724853500001</v>
      </c>
      <c r="H412" s="91">
        <v>38.740317175040005</v>
      </c>
      <c r="I412" s="91">
        <v>18.939509907629997</v>
      </c>
      <c r="J412" s="91">
        <v>7.8406803800000008E-2</v>
      </c>
      <c r="K412" s="91">
        <v>6.6777116129999994E-2</v>
      </c>
      <c r="L412" s="91">
        <v>4.0909751163499992</v>
      </c>
    </row>
    <row r="413" spans="1:12" x14ac:dyDescent="0.25">
      <c r="A413" s="90">
        <v>34716.99999999901</v>
      </c>
      <c r="B413" s="91">
        <v>462.23028707212018</v>
      </c>
      <c r="C413" s="91">
        <v>246.38070893806</v>
      </c>
      <c r="D413" s="91">
        <v>0</v>
      </c>
      <c r="E413" s="91">
        <v>54.382216583549997</v>
      </c>
      <c r="F413" s="91">
        <v>0.8890666666</v>
      </c>
      <c r="G413" s="91">
        <v>1.7537930908200001</v>
      </c>
      <c r="H413" s="91">
        <v>37.588190503189992</v>
      </c>
      <c r="I413" s="91">
        <v>19.158374645999992</v>
      </c>
      <c r="J413" s="91">
        <v>7.8406803800000008E-2</v>
      </c>
      <c r="K413" s="91">
        <v>6.6777116129999994E-2</v>
      </c>
      <c r="L413" s="91">
        <v>17.88804781528</v>
      </c>
    </row>
    <row r="414" spans="1:12" x14ac:dyDescent="0.25">
      <c r="A414" s="90">
        <v>34717.041666665675</v>
      </c>
      <c r="B414" s="91">
        <v>434.79494275648989</v>
      </c>
      <c r="C414" s="91">
        <v>250.37500373822002</v>
      </c>
      <c r="D414" s="91">
        <v>0</v>
      </c>
      <c r="E414" s="91">
        <v>47.69135758206999</v>
      </c>
      <c r="F414" s="91">
        <v>0.8890666666</v>
      </c>
      <c r="G414" s="91">
        <v>1.7536322021499999</v>
      </c>
      <c r="H414" s="91">
        <v>36.446071074770003</v>
      </c>
      <c r="I414" s="91">
        <v>19.536956154669998</v>
      </c>
      <c r="J414" s="91">
        <v>7.8406803800000008E-2</v>
      </c>
      <c r="K414" s="91">
        <v>6.6777116129999994E-2</v>
      </c>
      <c r="L414" s="91">
        <v>8.0547377404100011</v>
      </c>
    </row>
    <row r="415" spans="1:12" x14ac:dyDescent="0.25">
      <c r="A415" s="90">
        <v>34717.083333332339</v>
      </c>
      <c r="B415" s="91">
        <v>428.93968284607007</v>
      </c>
      <c r="C415" s="91">
        <v>253.93867057012002</v>
      </c>
      <c r="D415" s="91">
        <v>0</v>
      </c>
      <c r="E415" s="91">
        <v>36.444286290980003</v>
      </c>
      <c r="F415" s="91">
        <v>0.8890666666</v>
      </c>
      <c r="G415" s="91">
        <v>1.7531696777300001</v>
      </c>
      <c r="H415" s="91">
        <v>34.558842926700002</v>
      </c>
      <c r="I415" s="91">
        <v>19.075333676129993</v>
      </c>
      <c r="J415" s="91">
        <v>7.8406803800000008E-2</v>
      </c>
      <c r="K415" s="91">
        <v>6.6777116129999994E-2</v>
      </c>
      <c r="L415" s="91">
        <v>5.7789911912199994</v>
      </c>
    </row>
    <row r="416" spans="1:12" x14ac:dyDescent="0.25">
      <c r="A416" s="90">
        <v>34717.124999999003</v>
      </c>
      <c r="B416" s="91">
        <v>428.2035414772098</v>
      </c>
      <c r="C416" s="91">
        <v>253.9630582599101</v>
      </c>
      <c r="D416" s="91">
        <v>0</v>
      </c>
      <c r="E416" s="91">
        <v>34.313799082910002</v>
      </c>
      <c r="F416" s="91">
        <v>0.8890666666</v>
      </c>
      <c r="G416" s="91">
        <v>1.7517016601600002</v>
      </c>
      <c r="H416" s="91">
        <v>35.746229734510003</v>
      </c>
      <c r="I416" s="91">
        <v>19.09980152492</v>
      </c>
      <c r="J416" s="91">
        <v>7.8406803800000008E-2</v>
      </c>
      <c r="K416" s="91">
        <v>6.6777116129999994E-2</v>
      </c>
      <c r="L416" s="91">
        <v>1.89406085524</v>
      </c>
    </row>
    <row r="417" spans="1:12" x14ac:dyDescent="0.25">
      <c r="A417" s="90">
        <v>34717.166666665667</v>
      </c>
      <c r="B417" s="91">
        <v>415.56365281012978</v>
      </c>
      <c r="C417" s="91">
        <v>255.60706071939003</v>
      </c>
      <c r="D417" s="91">
        <v>0</v>
      </c>
      <c r="E417" s="91">
        <v>22.705430953300002</v>
      </c>
      <c r="F417" s="91">
        <v>0.8890666666</v>
      </c>
      <c r="G417" s="91">
        <v>1.7494694824200001</v>
      </c>
      <c r="H417" s="91">
        <v>30.750896344549997</v>
      </c>
      <c r="I417" s="91">
        <v>19.085156751979994</v>
      </c>
      <c r="J417" s="91">
        <v>7.8406803800000008E-2</v>
      </c>
      <c r="K417" s="91">
        <v>6.6777116129999994E-2</v>
      </c>
      <c r="L417" s="91">
        <v>2.9268390954499997</v>
      </c>
    </row>
    <row r="418" spans="1:12" x14ac:dyDescent="0.25">
      <c r="A418" s="90">
        <v>34717.208333332332</v>
      </c>
      <c r="B418" s="91">
        <v>420.13018849536024</v>
      </c>
      <c r="C418" s="91">
        <v>254.91063186446991</v>
      </c>
      <c r="D418" s="91">
        <v>0</v>
      </c>
      <c r="E418" s="91">
        <v>31.559567125560001</v>
      </c>
      <c r="F418" s="91">
        <v>0.8890666666</v>
      </c>
      <c r="G418" s="91">
        <v>1.7468752441399999</v>
      </c>
      <c r="H418" s="91">
        <v>29.248729310329999</v>
      </c>
      <c r="I418" s="91">
        <v>19.179987701070001</v>
      </c>
      <c r="J418" s="91">
        <v>7.8406803800000008E-2</v>
      </c>
      <c r="K418" s="91">
        <v>6.6777116129999994E-2</v>
      </c>
      <c r="L418" s="91">
        <v>6.4369130005899997</v>
      </c>
    </row>
    <row r="419" spans="1:12" x14ac:dyDescent="0.25">
      <c r="A419" s="90">
        <v>34717.249999998996</v>
      </c>
      <c r="B419" s="91">
        <v>402.56633146917977</v>
      </c>
      <c r="C419" s="91">
        <v>251.74280739975998</v>
      </c>
      <c r="D419" s="91">
        <v>0.49925019057999998</v>
      </c>
      <c r="E419" s="91">
        <v>45.630911443319995</v>
      </c>
      <c r="F419" s="91">
        <v>0.8890666666</v>
      </c>
      <c r="G419" s="91">
        <v>1.7456284179700001</v>
      </c>
      <c r="H419" s="91">
        <v>23.717564875820003</v>
      </c>
      <c r="I419" s="91">
        <v>19.385913561640002</v>
      </c>
      <c r="J419" s="91">
        <v>7.8406803800000008E-2</v>
      </c>
      <c r="K419" s="91">
        <v>6.6777116129999994E-2</v>
      </c>
      <c r="L419" s="91">
        <v>12.099444612060001</v>
      </c>
    </row>
    <row r="420" spans="1:12" x14ac:dyDescent="0.25">
      <c r="A420" s="90">
        <v>34717.29166666566</v>
      </c>
      <c r="B420" s="91">
        <v>437.52301505185011</v>
      </c>
      <c r="C420" s="91">
        <v>254.62269431980005</v>
      </c>
      <c r="D420" s="91">
        <v>24.965126673110014</v>
      </c>
      <c r="E420" s="91">
        <v>38.510076879610004</v>
      </c>
      <c r="F420" s="91">
        <v>0.8890666666</v>
      </c>
      <c r="G420" s="91">
        <v>1.7450050048799999</v>
      </c>
      <c r="H420" s="91">
        <v>28.885981082879994</v>
      </c>
      <c r="I420" s="91">
        <v>19.600037070639999</v>
      </c>
      <c r="J420" s="91">
        <v>7.8406803800000008E-2</v>
      </c>
      <c r="K420" s="91">
        <v>6.6777116129999994E-2</v>
      </c>
      <c r="L420" s="91">
        <v>15.172833701949999</v>
      </c>
    </row>
    <row r="421" spans="1:12" x14ac:dyDescent="0.25">
      <c r="A421" s="90">
        <v>34717.333333332324</v>
      </c>
      <c r="B421" s="91">
        <v>434.76569430609021</v>
      </c>
      <c r="C421" s="91">
        <v>254.87495762750996</v>
      </c>
      <c r="D421" s="91">
        <v>85.768094397449971</v>
      </c>
      <c r="E421" s="91">
        <v>34.123526594259999</v>
      </c>
      <c r="F421" s="91">
        <v>0.8890666666</v>
      </c>
      <c r="G421" s="91">
        <v>1.74995214844</v>
      </c>
      <c r="H421" s="91">
        <v>23.685011692619998</v>
      </c>
      <c r="I421" s="91">
        <v>19.654833547349998</v>
      </c>
      <c r="J421" s="91">
        <v>7.8406803800000008E-2</v>
      </c>
      <c r="K421" s="91">
        <v>2.0246943329999999E-2</v>
      </c>
      <c r="L421" s="91">
        <v>10.868824520550001</v>
      </c>
    </row>
    <row r="422" spans="1:12" x14ac:dyDescent="0.25">
      <c r="A422" s="90">
        <v>34717.374999998989</v>
      </c>
      <c r="B422" s="91">
        <v>419.21276721525993</v>
      </c>
      <c r="C422" s="91">
        <v>252.16742746603998</v>
      </c>
      <c r="D422" s="91">
        <v>176.32281492924997</v>
      </c>
      <c r="E422" s="91">
        <v>31.070538345009997</v>
      </c>
      <c r="F422" s="91">
        <v>0.8890666666</v>
      </c>
      <c r="G422" s="91">
        <v>1.7517016601600002</v>
      </c>
      <c r="H422" s="91">
        <v>17.56160303811</v>
      </c>
      <c r="I422" s="91">
        <v>19.696649832479995</v>
      </c>
      <c r="J422" s="91">
        <v>7.8406803800000008E-2</v>
      </c>
      <c r="K422" s="91">
        <v>4.2866444200000001E-3</v>
      </c>
      <c r="L422" s="91">
        <v>8.5419010340000004E-2</v>
      </c>
    </row>
    <row r="423" spans="1:12" x14ac:dyDescent="0.25">
      <c r="A423" s="90">
        <v>34717.416666665653</v>
      </c>
      <c r="B423" s="91">
        <v>390.80562730327</v>
      </c>
      <c r="C423" s="91">
        <v>252.77423197618</v>
      </c>
      <c r="D423" s="91">
        <v>247.8411453527599</v>
      </c>
      <c r="E423" s="91">
        <v>32.274212844950007</v>
      </c>
      <c r="F423" s="91">
        <v>0.8890666666</v>
      </c>
      <c r="G423" s="91">
        <v>1.7503342285199999</v>
      </c>
      <c r="H423" s="91">
        <v>17.725529330760004</v>
      </c>
      <c r="I423" s="91">
        <v>19.58544484178001</v>
      </c>
      <c r="J423" s="91">
        <v>7.8406803800000008E-2</v>
      </c>
      <c r="K423" s="91">
        <v>4.2866444200000001E-3</v>
      </c>
      <c r="L423" s="91">
        <v>0</v>
      </c>
    </row>
    <row r="424" spans="1:12" x14ac:dyDescent="0.25">
      <c r="A424" s="90">
        <v>34717.458333332317</v>
      </c>
      <c r="B424" s="91">
        <v>370.3653747629603</v>
      </c>
      <c r="C424" s="91">
        <v>254.45946389018002</v>
      </c>
      <c r="D424" s="91">
        <v>288.44122913635999</v>
      </c>
      <c r="E424" s="91">
        <v>31.402340999989995</v>
      </c>
      <c r="F424" s="91">
        <v>0.8890666666</v>
      </c>
      <c r="G424" s="91">
        <v>1.7528881835899999</v>
      </c>
      <c r="H424" s="91">
        <v>21.544892226280002</v>
      </c>
      <c r="I424" s="91">
        <v>19.536969171879999</v>
      </c>
      <c r="J424" s="91">
        <v>7.8406803800000008E-2</v>
      </c>
      <c r="K424" s="91">
        <v>4.2866444200000001E-3</v>
      </c>
      <c r="L424" s="91">
        <v>0.78916502929999999</v>
      </c>
    </row>
    <row r="425" spans="1:12" x14ac:dyDescent="0.25">
      <c r="A425" s="90">
        <v>34717.499999998981</v>
      </c>
      <c r="B425" s="91">
        <v>356.44630362373016</v>
      </c>
      <c r="C425" s="91">
        <v>250.7012183983</v>
      </c>
      <c r="D425" s="91">
        <v>291.51341101707987</v>
      </c>
      <c r="E425" s="91">
        <v>29.275184279079991</v>
      </c>
      <c r="F425" s="91">
        <v>0.8890666666</v>
      </c>
      <c r="G425" s="91">
        <v>1.75550244141</v>
      </c>
      <c r="H425" s="91">
        <v>16.757634140290001</v>
      </c>
      <c r="I425" s="91">
        <v>19.529073093080001</v>
      </c>
      <c r="J425" s="91">
        <v>7.8406803800000008E-2</v>
      </c>
      <c r="K425" s="91">
        <v>4.2866444200000001E-3</v>
      </c>
      <c r="L425" s="91">
        <v>0.13628488604</v>
      </c>
    </row>
    <row r="426" spans="1:12" x14ac:dyDescent="0.25">
      <c r="A426" s="90">
        <v>34717.541666665646</v>
      </c>
      <c r="B426" s="91">
        <v>379.02629488131026</v>
      </c>
      <c r="C426" s="91">
        <v>252.81612371172994</v>
      </c>
      <c r="D426" s="91">
        <v>228.2728476930202</v>
      </c>
      <c r="E426" s="91">
        <v>29.252971118599994</v>
      </c>
      <c r="F426" s="91">
        <v>0.8890666666</v>
      </c>
      <c r="G426" s="91">
        <v>1.75612585449</v>
      </c>
      <c r="H426" s="91">
        <v>16.560115010739999</v>
      </c>
      <c r="I426" s="91">
        <v>19.569177425469999</v>
      </c>
      <c r="J426" s="91">
        <v>7.8406803800000008E-2</v>
      </c>
      <c r="K426" s="91">
        <v>4.2866444200000001E-3</v>
      </c>
      <c r="L426" s="91">
        <v>0.5145817386899999</v>
      </c>
    </row>
    <row r="427" spans="1:12" x14ac:dyDescent="0.25">
      <c r="A427" s="90">
        <v>34717.58333333231</v>
      </c>
      <c r="B427" s="91">
        <v>376.04530603244024</v>
      </c>
      <c r="C427" s="91">
        <v>245.43273914586004</v>
      </c>
      <c r="D427" s="91">
        <v>173.46127893737989</v>
      </c>
      <c r="E427" s="91">
        <v>31.852512964949998</v>
      </c>
      <c r="F427" s="91">
        <v>0.8890666666</v>
      </c>
      <c r="G427" s="91">
        <v>1.75793579102</v>
      </c>
      <c r="H427" s="91">
        <v>27.207128244579998</v>
      </c>
      <c r="I427" s="91">
        <v>19.596894749970001</v>
      </c>
      <c r="J427" s="91">
        <v>7.8406803800000008E-2</v>
      </c>
      <c r="K427" s="91">
        <v>4.2866444200000001E-3</v>
      </c>
      <c r="L427" s="91">
        <v>7.2401960920999997</v>
      </c>
    </row>
    <row r="428" spans="1:12" x14ac:dyDescent="0.25">
      <c r="A428" s="90">
        <v>34717.624999998974</v>
      </c>
      <c r="B428" s="91">
        <v>391.6468869066</v>
      </c>
      <c r="C428" s="91">
        <v>231.75526182514008</v>
      </c>
      <c r="D428" s="91">
        <v>80.882792702449962</v>
      </c>
      <c r="E428" s="91">
        <v>40.326574760140005</v>
      </c>
      <c r="F428" s="91">
        <v>0.8890666666</v>
      </c>
      <c r="G428" s="91">
        <v>1.7585592041</v>
      </c>
      <c r="H428" s="91">
        <v>34.744454874450007</v>
      </c>
      <c r="I428" s="91">
        <v>19.693104860230005</v>
      </c>
      <c r="J428" s="91">
        <v>8.9659475800000013E-2</v>
      </c>
      <c r="K428" s="91">
        <v>1.993619332E-2</v>
      </c>
      <c r="L428" s="91">
        <v>34.448052524310008</v>
      </c>
    </row>
    <row r="429" spans="1:12" x14ac:dyDescent="0.25">
      <c r="A429" s="90">
        <v>34717.666666665638</v>
      </c>
      <c r="B429" s="91">
        <v>406.23638294658014</v>
      </c>
      <c r="C429" s="91">
        <v>217.72431760456001</v>
      </c>
      <c r="D429" s="91">
        <v>33.028537925400002</v>
      </c>
      <c r="E429" s="91">
        <v>52.391526701310006</v>
      </c>
      <c r="F429" s="91">
        <v>0.8890666666</v>
      </c>
      <c r="G429" s="91">
        <v>1.75867980957</v>
      </c>
      <c r="H429" s="91">
        <v>37.08901069585999</v>
      </c>
      <c r="I429" s="91">
        <v>19.782898973849992</v>
      </c>
      <c r="J429" s="91">
        <v>8.9659475800000013E-2</v>
      </c>
      <c r="K429" s="91">
        <v>6.6466366120000009E-2</v>
      </c>
      <c r="L429" s="91">
        <v>47.969220576220003</v>
      </c>
    </row>
    <row r="430" spans="1:12" x14ac:dyDescent="0.25">
      <c r="A430" s="90">
        <v>34717.708333332303</v>
      </c>
      <c r="B430" s="91">
        <v>405.8804589271902</v>
      </c>
      <c r="C430" s="91">
        <v>216.11344541794</v>
      </c>
      <c r="D430" s="91">
        <v>4.2438487196800008</v>
      </c>
      <c r="E430" s="91">
        <v>45.224699964789991</v>
      </c>
      <c r="F430" s="91">
        <v>0.8890666666</v>
      </c>
      <c r="G430" s="91">
        <v>1.75946411133</v>
      </c>
      <c r="H430" s="91">
        <v>35.04911880648001</v>
      </c>
      <c r="I430" s="91">
        <v>19.829921468899993</v>
      </c>
      <c r="J430" s="91">
        <v>4.4581631999999996E-2</v>
      </c>
      <c r="K430" s="91">
        <v>6.6466366120000009E-2</v>
      </c>
      <c r="L430" s="91">
        <v>25.214685393779998</v>
      </c>
    </row>
    <row r="431" spans="1:12" x14ac:dyDescent="0.25">
      <c r="A431" s="90">
        <v>34717.749999998967</v>
      </c>
      <c r="B431" s="91">
        <v>412.59466450917006</v>
      </c>
      <c r="C431" s="91">
        <v>211.18825524982998</v>
      </c>
      <c r="D431" s="91">
        <v>0</v>
      </c>
      <c r="E431" s="91">
        <v>46.719991036590002</v>
      </c>
      <c r="F431" s="91">
        <v>0.8890666666</v>
      </c>
      <c r="G431" s="91">
        <v>1.75980603027</v>
      </c>
      <c r="H431" s="91">
        <v>35.53867861925</v>
      </c>
      <c r="I431" s="91">
        <v>19.847590324479995</v>
      </c>
      <c r="J431" s="91">
        <v>1.1252672E-2</v>
      </c>
      <c r="K431" s="91">
        <v>6.6466366120000009E-2</v>
      </c>
      <c r="L431" s="91">
        <v>26.261950416320005</v>
      </c>
    </row>
    <row r="432" spans="1:12" x14ac:dyDescent="0.25">
      <c r="A432" s="90">
        <v>34717.791666665631</v>
      </c>
      <c r="B432" s="91">
        <v>418.16814561452031</v>
      </c>
      <c r="C432" s="91">
        <v>208.30361065509996</v>
      </c>
      <c r="D432" s="91">
        <v>0</v>
      </c>
      <c r="E432" s="91">
        <v>53.476136322049996</v>
      </c>
      <c r="F432" s="91">
        <v>0.8890666666</v>
      </c>
      <c r="G432" s="91">
        <v>1.7608115234399999</v>
      </c>
      <c r="H432" s="91">
        <v>36.581639023310004</v>
      </c>
      <c r="I432" s="91">
        <v>19.810528633609998</v>
      </c>
      <c r="J432" s="91">
        <v>1.1252672E-2</v>
      </c>
      <c r="K432" s="91">
        <v>6.6466366120000009E-2</v>
      </c>
      <c r="L432" s="91">
        <v>20.699978058980001</v>
      </c>
    </row>
    <row r="433" spans="1:12" x14ac:dyDescent="0.25">
      <c r="A433" s="90">
        <v>34717.833333332295</v>
      </c>
      <c r="B433" s="91">
        <v>413.76520933741023</v>
      </c>
      <c r="C433" s="91">
        <v>211.00477775259006</v>
      </c>
      <c r="D433" s="91">
        <v>0</v>
      </c>
      <c r="E433" s="91">
        <v>58.896071548869998</v>
      </c>
      <c r="F433" s="91">
        <v>0.8890666666</v>
      </c>
      <c r="G433" s="91">
        <v>1.76242028809</v>
      </c>
      <c r="H433" s="91">
        <v>35.536086760170001</v>
      </c>
      <c r="I433" s="91">
        <v>19.777742074499994</v>
      </c>
      <c r="J433" s="91">
        <v>5.2252672000000007E-2</v>
      </c>
      <c r="K433" s="91">
        <v>6.6466366120000009E-2</v>
      </c>
      <c r="L433" s="91">
        <v>19.132467532949999</v>
      </c>
    </row>
    <row r="434" spans="1:12" x14ac:dyDescent="0.25">
      <c r="A434" s="90">
        <v>34717.87499999896</v>
      </c>
      <c r="B434" s="91">
        <v>408.32735137352017</v>
      </c>
      <c r="C434" s="91">
        <v>211.24128408378999</v>
      </c>
      <c r="D434" s="91">
        <v>0</v>
      </c>
      <c r="E434" s="91">
        <v>62.578101666679999</v>
      </c>
      <c r="F434" s="91">
        <v>0.8890666666</v>
      </c>
      <c r="G434" s="91">
        <v>1.7633856201200002</v>
      </c>
      <c r="H434" s="91">
        <v>35.548970628529993</v>
      </c>
      <c r="I434" s="91">
        <v>19.678509905559999</v>
      </c>
      <c r="J434" s="91">
        <v>5.2252672000000007E-2</v>
      </c>
      <c r="K434" s="91">
        <v>6.6466366120000009E-2</v>
      </c>
      <c r="L434" s="91">
        <v>13.630148594310002</v>
      </c>
    </row>
    <row r="435" spans="1:12" x14ac:dyDescent="0.25">
      <c r="A435" s="90">
        <v>34717.916666665624</v>
      </c>
      <c r="B435" s="91">
        <v>390.67379325068987</v>
      </c>
      <c r="C435" s="91">
        <v>215.47061155829999</v>
      </c>
      <c r="D435" s="91">
        <v>0</v>
      </c>
      <c r="E435" s="91">
        <v>64.392497877700009</v>
      </c>
      <c r="F435" s="91">
        <v>0.8890666666</v>
      </c>
      <c r="G435" s="91">
        <v>1.76463244629</v>
      </c>
      <c r="H435" s="91">
        <v>36.857621810639998</v>
      </c>
      <c r="I435" s="91">
        <v>19.575800520490002</v>
      </c>
      <c r="J435" s="91">
        <v>5.2252672000000007E-2</v>
      </c>
      <c r="K435" s="91">
        <v>6.6466366120000009E-2</v>
      </c>
      <c r="L435" s="91">
        <v>15.587394628209998</v>
      </c>
    </row>
    <row r="436" spans="1:12" x14ac:dyDescent="0.25">
      <c r="A436" s="90">
        <v>34717.958333332288</v>
      </c>
      <c r="B436" s="91">
        <v>389.70034284777</v>
      </c>
      <c r="C436" s="91">
        <v>218.02729076495999</v>
      </c>
      <c r="D436" s="91">
        <v>0</v>
      </c>
      <c r="E436" s="91">
        <v>55.604630242099987</v>
      </c>
      <c r="F436" s="91">
        <v>0.8890666666</v>
      </c>
      <c r="G436" s="91">
        <v>1.7651351318399999</v>
      </c>
      <c r="H436" s="91">
        <v>26.401877420609999</v>
      </c>
      <c r="I436" s="91">
        <v>19.39917688709</v>
      </c>
      <c r="J436" s="91">
        <v>5.2252672000000007E-2</v>
      </c>
      <c r="K436" s="91">
        <v>1.993619332E-2</v>
      </c>
      <c r="L436" s="91">
        <v>15.161762460669999</v>
      </c>
    </row>
    <row r="437" spans="1:12" x14ac:dyDescent="0.25">
      <c r="A437" s="90">
        <v>34717.999999998952</v>
      </c>
      <c r="B437" s="91">
        <v>385.22411301537016</v>
      </c>
      <c r="C437" s="91">
        <v>215.58765523997005</v>
      </c>
      <c r="D437" s="91">
        <v>0</v>
      </c>
      <c r="E437" s="91">
        <v>65.945982013310001</v>
      </c>
      <c r="F437" s="91">
        <v>0.8890666666</v>
      </c>
      <c r="G437" s="91">
        <v>1.7658992919899998</v>
      </c>
      <c r="H437" s="91">
        <v>35.901929254399995</v>
      </c>
      <c r="I437" s="91">
        <v>19.269143492349993</v>
      </c>
      <c r="J437" s="91">
        <v>5.2252672000000007E-2</v>
      </c>
      <c r="K437" s="91">
        <v>1.993619332E-2</v>
      </c>
      <c r="L437" s="91">
        <v>15.81655743724</v>
      </c>
    </row>
    <row r="438" spans="1:12" x14ac:dyDescent="0.25">
      <c r="A438" s="90">
        <v>34718.041666665617</v>
      </c>
      <c r="B438" s="91">
        <v>393.61220385365021</v>
      </c>
      <c r="C438" s="91">
        <v>211.65458531228003</v>
      </c>
      <c r="D438" s="91">
        <v>0</v>
      </c>
      <c r="E438" s="91">
        <v>55.469409398479996</v>
      </c>
      <c r="F438" s="91">
        <v>0.8890666666</v>
      </c>
      <c r="G438" s="91">
        <v>1.7693381347699999</v>
      </c>
      <c r="H438" s="91">
        <v>33.553217169989999</v>
      </c>
      <c r="I438" s="91">
        <v>19.192300209529996</v>
      </c>
      <c r="J438" s="91">
        <v>5.2252672000000007E-2</v>
      </c>
      <c r="K438" s="91">
        <v>1.993619332E-2</v>
      </c>
      <c r="L438" s="91">
        <v>17.200908938489999</v>
      </c>
    </row>
    <row r="439" spans="1:12" x14ac:dyDescent="0.25">
      <c r="A439" s="90">
        <v>34718.083333332281</v>
      </c>
      <c r="B439" s="91">
        <v>385.43405352789989</v>
      </c>
      <c r="C439" s="91">
        <v>204.07327799102995</v>
      </c>
      <c r="D439" s="91">
        <v>0</v>
      </c>
      <c r="E439" s="91">
        <v>54.918619258089997</v>
      </c>
      <c r="F439" s="91">
        <v>0.8890666666</v>
      </c>
      <c r="G439" s="91">
        <v>1.7689962158200001</v>
      </c>
      <c r="H439" s="91">
        <v>24.021271552770003</v>
      </c>
      <c r="I439" s="91">
        <v>19.159301051429996</v>
      </c>
      <c r="J439" s="91">
        <v>5.2252672000000007E-2</v>
      </c>
      <c r="K439" s="91">
        <v>4.2866444200000001E-3</v>
      </c>
      <c r="L439" s="91">
        <v>19.290554359359998</v>
      </c>
    </row>
    <row r="440" spans="1:12" x14ac:dyDescent="0.25">
      <c r="A440" s="90">
        <v>34718.124999998945</v>
      </c>
      <c r="B440" s="91">
        <v>376.49696398827024</v>
      </c>
      <c r="C440" s="91">
        <v>209.00741158821006</v>
      </c>
      <c r="D440" s="91">
        <v>0</v>
      </c>
      <c r="E440" s="91">
        <v>43.702835177929998</v>
      </c>
      <c r="F440" s="91">
        <v>0.8890666666</v>
      </c>
      <c r="G440" s="91">
        <v>1.7677493896500001</v>
      </c>
      <c r="H440" s="91">
        <v>31.548224828470001</v>
      </c>
      <c r="I440" s="91">
        <v>19.574614895539998</v>
      </c>
      <c r="J440" s="91">
        <v>5.2252672000000007E-2</v>
      </c>
      <c r="K440" s="91">
        <v>4.2866444200000001E-3</v>
      </c>
      <c r="L440" s="91">
        <v>14.734031119479997</v>
      </c>
    </row>
    <row r="441" spans="1:12" x14ac:dyDescent="0.25">
      <c r="A441" s="90">
        <v>34718.166666665609</v>
      </c>
      <c r="B441" s="91">
        <v>377.97421910462015</v>
      </c>
      <c r="C441" s="91">
        <v>215.29323757460992</v>
      </c>
      <c r="D441" s="91">
        <v>0</v>
      </c>
      <c r="E441" s="91">
        <v>36.102156227319995</v>
      </c>
      <c r="F441" s="91">
        <v>0.8890666666</v>
      </c>
      <c r="G441" s="91">
        <v>1.7981156005900001</v>
      </c>
      <c r="H441" s="91">
        <v>21.997414617749996</v>
      </c>
      <c r="I441" s="91">
        <v>19.145964580779992</v>
      </c>
      <c r="J441" s="91">
        <v>5.2252672000000007E-2</v>
      </c>
      <c r="K441" s="91">
        <v>4.2866444200000001E-3</v>
      </c>
      <c r="L441" s="91">
        <v>2.4250041223600003</v>
      </c>
    </row>
    <row r="442" spans="1:12" x14ac:dyDescent="0.25">
      <c r="A442" s="90">
        <v>34718.208333332273</v>
      </c>
      <c r="B442" s="91">
        <v>371.17260663484012</v>
      </c>
      <c r="C442" s="91">
        <v>222.62398765127003</v>
      </c>
      <c r="D442" s="91">
        <v>0</v>
      </c>
      <c r="E442" s="91">
        <v>32.690656604490002</v>
      </c>
      <c r="F442" s="91">
        <v>0.8890666666</v>
      </c>
      <c r="G442" s="91">
        <v>1.7918814697299998</v>
      </c>
      <c r="H442" s="91">
        <v>18.50148442027</v>
      </c>
      <c r="I442" s="91">
        <v>19.206150092419989</v>
      </c>
      <c r="J442" s="91">
        <v>5.2252672000000007E-2</v>
      </c>
      <c r="K442" s="91">
        <v>0</v>
      </c>
      <c r="L442" s="91">
        <v>2.7321538537300003</v>
      </c>
    </row>
    <row r="443" spans="1:12" x14ac:dyDescent="0.25">
      <c r="A443" s="90">
        <v>34718.249999998938</v>
      </c>
      <c r="B443" s="91">
        <v>369.68393536024007</v>
      </c>
      <c r="C443" s="91">
        <v>230.71600711373006</v>
      </c>
      <c r="D443" s="91">
        <v>0.62681890142999996</v>
      </c>
      <c r="E443" s="91">
        <v>33.438114285400005</v>
      </c>
      <c r="F443" s="91">
        <v>0.8890666666</v>
      </c>
      <c r="G443" s="91">
        <v>1.7906547851600001</v>
      </c>
      <c r="H443" s="91">
        <v>19.25043958026</v>
      </c>
      <c r="I443" s="91">
        <v>19.425359704809999</v>
      </c>
      <c r="J443" s="91">
        <v>5.2252672000000007E-2</v>
      </c>
      <c r="K443" s="91">
        <v>4.2866444200000001E-3</v>
      </c>
      <c r="L443" s="91">
        <v>3.9966484247099996</v>
      </c>
    </row>
    <row r="444" spans="1:12" x14ac:dyDescent="0.25">
      <c r="A444" s="90">
        <v>34718.291666665602</v>
      </c>
      <c r="B444" s="91">
        <v>388.28473489947999</v>
      </c>
      <c r="C444" s="91">
        <v>238.40200629383995</v>
      </c>
      <c r="D444" s="91">
        <v>17.475274438570001</v>
      </c>
      <c r="E444" s="91">
        <v>58.26512540816001</v>
      </c>
      <c r="F444" s="91">
        <v>0.8890666666</v>
      </c>
      <c r="G444" s="91">
        <v>1.7899106445299999</v>
      </c>
      <c r="H444" s="91">
        <v>32.137088675279998</v>
      </c>
      <c r="I444" s="91">
        <v>20.060898592960001</v>
      </c>
      <c r="J444" s="91">
        <v>5.2252672000000007E-2</v>
      </c>
      <c r="K444" s="91">
        <v>4.2866444200000001E-3</v>
      </c>
      <c r="L444" s="91">
        <v>13.803730749860001</v>
      </c>
    </row>
    <row r="445" spans="1:12" x14ac:dyDescent="0.25">
      <c r="A445" s="90">
        <v>34718.333333332266</v>
      </c>
      <c r="B445" s="91">
        <v>381.21745272416007</v>
      </c>
      <c r="C445" s="91">
        <v>237.66363892508002</v>
      </c>
      <c r="D445" s="91">
        <v>80.892877148869985</v>
      </c>
      <c r="E445" s="91">
        <v>45.208371761219993</v>
      </c>
      <c r="F445" s="91">
        <v>0.8890666666</v>
      </c>
      <c r="G445" s="91">
        <v>1.7904938964800001</v>
      </c>
      <c r="H445" s="91">
        <v>26.236457773259996</v>
      </c>
      <c r="I445" s="91">
        <v>20.100164815809993</v>
      </c>
      <c r="J445" s="91">
        <v>5.2252672000000007E-2</v>
      </c>
      <c r="K445" s="91">
        <v>4.2866444200000001E-3</v>
      </c>
      <c r="L445" s="91">
        <v>18.388713808529999</v>
      </c>
    </row>
    <row r="446" spans="1:12" x14ac:dyDescent="0.25">
      <c r="A446" s="90">
        <v>34718.37499999893</v>
      </c>
      <c r="B446" s="91">
        <v>363.00803883457002</v>
      </c>
      <c r="C446" s="91">
        <v>237.74616872624009</v>
      </c>
      <c r="D446" s="91">
        <v>197.62315302744003</v>
      </c>
      <c r="E446" s="91">
        <v>45.351737195140004</v>
      </c>
      <c r="F446" s="91">
        <v>0.8890666666</v>
      </c>
      <c r="G446" s="91">
        <v>1.7918814697299998</v>
      </c>
      <c r="H446" s="91">
        <v>21.547150773070001</v>
      </c>
      <c r="I446" s="91">
        <v>20.084502873919998</v>
      </c>
      <c r="J446" s="91">
        <v>5.2252672000000007E-2</v>
      </c>
      <c r="K446" s="91">
        <v>4.2866444200000001E-3</v>
      </c>
      <c r="L446" s="91">
        <v>3.8478559713599996</v>
      </c>
    </row>
    <row r="447" spans="1:12" x14ac:dyDescent="0.25">
      <c r="A447" s="90">
        <v>34718.416666665595</v>
      </c>
      <c r="B447" s="91">
        <v>313.39594729903024</v>
      </c>
      <c r="C447" s="91">
        <v>237.58740181021005</v>
      </c>
      <c r="D447" s="91">
        <v>296.79871302874</v>
      </c>
      <c r="E447" s="91">
        <v>33.896377393609995</v>
      </c>
      <c r="F447" s="91">
        <v>0.8890666666</v>
      </c>
      <c r="G447" s="91">
        <v>1.80187609863</v>
      </c>
      <c r="H447" s="91">
        <v>16.617085248649996</v>
      </c>
      <c r="I447" s="91">
        <v>19.667581063059998</v>
      </c>
      <c r="J447" s="91">
        <v>5.2252672000000007E-2</v>
      </c>
      <c r="K447" s="91">
        <v>4.2866444200000001E-3</v>
      </c>
      <c r="L447" s="91">
        <v>5.5353199820299999</v>
      </c>
    </row>
    <row r="448" spans="1:12" x14ac:dyDescent="0.25">
      <c r="A448" s="90">
        <v>34718.458333332259</v>
      </c>
      <c r="B448" s="91">
        <v>303.24715633174998</v>
      </c>
      <c r="C448" s="91">
        <v>240.10131267646</v>
      </c>
      <c r="D448" s="91">
        <v>357.80426318129986</v>
      </c>
      <c r="E448" s="91">
        <v>30.615413233030001</v>
      </c>
      <c r="F448" s="91">
        <v>0.8890666666</v>
      </c>
      <c r="G448" s="91">
        <v>1.8038469238299999</v>
      </c>
      <c r="H448" s="91">
        <v>10.082815340969999</v>
      </c>
      <c r="I448" s="91">
        <v>20.045625687539992</v>
      </c>
      <c r="J448" s="91">
        <v>5.2252672000000007E-2</v>
      </c>
      <c r="K448" s="91">
        <v>4.2866444200000001E-3</v>
      </c>
      <c r="L448" s="91">
        <v>2.8049802268700001</v>
      </c>
    </row>
    <row r="449" spans="1:12" x14ac:dyDescent="0.25">
      <c r="A449" s="90">
        <v>34718.499999998923</v>
      </c>
      <c r="B449" s="91">
        <v>296.13293649316006</v>
      </c>
      <c r="C449" s="91">
        <v>241.22125919077996</v>
      </c>
      <c r="D449" s="91">
        <v>360.73892544328999</v>
      </c>
      <c r="E449" s="91">
        <v>28.772247022070005</v>
      </c>
      <c r="F449" s="91">
        <v>0.8890666666</v>
      </c>
      <c r="G449" s="91">
        <v>1.80575732422</v>
      </c>
      <c r="H449" s="91">
        <v>10.028187971079999</v>
      </c>
      <c r="I449" s="91">
        <v>20.019021810439998</v>
      </c>
      <c r="J449" s="91">
        <v>5.2252672000000007E-2</v>
      </c>
      <c r="K449" s="91">
        <v>4.2866444200000001E-3</v>
      </c>
      <c r="L449" s="91">
        <v>4.06281916956</v>
      </c>
    </row>
    <row r="450" spans="1:12" x14ac:dyDescent="0.25">
      <c r="A450" s="90">
        <v>34718.541666665587</v>
      </c>
      <c r="B450" s="91">
        <v>306.62922816494012</v>
      </c>
      <c r="C450" s="91">
        <v>244.99930510775991</v>
      </c>
      <c r="D450" s="91">
        <v>317.87277710341993</v>
      </c>
      <c r="E450" s="91">
        <v>31.930893114489997</v>
      </c>
      <c r="F450" s="91">
        <v>0.8890666666</v>
      </c>
      <c r="G450" s="91">
        <v>1.8058579101600001</v>
      </c>
      <c r="H450" s="91">
        <v>10.687821004700002</v>
      </c>
      <c r="I450" s="91">
        <v>19.906946464599997</v>
      </c>
      <c r="J450" s="91">
        <v>5.2252672000000007E-2</v>
      </c>
      <c r="K450" s="91">
        <v>4.2866444200000001E-3</v>
      </c>
      <c r="L450" s="91">
        <v>4.9743126696799997</v>
      </c>
    </row>
    <row r="451" spans="1:12" x14ac:dyDescent="0.25">
      <c r="A451" s="90">
        <v>34718.583333332252</v>
      </c>
      <c r="B451" s="91">
        <v>326.98009722288992</v>
      </c>
      <c r="C451" s="91">
        <v>247.92849073943998</v>
      </c>
      <c r="D451" s="91">
        <v>236.44729656738005</v>
      </c>
      <c r="E451" s="91">
        <v>35.437904870660006</v>
      </c>
      <c r="F451" s="91">
        <v>0.8890666666</v>
      </c>
      <c r="G451" s="91">
        <v>1.80819067383</v>
      </c>
      <c r="H451" s="91">
        <v>11.222500406870001</v>
      </c>
      <c r="I451" s="91">
        <v>20.200795860040007</v>
      </c>
      <c r="J451" s="91">
        <v>0.13065947580000001</v>
      </c>
      <c r="K451" s="91">
        <v>4.2866444200000001E-3</v>
      </c>
      <c r="L451" s="91">
        <v>13.748337672570003</v>
      </c>
    </row>
    <row r="452" spans="1:12" x14ac:dyDescent="0.25">
      <c r="A452" s="90">
        <v>34718.624999998916</v>
      </c>
      <c r="B452" s="91">
        <v>343.86502707535999</v>
      </c>
      <c r="C452" s="91">
        <v>249.83408550209003</v>
      </c>
      <c r="D452" s="91">
        <v>135.48399721077001</v>
      </c>
      <c r="E452" s="91">
        <v>32.990843484550005</v>
      </c>
      <c r="F452" s="91">
        <v>0.8890666666</v>
      </c>
      <c r="G452" s="91">
        <v>1.8080699462900001</v>
      </c>
      <c r="H452" s="91">
        <v>10.6946951764</v>
      </c>
      <c r="I452" s="91">
        <v>20.011553456780003</v>
      </c>
      <c r="J452" s="91">
        <v>0.13065947580000001</v>
      </c>
      <c r="K452" s="91">
        <v>4.2866444200000001E-3</v>
      </c>
      <c r="L452" s="91">
        <v>36.547258950510006</v>
      </c>
    </row>
    <row r="453" spans="1:12" x14ac:dyDescent="0.25">
      <c r="A453" s="90">
        <v>34718.66666666558</v>
      </c>
      <c r="B453" s="91">
        <v>408.42244875207996</v>
      </c>
      <c r="C453" s="91">
        <v>251.76601304175003</v>
      </c>
      <c r="D453" s="91">
        <v>34.807532443889997</v>
      </c>
      <c r="E453" s="91">
        <v>54.27392790830001</v>
      </c>
      <c r="F453" s="91">
        <v>0.8890666666</v>
      </c>
      <c r="G453" s="91">
        <v>1.8073460693400001</v>
      </c>
      <c r="H453" s="91">
        <v>23.438196508760004</v>
      </c>
      <c r="I453" s="91">
        <v>20.306821060559997</v>
      </c>
      <c r="J453" s="91">
        <v>0.13065947580000001</v>
      </c>
      <c r="K453" s="91">
        <v>4.2866444200000001E-3</v>
      </c>
      <c r="L453" s="91">
        <v>30.657768610310001</v>
      </c>
    </row>
    <row r="454" spans="1:12" x14ac:dyDescent="0.25">
      <c r="A454" s="90">
        <v>34718.708333332244</v>
      </c>
      <c r="B454" s="91">
        <v>403.61443951418022</v>
      </c>
      <c r="C454" s="91">
        <v>258.45864350831999</v>
      </c>
      <c r="D454" s="91">
        <v>3.4238622170599995</v>
      </c>
      <c r="E454" s="91">
        <v>30.91319992591</v>
      </c>
      <c r="F454" s="91">
        <v>1.5390666665999999</v>
      </c>
      <c r="G454" s="91">
        <v>1.8073057861299999</v>
      </c>
      <c r="H454" s="91">
        <v>23.355367825379997</v>
      </c>
      <c r="I454" s="91">
        <v>20.174715354410001</v>
      </c>
      <c r="J454" s="91">
        <v>0.13065947580000001</v>
      </c>
      <c r="K454" s="91">
        <v>4.2866444200000001E-3</v>
      </c>
      <c r="L454" s="91">
        <v>21.166104280239995</v>
      </c>
    </row>
    <row r="455" spans="1:12" x14ac:dyDescent="0.25">
      <c r="A455" s="90">
        <v>34718.749999998909</v>
      </c>
      <c r="B455" s="91">
        <v>395.29640529421016</v>
      </c>
      <c r="C455" s="91">
        <v>244.91722891776999</v>
      </c>
      <c r="D455" s="91">
        <v>0</v>
      </c>
      <c r="E455" s="91">
        <v>46.752707070690008</v>
      </c>
      <c r="F455" s="91">
        <v>1.5390666665999999</v>
      </c>
      <c r="G455" s="91">
        <v>1.8068432617200001</v>
      </c>
      <c r="H455" s="91">
        <v>24.52088479232</v>
      </c>
      <c r="I455" s="91">
        <v>19.783525656709998</v>
      </c>
      <c r="J455" s="91">
        <v>0.13065947580000001</v>
      </c>
      <c r="K455" s="91">
        <v>4.2866444200000001E-3</v>
      </c>
      <c r="L455" s="91">
        <v>22.921673590940003</v>
      </c>
    </row>
    <row r="456" spans="1:12" x14ac:dyDescent="0.25">
      <c r="A456" s="90">
        <v>34718.791666665573</v>
      </c>
      <c r="B456" s="91">
        <v>434.42240032149016</v>
      </c>
      <c r="C456" s="91">
        <v>241.03394585501999</v>
      </c>
      <c r="D456" s="91">
        <v>0</v>
      </c>
      <c r="E456" s="91">
        <v>35.60406190738</v>
      </c>
      <c r="F456" s="91">
        <v>1.5390666665999999</v>
      </c>
      <c r="G456" s="91">
        <v>1.8071851806600001</v>
      </c>
      <c r="H456" s="91">
        <v>24.965258411600001</v>
      </c>
      <c r="I456" s="91">
        <v>19.759362415679995</v>
      </c>
      <c r="J456" s="91">
        <v>0.13065947580000001</v>
      </c>
      <c r="K456" s="91">
        <v>4.2866444200000001E-3</v>
      </c>
      <c r="L456" s="91">
        <v>27.543262738530004</v>
      </c>
    </row>
    <row r="457" spans="1:12" x14ac:dyDescent="0.25">
      <c r="A457" s="90">
        <v>34718.833333332237</v>
      </c>
      <c r="B457" s="91">
        <v>426.68762582079012</v>
      </c>
      <c r="C457" s="91">
        <v>253.44481185529003</v>
      </c>
      <c r="D457" s="91">
        <v>0</v>
      </c>
      <c r="E457" s="91">
        <v>37.838109203649992</v>
      </c>
      <c r="F457" s="91">
        <v>1.5390666665999999</v>
      </c>
      <c r="G457" s="91">
        <v>1.80823083496</v>
      </c>
      <c r="H457" s="91">
        <v>25.062317021369996</v>
      </c>
      <c r="I457" s="91">
        <v>19.722583026479999</v>
      </c>
      <c r="J457" s="91">
        <v>0.13065947580000001</v>
      </c>
      <c r="K457" s="91">
        <v>5.0816817220000005E-2</v>
      </c>
      <c r="L457" s="91">
        <v>21.334105699759995</v>
      </c>
    </row>
    <row r="458" spans="1:12" x14ac:dyDescent="0.25">
      <c r="A458" s="90">
        <v>34718.874999998901</v>
      </c>
      <c r="B458" s="91">
        <v>442.71483464927013</v>
      </c>
      <c r="C458" s="91">
        <v>252.5659645297799</v>
      </c>
      <c r="D458" s="91">
        <v>0</v>
      </c>
      <c r="E458" s="91">
        <v>44.565258823510007</v>
      </c>
      <c r="F458" s="91">
        <v>1.5390666665999999</v>
      </c>
      <c r="G458" s="91">
        <v>1.8085727539100001</v>
      </c>
      <c r="H458" s="91">
        <v>24.750238414589997</v>
      </c>
      <c r="I458" s="91">
        <v>19.691305377980001</v>
      </c>
      <c r="J458" s="91">
        <v>0.13065947580000001</v>
      </c>
      <c r="K458" s="91">
        <v>5.0816817220000005E-2</v>
      </c>
      <c r="L458" s="91">
        <v>11.252602779349999</v>
      </c>
    </row>
    <row r="459" spans="1:12" x14ac:dyDescent="0.25">
      <c r="A459" s="90">
        <v>34718.916666665566</v>
      </c>
      <c r="B459" s="91">
        <v>427.0923264258002</v>
      </c>
      <c r="C459" s="91">
        <v>241.02593524506</v>
      </c>
      <c r="D459" s="91">
        <v>0</v>
      </c>
      <c r="E459" s="91">
        <v>50.330474329520008</v>
      </c>
      <c r="F459" s="91">
        <v>1.5390666665999999</v>
      </c>
      <c r="G459" s="91">
        <v>1.80933691406</v>
      </c>
      <c r="H459" s="91">
        <v>24.615884322309995</v>
      </c>
      <c r="I459" s="91">
        <v>19.592934813460005</v>
      </c>
      <c r="J459" s="91">
        <v>0.13065947580000001</v>
      </c>
      <c r="K459" s="91">
        <v>5.1127567230000004E-2</v>
      </c>
      <c r="L459" s="91">
        <v>11.798755095520001</v>
      </c>
    </row>
    <row r="460" spans="1:12" x14ac:dyDescent="0.25">
      <c r="A460" s="90">
        <v>34718.95833333223</v>
      </c>
      <c r="B460" s="91">
        <v>439.71522605437002</v>
      </c>
      <c r="C460" s="91">
        <v>241.99793326021003</v>
      </c>
      <c r="D460" s="91">
        <v>0</v>
      </c>
      <c r="E460" s="91">
        <v>25.013440156719994</v>
      </c>
      <c r="F460" s="91">
        <v>1.5390666665999999</v>
      </c>
      <c r="G460" s="91">
        <v>1.80945751953</v>
      </c>
      <c r="H460" s="91">
        <v>22.80418927158</v>
      </c>
      <c r="I460" s="91">
        <v>19.109769543070001</v>
      </c>
      <c r="J460" s="91">
        <v>0.13065947580000001</v>
      </c>
      <c r="K460" s="91">
        <v>5.1127567230000004E-2</v>
      </c>
      <c r="L460" s="91">
        <v>7.3556422117999993</v>
      </c>
    </row>
    <row r="461" spans="1:12" x14ac:dyDescent="0.25">
      <c r="A461" s="90">
        <v>34718.999999998894</v>
      </c>
      <c r="B461" s="91">
        <v>462.43300019431013</v>
      </c>
      <c r="C461" s="91">
        <v>243.91401813873006</v>
      </c>
      <c r="D461" s="91">
        <v>0</v>
      </c>
      <c r="E461" s="91">
        <v>36.171306049440005</v>
      </c>
      <c r="F461" s="91">
        <v>1.5390666665999999</v>
      </c>
      <c r="G461" s="91">
        <v>1.7996036377</v>
      </c>
      <c r="H461" s="91">
        <v>25.796799545839995</v>
      </c>
      <c r="I461" s="91">
        <v>19.057473128739996</v>
      </c>
      <c r="J461" s="91">
        <v>0.13065947580000001</v>
      </c>
      <c r="K461" s="91">
        <v>6.6777116129999994E-2</v>
      </c>
      <c r="L461" s="91">
        <v>3.87155209794</v>
      </c>
    </row>
    <row r="462" spans="1:12" x14ac:dyDescent="0.25">
      <c r="A462" s="90">
        <v>34719.041666665558</v>
      </c>
      <c r="B462" s="91">
        <v>444.7061536049701</v>
      </c>
      <c r="C462" s="91">
        <v>244.29049446810006</v>
      </c>
      <c r="D462" s="91">
        <v>0</v>
      </c>
      <c r="E462" s="91">
        <v>27.24298679951</v>
      </c>
      <c r="F462" s="91">
        <v>1.5390666665999999</v>
      </c>
      <c r="G462" s="91">
        <v>1.7991009521500001</v>
      </c>
      <c r="H462" s="91">
        <v>25.477502170729998</v>
      </c>
      <c r="I462" s="91">
        <v>18.993517631289997</v>
      </c>
      <c r="J462" s="91">
        <v>0.13065947580000001</v>
      </c>
      <c r="K462" s="91">
        <v>6.6777116129999994E-2</v>
      </c>
      <c r="L462" s="91">
        <v>2.4469774270899993</v>
      </c>
    </row>
    <row r="463" spans="1:12" x14ac:dyDescent="0.25">
      <c r="A463" s="90">
        <v>34719.083333332223</v>
      </c>
      <c r="B463" s="91">
        <v>420.28648648390993</v>
      </c>
      <c r="C463" s="91">
        <v>242.43261843376001</v>
      </c>
      <c r="D463" s="91">
        <v>0</v>
      </c>
      <c r="E463" s="91">
        <v>32.172664626939998</v>
      </c>
      <c r="F463" s="91">
        <v>1.5390666665999999</v>
      </c>
      <c r="G463" s="91">
        <v>1.8180244140599999</v>
      </c>
      <c r="H463" s="91">
        <v>24.247270830390001</v>
      </c>
      <c r="I463" s="91">
        <v>19.290258436300004</v>
      </c>
      <c r="J463" s="91">
        <v>0.13065947580000001</v>
      </c>
      <c r="K463" s="91">
        <v>6.6777116129999994E-2</v>
      </c>
      <c r="L463" s="91">
        <v>4.587103732250001</v>
      </c>
    </row>
    <row r="464" spans="1:12" x14ac:dyDescent="0.25">
      <c r="A464" s="90">
        <v>34719.124999998887</v>
      </c>
      <c r="B464" s="91">
        <v>432.83492186822974</v>
      </c>
      <c r="C464" s="91">
        <v>247.55465441699002</v>
      </c>
      <c r="D464" s="91">
        <v>0</v>
      </c>
      <c r="E464" s="91">
        <v>26.877827336259998</v>
      </c>
      <c r="F464" s="91">
        <v>1.5390666665999999</v>
      </c>
      <c r="G464" s="91">
        <v>1.81627490234</v>
      </c>
      <c r="H464" s="91">
        <v>24.870939777169998</v>
      </c>
      <c r="I464" s="91">
        <v>18.786705151550002</v>
      </c>
      <c r="J464" s="91">
        <v>0.13065947580000001</v>
      </c>
      <c r="K464" s="91">
        <v>6.6777116129999994E-2</v>
      </c>
      <c r="L464" s="91">
        <v>2.2911040238699996</v>
      </c>
    </row>
    <row r="465" spans="1:12" x14ac:dyDescent="0.25">
      <c r="A465" s="90">
        <v>34719.166666665551</v>
      </c>
      <c r="B465" s="91">
        <v>416.26524169495002</v>
      </c>
      <c r="C465" s="91">
        <v>248.1583993783301</v>
      </c>
      <c r="D465" s="91">
        <v>0</v>
      </c>
      <c r="E465" s="91">
        <v>27.264178877459997</v>
      </c>
      <c r="F465" s="91">
        <v>1.5390666665999999</v>
      </c>
      <c r="G465" s="91">
        <v>1.8139622802700002</v>
      </c>
      <c r="H465" s="91">
        <v>23.4022516062</v>
      </c>
      <c r="I465" s="91">
        <v>18.584005202130005</v>
      </c>
      <c r="J465" s="91">
        <v>0.13065947580000001</v>
      </c>
      <c r="K465" s="91">
        <v>6.6777116129999994E-2</v>
      </c>
      <c r="L465" s="91">
        <v>2.0281768473499997</v>
      </c>
    </row>
    <row r="466" spans="1:12" x14ac:dyDescent="0.25">
      <c r="A466" s="90">
        <v>34719.208333332215</v>
      </c>
      <c r="B466" s="91">
        <v>384.07135448354029</v>
      </c>
      <c r="C466" s="91">
        <v>252.27186767978009</v>
      </c>
      <c r="D466" s="91">
        <v>0</v>
      </c>
      <c r="E466" s="91">
        <v>17.399608539519999</v>
      </c>
      <c r="F466" s="91">
        <v>1.5390666665999999</v>
      </c>
      <c r="G466" s="91">
        <v>1.79151940918</v>
      </c>
      <c r="H466" s="91">
        <v>22.826872906069998</v>
      </c>
      <c r="I466" s="91">
        <v>18.558941786919998</v>
      </c>
      <c r="J466" s="91">
        <v>0.13065947580000001</v>
      </c>
      <c r="K466" s="91">
        <v>2.0246943329999999E-2</v>
      </c>
      <c r="L466" s="91">
        <v>0.63040542885000006</v>
      </c>
    </row>
    <row r="467" spans="1:12" x14ac:dyDescent="0.25">
      <c r="A467" s="90">
        <v>34719.24999999888</v>
      </c>
      <c r="B467" s="91">
        <v>381.80833917137016</v>
      </c>
      <c r="C467" s="91">
        <v>249.97926640152016</v>
      </c>
      <c r="D467" s="91">
        <v>0.59902050960999997</v>
      </c>
      <c r="E467" s="91">
        <v>20.177647755309998</v>
      </c>
      <c r="F467" s="91">
        <v>1.5390666665999999</v>
      </c>
      <c r="G467" s="91">
        <v>1.7700017089800002</v>
      </c>
      <c r="H467" s="91">
        <v>17.039936173059999</v>
      </c>
      <c r="I467" s="91">
        <v>18.894217833179997</v>
      </c>
      <c r="J467" s="91">
        <v>0.13065947580000001</v>
      </c>
      <c r="K467" s="91">
        <v>2.0246943329999999E-2</v>
      </c>
      <c r="L467" s="91">
        <v>8.7554131483000006</v>
      </c>
    </row>
    <row r="468" spans="1:12" x14ac:dyDescent="0.25">
      <c r="A468" s="90">
        <v>34719.291666665544</v>
      </c>
      <c r="B468" s="91">
        <v>437.5342913668203</v>
      </c>
      <c r="C468" s="91">
        <v>253.42341733781996</v>
      </c>
      <c r="D468" s="91">
        <v>16.293020796279997</v>
      </c>
      <c r="E468" s="91">
        <v>28.785248585789997</v>
      </c>
      <c r="F468" s="91">
        <v>1.5390666665999999</v>
      </c>
      <c r="G468" s="91">
        <v>1.7689962158200001</v>
      </c>
      <c r="H468" s="91">
        <v>19.487470952019997</v>
      </c>
      <c r="I468" s="91">
        <v>19.403919706499995</v>
      </c>
      <c r="J468" s="91">
        <v>0.13065947580000001</v>
      </c>
      <c r="K468" s="91">
        <v>6.6777116129999994E-2</v>
      </c>
      <c r="L468" s="91">
        <v>4.1641490468900004</v>
      </c>
    </row>
    <row r="469" spans="1:12" x14ac:dyDescent="0.25">
      <c r="A469" s="90">
        <v>34719.333333332208</v>
      </c>
      <c r="B469" s="91">
        <v>398.82204215117014</v>
      </c>
      <c r="C469" s="91">
        <v>254.61937593775005</v>
      </c>
      <c r="D469" s="91">
        <v>75.250433027129958</v>
      </c>
      <c r="E469" s="91">
        <v>29.867649257699998</v>
      </c>
      <c r="F469" s="91">
        <v>1.5390666665999999</v>
      </c>
      <c r="G469" s="91">
        <v>1.7693782959</v>
      </c>
      <c r="H469" s="91">
        <v>20.773684842979996</v>
      </c>
      <c r="I469" s="91">
        <v>19.192600263639996</v>
      </c>
      <c r="J469" s="91">
        <v>0.13065947580000001</v>
      </c>
      <c r="K469" s="91">
        <v>2.0246943329999999E-2</v>
      </c>
      <c r="L469" s="91">
        <v>0.27327366730000002</v>
      </c>
    </row>
    <row r="470" spans="1:12" x14ac:dyDescent="0.25">
      <c r="A470" s="90">
        <v>34719.374999998872</v>
      </c>
      <c r="B470" s="91">
        <v>376.84381249200987</v>
      </c>
      <c r="C470" s="91">
        <v>250.84584898141995</v>
      </c>
      <c r="D470" s="91">
        <v>165.02728801143985</v>
      </c>
      <c r="E470" s="91">
        <v>20.395881023409999</v>
      </c>
      <c r="F470" s="91">
        <v>1.5390666665999999</v>
      </c>
      <c r="G470" s="91">
        <v>1.7481623535199999</v>
      </c>
      <c r="H470" s="91">
        <v>10.95568626715</v>
      </c>
      <c r="I470" s="91">
        <v>19.162649716780003</v>
      </c>
      <c r="J470" s="91">
        <v>0.13065947580000001</v>
      </c>
      <c r="K470" s="91">
        <v>4.2866444200000001E-3</v>
      </c>
      <c r="L470" s="91">
        <v>0</v>
      </c>
    </row>
    <row r="471" spans="1:12" x14ac:dyDescent="0.25">
      <c r="A471" s="90">
        <v>34719.416666665536</v>
      </c>
      <c r="B471" s="91">
        <v>362.20851943118021</v>
      </c>
      <c r="C471" s="91">
        <v>253.39785830604998</v>
      </c>
      <c r="D471" s="91">
        <v>261.85062018523001</v>
      </c>
      <c r="E471" s="91">
        <v>24.604626094719997</v>
      </c>
      <c r="F471" s="91">
        <v>1.5390666665999999</v>
      </c>
      <c r="G471" s="91">
        <v>1.7499923095700001</v>
      </c>
      <c r="H471" s="91">
        <v>10.729271598519999</v>
      </c>
      <c r="I471" s="91">
        <v>19.054624180989997</v>
      </c>
      <c r="J471" s="91">
        <v>0.1139949958</v>
      </c>
      <c r="K471" s="91">
        <v>4.2866444200000001E-3</v>
      </c>
      <c r="L471" s="91">
        <v>5.9986474329999998E-2</v>
      </c>
    </row>
    <row r="472" spans="1:12" x14ac:dyDescent="0.25">
      <c r="A472" s="90">
        <v>34719.458333332201</v>
      </c>
      <c r="B472" s="91">
        <v>344.40722029842004</v>
      </c>
      <c r="C472" s="91">
        <v>254.27187369314007</v>
      </c>
      <c r="D472" s="91">
        <v>289.8952476687798</v>
      </c>
      <c r="E472" s="91">
        <v>18.955401663619995</v>
      </c>
      <c r="F472" s="91">
        <v>1.5390666665999999</v>
      </c>
      <c r="G472" s="91">
        <v>1.75604541016</v>
      </c>
      <c r="H472" s="91">
        <v>10.948600116769999</v>
      </c>
      <c r="I472" s="91">
        <v>19.171607926250001</v>
      </c>
      <c r="J472" s="91">
        <v>0.1139949958</v>
      </c>
      <c r="K472" s="91">
        <v>4.2866444200000001E-3</v>
      </c>
      <c r="L472" s="91">
        <v>2.1565126671100003</v>
      </c>
    </row>
    <row r="473" spans="1:12" x14ac:dyDescent="0.25">
      <c r="A473" s="90">
        <v>34719.499999998865</v>
      </c>
      <c r="B473" s="91">
        <v>349.54512766200014</v>
      </c>
      <c r="C473" s="91">
        <v>243.91118354077005</v>
      </c>
      <c r="D473" s="91">
        <v>304.11606349425978</v>
      </c>
      <c r="E473" s="91">
        <v>25.727423161089995</v>
      </c>
      <c r="F473" s="91">
        <v>1.5390666665999999</v>
      </c>
      <c r="G473" s="91">
        <v>1.7579960937500001</v>
      </c>
      <c r="H473" s="91">
        <v>10.646278528589999</v>
      </c>
      <c r="I473" s="91">
        <v>19.157956145609997</v>
      </c>
      <c r="J473" s="91">
        <v>0.1139949958</v>
      </c>
      <c r="K473" s="91">
        <v>4.2866444200000001E-3</v>
      </c>
      <c r="L473" s="91">
        <v>0.43521845409999999</v>
      </c>
    </row>
    <row r="474" spans="1:12" x14ac:dyDescent="0.25">
      <c r="A474" s="90">
        <v>34719.541666665529</v>
      </c>
      <c r="B474" s="91">
        <v>340.92688662429015</v>
      </c>
      <c r="C474" s="91">
        <v>242.52162670494002</v>
      </c>
      <c r="D474" s="91">
        <v>272.38490878276991</v>
      </c>
      <c r="E474" s="91">
        <v>16.809606389399999</v>
      </c>
      <c r="F474" s="91">
        <v>1.5390666665999999</v>
      </c>
      <c r="G474" s="91">
        <v>1.7638883056600001</v>
      </c>
      <c r="H474" s="91">
        <v>10.514539934159998</v>
      </c>
      <c r="I474" s="91">
        <v>19.199135580630003</v>
      </c>
      <c r="J474" s="91">
        <v>0.1139949958</v>
      </c>
      <c r="K474" s="91">
        <v>4.2866444200000001E-3</v>
      </c>
      <c r="L474" s="91">
        <v>0</v>
      </c>
    </row>
    <row r="475" spans="1:12" x14ac:dyDescent="0.25">
      <c r="A475" s="90">
        <v>34719.583333332193</v>
      </c>
      <c r="B475" s="91">
        <v>378.25334591536034</v>
      </c>
      <c r="C475" s="91">
        <v>247.57695004181005</v>
      </c>
      <c r="D475" s="91">
        <v>202.23164704195995</v>
      </c>
      <c r="E475" s="91">
        <v>17.693420812359999</v>
      </c>
      <c r="F475" s="91">
        <v>1.5390666665999999</v>
      </c>
      <c r="G475" s="91">
        <v>1.75980603027</v>
      </c>
      <c r="H475" s="91">
        <v>20.856252843579998</v>
      </c>
      <c r="I475" s="91">
        <v>19.656533260300002</v>
      </c>
      <c r="J475" s="91">
        <v>0.1139949958</v>
      </c>
      <c r="K475" s="91">
        <v>4.2866444200000001E-3</v>
      </c>
      <c r="L475" s="91">
        <v>1.3646217486399999</v>
      </c>
    </row>
    <row r="476" spans="1:12" x14ac:dyDescent="0.25">
      <c r="A476" s="90">
        <v>34719.624999998858</v>
      </c>
      <c r="B476" s="91">
        <v>393.0093291721202</v>
      </c>
      <c r="C476" s="91">
        <v>247.1442212798101</v>
      </c>
      <c r="D476" s="91">
        <v>94.000628107449998</v>
      </c>
      <c r="E476" s="91">
        <v>37.738594600160006</v>
      </c>
      <c r="F476" s="91">
        <v>1.5390666665999999</v>
      </c>
      <c r="G476" s="91">
        <v>1.76006738281</v>
      </c>
      <c r="H476" s="91">
        <v>19.131124740640001</v>
      </c>
      <c r="I476" s="91">
        <v>19.188867030689998</v>
      </c>
      <c r="J476" s="91">
        <v>0.1139949958</v>
      </c>
      <c r="K476" s="91">
        <v>6.6777116129999994E-2</v>
      </c>
      <c r="L476" s="91">
        <v>3.6528884793700005</v>
      </c>
    </row>
    <row r="477" spans="1:12" x14ac:dyDescent="0.25">
      <c r="A477" s="90">
        <v>34719.666666665522</v>
      </c>
      <c r="B477" s="91">
        <v>402.1277329454</v>
      </c>
      <c r="C477" s="91">
        <v>249.15919522131003</v>
      </c>
      <c r="D477" s="91">
        <v>29.747126099210007</v>
      </c>
      <c r="E477" s="91">
        <v>24.91944748493</v>
      </c>
      <c r="F477" s="91">
        <v>1.5390666665999999</v>
      </c>
      <c r="G477" s="91">
        <v>1.7598461914100001</v>
      </c>
      <c r="H477" s="91">
        <v>29.23022555979</v>
      </c>
      <c r="I477" s="91">
        <v>19.303217476779992</v>
      </c>
      <c r="J477" s="91">
        <v>0.1139949958</v>
      </c>
      <c r="K477" s="91">
        <v>6.6777116129999994E-2</v>
      </c>
      <c r="L477" s="91">
        <v>18.03072358531</v>
      </c>
    </row>
    <row r="478" spans="1:12" x14ac:dyDescent="0.25">
      <c r="A478" s="90">
        <v>34719.708333332186</v>
      </c>
      <c r="B478" s="91">
        <v>391.4966556136302</v>
      </c>
      <c r="C478" s="91">
        <v>254.38758754684997</v>
      </c>
      <c r="D478" s="91">
        <v>7.8176686718499999</v>
      </c>
      <c r="E478" s="91">
        <v>38.044404551220012</v>
      </c>
      <c r="F478" s="91">
        <v>1.5390666665999999</v>
      </c>
      <c r="G478" s="91">
        <v>1.7603087158200001</v>
      </c>
      <c r="H478" s="91">
        <v>29.232066529880004</v>
      </c>
      <c r="I478" s="91">
        <v>19.634593890199987</v>
      </c>
      <c r="J478" s="91">
        <v>0.1139949958</v>
      </c>
      <c r="K478" s="91">
        <v>6.6777116129999994E-2</v>
      </c>
      <c r="L478" s="91">
        <v>2.8939155260399994</v>
      </c>
    </row>
    <row r="479" spans="1:12" x14ac:dyDescent="0.25">
      <c r="A479" s="90">
        <v>34719.74999999885</v>
      </c>
      <c r="B479" s="91">
        <v>404.07698196724027</v>
      </c>
      <c r="C479" s="91">
        <v>255.54200061012992</v>
      </c>
      <c r="D479" s="91">
        <v>0</v>
      </c>
      <c r="E479" s="91">
        <v>31.418498233160001</v>
      </c>
      <c r="F479" s="91">
        <v>1.5390666665999999</v>
      </c>
      <c r="G479" s="91">
        <v>1.7604696044899999</v>
      </c>
      <c r="H479" s="91">
        <v>29.318977533579996</v>
      </c>
      <c r="I479" s="91">
        <v>19.354475075849997</v>
      </c>
      <c r="J479" s="91">
        <v>0.1139949958</v>
      </c>
      <c r="K479" s="91">
        <v>6.6777116129999994E-2</v>
      </c>
      <c r="L479" s="91">
        <v>6.0576847863699994</v>
      </c>
    </row>
    <row r="480" spans="1:12" x14ac:dyDescent="0.25">
      <c r="A480" s="90">
        <v>34719.791666665515</v>
      </c>
      <c r="B480" s="91">
        <v>400.66925591901031</v>
      </c>
      <c r="C480" s="91">
        <v>254.78957314523993</v>
      </c>
      <c r="D480" s="91">
        <v>0</v>
      </c>
      <c r="E480" s="91">
        <v>29.730734754700002</v>
      </c>
      <c r="F480" s="91">
        <v>1.5390666665999999</v>
      </c>
      <c r="G480" s="91">
        <v>1.76052990723</v>
      </c>
      <c r="H480" s="91">
        <v>29.319001150999998</v>
      </c>
      <c r="I480" s="91">
        <v>19.576170811509989</v>
      </c>
      <c r="J480" s="91">
        <v>0.1139949958</v>
      </c>
      <c r="K480" s="91">
        <v>6.6777116129999994E-2</v>
      </c>
      <c r="L480" s="91">
        <v>6.191424572679999</v>
      </c>
    </row>
    <row r="481" spans="1:12" x14ac:dyDescent="0.25">
      <c r="A481" s="90">
        <v>34719.833333332179</v>
      </c>
      <c r="B481" s="91">
        <v>410.87037945189002</v>
      </c>
      <c r="C481" s="91">
        <v>252.29158560517999</v>
      </c>
      <c r="D481" s="91">
        <v>0</v>
      </c>
      <c r="E481" s="91">
        <v>23.942518042269999</v>
      </c>
      <c r="F481" s="91">
        <v>1.5390666665999999</v>
      </c>
      <c r="G481" s="91">
        <v>1.7661607666000001</v>
      </c>
      <c r="H481" s="91">
        <v>30.290426946589999</v>
      </c>
      <c r="I481" s="91">
        <v>19.46017502914</v>
      </c>
      <c r="J481" s="91">
        <v>0.1139949958</v>
      </c>
      <c r="K481" s="91">
        <v>6.6777116129999994E-2</v>
      </c>
      <c r="L481" s="91">
        <v>8.1996533344800007</v>
      </c>
    </row>
    <row r="482" spans="1:12" x14ac:dyDescent="0.25">
      <c r="A482" s="90">
        <v>34719.874999998843</v>
      </c>
      <c r="B482" s="91">
        <v>401.47270572730014</v>
      </c>
      <c r="C482" s="91">
        <v>250.65206919770006</v>
      </c>
      <c r="D482" s="91">
        <v>0</v>
      </c>
      <c r="E482" s="91">
        <v>26.398572895439997</v>
      </c>
      <c r="F482" s="91">
        <v>1.5390666665999999</v>
      </c>
      <c r="G482" s="91">
        <v>1.79125805664</v>
      </c>
      <c r="H482" s="91">
        <v>26.186110825310006</v>
      </c>
      <c r="I482" s="91">
        <v>19.588447531989996</v>
      </c>
      <c r="J482" s="91">
        <v>0.1139949958</v>
      </c>
      <c r="K482" s="91">
        <v>6.6777116129999994E-2</v>
      </c>
      <c r="L482" s="91">
        <v>6.5229317384499987</v>
      </c>
    </row>
    <row r="483" spans="1:12" x14ac:dyDescent="0.25">
      <c r="A483" s="90">
        <v>34719.916666665507</v>
      </c>
      <c r="B483" s="91">
        <v>383.00012896562021</v>
      </c>
      <c r="C483" s="91">
        <v>254.25182386925007</v>
      </c>
      <c r="D483" s="91">
        <v>0</v>
      </c>
      <c r="E483" s="91">
        <v>41.382755138220006</v>
      </c>
      <c r="F483" s="91">
        <v>1.5390666665999999</v>
      </c>
      <c r="G483" s="91">
        <v>1.8236149902300001</v>
      </c>
      <c r="H483" s="91">
        <v>29.363136261290002</v>
      </c>
      <c r="I483" s="91">
        <v>19.414976075079998</v>
      </c>
      <c r="J483" s="91">
        <v>0.1139949958</v>
      </c>
      <c r="K483" s="91">
        <v>6.6777116129999994E-2</v>
      </c>
      <c r="L483" s="91">
        <v>4.0482828016400001</v>
      </c>
    </row>
    <row r="484" spans="1:12" x14ac:dyDescent="0.25">
      <c r="A484" s="90">
        <v>34719.958333332172</v>
      </c>
      <c r="B484" s="91">
        <v>391.29775682805001</v>
      </c>
      <c r="C484" s="91">
        <v>244.61084962096004</v>
      </c>
      <c r="D484" s="91">
        <v>0</v>
      </c>
      <c r="E484" s="91">
        <v>28.714303319690003</v>
      </c>
      <c r="F484" s="91">
        <v>1.5390666665999999</v>
      </c>
      <c r="G484" s="91">
        <v>1.8238764648399999</v>
      </c>
      <c r="H484" s="91">
        <v>17.392659393390005</v>
      </c>
      <c r="I484" s="91">
        <v>19.177372269989995</v>
      </c>
      <c r="J484" s="91">
        <v>0.1139949958</v>
      </c>
      <c r="K484" s="91">
        <v>6.6777116129999994E-2</v>
      </c>
      <c r="L484" s="91">
        <v>5.1164255038600004</v>
      </c>
    </row>
    <row r="485" spans="1:12" x14ac:dyDescent="0.25">
      <c r="A485" s="90">
        <v>34719.999999998836</v>
      </c>
      <c r="B485" s="91">
        <v>364.49778548491986</v>
      </c>
      <c r="C485" s="91">
        <v>244.28972693249997</v>
      </c>
      <c r="D485" s="91">
        <v>0</v>
      </c>
      <c r="E485" s="91">
        <v>37.422726126469996</v>
      </c>
      <c r="F485" s="91">
        <v>1.5390666665999999</v>
      </c>
      <c r="G485" s="91">
        <v>1.80696398926</v>
      </c>
      <c r="H485" s="91">
        <v>23.641448810419995</v>
      </c>
      <c r="I485" s="91">
        <v>17.822184948009991</v>
      </c>
      <c r="J485" s="91">
        <v>0.1139949958</v>
      </c>
      <c r="K485" s="91">
        <v>6.6777116129999994E-2</v>
      </c>
      <c r="L485" s="91">
        <v>1.9932270028500001</v>
      </c>
    </row>
    <row r="486" spans="1:12" x14ac:dyDescent="0.25">
      <c r="A486" s="90">
        <v>34720.0416666655</v>
      </c>
      <c r="B486" s="91">
        <v>366.74460191582995</v>
      </c>
      <c r="C486" s="91">
        <v>243.54267106436998</v>
      </c>
      <c r="D486" s="91">
        <v>0</v>
      </c>
      <c r="E486" s="91">
        <v>28.61547585125</v>
      </c>
      <c r="F486" s="91">
        <v>1.5390666665999999</v>
      </c>
      <c r="G486" s="91">
        <v>1.80688354492</v>
      </c>
      <c r="H486" s="91">
        <v>24.555889022090003</v>
      </c>
      <c r="I486" s="91">
        <v>18.017578872229993</v>
      </c>
      <c r="J486" s="91">
        <v>0.1139949958</v>
      </c>
      <c r="K486" s="91">
        <v>4.567571124E-2</v>
      </c>
      <c r="L486" s="91">
        <v>3.5692043129799993</v>
      </c>
    </row>
    <row r="487" spans="1:12" x14ac:dyDescent="0.25">
      <c r="A487" s="90">
        <v>34720.083333332164</v>
      </c>
      <c r="B487" s="91">
        <v>354.64491692225994</v>
      </c>
      <c r="C487" s="91">
        <v>238.80507053188995</v>
      </c>
      <c r="D487" s="91">
        <v>0</v>
      </c>
      <c r="E487" s="91">
        <v>32.148039404640002</v>
      </c>
      <c r="F487" s="91">
        <v>1.5390666665999999</v>
      </c>
      <c r="G487" s="91">
        <v>1.7915798339800002</v>
      </c>
      <c r="H487" s="91">
        <v>18.562160847839998</v>
      </c>
      <c r="I487" s="91">
        <v>18.703631900859992</v>
      </c>
      <c r="J487" s="91">
        <v>0.1139949958</v>
      </c>
      <c r="K487" s="91">
        <v>2.0246943329999999E-2</v>
      </c>
      <c r="L487" s="91">
        <v>5.75468630607</v>
      </c>
    </row>
    <row r="488" spans="1:12" x14ac:dyDescent="0.25">
      <c r="A488" s="90">
        <v>34720.124999998829</v>
      </c>
      <c r="B488" s="91">
        <v>335.96632147805013</v>
      </c>
      <c r="C488" s="91">
        <v>241.62646029690001</v>
      </c>
      <c r="D488" s="91">
        <v>0</v>
      </c>
      <c r="E488" s="91">
        <v>26.864059974980002</v>
      </c>
      <c r="F488" s="91">
        <v>1.5390666665999999</v>
      </c>
      <c r="G488" s="91">
        <v>1.7908959960899999</v>
      </c>
      <c r="H488" s="91">
        <v>22.336265718469996</v>
      </c>
      <c r="I488" s="91">
        <v>18.980356735889991</v>
      </c>
      <c r="J488" s="91">
        <v>0.1139949958</v>
      </c>
      <c r="K488" s="91">
        <v>2.0246943329999999E-2</v>
      </c>
      <c r="L488" s="91">
        <v>2.5548297882000002</v>
      </c>
    </row>
    <row r="489" spans="1:12" x14ac:dyDescent="0.25">
      <c r="A489" s="90">
        <v>34720.166666665493</v>
      </c>
      <c r="B489" s="91">
        <v>313.90336592321984</v>
      </c>
      <c r="C489" s="91">
        <v>233.46844313669001</v>
      </c>
      <c r="D489" s="91">
        <v>0</v>
      </c>
      <c r="E489" s="91">
        <v>26.820532014019999</v>
      </c>
      <c r="F489" s="91">
        <v>1.5390666665999999</v>
      </c>
      <c r="G489" s="91">
        <v>1.7898302001999999</v>
      </c>
      <c r="H489" s="91">
        <v>9.96096211431</v>
      </c>
      <c r="I489" s="91">
        <v>18.733568963379994</v>
      </c>
      <c r="J489" s="91">
        <v>0.1139949958</v>
      </c>
      <c r="K489" s="91">
        <v>2.0246943329999999E-2</v>
      </c>
      <c r="L489" s="91">
        <v>0.66739315073000005</v>
      </c>
    </row>
    <row r="490" spans="1:12" x14ac:dyDescent="0.25">
      <c r="A490" s="90">
        <v>34720.208333332157</v>
      </c>
      <c r="B490" s="91">
        <v>309.12107297476018</v>
      </c>
      <c r="C490" s="91">
        <v>232.23715319896007</v>
      </c>
      <c r="D490" s="91">
        <v>0</v>
      </c>
      <c r="E490" s="91">
        <v>15.948877236059998</v>
      </c>
      <c r="F490" s="91">
        <v>1.5390666665999999</v>
      </c>
      <c r="G490" s="91">
        <v>1.78864367676</v>
      </c>
      <c r="H490" s="91">
        <v>9.2396369492999995</v>
      </c>
      <c r="I490" s="91">
        <v>18.783062974109999</v>
      </c>
      <c r="J490" s="91">
        <v>0.1139949958</v>
      </c>
      <c r="K490" s="91">
        <v>4.2866444200000001E-3</v>
      </c>
      <c r="L490" s="91">
        <v>2.6800182822699998</v>
      </c>
    </row>
    <row r="491" spans="1:12" x14ac:dyDescent="0.25">
      <c r="A491" s="90">
        <v>34720.249999998821</v>
      </c>
      <c r="B491" s="91">
        <v>262.03078973145006</v>
      </c>
      <c r="C491" s="91">
        <v>228.35454334495</v>
      </c>
      <c r="D491" s="91">
        <v>0.16917409755999996</v>
      </c>
      <c r="E491" s="91">
        <v>18.93772301397</v>
      </c>
      <c r="F491" s="91">
        <v>1.5390666665999999</v>
      </c>
      <c r="G491" s="91">
        <v>1.7878996582</v>
      </c>
      <c r="H491" s="91">
        <v>9.7811045897999982</v>
      </c>
      <c r="I491" s="91">
        <v>19.043427287379998</v>
      </c>
      <c r="J491" s="91">
        <v>0.1139949958</v>
      </c>
      <c r="K491" s="91">
        <v>4.2866444200000001E-3</v>
      </c>
      <c r="L491" s="91">
        <v>6.230699766769999</v>
      </c>
    </row>
    <row r="492" spans="1:12" x14ac:dyDescent="0.25">
      <c r="A492" s="90">
        <v>34720.291666665486</v>
      </c>
      <c r="B492" s="91">
        <v>301.24944959748007</v>
      </c>
      <c r="C492" s="91">
        <v>239.84933789489995</v>
      </c>
      <c r="D492" s="91">
        <v>17.178848301740004</v>
      </c>
      <c r="E492" s="91">
        <v>36.147865207560002</v>
      </c>
      <c r="F492" s="91">
        <v>1.5390666665999999</v>
      </c>
      <c r="G492" s="91">
        <v>1.7875175781299999</v>
      </c>
      <c r="H492" s="91">
        <v>22.727250489169997</v>
      </c>
      <c r="I492" s="91">
        <v>19.283024281839992</v>
      </c>
      <c r="J492" s="91">
        <v>0.1139949958</v>
      </c>
      <c r="K492" s="91">
        <v>2.0246943329999999E-2</v>
      </c>
      <c r="L492" s="91">
        <v>10.959251332610002</v>
      </c>
    </row>
    <row r="493" spans="1:12" x14ac:dyDescent="0.25">
      <c r="A493" s="90">
        <v>34720.33333333215</v>
      </c>
      <c r="B493" s="91">
        <v>266.59720801391023</v>
      </c>
      <c r="C493" s="91">
        <v>240.72135286001992</v>
      </c>
      <c r="D493" s="91">
        <v>84.85774044435999</v>
      </c>
      <c r="E493" s="91">
        <v>30.838291752470003</v>
      </c>
      <c r="F493" s="91">
        <v>1.5390666665999999</v>
      </c>
      <c r="G493" s="91">
        <v>1.7877790527300002</v>
      </c>
      <c r="H493" s="91">
        <v>9.6462970484900001</v>
      </c>
      <c r="I493" s="91">
        <v>19.334599483919998</v>
      </c>
      <c r="J493" s="91">
        <v>0.1139949958</v>
      </c>
      <c r="K493" s="91">
        <v>1.993619332E-2</v>
      </c>
      <c r="L493" s="91">
        <v>8.3845454864300013</v>
      </c>
    </row>
    <row r="494" spans="1:12" x14ac:dyDescent="0.25">
      <c r="A494" s="90">
        <v>34720.374999998814</v>
      </c>
      <c r="B494" s="91">
        <v>230.60631105081001</v>
      </c>
      <c r="C494" s="91">
        <v>233.40299482140998</v>
      </c>
      <c r="D494" s="91">
        <v>198.59602065699002</v>
      </c>
      <c r="E494" s="91">
        <v>24.243935947000001</v>
      </c>
      <c r="F494" s="91">
        <v>1.5390666665999999</v>
      </c>
      <c r="G494" s="91">
        <v>1.75678955078</v>
      </c>
      <c r="H494" s="91">
        <v>10.197186807790001</v>
      </c>
      <c r="I494" s="91">
        <v>19.357191752779997</v>
      </c>
      <c r="J494" s="91">
        <v>0.1139949958</v>
      </c>
      <c r="K494" s="91">
        <v>4.2866444200000001E-3</v>
      </c>
      <c r="L494" s="91">
        <v>2.86533497884</v>
      </c>
    </row>
    <row r="495" spans="1:12" x14ac:dyDescent="0.25">
      <c r="A495" s="90">
        <v>34720.416666665478</v>
      </c>
      <c r="B495" s="91">
        <v>251.13605124933008</v>
      </c>
      <c r="C495" s="91">
        <v>231.70510210162004</v>
      </c>
      <c r="D495" s="91">
        <v>296.28563982223005</v>
      </c>
      <c r="E495" s="91">
        <v>21.805702650659999</v>
      </c>
      <c r="F495" s="91">
        <v>1.5390666665999999</v>
      </c>
      <c r="G495" s="91">
        <v>1.7576743164100002</v>
      </c>
      <c r="H495" s="91">
        <v>8.1804563216200012</v>
      </c>
      <c r="I495" s="91">
        <v>19.616142090559993</v>
      </c>
      <c r="J495" s="91">
        <v>0.13065947580000001</v>
      </c>
      <c r="K495" s="91">
        <v>4.2866444200000001E-3</v>
      </c>
      <c r="L495" s="91">
        <v>0.83438573977000008</v>
      </c>
    </row>
    <row r="496" spans="1:12" x14ac:dyDescent="0.25">
      <c r="A496" s="90">
        <v>34720.458333332143</v>
      </c>
      <c r="B496" s="91">
        <v>203.58032794754001</v>
      </c>
      <c r="C496" s="91">
        <v>223.30430679084006</v>
      </c>
      <c r="D496" s="91">
        <v>353.56099093032009</v>
      </c>
      <c r="E496" s="91">
        <v>10.868320263969999</v>
      </c>
      <c r="F496" s="91">
        <v>1.5390666665999999</v>
      </c>
      <c r="G496" s="91">
        <v>1.7337635497999999</v>
      </c>
      <c r="H496" s="91">
        <v>8.6484141185799981</v>
      </c>
      <c r="I496" s="91">
        <v>19.548745125250008</v>
      </c>
      <c r="J496" s="91">
        <v>0.13065947580000001</v>
      </c>
      <c r="K496" s="91">
        <v>4.2866444200000001E-3</v>
      </c>
      <c r="L496" s="91">
        <v>0.32010357079000007</v>
      </c>
    </row>
    <row r="497" spans="1:12" x14ac:dyDescent="0.25">
      <c r="A497" s="90">
        <v>34720.499999998807</v>
      </c>
      <c r="B497" s="91">
        <v>201.50866283338993</v>
      </c>
      <c r="C497" s="91">
        <v>224.65379208239997</v>
      </c>
      <c r="D497" s="91">
        <v>365.0882815840302</v>
      </c>
      <c r="E497" s="91">
        <v>10.169333707259998</v>
      </c>
      <c r="F497" s="91">
        <v>1.5390666665999999</v>
      </c>
      <c r="G497" s="91">
        <v>1.7354125976600001</v>
      </c>
      <c r="H497" s="91">
        <v>8.3188208591200006</v>
      </c>
      <c r="I497" s="91">
        <v>18.281819064840001</v>
      </c>
      <c r="J497" s="91">
        <v>0.13065947580000001</v>
      </c>
      <c r="K497" s="91">
        <v>4.2866444200000001E-3</v>
      </c>
      <c r="L497" s="91">
        <v>0.9538939072799999</v>
      </c>
    </row>
    <row r="498" spans="1:12" x14ac:dyDescent="0.25">
      <c r="A498" s="90">
        <v>34720.541666665471</v>
      </c>
      <c r="B498" s="91">
        <v>225.40449625875019</v>
      </c>
      <c r="C498" s="91">
        <v>216.22452509473004</v>
      </c>
      <c r="D498" s="91">
        <v>311.51535822756995</v>
      </c>
      <c r="E498" s="91">
        <v>14.061908456409999</v>
      </c>
      <c r="F498" s="91">
        <v>1.5390666665999999</v>
      </c>
      <c r="G498" s="91">
        <v>1.7298420410199999</v>
      </c>
      <c r="H498" s="91">
        <v>11.149630755710001</v>
      </c>
      <c r="I498" s="91">
        <v>18.287205516299998</v>
      </c>
      <c r="J498" s="91">
        <v>0.13065947580000001</v>
      </c>
      <c r="K498" s="91">
        <v>4.2866444200000001E-3</v>
      </c>
      <c r="L498" s="91">
        <v>2.5521310377800002</v>
      </c>
    </row>
    <row r="499" spans="1:12" x14ac:dyDescent="0.25">
      <c r="A499" s="90">
        <v>34720.583333332135</v>
      </c>
      <c r="B499" s="91">
        <v>241.54693793113995</v>
      </c>
      <c r="C499" s="91">
        <v>223.15264555170003</v>
      </c>
      <c r="D499" s="91">
        <v>232.03395362882</v>
      </c>
      <c r="E499" s="91">
        <v>28.690519406949999</v>
      </c>
      <c r="F499" s="91">
        <v>1.5390666665999999</v>
      </c>
      <c r="G499" s="91">
        <v>1.7307470703100001</v>
      </c>
      <c r="H499" s="91">
        <v>14.41209031805</v>
      </c>
      <c r="I499" s="91">
        <v>18.311327970089998</v>
      </c>
      <c r="J499" s="91">
        <v>0.13065947580000001</v>
      </c>
      <c r="K499" s="91">
        <v>1.993619332E-2</v>
      </c>
      <c r="L499" s="91">
        <v>5.1770749324399992</v>
      </c>
    </row>
    <row r="500" spans="1:12" x14ac:dyDescent="0.25">
      <c r="A500" s="90">
        <v>34720.624999998799</v>
      </c>
      <c r="B500" s="91">
        <v>262.77228729523006</v>
      </c>
      <c r="C500" s="91">
        <v>221.61416159041008</v>
      </c>
      <c r="D500" s="91">
        <v>134.35767746552997</v>
      </c>
      <c r="E500" s="91">
        <v>38.030831279290005</v>
      </c>
      <c r="F500" s="91">
        <v>1.5390666665999999</v>
      </c>
      <c r="G500" s="91">
        <v>1.7307067871100001</v>
      </c>
      <c r="H500" s="91">
        <v>28.244657281759999</v>
      </c>
      <c r="I500" s="91">
        <v>19.710108019949999</v>
      </c>
      <c r="J500" s="91">
        <v>0.13065947580000001</v>
      </c>
      <c r="K500" s="91">
        <v>1.993619332E-2</v>
      </c>
      <c r="L500" s="91">
        <v>15.639756735020001</v>
      </c>
    </row>
    <row r="501" spans="1:12" x14ac:dyDescent="0.25">
      <c r="A501" s="90">
        <v>34720.666666665464</v>
      </c>
      <c r="B501" s="91">
        <v>313.47268599657014</v>
      </c>
      <c r="C501" s="91">
        <v>230.05937120980994</v>
      </c>
      <c r="D501" s="91">
        <v>47.912783735119987</v>
      </c>
      <c r="E501" s="91">
        <v>28.085628089829996</v>
      </c>
      <c r="F501" s="91">
        <v>1.5390666665999999</v>
      </c>
      <c r="G501" s="91">
        <v>1.7284947509799999</v>
      </c>
      <c r="H501" s="91">
        <v>30.844301366740002</v>
      </c>
      <c r="I501" s="91">
        <v>19.686911375939999</v>
      </c>
      <c r="J501" s="91">
        <v>0.13065947580000001</v>
      </c>
      <c r="K501" s="91">
        <v>1.993619332E-2</v>
      </c>
      <c r="L501" s="91">
        <v>27.388798086829993</v>
      </c>
    </row>
    <row r="502" spans="1:12" x14ac:dyDescent="0.25">
      <c r="A502" s="90">
        <v>34720.708333332128</v>
      </c>
      <c r="B502" s="91">
        <v>295.99295078234985</v>
      </c>
      <c r="C502" s="91">
        <v>213.95813588605992</v>
      </c>
      <c r="D502" s="91">
        <v>7.9760045105900002</v>
      </c>
      <c r="E502" s="91">
        <v>37.612197559099997</v>
      </c>
      <c r="F502" s="91">
        <v>1.5390666665999999</v>
      </c>
      <c r="G502" s="91">
        <v>1.72861535645</v>
      </c>
      <c r="H502" s="91">
        <v>33.305803857119997</v>
      </c>
      <c r="I502" s="91">
        <v>20.065928422489993</v>
      </c>
      <c r="J502" s="91">
        <v>0.13065947580000001</v>
      </c>
      <c r="K502" s="91">
        <v>1.993619332E-2</v>
      </c>
      <c r="L502" s="91">
        <v>22.547979658679999</v>
      </c>
    </row>
    <row r="503" spans="1:12" x14ac:dyDescent="0.25">
      <c r="A503" s="90">
        <v>34720.749999998792</v>
      </c>
      <c r="B503" s="91">
        <v>338.93353962181016</v>
      </c>
      <c r="C503" s="91">
        <v>217.02549761144996</v>
      </c>
      <c r="D503" s="91">
        <v>0</v>
      </c>
      <c r="E503" s="91">
        <v>24.171066604240004</v>
      </c>
      <c r="F503" s="91">
        <v>1.5390666665999999</v>
      </c>
      <c r="G503" s="91">
        <v>1.7283137206999999</v>
      </c>
      <c r="H503" s="91">
        <v>27.382665224470006</v>
      </c>
      <c r="I503" s="91">
        <v>20.013644056859999</v>
      </c>
      <c r="J503" s="91">
        <v>0.13065947580000001</v>
      </c>
      <c r="K503" s="91">
        <v>1.993619332E-2</v>
      </c>
      <c r="L503" s="91">
        <v>31.178888376249997</v>
      </c>
    </row>
    <row r="504" spans="1:12" x14ac:dyDescent="0.25">
      <c r="A504" s="90">
        <v>34720.791666665456</v>
      </c>
      <c r="B504" s="91">
        <v>329.60935942799006</v>
      </c>
      <c r="C504" s="91">
        <v>224.73587410890997</v>
      </c>
      <c r="D504" s="91">
        <v>0</v>
      </c>
      <c r="E504" s="91">
        <v>25.45444326142</v>
      </c>
      <c r="F504" s="91">
        <v>1.5390666665999999</v>
      </c>
      <c r="G504" s="91">
        <v>1.7286556396499999</v>
      </c>
      <c r="H504" s="91">
        <v>26.877717933779998</v>
      </c>
      <c r="I504" s="91">
        <v>19.679501948409992</v>
      </c>
      <c r="J504" s="91">
        <v>0.13065947580000001</v>
      </c>
      <c r="K504" s="91">
        <v>1.993619332E-2</v>
      </c>
      <c r="L504" s="91">
        <v>16.672093994430004</v>
      </c>
    </row>
    <row r="505" spans="1:12" x14ac:dyDescent="0.25">
      <c r="A505" s="90">
        <v>34720.833333332121</v>
      </c>
      <c r="B505" s="91">
        <v>341.90101616474004</v>
      </c>
      <c r="C505" s="91">
        <v>229.11592588795995</v>
      </c>
      <c r="D505" s="91">
        <v>0</v>
      </c>
      <c r="E505" s="91">
        <v>24.34917946194</v>
      </c>
      <c r="F505" s="91">
        <v>1.5390666665999999</v>
      </c>
      <c r="G505" s="91">
        <v>1.72974157715</v>
      </c>
      <c r="H505" s="91">
        <v>32.904089249550005</v>
      </c>
      <c r="I505" s="91">
        <v>19.765537230330001</v>
      </c>
      <c r="J505" s="91">
        <v>0.13065947580000001</v>
      </c>
      <c r="K505" s="91">
        <v>1.993619332E-2</v>
      </c>
      <c r="L505" s="91">
        <v>15.71633283615</v>
      </c>
    </row>
    <row r="506" spans="1:12" x14ac:dyDescent="0.25">
      <c r="A506" s="90">
        <v>34720.874999998785</v>
      </c>
      <c r="B506" s="91">
        <v>351.84886323655024</v>
      </c>
      <c r="C506" s="91">
        <v>229.79431868699993</v>
      </c>
      <c r="D506" s="91">
        <v>0</v>
      </c>
      <c r="E506" s="91">
        <v>33.456106048719995</v>
      </c>
      <c r="F506" s="91">
        <v>1.5390666665999999</v>
      </c>
      <c r="G506" s="91">
        <v>1.7301236572299998</v>
      </c>
      <c r="H506" s="91">
        <v>30.885551135219998</v>
      </c>
      <c r="I506" s="91">
        <v>19.433889469839993</v>
      </c>
      <c r="J506" s="91">
        <v>0.13065947580000001</v>
      </c>
      <c r="K506" s="91">
        <v>1.993619332E-2</v>
      </c>
      <c r="L506" s="91">
        <v>1.7285164712000001</v>
      </c>
    </row>
    <row r="507" spans="1:12" x14ac:dyDescent="0.25">
      <c r="A507" s="90">
        <v>34720.916666665449</v>
      </c>
      <c r="B507" s="91">
        <v>357.27534631427034</v>
      </c>
      <c r="C507" s="91">
        <v>226.57798903011005</v>
      </c>
      <c r="D507" s="91">
        <v>0</v>
      </c>
      <c r="E507" s="91">
        <v>26.579445235790001</v>
      </c>
      <c r="F507" s="91">
        <v>1.5390666665999999</v>
      </c>
      <c r="G507" s="91">
        <v>1.7308676757799999</v>
      </c>
      <c r="H507" s="91">
        <v>29.721315811769998</v>
      </c>
      <c r="I507" s="91">
        <v>19.202366880849997</v>
      </c>
      <c r="J507" s="91">
        <v>0.13065947580000001</v>
      </c>
      <c r="K507" s="91">
        <v>1.993619332E-2</v>
      </c>
      <c r="L507" s="91">
        <v>4.5933322598999995</v>
      </c>
    </row>
    <row r="508" spans="1:12" x14ac:dyDescent="0.25">
      <c r="A508" s="90">
        <v>34720.958333332113</v>
      </c>
      <c r="B508" s="91">
        <v>344.29090623065014</v>
      </c>
      <c r="C508" s="91">
        <v>236.88962724758994</v>
      </c>
      <c r="D508" s="91">
        <v>0</v>
      </c>
      <c r="E508" s="91">
        <v>25.986215956210003</v>
      </c>
      <c r="F508" s="91">
        <v>1.5390666665999999</v>
      </c>
      <c r="G508" s="91">
        <v>1.73108886719</v>
      </c>
      <c r="H508" s="91">
        <v>29.396404770059998</v>
      </c>
      <c r="I508" s="91">
        <v>19.30029036322</v>
      </c>
      <c r="J508" s="91">
        <v>0.13065947580000001</v>
      </c>
      <c r="K508" s="91">
        <v>1.993619332E-2</v>
      </c>
      <c r="L508" s="91">
        <v>0</v>
      </c>
    </row>
    <row r="509" spans="1:12" x14ac:dyDescent="0.25">
      <c r="A509" s="90">
        <v>34720.999999998778</v>
      </c>
      <c r="B509" s="91">
        <v>410.38248246642002</v>
      </c>
      <c r="C509" s="91">
        <v>246.97118557108001</v>
      </c>
      <c r="D509" s="91">
        <v>0</v>
      </c>
      <c r="E509" s="91">
        <v>45.738673417810006</v>
      </c>
      <c r="F509" s="91">
        <v>1.5390666665999999</v>
      </c>
      <c r="G509" s="91">
        <v>1.7293393554700001</v>
      </c>
      <c r="H509" s="91">
        <v>26.809269349369995</v>
      </c>
      <c r="I509" s="91">
        <v>19.671439167749991</v>
      </c>
      <c r="J509" s="91">
        <v>0.13065947580000001</v>
      </c>
      <c r="K509" s="91">
        <v>1.993619332E-2</v>
      </c>
      <c r="L509" s="91">
        <v>16.024254188730001</v>
      </c>
    </row>
    <row r="510" spans="1:12" x14ac:dyDescent="0.25">
      <c r="A510" s="90">
        <v>34721.041666665442</v>
      </c>
      <c r="B510" s="91">
        <v>405.88747059220964</v>
      </c>
      <c r="C510" s="91">
        <v>252.14798273944996</v>
      </c>
      <c r="D510" s="91">
        <v>0</v>
      </c>
      <c r="E510" s="91">
        <v>43.814216422720001</v>
      </c>
      <c r="F510" s="91">
        <v>1.5390666665999999</v>
      </c>
      <c r="G510" s="91">
        <v>1.72950024414</v>
      </c>
      <c r="H510" s="91">
        <v>25.266474322610001</v>
      </c>
      <c r="I510" s="91">
        <v>19.591075618460007</v>
      </c>
      <c r="J510" s="91">
        <v>0.13065947580000001</v>
      </c>
      <c r="K510" s="91">
        <v>1.993619332E-2</v>
      </c>
      <c r="L510" s="91">
        <v>11.425083125650001</v>
      </c>
    </row>
    <row r="511" spans="1:12" x14ac:dyDescent="0.25">
      <c r="A511" s="90">
        <v>34721.083333332106</v>
      </c>
      <c r="B511" s="91">
        <v>392.79966995670992</v>
      </c>
      <c r="C511" s="91">
        <v>244.55609365638</v>
      </c>
      <c r="D511" s="91">
        <v>0</v>
      </c>
      <c r="E511" s="91">
        <v>40.780916029799997</v>
      </c>
      <c r="F511" s="91">
        <v>1.5390666665999999</v>
      </c>
      <c r="G511" s="91">
        <v>1.7294599609399999</v>
      </c>
      <c r="H511" s="91">
        <v>24.237889500879998</v>
      </c>
      <c r="I511" s="91">
        <v>19.117241189080008</v>
      </c>
      <c r="J511" s="91">
        <v>0.13065947580000001</v>
      </c>
      <c r="K511" s="91">
        <v>1.993619332E-2</v>
      </c>
      <c r="L511" s="91">
        <v>6.650461202669999</v>
      </c>
    </row>
    <row r="512" spans="1:12" x14ac:dyDescent="0.25">
      <c r="A512" s="90">
        <v>34721.12499999877</v>
      </c>
      <c r="B512" s="91">
        <v>402.98011505142</v>
      </c>
      <c r="C512" s="91">
        <v>253.00682698853001</v>
      </c>
      <c r="D512" s="91">
        <v>0</v>
      </c>
      <c r="E512" s="91">
        <v>27.320571558010002</v>
      </c>
      <c r="F512" s="91">
        <v>1.5390666665999999</v>
      </c>
      <c r="G512" s="91">
        <v>1.7286556396499999</v>
      </c>
      <c r="H512" s="91">
        <v>23.4546794016</v>
      </c>
      <c r="I512" s="91">
        <v>19.202277994680003</v>
      </c>
      <c r="J512" s="91">
        <v>0.13065947580000001</v>
      </c>
      <c r="K512" s="91">
        <v>1.993619332E-2</v>
      </c>
      <c r="L512" s="91">
        <v>3.1131140920299996</v>
      </c>
    </row>
    <row r="513" spans="1:12" x14ac:dyDescent="0.25">
      <c r="A513" s="90">
        <v>34721.166666665435</v>
      </c>
      <c r="B513" s="91">
        <v>390.12505574854038</v>
      </c>
      <c r="C513" s="91">
        <v>252.40639548152009</v>
      </c>
      <c r="D513" s="91">
        <v>0</v>
      </c>
      <c r="E513" s="91">
        <v>28.314914844979999</v>
      </c>
      <c r="F513" s="91">
        <v>1.5390666665999999</v>
      </c>
      <c r="G513" s="91">
        <v>1.7272880859399999</v>
      </c>
      <c r="H513" s="91">
        <v>24.141419668849995</v>
      </c>
      <c r="I513" s="91">
        <v>19.370908178279997</v>
      </c>
      <c r="J513" s="91">
        <v>0.13065947580000001</v>
      </c>
      <c r="K513" s="91">
        <v>1.993619332E-2</v>
      </c>
      <c r="L513" s="91">
        <v>2.1993298274099997</v>
      </c>
    </row>
    <row r="514" spans="1:12" x14ac:dyDescent="0.25">
      <c r="A514" s="90">
        <v>34721.208333332099</v>
      </c>
      <c r="B514" s="91">
        <v>383.90983645267022</v>
      </c>
      <c r="C514" s="91">
        <v>236.76708815902006</v>
      </c>
      <c r="D514" s="91">
        <v>0</v>
      </c>
      <c r="E514" s="91">
        <v>47.889866061169997</v>
      </c>
      <c r="F514" s="91">
        <v>1.5390666665999999</v>
      </c>
      <c r="G514" s="91">
        <v>1.7261619873</v>
      </c>
      <c r="H514" s="91">
        <v>20.087657944029999</v>
      </c>
      <c r="I514" s="91">
        <v>19.351994212439998</v>
      </c>
      <c r="J514" s="91">
        <v>0.13065947580000001</v>
      </c>
      <c r="K514" s="91">
        <v>1.993619332E-2</v>
      </c>
      <c r="L514" s="91">
        <v>6.1546457456399999</v>
      </c>
    </row>
    <row r="515" spans="1:12" x14ac:dyDescent="0.25">
      <c r="A515" s="90">
        <v>34721.249999998763</v>
      </c>
      <c r="B515" s="91">
        <v>431.18112105490997</v>
      </c>
      <c r="C515" s="91">
        <v>235.25513680241002</v>
      </c>
      <c r="D515" s="91">
        <v>0.39517728796999996</v>
      </c>
      <c r="E515" s="91">
        <v>34.485200141839989</v>
      </c>
      <c r="F515" s="91">
        <v>1.5390666665999999</v>
      </c>
      <c r="G515" s="91">
        <v>1.7255787353500001</v>
      </c>
      <c r="H515" s="91">
        <v>24.31032703748</v>
      </c>
      <c r="I515" s="91">
        <v>20.295179296299992</v>
      </c>
      <c r="J515" s="91">
        <v>0.13065947580000001</v>
      </c>
      <c r="K515" s="91">
        <v>1.993619332E-2</v>
      </c>
      <c r="L515" s="91">
        <v>18.449664924919997</v>
      </c>
    </row>
    <row r="516" spans="1:12" x14ac:dyDescent="0.25">
      <c r="A516" s="90">
        <v>34721.291666665427</v>
      </c>
      <c r="B516" s="91">
        <v>458.91937443761981</v>
      </c>
      <c r="C516" s="91">
        <v>230.43350112793993</v>
      </c>
      <c r="D516" s="91">
        <v>18.585382364649991</v>
      </c>
      <c r="E516" s="91">
        <v>43.945646299219995</v>
      </c>
      <c r="F516" s="91">
        <v>1.5390666665999999</v>
      </c>
      <c r="G516" s="91">
        <v>1.7250760498</v>
      </c>
      <c r="H516" s="91">
        <v>24.38874696888</v>
      </c>
      <c r="I516" s="91">
        <v>20.366037840850002</v>
      </c>
      <c r="J516" s="91">
        <v>5.2252672000000007E-2</v>
      </c>
      <c r="K516" s="91">
        <v>1.993619332E-2</v>
      </c>
      <c r="L516" s="91">
        <v>29.361662507120005</v>
      </c>
    </row>
    <row r="517" spans="1:12" x14ac:dyDescent="0.25">
      <c r="A517" s="90">
        <v>34721.333333332092</v>
      </c>
      <c r="B517" s="91">
        <v>446.27351596985022</v>
      </c>
      <c r="C517" s="91">
        <v>233.95287777458003</v>
      </c>
      <c r="D517" s="91">
        <v>73.18379307167001</v>
      </c>
      <c r="E517" s="91">
        <v>35.382821012050002</v>
      </c>
      <c r="F517" s="91">
        <v>0</v>
      </c>
      <c r="G517" s="91">
        <v>1.7270065917999999</v>
      </c>
      <c r="H517" s="91">
        <v>24.418079196170002</v>
      </c>
      <c r="I517" s="91">
        <v>20.722889165350004</v>
      </c>
      <c r="J517" s="91">
        <v>5.2252672000000007E-2</v>
      </c>
      <c r="K517" s="91">
        <v>1.993619332E-2</v>
      </c>
      <c r="L517" s="91">
        <v>5.9247943145400006</v>
      </c>
    </row>
    <row r="518" spans="1:12" x14ac:dyDescent="0.25">
      <c r="A518" s="90">
        <v>34721.374999998756</v>
      </c>
      <c r="B518" s="91">
        <v>451.84425452366014</v>
      </c>
      <c r="C518" s="91">
        <v>238.87342298834011</v>
      </c>
      <c r="D518" s="91">
        <v>168.66079126462989</v>
      </c>
      <c r="E518" s="91">
        <v>28.711922723639994</v>
      </c>
      <c r="F518" s="91">
        <v>0</v>
      </c>
      <c r="G518" s="91">
        <v>1.7253173828100001</v>
      </c>
      <c r="H518" s="91">
        <v>24.485351496219998</v>
      </c>
      <c r="I518" s="91">
        <v>20.714586844230006</v>
      </c>
      <c r="J518" s="91">
        <v>5.2252672000000007E-2</v>
      </c>
      <c r="K518" s="91">
        <v>1.993619332E-2</v>
      </c>
      <c r="L518" s="91">
        <v>0.85087555040000007</v>
      </c>
    </row>
    <row r="519" spans="1:12" x14ac:dyDescent="0.25">
      <c r="A519" s="90">
        <v>34721.41666666542</v>
      </c>
      <c r="B519" s="91">
        <v>385.16397713975994</v>
      </c>
      <c r="C519" s="91">
        <v>248.12677086085998</v>
      </c>
      <c r="D519" s="91">
        <v>256.55423408574006</v>
      </c>
      <c r="E519" s="91">
        <v>36.554785022250002</v>
      </c>
      <c r="F519" s="91">
        <v>0</v>
      </c>
      <c r="G519" s="91">
        <v>1.7262825927700001</v>
      </c>
      <c r="H519" s="91">
        <v>24.673904950100006</v>
      </c>
      <c r="I519" s="91">
        <v>20.578736368050002</v>
      </c>
      <c r="J519" s="91">
        <v>5.2252672000000007E-2</v>
      </c>
      <c r="K519" s="91">
        <v>1.993619332E-2</v>
      </c>
      <c r="L519" s="91">
        <v>1.6379605991899999</v>
      </c>
    </row>
    <row r="520" spans="1:12" x14ac:dyDescent="0.25">
      <c r="A520" s="90">
        <v>34721.458333332084</v>
      </c>
      <c r="B520" s="91">
        <v>437.91053976238015</v>
      </c>
      <c r="C520" s="91">
        <v>236.89582338076008</v>
      </c>
      <c r="D520" s="91">
        <v>309.28942827042005</v>
      </c>
      <c r="E520" s="91">
        <v>35.167867970310006</v>
      </c>
      <c r="F520" s="91">
        <v>0</v>
      </c>
      <c r="G520" s="91">
        <v>1.7280322265600001</v>
      </c>
      <c r="H520" s="91">
        <v>24.42837631051</v>
      </c>
      <c r="I520" s="91">
        <v>20.627973993130009</v>
      </c>
      <c r="J520" s="91">
        <v>5.2252672000000007E-2</v>
      </c>
      <c r="K520" s="91">
        <v>1.993619332E-2</v>
      </c>
      <c r="L520" s="91">
        <v>0.10559822320000001</v>
      </c>
    </row>
    <row r="521" spans="1:12" x14ac:dyDescent="0.25">
      <c r="A521" s="90">
        <v>34721.499999998749</v>
      </c>
      <c r="B521" s="91">
        <v>417.35569620353004</v>
      </c>
      <c r="C521" s="91">
        <v>229.08697949616007</v>
      </c>
      <c r="D521" s="91">
        <v>315.91915554198977</v>
      </c>
      <c r="E521" s="91">
        <v>39.88859216681</v>
      </c>
      <c r="F521" s="91">
        <v>0</v>
      </c>
      <c r="G521" s="91">
        <v>1.74741821289</v>
      </c>
      <c r="H521" s="91">
        <v>24.425402574180005</v>
      </c>
      <c r="I521" s="91">
        <v>20.557517007600005</v>
      </c>
      <c r="J521" s="91">
        <v>5.2252672000000007E-2</v>
      </c>
      <c r="K521" s="91">
        <v>1.993619332E-2</v>
      </c>
      <c r="L521" s="91">
        <v>5.6067205657999999</v>
      </c>
    </row>
    <row r="522" spans="1:12" x14ac:dyDescent="0.25">
      <c r="A522" s="90">
        <v>34721.541666665413</v>
      </c>
      <c r="B522" s="91">
        <v>367.68431631308982</v>
      </c>
      <c r="C522" s="91">
        <v>225.4407640346499</v>
      </c>
      <c r="D522" s="91">
        <v>277.09910125355992</v>
      </c>
      <c r="E522" s="91">
        <v>24.380648606809999</v>
      </c>
      <c r="F522" s="91">
        <v>0</v>
      </c>
      <c r="G522" s="91">
        <v>1.7475389404299999</v>
      </c>
      <c r="H522" s="91">
        <v>25.060683935189999</v>
      </c>
      <c r="I522" s="91">
        <v>20.309096044290005</v>
      </c>
      <c r="J522" s="91">
        <v>5.2252672000000007E-2</v>
      </c>
      <c r="K522" s="91">
        <v>1.993619332E-2</v>
      </c>
      <c r="L522" s="91">
        <v>2.2580449821399999</v>
      </c>
    </row>
    <row r="523" spans="1:12" x14ac:dyDescent="0.25">
      <c r="A523" s="90">
        <v>34721.583333332077</v>
      </c>
      <c r="B523" s="91">
        <v>406.11417393533009</v>
      </c>
      <c r="C523" s="91">
        <v>219.00713253244996</v>
      </c>
      <c r="D523" s="91">
        <v>211.90578702336987</v>
      </c>
      <c r="E523" s="91">
        <v>32.533332654749998</v>
      </c>
      <c r="F523" s="91">
        <v>0.65</v>
      </c>
      <c r="G523" s="91">
        <v>1.7478204345700001</v>
      </c>
      <c r="H523" s="91">
        <v>24.734716555469998</v>
      </c>
      <c r="I523" s="91">
        <v>20.583674369619999</v>
      </c>
      <c r="J523" s="91">
        <v>5.2252672000000007E-2</v>
      </c>
      <c r="K523" s="91">
        <v>1.993619332E-2</v>
      </c>
      <c r="L523" s="91">
        <v>3.4943813509499995</v>
      </c>
    </row>
    <row r="524" spans="1:12" x14ac:dyDescent="0.25">
      <c r="A524" s="90">
        <v>34721.624999998741</v>
      </c>
      <c r="B524" s="91">
        <v>384.89673525876981</v>
      </c>
      <c r="C524" s="91">
        <v>222.48536239256998</v>
      </c>
      <c r="D524" s="91">
        <v>120.86953365863005</v>
      </c>
      <c r="E524" s="91">
        <v>38.744775513270007</v>
      </c>
      <c r="F524" s="91">
        <v>1.5390666665999999</v>
      </c>
      <c r="G524" s="91">
        <v>1.75117883301</v>
      </c>
      <c r="H524" s="91">
        <v>26.498600655779999</v>
      </c>
      <c r="I524" s="91">
        <v>20.685341635579995</v>
      </c>
      <c r="J524" s="91">
        <v>5.2252672000000007E-2</v>
      </c>
      <c r="K524" s="91">
        <v>1.993619332E-2</v>
      </c>
      <c r="L524" s="91">
        <v>22.491081395919995</v>
      </c>
    </row>
    <row r="525" spans="1:12" x14ac:dyDescent="0.25">
      <c r="A525" s="90">
        <v>34721.666666665406</v>
      </c>
      <c r="B525" s="91">
        <v>384.95581776169996</v>
      </c>
      <c r="C525" s="91">
        <v>206.67816205219989</v>
      </c>
      <c r="D525" s="91">
        <v>45.398594649069977</v>
      </c>
      <c r="E525" s="91">
        <v>53.357683767509997</v>
      </c>
      <c r="F525" s="91">
        <v>1.5390666665999999</v>
      </c>
      <c r="G525" s="91">
        <v>1.7574329834</v>
      </c>
      <c r="H525" s="91">
        <v>26.07192153862</v>
      </c>
      <c r="I525" s="91">
        <v>20.728233197440002</v>
      </c>
      <c r="J525" s="91">
        <v>5.2252672000000007E-2</v>
      </c>
      <c r="K525" s="91">
        <v>1.993619332E-2</v>
      </c>
      <c r="L525" s="91">
        <v>36.509786268660008</v>
      </c>
    </row>
    <row r="526" spans="1:12" x14ac:dyDescent="0.25">
      <c r="A526" s="90">
        <v>34721.70833333207</v>
      </c>
      <c r="B526" s="91">
        <v>425.33856898532974</v>
      </c>
      <c r="C526" s="91">
        <v>197.30853921042993</v>
      </c>
      <c r="D526" s="91">
        <v>7.6792788862000005</v>
      </c>
      <c r="E526" s="91">
        <v>41.536549280949998</v>
      </c>
      <c r="F526" s="91">
        <v>1.5390666665999999</v>
      </c>
      <c r="G526" s="91">
        <v>1.7896894531300001</v>
      </c>
      <c r="H526" s="91">
        <v>27.965506986139996</v>
      </c>
      <c r="I526" s="91">
        <v>20.774482107619992</v>
      </c>
      <c r="J526" s="91">
        <v>5.2252672000000007E-2</v>
      </c>
      <c r="K526" s="91">
        <v>1.993619332E-2</v>
      </c>
      <c r="L526" s="91">
        <v>56.906665305770012</v>
      </c>
    </row>
    <row r="527" spans="1:12" x14ac:dyDescent="0.25">
      <c r="A527" s="90">
        <v>34721.749999998734</v>
      </c>
      <c r="B527" s="91">
        <v>418.17508045307005</v>
      </c>
      <c r="C527" s="91">
        <v>183.21877334902996</v>
      </c>
      <c r="D527" s="91">
        <v>0</v>
      </c>
      <c r="E527" s="91">
        <v>51.397849777819999</v>
      </c>
      <c r="F527" s="91">
        <v>1.5390666665999999</v>
      </c>
      <c r="G527" s="91">
        <v>1.77277697754</v>
      </c>
      <c r="H527" s="91">
        <v>22.922726617709998</v>
      </c>
      <c r="I527" s="91">
        <v>20.752286542530005</v>
      </c>
      <c r="J527" s="91">
        <v>5.2252672000000007E-2</v>
      </c>
      <c r="K527" s="91">
        <v>6.6466366120000009E-2</v>
      </c>
      <c r="L527" s="91">
        <v>84.69319022406998</v>
      </c>
    </row>
    <row r="528" spans="1:12" x14ac:dyDescent="0.25">
      <c r="A528" s="90">
        <v>34721.791666665398</v>
      </c>
      <c r="B528" s="91">
        <v>407.51862616322018</v>
      </c>
      <c r="C528" s="91">
        <v>163.55354408277</v>
      </c>
      <c r="D528" s="91">
        <v>0</v>
      </c>
      <c r="E528" s="91">
        <v>50.249310513830004</v>
      </c>
      <c r="F528" s="91">
        <v>1.5390666665999999</v>
      </c>
      <c r="G528" s="91">
        <v>1.7722943115200001</v>
      </c>
      <c r="H528" s="91">
        <v>28.550297141610002</v>
      </c>
      <c r="I528" s="91">
        <v>20.74581945629</v>
      </c>
      <c r="J528" s="91">
        <v>5.2252672000000007E-2</v>
      </c>
      <c r="K528" s="91">
        <v>6.6466366120000009E-2</v>
      </c>
      <c r="L528" s="91">
        <v>57.681852989620005</v>
      </c>
    </row>
    <row r="529" spans="1:12" x14ac:dyDescent="0.25">
      <c r="A529" s="90">
        <v>34721.833333332062</v>
      </c>
      <c r="B529" s="91">
        <v>433.80543643742038</v>
      </c>
      <c r="C529" s="91">
        <v>164.44234730258998</v>
      </c>
      <c r="D529" s="91">
        <v>0</v>
      </c>
      <c r="E529" s="91">
        <v>42.024587865789996</v>
      </c>
      <c r="F529" s="91">
        <v>0.23010127271000003</v>
      </c>
      <c r="G529" s="91">
        <v>1.7722943115200001</v>
      </c>
      <c r="H529" s="91">
        <v>26.024295895890003</v>
      </c>
      <c r="I529" s="91">
        <v>20.679164771559996</v>
      </c>
      <c r="J529" s="91">
        <v>5.2252672000000007E-2</v>
      </c>
      <c r="K529" s="91">
        <v>6.6466366120000009E-2</v>
      </c>
      <c r="L529" s="91">
        <v>58.414241602089994</v>
      </c>
    </row>
    <row r="530" spans="1:12" x14ac:dyDescent="0.25">
      <c r="A530" s="90">
        <v>34721.874999998727</v>
      </c>
      <c r="B530" s="91">
        <v>435.14373244732025</v>
      </c>
      <c r="C530" s="91">
        <v>174.03056723718007</v>
      </c>
      <c r="D530" s="91">
        <v>0</v>
      </c>
      <c r="E530" s="91">
        <v>47.842959425559997</v>
      </c>
      <c r="F530" s="91">
        <v>0</v>
      </c>
      <c r="G530" s="91">
        <v>1.7720128173799998</v>
      </c>
      <c r="H530" s="91">
        <v>25.795227534620008</v>
      </c>
      <c r="I530" s="91">
        <v>20.608490869830007</v>
      </c>
      <c r="J530" s="91">
        <v>5.2252672000000007E-2</v>
      </c>
      <c r="K530" s="91">
        <v>6.6466366120000009E-2</v>
      </c>
      <c r="L530" s="91">
        <v>14.837534260710001</v>
      </c>
    </row>
    <row r="531" spans="1:12" x14ac:dyDescent="0.25">
      <c r="A531" s="90">
        <v>34721.916666665391</v>
      </c>
      <c r="B531" s="91">
        <v>425.42173623362021</v>
      </c>
      <c r="C531" s="91">
        <v>179.85992563277003</v>
      </c>
      <c r="D531" s="91">
        <v>0</v>
      </c>
      <c r="E531" s="91">
        <v>48.322156951250008</v>
      </c>
      <c r="F531" s="91">
        <v>0</v>
      </c>
      <c r="G531" s="91">
        <v>1.7726965332</v>
      </c>
      <c r="H531" s="91">
        <v>24.812012731839996</v>
      </c>
      <c r="I531" s="91">
        <v>20.223571885239991</v>
      </c>
      <c r="J531" s="91">
        <v>5.2252672000000007E-2</v>
      </c>
      <c r="K531" s="91">
        <v>6.6466366120000009E-2</v>
      </c>
      <c r="L531" s="91">
        <v>19.757941550829997</v>
      </c>
    </row>
    <row r="532" spans="1:12" x14ac:dyDescent="0.25">
      <c r="A532" s="90">
        <v>34721.958333332055</v>
      </c>
      <c r="B532" s="91">
        <v>427.05742826124037</v>
      </c>
      <c r="C532" s="91">
        <v>182.81798506375</v>
      </c>
      <c r="D532" s="91">
        <v>0</v>
      </c>
      <c r="E532" s="91">
        <v>44.070645609860009</v>
      </c>
      <c r="F532" s="91">
        <v>0</v>
      </c>
      <c r="G532" s="91">
        <v>1.7729378662099999</v>
      </c>
      <c r="H532" s="91">
        <v>21.230092035520002</v>
      </c>
      <c r="I532" s="91">
        <v>20.396087440510001</v>
      </c>
      <c r="J532" s="91">
        <v>5.2252672000000007E-2</v>
      </c>
      <c r="K532" s="91">
        <v>6.6466366120000009E-2</v>
      </c>
      <c r="L532" s="91">
        <v>2.0391449230700003</v>
      </c>
    </row>
    <row r="533" spans="1:12" x14ac:dyDescent="0.25">
      <c r="A533" s="90">
        <v>34721.999999998719</v>
      </c>
      <c r="B533" s="91">
        <v>464.46772911219023</v>
      </c>
      <c r="C533" s="91">
        <v>202.35456830515002</v>
      </c>
      <c r="D533" s="91">
        <v>0</v>
      </c>
      <c r="E533" s="91">
        <v>53.920987640249997</v>
      </c>
      <c r="F533" s="91">
        <v>0</v>
      </c>
      <c r="G533" s="91">
        <v>1.7717915039100001</v>
      </c>
      <c r="H533" s="91">
        <v>23.299444471399998</v>
      </c>
      <c r="I533" s="91">
        <v>20.318072887519993</v>
      </c>
      <c r="J533" s="91">
        <v>5.2252672000000007E-2</v>
      </c>
      <c r="K533" s="91">
        <v>4.2866444200000001E-3</v>
      </c>
      <c r="L533" s="91">
        <v>3.2062843575600004</v>
      </c>
    </row>
    <row r="534" spans="1:12" x14ac:dyDescent="0.25">
      <c r="A534" s="90">
        <v>34722.041666665384</v>
      </c>
      <c r="B534" s="91">
        <v>467.08213590095005</v>
      </c>
      <c r="C534" s="91">
        <v>223.41700240738001</v>
      </c>
      <c r="D534" s="91">
        <v>0</v>
      </c>
      <c r="E534" s="91">
        <v>54.172584927599999</v>
      </c>
      <c r="F534" s="91">
        <v>0</v>
      </c>
      <c r="G534" s="91">
        <v>1.7715501709000001</v>
      </c>
      <c r="H534" s="91">
        <v>23.224128639779998</v>
      </c>
      <c r="I534" s="91">
        <v>20.200210267439999</v>
      </c>
      <c r="J534" s="91">
        <v>5.2252672000000007E-2</v>
      </c>
      <c r="K534" s="91">
        <v>4.2866444200000001E-3</v>
      </c>
      <c r="L534" s="91">
        <v>1.0222053800799999</v>
      </c>
    </row>
    <row r="535" spans="1:12" x14ac:dyDescent="0.25">
      <c r="A535" s="90">
        <v>34722.083333332048</v>
      </c>
      <c r="B535" s="91">
        <v>467.19378042976007</v>
      </c>
      <c r="C535" s="91">
        <v>232.74509615452993</v>
      </c>
      <c r="D535" s="91">
        <v>0</v>
      </c>
      <c r="E535" s="91">
        <v>46.041953805840002</v>
      </c>
      <c r="F535" s="91">
        <v>0</v>
      </c>
      <c r="G535" s="91">
        <v>1.7715100097699998</v>
      </c>
      <c r="H535" s="91">
        <v>23.62788829058</v>
      </c>
      <c r="I535" s="91">
        <v>20.150876421439989</v>
      </c>
      <c r="J535" s="91">
        <v>5.2252672000000007E-2</v>
      </c>
      <c r="K535" s="91">
        <v>4.2866444200000001E-3</v>
      </c>
      <c r="L535" s="91">
        <v>0.12464044646000001</v>
      </c>
    </row>
    <row r="536" spans="1:12" x14ac:dyDescent="0.25">
      <c r="A536" s="90">
        <v>34722.124999998712</v>
      </c>
      <c r="B536" s="91">
        <v>466.78228632010001</v>
      </c>
      <c r="C536" s="91">
        <v>240.43276877521006</v>
      </c>
      <c r="D536" s="91">
        <v>0</v>
      </c>
      <c r="E536" s="91">
        <v>37.631679445400003</v>
      </c>
      <c r="F536" s="91">
        <v>0</v>
      </c>
      <c r="G536" s="91">
        <v>1.77054467773</v>
      </c>
      <c r="H536" s="91">
        <v>23.566966668780001</v>
      </c>
      <c r="I536" s="91">
        <v>20.147599248999992</v>
      </c>
      <c r="J536" s="91">
        <v>5.2252672000000007E-2</v>
      </c>
      <c r="K536" s="91">
        <v>4.2866444200000001E-3</v>
      </c>
      <c r="L536" s="91">
        <v>1.7713503128299999</v>
      </c>
    </row>
    <row r="537" spans="1:12" x14ac:dyDescent="0.25">
      <c r="A537" s="90">
        <v>34722.166666665376</v>
      </c>
      <c r="B537" s="91">
        <v>464.56869924029019</v>
      </c>
      <c r="C537" s="91">
        <v>242.71807357084998</v>
      </c>
      <c r="D537" s="91">
        <v>0</v>
      </c>
      <c r="E537" s="91">
        <v>30.029473135489994</v>
      </c>
      <c r="F537" s="91">
        <v>0</v>
      </c>
      <c r="G537" s="91">
        <v>1.7693582763700002</v>
      </c>
      <c r="H537" s="91">
        <v>22.778030938930002</v>
      </c>
      <c r="I537" s="91">
        <v>20.163690899389991</v>
      </c>
      <c r="J537" s="91">
        <v>5.2252672000000007E-2</v>
      </c>
      <c r="K537" s="91">
        <v>4.2866444200000001E-3</v>
      </c>
      <c r="L537" s="91">
        <v>0.72688192232000004</v>
      </c>
    </row>
    <row r="538" spans="1:12" x14ac:dyDescent="0.25">
      <c r="A538" s="90">
        <v>34722.208333332041</v>
      </c>
      <c r="B538" s="91">
        <v>466.33928467445037</v>
      </c>
      <c r="C538" s="91">
        <v>236.18574697866009</v>
      </c>
      <c r="D538" s="91">
        <v>0</v>
      </c>
      <c r="E538" s="91">
        <v>30.342300539799997</v>
      </c>
      <c r="F538" s="91">
        <v>0</v>
      </c>
      <c r="G538" s="91">
        <v>1.7678902587900001</v>
      </c>
      <c r="H538" s="91">
        <v>12.888174762129998</v>
      </c>
      <c r="I538" s="91">
        <v>20.198476244649992</v>
      </c>
      <c r="J538" s="91">
        <v>5.2252672000000007E-2</v>
      </c>
      <c r="K538" s="91">
        <v>4.2866444200000001E-3</v>
      </c>
      <c r="L538" s="91">
        <v>3.3336909762800002</v>
      </c>
    </row>
    <row r="539" spans="1:12" x14ac:dyDescent="0.25">
      <c r="A539" s="90">
        <v>34722.249999998705</v>
      </c>
      <c r="B539" s="91">
        <v>495.77235082154994</v>
      </c>
      <c r="C539" s="91">
        <v>232.00596750490996</v>
      </c>
      <c r="D539" s="91">
        <v>0.77314639445000022</v>
      </c>
      <c r="E539" s="91">
        <v>53.087431266030009</v>
      </c>
      <c r="F539" s="91">
        <v>0</v>
      </c>
      <c r="G539" s="91">
        <v>1.7676086425799999</v>
      </c>
      <c r="H539" s="91">
        <v>20.978791495170004</v>
      </c>
      <c r="I539" s="91">
        <v>20.287901236149992</v>
      </c>
      <c r="J539" s="91">
        <v>5.2252672000000007E-2</v>
      </c>
      <c r="K539" s="91">
        <v>4.2866444200000001E-3</v>
      </c>
      <c r="L539" s="91">
        <v>9.2562017451299994</v>
      </c>
    </row>
    <row r="540" spans="1:12" x14ac:dyDescent="0.25">
      <c r="A540" s="90">
        <v>34722.291666665369</v>
      </c>
      <c r="B540" s="91">
        <v>509.06359620348013</v>
      </c>
      <c r="C540" s="91">
        <v>233.09528537445996</v>
      </c>
      <c r="D540" s="91">
        <v>20.128253839369993</v>
      </c>
      <c r="E540" s="91">
        <v>58.653404912380005</v>
      </c>
      <c r="F540" s="91">
        <v>0</v>
      </c>
      <c r="G540" s="91">
        <v>1.7818465576200002</v>
      </c>
      <c r="H540" s="91">
        <v>20.17599366332</v>
      </c>
      <c r="I540" s="91">
        <v>20.355887876639994</v>
      </c>
      <c r="J540" s="91">
        <v>5.2252672000000007E-2</v>
      </c>
      <c r="K540" s="91">
        <v>4.2866444200000001E-3</v>
      </c>
      <c r="L540" s="91">
        <v>45.519187430199992</v>
      </c>
    </row>
    <row r="541" spans="1:12" x14ac:dyDescent="0.25">
      <c r="A541" s="90">
        <v>34722.333333332033</v>
      </c>
      <c r="B541" s="91">
        <v>495.97077660643009</v>
      </c>
      <c r="C541" s="91">
        <v>251.13100309779981</v>
      </c>
      <c r="D541" s="91">
        <v>76.840397975369982</v>
      </c>
      <c r="E541" s="91">
        <v>47.176092575949994</v>
      </c>
      <c r="F541" s="91">
        <v>0</v>
      </c>
      <c r="G541" s="91">
        <v>1.7837167968799998</v>
      </c>
      <c r="H541" s="91">
        <v>13.281146549260002</v>
      </c>
      <c r="I541" s="91">
        <v>20.495900981200002</v>
      </c>
      <c r="J541" s="91">
        <v>5.2252672000000007E-2</v>
      </c>
      <c r="K541" s="91">
        <v>4.2866444200000001E-3</v>
      </c>
      <c r="L541" s="91">
        <v>11.01474273244</v>
      </c>
    </row>
    <row r="542" spans="1:12" x14ac:dyDescent="0.25">
      <c r="A542" s="90">
        <v>34722.374999998698</v>
      </c>
      <c r="B542" s="91">
        <v>495.27952322658024</v>
      </c>
      <c r="C542" s="91">
        <v>247.32638479190007</v>
      </c>
      <c r="D542" s="91">
        <v>179.3552796944</v>
      </c>
      <c r="E542" s="91">
        <v>49.243813424130011</v>
      </c>
      <c r="F542" s="91">
        <v>0</v>
      </c>
      <c r="G542" s="91">
        <v>1.7845010986299998</v>
      </c>
      <c r="H542" s="91">
        <v>20.310816297999999</v>
      </c>
      <c r="I542" s="91">
        <v>20.45823623059</v>
      </c>
      <c r="J542" s="91">
        <v>5.2252672000000007E-2</v>
      </c>
      <c r="K542" s="91">
        <v>4.2866444200000001E-3</v>
      </c>
      <c r="L542" s="91">
        <v>4.2743187374900007</v>
      </c>
    </row>
    <row r="543" spans="1:12" x14ac:dyDescent="0.25">
      <c r="A543" s="90">
        <v>34722.416666665362</v>
      </c>
      <c r="B543" s="91">
        <v>476.35235925785037</v>
      </c>
      <c r="C543" s="91">
        <v>246.55243794280997</v>
      </c>
      <c r="D543" s="91">
        <v>268.99655657225986</v>
      </c>
      <c r="E543" s="91">
        <v>40.678937043609999</v>
      </c>
      <c r="F543" s="91">
        <v>0</v>
      </c>
      <c r="G543" s="91">
        <v>1.7856674804700001</v>
      </c>
      <c r="H543" s="91">
        <v>20.133204000700005</v>
      </c>
      <c r="I543" s="91">
        <v>20.316277667600001</v>
      </c>
      <c r="J543" s="91">
        <v>5.2252672000000007E-2</v>
      </c>
      <c r="K543" s="91">
        <v>4.2866444200000001E-3</v>
      </c>
      <c r="L543" s="91">
        <v>22.029551658069998</v>
      </c>
    </row>
    <row r="544" spans="1:12" x14ac:dyDescent="0.25">
      <c r="A544" s="90">
        <v>34722.458333332026</v>
      </c>
      <c r="B544" s="91">
        <v>489.92566274125005</v>
      </c>
      <c r="C544" s="91">
        <v>244.13736053773002</v>
      </c>
      <c r="D544" s="91">
        <v>319.69784528901005</v>
      </c>
      <c r="E544" s="91">
        <v>54.563595031430005</v>
      </c>
      <c r="F544" s="91">
        <v>0</v>
      </c>
      <c r="G544" s="91">
        <v>1.7821481933600001</v>
      </c>
      <c r="H544" s="91">
        <v>19.492222937049998</v>
      </c>
      <c r="I544" s="91">
        <v>20.414310761039999</v>
      </c>
      <c r="J544" s="91">
        <v>5.2252672000000007E-2</v>
      </c>
      <c r="K544" s="91">
        <v>4.2866444200000001E-3</v>
      </c>
      <c r="L544" s="91">
        <v>0</v>
      </c>
    </row>
    <row r="545" spans="1:12" x14ac:dyDescent="0.25">
      <c r="A545" s="90">
        <v>34722.49999999869</v>
      </c>
      <c r="B545" s="91">
        <v>502.33844384959002</v>
      </c>
      <c r="C545" s="91">
        <v>246.51661758026995</v>
      </c>
      <c r="D545" s="91">
        <v>327.38264158701008</v>
      </c>
      <c r="E545" s="91">
        <v>40.530847464939995</v>
      </c>
      <c r="F545" s="91">
        <v>0</v>
      </c>
      <c r="G545" s="91">
        <v>1.7831939697299999</v>
      </c>
      <c r="H545" s="91">
        <v>8.3460205502099996</v>
      </c>
      <c r="I545" s="91">
        <v>20.387941778790001</v>
      </c>
      <c r="J545" s="91">
        <v>5.2252672000000007E-2</v>
      </c>
      <c r="K545" s="91">
        <v>4.2866444200000001E-3</v>
      </c>
      <c r="L545" s="91">
        <v>29.819167787020003</v>
      </c>
    </row>
    <row r="546" spans="1:12" x14ac:dyDescent="0.25">
      <c r="A546" s="90">
        <v>34722.541666665355</v>
      </c>
      <c r="B546" s="91">
        <v>497.58165135331041</v>
      </c>
      <c r="C546" s="91">
        <v>258.84401294477999</v>
      </c>
      <c r="D546" s="91">
        <v>281.77328482481994</v>
      </c>
      <c r="E546" s="91">
        <v>53.753529074700012</v>
      </c>
      <c r="F546" s="91">
        <v>0</v>
      </c>
      <c r="G546" s="91">
        <v>1.7835357666</v>
      </c>
      <c r="H546" s="91">
        <v>20.18163600151</v>
      </c>
      <c r="I546" s="91">
        <v>20.348139834040001</v>
      </c>
      <c r="J546" s="91">
        <v>5.2252672000000007E-2</v>
      </c>
      <c r="K546" s="91">
        <v>4.2866444200000001E-3</v>
      </c>
      <c r="L546" s="91">
        <v>0.97743819258999998</v>
      </c>
    </row>
    <row r="547" spans="1:12" x14ac:dyDescent="0.25">
      <c r="A547" s="90">
        <v>34722.583333332019</v>
      </c>
      <c r="B547" s="91">
        <v>487.59947626265995</v>
      </c>
      <c r="C547" s="91">
        <v>250.90669029835993</v>
      </c>
      <c r="D547" s="91">
        <v>205.32253799385998</v>
      </c>
      <c r="E547" s="91">
        <v>44.638292727989999</v>
      </c>
      <c r="F547" s="91">
        <v>0</v>
      </c>
      <c r="G547" s="91">
        <v>1.78369665527</v>
      </c>
      <c r="H547" s="91">
        <v>12.820934736870001</v>
      </c>
      <c r="I547" s="91">
        <v>20.292199188150004</v>
      </c>
      <c r="J547" s="91">
        <v>5.2252672000000007E-2</v>
      </c>
      <c r="K547" s="91">
        <v>4.2866444200000001E-3</v>
      </c>
      <c r="L547" s="91">
        <v>0.4838713476</v>
      </c>
    </row>
    <row r="548" spans="1:12" x14ac:dyDescent="0.25">
      <c r="A548" s="90">
        <v>34722.624999998683</v>
      </c>
      <c r="B548" s="91">
        <v>506.99499905289025</v>
      </c>
      <c r="C548" s="91">
        <v>255.26905973127</v>
      </c>
      <c r="D548" s="91">
        <v>104.13477635351005</v>
      </c>
      <c r="E548" s="91">
        <v>54.994909776670013</v>
      </c>
      <c r="F548" s="91">
        <v>0</v>
      </c>
      <c r="G548" s="91">
        <v>1.78802026367</v>
      </c>
      <c r="H548" s="91">
        <v>19.431175329550001</v>
      </c>
      <c r="I548" s="91">
        <v>20.379205200600001</v>
      </c>
      <c r="J548" s="91">
        <v>5.2252672000000007E-2</v>
      </c>
      <c r="K548" s="91">
        <v>4.2866444200000001E-3</v>
      </c>
      <c r="L548" s="91">
        <v>9.4132347724500001</v>
      </c>
    </row>
    <row r="549" spans="1:12" x14ac:dyDescent="0.25">
      <c r="A549" s="90">
        <v>34722.666666665347</v>
      </c>
      <c r="B549" s="91">
        <v>491.66440649593005</v>
      </c>
      <c r="C549" s="91">
        <v>256.7185954775299</v>
      </c>
      <c r="D549" s="91">
        <v>23.753691283510001</v>
      </c>
      <c r="E549" s="91">
        <v>52.319433557449997</v>
      </c>
      <c r="F549" s="91">
        <v>0</v>
      </c>
      <c r="G549" s="91">
        <v>1.7872360839800001</v>
      </c>
      <c r="H549" s="91">
        <v>19.942790516960002</v>
      </c>
      <c r="I549" s="91">
        <v>20.429808559360005</v>
      </c>
      <c r="J549" s="91">
        <v>5.2252672000000007E-2</v>
      </c>
      <c r="K549" s="91">
        <v>4.2866444200000001E-3</v>
      </c>
      <c r="L549" s="91">
        <v>45.995645194989997</v>
      </c>
    </row>
    <row r="550" spans="1:12" x14ac:dyDescent="0.25">
      <c r="A550" s="90">
        <v>34722.708333332012</v>
      </c>
      <c r="B550" s="91">
        <v>496.53578907891006</v>
      </c>
      <c r="C550" s="91">
        <v>257.56304261225995</v>
      </c>
      <c r="D550" s="91">
        <v>3.6682093013899997</v>
      </c>
      <c r="E550" s="91">
        <v>59.037010296960005</v>
      </c>
      <c r="F550" s="91">
        <v>0</v>
      </c>
      <c r="G550" s="91">
        <v>1.78613000488</v>
      </c>
      <c r="H550" s="91">
        <v>20.45567072982</v>
      </c>
      <c r="I550" s="91">
        <v>20.362267488720001</v>
      </c>
      <c r="J550" s="91">
        <v>5.2252672000000007E-2</v>
      </c>
      <c r="K550" s="91">
        <v>4.2866444200000001E-3</v>
      </c>
      <c r="L550" s="91">
        <v>56.299900493689996</v>
      </c>
    </row>
    <row r="551" spans="1:12" x14ac:dyDescent="0.25">
      <c r="A551" s="90">
        <v>34722.749999998676</v>
      </c>
      <c r="B551" s="91">
        <v>496.81473809165016</v>
      </c>
      <c r="C551" s="91">
        <v>258.58807998285999</v>
      </c>
      <c r="D551" s="91">
        <v>0</v>
      </c>
      <c r="E551" s="91">
        <v>50.032363515139991</v>
      </c>
      <c r="F551" s="91">
        <v>0</v>
      </c>
      <c r="G551" s="91">
        <v>1.7852854003900001</v>
      </c>
      <c r="H551" s="91">
        <v>12.79900986368</v>
      </c>
      <c r="I551" s="91">
        <v>20.470118541950001</v>
      </c>
      <c r="J551" s="91">
        <v>5.2252672000000007E-2</v>
      </c>
      <c r="K551" s="91">
        <v>4.2866444200000001E-3</v>
      </c>
      <c r="L551" s="91">
        <v>38.376635554039993</v>
      </c>
    </row>
    <row r="552" spans="1:12" x14ac:dyDescent="0.25">
      <c r="A552" s="90">
        <v>34722.79166666534</v>
      </c>
      <c r="B552" s="91">
        <v>494.6679569455801</v>
      </c>
      <c r="C552" s="91">
        <v>255.35136851109993</v>
      </c>
      <c r="D552" s="91">
        <v>0</v>
      </c>
      <c r="E552" s="91">
        <v>48.892343550820009</v>
      </c>
      <c r="F552" s="91">
        <v>0</v>
      </c>
      <c r="G552" s="91">
        <v>1.7693582763700002</v>
      </c>
      <c r="H552" s="91">
        <v>21.003419526040002</v>
      </c>
      <c r="I552" s="91">
        <v>20.428705350720001</v>
      </c>
      <c r="J552" s="91">
        <v>5.2252672000000007E-2</v>
      </c>
      <c r="K552" s="91">
        <v>4.2866444200000001E-3</v>
      </c>
      <c r="L552" s="91">
        <v>27.51218968289</v>
      </c>
    </row>
    <row r="553" spans="1:12" x14ac:dyDescent="0.25">
      <c r="A553" s="90">
        <v>34722.833333332004</v>
      </c>
      <c r="B553" s="91">
        <v>487.59340269336025</v>
      </c>
      <c r="C553" s="91">
        <v>257.84477056423998</v>
      </c>
      <c r="D553" s="91">
        <v>0</v>
      </c>
      <c r="E553" s="91">
        <v>45.946911087090001</v>
      </c>
      <c r="F553" s="91">
        <v>0</v>
      </c>
      <c r="G553" s="91">
        <v>1.7697403564500001</v>
      </c>
      <c r="H553" s="91">
        <v>18.378694178410001</v>
      </c>
      <c r="I553" s="91">
        <v>20.193329664610005</v>
      </c>
      <c r="J553" s="91">
        <v>5.2252672000000007E-2</v>
      </c>
      <c r="K553" s="91">
        <v>4.2866444200000001E-3</v>
      </c>
      <c r="L553" s="91">
        <v>21.819185511740002</v>
      </c>
    </row>
    <row r="554" spans="1:12" x14ac:dyDescent="0.25">
      <c r="A554" s="90">
        <v>34722.874999998668</v>
      </c>
      <c r="B554" s="91">
        <v>484.28832983387008</v>
      </c>
      <c r="C554" s="91">
        <v>257.96286052599004</v>
      </c>
      <c r="D554" s="91">
        <v>0</v>
      </c>
      <c r="E554" s="91">
        <v>38.640935613029995</v>
      </c>
      <c r="F554" s="91">
        <v>0</v>
      </c>
      <c r="G554" s="91">
        <v>1.76963977051</v>
      </c>
      <c r="H554" s="91">
        <v>12.76838520225</v>
      </c>
      <c r="I554" s="91">
        <v>20.156812892259996</v>
      </c>
      <c r="J554" s="91">
        <v>1.1252672E-2</v>
      </c>
      <c r="K554" s="91">
        <v>4.2866444200000001E-3</v>
      </c>
      <c r="L554" s="91">
        <v>16.424850638299997</v>
      </c>
    </row>
    <row r="555" spans="1:12" x14ac:dyDescent="0.25">
      <c r="A555" s="90">
        <v>34722.916666665333</v>
      </c>
      <c r="B555" s="91">
        <v>477.65345296165015</v>
      </c>
      <c r="C555" s="91">
        <v>258.2529255526299</v>
      </c>
      <c r="D555" s="91">
        <v>0</v>
      </c>
      <c r="E555" s="91">
        <v>46.895510795820009</v>
      </c>
      <c r="F555" s="91">
        <v>0</v>
      </c>
      <c r="G555" s="91">
        <v>1.7584987793</v>
      </c>
      <c r="H555" s="91">
        <v>21.554389444900004</v>
      </c>
      <c r="I555" s="91">
        <v>20.110210099779998</v>
      </c>
      <c r="J555" s="91">
        <v>1.1252672E-2</v>
      </c>
      <c r="K555" s="91">
        <v>4.2866444200000001E-3</v>
      </c>
      <c r="L555" s="91">
        <v>5.5676765786200004</v>
      </c>
    </row>
    <row r="556" spans="1:12" x14ac:dyDescent="0.25">
      <c r="A556" s="90">
        <v>34722.958333331997</v>
      </c>
      <c r="B556" s="91">
        <v>465.84826585471006</v>
      </c>
      <c r="C556" s="91">
        <v>253.12527319656002</v>
      </c>
      <c r="D556" s="91">
        <v>0</v>
      </c>
      <c r="E556" s="91">
        <v>49.068742564980013</v>
      </c>
      <c r="F556" s="91">
        <v>0</v>
      </c>
      <c r="G556" s="91">
        <v>1.7570509033200001</v>
      </c>
      <c r="H556" s="91">
        <v>16.121404860039998</v>
      </c>
      <c r="I556" s="91">
        <v>20.275195733569998</v>
      </c>
      <c r="J556" s="91">
        <v>1.1252672E-2</v>
      </c>
      <c r="K556" s="91">
        <v>4.2866444200000001E-3</v>
      </c>
      <c r="L556" s="91">
        <v>3.0516439231900003</v>
      </c>
    </row>
    <row r="557" spans="1:12" x14ac:dyDescent="0.25">
      <c r="A557" s="90">
        <v>34722.999999998661</v>
      </c>
      <c r="B557" s="91">
        <v>482.31381798062995</v>
      </c>
      <c r="C557" s="91">
        <v>260.52332860954999</v>
      </c>
      <c r="D557" s="91">
        <v>0</v>
      </c>
      <c r="E557" s="91">
        <v>38.618324035070003</v>
      </c>
      <c r="F557" s="91">
        <v>0</v>
      </c>
      <c r="G557" s="91">
        <v>1.7600272216799999</v>
      </c>
      <c r="H557" s="91">
        <v>12.23249341989</v>
      </c>
      <c r="I557" s="91">
        <v>20.166304324349998</v>
      </c>
      <c r="J557" s="91">
        <v>1.1252672E-2</v>
      </c>
      <c r="K557" s="91">
        <v>4.2866444200000001E-3</v>
      </c>
      <c r="L557" s="91">
        <v>8.3422350119299988</v>
      </c>
    </row>
    <row r="558" spans="1:12" x14ac:dyDescent="0.25">
      <c r="A558" s="90">
        <v>34723.041666665325</v>
      </c>
      <c r="B558" s="91">
        <v>478.5305308531801</v>
      </c>
      <c r="C558" s="91">
        <v>257.09331772717002</v>
      </c>
      <c r="D558" s="91">
        <v>0</v>
      </c>
      <c r="E558" s="91">
        <v>30.214665809540001</v>
      </c>
      <c r="F558" s="91">
        <v>0</v>
      </c>
      <c r="G558" s="91">
        <v>1.7594038085899999</v>
      </c>
      <c r="H558" s="91">
        <v>13.02509209404</v>
      </c>
      <c r="I558" s="91">
        <v>20.151390235970005</v>
      </c>
      <c r="J558" s="91">
        <v>1.1252672E-2</v>
      </c>
      <c r="K558" s="91">
        <v>4.2866444200000001E-3</v>
      </c>
      <c r="L558" s="91">
        <v>4.4770360838699998</v>
      </c>
    </row>
    <row r="559" spans="1:12" x14ac:dyDescent="0.25">
      <c r="A559" s="90">
        <v>34723.08333333199</v>
      </c>
      <c r="B559" s="91">
        <v>470.73761475907014</v>
      </c>
      <c r="C559" s="91">
        <v>253.68358380308996</v>
      </c>
      <c r="D559" s="91">
        <v>0</v>
      </c>
      <c r="E559" s="91">
        <v>37.060542104760003</v>
      </c>
      <c r="F559" s="91">
        <v>0</v>
      </c>
      <c r="G559" s="91">
        <v>1.7585390624999999</v>
      </c>
      <c r="H559" s="91">
        <v>10.808326544140002</v>
      </c>
      <c r="I559" s="91">
        <v>20.087434756970005</v>
      </c>
      <c r="J559" s="91">
        <v>1.1252672E-2</v>
      </c>
      <c r="K559" s="91">
        <v>4.2866444200000001E-3</v>
      </c>
      <c r="L559" s="91">
        <v>6.971285077370001</v>
      </c>
    </row>
    <row r="560" spans="1:12" x14ac:dyDescent="0.25">
      <c r="A560" s="90">
        <v>34723.124999998654</v>
      </c>
      <c r="B560" s="91">
        <v>463.79563402278035</v>
      </c>
      <c r="C560" s="91">
        <v>256.54744913904005</v>
      </c>
      <c r="D560" s="91">
        <v>0</v>
      </c>
      <c r="E560" s="91">
        <v>34.836700759370004</v>
      </c>
      <c r="F560" s="91">
        <v>0</v>
      </c>
      <c r="G560" s="91">
        <v>1.75664868164</v>
      </c>
      <c r="H560" s="91">
        <v>9.1309492005599964</v>
      </c>
      <c r="I560" s="91">
        <v>20.119570692389999</v>
      </c>
      <c r="J560" s="91">
        <v>1.1252672E-2</v>
      </c>
      <c r="K560" s="91">
        <v>4.2866444200000001E-3</v>
      </c>
      <c r="L560" s="91">
        <v>8.2310653986499993</v>
      </c>
    </row>
    <row r="561" spans="1:12" x14ac:dyDescent="0.25">
      <c r="A561" s="90">
        <v>34723.166666665318</v>
      </c>
      <c r="B561" s="91">
        <v>464.64239381491018</v>
      </c>
      <c r="C561" s="91">
        <v>254.06132804280008</v>
      </c>
      <c r="D561" s="91">
        <v>0</v>
      </c>
      <c r="E561" s="91">
        <v>23.401869232100001</v>
      </c>
      <c r="F561" s="91">
        <v>0</v>
      </c>
      <c r="G561" s="91">
        <v>1.7541550293000001</v>
      </c>
      <c r="H561" s="91">
        <v>7.7051915108500006</v>
      </c>
      <c r="I561" s="91">
        <v>20.126748067800001</v>
      </c>
      <c r="J561" s="91">
        <v>1.1252672E-2</v>
      </c>
      <c r="K561" s="91">
        <v>0</v>
      </c>
      <c r="L561" s="91">
        <v>9.4364232921200006</v>
      </c>
    </row>
    <row r="562" spans="1:12" x14ac:dyDescent="0.25">
      <c r="A562" s="90">
        <v>34723.208333331982</v>
      </c>
      <c r="B562" s="91">
        <v>463.29763961634023</v>
      </c>
      <c r="C562" s="91">
        <v>258.21644950115996</v>
      </c>
      <c r="D562" s="91">
        <v>0</v>
      </c>
      <c r="E562" s="91">
        <v>34.426310344880008</v>
      </c>
      <c r="F562" s="91">
        <v>0</v>
      </c>
      <c r="G562" s="91">
        <v>1.72553857422</v>
      </c>
      <c r="H562" s="91">
        <v>7.7884057365199988</v>
      </c>
      <c r="I562" s="91">
        <v>20.192235314430004</v>
      </c>
      <c r="J562" s="91">
        <v>1.1252672E-2</v>
      </c>
      <c r="K562" s="91">
        <v>0</v>
      </c>
      <c r="L562" s="91">
        <v>2.6450594964200005</v>
      </c>
    </row>
    <row r="563" spans="1:12" x14ac:dyDescent="0.25">
      <c r="A563" s="90">
        <v>34723.249999998647</v>
      </c>
      <c r="B563" s="91">
        <v>456.15186112123018</v>
      </c>
      <c r="C563" s="91">
        <v>257.97025305356004</v>
      </c>
      <c r="D563" s="91">
        <v>1.2013177347199999</v>
      </c>
      <c r="E563" s="91">
        <v>28.74235030701</v>
      </c>
      <c r="F563" s="91">
        <v>0</v>
      </c>
      <c r="G563" s="91">
        <v>1.7236481933600001</v>
      </c>
      <c r="H563" s="91">
        <v>7.964656348130001</v>
      </c>
      <c r="I563" s="91">
        <v>20.318501177249995</v>
      </c>
      <c r="J563" s="91">
        <v>1.1252672E-2</v>
      </c>
      <c r="K563" s="91">
        <v>0</v>
      </c>
      <c r="L563" s="91">
        <v>1.64223873955</v>
      </c>
    </row>
    <row r="564" spans="1:12" x14ac:dyDescent="0.25">
      <c r="A564" s="90">
        <v>34723.291666665311</v>
      </c>
      <c r="B564" s="91">
        <v>475.82284798385979</v>
      </c>
      <c r="C564" s="91">
        <v>256.94859619525005</v>
      </c>
      <c r="D564" s="91">
        <v>16.932000437179997</v>
      </c>
      <c r="E564" s="91">
        <v>40.79792318322</v>
      </c>
      <c r="F564" s="91">
        <v>0</v>
      </c>
      <c r="G564" s="91">
        <v>1.72624243164</v>
      </c>
      <c r="H564" s="91">
        <v>16.720148518869994</v>
      </c>
      <c r="I564" s="91">
        <v>20.479090203799998</v>
      </c>
      <c r="J564" s="91">
        <v>1.1252672E-2</v>
      </c>
      <c r="K564" s="91">
        <v>0</v>
      </c>
      <c r="L564" s="91">
        <v>11.541628869510001</v>
      </c>
    </row>
    <row r="565" spans="1:12" x14ac:dyDescent="0.25">
      <c r="A565" s="90">
        <v>34723.333333331975</v>
      </c>
      <c r="B565" s="91">
        <v>473.71572251189997</v>
      </c>
      <c r="C565" s="91">
        <v>260.45178945095995</v>
      </c>
      <c r="D565" s="91">
        <v>96.875216313639953</v>
      </c>
      <c r="E565" s="91">
        <v>44.353567048700008</v>
      </c>
      <c r="F565" s="91">
        <v>0</v>
      </c>
      <c r="G565" s="91">
        <v>1.72634289551</v>
      </c>
      <c r="H565" s="91">
        <v>8.2967913148400001</v>
      </c>
      <c r="I565" s="91">
        <v>20.559812353489999</v>
      </c>
      <c r="J565" s="91">
        <v>1.1252672E-2</v>
      </c>
      <c r="K565" s="91">
        <v>0</v>
      </c>
      <c r="L565" s="91">
        <v>5.4091259921200008</v>
      </c>
    </row>
    <row r="566" spans="1:12" x14ac:dyDescent="0.25">
      <c r="A566" s="90">
        <v>34723.374999998639</v>
      </c>
      <c r="B566" s="91">
        <v>459.1030780467301</v>
      </c>
      <c r="C566" s="91">
        <v>256.13638625271994</v>
      </c>
      <c r="D566" s="91">
        <v>203.01619745806985</v>
      </c>
      <c r="E566" s="91">
        <v>30.620093340870007</v>
      </c>
      <c r="F566" s="91">
        <v>0</v>
      </c>
      <c r="G566" s="91">
        <v>1.72726806641</v>
      </c>
      <c r="H566" s="91">
        <v>8.2425000654400016</v>
      </c>
      <c r="I566" s="91">
        <v>20.471663704920008</v>
      </c>
      <c r="J566" s="91">
        <v>1.1252672E-2</v>
      </c>
      <c r="K566" s="91">
        <v>0</v>
      </c>
      <c r="L566" s="91">
        <v>0.58989773623999997</v>
      </c>
    </row>
    <row r="567" spans="1:12" x14ac:dyDescent="0.25">
      <c r="A567" s="90">
        <v>34723.416666665304</v>
      </c>
      <c r="B567" s="91">
        <v>440.76121721735012</v>
      </c>
      <c r="C567" s="91">
        <v>251.82025975356999</v>
      </c>
      <c r="D567" s="91">
        <v>305.62675122679008</v>
      </c>
      <c r="E567" s="91">
        <v>20.627570994099997</v>
      </c>
      <c r="F567" s="91">
        <v>0</v>
      </c>
      <c r="G567" s="91">
        <v>1.72491516113</v>
      </c>
      <c r="H567" s="91">
        <v>8.2848322102900021</v>
      </c>
      <c r="I567" s="91">
        <v>20.591854856569995</v>
      </c>
      <c r="J567" s="91">
        <v>1.1252672E-2</v>
      </c>
      <c r="K567" s="91">
        <v>0</v>
      </c>
      <c r="L567" s="91">
        <v>0.64656423552999998</v>
      </c>
    </row>
    <row r="568" spans="1:12" x14ac:dyDescent="0.25">
      <c r="A568" s="90">
        <v>34723.458333331968</v>
      </c>
      <c r="B568" s="91">
        <v>411.85003647557011</v>
      </c>
      <c r="C568" s="91">
        <v>250.03704094717992</v>
      </c>
      <c r="D568" s="91">
        <v>370.34873357913</v>
      </c>
      <c r="E568" s="91">
        <v>27.532998079599999</v>
      </c>
      <c r="F568" s="91">
        <v>0</v>
      </c>
      <c r="G568" s="91">
        <v>1.72668481445</v>
      </c>
      <c r="H568" s="91">
        <v>8.2458786483999997</v>
      </c>
      <c r="I568" s="91">
        <v>20.548064588449996</v>
      </c>
      <c r="J568" s="91">
        <v>1.1252672E-2</v>
      </c>
      <c r="K568" s="91">
        <v>0</v>
      </c>
      <c r="L568" s="91">
        <v>8.5580963539999999E-2</v>
      </c>
    </row>
    <row r="569" spans="1:12" x14ac:dyDescent="0.25">
      <c r="A569" s="90">
        <v>34723.499999998632</v>
      </c>
      <c r="B569" s="91">
        <v>414.18347143796041</v>
      </c>
      <c r="C569" s="91">
        <v>244.02317842424</v>
      </c>
      <c r="D569" s="91">
        <v>399.70848461339011</v>
      </c>
      <c r="E569" s="91">
        <v>30.614935952180005</v>
      </c>
      <c r="F569" s="91">
        <v>0</v>
      </c>
      <c r="G569" s="91">
        <v>1.72841430664</v>
      </c>
      <c r="H569" s="91">
        <v>8.1984794826000016</v>
      </c>
      <c r="I569" s="91">
        <v>20.532133755849998</v>
      </c>
      <c r="J569" s="91">
        <v>1.1252672E-2</v>
      </c>
      <c r="K569" s="91">
        <v>0</v>
      </c>
      <c r="L569" s="91">
        <v>0.24144022265999998</v>
      </c>
    </row>
    <row r="570" spans="1:12" x14ac:dyDescent="0.25">
      <c r="A570" s="90">
        <v>34723.541666665296</v>
      </c>
      <c r="B570" s="91">
        <v>432.87582607024001</v>
      </c>
      <c r="C570" s="91">
        <v>241.34575555910993</v>
      </c>
      <c r="D570" s="91">
        <v>337.68650473350004</v>
      </c>
      <c r="E570" s="91">
        <v>31.800966827360003</v>
      </c>
      <c r="F570" s="91">
        <v>0</v>
      </c>
      <c r="G570" s="91">
        <v>1.72837402344</v>
      </c>
      <c r="H570" s="91">
        <v>8.1965204360200001</v>
      </c>
      <c r="I570" s="91">
        <v>20.550787306779995</v>
      </c>
      <c r="J570" s="91">
        <v>1.1252672E-2</v>
      </c>
      <c r="K570" s="91">
        <v>0</v>
      </c>
      <c r="L570" s="91">
        <v>0</v>
      </c>
    </row>
    <row r="571" spans="1:12" x14ac:dyDescent="0.25">
      <c r="A571" s="90">
        <v>34723.583333331961</v>
      </c>
      <c r="B571" s="91">
        <v>458.11575761448012</v>
      </c>
      <c r="C571" s="91">
        <v>238.41122125474001</v>
      </c>
      <c r="D571" s="91">
        <v>243.47768124304997</v>
      </c>
      <c r="E571" s="91">
        <v>31.189377498109998</v>
      </c>
      <c r="F571" s="91">
        <v>0</v>
      </c>
      <c r="G571" s="91">
        <v>1.7293996582</v>
      </c>
      <c r="H571" s="91">
        <v>8.2226950006700008</v>
      </c>
      <c r="I571" s="91">
        <v>20.556698923810004</v>
      </c>
      <c r="J571" s="91">
        <v>1.1252672E-2</v>
      </c>
      <c r="K571" s="91">
        <v>0</v>
      </c>
      <c r="L571" s="91">
        <v>0.66637722394999988</v>
      </c>
    </row>
    <row r="572" spans="1:12" x14ac:dyDescent="0.25">
      <c r="A572" s="90">
        <v>34723.624999998625</v>
      </c>
      <c r="B572" s="91">
        <v>464.28289930484993</v>
      </c>
      <c r="C572" s="91">
        <v>239.97356176636993</v>
      </c>
      <c r="D572" s="91">
        <v>124.67495552560001</v>
      </c>
      <c r="E572" s="91">
        <v>33.392613900940006</v>
      </c>
      <c r="F572" s="91">
        <v>0</v>
      </c>
      <c r="G572" s="91">
        <v>1.72911816406</v>
      </c>
      <c r="H572" s="91">
        <v>8.29051000802</v>
      </c>
      <c r="I572" s="91">
        <v>20.642717553559997</v>
      </c>
      <c r="J572" s="91">
        <v>1.1252672E-2</v>
      </c>
      <c r="K572" s="91">
        <v>0</v>
      </c>
      <c r="L572" s="91">
        <v>5.7352385204200003</v>
      </c>
    </row>
    <row r="573" spans="1:12" x14ac:dyDescent="0.25">
      <c r="A573" s="90">
        <v>34723.666666665289</v>
      </c>
      <c r="B573" s="91">
        <v>488.14153661250032</v>
      </c>
      <c r="C573" s="91">
        <v>240.29041708950001</v>
      </c>
      <c r="D573" s="91">
        <v>20.352374032999997</v>
      </c>
      <c r="E573" s="91">
        <v>44.126220304680004</v>
      </c>
      <c r="F573" s="91">
        <v>0</v>
      </c>
      <c r="G573" s="91">
        <v>1.7574531250000001</v>
      </c>
      <c r="H573" s="91">
        <v>15.39457541769</v>
      </c>
      <c r="I573" s="91">
        <v>20.680297025200002</v>
      </c>
      <c r="J573" s="91">
        <v>1.1252672E-2</v>
      </c>
      <c r="K573" s="91">
        <v>0</v>
      </c>
      <c r="L573" s="91">
        <v>19.002244012840002</v>
      </c>
    </row>
    <row r="574" spans="1:12" x14ac:dyDescent="0.25">
      <c r="A574" s="90">
        <v>34723.708333331953</v>
      </c>
      <c r="B574" s="91">
        <v>481.39838871988002</v>
      </c>
      <c r="C574" s="91">
        <v>237.78621261271988</v>
      </c>
      <c r="D574" s="91">
        <v>3.5414735664300001</v>
      </c>
      <c r="E574" s="91">
        <v>37.468346295590003</v>
      </c>
      <c r="F574" s="91">
        <v>0</v>
      </c>
      <c r="G574" s="91">
        <v>1.7572922363299999</v>
      </c>
      <c r="H574" s="91">
        <v>8.3939822143199994</v>
      </c>
      <c r="I574" s="91">
        <v>20.745434955069999</v>
      </c>
      <c r="J574" s="91">
        <v>5.0252672000000005E-2</v>
      </c>
      <c r="K574" s="91">
        <v>0</v>
      </c>
      <c r="L574" s="91">
        <v>16.976485600060002</v>
      </c>
    </row>
    <row r="575" spans="1:12" x14ac:dyDescent="0.25">
      <c r="A575" s="90">
        <v>34723.749999998618</v>
      </c>
      <c r="B575" s="91">
        <v>477.83349282749015</v>
      </c>
      <c r="C575" s="91">
        <v>235.09621252098998</v>
      </c>
      <c r="D575" s="91">
        <v>0</v>
      </c>
      <c r="E575" s="91">
        <v>36.502866608080005</v>
      </c>
      <c r="F575" s="91">
        <v>0</v>
      </c>
      <c r="G575" s="91">
        <v>1.76252087402</v>
      </c>
      <c r="H575" s="91">
        <v>8.4191125274900003</v>
      </c>
      <c r="I575" s="91">
        <v>20.750148158320009</v>
      </c>
      <c r="J575" s="91">
        <v>5.0252672000000005E-2</v>
      </c>
      <c r="K575" s="91">
        <v>0</v>
      </c>
      <c r="L575" s="91">
        <v>19.791939001660005</v>
      </c>
    </row>
    <row r="576" spans="1:12" x14ac:dyDescent="0.25">
      <c r="A576" s="90">
        <v>34723.791666665282</v>
      </c>
      <c r="B576" s="91">
        <v>478.4264194414601</v>
      </c>
      <c r="C576" s="91">
        <v>232.08054462715012</v>
      </c>
      <c r="D576" s="91">
        <v>0</v>
      </c>
      <c r="E576" s="91">
        <v>39.158523085040009</v>
      </c>
      <c r="F576" s="91">
        <v>0</v>
      </c>
      <c r="G576" s="91">
        <v>1.7626414794899998</v>
      </c>
      <c r="H576" s="91">
        <v>8.4369745954300015</v>
      </c>
      <c r="I576" s="91">
        <v>20.770156557090001</v>
      </c>
      <c r="J576" s="91">
        <v>5.0252672000000005E-2</v>
      </c>
      <c r="K576" s="91">
        <v>4.2866444200000001E-3</v>
      </c>
      <c r="L576" s="91">
        <v>17.291726837799999</v>
      </c>
    </row>
    <row r="577" spans="1:12" x14ac:dyDescent="0.25">
      <c r="A577" s="90">
        <v>34723.833333331946</v>
      </c>
      <c r="B577" s="91">
        <v>490.19173947136011</v>
      </c>
      <c r="C577" s="91">
        <v>228.58089555379001</v>
      </c>
      <c r="D577" s="91">
        <v>0</v>
      </c>
      <c r="E577" s="91">
        <v>36.911693831340003</v>
      </c>
      <c r="F577" s="91">
        <v>0</v>
      </c>
      <c r="G577" s="91">
        <v>1.7635263671899999</v>
      </c>
      <c r="H577" s="91">
        <v>9.1905862995899987</v>
      </c>
      <c r="I577" s="91">
        <v>20.731525723169995</v>
      </c>
      <c r="J577" s="91">
        <v>5.0252672000000005E-2</v>
      </c>
      <c r="K577" s="91">
        <v>4.2866444200000001E-3</v>
      </c>
      <c r="L577" s="91">
        <v>19.437635280240002</v>
      </c>
    </row>
    <row r="578" spans="1:12" x14ac:dyDescent="0.25">
      <c r="A578" s="90">
        <v>34723.87499999861</v>
      </c>
      <c r="B578" s="91">
        <v>481.18123071887959</v>
      </c>
      <c r="C578" s="91">
        <v>223.23040284026001</v>
      </c>
      <c r="D578" s="91">
        <v>0</v>
      </c>
      <c r="E578" s="91">
        <v>52.314889630230013</v>
      </c>
      <c r="F578" s="91">
        <v>0</v>
      </c>
      <c r="G578" s="91">
        <v>1.76366711426</v>
      </c>
      <c r="H578" s="91">
        <v>9.7735959592600015</v>
      </c>
      <c r="I578" s="91">
        <v>20.688689104959991</v>
      </c>
      <c r="J578" s="91">
        <v>9.1252672000000007E-2</v>
      </c>
      <c r="K578" s="91">
        <v>4.2866444200000001E-3</v>
      </c>
      <c r="L578" s="91">
        <v>11.000593384759998</v>
      </c>
    </row>
    <row r="579" spans="1:12" x14ac:dyDescent="0.25">
      <c r="A579" s="90">
        <v>34723.916666665275</v>
      </c>
      <c r="B579" s="91">
        <v>469.96026975485012</v>
      </c>
      <c r="C579" s="91">
        <v>222.16499008604006</v>
      </c>
      <c r="D579" s="91">
        <v>0</v>
      </c>
      <c r="E579" s="91">
        <v>42.125303660010005</v>
      </c>
      <c r="F579" s="91">
        <v>0</v>
      </c>
      <c r="G579" s="91">
        <v>1.7643106689500001</v>
      </c>
      <c r="H579" s="91">
        <v>10.26721325616</v>
      </c>
      <c r="I579" s="91">
        <v>20.696676574869993</v>
      </c>
      <c r="J579" s="91">
        <v>9.1252672000000007E-2</v>
      </c>
      <c r="K579" s="91">
        <v>1.993619332E-2</v>
      </c>
      <c r="L579" s="91">
        <v>16.18695884649</v>
      </c>
    </row>
    <row r="580" spans="1:12" x14ac:dyDescent="0.25">
      <c r="A580" s="90">
        <v>34723.958333331939</v>
      </c>
      <c r="B580" s="91">
        <v>462.41428529773009</v>
      </c>
      <c r="C580" s="91">
        <v>213.16449043813006</v>
      </c>
      <c r="D580" s="91">
        <v>0</v>
      </c>
      <c r="E580" s="91">
        <v>39.823341222780002</v>
      </c>
      <c r="F580" s="91">
        <v>0</v>
      </c>
      <c r="G580" s="91">
        <v>1.7641899414100002</v>
      </c>
      <c r="H580" s="91">
        <v>9.5543705140299995</v>
      </c>
      <c r="I580" s="91">
        <v>20.528915470789997</v>
      </c>
      <c r="J580" s="91">
        <v>9.1252672000000007E-2</v>
      </c>
      <c r="K580" s="91">
        <v>1.993619332E-2</v>
      </c>
      <c r="L580" s="91">
        <v>12.661003895899999</v>
      </c>
    </row>
    <row r="581" spans="1:12" x14ac:dyDescent="0.25">
      <c r="A581" s="90">
        <v>34723.999999998603</v>
      </c>
      <c r="B581" s="91">
        <v>477.75860200582019</v>
      </c>
      <c r="C581" s="91">
        <v>201.17563776194999</v>
      </c>
      <c r="D581" s="91">
        <v>0</v>
      </c>
      <c r="E581" s="91">
        <v>53.773266938709995</v>
      </c>
      <c r="F581" s="91">
        <v>0</v>
      </c>
      <c r="G581" s="91">
        <v>1.7637677002000001</v>
      </c>
      <c r="H581" s="91">
        <v>22.893945476490003</v>
      </c>
      <c r="I581" s="91">
        <v>20.404728996149995</v>
      </c>
      <c r="J581" s="91">
        <v>3.9E-2</v>
      </c>
      <c r="K581" s="91">
        <v>4.2866444200000001E-3</v>
      </c>
      <c r="L581" s="91">
        <v>15.315641123840001</v>
      </c>
    </row>
    <row r="582" spans="1:12" x14ac:dyDescent="0.25">
      <c r="A582" s="90">
        <v>34724.041666665267</v>
      </c>
      <c r="B582" s="91">
        <v>449.85683536536021</v>
      </c>
      <c r="C582" s="91">
        <v>194.07956496046009</v>
      </c>
      <c r="D582" s="91">
        <v>0</v>
      </c>
      <c r="E582" s="91">
        <v>54.327368673830009</v>
      </c>
      <c r="F582" s="91">
        <v>0</v>
      </c>
      <c r="G582" s="91">
        <v>1.77237475586</v>
      </c>
      <c r="H582" s="91">
        <v>22.646819036130001</v>
      </c>
      <c r="I582" s="91">
        <v>20.379747713980002</v>
      </c>
      <c r="J582" s="91">
        <v>3.9E-2</v>
      </c>
      <c r="K582" s="91">
        <v>4.2866444200000001E-3</v>
      </c>
      <c r="L582" s="91">
        <v>13.17743686835</v>
      </c>
    </row>
    <row r="583" spans="1:12" x14ac:dyDescent="0.25">
      <c r="A583" s="90">
        <v>34724.083333331931</v>
      </c>
      <c r="B583" s="91">
        <v>422.92962085741993</v>
      </c>
      <c r="C583" s="91">
        <v>178.26339747178005</v>
      </c>
      <c r="D583" s="91">
        <v>0</v>
      </c>
      <c r="E583" s="91">
        <v>52.560062373960008</v>
      </c>
      <c r="F583" s="91">
        <v>0</v>
      </c>
      <c r="G583" s="91">
        <v>1.7714295654299999</v>
      </c>
      <c r="H583" s="91">
        <v>12.802438845540003</v>
      </c>
      <c r="I583" s="91">
        <v>20.392698326519998</v>
      </c>
      <c r="J583" s="91">
        <v>3.9E-2</v>
      </c>
      <c r="K583" s="91">
        <v>4.2866444200000001E-3</v>
      </c>
      <c r="L583" s="91">
        <v>10.89599286302</v>
      </c>
    </row>
    <row r="584" spans="1:12" x14ac:dyDescent="0.25">
      <c r="A584" s="90">
        <v>34724.124999998596</v>
      </c>
      <c r="B584" s="91">
        <v>435.97760995371999</v>
      </c>
      <c r="C584" s="91">
        <v>165.21351578451004</v>
      </c>
      <c r="D584" s="91">
        <v>0</v>
      </c>
      <c r="E584" s="91">
        <v>45.915905832900002</v>
      </c>
      <c r="F584" s="91">
        <v>0</v>
      </c>
      <c r="G584" s="91">
        <v>1.7693381347699999</v>
      </c>
      <c r="H584" s="91">
        <v>10.34137880269</v>
      </c>
      <c r="I584" s="91">
        <v>20.390269945779991</v>
      </c>
      <c r="J584" s="91">
        <v>3.9E-2</v>
      </c>
      <c r="K584" s="91">
        <v>4.2866444200000001E-3</v>
      </c>
      <c r="L584" s="91">
        <v>10.925796931750003</v>
      </c>
    </row>
    <row r="585" spans="1:12" x14ac:dyDescent="0.25">
      <c r="A585" s="90">
        <v>34724.16666666526</v>
      </c>
      <c r="B585" s="91">
        <v>424.87132636498012</v>
      </c>
      <c r="C585" s="91">
        <v>152.96323304360993</v>
      </c>
      <c r="D585" s="91">
        <v>0</v>
      </c>
      <c r="E585" s="91">
        <v>43.053541970460003</v>
      </c>
      <c r="F585" s="91">
        <v>0</v>
      </c>
      <c r="G585" s="91">
        <v>1.76658300781</v>
      </c>
      <c r="H585" s="91">
        <v>18.372330492460001</v>
      </c>
      <c r="I585" s="91">
        <v>20.422693840699996</v>
      </c>
      <c r="J585" s="91">
        <v>3.9E-2</v>
      </c>
      <c r="K585" s="91">
        <v>4.2866444200000001E-3</v>
      </c>
      <c r="L585" s="91">
        <v>5.2684629630900011</v>
      </c>
    </row>
    <row r="586" spans="1:12" x14ac:dyDescent="0.25">
      <c r="A586" s="90">
        <v>34724.208333331924</v>
      </c>
      <c r="B586" s="91">
        <v>413.67414384712015</v>
      </c>
      <c r="C586" s="91">
        <v>142.20666458628</v>
      </c>
      <c r="D586" s="91">
        <v>0</v>
      </c>
      <c r="E586" s="91">
        <v>35.488525974369999</v>
      </c>
      <c r="F586" s="91">
        <v>0</v>
      </c>
      <c r="G586" s="91">
        <v>1.7633856201200002</v>
      </c>
      <c r="H586" s="91">
        <v>22.353950383270003</v>
      </c>
      <c r="I586" s="91">
        <v>20.494545520840003</v>
      </c>
      <c r="J586" s="91">
        <v>3.9E-2</v>
      </c>
      <c r="K586" s="91">
        <v>4.2866444200000001E-3</v>
      </c>
      <c r="L586" s="91">
        <v>11.783804525510002</v>
      </c>
    </row>
    <row r="587" spans="1:12" x14ac:dyDescent="0.25">
      <c r="A587" s="90">
        <v>34724.249999998588</v>
      </c>
      <c r="B587" s="91">
        <v>401.04631699831003</v>
      </c>
      <c r="C587" s="91">
        <v>135.11481667592</v>
      </c>
      <c r="D587" s="91">
        <v>1.14228016369</v>
      </c>
      <c r="E587" s="91">
        <v>48.928739907689994</v>
      </c>
      <c r="F587" s="91">
        <v>0</v>
      </c>
      <c r="G587" s="91">
        <v>1.7613745117200001</v>
      </c>
      <c r="H587" s="91">
        <v>19.314554393950001</v>
      </c>
      <c r="I587" s="91">
        <v>20.746005474219999</v>
      </c>
      <c r="J587" s="91">
        <v>3.9E-2</v>
      </c>
      <c r="K587" s="91">
        <v>0</v>
      </c>
      <c r="L587" s="91">
        <v>18.606358012139999</v>
      </c>
    </row>
    <row r="588" spans="1:12" x14ac:dyDescent="0.25">
      <c r="A588" s="90">
        <v>34724.291666665253</v>
      </c>
      <c r="B588" s="91">
        <v>432.7529141454998</v>
      </c>
      <c r="C588" s="91">
        <v>131.27861252235002</v>
      </c>
      <c r="D588" s="91">
        <v>24.30419803361</v>
      </c>
      <c r="E588" s="91">
        <v>58.006126858409999</v>
      </c>
      <c r="F588" s="91">
        <v>0</v>
      </c>
      <c r="G588" s="91">
        <v>1.74140539551</v>
      </c>
      <c r="H588" s="91">
        <v>26.403811101789998</v>
      </c>
      <c r="I588" s="91">
        <v>20.916801315619999</v>
      </c>
      <c r="J588" s="91">
        <v>3.9E-2</v>
      </c>
      <c r="K588" s="91">
        <v>4.2866444200000001E-3</v>
      </c>
      <c r="L588" s="91">
        <v>38.728552867690006</v>
      </c>
    </row>
    <row r="589" spans="1:12" x14ac:dyDescent="0.25">
      <c r="A589" s="90">
        <v>34724.333333331917</v>
      </c>
      <c r="B589" s="91">
        <v>423.91744597539002</v>
      </c>
      <c r="C589" s="91">
        <v>128.74186213121001</v>
      </c>
      <c r="D589" s="91">
        <v>91.888896449519976</v>
      </c>
      <c r="E589" s="91">
        <v>66.36770752468</v>
      </c>
      <c r="F589" s="91">
        <v>0</v>
      </c>
      <c r="G589" s="91">
        <v>1.74156616211</v>
      </c>
      <c r="H589" s="91">
        <v>26.29908339108</v>
      </c>
      <c r="I589" s="91">
        <v>20.93065409982999</v>
      </c>
      <c r="J589" s="91">
        <v>9.1252672000000007E-2</v>
      </c>
      <c r="K589" s="91">
        <v>0</v>
      </c>
      <c r="L589" s="91">
        <v>19.638175173050001</v>
      </c>
    </row>
    <row r="590" spans="1:12" x14ac:dyDescent="0.25">
      <c r="A590" s="90">
        <v>34724.374999998581</v>
      </c>
      <c r="B590" s="91">
        <v>413.17368247991033</v>
      </c>
      <c r="C590" s="91">
        <v>127.37403166461999</v>
      </c>
      <c r="D590" s="91">
        <v>189.97711523442996</v>
      </c>
      <c r="E590" s="91">
        <v>45.620833786319992</v>
      </c>
      <c r="F590" s="91">
        <v>0</v>
      </c>
      <c r="G590" s="91">
        <v>1.7426320800799999</v>
      </c>
      <c r="H590" s="91">
        <v>26.323710603540004</v>
      </c>
      <c r="I590" s="91">
        <v>20.949734239119994</v>
      </c>
      <c r="J590" s="91">
        <v>5.2252672000000007E-2</v>
      </c>
      <c r="K590" s="91">
        <v>0</v>
      </c>
      <c r="L590" s="91">
        <v>13.518915763510002</v>
      </c>
    </row>
    <row r="591" spans="1:12" x14ac:dyDescent="0.25">
      <c r="A591" s="90">
        <v>34724.416666665245</v>
      </c>
      <c r="B591" s="91">
        <v>348.93867317188011</v>
      </c>
      <c r="C591" s="91">
        <v>128.35463936439996</v>
      </c>
      <c r="D591" s="91">
        <v>265.25957633924997</v>
      </c>
      <c r="E591" s="91">
        <v>48.849602939559993</v>
      </c>
      <c r="F591" s="91">
        <v>0</v>
      </c>
      <c r="G591" s="91">
        <v>1.74454248047</v>
      </c>
      <c r="H591" s="91">
        <v>19.273175157660003</v>
      </c>
      <c r="I591" s="91">
        <v>20.937689445909999</v>
      </c>
      <c r="J591" s="91">
        <v>5.2252672000000007E-2</v>
      </c>
      <c r="K591" s="91">
        <v>0</v>
      </c>
      <c r="L591" s="91">
        <v>16.181118550660003</v>
      </c>
    </row>
    <row r="592" spans="1:12" x14ac:dyDescent="0.25">
      <c r="A592" s="90">
        <v>34724.45833333191</v>
      </c>
      <c r="B592" s="91">
        <v>342.9271643602799</v>
      </c>
      <c r="C592" s="91">
        <v>131.21552986068002</v>
      </c>
      <c r="D592" s="91">
        <v>309.30394415259991</v>
      </c>
      <c r="E592" s="91">
        <v>47.162723524249998</v>
      </c>
      <c r="F592" s="91">
        <v>0</v>
      </c>
      <c r="G592" s="91">
        <v>1.74647302246</v>
      </c>
      <c r="H592" s="91">
        <v>26.29860906755</v>
      </c>
      <c r="I592" s="91">
        <v>20.919353258199997</v>
      </c>
      <c r="J592" s="91">
        <v>5.2252672000000007E-2</v>
      </c>
      <c r="K592" s="91">
        <v>0</v>
      </c>
      <c r="L592" s="91">
        <v>12.714793074520001</v>
      </c>
    </row>
    <row r="593" spans="1:12" x14ac:dyDescent="0.25">
      <c r="A593" s="90">
        <v>34724.499999998574</v>
      </c>
      <c r="B593" s="91">
        <v>348.57439595084008</v>
      </c>
      <c r="C593" s="91">
        <v>130.91112107739994</v>
      </c>
      <c r="D593" s="91">
        <v>307.45443779398977</v>
      </c>
      <c r="E593" s="91">
        <v>36.897552552129994</v>
      </c>
      <c r="F593" s="91">
        <v>0</v>
      </c>
      <c r="G593" s="91">
        <v>1.7484237060499999</v>
      </c>
      <c r="H593" s="91">
        <v>26.25087353244</v>
      </c>
      <c r="I593" s="91">
        <v>20.855038829039998</v>
      </c>
      <c r="J593" s="91">
        <v>5.2252672000000007E-2</v>
      </c>
      <c r="K593" s="91">
        <v>0</v>
      </c>
      <c r="L593" s="91">
        <v>18.908013727709999</v>
      </c>
    </row>
    <row r="594" spans="1:12" x14ac:dyDescent="0.25">
      <c r="A594" s="90">
        <v>34724.541666665238</v>
      </c>
      <c r="B594" s="91">
        <v>338.38829440785992</v>
      </c>
      <c r="C594" s="91">
        <v>128.58619650484999</v>
      </c>
      <c r="D594" s="91">
        <v>280.49423137703013</v>
      </c>
      <c r="E594" s="91">
        <v>53.022059805200001</v>
      </c>
      <c r="F594" s="91">
        <v>0.72112273495000001</v>
      </c>
      <c r="G594" s="91">
        <v>1.74838354492</v>
      </c>
      <c r="H594" s="91">
        <v>26.258414186860001</v>
      </c>
      <c r="I594" s="91">
        <v>20.894812897409995</v>
      </c>
      <c r="J594" s="91">
        <v>5.2252672000000007E-2</v>
      </c>
      <c r="K594" s="91">
        <v>0</v>
      </c>
      <c r="L594" s="91">
        <v>26.121588368930006</v>
      </c>
    </row>
    <row r="595" spans="1:12" x14ac:dyDescent="0.25">
      <c r="A595" s="90">
        <v>34724.583333331902</v>
      </c>
      <c r="B595" s="91">
        <v>351.35756031367998</v>
      </c>
      <c r="C595" s="91">
        <v>126.01811127529999</v>
      </c>
      <c r="D595" s="91">
        <v>218.78694337868004</v>
      </c>
      <c r="E595" s="91">
        <v>49.18544695061</v>
      </c>
      <c r="F595" s="91">
        <v>0.93680052162000005</v>
      </c>
      <c r="G595" s="91">
        <v>1.7495096435499999</v>
      </c>
      <c r="H595" s="91">
        <v>26.267436982229999</v>
      </c>
      <c r="I595" s="91">
        <v>20.954130693320007</v>
      </c>
      <c r="J595" s="91">
        <v>5.2252672000000007E-2</v>
      </c>
      <c r="K595" s="91">
        <v>0</v>
      </c>
      <c r="L595" s="91">
        <v>37.793719233190004</v>
      </c>
    </row>
    <row r="596" spans="1:12" x14ac:dyDescent="0.25">
      <c r="A596" s="90">
        <v>34724.624999998567</v>
      </c>
      <c r="B596" s="91">
        <v>344.56000691608011</v>
      </c>
      <c r="C596" s="91">
        <v>122.25508811205003</v>
      </c>
      <c r="D596" s="91">
        <v>132.23024207614003</v>
      </c>
      <c r="E596" s="91">
        <v>54.383105469179995</v>
      </c>
      <c r="F596" s="91">
        <v>1.3335999999000001</v>
      </c>
      <c r="G596" s="91">
        <v>1.74918786621</v>
      </c>
      <c r="H596" s="91">
        <v>26.843313322839997</v>
      </c>
      <c r="I596" s="91">
        <v>20.992477868259989</v>
      </c>
      <c r="J596" s="91">
        <v>5.2252672000000007E-2</v>
      </c>
      <c r="K596" s="91">
        <v>4.2866444200000001E-3</v>
      </c>
      <c r="L596" s="91">
        <v>67.687476948069985</v>
      </c>
    </row>
    <row r="597" spans="1:12" x14ac:dyDescent="0.25">
      <c r="A597" s="90">
        <v>34724.666666665231</v>
      </c>
      <c r="B597" s="91">
        <v>388.39447458628024</v>
      </c>
      <c r="C597" s="91">
        <v>119.74446387718</v>
      </c>
      <c r="D597" s="91">
        <v>43.681097843609997</v>
      </c>
      <c r="E597" s="91">
        <v>60.070202139220001</v>
      </c>
      <c r="F597" s="91">
        <v>1.3335999999000001</v>
      </c>
      <c r="G597" s="91">
        <v>1.74838354492</v>
      </c>
      <c r="H597" s="91">
        <v>39.823250358590002</v>
      </c>
      <c r="I597" s="91">
        <v>21.062401431959991</v>
      </c>
      <c r="J597" s="91">
        <v>5.2252672000000007E-2</v>
      </c>
      <c r="K597" s="91">
        <v>4.2866444200000001E-3</v>
      </c>
      <c r="L597" s="91">
        <v>76.490546246219992</v>
      </c>
    </row>
    <row r="598" spans="1:12" x14ac:dyDescent="0.25">
      <c r="A598" s="90">
        <v>34724.708333331895</v>
      </c>
      <c r="B598" s="91">
        <v>382.03744948090997</v>
      </c>
      <c r="C598" s="91">
        <v>117.02546704724999</v>
      </c>
      <c r="D598" s="91">
        <v>6.8632621941300007</v>
      </c>
      <c r="E598" s="91">
        <v>51.024269600499998</v>
      </c>
      <c r="F598" s="91">
        <v>0.81817739479999996</v>
      </c>
      <c r="G598" s="91">
        <v>1.7482628173799999</v>
      </c>
      <c r="H598" s="91">
        <v>21.330912688680002</v>
      </c>
      <c r="I598" s="91">
        <v>21.010029714659996</v>
      </c>
      <c r="J598" s="91">
        <v>5.2252672000000007E-2</v>
      </c>
      <c r="K598" s="91">
        <v>4.2866444200000001E-3</v>
      </c>
      <c r="L598" s="91">
        <v>63.802871214009997</v>
      </c>
    </row>
    <row r="599" spans="1:12" x14ac:dyDescent="0.25">
      <c r="A599" s="90">
        <v>34724.749999998559</v>
      </c>
      <c r="B599" s="91">
        <v>387.09205814323013</v>
      </c>
      <c r="C599" s="91">
        <v>123.21161482279003</v>
      </c>
      <c r="D599" s="91">
        <v>0</v>
      </c>
      <c r="E599" s="91">
        <v>56.793810721330004</v>
      </c>
      <c r="F599" s="91">
        <v>1.3335999999000001</v>
      </c>
      <c r="G599" s="91">
        <v>1.7477399902300002</v>
      </c>
      <c r="H599" s="91">
        <v>29.730646475930001</v>
      </c>
      <c r="I599" s="91">
        <v>21.016847189559993</v>
      </c>
      <c r="J599" s="91">
        <v>5.2252672000000007E-2</v>
      </c>
      <c r="K599" s="91">
        <v>4.2866444200000001E-3</v>
      </c>
      <c r="L599" s="91">
        <v>56.458872164820001</v>
      </c>
    </row>
    <row r="600" spans="1:12" x14ac:dyDescent="0.25">
      <c r="A600" s="90">
        <v>34724.791666665224</v>
      </c>
      <c r="B600" s="91">
        <v>384.86837479668014</v>
      </c>
      <c r="C600" s="91">
        <v>136.92704684677997</v>
      </c>
      <c r="D600" s="91">
        <v>0</v>
      </c>
      <c r="E600" s="91">
        <v>59.870415186480002</v>
      </c>
      <c r="F600" s="91">
        <v>1.3335999999000001</v>
      </c>
      <c r="G600" s="91">
        <v>1.7676489257799999</v>
      </c>
      <c r="H600" s="91">
        <v>29.881342008189996</v>
      </c>
      <c r="I600" s="91">
        <v>21.00867653537</v>
      </c>
      <c r="J600" s="91">
        <v>5.2252672000000007E-2</v>
      </c>
      <c r="K600" s="91">
        <v>4.2866444200000001E-3</v>
      </c>
      <c r="L600" s="91">
        <v>40.464018047849997</v>
      </c>
    </row>
    <row r="601" spans="1:12" x14ac:dyDescent="0.25">
      <c r="A601" s="90">
        <v>34724.833333331888</v>
      </c>
      <c r="B601" s="91">
        <v>403.4644869985803</v>
      </c>
      <c r="C601" s="91">
        <v>140.83083203988997</v>
      </c>
      <c r="D601" s="91">
        <v>0</v>
      </c>
      <c r="E601" s="91">
        <v>48.276166703450002</v>
      </c>
      <c r="F601" s="91">
        <v>1.3335999999000001</v>
      </c>
      <c r="G601" s="91">
        <v>1.7688353271499999</v>
      </c>
      <c r="H601" s="91">
        <v>21.460729173439997</v>
      </c>
      <c r="I601" s="91">
        <v>20.984198284709997</v>
      </c>
      <c r="J601" s="91">
        <v>5.2252672000000007E-2</v>
      </c>
      <c r="K601" s="91">
        <v>4.2866444200000001E-3</v>
      </c>
      <c r="L601" s="91">
        <v>36.255638354749991</v>
      </c>
    </row>
    <row r="602" spans="1:12" x14ac:dyDescent="0.25">
      <c r="A602" s="90">
        <v>34724.874999998552</v>
      </c>
      <c r="B602" s="91">
        <v>413.88679008929017</v>
      </c>
      <c r="C602" s="91">
        <v>145.61183628849005</v>
      </c>
      <c r="D602" s="91">
        <v>0</v>
      </c>
      <c r="E602" s="91">
        <v>58.021477536550002</v>
      </c>
      <c r="F602" s="91">
        <v>0.69035575983999997</v>
      </c>
      <c r="G602" s="91">
        <v>1.7691973877</v>
      </c>
      <c r="H602" s="91">
        <v>33.163718132219998</v>
      </c>
      <c r="I602" s="91">
        <v>20.890728698849987</v>
      </c>
      <c r="J602" s="91">
        <v>5.2252672000000007E-2</v>
      </c>
      <c r="K602" s="91">
        <v>4.2866444200000001E-3</v>
      </c>
      <c r="L602" s="91">
        <v>9.6252464770799993</v>
      </c>
    </row>
    <row r="603" spans="1:12" x14ac:dyDescent="0.25">
      <c r="A603" s="90">
        <v>34724.916666665216</v>
      </c>
      <c r="B603" s="91">
        <v>416.17549401727996</v>
      </c>
      <c r="C603" s="91">
        <v>147.61230985987999</v>
      </c>
      <c r="D603" s="91">
        <v>0</v>
      </c>
      <c r="E603" s="91">
        <v>51.350057248189998</v>
      </c>
      <c r="F603" s="91">
        <v>0.95153551703000006</v>
      </c>
      <c r="G603" s="91">
        <v>1.7700017089800002</v>
      </c>
      <c r="H603" s="91">
        <v>20.040090093229999</v>
      </c>
      <c r="I603" s="91">
        <v>20.799489325260001</v>
      </c>
      <c r="J603" s="91">
        <v>5.2252672000000007E-2</v>
      </c>
      <c r="K603" s="91">
        <v>4.2866444200000001E-3</v>
      </c>
      <c r="L603" s="91">
        <v>18.28771609044</v>
      </c>
    </row>
    <row r="604" spans="1:12" x14ac:dyDescent="0.25">
      <c r="A604" s="90">
        <v>34724.958333331881</v>
      </c>
      <c r="B604" s="91">
        <v>427.39470295946029</v>
      </c>
      <c r="C604" s="91">
        <v>143.41907166402007</v>
      </c>
      <c r="D604" s="91">
        <v>0</v>
      </c>
      <c r="E604" s="91">
        <v>50.144667713429996</v>
      </c>
      <c r="F604" s="91">
        <v>0</v>
      </c>
      <c r="G604" s="91">
        <v>1.7701224365200001</v>
      </c>
      <c r="H604" s="91">
        <v>20.230546658449995</v>
      </c>
      <c r="I604" s="91">
        <v>20.672871978010001</v>
      </c>
      <c r="J604" s="91">
        <v>5.2252672000000007E-2</v>
      </c>
      <c r="K604" s="91">
        <v>4.2866444200000001E-3</v>
      </c>
      <c r="L604" s="91">
        <v>10.061343096169997</v>
      </c>
    </row>
    <row r="605" spans="1:12" x14ac:dyDescent="0.25">
      <c r="A605" s="90">
        <v>34724.999999998545</v>
      </c>
      <c r="B605" s="91">
        <v>441.93072492912006</v>
      </c>
      <c r="C605" s="91">
        <v>154.01697906954999</v>
      </c>
      <c r="D605" s="91">
        <v>0</v>
      </c>
      <c r="E605" s="91">
        <v>58.276770338719999</v>
      </c>
      <c r="F605" s="91">
        <v>0</v>
      </c>
      <c r="G605" s="91">
        <v>1.7699615478499999</v>
      </c>
      <c r="H605" s="91">
        <v>27.646740514419999</v>
      </c>
      <c r="I605" s="91">
        <v>20.570359488639998</v>
      </c>
      <c r="J605" s="91">
        <v>5.2252672000000007E-2</v>
      </c>
      <c r="K605" s="91">
        <v>4.2866444200000001E-3</v>
      </c>
      <c r="L605" s="91">
        <v>7.3282645137000006</v>
      </c>
    </row>
    <row r="606" spans="1:12" x14ac:dyDescent="0.25">
      <c r="A606" s="90">
        <v>34725.041666665209</v>
      </c>
      <c r="B606" s="91">
        <v>436.61138738727988</v>
      </c>
      <c r="C606" s="91">
        <v>158.48613881744996</v>
      </c>
      <c r="D606" s="91">
        <v>0</v>
      </c>
      <c r="E606" s="91">
        <v>47.71451566999</v>
      </c>
      <c r="F606" s="91">
        <v>0</v>
      </c>
      <c r="G606" s="91">
        <v>1.76947888184</v>
      </c>
      <c r="H606" s="91">
        <v>24.855498476880001</v>
      </c>
      <c r="I606" s="91">
        <v>20.538364103160003</v>
      </c>
      <c r="J606" s="91">
        <v>0</v>
      </c>
      <c r="K606" s="91">
        <v>4.2866444200000001E-3</v>
      </c>
      <c r="L606" s="91">
        <v>3.19208321171</v>
      </c>
    </row>
    <row r="607" spans="1:12" x14ac:dyDescent="0.25">
      <c r="A607" s="90">
        <v>34725.083333331873</v>
      </c>
      <c r="B607" s="91">
        <v>454.5324111401203</v>
      </c>
      <c r="C607" s="91">
        <v>160.63744762513997</v>
      </c>
      <c r="D607" s="91">
        <v>0</v>
      </c>
      <c r="E607" s="91">
        <v>46.481782801570006</v>
      </c>
      <c r="F607" s="91">
        <v>0</v>
      </c>
      <c r="G607" s="91">
        <v>1.7687147216799999</v>
      </c>
      <c r="H607" s="91">
        <v>12.721524846300001</v>
      </c>
      <c r="I607" s="91">
        <v>20.402695268389994</v>
      </c>
      <c r="J607" s="91">
        <v>0</v>
      </c>
      <c r="K607" s="91">
        <v>4.2866444200000001E-3</v>
      </c>
      <c r="L607" s="91">
        <v>4.1642627166199997</v>
      </c>
    </row>
    <row r="608" spans="1:12" x14ac:dyDescent="0.25">
      <c r="A608" s="90">
        <v>34725.124999998538</v>
      </c>
      <c r="B608" s="91">
        <v>462.11980719359019</v>
      </c>
      <c r="C608" s="91">
        <v>166.35328308987002</v>
      </c>
      <c r="D608" s="91">
        <v>0</v>
      </c>
      <c r="E608" s="91">
        <v>45.474969569180004</v>
      </c>
      <c r="F608" s="91">
        <v>0</v>
      </c>
      <c r="G608" s="91">
        <v>1.76688476563</v>
      </c>
      <c r="H608" s="91">
        <v>8.6628611166600002</v>
      </c>
      <c r="I608" s="91">
        <v>20.429137861699996</v>
      </c>
      <c r="J608" s="91">
        <v>5.0724659240000004E-2</v>
      </c>
      <c r="K608" s="91">
        <v>4.2866444200000001E-3</v>
      </c>
      <c r="L608" s="91">
        <v>4.309143348060001</v>
      </c>
    </row>
    <row r="609" spans="1:12" x14ac:dyDescent="0.25">
      <c r="A609" s="90">
        <v>34725.166666665202</v>
      </c>
      <c r="B609" s="91">
        <v>454.06860053035001</v>
      </c>
      <c r="C609" s="91">
        <v>176.05338926142997</v>
      </c>
      <c r="D609" s="91">
        <v>0</v>
      </c>
      <c r="E609" s="91">
        <v>37.933970699210001</v>
      </c>
      <c r="F609" s="91">
        <v>0</v>
      </c>
      <c r="G609" s="91">
        <v>1.7643306884799999</v>
      </c>
      <c r="H609" s="91">
        <v>11.016074750580001</v>
      </c>
      <c r="I609" s="91">
        <v>20.431550501820002</v>
      </c>
      <c r="J609" s="91">
        <v>0</v>
      </c>
      <c r="K609" s="91">
        <v>4.2866444200000001E-3</v>
      </c>
      <c r="L609" s="91">
        <v>1.7570052782000001</v>
      </c>
    </row>
    <row r="610" spans="1:12" x14ac:dyDescent="0.25">
      <c r="A610" s="90">
        <v>34725.208333331866</v>
      </c>
      <c r="B610" s="91">
        <v>435.7937470180899</v>
      </c>
      <c r="C610" s="91">
        <v>188.78562794524001</v>
      </c>
      <c r="D610" s="91">
        <v>0</v>
      </c>
      <c r="E610" s="91">
        <v>41.278943616939998</v>
      </c>
      <c r="F610" s="91">
        <v>0</v>
      </c>
      <c r="G610" s="91">
        <v>1.7614349365200002</v>
      </c>
      <c r="H610" s="91">
        <v>8.8290553688599989</v>
      </c>
      <c r="I610" s="91">
        <v>20.47049607308999</v>
      </c>
      <c r="J610" s="91">
        <v>0</v>
      </c>
      <c r="K610" s="91">
        <v>4.2866444200000001E-3</v>
      </c>
      <c r="L610" s="91">
        <v>2.00450612721</v>
      </c>
    </row>
    <row r="611" spans="1:12" x14ac:dyDescent="0.25">
      <c r="A611" s="90">
        <v>34725.24999999853</v>
      </c>
      <c r="B611" s="91">
        <v>421.32879764580008</v>
      </c>
      <c r="C611" s="91">
        <v>196.57569958544002</v>
      </c>
      <c r="D611" s="91">
        <v>1.5934064383999997</v>
      </c>
      <c r="E611" s="91">
        <v>41.957765403460002</v>
      </c>
      <c r="F611" s="91">
        <v>0</v>
      </c>
      <c r="G611" s="91">
        <v>1.7597255859400001</v>
      </c>
      <c r="H611" s="91">
        <v>8.9761658587599982</v>
      </c>
      <c r="I611" s="91">
        <v>20.582946939350002</v>
      </c>
      <c r="J611" s="91">
        <v>0</v>
      </c>
      <c r="K611" s="91">
        <v>4.2866444200000001E-3</v>
      </c>
      <c r="L611" s="91">
        <v>4.2324667576900001</v>
      </c>
    </row>
    <row r="612" spans="1:12" x14ac:dyDescent="0.25">
      <c r="A612" s="90">
        <v>34725.291666665194</v>
      </c>
      <c r="B612" s="91">
        <v>473.37910743931019</v>
      </c>
      <c r="C612" s="91">
        <v>203.5904923253301</v>
      </c>
      <c r="D612" s="91">
        <v>27.330038314140001</v>
      </c>
      <c r="E612" s="91">
        <v>42.038845883960001</v>
      </c>
      <c r="F612" s="91">
        <v>0</v>
      </c>
      <c r="G612" s="91">
        <v>1.7586596679700002</v>
      </c>
      <c r="H612" s="91">
        <v>21.760243352210001</v>
      </c>
      <c r="I612" s="91">
        <v>20.807703442119987</v>
      </c>
      <c r="J612" s="91">
        <v>0</v>
      </c>
      <c r="K612" s="91">
        <v>4.2866444200000001E-3</v>
      </c>
      <c r="L612" s="91">
        <v>6.9944701131599993</v>
      </c>
    </row>
    <row r="613" spans="1:12" x14ac:dyDescent="0.25">
      <c r="A613" s="90">
        <v>34725.333333331859</v>
      </c>
      <c r="B613" s="91">
        <v>488.51080908347018</v>
      </c>
      <c r="C613" s="91">
        <v>209.50529730286001</v>
      </c>
      <c r="D613" s="91">
        <v>90.358917537699952</v>
      </c>
      <c r="E613" s="91">
        <v>45.776633963130003</v>
      </c>
      <c r="F613" s="91">
        <v>0</v>
      </c>
      <c r="G613" s="91">
        <v>1.75908203125</v>
      </c>
      <c r="H613" s="91">
        <v>16.423856454789998</v>
      </c>
      <c r="I613" s="91">
        <v>20.860022376619991</v>
      </c>
      <c r="J613" s="91">
        <v>0</v>
      </c>
      <c r="K613" s="91">
        <v>4.2866444200000001E-3</v>
      </c>
      <c r="L613" s="91">
        <v>2.1206306923400002</v>
      </c>
    </row>
    <row r="614" spans="1:12" x14ac:dyDescent="0.25">
      <c r="A614" s="90">
        <v>34725.374999998523</v>
      </c>
      <c r="B614" s="91">
        <v>459.30173995429988</v>
      </c>
      <c r="C614" s="91">
        <v>192.15215588446998</v>
      </c>
      <c r="D614" s="91">
        <v>175.32756239375004</v>
      </c>
      <c r="E614" s="91">
        <v>34.911820554889999</v>
      </c>
      <c r="F614" s="91">
        <v>0</v>
      </c>
      <c r="G614" s="91">
        <v>1.7772614746099999</v>
      </c>
      <c r="H614" s="91">
        <v>18.116850604679996</v>
      </c>
      <c r="I614" s="91">
        <v>20.841649584590005</v>
      </c>
      <c r="J614" s="91">
        <v>0</v>
      </c>
      <c r="K614" s="91">
        <v>0</v>
      </c>
      <c r="L614" s="91">
        <v>10.09911179</v>
      </c>
    </row>
    <row r="615" spans="1:12" x14ac:dyDescent="0.25">
      <c r="A615" s="90">
        <v>34725.416666665187</v>
      </c>
      <c r="B615" s="91">
        <v>441.57326141628999</v>
      </c>
      <c r="C615" s="91">
        <v>191.60081315096002</v>
      </c>
      <c r="D615" s="91">
        <v>254.04514021989999</v>
      </c>
      <c r="E615" s="91">
        <v>32.131431388830002</v>
      </c>
      <c r="F615" s="91">
        <v>0</v>
      </c>
      <c r="G615" s="91">
        <v>1.7794735107399999</v>
      </c>
      <c r="H615" s="91">
        <v>8.6700866762800004</v>
      </c>
      <c r="I615" s="91">
        <v>20.959707216029997</v>
      </c>
      <c r="J615" s="91">
        <v>0</v>
      </c>
      <c r="K615" s="91">
        <v>0</v>
      </c>
      <c r="L615" s="91">
        <v>10.652417403500001</v>
      </c>
    </row>
    <row r="616" spans="1:12" x14ac:dyDescent="0.25">
      <c r="A616" s="90">
        <v>34725.458333331851</v>
      </c>
      <c r="B616" s="91">
        <v>389.73026361561995</v>
      </c>
      <c r="C616" s="91">
        <v>211.20977539774003</v>
      </c>
      <c r="D616" s="91">
        <v>288.91531821451002</v>
      </c>
      <c r="E616" s="91">
        <v>32.582178014540006</v>
      </c>
      <c r="F616" s="91">
        <v>0</v>
      </c>
      <c r="G616" s="91">
        <v>1.7911574707</v>
      </c>
      <c r="H616" s="91">
        <v>11.73208301451</v>
      </c>
      <c r="I616" s="91">
        <v>20.931564149240003</v>
      </c>
      <c r="J616" s="91">
        <v>0</v>
      </c>
      <c r="K616" s="91">
        <v>0</v>
      </c>
      <c r="L616" s="91">
        <v>0</v>
      </c>
    </row>
    <row r="617" spans="1:12" x14ac:dyDescent="0.25">
      <c r="A617" s="90">
        <v>34725.499999998516</v>
      </c>
      <c r="B617" s="91">
        <v>415.05369357287003</v>
      </c>
      <c r="C617" s="91">
        <v>211.52552762970998</v>
      </c>
      <c r="D617" s="91">
        <v>285.77520728031993</v>
      </c>
      <c r="E617" s="91">
        <v>33.051592993660002</v>
      </c>
      <c r="F617" s="91">
        <v>0</v>
      </c>
      <c r="G617" s="91">
        <v>1.7933092041000001</v>
      </c>
      <c r="H617" s="91">
        <v>8.6149031800499998</v>
      </c>
      <c r="I617" s="91">
        <v>20.884303180849997</v>
      </c>
      <c r="J617" s="91">
        <v>0</v>
      </c>
      <c r="K617" s="91">
        <v>0</v>
      </c>
      <c r="L617" s="91">
        <v>3.2333292609699997</v>
      </c>
    </row>
    <row r="618" spans="1:12" x14ac:dyDescent="0.25">
      <c r="A618" s="90">
        <v>34725.54166666518</v>
      </c>
      <c r="B618" s="91">
        <v>380.95068609558007</v>
      </c>
      <c r="C618" s="91">
        <v>214.41335274656001</v>
      </c>
      <c r="D618" s="91">
        <v>230.28848767380993</v>
      </c>
      <c r="E618" s="91">
        <v>41.219287769170002</v>
      </c>
      <c r="F618" s="91">
        <v>0</v>
      </c>
      <c r="G618" s="91">
        <v>1.7933293456999999</v>
      </c>
      <c r="H618" s="91">
        <v>14.81602535373</v>
      </c>
      <c r="I618" s="91">
        <v>20.846289248549994</v>
      </c>
      <c r="J618" s="91">
        <v>0</v>
      </c>
      <c r="K618" s="91">
        <v>0</v>
      </c>
      <c r="L618" s="91">
        <v>0.1722916424</v>
      </c>
    </row>
    <row r="619" spans="1:12" x14ac:dyDescent="0.25">
      <c r="A619" s="90">
        <v>34725.583333331844</v>
      </c>
      <c r="B619" s="91">
        <v>428.0739539269303</v>
      </c>
      <c r="C619" s="91">
        <v>212.05380619086006</v>
      </c>
      <c r="D619" s="91">
        <v>167.67356253184994</v>
      </c>
      <c r="E619" s="91">
        <v>41.531365045000008</v>
      </c>
      <c r="F619" s="91">
        <v>0</v>
      </c>
      <c r="G619" s="91">
        <v>1.79459631348</v>
      </c>
      <c r="H619" s="91">
        <v>8.6444166644700005</v>
      </c>
      <c r="I619" s="91">
        <v>20.897047992449995</v>
      </c>
      <c r="J619" s="91">
        <v>0</v>
      </c>
      <c r="K619" s="91">
        <v>0</v>
      </c>
      <c r="L619" s="91">
        <v>12.221474438959998</v>
      </c>
    </row>
    <row r="620" spans="1:12" x14ac:dyDescent="0.25">
      <c r="A620" s="90">
        <v>34725.624999998508</v>
      </c>
      <c r="B620" s="91">
        <v>473.17915781319016</v>
      </c>
      <c r="C620" s="91">
        <v>213.35650748737001</v>
      </c>
      <c r="D620" s="91">
        <v>88.506926411699951</v>
      </c>
      <c r="E620" s="91">
        <v>44.154118617010006</v>
      </c>
      <c r="F620" s="91">
        <v>0</v>
      </c>
      <c r="G620" s="91">
        <v>1.7945158691400001</v>
      </c>
      <c r="H620" s="91">
        <v>21.716045471730002</v>
      </c>
      <c r="I620" s="91">
        <v>20.928165297839989</v>
      </c>
      <c r="J620" s="91">
        <v>0</v>
      </c>
      <c r="K620" s="91">
        <v>4.2866444200000001E-3</v>
      </c>
      <c r="L620" s="91">
        <v>10.851357100419998</v>
      </c>
    </row>
    <row r="621" spans="1:12" x14ac:dyDescent="0.25">
      <c r="A621" s="90">
        <v>34725.666666665173</v>
      </c>
      <c r="B621" s="91">
        <v>489.08989361052028</v>
      </c>
      <c r="C621" s="91">
        <v>214.93428457874998</v>
      </c>
      <c r="D621" s="91">
        <v>31.682475561489991</v>
      </c>
      <c r="E621" s="91">
        <v>48.873051403320005</v>
      </c>
      <c r="F621" s="91">
        <v>0</v>
      </c>
      <c r="G621" s="91">
        <v>1.7938521728500001</v>
      </c>
      <c r="H621" s="91">
        <v>21.731437448009999</v>
      </c>
      <c r="I621" s="91">
        <v>20.954300288429994</v>
      </c>
      <c r="J621" s="91">
        <v>3.9E-2</v>
      </c>
      <c r="K621" s="91">
        <v>4.2866444200000001E-3</v>
      </c>
      <c r="L621" s="91">
        <v>20.312394144200002</v>
      </c>
    </row>
    <row r="622" spans="1:12" x14ac:dyDescent="0.25">
      <c r="A622" s="90">
        <v>34725.708333331837</v>
      </c>
      <c r="B622" s="91">
        <v>441.63553444571983</v>
      </c>
      <c r="C622" s="91">
        <v>219.29211675541006</v>
      </c>
      <c r="D622" s="91">
        <v>5.8913513809299989</v>
      </c>
      <c r="E622" s="91">
        <v>50.935473548739999</v>
      </c>
      <c r="F622" s="91">
        <v>0</v>
      </c>
      <c r="G622" s="91">
        <v>1.79791442871</v>
      </c>
      <c r="H622" s="91">
        <v>18.774965781999999</v>
      </c>
      <c r="I622" s="91">
        <v>20.920763601729998</v>
      </c>
      <c r="J622" s="91">
        <v>3.9E-2</v>
      </c>
      <c r="K622" s="91">
        <v>4.2866444200000001E-3</v>
      </c>
      <c r="L622" s="91">
        <v>10.289924076610001</v>
      </c>
    </row>
    <row r="623" spans="1:12" x14ac:dyDescent="0.25">
      <c r="A623" s="90">
        <v>34725.749999998501</v>
      </c>
      <c r="B623" s="91">
        <v>433.19783249026023</v>
      </c>
      <c r="C623" s="91">
        <v>220.33967884080997</v>
      </c>
      <c r="D623" s="91">
        <v>0</v>
      </c>
      <c r="E623" s="91">
        <v>47.404417262590002</v>
      </c>
      <c r="F623" s="91">
        <v>0</v>
      </c>
      <c r="G623" s="91">
        <v>1.7935706787100001</v>
      </c>
      <c r="H623" s="91">
        <v>10.199754390639999</v>
      </c>
      <c r="I623" s="91">
        <v>20.913028461289997</v>
      </c>
      <c r="J623" s="91">
        <v>3.9E-2</v>
      </c>
      <c r="K623" s="91">
        <v>4.2866444200000001E-3</v>
      </c>
      <c r="L623" s="91">
        <v>26.695325318890003</v>
      </c>
    </row>
    <row r="624" spans="1:12" x14ac:dyDescent="0.25">
      <c r="A624" s="90">
        <v>34725.791666665165</v>
      </c>
      <c r="B624" s="91">
        <v>433.42600673235984</v>
      </c>
      <c r="C624" s="91">
        <v>223.13240119394007</v>
      </c>
      <c r="D624" s="91">
        <v>0</v>
      </c>
      <c r="E624" s="91">
        <v>52.006366334470002</v>
      </c>
      <c r="F624" s="91">
        <v>0</v>
      </c>
      <c r="G624" s="91">
        <v>1.79397290039</v>
      </c>
      <c r="H624" s="91">
        <v>22.755171137569999</v>
      </c>
      <c r="I624" s="91">
        <v>20.92572503153999</v>
      </c>
      <c r="J624" s="91">
        <v>3.9E-2</v>
      </c>
      <c r="K624" s="91">
        <v>4.2866444200000001E-3</v>
      </c>
      <c r="L624" s="91">
        <v>8.8278218365100027</v>
      </c>
    </row>
    <row r="625" spans="1:12" x14ac:dyDescent="0.25">
      <c r="A625" s="90">
        <v>34725.83333333183</v>
      </c>
      <c r="B625" s="91">
        <v>444.00761353296008</v>
      </c>
      <c r="C625" s="91">
        <v>219.85653169047006</v>
      </c>
      <c r="D625" s="91">
        <v>0</v>
      </c>
      <c r="E625" s="91">
        <v>48.872062853920006</v>
      </c>
      <c r="F625" s="91">
        <v>0</v>
      </c>
      <c r="G625" s="91">
        <v>1.7952598877000001</v>
      </c>
      <c r="H625" s="91">
        <v>22.224614731579997</v>
      </c>
      <c r="I625" s="91">
        <v>20.926762043720004</v>
      </c>
      <c r="J625" s="91">
        <v>3.9E-2</v>
      </c>
      <c r="K625" s="91">
        <v>4.2866444200000001E-3</v>
      </c>
      <c r="L625" s="91">
        <v>9.2391916086999988</v>
      </c>
    </row>
    <row r="626" spans="1:12" x14ac:dyDescent="0.25">
      <c r="A626" s="90">
        <v>34725.874999998494</v>
      </c>
      <c r="B626" s="91">
        <v>457.31247669581001</v>
      </c>
      <c r="C626" s="91">
        <v>210.89297183886003</v>
      </c>
      <c r="D626" s="91">
        <v>0</v>
      </c>
      <c r="E626" s="91">
        <v>55.686010063159998</v>
      </c>
      <c r="F626" s="91">
        <v>0</v>
      </c>
      <c r="G626" s="91">
        <v>1.7958028564499999</v>
      </c>
      <c r="H626" s="91">
        <v>14.920953122499998</v>
      </c>
      <c r="I626" s="91">
        <v>20.854841388909996</v>
      </c>
      <c r="J626" s="91">
        <v>3.9E-2</v>
      </c>
      <c r="K626" s="91">
        <v>4.2866444200000001E-3</v>
      </c>
      <c r="L626" s="91">
        <v>11.372596597839999</v>
      </c>
    </row>
    <row r="627" spans="1:12" x14ac:dyDescent="0.25">
      <c r="A627" s="90">
        <v>34725.916666665158</v>
      </c>
      <c r="B627" s="91">
        <v>434.12493351395017</v>
      </c>
      <c r="C627" s="91">
        <v>202.52019229112997</v>
      </c>
      <c r="D627" s="91">
        <v>0</v>
      </c>
      <c r="E627" s="91">
        <v>54.630938591360007</v>
      </c>
      <c r="F627" s="91">
        <v>0</v>
      </c>
      <c r="G627" s="91">
        <v>1.7967078857399998</v>
      </c>
      <c r="H627" s="91">
        <v>8.737908258760001</v>
      </c>
      <c r="I627" s="91">
        <v>20.720775640819998</v>
      </c>
      <c r="J627" s="91">
        <v>0</v>
      </c>
      <c r="K627" s="91">
        <v>4.2866444200000001E-3</v>
      </c>
      <c r="L627" s="91">
        <v>28.757707713769996</v>
      </c>
    </row>
    <row r="628" spans="1:12" x14ac:dyDescent="0.25">
      <c r="A628" s="90">
        <v>34725.958333331822</v>
      </c>
      <c r="B628" s="91">
        <v>447.15387674489</v>
      </c>
      <c r="C628" s="91">
        <v>206.47366204986005</v>
      </c>
      <c r="D628" s="91">
        <v>0</v>
      </c>
      <c r="E628" s="91">
        <v>55.258022369399995</v>
      </c>
      <c r="F628" s="91">
        <v>0</v>
      </c>
      <c r="G628" s="91">
        <v>1.7968284912100001</v>
      </c>
      <c r="H628" s="91">
        <v>10.80828713629</v>
      </c>
      <c r="I628" s="91">
        <v>20.469864206340013</v>
      </c>
      <c r="J628" s="91">
        <v>0</v>
      </c>
      <c r="K628" s="91">
        <v>4.2866444200000001E-3</v>
      </c>
      <c r="L628" s="91">
        <v>7.209455622430001</v>
      </c>
    </row>
    <row r="629" spans="1:12" x14ac:dyDescent="0.25">
      <c r="A629" s="90">
        <v>34725.999999998487</v>
      </c>
      <c r="B629" s="91">
        <v>446.82278542645031</v>
      </c>
      <c r="C629" s="91">
        <v>209.32180767326005</v>
      </c>
      <c r="D629" s="91">
        <v>0</v>
      </c>
      <c r="E629" s="91">
        <v>61.436211262910007</v>
      </c>
      <c r="F629" s="91">
        <v>0</v>
      </c>
      <c r="G629" s="91">
        <v>1.7967078857399998</v>
      </c>
      <c r="H629" s="91">
        <v>17.654425133059998</v>
      </c>
      <c r="I629" s="91">
        <v>19.811170011679991</v>
      </c>
      <c r="J629" s="91">
        <v>0</v>
      </c>
      <c r="K629" s="91">
        <v>4.2866444200000001E-3</v>
      </c>
      <c r="L629" s="91">
        <v>17.28805637488</v>
      </c>
    </row>
    <row r="630" spans="1:12" x14ac:dyDescent="0.25">
      <c r="A630" s="90">
        <v>34726.041666665151</v>
      </c>
      <c r="B630" s="91">
        <v>418.80339437808021</v>
      </c>
      <c r="C630" s="91">
        <v>213.76812821293004</v>
      </c>
      <c r="D630" s="91">
        <v>0</v>
      </c>
      <c r="E630" s="91">
        <v>58.931473696210006</v>
      </c>
      <c r="F630" s="91">
        <v>0</v>
      </c>
      <c r="G630" s="91">
        <v>1.7963056640599999</v>
      </c>
      <c r="H630" s="91">
        <v>17.146804950980002</v>
      </c>
      <c r="I630" s="91">
        <v>19.715812824940002</v>
      </c>
      <c r="J630" s="91">
        <v>0</v>
      </c>
      <c r="K630" s="91">
        <v>4.2866444200000001E-3</v>
      </c>
      <c r="L630" s="91">
        <v>17.310282061449996</v>
      </c>
    </row>
    <row r="631" spans="1:12" x14ac:dyDescent="0.25">
      <c r="A631" s="90">
        <v>34726.083333331815</v>
      </c>
      <c r="B631" s="91">
        <v>427.85655289374006</v>
      </c>
      <c r="C631" s="91">
        <v>216.76573253829002</v>
      </c>
      <c r="D631" s="91">
        <v>0</v>
      </c>
      <c r="E631" s="91">
        <v>61.584667885670008</v>
      </c>
      <c r="F631" s="91">
        <v>0</v>
      </c>
      <c r="G631" s="91">
        <v>1.79556152344</v>
      </c>
      <c r="H631" s="91">
        <v>8.6508970833499994</v>
      </c>
      <c r="I631" s="91">
        <v>19.518028094849996</v>
      </c>
      <c r="J631" s="91">
        <v>0</v>
      </c>
      <c r="K631" s="91">
        <v>4.2866444200000001E-3</v>
      </c>
      <c r="L631" s="91">
        <v>17.516493963600002</v>
      </c>
    </row>
    <row r="632" spans="1:12" x14ac:dyDescent="0.25">
      <c r="A632" s="90">
        <v>34726.124999998479</v>
      </c>
      <c r="B632" s="91">
        <v>395.47086511428995</v>
      </c>
      <c r="C632" s="91">
        <v>218.77549304748001</v>
      </c>
      <c r="D632" s="91">
        <v>0</v>
      </c>
      <c r="E632" s="91">
        <v>53.692458979649999</v>
      </c>
      <c r="F632" s="91">
        <v>0</v>
      </c>
      <c r="G632" s="91">
        <v>1.7936912841799999</v>
      </c>
      <c r="H632" s="91">
        <v>8.3286641818900016</v>
      </c>
      <c r="I632" s="91">
        <v>19.791093837920002</v>
      </c>
      <c r="J632" s="91">
        <v>0</v>
      </c>
      <c r="K632" s="91">
        <v>4.2866444200000001E-3</v>
      </c>
      <c r="L632" s="91">
        <v>19.329848491450001</v>
      </c>
    </row>
    <row r="633" spans="1:12" x14ac:dyDescent="0.25">
      <c r="A633" s="90">
        <v>34726.166666665144</v>
      </c>
      <c r="B633" s="91">
        <v>396.73798542499014</v>
      </c>
      <c r="C633" s="91">
        <v>222.78530253247004</v>
      </c>
      <c r="D633" s="91">
        <v>0</v>
      </c>
      <c r="E633" s="91">
        <v>52.445557632750003</v>
      </c>
      <c r="F633" s="91">
        <v>0</v>
      </c>
      <c r="G633" s="91">
        <v>1.7911977539100001</v>
      </c>
      <c r="H633" s="91">
        <v>11.541274226020001</v>
      </c>
      <c r="I633" s="91">
        <v>19.828116942830007</v>
      </c>
      <c r="J633" s="91">
        <v>0</v>
      </c>
      <c r="K633" s="91">
        <v>4.2866444200000001E-3</v>
      </c>
      <c r="L633" s="91">
        <v>3.3091151589200001</v>
      </c>
    </row>
    <row r="634" spans="1:12" x14ac:dyDescent="0.25">
      <c r="A634" s="90">
        <v>34726.208333331808</v>
      </c>
      <c r="B634" s="91">
        <v>355.39674157919023</v>
      </c>
      <c r="C634" s="91">
        <v>223.22359586224997</v>
      </c>
      <c r="D634" s="91">
        <v>0</v>
      </c>
      <c r="E634" s="91">
        <v>54.24434305462001</v>
      </c>
      <c r="F634" s="91">
        <v>0</v>
      </c>
      <c r="G634" s="91">
        <v>1.78818115234</v>
      </c>
      <c r="H634" s="91">
        <v>7.5836772046700007</v>
      </c>
      <c r="I634" s="91">
        <v>19.749606137259999</v>
      </c>
      <c r="J634" s="91">
        <v>0</v>
      </c>
      <c r="K634" s="91">
        <v>0</v>
      </c>
      <c r="L634" s="91">
        <v>2.4541107840399996</v>
      </c>
    </row>
    <row r="635" spans="1:12" x14ac:dyDescent="0.25">
      <c r="A635" s="90">
        <v>34726.249999998472</v>
      </c>
      <c r="B635" s="91">
        <v>357.10542963911996</v>
      </c>
      <c r="C635" s="91">
        <v>224.61560430204014</v>
      </c>
      <c r="D635" s="91">
        <v>1.3702513298600003</v>
      </c>
      <c r="E635" s="91">
        <v>52.322419866180006</v>
      </c>
      <c r="F635" s="91">
        <v>0</v>
      </c>
      <c r="G635" s="91">
        <v>1.78643164063</v>
      </c>
      <c r="H635" s="91">
        <v>7.9771826883299992</v>
      </c>
      <c r="I635" s="91">
        <v>20.078904915700001</v>
      </c>
      <c r="J635" s="91">
        <v>0</v>
      </c>
      <c r="K635" s="91">
        <v>0</v>
      </c>
      <c r="L635" s="91">
        <v>3.4511707081399989</v>
      </c>
    </row>
    <row r="636" spans="1:12" x14ac:dyDescent="0.25">
      <c r="A636" s="90">
        <v>34726.291666665136</v>
      </c>
      <c r="B636" s="91">
        <v>340.80518994173008</v>
      </c>
      <c r="C636" s="91">
        <v>232.87709493470004</v>
      </c>
      <c r="D636" s="91">
        <v>17.461957707989999</v>
      </c>
      <c r="E636" s="91">
        <v>61.412897242350013</v>
      </c>
      <c r="F636" s="91">
        <v>0</v>
      </c>
      <c r="G636" s="91">
        <v>1.7852854003900001</v>
      </c>
      <c r="H636" s="91">
        <v>10.996705886210002</v>
      </c>
      <c r="I636" s="91">
        <v>20.299160926210007</v>
      </c>
      <c r="J636" s="91">
        <v>0</v>
      </c>
      <c r="K636" s="91">
        <v>0</v>
      </c>
      <c r="L636" s="91">
        <v>33.190634248729999</v>
      </c>
    </row>
    <row r="637" spans="1:12" x14ac:dyDescent="0.25">
      <c r="A637" s="90">
        <v>34726.333333331801</v>
      </c>
      <c r="B637" s="91">
        <v>340.27572562326998</v>
      </c>
      <c r="C637" s="91">
        <v>231.80334079650007</v>
      </c>
      <c r="D637" s="91">
        <v>129.58579899665995</v>
      </c>
      <c r="E637" s="91">
        <v>55.831133659420004</v>
      </c>
      <c r="F637" s="91">
        <v>0</v>
      </c>
      <c r="G637" s="91">
        <v>1.7858283691399999</v>
      </c>
      <c r="H637" s="91">
        <v>8.2446932545300005</v>
      </c>
      <c r="I637" s="91">
        <v>20.619102725739999</v>
      </c>
      <c r="J637" s="91">
        <v>0</v>
      </c>
      <c r="K637" s="91">
        <v>0</v>
      </c>
      <c r="L637" s="91">
        <v>7.9718196254599993</v>
      </c>
    </row>
    <row r="638" spans="1:12" x14ac:dyDescent="0.25">
      <c r="A638" s="90">
        <v>34726.374999998465</v>
      </c>
      <c r="B638" s="91">
        <v>297.82605821120995</v>
      </c>
      <c r="C638" s="91">
        <v>225.97510640883007</v>
      </c>
      <c r="D638" s="91">
        <v>280.49417903855004</v>
      </c>
      <c r="E638" s="91">
        <v>43.252245537770001</v>
      </c>
      <c r="F638" s="91">
        <v>0</v>
      </c>
      <c r="G638" s="91">
        <v>1.7872360839800001</v>
      </c>
      <c r="H638" s="91">
        <v>8.2807735458400007</v>
      </c>
      <c r="I638" s="91">
        <v>20.724991202809996</v>
      </c>
      <c r="J638" s="91">
        <v>0</v>
      </c>
      <c r="K638" s="91">
        <v>0</v>
      </c>
      <c r="L638" s="91">
        <v>2.03223374926</v>
      </c>
    </row>
    <row r="639" spans="1:12" x14ac:dyDescent="0.25">
      <c r="A639" s="90">
        <v>34726.416666665129</v>
      </c>
      <c r="B639" s="91">
        <v>261.17959112497988</v>
      </c>
      <c r="C639" s="91">
        <v>232.64860858132005</v>
      </c>
      <c r="D639" s="91">
        <v>404.03085799234998</v>
      </c>
      <c r="E639" s="91">
        <v>40.590054052850007</v>
      </c>
      <c r="F639" s="91">
        <v>0</v>
      </c>
      <c r="G639" s="91">
        <v>1.78938781738</v>
      </c>
      <c r="H639" s="91">
        <v>7.9895837684100011</v>
      </c>
      <c r="I639" s="91">
        <v>20.267999566409991</v>
      </c>
      <c r="J639" s="91">
        <v>0</v>
      </c>
      <c r="K639" s="91">
        <v>0</v>
      </c>
      <c r="L639" s="91">
        <v>0.65541870076999997</v>
      </c>
    </row>
    <row r="640" spans="1:12" x14ac:dyDescent="0.25">
      <c r="A640" s="90">
        <v>34726.458333331793</v>
      </c>
      <c r="B640" s="91">
        <v>252.73365243198987</v>
      </c>
      <c r="C640" s="91">
        <v>228.84529640601997</v>
      </c>
      <c r="D640" s="91">
        <v>433.94461445860986</v>
      </c>
      <c r="E640" s="91">
        <v>41.029058871740006</v>
      </c>
      <c r="F640" s="91">
        <v>0</v>
      </c>
      <c r="G640" s="91">
        <v>1.7864718017600001</v>
      </c>
      <c r="H640" s="91">
        <v>7.7623031655400014</v>
      </c>
      <c r="I640" s="91">
        <v>20.034950100250008</v>
      </c>
      <c r="J640" s="91">
        <v>0</v>
      </c>
      <c r="K640" s="91">
        <v>0</v>
      </c>
      <c r="L640" s="91">
        <v>0.30519894733000003</v>
      </c>
    </row>
    <row r="641" spans="1:12" x14ac:dyDescent="0.25">
      <c r="A641" s="90">
        <v>34726.499999998457</v>
      </c>
      <c r="B641" s="91">
        <v>263.42123875706</v>
      </c>
      <c r="C641" s="91">
        <v>211.63544499315995</v>
      </c>
      <c r="D641" s="91">
        <v>449.09931430716023</v>
      </c>
      <c r="E641" s="91">
        <v>36.002286659470002</v>
      </c>
      <c r="F641" s="91">
        <v>0</v>
      </c>
      <c r="G641" s="91">
        <v>1.7526267089800001</v>
      </c>
      <c r="H641" s="91">
        <v>7.9044421130799991</v>
      </c>
      <c r="I641" s="91">
        <v>20.175711752329995</v>
      </c>
      <c r="J641" s="91">
        <v>0</v>
      </c>
      <c r="K641" s="91">
        <v>0</v>
      </c>
      <c r="L641" s="91">
        <v>1.6496625972100001</v>
      </c>
    </row>
    <row r="642" spans="1:12" x14ac:dyDescent="0.25">
      <c r="A642" s="90">
        <v>34726.541666665122</v>
      </c>
      <c r="B642" s="91">
        <v>291.20562988922012</v>
      </c>
      <c r="C642" s="91">
        <v>212.79114357761992</v>
      </c>
      <c r="D642" s="91">
        <v>392.29895784411002</v>
      </c>
      <c r="E642" s="91">
        <v>34.971478095000002</v>
      </c>
      <c r="F642" s="91">
        <v>0</v>
      </c>
      <c r="G642" s="91">
        <v>1.7528479003899999</v>
      </c>
      <c r="H642" s="91">
        <v>7.8861760347600001</v>
      </c>
      <c r="I642" s="91">
        <v>20.165743113449992</v>
      </c>
      <c r="J642" s="91">
        <v>0</v>
      </c>
      <c r="K642" s="91">
        <v>0</v>
      </c>
      <c r="L642" s="91">
        <v>10.329187200460002</v>
      </c>
    </row>
    <row r="643" spans="1:12" x14ac:dyDescent="0.25">
      <c r="A643" s="90">
        <v>34726.583333331786</v>
      </c>
      <c r="B643" s="91">
        <v>311.81587391392009</v>
      </c>
      <c r="C643" s="91">
        <v>212.84987514009998</v>
      </c>
      <c r="D643" s="91">
        <v>301.92647256449987</v>
      </c>
      <c r="E643" s="91">
        <v>40.747270454070005</v>
      </c>
      <c r="F643" s="91">
        <v>0</v>
      </c>
      <c r="G643" s="91">
        <v>1.75586437988</v>
      </c>
      <c r="H643" s="91">
        <v>7.8197847862400014</v>
      </c>
      <c r="I643" s="91">
        <v>20.23538344024</v>
      </c>
      <c r="J643" s="91">
        <v>0</v>
      </c>
      <c r="K643" s="91">
        <v>0</v>
      </c>
      <c r="L643" s="91">
        <v>12.125756768290001</v>
      </c>
    </row>
    <row r="644" spans="1:12" x14ac:dyDescent="0.25">
      <c r="A644" s="90">
        <v>34726.62499999845</v>
      </c>
      <c r="B644" s="91">
        <v>346.18466584165992</v>
      </c>
      <c r="C644" s="91">
        <v>222.19188366700996</v>
      </c>
      <c r="D644" s="91">
        <v>180.55785001786001</v>
      </c>
      <c r="E644" s="91">
        <v>35.092462696150001</v>
      </c>
      <c r="F644" s="91">
        <v>0</v>
      </c>
      <c r="G644" s="91">
        <v>1.7568900146499999</v>
      </c>
      <c r="H644" s="91">
        <v>8.1398396615800017</v>
      </c>
      <c r="I644" s="91">
        <v>20.607455201829996</v>
      </c>
      <c r="J644" s="91">
        <v>0</v>
      </c>
      <c r="K644" s="91">
        <v>0</v>
      </c>
      <c r="L644" s="91">
        <v>14.812451096310001</v>
      </c>
    </row>
    <row r="645" spans="1:12" x14ac:dyDescent="0.25">
      <c r="A645" s="90">
        <v>34726.666666665114</v>
      </c>
      <c r="B645" s="91">
        <v>409.2841864731999</v>
      </c>
      <c r="C645" s="91">
        <v>218.98472206754005</v>
      </c>
      <c r="D645" s="91">
        <v>58.594709294580021</v>
      </c>
      <c r="E645" s="91">
        <v>44.535060888310014</v>
      </c>
      <c r="F645" s="91">
        <v>0</v>
      </c>
      <c r="G645" s="91">
        <v>1.7563470458999999</v>
      </c>
      <c r="H645" s="91">
        <v>16.51433645234</v>
      </c>
      <c r="I645" s="91">
        <v>20.661048784690003</v>
      </c>
      <c r="J645" s="91">
        <v>0</v>
      </c>
      <c r="K645" s="91">
        <v>0</v>
      </c>
      <c r="L645" s="91">
        <v>23.314177093670001</v>
      </c>
    </row>
    <row r="646" spans="1:12" x14ac:dyDescent="0.25">
      <c r="A646" s="90">
        <v>34726.708333331779</v>
      </c>
      <c r="B646" s="91">
        <v>382.67638652700037</v>
      </c>
      <c r="C646" s="91">
        <v>218.13489704170999</v>
      </c>
      <c r="D646" s="91">
        <v>10.125865192599999</v>
      </c>
      <c r="E646" s="91">
        <v>46.230993590260006</v>
      </c>
      <c r="F646" s="91">
        <v>0</v>
      </c>
      <c r="G646" s="91">
        <v>1.75644763184</v>
      </c>
      <c r="H646" s="91">
        <v>8.1061520417000015</v>
      </c>
      <c r="I646" s="91">
        <v>20.66640769256999</v>
      </c>
      <c r="J646" s="91">
        <v>0</v>
      </c>
      <c r="K646" s="91">
        <v>0</v>
      </c>
      <c r="L646" s="91">
        <v>7.1161064459000007</v>
      </c>
    </row>
    <row r="647" spans="1:12" x14ac:dyDescent="0.25">
      <c r="A647" s="90">
        <v>34726.749999998443</v>
      </c>
      <c r="B647" s="91">
        <v>423.82329771614985</v>
      </c>
      <c r="C647" s="91">
        <v>215.86894180379997</v>
      </c>
      <c r="D647" s="91">
        <v>0</v>
      </c>
      <c r="E647" s="91">
        <v>44.010437395720004</v>
      </c>
      <c r="F647" s="91">
        <v>0</v>
      </c>
      <c r="G647" s="91">
        <v>1.7561459960899999</v>
      </c>
      <c r="H647" s="91">
        <v>8.2526770113800012</v>
      </c>
      <c r="I647" s="91">
        <v>20.746537667809996</v>
      </c>
      <c r="J647" s="91">
        <v>0</v>
      </c>
      <c r="K647" s="91">
        <v>0</v>
      </c>
      <c r="L647" s="91">
        <v>18.922274147460001</v>
      </c>
    </row>
    <row r="648" spans="1:12" x14ac:dyDescent="0.25">
      <c r="A648" s="90">
        <v>34726.791666665107</v>
      </c>
      <c r="B648" s="91">
        <v>413.81355590934982</v>
      </c>
      <c r="C648" s="91">
        <v>214.97232676263002</v>
      </c>
      <c r="D648" s="91">
        <v>0</v>
      </c>
      <c r="E648" s="91">
        <v>41.894516868470006</v>
      </c>
      <c r="F648" s="91">
        <v>0</v>
      </c>
      <c r="G648" s="91">
        <v>1.7617164306599999</v>
      </c>
      <c r="H648" s="91">
        <v>8.2802695599100034</v>
      </c>
      <c r="I648" s="91">
        <v>20.631452777829992</v>
      </c>
      <c r="J648" s="91">
        <v>0</v>
      </c>
      <c r="K648" s="91">
        <v>0</v>
      </c>
      <c r="L648" s="91">
        <v>17.272820083620001</v>
      </c>
    </row>
    <row r="649" spans="1:12" x14ac:dyDescent="0.25">
      <c r="A649" s="90">
        <v>34726.833333331771</v>
      </c>
      <c r="B649" s="91">
        <v>433.25111076412998</v>
      </c>
      <c r="C649" s="91">
        <v>215.19162539739997</v>
      </c>
      <c r="D649" s="91">
        <v>0</v>
      </c>
      <c r="E649" s="91">
        <v>42.443355401140003</v>
      </c>
      <c r="F649" s="91">
        <v>0</v>
      </c>
      <c r="G649" s="91">
        <v>1.7628426513700002</v>
      </c>
      <c r="H649" s="91">
        <v>8.3129619125599987</v>
      </c>
      <c r="I649" s="91">
        <v>20.755200363830003</v>
      </c>
      <c r="J649" s="91">
        <v>0</v>
      </c>
      <c r="K649" s="91">
        <v>4.2866444200000001E-3</v>
      </c>
      <c r="L649" s="91">
        <v>13.364794324009999</v>
      </c>
    </row>
    <row r="650" spans="1:12" x14ac:dyDescent="0.25">
      <c r="A650" s="90">
        <v>34726.874999998436</v>
      </c>
      <c r="B650" s="91">
        <v>444.14743196397001</v>
      </c>
      <c r="C650" s="91">
        <v>219.91570963810992</v>
      </c>
      <c r="D650" s="91">
        <v>0</v>
      </c>
      <c r="E650" s="91">
        <v>40.67677965994001</v>
      </c>
      <c r="F650" s="91">
        <v>0</v>
      </c>
      <c r="G650" s="91">
        <v>1.7633654785199999</v>
      </c>
      <c r="H650" s="91">
        <v>8.718776848560001</v>
      </c>
      <c r="I650" s="91">
        <v>20.649456483649995</v>
      </c>
      <c r="J650" s="91">
        <v>0</v>
      </c>
      <c r="K650" s="91">
        <v>4.2866444200000001E-3</v>
      </c>
      <c r="L650" s="91">
        <v>8.3932762822400004</v>
      </c>
    </row>
    <row r="651" spans="1:12" x14ac:dyDescent="0.25">
      <c r="A651" s="90">
        <v>34726.9166666651</v>
      </c>
      <c r="B651" s="91">
        <v>434.9753215922596</v>
      </c>
      <c r="C651" s="91">
        <v>225.66456034618005</v>
      </c>
      <c r="D651" s="91">
        <v>0</v>
      </c>
      <c r="E651" s="91">
        <v>43.723154195260015</v>
      </c>
      <c r="F651" s="91">
        <v>0</v>
      </c>
      <c r="G651" s="91">
        <v>1.7751297607399998</v>
      </c>
      <c r="H651" s="91">
        <v>8.866177554110001</v>
      </c>
      <c r="I651" s="91">
        <v>20.501226013720007</v>
      </c>
      <c r="J651" s="91">
        <v>0</v>
      </c>
      <c r="K651" s="91">
        <v>4.2866444200000001E-3</v>
      </c>
      <c r="L651" s="91">
        <v>12.74525128841</v>
      </c>
    </row>
    <row r="652" spans="1:12" x14ac:dyDescent="0.25">
      <c r="A652" s="90">
        <v>34726.958333331764</v>
      </c>
      <c r="B652" s="91">
        <v>393.1805414908402</v>
      </c>
      <c r="C652" s="91">
        <v>230.84483362714008</v>
      </c>
      <c r="D652" s="91">
        <v>0</v>
      </c>
      <c r="E652" s="91">
        <v>42.47446779393001</v>
      </c>
      <c r="F652" s="91">
        <v>0</v>
      </c>
      <c r="G652" s="91">
        <v>1.77535107422</v>
      </c>
      <c r="H652" s="91">
        <v>8.9222227553900009</v>
      </c>
      <c r="I652" s="91">
        <v>20.134950092030007</v>
      </c>
      <c r="J652" s="91">
        <v>0</v>
      </c>
      <c r="K652" s="91">
        <v>4.2866444200000001E-3</v>
      </c>
      <c r="L652" s="91">
        <v>4.0462719039700001</v>
      </c>
    </row>
    <row r="653" spans="1:12" x14ac:dyDescent="0.25">
      <c r="A653" s="90">
        <v>34726.999999998428</v>
      </c>
      <c r="B653" s="91">
        <v>421.28441666363989</v>
      </c>
      <c r="C653" s="91">
        <v>228.99678991207006</v>
      </c>
      <c r="D653" s="91">
        <v>0</v>
      </c>
      <c r="E653" s="91">
        <v>33.226388649489998</v>
      </c>
      <c r="F653" s="91">
        <v>0</v>
      </c>
      <c r="G653" s="91">
        <v>1.7751297607399998</v>
      </c>
      <c r="H653" s="91">
        <v>9.1250918903799985</v>
      </c>
      <c r="I653" s="91">
        <v>20.068187051469998</v>
      </c>
      <c r="J653" s="91">
        <v>0</v>
      </c>
      <c r="K653" s="91">
        <v>4.2866444200000001E-3</v>
      </c>
      <c r="L653" s="91">
        <v>14.048329692639999</v>
      </c>
    </row>
    <row r="654" spans="1:12" x14ac:dyDescent="0.25">
      <c r="A654" s="90">
        <v>34727.041666665093</v>
      </c>
      <c r="B654" s="91">
        <v>380.07307957778988</v>
      </c>
      <c r="C654" s="91">
        <v>235.01772566775995</v>
      </c>
      <c r="D654" s="91">
        <v>0</v>
      </c>
      <c r="E654" s="91">
        <v>43.823364012260001</v>
      </c>
      <c r="F654" s="91">
        <v>0</v>
      </c>
      <c r="G654" s="91">
        <v>1.7746069335899999</v>
      </c>
      <c r="H654" s="91">
        <v>9.1465371246900009</v>
      </c>
      <c r="I654" s="91">
        <v>20.209229869800001</v>
      </c>
      <c r="J654" s="91">
        <v>0</v>
      </c>
      <c r="K654" s="91">
        <v>4.2866444200000001E-3</v>
      </c>
      <c r="L654" s="91">
        <v>14.59849839286</v>
      </c>
    </row>
    <row r="655" spans="1:12" x14ac:dyDescent="0.25">
      <c r="A655" s="90">
        <v>34727.083333331757</v>
      </c>
      <c r="B655" s="91">
        <v>370.63389002600985</v>
      </c>
      <c r="C655" s="91">
        <v>235.07966823176994</v>
      </c>
      <c r="D655" s="91">
        <v>0</v>
      </c>
      <c r="E655" s="91">
        <v>33.399488688280002</v>
      </c>
      <c r="F655" s="91">
        <v>0</v>
      </c>
      <c r="G655" s="91">
        <v>1.77386291504</v>
      </c>
      <c r="H655" s="91">
        <v>8.882884903579999</v>
      </c>
      <c r="I655" s="91">
        <v>20.138665585129999</v>
      </c>
      <c r="J655" s="91">
        <v>0</v>
      </c>
      <c r="K655" s="91">
        <v>4.2866444200000001E-3</v>
      </c>
      <c r="L655" s="91">
        <v>15.212899086980002</v>
      </c>
    </row>
    <row r="656" spans="1:12" x14ac:dyDescent="0.25">
      <c r="A656" s="90">
        <v>34727.124999998421</v>
      </c>
      <c r="B656" s="91">
        <v>375.04363048955037</v>
      </c>
      <c r="C656" s="91">
        <v>234.66242920382001</v>
      </c>
      <c r="D656" s="91">
        <v>0</v>
      </c>
      <c r="E656" s="91">
        <v>51.288673316810005</v>
      </c>
      <c r="F656" s="91">
        <v>0</v>
      </c>
      <c r="G656" s="91">
        <v>1.77203283691</v>
      </c>
      <c r="H656" s="91">
        <v>8.8900252864299976</v>
      </c>
      <c r="I656" s="91">
        <v>20.146656102140003</v>
      </c>
      <c r="J656" s="91">
        <v>0</v>
      </c>
      <c r="K656" s="91">
        <v>4.2866444200000001E-3</v>
      </c>
      <c r="L656" s="91">
        <v>11.26051301515</v>
      </c>
    </row>
    <row r="657" spans="1:12" x14ac:dyDescent="0.25">
      <c r="A657" s="90">
        <v>34727.166666665085</v>
      </c>
      <c r="B657" s="91">
        <v>354.31272625221993</v>
      </c>
      <c r="C657" s="91">
        <v>228.99478106930005</v>
      </c>
      <c r="D657" s="91">
        <v>0</v>
      </c>
      <c r="E657" s="91">
        <v>30.905105260790002</v>
      </c>
      <c r="F657" s="91">
        <v>0</v>
      </c>
      <c r="G657" s="91">
        <v>1.7578754882799998</v>
      </c>
      <c r="H657" s="91">
        <v>8.619187203100001</v>
      </c>
      <c r="I657" s="91">
        <v>20.173759903350003</v>
      </c>
      <c r="J657" s="91">
        <v>0</v>
      </c>
      <c r="K657" s="91">
        <v>4.2866444200000001E-3</v>
      </c>
      <c r="L657" s="91">
        <v>5.0448183436999994</v>
      </c>
    </row>
    <row r="658" spans="1:12" x14ac:dyDescent="0.25">
      <c r="A658" s="90">
        <v>34727.20833333175</v>
      </c>
      <c r="B658" s="91">
        <v>310.03761873883002</v>
      </c>
      <c r="C658" s="91">
        <v>225.47825933254998</v>
      </c>
      <c r="D658" s="91">
        <v>0</v>
      </c>
      <c r="E658" s="91">
        <v>33.986152661129992</v>
      </c>
      <c r="F658" s="91">
        <v>0</v>
      </c>
      <c r="G658" s="91">
        <v>1.76799072266</v>
      </c>
      <c r="H658" s="91">
        <v>8.5104551628599978</v>
      </c>
      <c r="I658" s="91">
        <v>20.355081429400002</v>
      </c>
      <c r="J658" s="91">
        <v>0</v>
      </c>
      <c r="K658" s="91">
        <v>4.2866444200000001E-3</v>
      </c>
      <c r="L658" s="91">
        <v>4.6274676706300006</v>
      </c>
    </row>
    <row r="659" spans="1:12" x14ac:dyDescent="0.25">
      <c r="A659" s="90">
        <v>34727.249999998414</v>
      </c>
      <c r="B659" s="91">
        <v>311.71956919207008</v>
      </c>
      <c r="C659" s="91">
        <v>216.05337980759001</v>
      </c>
      <c r="D659" s="91">
        <v>1.9915728132599999</v>
      </c>
      <c r="E659" s="91">
        <v>40.095109532110001</v>
      </c>
      <c r="F659" s="91">
        <v>0</v>
      </c>
      <c r="G659" s="91">
        <v>1.7661004638700002</v>
      </c>
      <c r="H659" s="91">
        <v>8.2441174574700025</v>
      </c>
      <c r="I659" s="91">
        <v>20.460178175669999</v>
      </c>
      <c r="J659" s="91">
        <v>0</v>
      </c>
      <c r="K659" s="91">
        <v>4.2866444200000001E-3</v>
      </c>
      <c r="L659" s="91">
        <v>8.476893028520001</v>
      </c>
    </row>
    <row r="660" spans="1:12" x14ac:dyDescent="0.25">
      <c r="A660" s="90">
        <v>34727.291666665078</v>
      </c>
      <c r="B660" s="91">
        <v>345.03869926878019</v>
      </c>
      <c r="C660" s="91">
        <v>204.71393165264988</v>
      </c>
      <c r="D660" s="91">
        <v>30.196813322699992</v>
      </c>
      <c r="E660" s="91">
        <v>38.760120062029998</v>
      </c>
      <c r="F660" s="91">
        <v>0</v>
      </c>
      <c r="G660" s="91">
        <v>1.7648536377000001</v>
      </c>
      <c r="H660" s="91">
        <v>8.1766123271400009</v>
      </c>
      <c r="I660" s="91">
        <v>20.374464094190003</v>
      </c>
      <c r="J660" s="91">
        <v>0</v>
      </c>
      <c r="K660" s="91">
        <v>4.2866444200000001E-3</v>
      </c>
      <c r="L660" s="91">
        <v>19.485682778079997</v>
      </c>
    </row>
    <row r="661" spans="1:12" x14ac:dyDescent="0.25">
      <c r="A661" s="90">
        <v>34727.333333331742</v>
      </c>
      <c r="B661" s="91">
        <v>319.66803879773994</v>
      </c>
      <c r="C661" s="91">
        <v>216.20363232768</v>
      </c>
      <c r="D661" s="91">
        <v>98.55902611439997</v>
      </c>
      <c r="E661" s="91">
        <v>43.778595925439994</v>
      </c>
      <c r="F661" s="91">
        <v>1.6</v>
      </c>
      <c r="G661" s="91">
        <v>1.7651351318399999</v>
      </c>
      <c r="H661" s="91">
        <v>8.213935693409999</v>
      </c>
      <c r="I661" s="91">
        <v>20.502554415300004</v>
      </c>
      <c r="J661" s="91">
        <v>0</v>
      </c>
      <c r="K661" s="91">
        <v>4.2866444200000001E-3</v>
      </c>
      <c r="L661" s="91">
        <v>11.202976398600001</v>
      </c>
    </row>
    <row r="662" spans="1:12" x14ac:dyDescent="0.25">
      <c r="A662" s="90">
        <v>34727.374999998407</v>
      </c>
      <c r="B662" s="91">
        <v>318.00176343834016</v>
      </c>
      <c r="C662" s="91">
        <v>232.12806521707</v>
      </c>
      <c r="D662" s="91">
        <v>197.35835167881999</v>
      </c>
      <c r="E662" s="91">
        <v>35.055978626849992</v>
      </c>
      <c r="F662" s="91">
        <v>0.77369277133000003</v>
      </c>
      <c r="G662" s="91">
        <v>1.76622106934</v>
      </c>
      <c r="H662" s="91">
        <v>7.8271724331599986</v>
      </c>
      <c r="I662" s="91">
        <v>20.562221080010005</v>
      </c>
      <c r="J662" s="91">
        <v>0</v>
      </c>
      <c r="K662" s="91">
        <v>0</v>
      </c>
      <c r="L662" s="91">
        <v>0.55330561349999996</v>
      </c>
    </row>
    <row r="663" spans="1:12" x14ac:dyDescent="0.25">
      <c r="A663" s="90">
        <v>34727.416666665071</v>
      </c>
      <c r="B663" s="91">
        <v>268.81057148192997</v>
      </c>
      <c r="C663" s="91">
        <v>235.36364082498002</v>
      </c>
      <c r="D663" s="91">
        <v>267.85095806089009</v>
      </c>
      <c r="E663" s="91">
        <v>35.681546984459999</v>
      </c>
      <c r="F663" s="91">
        <v>1.2096180407100001</v>
      </c>
      <c r="G663" s="91">
        <v>1.7681114501999999</v>
      </c>
      <c r="H663" s="91">
        <v>7.1874886884700011</v>
      </c>
      <c r="I663" s="91">
        <v>19.303350337020003</v>
      </c>
      <c r="J663" s="91">
        <v>0</v>
      </c>
      <c r="K663" s="91">
        <v>0</v>
      </c>
      <c r="L663" s="91">
        <v>0.34175203033999996</v>
      </c>
    </row>
    <row r="664" spans="1:12" x14ac:dyDescent="0.25">
      <c r="A664" s="90">
        <v>34727.458333331735</v>
      </c>
      <c r="B664" s="91">
        <v>278.06054978123029</v>
      </c>
      <c r="C664" s="91">
        <v>227.61635966023997</v>
      </c>
      <c r="D664" s="91">
        <v>314.20436829566984</v>
      </c>
      <c r="E664" s="91">
        <v>19.122429853579998</v>
      </c>
      <c r="F664" s="91">
        <v>1.6</v>
      </c>
      <c r="G664" s="91">
        <v>1.7700821533200002</v>
      </c>
      <c r="H664" s="91">
        <v>7.6894728662700009</v>
      </c>
      <c r="I664" s="91">
        <v>20.392725546040005</v>
      </c>
      <c r="J664" s="91">
        <v>0</v>
      </c>
      <c r="K664" s="91">
        <v>0</v>
      </c>
      <c r="L664" s="91">
        <v>0.39949518640000004</v>
      </c>
    </row>
    <row r="665" spans="1:12" x14ac:dyDescent="0.25">
      <c r="A665" s="90">
        <v>34727.499999998399</v>
      </c>
      <c r="B665" s="91">
        <v>271.91378553212991</v>
      </c>
      <c r="C665" s="91">
        <v>218.10230270321</v>
      </c>
      <c r="D665" s="91">
        <v>323.63484143373989</v>
      </c>
      <c r="E665" s="91">
        <v>34.807577528980005</v>
      </c>
      <c r="F665" s="91">
        <v>0</v>
      </c>
      <c r="G665" s="91">
        <v>1.7632850341799999</v>
      </c>
      <c r="H665" s="91">
        <v>6.8199203290599995</v>
      </c>
      <c r="I665" s="91">
        <v>19.006318703150001</v>
      </c>
      <c r="J665" s="91">
        <v>0</v>
      </c>
      <c r="K665" s="91">
        <v>0</v>
      </c>
      <c r="L665" s="91">
        <v>0.81235513771000001</v>
      </c>
    </row>
    <row r="666" spans="1:12" x14ac:dyDescent="0.25">
      <c r="A666" s="90">
        <v>34727.541666665064</v>
      </c>
      <c r="B666" s="91">
        <v>312.53341339249005</v>
      </c>
      <c r="C666" s="91">
        <v>216.95393072796998</v>
      </c>
      <c r="D666" s="91">
        <v>282.27496965171008</v>
      </c>
      <c r="E666" s="91">
        <v>18.776316893229996</v>
      </c>
      <c r="F666" s="91">
        <v>1.6</v>
      </c>
      <c r="G666" s="91">
        <v>1.7632648925799999</v>
      </c>
      <c r="H666" s="91">
        <v>7.8115806921499988</v>
      </c>
      <c r="I666" s="91">
        <v>19.656370471060001</v>
      </c>
      <c r="J666" s="91">
        <v>0</v>
      </c>
      <c r="K666" s="91">
        <v>0</v>
      </c>
      <c r="L666" s="91">
        <v>0.83993456001</v>
      </c>
    </row>
    <row r="667" spans="1:12" x14ac:dyDescent="0.25">
      <c r="A667" s="90">
        <v>34727.583333331728</v>
      </c>
      <c r="B667" s="91">
        <v>339.19768023883017</v>
      </c>
      <c r="C667" s="91">
        <v>207.33974052938004</v>
      </c>
      <c r="D667" s="91">
        <v>238.69553825408988</v>
      </c>
      <c r="E667" s="91">
        <v>25.94392939319</v>
      </c>
      <c r="F667" s="91">
        <v>0.77022879897999996</v>
      </c>
      <c r="G667" s="91">
        <v>1.76429052734</v>
      </c>
      <c r="H667" s="91">
        <v>6.9915813889199994</v>
      </c>
      <c r="I667" s="91">
        <v>19.002390377859999</v>
      </c>
      <c r="J667" s="91">
        <v>0</v>
      </c>
      <c r="K667" s="91">
        <v>0</v>
      </c>
      <c r="L667" s="91">
        <v>7.1137524376600005</v>
      </c>
    </row>
    <row r="668" spans="1:12" x14ac:dyDescent="0.25">
      <c r="A668" s="90">
        <v>34727.624999998392</v>
      </c>
      <c r="B668" s="91">
        <v>338.33957818824013</v>
      </c>
      <c r="C668" s="91">
        <v>221.75754291966004</v>
      </c>
      <c r="D668" s="91">
        <v>135.40080791185997</v>
      </c>
      <c r="E668" s="91">
        <v>38.014720697740003</v>
      </c>
      <c r="F668" s="91">
        <v>1.6</v>
      </c>
      <c r="G668" s="91">
        <v>1.7641296386700001</v>
      </c>
      <c r="H668" s="91">
        <v>8.1730429429200004</v>
      </c>
      <c r="I668" s="91">
        <v>20.264125869290005</v>
      </c>
      <c r="J668" s="91">
        <v>0</v>
      </c>
      <c r="K668" s="91">
        <v>4.2866444200000001E-3</v>
      </c>
      <c r="L668" s="91">
        <v>11.377331056119999</v>
      </c>
    </row>
    <row r="669" spans="1:12" x14ac:dyDescent="0.25">
      <c r="A669" s="90">
        <v>34727.666666665056</v>
      </c>
      <c r="B669" s="91">
        <v>386.37541164356026</v>
      </c>
      <c r="C669" s="91">
        <v>228.19356453326</v>
      </c>
      <c r="D669" s="91">
        <v>43.714051541439986</v>
      </c>
      <c r="E669" s="91">
        <v>43.810658816240007</v>
      </c>
      <c r="F669" s="91">
        <v>0.54689948933999999</v>
      </c>
      <c r="G669" s="91">
        <v>1.76332519531</v>
      </c>
      <c r="H669" s="91">
        <v>8.5185839370600007</v>
      </c>
      <c r="I669" s="91">
        <v>20.730293973419993</v>
      </c>
      <c r="J669" s="91">
        <v>0</v>
      </c>
      <c r="K669" s="91">
        <v>4.2866444200000001E-3</v>
      </c>
      <c r="L669" s="91">
        <v>16.149612757760003</v>
      </c>
    </row>
    <row r="670" spans="1:12" x14ac:dyDescent="0.25">
      <c r="A670" s="90">
        <v>34727.70833333172</v>
      </c>
      <c r="B670" s="91">
        <v>337.59916346260002</v>
      </c>
      <c r="C670" s="91">
        <v>224.90924449312004</v>
      </c>
      <c r="D670" s="91">
        <v>7.4484573541600021</v>
      </c>
      <c r="E670" s="91">
        <v>37.345270911370001</v>
      </c>
      <c r="F670" s="91">
        <v>0</v>
      </c>
      <c r="G670" s="91">
        <v>1.78902587891</v>
      </c>
      <c r="H670" s="91">
        <v>8.4545713288899993</v>
      </c>
      <c r="I670" s="91">
        <v>20.842408202489999</v>
      </c>
      <c r="J670" s="91">
        <v>0</v>
      </c>
      <c r="K670" s="91">
        <v>4.2866444200000001E-3</v>
      </c>
      <c r="L670" s="91">
        <v>11.029216829309998</v>
      </c>
    </row>
    <row r="671" spans="1:12" x14ac:dyDescent="0.25">
      <c r="A671" s="90">
        <v>34727.749999998385</v>
      </c>
      <c r="B671" s="91">
        <v>335.44074076737013</v>
      </c>
      <c r="C671" s="91">
        <v>219.50400848650995</v>
      </c>
      <c r="D671" s="91">
        <v>0</v>
      </c>
      <c r="E671" s="91">
        <v>42.790944675890003</v>
      </c>
      <c r="F671" s="91">
        <v>0</v>
      </c>
      <c r="G671" s="91">
        <v>1.7990205078100001</v>
      </c>
      <c r="H671" s="91">
        <v>8.6175660419500009</v>
      </c>
      <c r="I671" s="91">
        <v>20.703563762479998</v>
      </c>
      <c r="J671" s="91">
        <v>0</v>
      </c>
      <c r="K671" s="91">
        <v>4.2866444200000001E-3</v>
      </c>
      <c r="L671" s="91">
        <v>18.938370561670002</v>
      </c>
    </row>
    <row r="672" spans="1:12" x14ac:dyDescent="0.25">
      <c r="A672" s="90">
        <v>34727.791666665049</v>
      </c>
      <c r="B672" s="91">
        <v>357.12261754131003</v>
      </c>
      <c r="C672" s="91">
        <v>220.00580981682992</v>
      </c>
      <c r="D672" s="91">
        <v>0</v>
      </c>
      <c r="E672" s="91">
        <v>31.656869829539996</v>
      </c>
      <c r="F672" s="91">
        <v>0</v>
      </c>
      <c r="G672" s="91">
        <v>1.79928186035</v>
      </c>
      <c r="H672" s="91">
        <v>8.9096496352700001</v>
      </c>
      <c r="I672" s="91">
        <v>20.547152252060002</v>
      </c>
      <c r="J672" s="91">
        <v>0</v>
      </c>
      <c r="K672" s="91">
        <v>4.2866444200000001E-3</v>
      </c>
      <c r="L672" s="91">
        <v>14.326587952399999</v>
      </c>
    </row>
    <row r="673" spans="1:12" x14ac:dyDescent="0.25">
      <c r="A673" s="90">
        <v>34727.833333331713</v>
      </c>
      <c r="B673" s="91">
        <v>369.73079623445011</v>
      </c>
      <c r="C673" s="91">
        <v>222.03361503004999</v>
      </c>
      <c r="D673" s="91">
        <v>0</v>
      </c>
      <c r="E673" s="91">
        <v>46.73189789165</v>
      </c>
      <c r="F673" s="91">
        <v>0</v>
      </c>
      <c r="G673" s="91">
        <v>1.8004080810500001</v>
      </c>
      <c r="H673" s="91">
        <v>9.1290875747100007</v>
      </c>
      <c r="I673" s="91">
        <v>20.658570354019997</v>
      </c>
      <c r="J673" s="91">
        <v>0</v>
      </c>
      <c r="K673" s="91">
        <v>4.2866444200000001E-3</v>
      </c>
      <c r="L673" s="91">
        <v>11.782569288039999</v>
      </c>
    </row>
    <row r="674" spans="1:12" x14ac:dyDescent="0.25">
      <c r="A674" s="90">
        <v>34727.874999998377</v>
      </c>
      <c r="B674" s="91">
        <v>407.29534720424977</v>
      </c>
      <c r="C674" s="91">
        <v>216.30240476672</v>
      </c>
      <c r="D674" s="91">
        <v>0</v>
      </c>
      <c r="E674" s="91">
        <v>39.477399474930003</v>
      </c>
      <c r="F674" s="91">
        <v>0</v>
      </c>
      <c r="G674" s="91">
        <v>1.8006695556600001</v>
      </c>
      <c r="H674" s="91">
        <v>9.2179651280700003</v>
      </c>
      <c r="I674" s="91">
        <v>20.404783633380003</v>
      </c>
      <c r="J674" s="91">
        <v>0</v>
      </c>
      <c r="K674" s="91">
        <v>4.2866444200000001E-3</v>
      </c>
      <c r="L674" s="91">
        <v>7.93259682434</v>
      </c>
    </row>
    <row r="675" spans="1:12" x14ac:dyDescent="0.25">
      <c r="A675" s="90">
        <v>34727.916666665042</v>
      </c>
      <c r="B675" s="91">
        <v>400.59342768987011</v>
      </c>
      <c r="C675" s="91">
        <v>216.87974308370002</v>
      </c>
      <c r="D675" s="91">
        <v>0</v>
      </c>
      <c r="E675" s="91">
        <v>37.427149499479995</v>
      </c>
      <c r="F675" s="91">
        <v>0</v>
      </c>
      <c r="G675" s="91">
        <v>1.8014135742200001</v>
      </c>
      <c r="H675" s="91">
        <v>9.1895139258</v>
      </c>
      <c r="I675" s="91">
        <v>20.543855634240003</v>
      </c>
      <c r="J675" s="91">
        <v>0</v>
      </c>
      <c r="K675" s="91">
        <v>4.2866444200000001E-3</v>
      </c>
      <c r="L675" s="91">
        <v>3.56948982248</v>
      </c>
    </row>
    <row r="676" spans="1:12" x14ac:dyDescent="0.25">
      <c r="A676" s="90">
        <v>34727.958333331706</v>
      </c>
      <c r="B676" s="91">
        <v>399.29758785708009</v>
      </c>
      <c r="C676" s="91">
        <v>202.92379926296994</v>
      </c>
      <c r="D676" s="91">
        <v>0</v>
      </c>
      <c r="E676" s="91">
        <v>43.529268976819999</v>
      </c>
      <c r="F676" s="91">
        <v>0</v>
      </c>
      <c r="G676" s="91">
        <v>1.8014538574200001</v>
      </c>
      <c r="H676" s="91">
        <v>8.7485173742800004</v>
      </c>
      <c r="I676" s="91">
        <v>20.304432804820006</v>
      </c>
      <c r="J676" s="91">
        <v>0</v>
      </c>
      <c r="K676" s="91">
        <v>4.2866444200000001E-3</v>
      </c>
      <c r="L676" s="91">
        <v>0.18942449585000001</v>
      </c>
    </row>
    <row r="677" spans="1:12" x14ac:dyDescent="0.25">
      <c r="A677" s="90">
        <v>34727.99999999837</v>
      </c>
      <c r="B677" s="91">
        <v>485.38530075412007</v>
      </c>
      <c r="C677" s="91">
        <v>198.30247908526999</v>
      </c>
      <c r="D677" s="91">
        <v>0</v>
      </c>
      <c r="E677" s="91">
        <v>56.385254593110005</v>
      </c>
      <c r="F677" s="91">
        <v>13.73490585071</v>
      </c>
      <c r="G677" s="91">
        <v>1.7990205078100001</v>
      </c>
      <c r="H677" s="91">
        <v>25.371524224170003</v>
      </c>
      <c r="I677" s="91">
        <v>20.48775788603</v>
      </c>
      <c r="J677" s="91">
        <v>5.2252672000000007E-2</v>
      </c>
      <c r="K677" s="91">
        <v>4.2866444200000001E-3</v>
      </c>
      <c r="L677" s="91">
        <v>1.73419513487</v>
      </c>
    </row>
    <row r="678" spans="1:12" x14ac:dyDescent="0.25">
      <c r="A678" s="90">
        <v>34728.041666665034</v>
      </c>
      <c r="B678" s="91">
        <v>481.72727387830992</v>
      </c>
      <c r="C678" s="91">
        <v>190.26466732315996</v>
      </c>
      <c r="D678" s="91">
        <v>0</v>
      </c>
      <c r="E678" s="91">
        <v>53.267967064389993</v>
      </c>
      <c r="F678" s="91">
        <v>3.5835999999000001</v>
      </c>
      <c r="G678" s="91">
        <v>1.7990606689499999</v>
      </c>
      <c r="H678" s="91">
        <v>16.027078802979997</v>
      </c>
      <c r="I678" s="91">
        <v>20.43666135298</v>
      </c>
      <c r="J678" s="91">
        <v>5.2252672000000007E-2</v>
      </c>
      <c r="K678" s="91">
        <v>4.2866444200000001E-3</v>
      </c>
      <c r="L678" s="91">
        <v>1.7586186420300001</v>
      </c>
    </row>
    <row r="679" spans="1:12" x14ac:dyDescent="0.25">
      <c r="A679" s="90">
        <v>34728.083333331699</v>
      </c>
      <c r="B679" s="91">
        <v>479.73940603161014</v>
      </c>
      <c r="C679" s="91">
        <v>180.40927322935002</v>
      </c>
      <c r="D679" s="91">
        <v>0</v>
      </c>
      <c r="E679" s="91">
        <v>49.297580489270004</v>
      </c>
      <c r="F679" s="91">
        <v>3.5835999999000001</v>
      </c>
      <c r="G679" s="91">
        <v>1.79881933594</v>
      </c>
      <c r="H679" s="91">
        <v>15.810925806519998</v>
      </c>
      <c r="I679" s="91">
        <v>20.40967311048999</v>
      </c>
      <c r="J679" s="91">
        <v>0.13065947580000001</v>
      </c>
      <c r="K679" s="91">
        <v>4.2866444200000001E-3</v>
      </c>
      <c r="L679" s="91">
        <v>9.8603737772599995</v>
      </c>
    </row>
    <row r="680" spans="1:12" x14ac:dyDescent="0.25">
      <c r="A680" s="90">
        <v>34728.124999998363</v>
      </c>
      <c r="B680" s="91">
        <v>476.5356915568799</v>
      </c>
      <c r="C680" s="91">
        <v>177.71765065314992</v>
      </c>
      <c r="D680" s="91">
        <v>0</v>
      </c>
      <c r="E680" s="91">
        <v>44.207638436579998</v>
      </c>
      <c r="F680" s="91">
        <v>3.5835999999000001</v>
      </c>
      <c r="G680" s="91">
        <v>1.79775354004</v>
      </c>
      <c r="H680" s="91">
        <v>20.467383420179999</v>
      </c>
      <c r="I680" s="91">
        <v>20.402465103829996</v>
      </c>
      <c r="J680" s="91">
        <v>0.13065947580000001</v>
      </c>
      <c r="K680" s="91">
        <v>4.2866444200000001E-3</v>
      </c>
      <c r="L680" s="91">
        <v>3.8082056474400003</v>
      </c>
    </row>
    <row r="681" spans="1:12" x14ac:dyDescent="0.25">
      <c r="A681" s="90">
        <v>34728.166666665027</v>
      </c>
      <c r="B681" s="91">
        <v>472.33571850870982</v>
      </c>
      <c r="C681" s="91">
        <v>174.59198023720987</v>
      </c>
      <c r="D681" s="91">
        <v>0</v>
      </c>
      <c r="E681" s="91">
        <v>43.96336213024</v>
      </c>
      <c r="F681" s="91">
        <v>3.5835999999000001</v>
      </c>
      <c r="G681" s="91">
        <v>1.79590344238</v>
      </c>
      <c r="H681" s="91">
        <v>15.55468621414</v>
      </c>
      <c r="I681" s="91">
        <v>20.46613670483999</v>
      </c>
      <c r="J681" s="91">
        <v>0.13065947580000001</v>
      </c>
      <c r="K681" s="91">
        <v>4.2866444200000001E-3</v>
      </c>
      <c r="L681" s="91">
        <v>1.85923466229</v>
      </c>
    </row>
    <row r="682" spans="1:12" x14ac:dyDescent="0.25">
      <c r="A682" s="90">
        <v>34728.208333331691</v>
      </c>
      <c r="B682" s="91">
        <v>469.79707990761023</v>
      </c>
      <c r="C682" s="91">
        <v>175.92387132977996</v>
      </c>
      <c r="D682" s="91">
        <v>0</v>
      </c>
      <c r="E682" s="91">
        <v>42.45928308229</v>
      </c>
      <c r="F682" s="91">
        <v>3.5835999999000001</v>
      </c>
      <c r="G682" s="91">
        <v>1.7941739502</v>
      </c>
      <c r="H682" s="91">
        <v>15.421943999909999</v>
      </c>
      <c r="I682" s="91">
        <v>20.581645825769996</v>
      </c>
      <c r="J682" s="91">
        <v>0.13065947580000001</v>
      </c>
      <c r="K682" s="91">
        <v>4.2866444200000001E-3</v>
      </c>
      <c r="L682" s="91">
        <v>16.527839127379998</v>
      </c>
    </row>
    <row r="683" spans="1:12" x14ac:dyDescent="0.25">
      <c r="A683" s="90">
        <v>34728.249999998356</v>
      </c>
      <c r="B683" s="91">
        <v>468.5334693855101</v>
      </c>
      <c r="C683" s="91">
        <v>176.87223963937998</v>
      </c>
      <c r="D683" s="91">
        <v>2.81081542002</v>
      </c>
      <c r="E683" s="91">
        <v>76.864888668120003</v>
      </c>
      <c r="F683" s="91">
        <v>17.409963639900003</v>
      </c>
      <c r="G683" s="91">
        <v>1.7934097900399999</v>
      </c>
      <c r="H683" s="91">
        <v>18.314984808550001</v>
      </c>
      <c r="I683" s="91">
        <v>20.842954716189997</v>
      </c>
      <c r="J683" s="91">
        <v>0.13065947580000001</v>
      </c>
      <c r="K683" s="91">
        <v>4.2866444200000001E-3</v>
      </c>
      <c r="L683" s="91">
        <v>20.285569700869999</v>
      </c>
    </row>
    <row r="684" spans="1:12" x14ac:dyDescent="0.25">
      <c r="A684" s="90">
        <v>34728.29166666502</v>
      </c>
      <c r="B684" s="91">
        <v>460.75708173696006</v>
      </c>
      <c r="C684" s="91">
        <v>181.52374542440995</v>
      </c>
      <c r="D684" s="91">
        <v>33.486988470220012</v>
      </c>
      <c r="E684" s="91">
        <v>74.520610030580002</v>
      </c>
      <c r="F684" s="91">
        <v>17.409963639900003</v>
      </c>
      <c r="G684" s="91">
        <v>1.7925450439500001</v>
      </c>
      <c r="H684" s="91">
        <v>20.321374892009995</v>
      </c>
      <c r="I684" s="91">
        <v>21.135549446849996</v>
      </c>
      <c r="J684" s="91">
        <v>0.13065947580000001</v>
      </c>
      <c r="K684" s="91">
        <v>4.2866444200000001E-3</v>
      </c>
      <c r="L684" s="91">
        <v>14.375788173779998</v>
      </c>
    </row>
    <row r="685" spans="1:12" x14ac:dyDescent="0.25">
      <c r="A685" s="90">
        <v>34728.333333331684</v>
      </c>
      <c r="B685" s="91">
        <v>455.82933407946985</v>
      </c>
      <c r="C685" s="91">
        <v>182.58342707004002</v>
      </c>
      <c r="D685" s="91">
        <v>120.75552681835998</v>
      </c>
      <c r="E685" s="91">
        <v>55.972437817170004</v>
      </c>
      <c r="F685" s="91">
        <v>17.409963639900003</v>
      </c>
      <c r="G685" s="91">
        <v>1.7919216308600001</v>
      </c>
      <c r="H685" s="91">
        <v>20.45410779869999</v>
      </c>
      <c r="I685" s="91">
        <v>21.164435090919994</v>
      </c>
      <c r="J685" s="91">
        <v>0.1139949958</v>
      </c>
      <c r="K685" s="91">
        <v>4.2866444200000001E-3</v>
      </c>
      <c r="L685" s="91">
        <v>6.1794176108700007</v>
      </c>
    </row>
    <row r="686" spans="1:12" x14ac:dyDescent="0.25">
      <c r="A686" s="90">
        <v>34728.374999998348</v>
      </c>
      <c r="B686" s="91">
        <v>437.2437666765299</v>
      </c>
      <c r="C686" s="91">
        <v>186.24631885855004</v>
      </c>
      <c r="D686" s="91">
        <v>230.42892807449999</v>
      </c>
      <c r="E686" s="91">
        <v>83.29775303593</v>
      </c>
      <c r="F686" s="91">
        <v>17.409963639900003</v>
      </c>
      <c r="G686" s="91">
        <v>1.7925450439500001</v>
      </c>
      <c r="H686" s="91">
        <v>20.072062230549992</v>
      </c>
      <c r="I686" s="91">
        <v>21.158566428589992</v>
      </c>
      <c r="J686" s="91">
        <v>0.1139949958</v>
      </c>
      <c r="K686" s="91">
        <v>4.2866444200000001E-3</v>
      </c>
      <c r="L686" s="91">
        <v>7.78484468073</v>
      </c>
    </row>
    <row r="687" spans="1:12" x14ac:dyDescent="0.25">
      <c r="A687" s="90">
        <v>34728.416666665013</v>
      </c>
      <c r="B687" s="91">
        <v>439.71340303614022</v>
      </c>
      <c r="C687" s="91">
        <v>181.34683056253002</v>
      </c>
      <c r="D687" s="91">
        <v>301.51566977704999</v>
      </c>
      <c r="E687" s="91">
        <v>66.197524623589999</v>
      </c>
      <c r="F687" s="91">
        <v>17.409963639900003</v>
      </c>
      <c r="G687" s="91">
        <v>1.7936511230500001</v>
      </c>
      <c r="H687" s="91">
        <v>31.2545456671</v>
      </c>
      <c r="I687" s="91">
        <v>21.118454551639999</v>
      </c>
      <c r="J687" s="91">
        <v>0.1139949958</v>
      </c>
      <c r="K687" s="91">
        <v>4.2866444200000001E-3</v>
      </c>
      <c r="L687" s="91">
        <v>0</v>
      </c>
    </row>
    <row r="688" spans="1:12" x14ac:dyDescent="0.25">
      <c r="A688" s="90">
        <v>34728.458333331677</v>
      </c>
      <c r="B688" s="91">
        <v>433.73857056205992</v>
      </c>
      <c r="C688" s="91">
        <v>174.56544039442002</v>
      </c>
      <c r="D688" s="91">
        <v>343.89025173895993</v>
      </c>
      <c r="E688" s="91">
        <v>76.500146914959998</v>
      </c>
      <c r="F688" s="91">
        <v>17.409963639900003</v>
      </c>
      <c r="G688" s="91">
        <v>1.79582299805</v>
      </c>
      <c r="H688" s="91">
        <v>20.337247578059998</v>
      </c>
      <c r="I688" s="91">
        <v>21.008647847909998</v>
      </c>
      <c r="J688" s="91">
        <v>0.1139949958</v>
      </c>
      <c r="K688" s="91">
        <v>4.2866444200000001E-3</v>
      </c>
      <c r="L688" s="91">
        <v>0.1549422973</v>
      </c>
    </row>
    <row r="689" spans="1:12" x14ac:dyDescent="0.25">
      <c r="A689" s="90">
        <v>34728.499999998341</v>
      </c>
      <c r="B689" s="91">
        <v>434.90163074963999</v>
      </c>
      <c r="C689" s="91">
        <v>177.81752922237999</v>
      </c>
      <c r="D689" s="91">
        <v>335.09406435134008</v>
      </c>
      <c r="E689" s="91">
        <v>69.553685269870002</v>
      </c>
      <c r="F689" s="91">
        <v>3.5835999999000001</v>
      </c>
      <c r="G689" s="91">
        <v>1.7977938232399999</v>
      </c>
      <c r="H689" s="91">
        <v>20.313041851259996</v>
      </c>
      <c r="I689" s="91">
        <v>21.09842852381999</v>
      </c>
      <c r="J689" s="91">
        <v>0.1139949958</v>
      </c>
      <c r="K689" s="91">
        <v>4.2866444200000001E-3</v>
      </c>
      <c r="L689" s="91">
        <v>0</v>
      </c>
    </row>
    <row r="690" spans="1:12" x14ac:dyDescent="0.25">
      <c r="A690" s="90">
        <v>34728.541666665005</v>
      </c>
      <c r="B690" s="91">
        <v>436.82315274573</v>
      </c>
      <c r="C690" s="91">
        <v>173.48697567773999</v>
      </c>
      <c r="D690" s="91">
        <v>290.70478162671014</v>
      </c>
      <c r="E690" s="91">
        <v>71.614833678379995</v>
      </c>
      <c r="F690" s="91">
        <v>17.409963639900003</v>
      </c>
      <c r="G690" s="91">
        <v>1.79791442871</v>
      </c>
      <c r="H690" s="91">
        <v>19.549642947219997</v>
      </c>
      <c r="I690" s="91">
        <v>21.141238275479992</v>
      </c>
      <c r="J690" s="91">
        <v>0.1139949958</v>
      </c>
      <c r="K690" s="91">
        <v>4.2866444200000001E-3</v>
      </c>
      <c r="L690" s="91">
        <v>0.1180871594</v>
      </c>
    </row>
    <row r="691" spans="1:12" x14ac:dyDescent="0.25">
      <c r="A691" s="90">
        <v>34728.58333333167</v>
      </c>
      <c r="B691" s="91">
        <v>438.74493780497994</v>
      </c>
      <c r="C691" s="91">
        <v>160.22653677323996</v>
      </c>
      <c r="D691" s="91">
        <v>209.16483642502999</v>
      </c>
      <c r="E691" s="91">
        <v>65.691844340670002</v>
      </c>
      <c r="F691" s="91">
        <v>17.409963639900003</v>
      </c>
      <c r="G691" s="91">
        <v>1.79825634766</v>
      </c>
      <c r="H691" s="91">
        <v>20.336090301929996</v>
      </c>
      <c r="I691" s="91">
        <v>21.144678912309995</v>
      </c>
      <c r="J691" s="91">
        <v>0.1139949958</v>
      </c>
      <c r="K691" s="91">
        <v>4.2866444200000001E-3</v>
      </c>
      <c r="L691" s="91">
        <v>8.7262535883999988</v>
      </c>
    </row>
    <row r="692" spans="1:12" x14ac:dyDescent="0.25">
      <c r="A692" s="90">
        <v>34728.624999998334</v>
      </c>
      <c r="B692" s="91">
        <v>435.25191161084996</v>
      </c>
      <c r="C692" s="91">
        <v>143.08994398484992</v>
      </c>
      <c r="D692" s="91">
        <v>112.69933034114995</v>
      </c>
      <c r="E692" s="91">
        <v>78.053810421050002</v>
      </c>
      <c r="F692" s="91">
        <v>17.409963639900003</v>
      </c>
      <c r="G692" s="91">
        <v>1.7975524902300002</v>
      </c>
      <c r="H692" s="91">
        <v>19.532728468369989</v>
      </c>
      <c r="I692" s="91">
        <v>21.047035768999994</v>
      </c>
      <c r="J692" s="91">
        <v>0.1139949958</v>
      </c>
      <c r="K692" s="91">
        <v>4.2866444200000001E-3</v>
      </c>
      <c r="L692" s="91">
        <v>21.680770876379999</v>
      </c>
    </row>
    <row r="693" spans="1:12" x14ac:dyDescent="0.25">
      <c r="A693" s="90">
        <v>34728.666666664998</v>
      </c>
      <c r="B693" s="91">
        <v>436.12078030661996</v>
      </c>
      <c r="C693" s="91">
        <v>139.44731304248006</v>
      </c>
      <c r="D693" s="91">
        <v>27.552871283990008</v>
      </c>
      <c r="E693" s="91">
        <v>89.20962909823001</v>
      </c>
      <c r="F693" s="91">
        <v>3.5835999999000001</v>
      </c>
      <c r="G693" s="91">
        <v>1.79680834961</v>
      </c>
      <c r="H693" s="91">
        <v>28.192998114559998</v>
      </c>
      <c r="I693" s="91">
        <v>21.276511620979996</v>
      </c>
      <c r="J693" s="91">
        <v>0.1139949958</v>
      </c>
      <c r="K693" s="91">
        <v>1.993619332E-2</v>
      </c>
      <c r="L693" s="91">
        <v>48.563322031409996</v>
      </c>
    </row>
    <row r="694" spans="1:12" x14ac:dyDescent="0.25">
      <c r="A694" s="90">
        <v>34728.708333331662</v>
      </c>
      <c r="B694" s="91">
        <v>435.64608580117977</v>
      </c>
      <c r="C694" s="91">
        <v>140.22935872122997</v>
      </c>
      <c r="D694" s="91">
        <v>4.7890733676699995</v>
      </c>
      <c r="E694" s="91">
        <v>89.361103270590007</v>
      </c>
      <c r="F694" s="91">
        <v>17.409963639900003</v>
      </c>
      <c r="G694" s="91">
        <v>1.7962855224600001</v>
      </c>
      <c r="H694" s="91">
        <v>23.358762470459997</v>
      </c>
      <c r="I694" s="91">
        <v>21.115966035109995</v>
      </c>
      <c r="J694" s="91">
        <v>0.1139949958</v>
      </c>
      <c r="K694" s="91">
        <v>1.993619332E-2</v>
      </c>
      <c r="L694" s="91">
        <v>40.596358965469989</v>
      </c>
    </row>
    <row r="695" spans="1:12" x14ac:dyDescent="0.25">
      <c r="A695" s="90">
        <v>34728.749999998327</v>
      </c>
      <c r="B695" s="91">
        <v>435.09048118364001</v>
      </c>
      <c r="C695" s="91">
        <v>148.64532057122003</v>
      </c>
      <c r="D695" s="91">
        <v>0</v>
      </c>
      <c r="E695" s="91">
        <v>74.741830459250011</v>
      </c>
      <c r="F695" s="91">
        <v>11.394276335699999</v>
      </c>
      <c r="G695" s="91">
        <v>1.7618773193399999</v>
      </c>
      <c r="H695" s="91">
        <v>28.895579048569992</v>
      </c>
      <c r="I695" s="91">
        <v>21.1061942505</v>
      </c>
      <c r="J695" s="91">
        <v>0.1139949958</v>
      </c>
      <c r="K695" s="91">
        <v>1.993619332E-2</v>
      </c>
      <c r="L695" s="91">
        <v>37.272898596419999</v>
      </c>
    </row>
    <row r="696" spans="1:12" x14ac:dyDescent="0.25">
      <c r="A696" s="90">
        <v>34728.791666664991</v>
      </c>
      <c r="B696" s="91">
        <v>432.07110471360028</v>
      </c>
      <c r="C696" s="91">
        <v>157.11840395273001</v>
      </c>
      <c r="D696" s="91">
        <v>0</v>
      </c>
      <c r="E696" s="91">
        <v>72.518264326619999</v>
      </c>
      <c r="F696" s="91">
        <v>17.409963639900003</v>
      </c>
      <c r="G696" s="91">
        <v>1.76147509766</v>
      </c>
      <c r="H696" s="91">
        <v>35.13409107622001</v>
      </c>
      <c r="I696" s="91">
        <v>21.093667831899996</v>
      </c>
      <c r="J696" s="91">
        <v>0.1139949958</v>
      </c>
      <c r="K696" s="91">
        <v>1.993619332E-2</v>
      </c>
      <c r="L696" s="91">
        <v>37.865560990950009</v>
      </c>
    </row>
    <row r="697" spans="1:12" x14ac:dyDescent="0.25">
      <c r="A697" s="90">
        <v>34728.833333331655</v>
      </c>
      <c r="B697" s="91">
        <v>426.82881228814983</v>
      </c>
      <c r="C697" s="91">
        <v>159.17245536848</v>
      </c>
      <c r="D697" s="91">
        <v>0</v>
      </c>
      <c r="E697" s="91">
        <v>81.49080002768001</v>
      </c>
      <c r="F697" s="91">
        <v>3.5835999999000001</v>
      </c>
      <c r="G697" s="91">
        <v>1.7617164306599999</v>
      </c>
      <c r="H697" s="91">
        <v>22.192767687850001</v>
      </c>
      <c r="I697" s="91">
        <v>21.100099155969993</v>
      </c>
      <c r="J697" s="91">
        <v>0.1139949958</v>
      </c>
      <c r="K697" s="91">
        <v>1.993619332E-2</v>
      </c>
      <c r="L697" s="91">
        <v>36.244806814649998</v>
      </c>
    </row>
    <row r="698" spans="1:12" x14ac:dyDescent="0.25">
      <c r="A698" s="90">
        <v>34728.874999998319</v>
      </c>
      <c r="B698" s="91">
        <v>424.89103418492994</v>
      </c>
      <c r="C698" s="91">
        <v>159.64843198889005</v>
      </c>
      <c r="D698" s="91">
        <v>0</v>
      </c>
      <c r="E698" s="91">
        <v>78.708990757920006</v>
      </c>
      <c r="F698" s="91">
        <v>17.409963639900003</v>
      </c>
      <c r="G698" s="91">
        <v>1.7615958252000001</v>
      </c>
      <c r="H698" s="91">
        <v>23.69241519046</v>
      </c>
      <c r="I698" s="91">
        <v>21.065897416349991</v>
      </c>
      <c r="J698" s="91">
        <v>0.1139949958</v>
      </c>
      <c r="K698" s="91">
        <v>1.993619332E-2</v>
      </c>
      <c r="L698" s="91">
        <v>19.556803222839996</v>
      </c>
    </row>
    <row r="699" spans="1:12" x14ac:dyDescent="0.25">
      <c r="A699" s="90">
        <v>34728.916666664983</v>
      </c>
      <c r="B699" s="91">
        <v>429.39246760183028</v>
      </c>
      <c r="C699" s="91">
        <v>167.47530986507996</v>
      </c>
      <c r="D699" s="91">
        <v>0</v>
      </c>
      <c r="E699" s="91">
        <v>73.505702514359996</v>
      </c>
      <c r="F699" s="91">
        <v>17.409963639900003</v>
      </c>
      <c r="G699" s="91">
        <v>1.76262133789</v>
      </c>
      <c r="H699" s="91">
        <v>31.163179423119995</v>
      </c>
      <c r="I699" s="91">
        <v>20.927534423329995</v>
      </c>
      <c r="J699" s="91">
        <v>0.1139949958</v>
      </c>
      <c r="K699" s="91">
        <v>1.993619332E-2</v>
      </c>
      <c r="L699" s="91">
        <v>9.099649372750001</v>
      </c>
    </row>
    <row r="700" spans="1:12" x14ac:dyDescent="0.25">
      <c r="A700" s="90">
        <v>34728.958333331648</v>
      </c>
      <c r="B700" s="91">
        <v>430.16722487809017</v>
      </c>
      <c r="C700" s="91">
        <v>181.0970129744</v>
      </c>
      <c r="D700" s="91">
        <v>0</v>
      </c>
      <c r="E700" s="91">
        <v>74.427374579450003</v>
      </c>
      <c r="F700" s="91">
        <v>13.41362666653</v>
      </c>
      <c r="G700" s="91">
        <v>1.7631040039100001</v>
      </c>
      <c r="H700" s="91">
        <v>23.05103365019</v>
      </c>
      <c r="I700" s="91">
        <v>20.81864436859</v>
      </c>
      <c r="J700" s="91">
        <v>0.1139949958</v>
      </c>
      <c r="K700" s="91">
        <v>1.993619332E-2</v>
      </c>
      <c r="L700" s="91">
        <v>5.7881776016799993</v>
      </c>
    </row>
    <row r="701" spans="1:12" x14ac:dyDescent="0.25">
      <c r="A701" s="90">
        <v>34728.999999998312</v>
      </c>
      <c r="B701" s="91">
        <v>436.14298626411977</v>
      </c>
      <c r="C701" s="91">
        <v>182.54238119036995</v>
      </c>
      <c r="D701" s="91">
        <v>0</v>
      </c>
      <c r="E701" s="91">
        <v>91.29307161733</v>
      </c>
      <c r="F701" s="91">
        <v>18.792600003900002</v>
      </c>
      <c r="G701" s="91">
        <v>1.7617164306599999</v>
      </c>
      <c r="H701" s="91">
        <v>24.747330284170005</v>
      </c>
      <c r="I701" s="91">
        <v>20.707501694169999</v>
      </c>
      <c r="J701" s="91">
        <v>0.1139949958</v>
      </c>
      <c r="K701" s="91">
        <v>4.2866444200000001E-3</v>
      </c>
      <c r="L701" s="91">
        <v>2.6319731557000003</v>
      </c>
    </row>
    <row r="702" spans="1:12" x14ac:dyDescent="0.25">
      <c r="A702" s="90">
        <v>34729.041666664976</v>
      </c>
      <c r="B702" s="91">
        <v>440.49351005405987</v>
      </c>
      <c r="C702" s="91">
        <v>182.56107972767003</v>
      </c>
      <c r="D702" s="91">
        <v>0</v>
      </c>
      <c r="E702" s="91">
        <v>72.244544225439995</v>
      </c>
      <c r="F702" s="91">
        <v>18.792600003900002</v>
      </c>
      <c r="G702" s="91">
        <v>1.76147509766</v>
      </c>
      <c r="H702" s="91">
        <v>20.350009095099999</v>
      </c>
      <c r="I702" s="91">
        <v>20.593048252140004</v>
      </c>
      <c r="J702" s="91">
        <v>0.1139949958</v>
      </c>
      <c r="K702" s="91">
        <v>4.2866444200000001E-3</v>
      </c>
      <c r="L702" s="91">
        <v>8.4657253092299989</v>
      </c>
    </row>
    <row r="703" spans="1:12" x14ac:dyDescent="0.25">
      <c r="A703" s="90">
        <v>34729.08333333164</v>
      </c>
      <c r="B703" s="91">
        <v>441.47263569060993</v>
      </c>
      <c r="C703" s="91">
        <v>181.08150012911995</v>
      </c>
      <c r="D703" s="91">
        <v>0</v>
      </c>
      <c r="E703" s="91">
        <v>66.912038249190005</v>
      </c>
      <c r="F703" s="91">
        <v>18.792600003900002</v>
      </c>
      <c r="G703" s="91">
        <v>1.7613745117200001</v>
      </c>
      <c r="H703" s="91">
        <v>26.35330668808</v>
      </c>
      <c r="I703" s="91">
        <v>20.516633403540006</v>
      </c>
      <c r="J703" s="91">
        <v>0.1139949958</v>
      </c>
      <c r="K703" s="91">
        <v>4.2866444200000001E-3</v>
      </c>
      <c r="L703" s="91">
        <v>3.2913969566100003</v>
      </c>
    </row>
    <row r="704" spans="1:12" x14ac:dyDescent="0.25">
      <c r="A704" s="90">
        <v>34729.124999998305</v>
      </c>
      <c r="B704" s="91">
        <v>433.45576801994002</v>
      </c>
      <c r="C704" s="91">
        <v>186.99407669580995</v>
      </c>
      <c r="D704" s="91">
        <v>0</v>
      </c>
      <c r="E704" s="91">
        <v>68.437260061610004</v>
      </c>
      <c r="F704" s="91">
        <v>18.792600003900002</v>
      </c>
      <c r="G704" s="91">
        <v>1.79624536133</v>
      </c>
      <c r="H704" s="91">
        <v>20.577032701030003</v>
      </c>
      <c r="I704" s="91">
        <v>20.529206982180003</v>
      </c>
      <c r="J704" s="91">
        <v>0.1139949958</v>
      </c>
      <c r="K704" s="91">
        <v>4.2866444200000001E-3</v>
      </c>
      <c r="L704" s="91">
        <v>2.6760704990799997</v>
      </c>
    </row>
    <row r="705" spans="1:12" x14ac:dyDescent="0.25">
      <c r="A705" s="90">
        <v>34729.166666664969</v>
      </c>
      <c r="B705" s="91">
        <v>428.07648459711987</v>
      </c>
      <c r="C705" s="91">
        <v>190.41861997834997</v>
      </c>
      <c r="D705" s="91">
        <v>0</v>
      </c>
      <c r="E705" s="91">
        <v>66.710571075190003</v>
      </c>
      <c r="F705" s="91">
        <v>18.792600003900002</v>
      </c>
      <c r="G705" s="91">
        <v>1.79457617188</v>
      </c>
      <c r="H705" s="91">
        <v>20.57884632196</v>
      </c>
      <c r="I705" s="91">
        <v>20.50258108245</v>
      </c>
      <c r="J705" s="91">
        <v>0.10274232379999999</v>
      </c>
      <c r="K705" s="91">
        <v>4.2866444200000001E-3</v>
      </c>
      <c r="L705" s="91">
        <v>2.5973991360699999</v>
      </c>
    </row>
    <row r="706" spans="1:12" x14ac:dyDescent="0.25">
      <c r="A706" s="90">
        <v>34729.208333331633</v>
      </c>
      <c r="B706" s="91">
        <v>418.51240159819974</v>
      </c>
      <c r="C706" s="91">
        <v>196.16173153908997</v>
      </c>
      <c r="D706" s="91">
        <v>0</v>
      </c>
      <c r="E706" s="91">
        <v>61.821909479070008</v>
      </c>
      <c r="F706" s="91">
        <v>18.792600003900002</v>
      </c>
      <c r="G706" s="91">
        <v>1.7926657714800001</v>
      </c>
      <c r="H706" s="91">
        <v>20.521414578359998</v>
      </c>
      <c r="I706" s="91">
        <v>20.557032746810002</v>
      </c>
      <c r="J706" s="91">
        <v>0.10274232379999999</v>
      </c>
      <c r="K706" s="91">
        <v>4.2866444200000001E-3</v>
      </c>
      <c r="L706" s="91">
        <v>3.3634280268099999</v>
      </c>
    </row>
    <row r="707" spans="1:12" x14ac:dyDescent="0.25">
      <c r="A707" s="90">
        <v>34729.249999998297</v>
      </c>
      <c r="B707" s="91">
        <v>410.33535692959003</v>
      </c>
      <c r="C707" s="91">
        <v>198.06229963963997</v>
      </c>
      <c r="D707" s="91">
        <v>3.0306011056000002</v>
      </c>
      <c r="E707" s="91">
        <v>90.532636209989988</v>
      </c>
      <c r="F707" s="91">
        <v>18.792600003900002</v>
      </c>
      <c r="G707" s="91">
        <v>1.7692375488299998</v>
      </c>
      <c r="H707" s="91">
        <v>28.430929491290001</v>
      </c>
      <c r="I707" s="91">
        <v>20.604110455629993</v>
      </c>
      <c r="J707" s="91">
        <v>0.10274232379999999</v>
      </c>
      <c r="K707" s="91">
        <v>4.2866444200000001E-3</v>
      </c>
      <c r="L707" s="91">
        <v>11.959437775230002</v>
      </c>
    </row>
    <row r="708" spans="1:12" x14ac:dyDescent="0.25">
      <c r="A708" s="90">
        <v>34729.291666664962</v>
      </c>
      <c r="B708" s="91">
        <v>398.3397338506399</v>
      </c>
      <c r="C708" s="91">
        <v>191.17288983334001</v>
      </c>
      <c r="D708" s="91">
        <v>32.236715166949992</v>
      </c>
      <c r="E708" s="91">
        <v>94.475707726819991</v>
      </c>
      <c r="F708" s="91">
        <v>18.792600003900002</v>
      </c>
      <c r="G708" s="91">
        <v>1.76927783203</v>
      </c>
      <c r="H708" s="91">
        <v>21.194994767959997</v>
      </c>
      <c r="I708" s="91">
        <v>20.709666085870005</v>
      </c>
      <c r="J708" s="91">
        <v>0.10274232379999999</v>
      </c>
      <c r="K708" s="91">
        <v>4.2866444200000001E-3</v>
      </c>
      <c r="L708" s="91">
        <v>32.423829459260006</v>
      </c>
    </row>
    <row r="709" spans="1:12" x14ac:dyDescent="0.25">
      <c r="A709" s="90">
        <v>34729.333333331626</v>
      </c>
      <c r="B709" s="91">
        <v>388.33019256917981</v>
      </c>
      <c r="C709" s="91">
        <v>173.26831110728</v>
      </c>
      <c r="D709" s="91">
        <v>107.29414836012</v>
      </c>
      <c r="E709" s="91">
        <v>96.008134376329991</v>
      </c>
      <c r="F709" s="91">
        <v>18.792600003900002</v>
      </c>
      <c r="G709" s="91">
        <v>1.7705045166</v>
      </c>
      <c r="H709" s="91">
        <v>19.487582407969992</v>
      </c>
      <c r="I709" s="91">
        <v>20.769634358599998</v>
      </c>
      <c r="J709" s="91">
        <v>0.10274232379999999</v>
      </c>
      <c r="K709" s="91">
        <v>0</v>
      </c>
      <c r="L709" s="91">
        <v>10.822444242969999</v>
      </c>
    </row>
    <row r="710" spans="1:12" x14ac:dyDescent="0.25">
      <c r="A710" s="90">
        <v>34729.37499999829</v>
      </c>
      <c r="B710" s="91">
        <v>377.05975214672009</v>
      </c>
      <c r="C710" s="91">
        <v>162.05101463054999</v>
      </c>
      <c r="D710" s="91">
        <v>223.61090346147009</v>
      </c>
      <c r="E710" s="91">
        <v>88.386303834350002</v>
      </c>
      <c r="F710" s="91">
        <v>18.792600003900002</v>
      </c>
      <c r="G710" s="91">
        <v>1.7711480712900001</v>
      </c>
      <c r="H710" s="91">
        <v>19.440537502889999</v>
      </c>
      <c r="I710" s="91">
        <v>20.676390149670009</v>
      </c>
      <c r="J710" s="91">
        <v>0.10274232379999999</v>
      </c>
      <c r="K710" s="91">
        <v>0</v>
      </c>
      <c r="L710" s="91">
        <v>5.3245459633200003</v>
      </c>
    </row>
    <row r="711" spans="1:12" x14ac:dyDescent="0.25">
      <c r="A711" s="90">
        <v>34729.416666664954</v>
      </c>
      <c r="B711" s="91">
        <v>367.18752949049991</v>
      </c>
      <c r="C711" s="91">
        <v>161.00753090903007</v>
      </c>
      <c r="D711" s="91">
        <v>317.95701442899019</v>
      </c>
      <c r="E711" s="91">
        <v>85.432993963410013</v>
      </c>
      <c r="F711" s="91">
        <v>18.792600003900002</v>
      </c>
      <c r="G711" s="91">
        <v>1.7720128173799998</v>
      </c>
      <c r="H711" s="91">
        <v>19.424616506539994</v>
      </c>
      <c r="I711" s="91">
        <v>20.649123261899998</v>
      </c>
      <c r="J711" s="91">
        <v>0.10274232379999999</v>
      </c>
      <c r="K711" s="91">
        <v>0</v>
      </c>
      <c r="L711" s="91">
        <v>0</v>
      </c>
    </row>
    <row r="712" spans="1:12" x14ac:dyDescent="0.25">
      <c r="A712" s="90">
        <v>34729.458333331619</v>
      </c>
      <c r="B712" s="91">
        <v>358.60827214904987</v>
      </c>
      <c r="C712" s="91">
        <v>168.68326001921</v>
      </c>
      <c r="D712" s="91">
        <v>391.84750531736012</v>
      </c>
      <c r="E712" s="91">
        <v>83.189299321180002</v>
      </c>
      <c r="F712" s="91">
        <v>18.792600003900002</v>
      </c>
      <c r="G712" s="91">
        <v>1.7735812988299999</v>
      </c>
      <c r="H712" s="91">
        <v>19.448905045659998</v>
      </c>
      <c r="I712" s="91">
        <v>20.782941853950003</v>
      </c>
      <c r="J712" s="91">
        <v>0.10274232379999999</v>
      </c>
      <c r="K712" s="91">
        <v>0</v>
      </c>
      <c r="L712" s="91">
        <v>0.43510243275999999</v>
      </c>
    </row>
    <row r="713" spans="1:12" x14ac:dyDescent="0.25">
      <c r="A713" s="90">
        <v>34729.499999998283</v>
      </c>
      <c r="B713" s="91">
        <v>356.65009385230991</v>
      </c>
      <c r="C713" s="91">
        <v>162.59791187175998</v>
      </c>
      <c r="D713" s="91">
        <v>406.39342553261002</v>
      </c>
      <c r="E713" s="91">
        <v>85.059250369240004</v>
      </c>
      <c r="F713" s="91">
        <v>18.792600003900002</v>
      </c>
      <c r="G713" s="91">
        <v>1.77490856934</v>
      </c>
      <c r="H713" s="91">
        <v>19.345285171449991</v>
      </c>
      <c r="I713" s="91">
        <v>20.639579144399992</v>
      </c>
      <c r="J713" s="91">
        <v>0.10274232379999999</v>
      </c>
      <c r="K713" s="91">
        <v>0</v>
      </c>
      <c r="L713" s="91">
        <v>0.76043179542999995</v>
      </c>
    </row>
    <row r="714" spans="1:12" x14ac:dyDescent="0.25">
      <c r="A714" s="90">
        <v>34729.541666664947</v>
      </c>
      <c r="B714" s="91">
        <v>359.76445034421977</v>
      </c>
      <c r="C714" s="91">
        <v>157.49916643981999</v>
      </c>
      <c r="D714" s="91">
        <v>369.09954324106991</v>
      </c>
      <c r="E714" s="91">
        <v>81.150187698239989</v>
      </c>
      <c r="F714" s="91">
        <v>18.792600003900002</v>
      </c>
      <c r="G714" s="91">
        <v>1.7752102050799998</v>
      </c>
      <c r="H714" s="91">
        <v>28.949202402559997</v>
      </c>
      <c r="I714" s="91">
        <v>20.533275687429995</v>
      </c>
      <c r="J714" s="91">
        <v>0.10274232379999999</v>
      </c>
      <c r="K714" s="91">
        <v>0</v>
      </c>
      <c r="L714" s="91">
        <v>0</v>
      </c>
    </row>
    <row r="715" spans="1:12" x14ac:dyDescent="0.25">
      <c r="A715" s="90">
        <v>34729.583333331611</v>
      </c>
      <c r="B715" s="91">
        <v>358.15254963992976</v>
      </c>
      <c r="C715" s="91">
        <v>155.76685164985994</v>
      </c>
      <c r="D715" s="91">
        <v>296.94028761636002</v>
      </c>
      <c r="E715" s="91">
        <v>87.750462843879987</v>
      </c>
      <c r="F715" s="91">
        <v>18.792600003900002</v>
      </c>
      <c r="G715" s="91">
        <v>1.77543151855</v>
      </c>
      <c r="H715" s="91">
        <v>19.292870519579999</v>
      </c>
      <c r="I715" s="91">
        <v>20.663959514869997</v>
      </c>
      <c r="J715" s="91">
        <v>0.10274232379999999</v>
      </c>
      <c r="K715" s="91">
        <v>0</v>
      </c>
      <c r="L715" s="91">
        <v>4.7445383359099997</v>
      </c>
    </row>
    <row r="716" spans="1:12" x14ac:dyDescent="0.25">
      <c r="A716" s="90">
        <v>34729.624999998276</v>
      </c>
      <c r="B716" s="91">
        <v>362.1673882970403</v>
      </c>
      <c r="C716" s="91">
        <v>145.33634258005011</v>
      </c>
      <c r="D716" s="91">
        <v>172.43622846705986</v>
      </c>
      <c r="E716" s="91">
        <v>86.429898134780018</v>
      </c>
      <c r="F716" s="91">
        <v>18.792600003900002</v>
      </c>
      <c r="G716" s="91">
        <v>1.7577950439500001</v>
      </c>
      <c r="H716" s="91">
        <v>19.275883292229995</v>
      </c>
      <c r="I716" s="91">
        <v>20.63525491727</v>
      </c>
      <c r="J716" s="91">
        <v>0.10274232379999999</v>
      </c>
      <c r="K716" s="91">
        <v>0</v>
      </c>
      <c r="L716" s="91">
        <v>4.35827553834</v>
      </c>
    </row>
    <row r="717" spans="1:12" x14ac:dyDescent="0.25">
      <c r="A717" s="90">
        <v>34729.66666666494</v>
      </c>
      <c r="B717" s="91">
        <v>358.09326236996998</v>
      </c>
      <c r="C717" s="91">
        <v>133.51739646897002</v>
      </c>
      <c r="D717" s="91">
        <v>51.903697642520015</v>
      </c>
      <c r="E717" s="91">
        <v>92.383694235730005</v>
      </c>
      <c r="F717" s="91">
        <v>18.792600003900002</v>
      </c>
      <c r="G717" s="91">
        <v>1.7567492675799998</v>
      </c>
      <c r="H717" s="91">
        <v>26.498008039779997</v>
      </c>
      <c r="I717" s="91">
        <v>20.737447944720003</v>
      </c>
      <c r="J717" s="91">
        <v>0.10274232379999999</v>
      </c>
      <c r="K717" s="91">
        <v>4.2866444200000001E-3</v>
      </c>
      <c r="L717" s="91">
        <v>32.670078372489996</v>
      </c>
    </row>
    <row r="718" spans="1:12" x14ac:dyDescent="0.25">
      <c r="A718" s="90">
        <v>34729.708333331604</v>
      </c>
      <c r="B718" s="91">
        <v>351.23376074235011</v>
      </c>
      <c r="C718" s="91">
        <v>116.99218021556</v>
      </c>
      <c r="D718" s="91">
        <v>8.7371493431300014</v>
      </c>
      <c r="E718" s="91">
        <v>98.581819005749992</v>
      </c>
      <c r="F718" s="91">
        <v>18.792600003900002</v>
      </c>
      <c r="G718" s="91">
        <v>1.7557639160199998</v>
      </c>
      <c r="H718" s="91">
        <v>20.684050600919996</v>
      </c>
      <c r="I718" s="91">
        <v>20.767079539939996</v>
      </c>
      <c r="J718" s="91">
        <v>0.10274232379999999</v>
      </c>
      <c r="K718" s="91">
        <v>4.2866444200000001E-3</v>
      </c>
      <c r="L718" s="91">
        <v>47.086688602100004</v>
      </c>
    </row>
    <row r="719" spans="1:12" x14ac:dyDescent="0.25">
      <c r="A719" s="90">
        <v>34729.749999998268</v>
      </c>
      <c r="B719" s="91">
        <v>341.85646451477999</v>
      </c>
      <c r="C719" s="91">
        <v>99.720625689650007</v>
      </c>
      <c r="D719" s="91">
        <v>0</v>
      </c>
      <c r="E719" s="91">
        <v>90.632658958859992</v>
      </c>
      <c r="F719" s="91">
        <v>17.192600003900001</v>
      </c>
      <c r="G719" s="91">
        <v>1.7551203613299999</v>
      </c>
      <c r="H719" s="91">
        <v>39.406021092970008</v>
      </c>
      <c r="I719" s="91">
        <v>20.783542133640005</v>
      </c>
      <c r="J719" s="91">
        <v>0.10274232379999999</v>
      </c>
      <c r="K719" s="91">
        <v>4.2866444200000001E-3</v>
      </c>
      <c r="L719" s="91">
        <v>58.734603885249989</v>
      </c>
    </row>
    <row r="720" spans="1:12" x14ac:dyDescent="0.25">
      <c r="A720" s="90">
        <v>34729.791666664933</v>
      </c>
      <c r="B720" s="91">
        <v>332.07025381231011</v>
      </c>
      <c r="C720" s="91">
        <v>83.339022981410011</v>
      </c>
      <c r="D720" s="91">
        <v>0</v>
      </c>
      <c r="E720" s="91">
        <v>90.903309703360009</v>
      </c>
      <c r="F720" s="91">
        <v>17.192600003900001</v>
      </c>
      <c r="G720" s="91">
        <v>1.7543763427700001</v>
      </c>
      <c r="H720" s="91">
        <v>31.41675344311</v>
      </c>
      <c r="I720" s="91">
        <v>20.823859304879999</v>
      </c>
      <c r="J720" s="91">
        <v>0.10274232379999999</v>
      </c>
      <c r="K720" s="91">
        <v>4.2866444200000001E-3</v>
      </c>
      <c r="L720" s="91">
        <v>73.374363302839996</v>
      </c>
    </row>
    <row r="721" spans="1:12" x14ac:dyDescent="0.25">
      <c r="A721" s="90">
        <v>34729.833333331597</v>
      </c>
      <c r="B721" s="91">
        <v>316.23198610309993</v>
      </c>
      <c r="C721" s="91">
        <v>70.088323490950003</v>
      </c>
      <c r="D721" s="91">
        <v>0</v>
      </c>
      <c r="E721" s="91">
        <v>97.682561483620006</v>
      </c>
      <c r="F721" s="91">
        <v>17.192600003900001</v>
      </c>
      <c r="G721" s="91">
        <v>1.7548388671899999</v>
      </c>
      <c r="H721" s="91">
        <v>31.504067783869996</v>
      </c>
      <c r="I721" s="91">
        <v>20.765613884300002</v>
      </c>
      <c r="J721" s="91">
        <v>0.10274232379999999</v>
      </c>
      <c r="K721" s="91">
        <v>4.2866444200000001E-3</v>
      </c>
      <c r="L721" s="91">
        <v>76.930777552459972</v>
      </c>
    </row>
    <row r="722" spans="1:12" x14ac:dyDescent="0.25">
      <c r="A722" s="90">
        <v>34729.874999998261</v>
      </c>
      <c r="B722" s="91">
        <v>296.89691453694013</v>
      </c>
      <c r="C722" s="91">
        <v>69.289861329079997</v>
      </c>
      <c r="D722" s="91">
        <v>0</v>
      </c>
      <c r="E722" s="91">
        <v>94.750542712779989</v>
      </c>
      <c r="F722" s="91">
        <v>17.192600003900001</v>
      </c>
      <c r="G722" s="91">
        <v>1.75463769531</v>
      </c>
      <c r="H722" s="91">
        <v>31.43091967873</v>
      </c>
      <c r="I722" s="91">
        <v>20.688926447299998</v>
      </c>
      <c r="J722" s="91">
        <v>0.10274232379999999</v>
      </c>
      <c r="K722" s="91">
        <v>4.2866444200000001E-3</v>
      </c>
      <c r="L722" s="91">
        <v>77.776527234939977</v>
      </c>
    </row>
    <row r="723" spans="1:12" x14ac:dyDescent="0.25">
      <c r="A723" s="90">
        <v>34729.916666664925</v>
      </c>
      <c r="B723" s="91">
        <v>284.71003380947013</v>
      </c>
      <c r="C723" s="91">
        <v>76.685910947349981</v>
      </c>
      <c r="D723" s="91">
        <v>0</v>
      </c>
      <c r="E723" s="91">
        <v>95.424643209690018</v>
      </c>
      <c r="F723" s="91">
        <v>17.192600003900001</v>
      </c>
      <c r="G723" s="91">
        <v>1.74170703125</v>
      </c>
      <c r="H723" s="91">
        <v>27.448735300759999</v>
      </c>
      <c r="I723" s="91">
        <v>20.648030116400001</v>
      </c>
      <c r="J723" s="91">
        <v>0.10274232379999999</v>
      </c>
      <c r="K723" s="91">
        <v>4.2866444200000001E-3</v>
      </c>
      <c r="L723" s="91">
        <v>81.498873885020018</v>
      </c>
    </row>
    <row r="724" spans="1:12" x14ac:dyDescent="0.25">
      <c r="A724" s="90">
        <v>34729.95833333159</v>
      </c>
      <c r="B724" s="91">
        <v>275.69043995183983</v>
      </c>
      <c r="C724" s="91">
        <v>84.993006030299981</v>
      </c>
      <c r="D724" s="91">
        <v>0</v>
      </c>
      <c r="E724" s="91">
        <v>88.395986452510002</v>
      </c>
      <c r="F724" s="91">
        <v>17.192600003900001</v>
      </c>
      <c r="G724" s="91">
        <v>1.73979650879</v>
      </c>
      <c r="H724" s="91">
        <v>32.474770106550004</v>
      </c>
      <c r="I724" s="91">
        <v>20.559013837979993</v>
      </c>
      <c r="J724" s="91">
        <v>0.10274232379999999</v>
      </c>
      <c r="K724" s="91">
        <v>4.2866444200000001E-3</v>
      </c>
      <c r="L724" s="91">
        <v>73.465970817559992</v>
      </c>
    </row>
    <row r="725" spans="1:12" x14ac:dyDescent="0.25">
      <c r="A725" s="90">
        <v>34729.999999998254</v>
      </c>
      <c r="B725" s="91">
        <v>262.72352800096996</v>
      </c>
      <c r="C725" s="91">
        <v>97.714771184540012</v>
      </c>
      <c r="D725" s="91">
        <v>0</v>
      </c>
      <c r="E725" s="91">
        <v>95.228633655230027</v>
      </c>
      <c r="F725" s="91">
        <v>17.192600003900001</v>
      </c>
      <c r="G725" s="91">
        <v>1.74337609863</v>
      </c>
      <c r="H725" s="91">
        <v>28.732244100370004</v>
      </c>
      <c r="I725" s="91">
        <v>20.400101279379999</v>
      </c>
      <c r="J725" s="91">
        <v>4.1000000000000002E-2</v>
      </c>
      <c r="K725" s="91">
        <v>4.2866444200000001E-3</v>
      </c>
      <c r="L725" s="91">
        <v>59.06996670793</v>
      </c>
    </row>
    <row r="726" spans="1:12" x14ac:dyDescent="0.25">
      <c r="A726" s="90">
        <v>34730.041666664918</v>
      </c>
      <c r="B726" s="91">
        <v>262.47238076076007</v>
      </c>
      <c r="C726" s="91">
        <v>111.62449325888002</v>
      </c>
      <c r="D726" s="91">
        <v>0</v>
      </c>
      <c r="E726" s="91">
        <v>97.236438788629997</v>
      </c>
      <c r="F726" s="91">
        <v>17.192600003900001</v>
      </c>
      <c r="G726" s="91">
        <v>1.74235046387</v>
      </c>
      <c r="H726" s="91">
        <v>25.488558721779999</v>
      </c>
      <c r="I726" s="91">
        <v>20.370082589029995</v>
      </c>
      <c r="J726" s="91">
        <v>4.1000000000000002E-2</v>
      </c>
      <c r="K726" s="91">
        <v>4.2866444200000001E-3</v>
      </c>
      <c r="L726" s="91">
        <v>30.775112151169996</v>
      </c>
    </row>
    <row r="727" spans="1:12" x14ac:dyDescent="0.25">
      <c r="A727" s="90">
        <v>34730.083333331582</v>
      </c>
      <c r="B727" s="91">
        <v>265.64959633079002</v>
      </c>
      <c r="C727" s="91">
        <v>131.46063182908003</v>
      </c>
      <c r="D727" s="91">
        <v>0</v>
      </c>
      <c r="E727" s="91">
        <v>97.080843807980003</v>
      </c>
      <c r="F727" s="91">
        <v>17.192600003900001</v>
      </c>
      <c r="G727" s="91">
        <v>1.74094274902</v>
      </c>
      <c r="H727" s="91">
        <v>23.580374314780002</v>
      </c>
      <c r="I727" s="91">
        <v>20.329493925009995</v>
      </c>
      <c r="J727" s="91">
        <v>4.1000000000000002E-2</v>
      </c>
      <c r="K727" s="91">
        <v>4.2866444200000001E-3</v>
      </c>
      <c r="L727" s="91">
        <v>22.145076252859997</v>
      </c>
    </row>
    <row r="728" spans="1:12" x14ac:dyDescent="0.25">
      <c r="A728" s="90">
        <v>34730.124999998246</v>
      </c>
      <c r="B728" s="91">
        <v>264.51747296904995</v>
      </c>
      <c r="C728" s="91">
        <v>160.80700144673992</v>
      </c>
      <c r="D728" s="91">
        <v>0</v>
      </c>
      <c r="E728" s="91">
        <v>91.80099859820001</v>
      </c>
      <c r="F728" s="91">
        <v>17.192600003900001</v>
      </c>
      <c r="G728" s="91">
        <v>1.7382883300799998</v>
      </c>
      <c r="H728" s="91">
        <v>22.226378627579997</v>
      </c>
      <c r="I728" s="91">
        <v>20.306837471179996</v>
      </c>
      <c r="J728" s="91">
        <v>4.1000000000000002E-2</v>
      </c>
      <c r="K728" s="91">
        <v>4.2866444200000001E-3</v>
      </c>
      <c r="L728" s="91">
        <v>11.978794157009999</v>
      </c>
    </row>
    <row r="729" spans="1:12" x14ac:dyDescent="0.25">
      <c r="A729" s="90">
        <v>34730.166666664911</v>
      </c>
      <c r="B729" s="91">
        <v>271.91179688039011</v>
      </c>
      <c r="C729" s="91">
        <v>188.60760233035001</v>
      </c>
      <c r="D729" s="91">
        <v>0</v>
      </c>
      <c r="E729" s="91">
        <v>89.390901481140006</v>
      </c>
      <c r="F729" s="91">
        <v>1.9835999999</v>
      </c>
      <c r="G729" s="91">
        <v>1.7347489013700002</v>
      </c>
      <c r="H729" s="91">
        <v>19.132667008479995</v>
      </c>
      <c r="I729" s="91">
        <v>20.307982991709991</v>
      </c>
      <c r="J729" s="91">
        <v>5.2252672000000007E-2</v>
      </c>
      <c r="K729" s="91">
        <v>4.2866444200000001E-3</v>
      </c>
      <c r="L729" s="91">
        <v>1.0068986766800001</v>
      </c>
    </row>
    <row r="730" spans="1:12" x14ac:dyDescent="0.25">
      <c r="A730" s="90">
        <v>34730.208333331575</v>
      </c>
      <c r="B730" s="91">
        <v>270.38380797443983</v>
      </c>
      <c r="C730" s="91">
        <v>210.64950429934007</v>
      </c>
      <c r="D730" s="91">
        <v>0</v>
      </c>
      <c r="E730" s="91">
        <v>78.077692245950004</v>
      </c>
      <c r="F730" s="91">
        <v>1.9835999999</v>
      </c>
      <c r="G730" s="91">
        <v>1.73072692871</v>
      </c>
      <c r="H730" s="91">
        <v>18.849235923039998</v>
      </c>
      <c r="I730" s="91">
        <v>20.310668183259992</v>
      </c>
      <c r="J730" s="91">
        <v>5.2252672000000007E-2</v>
      </c>
      <c r="K730" s="91">
        <v>4.2866444200000001E-3</v>
      </c>
      <c r="L730" s="91">
        <v>1.3702100976</v>
      </c>
    </row>
    <row r="731" spans="1:12" x14ac:dyDescent="0.25">
      <c r="A731" s="90">
        <v>34730.249999998239</v>
      </c>
      <c r="B731" s="91">
        <v>272.87267777584992</v>
      </c>
      <c r="C731" s="91">
        <v>220.37783247445</v>
      </c>
      <c r="D731" s="91">
        <v>1.65368322544</v>
      </c>
      <c r="E731" s="91">
        <v>79.713784110900008</v>
      </c>
      <c r="F731" s="91">
        <v>1.9835999999</v>
      </c>
      <c r="G731" s="91">
        <v>1.7206920165999999</v>
      </c>
      <c r="H731" s="91">
        <v>18.982707808529995</v>
      </c>
      <c r="I731" s="91">
        <v>20.349723511239993</v>
      </c>
      <c r="J731" s="91">
        <v>4.1000000000000002E-2</v>
      </c>
      <c r="K731" s="91">
        <v>4.2866444200000001E-3</v>
      </c>
      <c r="L731" s="91">
        <v>5.7975685144499991</v>
      </c>
    </row>
    <row r="732" spans="1:12" x14ac:dyDescent="0.25">
      <c r="A732" s="90">
        <v>34730.291666664903</v>
      </c>
      <c r="B732" s="91">
        <v>277.47449751196996</v>
      </c>
      <c r="C732" s="91">
        <v>231.23377000623012</v>
      </c>
      <c r="D732" s="91">
        <v>25.938591906129993</v>
      </c>
      <c r="E732" s="91">
        <v>89.281463860580004</v>
      </c>
      <c r="F732" s="91">
        <v>1.9835999999</v>
      </c>
      <c r="G732" s="91">
        <v>1.71870117188</v>
      </c>
      <c r="H732" s="91">
        <v>18.728675370369999</v>
      </c>
      <c r="I732" s="91">
        <v>20.377040643859996</v>
      </c>
      <c r="J732" s="91">
        <v>4.1000000000000002E-2</v>
      </c>
      <c r="K732" s="91">
        <v>4.2866444200000001E-3</v>
      </c>
      <c r="L732" s="91">
        <v>35.497187190769999</v>
      </c>
    </row>
    <row r="733" spans="1:12" x14ac:dyDescent="0.25">
      <c r="A733" s="90">
        <v>34730.333333331568</v>
      </c>
      <c r="B733" s="91">
        <v>280.3952163420401</v>
      </c>
      <c r="C733" s="91">
        <v>231.47014612357</v>
      </c>
      <c r="D733" s="91">
        <v>165.60925375596989</v>
      </c>
      <c r="E733" s="91">
        <v>75.407661759850001</v>
      </c>
      <c r="F733" s="91">
        <v>1.9835999999</v>
      </c>
      <c r="G733" s="91">
        <v>1.71870117188</v>
      </c>
      <c r="H733" s="91">
        <v>18.327171935029998</v>
      </c>
      <c r="I733" s="91">
        <v>20.399332773350007</v>
      </c>
      <c r="J733" s="91">
        <v>4.1000000000000002E-2</v>
      </c>
      <c r="K733" s="91">
        <v>4.2866444200000001E-3</v>
      </c>
      <c r="L733" s="91">
        <v>1.6674221572000001</v>
      </c>
    </row>
    <row r="734" spans="1:12" x14ac:dyDescent="0.25">
      <c r="A734" s="90">
        <v>34730.374999998232</v>
      </c>
      <c r="B734" s="91">
        <v>272.96891711509005</v>
      </c>
      <c r="C734" s="91">
        <v>228.03836200900011</v>
      </c>
      <c r="D734" s="91">
        <v>321.81699256584011</v>
      </c>
      <c r="E734" s="91">
        <v>49.219318486990005</v>
      </c>
      <c r="F734" s="91">
        <v>1.9835999999</v>
      </c>
      <c r="G734" s="91">
        <v>1.7197066650399999</v>
      </c>
      <c r="H734" s="91">
        <v>11.721041784960001</v>
      </c>
      <c r="I734" s="91">
        <v>20.402762061490005</v>
      </c>
      <c r="J734" s="91">
        <v>4.1000000000000002E-2</v>
      </c>
      <c r="K734" s="91">
        <v>4.2866444200000001E-3</v>
      </c>
      <c r="L734" s="91">
        <v>1.9440994148100004</v>
      </c>
    </row>
    <row r="735" spans="1:12" x14ac:dyDescent="0.25">
      <c r="A735" s="90">
        <v>34730.416666664896</v>
      </c>
      <c r="B735" s="91">
        <v>262.79746861871001</v>
      </c>
      <c r="C735" s="91">
        <v>225.77862927408995</v>
      </c>
      <c r="D735" s="91">
        <v>420.97532373215006</v>
      </c>
      <c r="E735" s="91">
        <v>46.585706660140005</v>
      </c>
      <c r="F735" s="91">
        <v>1.9835999999</v>
      </c>
      <c r="G735" s="91">
        <v>1.72185839844</v>
      </c>
      <c r="H735" s="91">
        <v>11.692589753730001</v>
      </c>
      <c r="I735" s="91">
        <v>20.37857287377</v>
      </c>
      <c r="J735" s="91">
        <v>4.1000000000000002E-2</v>
      </c>
      <c r="K735" s="91">
        <v>4.2866444200000001E-3</v>
      </c>
      <c r="L735" s="91">
        <v>0.83858536533999994</v>
      </c>
    </row>
    <row r="736" spans="1:12" x14ac:dyDescent="0.25">
      <c r="A736" s="90">
        <v>34730.45833333156</v>
      </c>
      <c r="B736" s="91">
        <v>262.07756468041987</v>
      </c>
      <c r="C736" s="91">
        <v>224.89885563089993</v>
      </c>
      <c r="D736" s="91">
        <v>472.44223279474988</v>
      </c>
      <c r="E736" s="91">
        <v>46.018633479770003</v>
      </c>
      <c r="F736" s="91">
        <v>1.9835999999</v>
      </c>
      <c r="G736" s="91">
        <v>1.7239901122999999</v>
      </c>
      <c r="H736" s="91">
        <v>11.70937282565</v>
      </c>
      <c r="I736" s="91">
        <v>20.373071570430003</v>
      </c>
      <c r="J736" s="91">
        <v>4.1000000000000002E-2</v>
      </c>
      <c r="K736" s="91">
        <v>4.2866444200000001E-3</v>
      </c>
      <c r="L736" s="91">
        <v>0.12808232091999999</v>
      </c>
    </row>
    <row r="737" spans="1:12" x14ac:dyDescent="0.25">
      <c r="A737" s="90">
        <v>34730.499999998225</v>
      </c>
      <c r="B737" s="91">
        <v>244.66240551410999</v>
      </c>
      <c r="C737" s="91">
        <v>216.86469877910994</v>
      </c>
      <c r="D737" s="91">
        <v>498.04102259392994</v>
      </c>
      <c r="E737" s="91">
        <v>47.710359774540002</v>
      </c>
      <c r="F737" s="91">
        <v>1.9835999999</v>
      </c>
      <c r="G737" s="91">
        <v>1.7263831787100001</v>
      </c>
      <c r="H737" s="91">
        <v>11.66061201352</v>
      </c>
      <c r="I737" s="91">
        <v>20.312126800719998</v>
      </c>
      <c r="J737" s="91">
        <v>4.1000000000000002E-2</v>
      </c>
      <c r="K737" s="91">
        <v>4.2866444200000001E-3</v>
      </c>
      <c r="L737" s="91">
        <v>0</v>
      </c>
    </row>
    <row r="738" spans="1:12" x14ac:dyDescent="0.25">
      <c r="A738" s="90">
        <v>34730.541666664889</v>
      </c>
      <c r="B738" s="91">
        <v>258.45283124615003</v>
      </c>
      <c r="C738" s="91">
        <v>215.49494638228995</v>
      </c>
      <c r="D738" s="91">
        <v>451.62368937508006</v>
      </c>
      <c r="E738" s="91">
        <v>44.316122588820001</v>
      </c>
      <c r="F738" s="91">
        <v>1.9835999999</v>
      </c>
      <c r="G738" s="91">
        <v>1.72626245117</v>
      </c>
      <c r="H738" s="91">
        <v>11.624833302230002</v>
      </c>
      <c r="I738" s="91">
        <v>20.288664920870005</v>
      </c>
      <c r="J738" s="91">
        <v>4.1000000000000002E-2</v>
      </c>
      <c r="K738" s="91">
        <v>4.2866444200000001E-3</v>
      </c>
      <c r="L738" s="91">
        <v>0.74790686127000006</v>
      </c>
    </row>
    <row r="739" spans="1:12" x14ac:dyDescent="0.25">
      <c r="A739" s="90">
        <v>34730.583333331553</v>
      </c>
      <c r="B739" s="91">
        <v>263.97023004613004</v>
      </c>
      <c r="C739" s="91">
        <v>212.89625108660007</v>
      </c>
      <c r="D739" s="91">
        <v>387.07530732908032</v>
      </c>
      <c r="E739" s="91">
        <v>49.25318715320001</v>
      </c>
      <c r="F739" s="91">
        <v>1.9835999999</v>
      </c>
      <c r="G739" s="91">
        <v>1.7274288330100001</v>
      </c>
      <c r="H739" s="91">
        <v>13.480580170790001</v>
      </c>
      <c r="I739" s="91">
        <v>20.332013131090001</v>
      </c>
      <c r="J739" s="91">
        <v>4.1000000000000002E-2</v>
      </c>
      <c r="K739" s="91">
        <v>4.2866444200000001E-3</v>
      </c>
      <c r="L739" s="91">
        <v>1.9170050706700001</v>
      </c>
    </row>
    <row r="740" spans="1:12" x14ac:dyDescent="0.25">
      <c r="A740" s="90">
        <v>34730.624999998217</v>
      </c>
      <c r="B740" s="91">
        <v>295.88646688707007</v>
      </c>
      <c r="C740" s="91">
        <v>224.06589840140006</v>
      </c>
      <c r="D740" s="91">
        <v>263.32599487011998</v>
      </c>
      <c r="E740" s="91">
        <v>53.709616458650011</v>
      </c>
      <c r="F740" s="91">
        <v>1.9835999999</v>
      </c>
      <c r="G740" s="91">
        <v>1.7270065917999999</v>
      </c>
      <c r="H740" s="91">
        <v>14.393529353009997</v>
      </c>
      <c r="I740" s="91">
        <v>20.385125221559996</v>
      </c>
      <c r="J740" s="91">
        <v>7.4328959999999999E-2</v>
      </c>
      <c r="K740" s="91">
        <v>4.2866444200000001E-3</v>
      </c>
      <c r="L740" s="91">
        <v>15.19146328371</v>
      </c>
    </row>
    <row r="741" spans="1:12" x14ac:dyDescent="0.25">
      <c r="A741" s="90">
        <v>34730.666666664882</v>
      </c>
      <c r="B741" s="91">
        <v>330.2484152441998</v>
      </c>
      <c r="C741" s="91">
        <v>228.96726760034002</v>
      </c>
      <c r="D741" s="91">
        <v>106.88946655776998</v>
      </c>
      <c r="E741" s="91">
        <v>58.224835370170013</v>
      </c>
      <c r="F741" s="91">
        <v>1.9835999999</v>
      </c>
      <c r="G741" s="91">
        <v>1.72573962402</v>
      </c>
      <c r="H741" s="91">
        <v>14.126792853319998</v>
      </c>
      <c r="I741" s="91">
        <v>20.477500325849999</v>
      </c>
      <c r="J741" s="91">
        <v>7.4328959999999999E-2</v>
      </c>
      <c r="K741" s="91">
        <v>4.2866444200000001E-3</v>
      </c>
      <c r="L741" s="91">
        <v>37.373319965269999</v>
      </c>
    </row>
    <row r="742" spans="1:12" x14ac:dyDescent="0.25">
      <c r="A742" s="90">
        <v>34730.708333331546</v>
      </c>
      <c r="B742" s="91">
        <v>333.90327068198997</v>
      </c>
      <c r="C742" s="91">
        <v>234.07409554096992</v>
      </c>
      <c r="D742" s="91">
        <v>19.717197154450002</v>
      </c>
      <c r="E742" s="91">
        <v>73.69436278419002</v>
      </c>
      <c r="F742" s="91">
        <v>1.9835999999</v>
      </c>
      <c r="G742" s="91">
        <v>1.7253374023399999</v>
      </c>
      <c r="H742" s="91">
        <v>14.883885864309999</v>
      </c>
      <c r="I742" s="91">
        <v>20.573781480240001</v>
      </c>
      <c r="J742" s="91">
        <v>7.4328959999999999E-2</v>
      </c>
      <c r="K742" s="91">
        <v>4.2866444200000001E-3</v>
      </c>
      <c r="L742" s="91">
        <v>29.059550945530006</v>
      </c>
    </row>
    <row r="743" spans="1:12" x14ac:dyDescent="0.25">
      <c r="A743" s="90">
        <v>34730.74999999821</v>
      </c>
      <c r="B743" s="91">
        <v>341.51996260626015</v>
      </c>
      <c r="C743" s="91">
        <v>235.50848611430004</v>
      </c>
      <c r="D743" s="91">
        <v>0</v>
      </c>
      <c r="E743" s="91">
        <v>74.099549988630002</v>
      </c>
      <c r="F743" s="91">
        <v>1.9835999999</v>
      </c>
      <c r="G743" s="91">
        <v>1.72439233398</v>
      </c>
      <c r="H743" s="91">
        <v>24.95452117092</v>
      </c>
      <c r="I743" s="91">
        <v>20.483620336239998</v>
      </c>
      <c r="J743" s="91">
        <v>7.4328959999999999E-2</v>
      </c>
      <c r="K743" s="91">
        <v>4.2866444200000001E-3</v>
      </c>
      <c r="L743" s="91">
        <v>37.76885521901999</v>
      </c>
    </row>
    <row r="744" spans="1:12" x14ac:dyDescent="0.25">
      <c r="A744" s="90">
        <v>34730.791666664874</v>
      </c>
      <c r="B744" s="91">
        <v>351.85689990959986</v>
      </c>
      <c r="C744" s="91">
        <v>238.87428416167</v>
      </c>
      <c r="D744" s="91">
        <v>0</v>
      </c>
      <c r="E744" s="91">
        <v>69.982601186490001</v>
      </c>
      <c r="F744" s="91">
        <v>1.9835999999</v>
      </c>
      <c r="G744" s="91">
        <v>1.7243520507799999</v>
      </c>
      <c r="H744" s="91">
        <v>12.219276842139999</v>
      </c>
      <c r="I744" s="91">
        <v>20.206407069189993</v>
      </c>
      <c r="J744" s="91">
        <v>7.4328959999999999E-2</v>
      </c>
      <c r="K744" s="91">
        <v>4.2866444200000001E-3</v>
      </c>
      <c r="L744" s="91">
        <v>46.003166408219997</v>
      </c>
    </row>
    <row r="745" spans="1:12" x14ac:dyDescent="0.25">
      <c r="A745" s="90">
        <v>34730.833333331539</v>
      </c>
      <c r="B745" s="91">
        <v>357.04152373472016</v>
      </c>
      <c r="C745" s="91">
        <v>243.2098738394501</v>
      </c>
      <c r="D745" s="91">
        <v>0</v>
      </c>
      <c r="E745" s="91">
        <v>75.211864901830012</v>
      </c>
      <c r="F745" s="91">
        <v>1.9835999999</v>
      </c>
      <c r="G745" s="91">
        <v>1.7253978271500001</v>
      </c>
      <c r="H745" s="91">
        <v>12.182532502690002</v>
      </c>
      <c r="I745" s="91">
        <v>20.137983303860004</v>
      </c>
      <c r="J745" s="91">
        <v>7.4328959999999999E-2</v>
      </c>
      <c r="K745" s="91">
        <v>4.2866444200000001E-3</v>
      </c>
      <c r="L745" s="91">
        <v>42.593069263969994</v>
      </c>
    </row>
    <row r="746" spans="1:12" x14ac:dyDescent="0.25">
      <c r="A746" s="90">
        <v>34730.874999998203</v>
      </c>
      <c r="B746" s="91">
        <v>363.48097470707995</v>
      </c>
      <c r="C746" s="91">
        <v>247.14091527140997</v>
      </c>
      <c r="D746" s="91">
        <v>0</v>
      </c>
      <c r="E746" s="91">
        <v>67.792737542230014</v>
      </c>
      <c r="F746" s="91">
        <v>1.9835999999</v>
      </c>
      <c r="G746" s="91">
        <v>1.7255184326200002</v>
      </c>
      <c r="H746" s="91">
        <v>12.243040734480003</v>
      </c>
      <c r="I746" s="91">
        <v>20.133141960769997</v>
      </c>
      <c r="J746" s="91">
        <v>4.1000000000000002E-2</v>
      </c>
      <c r="K746" s="91">
        <v>4.2866444200000001E-3</v>
      </c>
      <c r="L746" s="91">
        <v>40.067443406309998</v>
      </c>
    </row>
    <row r="747" spans="1:12" x14ac:dyDescent="0.25">
      <c r="A747" s="90">
        <v>34730.916666664867</v>
      </c>
      <c r="B747" s="91">
        <v>376.93877649865999</v>
      </c>
      <c r="C747" s="91">
        <v>256.59155330093</v>
      </c>
      <c r="D747" s="91">
        <v>0</v>
      </c>
      <c r="E747" s="91">
        <v>73.207016205390005</v>
      </c>
      <c r="F747" s="91">
        <v>1.9835999999</v>
      </c>
      <c r="G747" s="91">
        <v>1.7261418457</v>
      </c>
      <c r="H747" s="91">
        <v>8.8848688501999984</v>
      </c>
      <c r="I747" s="91">
        <v>20.142914279930007</v>
      </c>
      <c r="J747" s="91">
        <v>4.1000000000000002E-2</v>
      </c>
      <c r="K747" s="91">
        <v>4.2866444200000001E-3</v>
      </c>
      <c r="L747" s="91">
        <v>23.900838680310006</v>
      </c>
    </row>
    <row r="748" spans="1:12" x14ac:dyDescent="0.25">
      <c r="A748" s="90">
        <v>34730.958333331531</v>
      </c>
      <c r="B748" s="91">
        <v>385.38855220167022</v>
      </c>
      <c r="C748" s="91">
        <v>252.04683753016997</v>
      </c>
      <c r="D748" s="91">
        <v>0</v>
      </c>
      <c r="E748" s="91">
        <v>63.867220273430007</v>
      </c>
      <c r="F748" s="91">
        <v>1.9835999999</v>
      </c>
      <c r="G748" s="91">
        <v>1.7259005127</v>
      </c>
      <c r="H748" s="91">
        <v>11.049473080809999</v>
      </c>
      <c r="I748" s="91">
        <v>19.977516954980008</v>
      </c>
      <c r="J748" s="91">
        <v>4.1000000000000002E-2</v>
      </c>
      <c r="K748" s="91">
        <v>4.2866444200000001E-3</v>
      </c>
      <c r="L748" s="91">
        <v>12.35510227989</v>
      </c>
    </row>
    <row r="749" spans="1:12" x14ac:dyDescent="0.25">
      <c r="A749" s="90">
        <v>34730.999999998196</v>
      </c>
      <c r="B749" s="91">
        <v>399.25789111711998</v>
      </c>
      <c r="C749" s="91">
        <v>261.10866253854999</v>
      </c>
      <c r="D749" s="91">
        <v>0</v>
      </c>
      <c r="E749" s="91">
        <v>74.16425453265002</v>
      </c>
      <c r="F749" s="91">
        <v>17.192600003900001</v>
      </c>
      <c r="G749" s="91">
        <v>1.72527709961</v>
      </c>
      <c r="H749" s="91">
        <v>23.511790313660008</v>
      </c>
      <c r="I749" s="91">
        <v>20.484320356079994</v>
      </c>
      <c r="J749" s="91">
        <v>4.1000000000000002E-2</v>
      </c>
      <c r="K749" s="91">
        <v>4.2866444200000001E-3</v>
      </c>
      <c r="L749" s="91">
        <v>10.566416542240001</v>
      </c>
    </row>
    <row r="750" spans="1:12" x14ac:dyDescent="0.25">
      <c r="A750" s="90">
        <v>34731.04166666486</v>
      </c>
      <c r="B750" s="91">
        <v>399.76949665132992</v>
      </c>
      <c r="C750" s="91">
        <v>258.83663092451002</v>
      </c>
      <c r="D750" s="91">
        <v>0</v>
      </c>
      <c r="E750" s="91">
        <v>55.815894856420009</v>
      </c>
      <c r="F750" s="91">
        <v>17.192600003900001</v>
      </c>
      <c r="G750" s="91">
        <v>1.7242314453100001</v>
      </c>
      <c r="H750" s="91">
        <v>18.454246523790001</v>
      </c>
      <c r="I750" s="91">
        <v>19.989745228670007</v>
      </c>
      <c r="J750" s="91">
        <v>4.1000000000000002E-2</v>
      </c>
      <c r="K750" s="91">
        <v>4.2866444200000001E-3</v>
      </c>
      <c r="L750" s="91">
        <v>25.945862512600005</v>
      </c>
    </row>
    <row r="751" spans="1:12" x14ac:dyDescent="0.25">
      <c r="A751" s="90">
        <v>34731.083333331524</v>
      </c>
      <c r="B751" s="91">
        <v>405.53688581645025</v>
      </c>
      <c r="C751" s="91">
        <v>256.89691589464996</v>
      </c>
      <c r="D751" s="91">
        <v>0</v>
      </c>
      <c r="E751" s="91">
        <v>60.822287311210012</v>
      </c>
      <c r="F751" s="91">
        <v>17.192600003900001</v>
      </c>
      <c r="G751" s="91">
        <v>1.73080737305</v>
      </c>
      <c r="H751" s="91">
        <v>9.9252341215399973</v>
      </c>
      <c r="I751" s="91">
        <v>20.070966295259996</v>
      </c>
      <c r="J751" s="91">
        <v>4.1000000000000002E-2</v>
      </c>
      <c r="K751" s="91">
        <v>4.2866444200000001E-3</v>
      </c>
      <c r="L751" s="91">
        <v>24.012188733840002</v>
      </c>
    </row>
    <row r="752" spans="1:12" x14ac:dyDescent="0.25">
      <c r="A752" s="90">
        <v>34731.124999998188</v>
      </c>
      <c r="B752" s="91">
        <v>413.00960274219017</v>
      </c>
      <c r="C752" s="91">
        <v>258.33699673793996</v>
      </c>
      <c r="D752" s="91">
        <v>0</v>
      </c>
      <c r="E752" s="91">
        <v>53.46479792233</v>
      </c>
      <c r="F752" s="91">
        <v>17.192600003900001</v>
      </c>
      <c r="G752" s="91">
        <v>1.72791149902</v>
      </c>
      <c r="H752" s="91">
        <v>11.772351196519997</v>
      </c>
      <c r="I752" s="91">
        <v>19.997267029970004</v>
      </c>
      <c r="J752" s="91">
        <v>4.1000000000000002E-2</v>
      </c>
      <c r="K752" s="91">
        <v>4.2866444200000001E-3</v>
      </c>
      <c r="L752" s="91">
        <v>3.21117431439</v>
      </c>
    </row>
    <row r="753" spans="1:12" x14ac:dyDescent="0.25">
      <c r="A753" s="90">
        <v>34731.166666664853</v>
      </c>
      <c r="B753" s="91">
        <v>408.84813170804006</v>
      </c>
      <c r="C753" s="91">
        <v>260.60845081486997</v>
      </c>
      <c r="D753" s="91">
        <v>0</v>
      </c>
      <c r="E753" s="91">
        <v>48.328829548450003</v>
      </c>
      <c r="F753" s="91">
        <v>3.9597746825</v>
      </c>
      <c r="G753" s="91">
        <v>1.7240905761700001</v>
      </c>
      <c r="H753" s="91">
        <v>9.3180918304799984</v>
      </c>
      <c r="I753" s="91">
        <v>18.362647437020001</v>
      </c>
      <c r="J753" s="91">
        <v>4.1000000000000002E-2</v>
      </c>
      <c r="K753" s="91">
        <v>4.2866444200000001E-3</v>
      </c>
      <c r="L753" s="91">
        <v>9.8286564134999992</v>
      </c>
    </row>
    <row r="754" spans="1:12" x14ac:dyDescent="0.25">
      <c r="A754" s="90">
        <v>34731.208333331517</v>
      </c>
      <c r="B754" s="91">
        <v>406.03968305690017</v>
      </c>
      <c r="C754" s="91">
        <v>261.00478287676003</v>
      </c>
      <c r="D754" s="91">
        <v>0</v>
      </c>
      <c r="E754" s="91">
        <v>45.139824058800002</v>
      </c>
      <c r="F754" s="91">
        <v>4.8186277436599996</v>
      </c>
      <c r="G754" s="91">
        <v>1.7197066650399999</v>
      </c>
      <c r="H754" s="91">
        <v>10.010810846229997</v>
      </c>
      <c r="I754" s="91">
        <v>20.21445303754</v>
      </c>
      <c r="J754" s="91">
        <v>4.1000000000000002E-2</v>
      </c>
      <c r="K754" s="91">
        <v>4.2866444200000001E-3</v>
      </c>
      <c r="L754" s="91">
        <v>8.7838829060900014</v>
      </c>
    </row>
    <row r="755" spans="1:12" x14ac:dyDescent="0.25">
      <c r="A755" s="90">
        <v>34731.249999998181</v>
      </c>
      <c r="B755" s="91">
        <v>414.45763058321023</v>
      </c>
      <c r="C755" s="91">
        <v>258.38990867541997</v>
      </c>
      <c r="D755" s="91">
        <v>1.8369382696700005</v>
      </c>
      <c r="E755" s="91">
        <v>51.146080068220009</v>
      </c>
      <c r="F755" s="91">
        <v>5.7315608974900005</v>
      </c>
      <c r="G755" s="91">
        <v>1.7167706298799998</v>
      </c>
      <c r="H755" s="91">
        <v>12.0668811194</v>
      </c>
      <c r="I755" s="91">
        <v>20.631158678150005</v>
      </c>
      <c r="J755" s="91">
        <v>5.2252672000000007E-2</v>
      </c>
      <c r="K755" s="91">
        <v>4.2866444200000001E-3</v>
      </c>
      <c r="L755" s="91">
        <v>8.5654536718999985</v>
      </c>
    </row>
    <row r="756" spans="1:12" x14ac:dyDescent="0.25">
      <c r="A756" s="90">
        <v>34731.291666664845</v>
      </c>
      <c r="B756" s="91">
        <v>421.83293770355004</v>
      </c>
      <c r="C756" s="91">
        <v>245.59131058195996</v>
      </c>
      <c r="D756" s="91">
        <v>39.584089084470001</v>
      </c>
      <c r="E756" s="91">
        <v>53.771030263830006</v>
      </c>
      <c r="F756" s="91">
        <v>17.192600003900001</v>
      </c>
      <c r="G756" s="91">
        <v>1.72318566895</v>
      </c>
      <c r="H756" s="91">
        <v>9.8556540505499992</v>
      </c>
      <c r="I756" s="91">
        <v>21.16756893865999</v>
      </c>
      <c r="J756" s="91">
        <v>5.2252672000000007E-2</v>
      </c>
      <c r="K756" s="91">
        <v>4.2866444200000001E-3</v>
      </c>
      <c r="L756" s="91">
        <v>24.259944936559997</v>
      </c>
    </row>
    <row r="757" spans="1:12" x14ac:dyDescent="0.25">
      <c r="A757" s="90">
        <v>34731.333333331509</v>
      </c>
      <c r="B757" s="91">
        <v>413.20174683754027</v>
      </c>
      <c r="C757" s="91">
        <v>232.85095727165998</v>
      </c>
      <c r="D757" s="91">
        <v>168.85571625079004</v>
      </c>
      <c r="E757" s="91">
        <v>49.48409547543001</v>
      </c>
      <c r="F757" s="91">
        <v>1.9835999999</v>
      </c>
      <c r="G757" s="91">
        <v>1.70607202148</v>
      </c>
      <c r="H757" s="91">
        <v>9.6835481148199989</v>
      </c>
      <c r="I757" s="91">
        <v>20.916057969529994</v>
      </c>
      <c r="J757" s="91">
        <v>5.2252672000000007E-2</v>
      </c>
      <c r="K757" s="91">
        <v>4.2866444200000001E-3</v>
      </c>
      <c r="L757" s="91">
        <v>1.2218779870000001</v>
      </c>
    </row>
    <row r="758" spans="1:12" x14ac:dyDescent="0.25">
      <c r="A758" s="90">
        <v>34731.374999998174</v>
      </c>
      <c r="B758" s="91">
        <v>401.31327576423024</v>
      </c>
      <c r="C758" s="91">
        <v>227.86149847764003</v>
      </c>
      <c r="D758" s="91">
        <v>322.55478065797996</v>
      </c>
      <c r="E758" s="91">
        <v>31.506470875389997</v>
      </c>
      <c r="F758" s="91">
        <v>1.9835999999</v>
      </c>
      <c r="G758" s="91">
        <v>1.7073188476600001</v>
      </c>
      <c r="H758" s="91">
        <v>9.7095725984399976</v>
      </c>
      <c r="I758" s="91">
        <v>21.265387861260002</v>
      </c>
      <c r="J758" s="91">
        <v>5.2252672000000007E-2</v>
      </c>
      <c r="K758" s="91">
        <v>4.2866444200000001E-3</v>
      </c>
      <c r="L758" s="91">
        <v>0</v>
      </c>
    </row>
    <row r="759" spans="1:12" x14ac:dyDescent="0.25">
      <c r="A759" s="90">
        <v>34731.416666664838</v>
      </c>
      <c r="B759" s="91">
        <v>348.36971588574011</v>
      </c>
      <c r="C759" s="91">
        <v>221.44146845962007</v>
      </c>
      <c r="D759" s="91">
        <v>434.82244850384984</v>
      </c>
      <c r="E759" s="91">
        <v>43.408634937549998</v>
      </c>
      <c r="F759" s="91">
        <v>1.9835999999</v>
      </c>
      <c r="G759" s="91">
        <v>1.7096918945299999</v>
      </c>
      <c r="H759" s="91">
        <v>10.670386817710002</v>
      </c>
      <c r="I759" s="91">
        <v>21.285540042499992</v>
      </c>
      <c r="J759" s="91">
        <v>5.2252672000000007E-2</v>
      </c>
      <c r="K759" s="91">
        <v>4.2866444200000001E-3</v>
      </c>
      <c r="L759" s="91">
        <v>0</v>
      </c>
    </row>
    <row r="760" spans="1:12" x14ac:dyDescent="0.25">
      <c r="A760" s="90">
        <v>34731.458333331502</v>
      </c>
      <c r="B760" s="91">
        <v>318.52183523278001</v>
      </c>
      <c r="C760" s="91">
        <v>219.63789130653004</v>
      </c>
      <c r="D760" s="91">
        <v>469.70553838951002</v>
      </c>
      <c r="E760" s="91">
        <v>40.499781126199998</v>
      </c>
      <c r="F760" s="91">
        <v>1.9835999999</v>
      </c>
      <c r="G760" s="91">
        <v>1.7121654052700002</v>
      </c>
      <c r="H760" s="91">
        <v>9.5896842414199988</v>
      </c>
      <c r="I760" s="91">
        <v>21.18337055672999</v>
      </c>
      <c r="J760" s="91">
        <v>5.2252672000000007E-2</v>
      </c>
      <c r="K760" s="91">
        <v>4.2866444200000001E-3</v>
      </c>
      <c r="L760" s="91">
        <v>0.53886396581999996</v>
      </c>
    </row>
    <row r="761" spans="1:12" x14ac:dyDescent="0.25">
      <c r="A761" s="90">
        <v>34731.499999998166</v>
      </c>
      <c r="B761" s="91">
        <v>313.7246525999501</v>
      </c>
      <c r="C761" s="91">
        <v>210.96374266261</v>
      </c>
      <c r="D761" s="91">
        <v>492.71587175368995</v>
      </c>
      <c r="E761" s="91">
        <v>44.58436771400001</v>
      </c>
      <c r="F761" s="91">
        <v>1.9835999999</v>
      </c>
      <c r="G761" s="91">
        <v>1.71481994629</v>
      </c>
      <c r="H761" s="91">
        <v>9.5828140021399992</v>
      </c>
      <c r="I761" s="91">
        <v>21.191634249649997</v>
      </c>
      <c r="J761" s="91">
        <v>5.2252672000000007E-2</v>
      </c>
      <c r="K761" s="91">
        <v>4.2866444200000001E-3</v>
      </c>
      <c r="L761" s="91">
        <v>8.229585314E-2</v>
      </c>
    </row>
    <row r="762" spans="1:12" x14ac:dyDescent="0.25">
      <c r="A762" s="90">
        <v>34731.541666664831</v>
      </c>
      <c r="B762" s="91">
        <v>330.01564215020989</v>
      </c>
      <c r="C762" s="91">
        <v>201.62401668896004</v>
      </c>
      <c r="D762" s="91">
        <v>452.2156199825202</v>
      </c>
      <c r="E762" s="91">
        <v>43.369126009040002</v>
      </c>
      <c r="F762" s="91">
        <v>1.9835999999</v>
      </c>
      <c r="G762" s="91">
        <v>1.71481994629</v>
      </c>
      <c r="H762" s="91">
        <v>9.6218468326200011</v>
      </c>
      <c r="I762" s="91">
        <v>21.349901177919993</v>
      </c>
      <c r="J762" s="91">
        <v>5.2252672000000007E-2</v>
      </c>
      <c r="K762" s="91">
        <v>4.2866444200000001E-3</v>
      </c>
      <c r="L762" s="91">
        <v>0.2333924235</v>
      </c>
    </row>
    <row r="763" spans="1:12" x14ac:dyDescent="0.25">
      <c r="A763" s="90">
        <v>34731.583333331495</v>
      </c>
      <c r="B763" s="91">
        <v>315.71377153699029</v>
      </c>
      <c r="C763" s="91">
        <v>192.76929965483993</v>
      </c>
      <c r="D763" s="91">
        <v>381.30998165329999</v>
      </c>
      <c r="E763" s="91">
        <v>47.383649844730009</v>
      </c>
      <c r="F763" s="91">
        <v>1.9835999999</v>
      </c>
      <c r="G763" s="91">
        <v>1.7163684081999999</v>
      </c>
      <c r="H763" s="91">
        <v>11.25667646306</v>
      </c>
      <c r="I763" s="91">
        <v>21.203374483749997</v>
      </c>
      <c r="J763" s="91">
        <v>5.2252672000000007E-2</v>
      </c>
      <c r="K763" s="91">
        <v>4.2866444200000001E-3</v>
      </c>
      <c r="L763" s="91">
        <v>1.20554291364</v>
      </c>
    </row>
    <row r="764" spans="1:12" x14ac:dyDescent="0.25">
      <c r="A764" s="90">
        <v>34731.624999998159</v>
      </c>
      <c r="B764" s="91">
        <v>360.79224990145019</v>
      </c>
      <c r="C764" s="91">
        <v>189.50964892047998</v>
      </c>
      <c r="D764" s="91">
        <v>225.02154075638001</v>
      </c>
      <c r="E764" s="91">
        <v>48.653467359660006</v>
      </c>
      <c r="F764" s="91">
        <v>1.9835999999</v>
      </c>
      <c r="G764" s="91">
        <v>1.7200686035199999</v>
      </c>
      <c r="H764" s="91">
        <v>13.002876131080004</v>
      </c>
      <c r="I764" s="91">
        <v>21.456947580880001</v>
      </c>
      <c r="J764" s="91">
        <v>1.1252672E-2</v>
      </c>
      <c r="K764" s="91">
        <v>4.2866444200000001E-3</v>
      </c>
      <c r="L764" s="91">
        <v>14.446654368100001</v>
      </c>
    </row>
    <row r="765" spans="1:12" x14ac:dyDescent="0.25">
      <c r="A765" s="90">
        <v>34731.666666664823</v>
      </c>
      <c r="B765" s="91">
        <v>372.1924596599701</v>
      </c>
      <c r="C765" s="91">
        <v>180.92518713184995</v>
      </c>
      <c r="D765" s="91">
        <v>101.27368920779998</v>
      </c>
      <c r="E765" s="91">
        <v>62.230329838200007</v>
      </c>
      <c r="F765" s="91">
        <v>17.192600003900001</v>
      </c>
      <c r="G765" s="91">
        <v>1.7184396972699998</v>
      </c>
      <c r="H765" s="91">
        <v>29.173637890090006</v>
      </c>
      <c r="I765" s="91">
        <v>21.513907749129991</v>
      </c>
      <c r="J765" s="91">
        <v>1.1252672E-2</v>
      </c>
      <c r="K765" s="91">
        <v>6.6777116129999994E-2</v>
      </c>
      <c r="L765" s="91">
        <v>27.067100618719998</v>
      </c>
    </row>
    <row r="766" spans="1:12" x14ac:dyDescent="0.25">
      <c r="A766" s="90">
        <v>34731.708333331488</v>
      </c>
      <c r="B766" s="91">
        <v>371.58905836144027</v>
      </c>
      <c r="C766" s="91">
        <v>176.63840912291994</v>
      </c>
      <c r="D766" s="91">
        <v>20.191634418049997</v>
      </c>
      <c r="E766" s="91">
        <v>60.842643217350009</v>
      </c>
      <c r="F766" s="91">
        <v>17.192600003900001</v>
      </c>
      <c r="G766" s="91">
        <v>1.7181983642600001</v>
      </c>
      <c r="H766" s="91">
        <v>31.767793016739997</v>
      </c>
      <c r="I766" s="91">
        <v>21.39365336713</v>
      </c>
      <c r="J766" s="91">
        <v>1.1252672E-2</v>
      </c>
      <c r="K766" s="91">
        <v>2.0246943329999999E-2</v>
      </c>
      <c r="L766" s="91">
        <v>31.772816805550008</v>
      </c>
    </row>
    <row r="767" spans="1:12" x14ac:dyDescent="0.25">
      <c r="A767" s="90">
        <v>34731.749999998152</v>
      </c>
      <c r="B767" s="91">
        <v>359.21249879777019</v>
      </c>
      <c r="C767" s="91">
        <v>179.39106342690997</v>
      </c>
      <c r="D767" s="91">
        <v>0</v>
      </c>
      <c r="E767" s="91">
        <v>72.092309742780003</v>
      </c>
      <c r="F767" s="91">
        <v>17.192600003900001</v>
      </c>
      <c r="G767" s="91">
        <v>1.71703198242</v>
      </c>
      <c r="H767" s="91">
        <v>31.767957796090002</v>
      </c>
      <c r="I767" s="91">
        <v>21.37450104062</v>
      </c>
      <c r="J767" s="91">
        <v>1.1252672E-2</v>
      </c>
      <c r="K767" s="91">
        <v>2.0246943329999999E-2</v>
      </c>
      <c r="L767" s="91">
        <v>37.753706539910006</v>
      </c>
    </row>
    <row r="768" spans="1:12" x14ac:dyDescent="0.25">
      <c r="A768" s="90">
        <v>34731.791666664816</v>
      </c>
      <c r="B768" s="91">
        <v>372.2064227764501</v>
      </c>
      <c r="C768" s="91">
        <v>185.12479766364001</v>
      </c>
      <c r="D768" s="91">
        <v>0</v>
      </c>
      <c r="E768" s="91">
        <v>63.743426490940003</v>
      </c>
      <c r="F768" s="91">
        <v>17.192600003900001</v>
      </c>
      <c r="G768" s="91">
        <v>1.7172331543000001</v>
      </c>
      <c r="H768" s="91">
        <v>27.667915283889997</v>
      </c>
      <c r="I768" s="91">
        <v>21.39235358665</v>
      </c>
      <c r="J768" s="91">
        <v>1.1252672E-2</v>
      </c>
      <c r="K768" s="91">
        <v>6.6777116129999994E-2</v>
      </c>
      <c r="L768" s="91">
        <v>31.3980345085</v>
      </c>
    </row>
    <row r="769" spans="1:12" x14ac:dyDescent="0.25">
      <c r="A769" s="90">
        <v>34731.83333333148</v>
      </c>
      <c r="B769" s="91">
        <v>366.73744666831021</v>
      </c>
      <c r="C769" s="91">
        <v>192.18910508957006</v>
      </c>
      <c r="D769" s="91">
        <v>0</v>
      </c>
      <c r="E769" s="91">
        <v>68.94912788772001</v>
      </c>
      <c r="F769" s="91">
        <v>17.192600003900001</v>
      </c>
      <c r="G769" s="91">
        <v>1.7192038574200001</v>
      </c>
      <c r="H769" s="91">
        <v>32.219226117680002</v>
      </c>
      <c r="I769" s="91">
        <v>21.1958119106</v>
      </c>
      <c r="J769" s="91">
        <v>1.1252672E-2</v>
      </c>
      <c r="K769" s="91">
        <v>6.6777116129999994E-2</v>
      </c>
      <c r="L769" s="91">
        <v>30.982517212530006</v>
      </c>
    </row>
    <row r="770" spans="1:12" x14ac:dyDescent="0.25">
      <c r="A770" s="90">
        <v>34731.874999998145</v>
      </c>
      <c r="B770" s="91">
        <v>364.33415601707014</v>
      </c>
      <c r="C770" s="91">
        <v>201.01353283360001</v>
      </c>
      <c r="D770" s="91">
        <v>0</v>
      </c>
      <c r="E770" s="91">
        <v>65.96972099976</v>
      </c>
      <c r="F770" s="91">
        <v>17.192600003900001</v>
      </c>
      <c r="G770" s="91">
        <v>1.71568469238</v>
      </c>
      <c r="H770" s="91">
        <v>32.491395212869996</v>
      </c>
      <c r="I770" s="91">
        <v>20.989493955409998</v>
      </c>
      <c r="J770" s="91">
        <v>1.1252672E-2</v>
      </c>
      <c r="K770" s="91">
        <v>6.6777116129999994E-2</v>
      </c>
      <c r="L770" s="91">
        <v>20.521242197140001</v>
      </c>
    </row>
    <row r="771" spans="1:12" x14ac:dyDescent="0.25">
      <c r="A771" s="90">
        <v>34731.916666664809</v>
      </c>
      <c r="B771" s="91">
        <v>368.13982621875027</v>
      </c>
      <c r="C771" s="91">
        <v>210.83663820961999</v>
      </c>
      <c r="D771" s="91">
        <v>0</v>
      </c>
      <c r="E771" s="91">
        <v>68.296595586000009</v>
      </c>
      <c r="F771" s="91">
        <v>17.192600003900001</v>
      </c>
      <c r="G771" s="91">
        <v>1.71654943848</v>
      </c>
      <c r="H771" s="91">
        <v>32.644744533859999</v>
      </c>
      <c r="I771" s="91">
        <v>20.832040400049994</v>
      </c>
      <c r="J771" s="91">
        <v>5.0252672000000005E-2</v>
      </c>
      <c r="K771" s="91">
        <v>6.6777116129999994E-2</v>
      </c>
      <c r="L771" s="91">
        <v>9.9293657668400002</v>
      </c>
    </row>
    <row r="772" spans="1:12" x14ac:dyDescent="0.25">
      <c r="A772" s="90">
        <v>34731.958333331473</v>
      </c>
      <c r="B772" s="91">
        <v>362.20418379580025</v>
      </c>
      <c r="C772" s="91">
        <v>208.15818549095007</v>
      </c>
      <c r="D772" s="91">
        <v>0</v>
      </c>
      <c r="E772" s="91">
        <v>63.270969200550013</v>
      </c>
      <c r="F772" s="91">
        <v>17.192600003900001</v>
      </c>
      <c r="G772" s="91">
        <v>1.716328125</v>
      </c>
      <c r="H772" s="91">
        <v>21.184865890249998</v>
      </c>
      <c r="I772" s="91">
        <v>20.997855857800001</v>
      </c>
      <c r="J772" s="91">
        <v>5.0252672000000005E-2</v>
      </c>
      <c r="K772" s="91">
        <v>6.6777116129999994E-2</v>
      </c>
      <c r="L772" s="91">
        <v>13.274054990660002</v>
      </c>
    </row>
    <row r="773" spans="1:12" x14ac:dyDescent="0.25">
      <c r="A773" s="90">
        <v>34731.999999998137</v>
      </c>
      <c r="B773" s="91">
        <v>365.43765250753012</v>
      </c>
      <c r="C773" s="91">
        <v>213.32860127578996</v>
      </c>
      <c r="D773" s="91">
        <v>0</v>
      </c>
      <c r="E773" s="91">
        <v>62.730077535230002</v>
      </c>
      <c r="F773" s="91">
        <v>17.192600003900001</v>
      </c>
      <c r="G773" s="91">
        <v>1.71584558105</v>
      </c>
      <c r="H773" s="91">
        <v>38.028835714500012</v>
      </c>
      <c r="I773" s="91">
        <v>21.006359949600007</v>
      </c>
      <c r="J773" s="91">
        <v>1.1252672E-2</v>
      </c>
      <c r="K773" s="91">
        <v>2.0246943329999999E-2</v>
      </c>
      <c r="L773" s="91">
        <v>17.786124675210004</v>
      </c>
    </row>
    <row r="774" spans="1:12" x14ac:dyDescent="0.25">
      <c r="A774" s="90">
        <v>34732.041666664802</v>
      </c>
      <c r="B774" s="91">
        <v>366.14876402898005</v>
      </c>
      <c r="C774" s="91">
        <v>218.36587717252002</v>
      </c>
      <c r="D774" s="91">
        <v>0</v>
      </c>
      <c r="E774" s="91">
        <v>62.710011991229997</v>
      </c>
      <c r="F774" s="91">
        <v>17.192600003900001</v>
      </c>
      <c r="G774" s="91">
        <v>1.71494055176</v>
      </c>
      <c r="H774" s="91">
        <v>34.071338511459992</v>
      </c>
      <c r="I774" s="91">
        <v>20.962445208410006</v>
      </c>
      <c r="J774" s="91">
        <v>1.1252672E-2</v>
      </c>
      <c r="K774" s="91">
        <v>2.0246943329999999E-2</v>
      </c>
      <c r="L774" s="91">
        <v>11.28620061655</v>
      </c>
    </row>
    <row r="775" spans="1:12" x14ac:dyDescent="0.25">
      <c r="A775" s="90">
        <v>34732.083333331466</v>
      </c>
      <c r="B775" s="91">
        <v>368.96384693472015</v>
      </c>
      <c r="C775" s="91">
        <v>215.95788908623999</v>
      </c>
      <c r="D775" s="91">
        <v>0</v>
      </c>
      <c r="E775" s="91">
        <v>64.730972249670003</v>
      </c>
      <c r="F775" s="91">
        <v>17.192600003900001</v>
      </c>
      <c r="G775" s="91">
        <v>1.7135529785199999</v>
      </c>
      <c r="H775" s="91">
        <v>28.881885811610001</v>
      </c>
      <c r="I775" s="91">
        <v>20.898652624570005</v>
      </c>
      <c r="J775" s="91">
        <v>1.1252672E-2</v>
      </c>
      <c r="K775" s="91">
        <v>2.0246943329999999E-2</v>
      </c>
      <c r="L775" s="91">
        <v>6.4861486495799996</v>
      </c>
    </row>
    <row r="776" spans="1:12" x14ac:dyDescent="0.25">
      <c r="A776" s="90">
        <v>34732.12499999813</v>
      </c>
      <c r="B776" s="91">
        <v>360.37285055773003</v>
      </c>
      <c r="C776" s="91">
        <v>211.96054584569993</v>
      </c>
      <c r="D776" s="91">
        <v>0</v>
      </c>
      <c r="E776" s="91">
        <v>60.950299638270003</v>
      </c>
      <c r="F776" s="91">
        <v>17.192600003900001</v>
      </c>
      <c r="G776" s="91">
        <v>1.7106772460899999</v>
      </c>
      <c r="H776" s="91">
        <v>29.849581537090003</v>
      </c>
      <c r="I776" s="91">
        <v>20.869284220679994</v>
      </c>
      <c r="J776" s="91">
        <v>1.1252672E-2</v>
      </c>
      <c r="K776" s="91">
        <v>2.0246943329999999E-2</v>
      </c>
      <c r="L776" s="91">
        <v>4.6446405478000008</v>
      </c>
    </row>
    <row r="777" spans="1:12" x14ac:dyDescent="0.25">
      <c r="A777" s="90">
        <v>34732.166666664794</v>
      </c>
      <c r="B777" s="91">
        <v>346.98782660964002</v>
      </c>
      <c r="C777" s="91">
        <v>210.58941849494997</v>
      </c>
      <c r="D777" s="91">
        <v>0</v>
      </c>
      <c r="E777" s="91">
        <v>53.300129311260001</v>
      </c>
      <c r="F777" s="91">
        <v>17.192600003900001</v>
      </c>
      <c r="G777" s="91">
        <v>1.7067960205100001</v>
      </c>
      <c r="H777" s="91">
        <v>24.607319552379991</v>
      </c>
      <c r="I777" s="91">
        <v>20.882827579879997</v>
      </c>
      <c r="J777" s="91">
        <v>1.1252672E-2</v>
      </c>
      <c r="K777" s="91">
        <v>2.0246943329999999E-2</v>
      </c>
      <c r="L777" s="91">
        <v>8.5495409521799992</v>
      </c>
    </row>
    <row r="778" spans="1:12" x14ac:dyDescent="0.25">
      <c r="A778" s="90">
        <v>34732.208333331459</v>
      </c>
      <c r="B778" s="91">
        <v>327.28073302652012</v>
      </c>
      <c r="C778" s="91">
        <v>208.14298599991</v>
      </c>
      <c r="D778" s="91">
        <v>0</v>
      </c>
      <c r="E778" s="91">
        <v>53.614503408790007</v>
      </c>
      <c r="F778" s="91">
        <v>17.192600003900001</v>
      </c>
      <c r="G778" s="91">
        <v>1.7023516845700002</v>
      </c>
      <c r="H778" s="91">
        <v>21.584338472490003</v>
      </c>
      <c r="I778" s="91">
        <v>20.860102759789996</v>
      </c>
      <c r="J778" s="91">
        <v>1.1252672E-2</v>
      </c>
      <c r="K778" s="91">
        <v>2.0246943329999999E-2</v>
      </c>
      <c r="L778" s="91">
        <v>10.764648523779998</v>
      </c>
    </row>
    <row r="779" spans="1:12" x14ac:dyDescent="0.25">
      <c r="A779" s="90">
        <v>34732.249999998123</v>
      </c>
      <c r="B779" s="91">
        <v>322.55737017978009</v>
      </c>
      <c r="C779" s="91">
        <v>201.38102787835996</v>
      </c>
      <c r="D779" s="91">
        <v>3.6301023356000006</v>
      </c>
      <c r="E779" s="91">
        <v>58.724656982890004</v>
      </c>
      <c r="F779" s="91">
        <v>17.192600003900001</v>
      </c>
      <c r="G779" s="91">
        <v>1.6995765380900001</v>
      </c>
      <c r="H779" s="91">
        <v>31.167562286089996</v>
      </c>
      <c r="I779" s="91">
        <v>20.99249306371</v>
      </c>
      <c r="J779" s="91">
        <v>1.1252672E-2</v>
      </c>
      <c r="K779" s="91">
        <v>2.0246943329999999E-2</v>
      </c>
      <c r="L779" s="91">
        <v>25.725944767560001</v>
      </c>
    </row>
    <row r="780" spans="1:12" x14ac:dyDescent="0.25">
      <c r="A780" s="90">
        <v>34732.291666664787</v>
      </c>
      <c r="B780" s="91">
        <v>318.98467434498991</v>
      </c>
      <c r="C780" s="91">
        <v>193.50895215491002</v>
      </c>
      <c r="D780" s="91">
        <v>47.212652803019985</v>
      </c>
      <c r="E780" s="91">
        <v>72.478733161640008</v>
      </c>
      <c r="F780" s="91">
        <v>17.192600003900001</v>
      </c>
      <c r="G780" s="91">
        <v>1.6976661377</v>
      </c>
      <c r="H780" s="91">
        <v>31.077605120880005</v>
      </c>
      <c r="I780" s="91">
        <v>21.272965765429991</v>
      </c>
      <c r="J780" s="91">
        <v>1.1252672E-2</v>
      </c>
      <c r="K780" s="91">
        <v>2.0246943329999999E-2</v>
      </c>
      <c r="L780" s="91">
        <v>53.587162054640004</v>
      </c>
    </row>
    <row r="781" spans="1:12" x14ac:dyDescent="0.25">
      <c r="A781" s="90">
        <v>34732.333333331451</v>
      </c>
      <c r="B781" s="91">
        <v>302.01314858352998</v>
      </c>
      <c r="C781" s="91">
        <v>186.20178243550001</v>
      </c>
      <c r="D781" s="91">
        <v>180.56065347619005</v>
      </c>
      <c r="E781" s="91">
        <v>58.381497883549997</v>
      </c>
      <c r="F781" s="91">
        <v>15.809710421909999</v>
      </c>
      <c r="G781" s="91">
        <v>1.6980079345700001</v>
      </c>
      <c r="H781" s="91">
        <v>17.852678518509997</v>
      </c>
      <c r="I781" s="91">
        <v>21.330124983130005</v>
      </c>
      <c r="J781" s="91">
        <v>1.1252672E-2</v>
      </c>
      <c r="K781" s="91">
        <v>4.2866444200000001E-3</v>
      </c>
      <c r="L781" s="91">
        <v>33.54378956890001</v>
      </c>
    </row>
    <row r="782" spans="1:12" x14ac:dyDescent="0.25">
      <c r="A782" s="90">
        <v>34732.374999998116</v>
      </c>
      <c r="B782" s="91">
        <v>281.79574334223008</v>
      </c>
      <c r="C782" s="91">
        <v>179.29811152444</v>
      </c>
      <c r="D782" s="91">
        <v>338.05219068597984</v>
      </c>
      <c r="E782" s="91">
        <v>50.50542983802</v>
      </c>
      <c r="F782" s="91">
        <v>15.209000004</v>
      </c>
      <c r="G782" s="91">
        <v>1.6997374267600001</v>
      </c>
      <c r="H782" s="91">
        <v>16.888241158639996</v>
      </c>
      <c r="I782" s="91">
        <v>20.815342810710003</v>
      </c>
      <c r="J782" s="91">
        <v>1.1252672E-2</v>
      </c>
      <c r="K782" s="91">
        <v>4.2866444200000001E-3</v>
      </c>
      <c r="L782" s="91">
        <v>4.9060029042900002</v>
      </c>
    </row>
    <row r="783" spans="1:12" x14ac:dyDescent="0.25">
      <c r="A783" s="90">
        <v>34732.41666666478</v>
      </c>
      <c r="B783" s="91">
        <v>267.83854753672995</v>
      </c>
      <c r="C783" s="91">
        <v>170.73164440974992</v>
      </c>
      <c r="D783" s="91">
        <v>459.81572870421002</v>
      </c>
      <c r="E783" s="91">
        <v>37.088076653759998</v>
      </c>
      <c r="F783" s="91">
        <v>7.16080638617</v>
      </c>
      <c r="G783" s="91">
        <v>1.7024724121100001</v>
      </c>
      <c r="H783" s="91">
        <v>16.57319184308</v>
      </c>
      <c r="I783" s="91">
        <v>21.054435773860003</v>
      </c>
      <c r="J783" s="91">
        <v>1.1252672E-2</v>
      </c>
      <c r="K783" s="91">
        <v>4.2866444200000001E-3</v>
      </c>
      <c r="L783" s="91">
        <v>0.12699514498</v>
      </c>
    </row>
    <row r="784" spans="1:12" x14ac:dyDescent="0.25">
      <c r="A784" s="90">
        <v>34732.458333331444</v>
      </c>
      <c r="B784" s="91">
        <v>260.10851041998001</v>
      </c>
      <c r="C784" s="91">
        <v>163.29064106963997</v>
      </c>
      <c r="D784" s="91">
        <v>533.46885594230002</v>
      </c>
      <c r="E784" s="91">
        <v>31.800951292249998</v>
      </c>
      <c r="F784" s="91">
        <v>0</v>
      </c>
      <c r="G784" s="91">
        <v>1.70542858887</v>
      </c>
      <c r="H784" s="91">
        <v>16.458019321049999</v>
      </c>
      <c r="I784" s="91">
        <v>20.804889544610003</v>
      </c>
      <c r="J784" s="91">
        <v>1.1252672E-2</v>
      </c>
      <c r="K784" s="91">
        <v>4.2866444200000001E-3</v>
      </c>
      <c r="L784" s="91">
        <v>0.43521845409999999</v>
      </c>
    </row>
    <row r="785" spans="1:12" x14ac:dyDescent="0.25">
      <c r="A785" s="90">
        <v>34732.499999998108</v>
      </c>
      <c r="B785" s="91">
        <v>252.13379591233999</v>
      </c>
      <c r="C785" s="91">
        <v>156.94668813661002</v>
      </c>
      <c r="D785" s="91">
        <v>555.93650779914969</v>
      </c>
      <c r="E785" s="91">
        <v>23.862134335530001</v>
      </c>
      <c r="F785" s="91">
        <v>15.209000004</v>
      </c>
      <c r="G785" s="91">
        <v>1.70842492676</v>
      </c>
      <c r="H785" s="91">
        <v>16.664108227380002</v>
      </c>
      <c r="I785" s="91">
        <v>20.41672402711</v>
      </c>
      <c r="J785" s="91">
        <v>1.1252672E-2</v>
      </c>
      <c r="K785" s="91">
        <v>4.2866444200000001E-3</v>
      </c>
      <c r="L785" s="91">
        <v>0</v>
      </c>
    </row>
    <row r="786" spans="1:12" x14ac:dyDescent="0.25">
      <c r="A786" s="90">
        <v>34732.541666664772</v>
      </c>
      <c r="B786" s="91">
        <v>243.82670701147009</v>
      </c>
      <c r="C786" s="91">
        <v>150.09543741662</v>
      </c>
      <c r="D786" s="91">
        <v>521.04208848556982</v>
      </c>
      <c r="E786" s="91">
        <v>44.023321835120001</v>
      </c>
      <c r="F786" s="91">
        <v>1.3335999999000001</v>
      </c>
      <c r="G786" s="91">
        <v>1.70858581543</v>
      </c>
      <c r="H786" s="91">
        <v>17.236109294560002</v>
      </c>
      <c r="I786" s="91">
        <v>20.668360570049998</v>
      </c>
      <c r="J786" s="91">
        <v>1.1252672E-2</v>
      </c>
      <c r="K786" s="91">
        <v>4.2866444200000001E-3</v>
      </c>
      <c r="L786" s="91">
        <v>0</v>
      </c>
    </row>
    <row r="787" spans="1:12" x14ac:dyDescent="0.25">
      <c r="A787" s="90">
        <v>34732.583333331437</v>
      </c>
      <c r="B787" s="91">
        <v>262.42353455529997</v>
      </c>
      <c r="C787" s="91">
        <v>144.98102658652002</v>
      </c>
      <c r="D787" s="91">
        <v>416.72977925455041</v>
      </c>
      <c r="E787" s="91">
        <v>43.622606007530003</v>
      </c>
      <c r="F787" s="91">
        <v>1.9835999999</v>
      </c>
      <c r="G787" s="91">
        <v>1.7103153076200002</v>
      </c>
      <c r="H787" s="91">
        <v>24.155024879180001</v>
      </c>
      <c r="I787" s="91">
        <v>20.676098553740001</v>
      </c>
      <c r="J787" s="91">
        <v>1.1252672E-2</v>
      </c>
      <c r="K787" s="91">
        <v>4.2866444200000001E-3</v>
      </c>
      <c r="L787" s="91">
        <v>0</v>
      </c>
    </row>
    <row r="788" spans="1:12" x14ac:dyDescent="0.25">
      <c r="A788" s="90">
        <v>34732.624999998101</v>
      </c>
      <c r="B788" s="91">
        <v>277.83618797434008</v>
      </c>
      <c r="C788" s="91">
        <v>136.53479652034002</v>
      </c>
      <c r="D788" s="91">
        <v>256.76696954078</v>
      </c>
      <c r="E788" s="91">
        <v>68.27700215693001</v>
      </c>
      <c r="F788" s="91">
        <v>9.8804483811299999</v>
      </c>
      <c r="G788" s="91">
        <v>1.7103153076200002</v>
      </c>
      <c r="H788" s="91">
        <v>28.049201895419998</v>
      </c>
      <c r="I788" s="91">
        <v>20.818252842390002</v>
      </c>
      <c r="J788" s="91">
        <v>5.2252672000000007E-2</v>
      </c>
      <c r="K788" s="91">
        <v>2.0246943329999999E-2</v>
      </c>
      <c r="L788" s="91">
        <v>9.8808600474699997</v>
      </c>
    </row>
    <row r="789" spans="1:12" x14ac:dyDescent="0.25">
      <c r="A789" s="90">
        <v>34732.666666664765</v>
      </c>
      <c r="B789" s="91">
        <v>278.26430609803015</v>
      </c>
      <c r="C789" s="91">
        <v>127.19066940912003</v>
      </c>
      <c r="D789" s="91">
        <v>95.842249312840011</v>
      </c>
      <c r="E789" s="91">
        <v>85.250739027389997</v>
      </c>
      <c r="F789" s="91">
        <v>17.192600003900001</v>
      </c>
      <c r="G789" s="91">
        <v>1.7181783447299999</v>
      </c>
      <c r="H789" s="91">
        <v>38.345544446709994</v>
      </c>
      <c r="I789" s="91">
        <v>21.195140887170002</v>
      </c>
      <c r="J789" s="91">
        <v>0.1139949958</v>
      </c>
      <c r="K789" s="91">
        <v>2.0246943329999999E-2</v>
      </c>
      <c r="L789" s="91">
        <v>64.883932738589991</v>
      </c>
    </row>
    <row r="790" spans="1:12" x14ac:dyDescent="0.25">
      <c r="A790" s="90">
        <v>34732.708333331429</v>
      </c>
      <c r="B790" s="91">
        <v>266.79887965216</v>
      </c>
      <c r="C790" s="91">
        <v>123.46207112427997</v>
      </c>
      <c r="D790" s="91">
        <v>21.886028630830005</v>
      </c>
      <c r="E790" s="91">
        <v>100.67644664056999</v>
      </c>
      <c r="F790" s="91">
        <v>17.192600003900001</v>
      </c>
      <c r="G790" s="91">
        <v>1.7183391113299999</v>
      </c>
      <c r="H790" s="91">
        <v>41.774844405849997</v>
      </c>
      <c r="I790" s="91">
        <v>20.844995012840002</v>
      </c>
      <c r="J790" s="91">
        <v>5.2252672000000007E-2</v>
      </c>
      <c r="K790" s="91">
        <v>2.0246943329999999E-2</v>
      </c>
      <c r="L790" s="91">
        <v>64.587812832349996</v>
      </c>
    </row>
    <row r="791" spans="1:12" x14ac:dyDescent="0.25">
      <c r="A791" s="90">
        <v>34732.749999998094</v>
      </c>
      <c r="B791" s="91">
        <v>269.12197770243984</v>
      </c>
      <c r="C791" s="91">
        <v>130.27263250967999</v>
      </c>
      <c r="D791" s="91">
        <v>0</v>
      </c>
      <c r="E791" s="91">
        <v>99.245572736129986</v>
      </c>
      <c r="F791" s="91">
        <v>17.192600003900001</v>
      </c>
      <c r="G791" s="91">
        <v>1.71765539551</v>
      </c>
      <c r="H791" s="91">
        <v>41.845202616849996</v>
      </c>
      <c r="I791" s="91">
        <v>21.249386114929997</v>
      </c>
      <c r="J791" s="91">
        <v>5.2252672000000007E-2</v>
      </c>
      <c r="K791" s="91">
        <v>2.0246943329999999E-2</v>
      </c>
      <c r="L791" s="91">
        <v>89.42592989329998</v>
      </c>
    </row>
    <row r="792" spans="1:12" x14ac:dyDescent="0.25">
      <c r="A792" s="90">
        <v>34732.791666664758</v>
      </c>
      <c r="B792" s="91">
        <v>274.60656960095019</v>
      </c>
      <c r="C792" s="91">
        <v>129.96303127763994</v>
      </c>
      <c r="D792" s="91">
        <v>0</v>
      </c>
      <c r="E792" s="91">
        <v>93.833688802960012</v>
      </c>
      <c r="F792" s="91">
        <v>17.192600003900001</v>
      </c>
      <c r="G792" s="91">
        <v>1.71839953613</v>
      </c>
      <c r="H792" s="91">
        <v>26.784538211610009</v>
      </c>
      <c r="I792" s="91">
        <v>20.893199959599993</v>
      </c>
      <c r="J792" s="91">
        <v>5.2252672000000007E-2</v>
      </c>
      <c r="K792" s="91">
        <v>2.0246943329999999E-2</v>
      </c>
      <c r="L792" s="91">
        <v>105.78504162636001</v>
      </c>
    </row>
    <row r="793" spans="1:12" x14ac:dyDescent="0.25">
      <c r="A793" s="90">
        <v>34732.833333331422</v>
      </c>
      <c r="B793" s="91">
        <v>259.74556985419002</v>
      </c>
      <c r="C793" s="91">
        <v>132.17272073428001</v>
      </c>
      <c r="D793" s="91">
        <v>0</v>
      </c>
      <c r="E793" s="91">
        <v>90.883221651459991</v>
      </c>
      <c r="F793" s="91">
        <v>17.192600003900001</v>
      </c>
      <c r="G793" s="91">
        <v>1.72091320801</v>
      </c>
      <c r="H793" s="91">
        <v>40.804896559109999</v>
      </c>
      <c r="I793" s="91">
        <v>20.786632872669987</v>
      </c>
      <c r="J793" s="91">
        <v>5.2252672000000007E-2</v>
      </c>
      <c r="K793" s="91">
        <v>2.0246943329999999E-2</v>
      </c>
      <c r="L793" s="91">
        <v>98.453482510400008</v>
      </c>
    </row>
    <row r="794" spans="1:12" x14ac:dyDescent="0.25">
      <c r="A794" s="90">
        <v>34732.874999998086</v>
      </c>
      <c r="B794" s="91">
        <v>257.52281602642</v>
      </c>
      <c r="C794" s="91">
        <v>137.49797562225001</v>
      </c>
      <c r="D794" s="91">
        <v>0</v>
      </c>
      <c r="E794" s="91">
        <v>96.15503051476</v>
      </c>
      <c r="F794" s="91">
        <v>17.192600003900001</v>
      </c>
      <c r="G794" s="91">
        <v>1.7194251708999999</v>
      </c>
      <c r="H794" s="91">
        <v>39.445189401869996</v>
      </c>
      <c r="I794" s="91">
        <v>21.250863426639999</v>
      </c>
      <c r="J794" s="91">
        <v>5.2252672000000007E-2</v>
      </c>
      <c r="K794" s="91">
        <v>2.0246943329999999E-2</v>
      </c>
      <c r="L794" s="91">
        <v>90.291329927950002</v>
      </c>
    </row>
    <row r="795" spans="1:12" x14ac:dyDescent="0.25">
      <c r="A795" s="90">
        <v>34732.916666664751</v>
      </c>
      <c r="B795" s="91">
        <v>240.94427061822003</v>
      </c>
      <c r="C795" s="91">
        <v>155.76668064857998</v>
      </c>
      <c r="D795" s="91">
        <v>0</v>
      </c>
      <c r="E795" s="91">
        <v>89.016207356400002</v>
      </c>
      <c r="F795" s="91">
        <v>17.192600003900001</v>
      </c>
      <c r="G795" s="91">
        <v>1.73205419922</v>
      </c>
      <c r="H795" s="91">
        <v>41.587643377540005</v>
      </c>
      <c r="I795" s="91">
        <v>20.814525446509997</v>
      </c>
      <c r="J795" s="91">
        <v>5.2252672000000007E-2</v>
      </c>
      <c r="K795" s="91">
        <v>2.0246943329999999E-2</v>
      </c>
      <c r="L795" s="91">
        <v>86.021312829039971</v>
      </c>
    </row>
    <row r="796" spans="1:12" x14ac:dyDescent="0.25">
      <c r="A796" s="90">
        <v>34732.958333331415</v>
      </c>
      <c r="B796" s="91">
        <v>234.18835353409003</v>
      </c>
      <c r="C796" s="91">
        <v>181.79227346403005</v>
      </c>
      <c r="D796" s="91">
        <v>0</v>
      </c>
      <c r="E796" s="91">
        <v>82.190778879379991</v>
      </c>
      <c r="F796" s="91">
        <v>17.192600003900001</v>
      </c>
      <c r="G796" s="91">
        <v>1.7321949462899999</v>
      </c>
      <c r="H796" s="91">
        <v>36.300614047730001</v>
      </c>
      <c r="I796" s="91">
        <v>20.96371187566</v>
      </c>
      <c r="J796" s="91">
        <v>5.2252672000000007E-2</v>
      </c>
      <c r="K796" s="91">
        <v>2.0246943329999999E-2</v>
      </c>
      <c r="L796" s="91">
        <v>51.844450674389989</v>
      </c>
    </row>
    <row r="797" spans="1:12" x14ac:dyDescent="0.25">
      <c r="A797" s="90">
        <v>34732.999999998079</v>
      </c>
      <c r="B797" s="91">
        <v>231.73232308201008</v>
      </c>
      <c r="C797" s="91">
        <v>205.3179926245401</v>
      </c>
      <c r="D797" s="91">
        <v>0</v>
      </c>
      <c r="E797" s="91">
        <v>85.391892079520005</v>
      </c>
      <c r="F797" s="91">
        <v>17.192600003900001</v>
      </c>
      <c r="G797" s="91">
        <v>1.73195361328</v>
      </c>
      <c r="H797" s="91">
        <v>39.972557506530009</v>
      </c>
      <c r="I797" s="91">
        <v>20.748167452659995</v>
      </c>
      <c r="J797" s="91">
        <v>5.2252672000000007E-2</v>
      </c>
      <c r="K797" s="91">
        <v>2.0246943329999999E-2</v>
      </c>
      <c r="L797" s="91">
        <v>34.611665677090009</v>
      </c>
    </row>
    <row r="798" spans="1:12" x14ac:dyDescent="0.25">
      <c r="A798" s="90">
        <v>34733.041666664743</v>
      </c>
      <c r="B798" s="91">
        <v>225.35829743253998</v>
      </c>
      <c r="C798" s="91">
        <v>222.82114237459996</v>
      </c>
      <c r="D798" s="91">
        <v>0</v>
      </c>
      <c r="E798" s="91">
        <v>82.503100647530005</v>
      </c>
      <c r="F798" s="91">
        <v>17.192600003900001</v>
      </c>
      <c r="G798" s="91">
        <v>1.73126989746</v>
      </c>
      <c r="H798" s="91">
        <v>36.04796289075</v>
      </c>
      <c r="I798" s="91">
        <v>20.700406739009992</v>
      </c>
      <c r="J798" s="91">
        <v>5.2252672000000007E-2</v>
      </c>
      <c r="K798" s="91">
        <v>2.0246943329999999E-2</v>
      </c>
      <c r="L798" s="91">
        <v>19.699426793520001</v>
      </c>
    </row>
    <row r="799" spans="1:12" x14ac:dyDescent="0.25">
      <c r="A799" s="90">
        <v>34733.083333331408</v>
      </c>
      <c r="B799" s="91">
        <v>226.67834212751993</v>
      </c>
      <c r="C799" s="91">
        <v>232.33257264893001</v>
      </c>
      <c r="D799" s="91">
        <v>0</v>
      </c>
      <c r="E799" s="91">
        <v>81.476332796729992</v>
      </c>
      <c r="F799" s="91">
        <v>17.192600003900001</v>
      </c>
      <c r="G799" s="91">
        <v>1.7301437988299999</v>
      </c>
      <c r="H799" s="91">
        <v>33.042621562489998</v>
      </c>
      <c r="I799" s="91">
        <v>20.630539501499999</v>
      </c>
      <c r="J799" s="91">
        <v>5.2252672000000007E-2</v>
      </c>
      <c r="K799" s="91">
        <v>2.0246943329999999E-2</v>
      </c>
      <c r="L799" s="91">
        <v>5.6030879164399998</v>
      </c>
    </row>
    <row r="800" spans="1:12" x14ac:dyDescent="0.25">
      <c r="A800" s="90">
        <v>34733.124999998072</v>
      </c>
      <c r="B800" s="91">
        <v>239.84126977837005</v>
      </c>
      <c r="C800" s="91">
        <v>231.77642909915997</v>
      </c>
      <c r="D800" s="91">
        <v>0</v>
      </c>
      <c r="E800" s="91">
        <v>70.701297933450007</v>
      </c>
      <c r="F800" s="91">
        <v>17.192600003900001</v>
      </c>
      <c r="G800" s="91">
        <v>1.7274088134799999</v>
      </c>
      <c r="H800" s="91">
        <v>32.563882378380001</v>
      </c>
      <c r="I800" s="91">
        <v>20.57716666628</v>
      </c>
      <c r="J800" s="91">
        <v>5.2252672000000007E-2</v>
      </c>
      <c r="K800" s="91">
        <v>2.0246943329999999E-2</v>
      </c>
      <c r="L800" s="91">
        <v>1.1232092919600003</v>
      </c>
    </row>
    <row r="801" spans="1:12" x14ac:dyDescent="0.25">
      <c r="A801" s="90">
        <v>34733.166666664736</v>
      </c>
      <c r="B801" s="91">
        <v>247.02666658374005</v>
      </c>
      <c r="C801" s="91">
        <v>229.14603545127</v>
      </c>
      <c r="D801" s="91">
        <v>0</v>
      </c>
      <c r="E801" s="91">
        <v>58.938800679929997</v>
      </c>
      <c r="F801" s="91">
        <v>17.192600003900001</v>
      </c>
      <c r="G801" s="91">
        <v>1.72370849609</v>
      </c>
      <c r="H801" s="91">
        <v>20.041671071019998</v>
      </c>
      <c r="I801" s="91">
        <v>20.446863642950007</v>
      </c>
      <c r="J801" s="91">
        <v>5.2252672000000007E-2</v>
      </c>
      <c r="K801" s="91">
        <v>4.5973944299999995E-3</v>
      </c>
      <c r="L801" s="91">
        <v>2.4832900134</v>
      </c>
    </row>
    <row r="802" spans="1:12" x14ac:dyDescent="0.25">
      <c r="A802" s="90">
        <v>34733.2083333314</v>
      </c>
      <c r="B802" s="91">
        <v>257.29642009158016</v>
      </c>
      <c r="C802" s="91">
        <v>227.41361972054</v>
      </c>
      <c r="D802" s="91">
        <v>0</v>
      </c>
      <c r="E802" s="91">
        <v>43.190279294750006</v>
      </c>
      <c r="F802" s="91">
        <v>16.720024892519998</v>
      </c>
      <c r="G802" s="91">
        <v>1.7194451904299999</v>
      </c>
      <c r="H802" s="91">
        <v>13.602233052879997</v>
      </c>
      <c r="I802" s="91">
        <v>19.80223943979</v>
      </c>
      <c r="J802" s="91">
        <v>5.2252672000000007E-2</v>
      </c>
      <c r="K802" s="91">
        <v>4.5973944299999995E-3</v>
      </c>
      <c r="L802" s="91">
        <v>4.1690821233800008</v>
      </c>
    </row>
    <row r="803" spans="1:12" x14ac:dyDescent="0.25">
      <c r="A803" s="90">
        <v>34733.249999998065</v>
      </c>
      <c r="B803" s="91">
        <v>262.41436675610993</v>
      </c>
      <c r="C803" s="91">
        <v>230.61245177009991</v>
      </c>
      <c r="D803" s="91">
        <v>3.5345170593200002</v>
      </c>
      <c r="E803" s="91">
        <v>43.826877709770002</v>
      </c>
      <c r="F803" s="91">
        <v>16.714457164790002</v>
      </c>
      <c r="G803" s="91">
        <v>1.71679064941</v>
      </c>
      <c r="H803" s="91">
        <v>10.48828188884</v>
      </c>
      <c r="I803" s="91">
        <v>20.065426477199999</v>
      </c>
      <c r="J803" s="91">
        <v>1.1252672E-2</v>
      </c>
      <c r="K803" s="91">
        <v>4.5973944299999995E-3</v>
      </c>
      <c r="L803" s="91">
        <v>3.7562800043400002</v>
      </c>
    </row>
    <row r="804" spans="1:12" x14ac:dyDescent="0.25">
      <c r="A804" s="90">
        <v>34733.291666664729</v>
      </c>
      <c r="B804" s="91">
        <v>275.9956358962902</v>
      </c>
      <c r="C804" s="91">
        <v>233.84894259047002</v>
      </c>
      <c r="D804" s="91">
        <v>43.977214560889998</v>
      </c>
      <c r="E804" s="91">
        <v>50.058744852620002</v>
      </c>
      <c r="F804" s="91">
        <v>15.81529229519</v>
      </c>
      <c r="G804" s="91">
        <v>1.7150612793</v>
      </c>
      <c r="H804" s="91">
        <v>15.502194114319996</v>
      </c>
      <c r="I804" s="91">
        <v>21.142081880549998</v>
      </c>
      <c r="J804" s="91">
        <v>1.1252672E-2</v>
      </c>
      <c r="K804" s="91">
        <v>4.5973944299999995E-3</v>
      </c>
      <c r="L804" s="91">
        <v>11.058152450970001</v>
      </c>
    </row>
    <row r="805" spans="1:12" x14ac:dyDescent="0.25">
      <c r="A805" s="90">
        <v>34733.333333331393</v>
      </c>
      <c r="B805" s="91">
        <v>270.41771828587002</v>
      </c>
      <c r="C805" s="91">
        <v>236.80212306750002</v>
      </c>
      <c r="D805" s="91">
        <v>194.10933637643004</v>
      </c>
      <c r="E805" s="91">
        <v>40.511229950489998</v>
      </c>
      <c r="F805" s="91">
        <v>15.209000004</v>
      </c>
      <c r="G805" s="91">
        <v>1.7155841064500001</v>
      </c>
      <c r="H805" s="91">
        <v>9.3369598158899993</v>
      </c>
      <c r="I805" s="91">
        <v>20.767718586860003</v>
      </c>
      <c r="J805" s="91">
        <v>1.1252672E-2</v>
      </c>
      <c r="K805" s="91">
        <v>4.2866444200000001E-3</v>
      </c>
      <c r="L805" s="91">
        <v>0.55627959476</v>
      </c>
    </row>
    <row r="806" spans="1:12" x14ac:dyDescent="0.25">
      <c r="A806" s="90">
        <v>34733.374999998057</v>
      </c>
      <c r="B806" s="91">
        <v>247.72754763439005</v>
      </c>
      <c r="C806" s="91">
        <v>241.60187781993002</v>
      </c>
      <c r="D806" s="91">
        <v>371.16951243223997</v>
      </c>
      <c r="E806" s="91">
        <v>39.909514509170002</v>
      </c>
      <c r="F806" s="91">
        <v>0</v>
      </c>
      <c r="G806" s="91">
        <v>1.7173537597699999</v>
      </c>
      <c r="H806" s="91">
        <v>8.1246414590000011</v>
      </c>
      <c r="I806" s="91">
        <v>21.150965558620001</v>
      </c>
      <c r="J806" s="91">
        <v>1.1252672E-2</v>
      </c>
      <c r="K806" s="91">
        <v>4.2866444200000001E-3</v>
      </c>
      <c r="L806" s="91">
        <v>0.10187397352999999</v>
      </c>
    </row>
    <row r="807" spans="1:12" x14ac:dyDescent="0.25">
      <c r="A807" s="90">
        <v>34733.416666664722</v>
      </c>
      <c r="B807" s="91">
        <v>218.32268452581005</v>
      </c>
      <c r="C807" s="91">
        <v>247.81136179110013</v>
      </c>
      <c r="D807" s="91">
        <v>490.31841812832994</v>
      </c>
      <c r="E807" s="91">
        <v>37.425332194799992</v>
      </c>
      <c r="F807" s="91">
        <v>0</v>
      </c>
      <c r="G807" s="91">
        <v>1.72035021973</v>
      </c>
      <c r="H807" s="91">
        <v>8.0804802149199997</v>
      </c>
      <c r="I807" s="91">
        <v>21.186708419519992</v>
      </c>
      <c r="J807" s="91">
        <v>1.1252672E-2</v>
      </c>
      <c r="K807" s="91">
        <v>4.2866444200000001E-3</v>
      </c>
      <c r="L807" s="91">
        <v>0.33089895571</v>
      </c>
    </row>
    <row r="808" spans="1:12" x14ac:dyDescent="0.25">
      <c r="A808" s="90">
        <v>34733.458333331386</v>
      </c>
      <c r="B808" s="91">
        <v>198.03112675323007</v>
      </c>
      <c r="C808" s="91">
        <v>241.86451759050001</v>
      </c>
      <c r="D808" s="91">
        <v>531.69808007073016</v>
      </c>
      <c r="E808" s="91">
        <v>33.676682914779995</v>
      </c>
      <c r="F808" s="91">
        <v>0</v>
      </c>
      <c r="G808" s="91">
        <v>1.7233063964800002</v>
      </c>
      <c r="H808" s="91">
        <v>7.8904553257500005</v>
      </c>
      <c r="I808" s="91">
        <v>21.039077830740002</v>
      </c>
      <c r="J808" s="91">
        <v>1.1252672E-2</v>
      </c>
      <c r="K808" s="91">
        <v>4.2866444200000001E-3</v>
      </c>
      <c r="L808" s="91">
        <v>1.8677733518800002</v>
      </c>
    </row>
    <row r="809" spans="1:12" x14ac:dyDescent="0.25">
      <c r="A809" s="90">
        <v>34733.49999999805</v>
      </c>
      <c r="B809" s="91">
        <v>194.26494827387012</v>
      </c>
      <c r="C809" s="91">
        <v>245.22737416085999</v>
      </c>
      <c r="D809" s="91">
        <v>553.98486559353978</v>
      </c>
      <c r="E809" s="91">
        <v>27.36825654558</v>
      </c>
      <c r="F809" s="91">
        <v>0</v>
      </c>
      <c r="G809" s="91">
        <v>1.7263630371100001</v>
      </c>
      <c r="H809" s="91">
        <v>7.6977077107199996</v>
      </c>
      <c r="I809" s="91">
        <v>20.77786899905</v>
      </c>
      <c r="J809" s="91">
        <v>1.1252672E-2</v>
      </c>
      <c r="K809" s="91">
        <v>4.2866444200000001E-3</v>
      </c>
      <c r="L809" s="91">
        <v>1.3428915367200001</v>
      </c>
    </row>
    <row r="810" spans="1:12" x14ac:dyDescent="0.25">
      <c r="A810" s="90">
        <v>34733.541666664714</v>
      </c>
      <c r="B810" s="91">
        <v>194.7432169629999</v>
      </c>
      <c r="C810" s="91">
        <v>247.91279377695005</v>
      </c>
      <c r="D810" s="91">
        <v>509.48655616057988</v>
      </c>
      <c r="E810" s="91">
        <v>32.164644637809999</v>
      </c>
      <c r="F810" s="91">
        <v>0</v>
      </c>
      <c r="G810" s="91">
        <v>1.7265239257799998</v>
      </c>
      <c r="H810" s="91">
        <v>7.6734465843399988</v>
      </c>
      <c r="I810" s="91">
        <v>20.479306982860003</v>
      </c>
      <c r="J810" s="91">
        <v>1.1252672E-2</v>
      </c>
      <c r="K810" s="91">
        <v>4.2866444200000001E-3</v>
      </c>
      <c r="L810" s="91">
        <v>1.9435858682199998</v>
      </c>
    </row>
    <row r="811" spans="1:12" x14ac:dyDescent="0.25">
      <c r="A811" s="90">
        <v>34733.583333331379</v>
      </c>
      <c r="B811" s="91">
        <v>216.61801599522985</v>
      </c>
      <c r="C811" s="91">
        <v>245.69993796714991</v>
      </c>
      <c r="D811" s="91">
        <v>419.27082695784014</v>
      </c>
      <c r="E811" s="91">
        <v>37.497414011800004</v>
      </c>
      <c r="F811" s="91">
        <v>0</v>
      </c>
      <c r="G811" s="91">
        <v>1.7282332763700001</v>
      </c>
      <c r="H811" s="91">
        <v>7.4934992453399989</v>
      </c>
      <c r="I811" s="91">
        <v>20.294791377810004</v>
      </c>
      <c r="J811" s="91">
        <v>1.1252672E-2</v>
      </c>
      <c r="K811" s="91">
        <v>4.2866444200000001E-3</v>
      </c>
      <c r="L811" s="91">
        <v>4.6832453389999991</v>
      </c>
    </row>
    <row r="812" spans="1:12" x14ac:dyDescent="0.25">
      <c r="A812" s="90">
        <v>34733.624999998043</v>
      </c>
      <c r="B812" s="91">
        <v>253.01787087883011</v>
      </c>
      <c r="C812" s="91">
        <v>254.27217587213011</v>
      </c>
      <c r="D812" s="91">
        <v>265.59237514392009</v>
      </c>
      <c r="E812" s="91">
        <v>38.726466901219993</v>
      </c>
      <c r="F812" s="91">
        <v>1.9835999999</v>
      </c>
      <c r="G812" s="91">
        <v>1.7280322265600001</v>
      </c>
      <c r="H812" s="91">
        <v>8.3918032034200021</v>
      </c>
      <c r="I812" s="91">
        <v>21.17272595195</v>
      </c>
      <c r="J812" s="91">
        <v>1.1252672E-2</v>
      </c>
      <c r="K812" s="91">
        <v>4.2866444200000001E-3</v>
      </c>
      <c r="L812" s="91">
        <v>4.7166526126799999</v>
      </c>
    </row>
    <row r="813" spans="1:12" x14ac:dyDescent="0.25">
      <c r="A813" s="90">
        <v>34733.666666664707</v>
      </c>
      <c r="B813" s="91">
        <v>277.42134936327</v>
      </c>
      <c r="C813" s="91">
        <v>255.82500256552012</v>
      </c>
      <c r="D813" s="91">
        <v>117.15849495037003</v>
      </c>
      <c r="E813" s="91">
        <v>44.874591871760003</v>
      </c>
      <c r="F813" s="91">
        <v>17.192600003900001</v>
      </c>
      <c r="G813" s="91">
        <v>1.7270065917999999</v>
      </c>
      <c r="H813" s="91">
        <v>17.787340278369999</v>
      </c>
      <c r="I813" s="91">
        <v>20.770022150699997</v>
      </c>
      <c r="J813" s="91">
        <v>1.1252672E-2</v>
      </c>
      <c r="K813" s="91">
        <v>4.5973944299999995E-3</v>
      </c>
      <c r="L813" s="91">
        <v>25.950896475329998</v>
      </c>
    </row>
    <row r="814" spans="1:12" x14ac:dyDescent="0.25">
      <c r="A814" s="90">
        <v>34733.708333331371</v>
      </c>
      <c r="B814" s="91">
        <v>284.46672069011981</v>
      </c>
      <c r="C814" s="91">
        <v>255.12809758727997</v>
      </c>
      <c r="D814" s="91">
        <v>25.54042558774</v>
      </c>
      <c r="E814" s="91">
        <v>48.754109799460004</v>
      </c>
      <c r="F814" s="91">
        <v>17.192600003900001</v>
      </c>
      <c r="G814" s="91">
        <v>1.7246536865200002</v>
      </c>
      <c r="H814" s="91">
        <v>11.86251032763</v>
      </c>
      <c r="I814" s="91">
        <v>21.191549754740002</v>
      </c>
      <c r="J814" s="91">
        <v>1.1252672E-2</v>
      </c>
      <c r="K814" s="91">
        <v>4.5973944299999995E-3</v>
      </c>
      <c r="L814" s="91">
        <v>23.91553018402</v>
      </c>
    </row>
    <row r="815" spans="1:12" x14ac:dyDescent="0.25">
      <c r="A815" s="90">
        <v>34733.749999998035</v>
      </c>
      <c r="B815" s="91">
        <v>297.08465734597007</v>
      </c>
      <c r="C815" s="91">
        <v>254.99006379770998</v>
      </c>
      <c r="D815" s="91">
        <v>0</v>
      </c>
      <c r="E815" s="91">
        <v>47.568910582480008</v>
      </c>
      <c r="F815" s="91">
        <v>17.192600003900001</v>
      </c>
      <c r="G815" s="91">
        <v>1.72230078125</v>
      </c>
      <c r="H815" s="91">
        <v>9.8133457710799998</v>
      </c>
      <c r="I815" s="91">
        <v>20.669976100420001</v>
      </c>
      <c r="J815" s="91">
        <v>1.1252672E-2</v>
      </c>
      <c r="K815" s="91">
        <v>4.5973944299999995E-3</v>
      </c>
      <c r="L815" s="91">
        <v>42.16079429980001</v>
      </c>
    </row>
    <row r="816" spans="1:12" x14ac:dyDescent="0.25">
      <c r="A816" s="90">
        <v>34733.7916666647</v>
      </c>
      <c r="B816" s="91">
        <v>308.9102529686599</v>
      </c>
      <c r="C816" s="91">
        <v>260.70822455547005</v>
      </c>
      <c r="D816" s="91">
        <v>0</v>
      </c>
      <c r="E816" s="91">
        <v>53.269824546360006</v>
      </c>
      <c r="F816" s="91">
        <v>17.192600003900001</v>
      </c>
      <c r="G816" s="91">
        <v>1.7227030029299999</v>
      </c>
      <c r="H816" s="91">
        <v>10.081352714599999</v>
      </c>
      <c r="I816" s="91">
        <v>20.6317092942</v>
      </c>
      <c r="J816" s="91">
        <v>1.1252672E-2</v>
      </c>
      <c r="K816" s="91">
        <v>4.5973944299999995E-3</v>
      </c>
      <c r="L816" s="91">
        <v>34.246996166959995</v>
      </c>
    </row>
    <row r="817" spans="1:12" x14ac:dyDescent="0.25">
      <c r="A817" s="90">
        <v>34733.833333331364</v>
      </c>
      <c r="B817" s="91">
        <v>311.15135821557016</v>
      </c>
      <c r="C817" s="91">
        <v>259.11465335916</v>
      </c>
      <c r="D817" s="91">
        <v>0</v>
      </c>
      <c r="E817" s="91">
        <v>33.009221216309996</v>
      </c>
      <c r="F817" s="91">
        <v>17.192600003900001</v>
      </c>
      <c r="G817" s="91">
        <v>1.7245129394500001</v>
      </c>
      <c r="H817" s="91">
        <v>19.83534351003</v>
      </c>
      <c r="I817" s="91">
        <v>20.16751640387</v>
      </c>
      <c r="J817" s="91">
        <v>1.1252672E-2</v>
      </c>
      <c r="K817" s="91">
        <v>4.5973944299999995E-3</v>
      </c>
      <c r="L817" s="91">
        <v>25.76845444296</v>
      </c>
    </row>
    <row r="818" spans="1:12" x14ac:dyDescent="0.25">
      <c r="A818" s="90">
        <v>34733.874999998028</v>
      </c>
      <c r="B818" s="91">
        <v>313.49986723053024</v>
      </c>
      <c r="C818" s="91">
        <v>261.06182883780002</v>
      </c>
      <c r="D818" s="91">
        <v>0</v>
      </c>
      <c r="E818" s="91">
        <v>52.842822236350003</v>
      </c>
      <c r="F818" s="91">
        <v>17.192600003900001</v>
      </c>
      <c r="G818" s="91">
        <v>1.7250559081999999</v>
      </c>
      <c r="H818" s="91">
        <v>10.466510122530002</v>
      </c>
      <c r="I818" s="91">
        <v>20.957624857110005</v>
      </c>
      <c r="J818" s="91">
        <v>1.1252672E-2</v>
      </c>
      <c r="K818" s="91">
        <v>4.5973944299999995E-3</v>
      </c>
      <c r="L818" s="91">
        <v>27.962149258779998</v>
      </c>
    </row>
    <row r="819" spans="1:12" x14ac:dyDescent="0.25">
      <c r="A819" s="90">
        <v>34733.916666664692</v>
      </c>
      <c r="B819" s="91">
        <v>322.22082432418995</v>
      </c>
      <c r="C819" s="91">
        <v>257.25815067460996</v>
      </c>
      <c r="D819" s="91">
        <v>0</v>
      </c>
      <c r="E819" s="91">
        <v>43.56328490232</v>
      </c>
      <c r="F819" s="91">
        <v>17.192600003900001</v>
      </c>
      <c r="G819" s="91">
        <v>1.72626245117</v>
      </c>
      <c r="H819" s="91">
        <v>10.366460579120004</v>
      </c>
      <c r="I819" s="91">
        <v>20.179657037830001</v>
      </c>
      <c r="J819" s="91">
        <v>1.1252672E-2</v>
      </c>
      <c r="K819" s="91">
        <v>4.5973944299999995E-3</v>
      </c>
      <c r="L819" s="91">
        <v>19.305049913319991</v>
      </c>
    </row>
    <row r="820" spans="1:12" x14ac:dyDescent="0.25">
      <c r="A820" s="90">
        <v>34733.958333331357</v>
      </c>
      <c r="B820" s="91">
        <v>318.69721337778003</v>
      </c>
      <c r="C820" s="91">
        <v>259.92253881108991</v>
      </c>
      <c r="D820" s="91">
        <v>0</v>
      </c>
      <c r="E820" s="91">
        <v>34.255411940110001</v>
      </c>
      <c r="F820" s="91">
        <v>17.192600003900001</v>
      </c>
      <c r="G820" s="91">
        <v>1.7263831787100001</v>
      </c>
      <c r="H820" s="91">
        <v>12.744310815890001</v>
      </c>
      <c r="I820" s="91">
        <v>20.193342560739996</v>
      </c>
      <c r="J820" s="91">
        <v>1.1252672E-2</v>
      </c>
      <c r="K820" s="91">
        <v>4.5973944299999995E-3</v>
      </c>
      <c r="L820" s="91">
        <v>12.132124041550002</v>
      </c>
    </row>
    <row r="821" spans="1:12" x14ac:dyDescent="0.25">
      <c r="A821" s="90">
        <v>34733.999999998021</v>
      </c>
      <c r="B821" s="91">
        <v>310.66394893751004</v>
      </c>
      <c r="C821" s="91">
        <v>253.90575760407</v>
      </c>
      <c r="D821" s="91">
        <v>0</v>
      </c>
      <c r="E821" s="91">
        <v>47.490552098250006</v>
      </c>
      <c r="F821" s="91">
        <v>17.192600003900001</v>
      </c>
      <c r="G821" s="91">
        <v>1.72608154297</v>
      </c>
      <c r="H821" s="91">
        <v>9.904091617589998</v>
      </c>
      <c r="I821" s="91">
        <v>19.891946850850008</v>
      </c>
      <c r="J821" s="91">
        <v>1.1252672E-2</v>
      </c>
      <c r="K821" s="91">
        <v>4.2866444200000001E-3</v>
      </c>
      <c r="L821" s="91">
        <v>32.353274827979995</v>
      </c>
    </row>
    <row r="822" spans="1:12" x14ac:dyDescent="0.25">
      <c r="A822" s="90">
        <v>34734.041666664685</v>
      </c>
      <c r="B822" s="91">
        <v>305.79531735370006</v>
      </c>
      <c r="C822" s="91">
        <v>253.00490725838</v>
      </c>
      <c r="D822" s="91">
        <v>0</v>
      </c>
      <c r="E822" s="91">
        <v>58.715201300710007</v>
      </c>
      <c r="F822" s="91">
        <v>17.192600003900001</v>
      </c>
      <c r="G822" s="91">
        <v>1.7252972412100001</v>
      </c>
      <c r="H822" s="91">
        <v>9.74076679663</v>
      </c>
      <c r="I822" s="91">
        <v>19.924932217649999</v>
      </c>
      <c r="J822" s="91">
        <v>1.1252672E-2</v>
      </c>
      <c r="K822" s="91">
        <v>4.2866444200000001E-3</v>
      </c>
      <c r="L822" s="91">
        <v>29.59959156104</v>
      </c>
    </row>
    <row r="823" spans="1:12" x14ac:dyDescent="0.25">
      <c r="A823" s="90">
        <v>34734.083333331349</v>
      </c>
      <c r="B823" s="91">
        <v>287.28613829626005</v>
      </c>
      <c r="C823" s="91">
        <v>243.73173863964007</v>
      </c>
      <c r="D823" s="91">
        <v>0</v>
      </c>
      <c r="E823" s="91">
        <v>44.213864048539996</v>
      </c>
      <c r="F823" s="91">
        <v>17.192600003900001</v>
      </c>
      <c r="G823" s="91">
        <v>1.7239901122999999</v>
      </c>
      <c r="H823" s="91">
        <v>9.1906726579499995</v>
      </c>
      <c r="I823" s="91">
        <v>17.798061311940007</v>
      </c>
      <c r="J823" s="91">
        <v>1.1252672E-2</v>
      </c>
      <c r="K823" s="91">
        <v>4.2866444200000001E-3</v>
      </c>
      <c r="L823" s="91">
        <v>27.801473371420002</v>
      </c>
    </row>
    <row r="824" spans="1:12" x14ac:dyDescent="0.25">
      <c r="A824" s="90">
        <v>34734.124999998014</v>
      </c>
      <c r="B824" s="91">
        <v>300.17070733223994</v>
      </c>
      <c r="C824" s="91">
        <v>233.55362173147</v>
      </c>
      <c r="D824" s="91">
        <v>0</v>
      </c>
      <c r="E824" s="91">
        <v>50.294450481719998</v>
      </c>
      <c r="F824" s="91">
        <v>17.192600003900001</v>
      </c>
      <c r="G824" s="91">
        <v>1.7211343994099999</v>
      </c>
      <c r="H824" s="91">
        <v>8.2415647939199985</v>
      </c>
      <c r="I824" s="91">
        <v>17.263952806469998</v>
      </c>
      <c r="J824" s="91">
        <v>1.1252672E-2</v>
      </c>
      <c r="K824" s="91">
        <v>4.2866444200000001E-3</v>
      </c>
      <c r="L824" s="91">
        <v>19.88974964174</v>
      </c>
    </row>
    <row r="825" spans="1:12" x14ac:dyDescent="0.25">
      <c r="A825" s="90">
        <v>34734.166666664678</v>
      </c>
      <c r="B825" s="91">
        <v>300.13814838964015</v>
      </c>
      <c r="C825" s="91">
        <v>221.38697009198998</v>
      </c>
      <c r="D825" s="91">
        <v>0</v>
      </c>
      <c r="E825" s="91">
        <v>52.517153464689997</v>
      </c>
      <c r="F825" s="91">
        <v>17.192600003900001</v>
      </c>
      <c r="G825" s="91">
        <v>1.71719287109</v>
      </c>
      <c r="H825" s="91">
        <v>9.0746559185300004</v>
      </c>
      <c r="I825" s="91">
        <v>17.660714665340006</v>
      </c>
      <c r="J825" s="91">
        <v>1.1252672E-2</v>
      </c>
      <c r="K825" s="91">
        <v>4.2866444200000001E-3</v>
      </c>
      <c r="L825" s="91">
        <v>15.231482397110003</v>
      </c>
    </row>
    <row r="826" spans="1:12" x14ac:dyDescent="0.25">
      <c r="A826" s="90">
        <v>34734.208333331342</v>
      </c>
      <c r="B826" s="91">
        <v>260.95547036747001</v>
      </c>
      <c r="C826" s="91">
        <v>211.94392209126994</v>
      </c>
      <c r="D826" s="91">
        <v>0</v>
      </c>
      <c r="E826" s="91">
        <v>42.926845030470005</v>
      </c>
      <c r="F826" s="91">
        <v>17.192600003900001</v>
      </c>
      <c r="G826" s="91">
        <v>1.71266809082</v>
      </c>
      <c r="H826" s="91">
        <v>8.3854225319899989</v>
      </c>
      <c r="I826" s="91">
        <v>17.121497678289991</v>
      </c>
      <c r="J826" s="91">
        <v>1.1252672E-2</v>
      </c>
      <c r="K826" s="91">
        <v>4.2866444200000001E-3</v>
      </c>
      <c r="L826" s="91">
        <v>9.7642466919699977</v>
      </c>
    </row>
    <row r="827" spans="1:12" x14ac:dyDescent="0.25">
      <c r="A827" s="90">
        <v>34734.249999998006</v>
      </c>
      <c r="B827" s="91">
        <v>256.19628353688012</v>
      </c>
      <c r="C827" s="91">
        <v>205.83921413071002</v>
      </c>
      <c r="D827" s="91">
        <v>3.0119524874299999</v>
      </c>
      <c r="E827" s="91">
        <v>40.145386292460003</v>
      </c>
      <c r="F827" s="91">
        <v>17.192600003900001</v>
      </c>
      <c r="G827" s="91">
        <v>1.70211035156</v>
      </c>
      <c r="H827" s="91">
        <v>8.3812704923500014</v>
      </c>
      <c r="I827" s="91">
        <v>17.719239557579996</v>
      </c>
      <c r="J827" s="91">
        <v>5.2252672000000007E-2</v>
      </c>
      <c r="K827" s="91">
        <v>4.2866444200000001E-3</v>
      </c>
      <c r="L827" s="91">
        <v>12.75260424369</v>
      </c>
    </row>
    <row r="828" spans="1:12" x14ac:dyDescent="0.25">
      <c r="A828" s="90">
        <v>34734.291666664671</v>
      </c>
      <c r="B828" s="91">
        <v>270.62940316192004</v>
      </c>
      <c r="C828" s="91">
        <v>204.37738259823993</v>
      </c>
      <c r="D828" s="91">
        <v>38.193430857680013</v>
      </c>
      <c r="E828" s="91">
        <v>55.382056834829989</v>
      </c>
      <c r="F828" s="91">
        <v>17.192600003900001</v>
      </c>
      <c r="G828" s="91">
        <v>1.70022009277</v>
      </c>
      <c r="H828" s="91">
        <v>8.6032724979299999</v>
      </c>
      <c r="I828" s="91">
        <v>20.360066421390002</v>
      </c>
      <c r="J828" s="91">
        <v>5.2252672000000007E-2</v>
      </c>
      <c r="K828" s="91">
        <v>4.2866444200000001E-3</v>
      </c>
      <c r="L828" s="91">
        <v>25.447721229719999</v>
      </c>
    </row>
    <row r="829" spans="1:12" x14ac:dyDescent="0.25">
      <c r="A829" s="90">
        <v>34734.333333331335</v>
      </c>
      <c r="B829" s="91">
        <v>284.09179676934014</v>
      </c>
      <c r="C829" s="91">
        <v>208.95642358573994</v>
      </c>
      <c r="D829" s="91">
        <v>164.45954686660011</v>
      </c>
      <c r="E829" s="91">
        <v>35.353169116900006</v>
      </c>
      <c r="F829" s="91">
        <v>17.192600003900001</v>
      </c>
      <c r="G829" s="91">
        <v>1.7007429199200002</v>
      </c>
      <c r="H829" s="91">
        <v>8.6756335483400022</v>
      </c>
      <c r="I829" s="91">
        <v>20.439492112500002</v>
      </c>
      <c r="J829" s="91">
        <v>5.2252672000000007E-2</v>
      </c>
      <c r="K829" s="91">
        <v>4.2866444200000001E-3</v>
      </c>
      <c r="L829" s="91">
        <v>8.2126641100499995</v>
      </c>
    </row>
    <row r="830" spans="1:12" x14ac:dyDescent="0.25">
      <c r="A830" s="90">
        <v>34734.374999997999</v>
      </c>
      <c r="B830" s="91">
        <v>247.14161568856017</v>
      </c>
      <c r="C830" s="91">
        <v>206.10591611757997</v>
      </c>
      <c r="D830" s="91">
        <v>322.94628261954983</v>
      </c>
      <c r="E830" s="91">
        <v>32.590885968030001</v>
      </c>
      <c r="F830" s="91">
        <v>3.4110491251899999</v>
      </c>
      <c r="G830" s="91">
        <v>1.7026333007799999</v>
      </c>
      <c r="H830" s="91">
        <v>8.0874032328700007</v>
      </c>
      <c r="I830" s="91">
        <v>18.558847127139998</v>
      </c>
      <c r="J830" s="91">
        <v>5.2252672000000007E-2</v>
      </c>
      <c r="K830" s="91">
        <v>4.2866444200000001E-3</v>
      </c>
      <c r="L830" s="91">
        <v>1.79783532912</v>
      </c>
    </row>
    <row r="831" spans="1:12" x14ac:dyDescent="0.25">
      <c r="A831" s="90">
        <v>34734.416666664663</v>
      </c>
      <c r="B831" s="91">
        <v>226.29481255920004</v>
      </c>
      <c r="C831" s="91">
        <v>204.80524849612991</v>
      </c>
      <c r="D831" s="91">
        <v>435.04533864043992</v>
      </c>
      <c r="E831" s="91">
        <v>37.2002353265</v>
      </c>
      <c r="F831" s="91">
        <v>1.9835999999</v>
      </c>
      <c r="G831" s="91">
        <v>1.7057302246100001</v>
      </c>
      <c r="H831" s="91">
        <v>7.9828938556900004</v>
      </c>
      <c r="I831" s="91">
        <v>18.446133197589997</v>
      </c>
      <c r="J831" s="91">
        <v>5.2252672000000007E-2</v>
      </c>
      <c r="K831" s="91">
        <v>4.2866444200000001E-3</v>
      </c>
      <c r="L831" s="91">
        <v>1.4899205499199999</v>
      </c>
    </row>
    <row r="832" spans="1:12" x14ac:dyDescent="0.25">
      <c r="A832" s="90">
        <v>34734.458333331328</v>
      </c>
      <c r="B832" s="91">
        <v>220.63118368207992</v>
      </c>
      <c r="C832" s="91">
        <v>199.78468149703002</v>
      </c>
      <c r="D832" s="91">
        <v>464.81264326193036</v>
      </c>
      <c r="E832" s="91">
        <v>29.385166507620003</v>
      </c>
      <c r="F832" s="91">
        <v>1.9835999999</v>
      </c>
      <c r="G832" s="91">
        <v>1.7088271484399999</v>
      </c>
      <c r="H832" s="91">
        <v>7.9795316746499996</v>
      </c>
      <c r="I832" s="91">
        <v>18.499539603159995</v>
      </c>
      <c r="J832" s="91">
        <v>5.2252672000000007E-2</v>
      </c>
      <c r="K832" s="91">
        <v>0</v>
      </c>
      <c r="L832" s="91">
        <v>0.73225206202999993</v>
      </c>
    </row>
    <row r="833" spans="1:12" x14ac:dyDescent="0.25">
      <c r="A833" s="90">
        <v>34734.499999997992</v>
      </c>
      <c r="B833" s="91">
        <v>217.26025477699008</v>
      </c>
      <c r="C833" s="91">
        <v>198.28218303401997</v>
      </c>
      <c r="D833" s="91">
        <v>464.24582357357008</v>
      </c>
      <c r="E833" s="91">
        <v>29.89533369646</v>
      </c>
      <c r="F833" s="91">
        <v>1.9835999999</v>
      </c>
      <c r="G833" s="91">
        <v>1.7120246582</v>
      </c>
      <c r="H833" s="91">
        <v>7.8902127234900012</v>
      </c>
      <c r="I833" s="91">
        <v>18.377581859990002</v>
      </c>
      <c r="J833" s="91">
        <v>5.2252672000000007E-2</v>
      </c>
      <c r="K833" s="91">
        <v>0</v>
      </c>
      <c r="L833" s="91">
        <v>0.71362332161000008</v>
      </c>
    </row>
    <row r="834" spans="1:12" x14ac:dyDescent="0.25">
      <c r="A834" s="90">
        <v>34734.541666664656</v>
      </c>
      <c r="B834" s="91">
        <v>230.16837562803011</v>
      </c>
      <c r="C834" s="91">
        <v>199.16820801634998</v>
      </c>
      <c r="D834" s="91">
        <v>419.63221547027013</v>
      </c>
      <c r="E834" s="91">
        <v>28.41913773265</v>
      </c>
      <c r="F834" s="91">
        <v>1.9835999999</v>
      </c>
      <c r="G834" s="91">
        <v>1.71220556641</v>
      </c>
      <c r="H834" s="91">
        <v>8.0150220727299999</v>
      </c>
      <c r="I834" s="91">
        <v>19.278560064529998</v>
      </c>
      <c r="J834" s="91">
        <v>5.2252672000000007E-2</v>
      </c>
      <c r="K834" s="91">
        <v>4.2866444200000001E-3</v>
      </c>
      <c r="L834" s="91">
        <v>0.86592074863000001</v>
      </c>
    </row>
    <row r="835" spans="1:12" x14ac:dyDescent="0.25">
      <c r="A835" s="90">
        <v>34734.58333333132</v>
      </c>
      <c r="B835" s="91">
        <v>236.49617892303004</v>
      </c>
      <c r="C835" s="91">
        <v>202.40381894211998</v>
      </c>
      <c r="D835" s="91">
        <v>337.23642864230015</v>
      </c>
      <c r="E835" s="91">
        <v>34.824905257559998</v>
      </c>
      <c r="F835" s="91">
        <v>6.4772744976099998</v>
      </c>
      <c r="G835" s="91">
        <v>1.7140356445299998</v>
      </c>
      <c r="H835" s="91">
        <v>8.0453160665599981</v>
      </c>
      <c r="I835" s="91">
        <v>20.706139203949995</v>
      </c>
      <c r="J835" s="91">
        <v>5.2252672000000007E-2</v>
      </c>
      <c r="K835" s="91">
        <v>4.2866444200000001E-3</v>
      </c>
      <c r="L835" s="91">
        <v>1.89904205552</v>
      </c>
    </row>
    <row r="836" spans="1:12" x14ac:dyDescent="0.25">
      <c r="A836" s="90">
        <v>34734.624999997985</v>
      </c>
      <c r="B836" s="91">
        <v>250.05109462902021</v>
      </c>
      <c r="C836" s="91">
        <v>199.89406736654999</v>
      </c>
      <c r="D836" s="91">
        <v>204.36154223349001</v>
      </c>
      <c r="E836" s="91">
        <v>40.066222790829997</v>
      </c>
      <c r="F836" s="91">
        <v>17.192600003900001</v>
      </c>
      <c r="G836" s="91">
        <v>1.71387475586</v>
      </c>
      <c r="H836" s="91">
        <v>8.9367919233900004</v>
      </c>
      <c r="I836" s="91">
        <v>20.34497657731</v>
      </c>
      <c r="J836" s="91">
        <v>0.13065947580000001</v>
      </c>
      <c r="K836" s="91">
        <v>4.2866444200000001E-3</v>
      </c>
      <c r="L836" s="91">
        <v>7.8564069079699994</v>
      </c>
    </row>
    <row r="837" spans="1:12" x14ac:dyDescent="0.25">
      <c r="A837" s="90">
        <v>34734.666666664649</v>
      </c>
      <c r="B837" s="91">
        <v>281.50317140800007</v>
      </c>
      <c r="C837" s="91">
        <v>204.29997925267998</v>
      </c>
      <c r="D837" s="91">
        <v>102.57945350594999</v>
      </c>
      <c r="E837" s="91">
        <v>53.09111390076</v>
      </c>
      <c r="F837" s="91">
        <v>17.192600003900001</v>
      </c>
      <c r="G837" s="91">
        <v>1.71280895996</v>
      </c>
      <c r="H837" s="91">
        <v>9.612887428819997</v>
      </c>
      <c r="I837" s="91">
        <v>20.673124919609997</v>
      </c>
      <c r="J837" s="91">
        <v>0.13065947580000001</v>
      </c>
      <c r="K837" s="91">
        <v>4.2866444200000001E-3</v>
      </c>
      <c r="L837" s="91">
        <v>24.217351106380001</v>
      </c>
    </row>
    <row r="838" spans="1:12" x14ac:dyDescent="0.25">
      <c r="A838" s="90">
        <v>34734.708333331313</v>
      </c>
      <c r="B838" s="91">
        <v>251.40690930802995</v>
      </c>
      <c r="C838" s="91">
        <v>204.03842759303996</v>
      </c>
      <c r="D838" s="91">
        <v>27.247361898459999</v>
      </c>
      <c r="E838" s="91">
        <v>56.849201282500005</v>
      </c>
      <c r="F838" s="91">
        <v>17.192600003900001</v>
      </c>
      <c r="G838" s="91">
        <v>1.71280895996</v>
      </c>
      <c r="H838" s="91">
        <v>9.9282073625599985</v>
      </c>
      <c r="I838" s="91">
        <v>19.889104223910003</v>
      </c>
      <c r="J838" s="91">
        <v>0.13065947580000001</v>
      </c>
      <c r="K838" s="91">
        <v>4.2866444200000001E-3</v>
      </c>
      <c r="L838" s="91">
        <v>17.924136474530002</v>
      </c>
    </row>
    <row r="839" spans="1:12" x14ac:dyDescent="0.25">
      <c r="A839" s="90">
        <v>34734.749999997977</v>
      </c>
      <c r="B839" s="91">
        <v>259.94864636596003</v>
      </c>
      <c r="C839" s="91">
        <v>207.54022853725985</v>
      </c>
      <c r="D839" s="91">
        <v>0</v>
      </c>
      <c r="E839" s="91">
        <v>59.040328436290004</v>
      </c>
      <c r="F839" s="91">
        <v>17.192600003900001</v>
      </c>
      <c r="G839" s="91">
        <v>1.71208496094</v>
      </c>
      <c r="H839" s="91">
        <v>10.599547853059999</v>
      </c>
      <c r="I839" s="91">
        <v>20.186917978769998</v>
      </c>
      <c r="J839" s="91">
        <v>0.13065947580000001</v>
      </c>
      <c r="K839" s="91">
        <v>4.2866444200000001E-3</v>
      </c>
      <c r="L839" s="91">
        <v>27.044502307679998</v>
      </c>
    </row>
    <row r="840" spans="1:12" x14ac:dyDescent="0.25">
      <c r="A840" s="90">
        <v>34734.791666664642</v>
      </c>
      <c r="B840" s="91">
        <v>264.61501412043003</v>
      </c>
      <c r="C840" s="91">
        <v>202.02642415349993</v>
      </c>
      <c r="D840" s="91">
        <v>0</v>
      </c>
      <c r="E840" s="91">
        <v>57.51437472540001</v>
      </c>
      <c r="F840" s="91">
        <v>17.192600003900001</v>
      </c>
      <c r="G840" s="91">
        <v>1.7125676269499999</v>
      </c>
      <c r="H840" s="91">
        <v>11.163933793499996</v>
      </c>
      <c r="I840" s="91">
        <v>19.872048458149997</v>
      </c>
      <c r="J840" s="91">
        <v>0.13065947580000001</v>
      </c>
      <c r="K840" s="91">
        <v>4.2866444200000001E-3</v>
      </c>
      <c r="L840" s="91">
        <v>22.118664432519996</v>
      </c>
    </row>
    <row r="841" spans="1:12" x14ac:dyDescent="0.25">
      <c r="A841" s="90">
        <v>34734.833333331306</v>
      </c>
      <c r="B841" s="91">
        <v>266.47526266034004</v>
      </c>
      <c r="C841" s="91">
        <v>199.09987595622999</v>
      </c>
      <c r="D841" s="91">
        <v>0</v>
      </c>
      <c r="E841" s="91">
        <v>60.597138434660003</v>
      </c>
      <c r="F841" s="91">
        <v>17.192600003900001</v>
      </c>
      <c r="G841" s="91">
        <v>1.71427697754</v>
      </c>
      <c r="H841" s="91">
        <v>10.338619022449999</v>
      </c>
      <c r="I841" s="91">
        <v>19.34828050174</v>
      </c>
      <c r="J841" s="91">
        <v>0.13065947580000001</v>
      </c>
      <c r="K841" s="91">
        <v>4.2866444200000001E-3</v>
      </c>
      <c r="L841" s="91">
        <v>30.92981941855</v>
      </c>
    </row>
    <row r="842" spans="1:12" x14ac:dyDescent="0.25">
      <c r="A842" s="90">
        <v>34734.87499999797</v>
      </c>
      <c r="B842" s="91">
        <v>288.15146453448995</v>
      </c>
      <c r="C842" s="91">
        <v>186.3181595973</v>
      </c>
      <c r="D842" s="91">
        <v>0</v>
      </c>
      <c r="E842" s="91">
        <v>71.077204651480002</v>
      </c>
      <c r="F842" s="91">
        <v>17.192600003900001</v>
      </c>
      <c r="G842" s="91">
        <v>1.71494055176</v>
      </c>
      <c r="H842" s="91">
        <v>11.220407659759999</v>
      </c>
      <c r="I842" s="91">
        <v>20.326055889119992</v>
      </c>
      <c r="J842" s="91">
        <v>0.13065947580000001</v>
      </c>
      <c r="K842" s="91">
        <v>4.2866444200000001E-3</v>
      </c>
      <c r="L842" s="91">
        <v>21.401397215869995</v>
      </c>
    </row>
    <row r="843" spans="1:12" x14ac:dyDescent="0.25">
      <c r="A843" s="90">
        <v>34734.916666664634</v>
      </c>
      <c r="B843" s="91">
        <v>273.17140522503996</v>
      </c>
      <c r="C843" s="91">
        <v>185.32470496033994</v>
      </c>
      <c r="D843" s="91">
        <v>0</v>
      </c>
      <c r="E843" s="91">
        <v>69.667655881140007</v>
      </c>
      <c r="F843" s="91">
        <v>17.192600003900001</v>
      </c>
      <c r="G843" s="91">
        <v>1.71608679199</v>
      </c>
      <c r="H843" s="91">
        <v>11.714145037530002</v>
      </c>
      <c r="I843" s="91">
        <v>18.190428014909994</v>
      </c>
      <c r="J843" s="91">
        <v>0.1194068038</v>
      </c>
      <c r="K843" s="91">
        <v>4.2866444200000001E-3</v>
      </c>
      <c r="L843" s="91">
        <v>10.731858423270001</v>
      </c>
    </row>
    <row r="844" spans="1:12" x14ac:dyDescent="0.25">
      <c r="A844" s="90">
        <v>34734.958333331298</v>
      </c>
      <c r="B844" s="91">
        <v>277.84322990887006</v>
      </c>
      <c r="C844" s="91">
        <v>174.36397080746997</v>
      </c>
      <c r="D844" s="91">
        <v>0</v>
      </c>
      <c r="E844" s="91">
        <v>67.572474075879995</v>
      </c>
      <c r="F844" s="91">
        <v>17.192600003900001</v>
      </c>
      <c r="G844" s="91">
        <v>1.7162075195299999</v>
      </c>
      <c r="H844" s="91">
        <v>16.139117962500002</v>
      </c>
      <c r="I844" s="91">
        <v>17.687196604549996</v>
      </c>
      <c r="J844" s="91">
        <v>0.1194068038</v>
      </c>
      <c r="K844" s="91">
        <v>4.2866444200000001E-3</v>
      </c>
      <c r="L844" s="91">
        <v>12.210338242320002</v>
      </c>
    </row>
    <row r="845" spans="1:12" x14ac:dyDescent="0.25">
      <c r="A845" s="90">
        <v>34734.999999997963</v>
      </c>
      <c r="B845" s="91">
        <v>307.84524384211011</v>
      </c>
      <c r="C845" s="91">
        <v>176.48442116620998</v>
      </c>
      <c r="D845" s="91">
        <v>0</v>
      </c>
      <c r="E845" s="91">
        <v>85.803427570970001</v>
      </c>
      <c r="F845" s="91">
        <v>17.192600003900001</v>
      </c>
      <c r="G845" s="91">
        <v>1.7118234863299999</v>
      </c>
      <c r="H845" s="91">
        <v>10.088001358869999</v>
      </c>
      <c r="I845" s="91">
        <v>20.04404187222999</v>
      </c>
      <c r="J845" s="91">
        <v>4.1000000000000002E-2</v>
      </c>
      <c r="K845" s="91">
        <v>4.2866444200000001E-3</v>
      </c>
      <c r="L845" s="91">
        <v>49.49953725073</v>
      </c>
    </row>
    <row r="846" spans="1:12" x14ac:dyDescent="0.25">
      <c r="A846" s="90">
        <v>34735.041666664627</v>
      </c>
      <c r="B846" s="91">
        <v>297.32372767787012</v>
      </c>
      <c r="C846" s="91">
        <v>173.54920255822</v>
      </c>
      <c r="D846" s="91">
        <v>0</v>
      </c>
      <c r="E846" s="91">
        <v>85.521854104659994</v>
      </c>
      <c r="F846" s="91">
        <v>17.192600003900001</v>
      </c>
      <c r="G846" s="91">
        <v>1.7119442138700001</v>
      </c>
      <c r="H846" s="91">
        <v>9.9212447360400002</v>
      </c>
      <c r="I846" s="91">
        <v>18.032334348939997</v>
      </c>
      <c r="J846" s="91">
        <v>4.1000000000000002E-2</v>
      </c>
      <c r="K846" s="91">
        <v>4.2866444200000001E-3</v>
      </c>
      <c r="L846" s="91">
        <v>34.972437754980007</v>
      </c>
    </row>
    <row r="847" spans="1:12" x14ac:dyDescent="0.25">
      <c r="A847" s="90">
        <v>34735.083333331291</v>
      </c>
      <c r="B847" s="91">
        <v>297.25144136049022</v>
      </c>
      <c r="C847" s="91">
        <v>179.00439001157994</v>
      </c>
      <c r="D847" s="91">
        <v>0</v>
      </c>
      <c r="E847" s="91">
        <v>78.942900571440006</v>
      </c>
      <c r="F847" s="91">
        <v>17.192600003900001</v>
      </c>
      <c r="G847" s="91">
        <v>1.7117833252000001</v>
      </c>
      <c r="H847" s="91">
        <v>9.1848996459399981</v>
      </c>
      <c r="I847" s="91">
        <v>19.804828437529991</v>
      </c>
      <c r="J847" s="91">
        <v>4.1000000000000002E-2</v>
      </c>
      <c r="K847" s="91">
        <v>4.2866444200000001E-3</v>
      </c>
      <c r="L847" s="91">
        <v>29.982678923110001</v>
      </c>
    </row>
    <row r="848" spans="1:12" x14ac:dyDescent="0.25">
      <c r="A848" s="90">
        <v>34735.124999997955</v>
      </c>
      <c r="B848" s="91">
        <v>291.43939510760998</v>
      </c>
      <c r="C848" s="91">
        <v>174.08531373290006</v>
      </c>
      <c r="D848" s="91">
        <v>0</v>
      </c>
      <c r="E848" s="91">
        <v>78.496648398310015</v>
      </c>
      <c r="F848" s="91">
        <v>17.192600003900001</v>
      </c>
      <c r="G848" s="91">
        <v>1.7102550048799998</v>
      </c>
      <c r="H848" s="91">
        <v>9.6597760812599969</v>
      </c>
      <c r="I848" s="91">
        <v>17.94477199712999</v>
      </c>
      <c r="J848" s="91">
        <v>4.1000000000000002E-2</v>
      </c>
      <c r="K848" s="91">
        <v>4.2866444200000001E-3</v>
      </c>
      <c r="L848" s="91">
        <v>16.595447876929999</v>
      </c>
    </row>
    <row r="849" spans="1:12" x14ac:dyDescent="0.25">
      <c r="A849" s="90">
        <v>34735.16666666462</v>
      </c>
      <c r="B849" s="91">
        <v>299.03535185023037</v>
      </c>
      <c r="C849" s="91">
        <v>161.02196660758005</v>
      </c>
      <c r="D849" s="91">
        <v>0</v>
      </c>
      <c r="E849" s="91">
        <v>71.460759800489996</v>
      </c>
      <c r="F849" s="91">
        <v>17.192600003900001</v>
      </c>
      <c r="G849" s="91">
        <v>1.70756018066</v>
      </c>
      <c r="H849" s="91">
        <v>9.8042175727899981</v>
      </c>
      <c r="I849" s="91">
        <v>19.934219911380001</v>
      </c>
      <c r="J849" s="91">
        <v>4.1000000000000002E-2</v>
      </c>
      <c r="K849" s="91">
        <v>4.2866444200000001E-3</v>
      </c>
      <c r="L849" s="91">
        <v>16.93031183655</v>
      </c>
    </row>
    <row r="850" spans="1:12" x14ac:dyDescent="0.25">
      <c r="A850" s="90">
        <v>34735.208333331284</v>
      </c>
      <c r="B850" s="91">
        <v>288.43430040637014</v>
      </c>
      <c r="C850" s="91">
        <v>150.78431386179997</v>
      </c>
      <c r="D850" s="91">
        <v>2.1901547799999992E-3</v>
      </c>
      <c r="E850" s="91">
        <v>71.875618300360003</v>
      </c>
      <c r="F850" s="91">
        <v>15.809963639899999</v>
      </c>
      <c r="G850" s="91">
        <v>1.7052073974599999</v>
      </c>
      <c r="H850" s="91">
        <v>8.7653773025700001</v>
      </c>
      <c r="I850" s="91">
        <v>19.995163300099993</v>
      </c>
      <c r="J850" s="91">
        <v>4.1000000000000002E-2</v>
      </c>
      <c r="K850" s="91">
        <v>4.2866444200000001E-3</v>
      </c>
      <c r="L850" s="91">
        <v>41.658399418180004</v>
      </c>
    </row>
    <row r="851" spans="1:12" x14ac:dyDescent="0.25">
      <c r="A851" s="90">
        <v>34735.249999997948</v>
      </c>
      <c r="B851" s="91">
        <v>306.04158982168013</v>
      </c>
      <c r="C851" s="91">
        <v>157.21352798261</v>
      </c>
      <c r="D851" s="91">
        <v>4.02987428455</v>
      </c>
      <c r="E851" s="91">
        <v>76.612248241689997</v>
      </c>
      <c r="F851" s="91">
        <v>15.809963639899999</v>
      </c>
      <c r="G851" s="91">
        <v>1.7375040283200001</v>
      </c>
      <c r="H851" s="91">
        <v>10.311984098020002</v>
      </c>
      <c r="I851" s="91">
        <v>20.594910632799998</v>
      </c>
      <c r="J851" s="91">
        <v>4.1000000000000002E-2</v>
      </c>
      <c r="K851" s="91">
        <v>4.2866444200000001E-3</v>
      </c>
      <c r="L851" s="91">
        <v>82.294109472380001</v>
      </c>
    </row>
    <row r="852" spans="1:12" x14ac:dyDescent="0.25">
      <c r="A852" s="90">
        <v>34735.291666664612</v>
      </c>
      <c r="B852" s="91">
        <v>311.95529876565007</v>
      </c>
      <c r="C852" s="91">
        <v>162.59022170978997</v>
      </c>
      <c r="D852" s="91">
        <v>35.84716516097</v>
      </c>
      <c r="E852" s="91">
        <v>79.134131775260002</v>
      </c>
      <c r="F852" s="91">
        <v>15.809963639899999</v>
      </c>
      <c r="G852" s="91">
        <v>1.73637780762</v>
      </c>
      <c r="H852" s="91">
        <v>10.798121559339997</v>
      </c>
      <c r="I852" s="91">
        <v>21.169090220079994</v>
      </c>
      <c r="J852" s="91">
        <v>4.1000000000000002E-2</v>
      </c>
      <c r="K852" s="91">
        <v>4.2866444200000001E-3</v>
      </c>
      <c r="L852" s="91">
        <v>41.320594614710004</v>
      </c>
    </row>
    <row r="853" spans="1:12" x14ac:dyDescent="0.25">
      <c r="A853" s="90">
        <v>34735.333333331277</v>
      </c>
      <c r="B853" s="91">
        <v>284.68029871270011</v>
      </c>
      <c r="C853" s="91">
        <v>179.51523795489004</v>
      </c>
      <c r="D853" s="91">
        <v>174.72621134528018</v>
      </c>
      <c r="E853" s="91">
        <v>67.465553055089998</v>
      </c>
      <c r="F853" s="91">
        <v>15.809963639899999</v>
      </c>
      <c r="G853" s="91">
        <v>1.73547290039</v>
      </c>
      <c r="H853" s="91">
        <v>9.6187790985999975</v>
      </c>
      <c r="I853" s="91">
        <v>21.274955421480001</v>
      </c>
      <c r="J853" s="91">
        <v>4.1000000000000002E-2</v>
      </c>
      <c r="K853" s="91">
        <v>4.2866444200000001E-3</v>
      </c>
      <c r="L853" s="91">
        <v>9.0814135270800005</v>
      </c>
    </row>
    <row r="854" spans="1:12" x14ac:dyDescent="0.25">
      <c r="A854" s="90">
        <v>34735.374999997941</v>
      </c>
      <c r="B854" s="91">
        <v>306.02411950832993</v>
      </c>
      <c r="C854" s="91">
        <v>178.08591483510003</v>
      </c>
      <c r="D854" s="91">
        <v>326.47353683021015</v>
      </c>
      <c r="E854" s="91">
        <v>51.304023104320002</v>
      </c>
      <c r="F854" s="91">
        <v>15.809963639899999</v>
      </c>
      <c r="G854" s="91">
        <v>1.73661914063</v>
      </c>
      <c r="H854" s="91">
        <v>11.103092557489999</v>
      </c>
      <c r="I854" s="91">
        <v>21.188478145110004</v>
      </c>
      <c r="J854" s="91">
        <v>4.1000000000000002E-2</v>
      </c>
      <c r="K854" s="91">
        <v>4.2866444200000001E-3</v>
      </c>
      <c r="L854" s="91">
        <v>4.0661349788400001</v>
      </c>
    </row>
    <row r="855" spans="1:12" x14ac:dyDescent="0.25">
      <c r="A855" s="90">
        <v>34735.416666664605</v>
      </c>
      <c r="B855" s="91">
        <v>278.68347568140996</v>
      </c>
      <c r="C855" s="91">
        <v>174.89786420551999</v>
      </c>
      <c r="D855" s="91">
        <v>431.39359699874029</v>
      </c>
      <c r="E855" s="91">
        <v>53.996378745990008</v>
      </c>
      <c r="F855" s="91">
        <v>15.809963639899999</v>
      </c>
      <c r="G855" s="91">
        <v>1.7382883300799998</v>
      </c>
      <c r="H855" s="91">
        <v>9.6442227768699986</v>
      </c>
      <c r="I855" s="91">
        <v>21.222253773590008</v>
      </c>
      <c r="J855" s="91">
        <v>4.1000000000000002E-2</v>
      </c>
      <c r="K855" s="91">
        <v>4.2866444200000001E-3</v>
      </c>
      <c r="L855" s="91">
        <v>36.09472621874</v>
      </c>
    </row>
    <row r="856" spans="1:12" x14ac:dyDescent="0.25">
      <c r="A856" s="90">
        <v>34735.458333331269</v>
      </c>
      <c r="B856" s="91">
        <v>245.92922132956997</v>
      </c>
      <c r="C856" s="91">
        <v>188.39880044318997</v>
      </c>
      <c r="D856" s="91">
        <v>481.08162816746034</v>
      </c>
      <c r="E856" s="91">
        <v>47.311634537460002</v>
      </c>
      <c r="F856" s="91">
        <v>15.809963639899999</v>
      </c>
      <c r="G856" s="91">
        <v>1.74164660645</v>
      </c>
      <c r="H856" s="91">
        <v>11.11799945143</v>
      </c>
      <c r="I856" s="91">
        <v>21.163571959539997</v>
      </c>
      <c r="J856" s="91">
        <v>4.1000000000000002E-2</v>
      </c>
      <c r="K856" s="91">
        <v>4.2866444200000001E-3</v>
      </c>
      <c r="L856" s="91">
        <v>2.87628103611</v>
      </c>
    </row>
    <row r="857" spans="1:12" x14ac:dyDescent="0.25">
      <c r="A857" s="90">
        <v>34735.499999997934</v>
      </c>
      <c r="B857" s="91">
        <v>257.77906075392002</v>
      </c>
      <c r="C857" s="91">
        <v>207.57414943049</v>
      </c>
      <c r="D857" s="91">
        <v>484.89107052047007</v>
      </c>
      <c r="E857" s="91">
        <v>52.884157869069995</v>
      </c>
      <c r="F857" s="91">
        <v>15.809963639899999</v>
      </c>
      <c r="G857" s="91">
        <v>1.7445626220700001</v>
      </c>
      <c r="H857" s="91">
        <v>10.937356760319998</v>
      </c>
      <c r="I857" s="91">
        <v>21.213112334649995</v>
      </c>
      <c r="J857" s="91">
        <v>4.1000000000000002E-2</v>
      </c>
      <c r="K857" s="91">
        <v>4.2866444200000001E-3</v>
      </c>
      <c r="L857" s="91">
        <v>3.6479502037000002</v>
      </c>
    </row>
    <row r="858" spans="1:12" x14ac:dyDescent="0.25">
      <c r="A858" s="90">
        <v>34735.541666664598</v>
      </c>
      <c r="B858" s="91">
        <v>257.77458120113999</v>
      </c>
      <c r="C858" s="91">
        <v>216.46682775133999</v>
      </c>
      <c r="D858" s="91">
        <v>453.24858889462968</v>
      </c>
      <c r="E858" s="91">
        <v>47.579495179049992</v>
      </c>
      <c r="F858" s="91">
        <v>15.809963639899999</v>
      </c>
      <c r="G858" s="91">
        <v>1.74474365234</v>
      </c>
      <c r="H858" s="91">
        <v>9.4935669878100004</v>
      </c>
      <c r="I858" s="91">
        <v>21.110186908880006</v>
      </c>
      <c r="J858" s="91">
        <v>4.1000000000000002E-2</v>
      </c>
      <c r="K858" s="91">
        <v>4.2866444200000001E-3</v>
      </c>
      <c r="L858" s="91">
        <v>10.59829858456</v>
      </c>
    </row>
    <row r="859" spans="1:12" x14ac:dyDescent="0.25">
      <c r="A859" s="90">
        <v>34735.583333331262</v>
      </c>
      <c r="B859" s="91">
        <v>265.43459883910998</v>
      </c>
      <c r="C859" s="91">
        <v>220.86877621702004</v>
      </c>
      <c r="D859" s="91">
        <v>378.06058676884987</v>
      </c>
      <c r="E859" s="91">
        <v>59.21460438674</v>
      </c>
      <c r="F859" s="91">
        <v>15.809963639899999</v>
      </c>
      <c r="G859" s="91">
        <v>1.7471568603500001</v>
      </c>
      <c r="H859" s="91">
        <v>9.5386142092999986</v>
      </c>
      <c r="I859" s="91">
        <v>21.163201814549993</v>
      </c>
      <c r="J859" s="91">
        <v>4.1000000000000002E-2</v>
      </c>
      <c r="K859" s="91">
        <v>4.2866444200000001E-3</v>
      </c>
      <c r="L859" s="91">
        <v>0.12773146341</v>
      </c>
    </row>
    <row r="860" spans="1:12" x14ac:dyDescent="0.25">
      <c r="A860" s="90">
        <v>34735.624999997926</v>
      </c>
      <c r="B860" s="91">
        <v>271.08586298186998</v>
      </c>
      <c r="C860" s="91">
        <v>223.86120042739</v>
      </c>
      <c r="D860" s="91">
        <v>257.13775432111993</v>
      </c>
      <c r="E860" s="91">
        <v>44.669100823019996</v>
      </c>
      <c r="F860" s="91">
        <v>15.809963639899999</v>
      </c>
      <c r="G860" s="91">
        <v>1.74572900391</v>
      </c>
      <c r="H860" s="91">
        <v>9.5336752127400004</v>
      </c>
      <c r="I860" s="91">
        <v>21.158719291669993</v>
      </c>
      <c r="J860" s="91">
        <v>4.1000000000000002E-2</v>
      </c>
      <c r="K860" s="91">
        <v>4.2866444200000001E-3</v>
      </c>
      <c r="L860" s="91">
        <v>15.066552435899998</v>
      </c>
    </row>
    <row r="861" spans="1:12" x14ac:dyDescent="0.25">
      <c r="A861" s="90">
        <v>34735.666666664591</v>
      </c>
      <c r="B861" s="91">
        <v>278.73467245630991</v>
      </c>
      <c r="C861" s="91">
        <v>226.4826317312</v>
      </c>
      <c r="D861" s="91">
        <v>108.86161481355001</v>
      </c>
      <c r="E861" s="91">
        <v>59.375497158540007</v>
      </c>
      <c r="F861" s="91">
        <v>15.809963639899999</v>
      </c>
      <c r="G861" s="91">
        <v>1.74434143066</v>
      </c>
      <c r="H861" s="91">
        <v>9.6429598617499988</v>
      </c>
      <c r="I861" s="91">
        <v>21.299394023009999</v>
      </c>
      <c r="J861" s="91">
        <v>4.1000000000000002E-2</v>
      </c>
      <c r="K861" s="91">
        <v>4.2866444200000001E-3</v>
      </c>
      <c r="L861" s="91">
        <v>27.228796539320008</v>
      </c>
    </row>
    <row r="862" spans="1:12" x14ac:dyDescent="0.25">
      <c r="A862" s="90">
        <v>34735.708333331255</v>
      </c>
      <c r="B862" s="91">
        <v>292.28475385088001</v>
      </c>
      <c r="C862" s="91">
        <v>225.70173375948002</v>
      </c>
      <c r="D862" s="91">
        <v>25.621755515010001</v>
      </c>
      <c r="E862" s="91">
        <v>76.155046317880007</v>
      </c>
      <c r="F862" s="91">
        <v>15.809963639899999</v>
      </c>
      <c r="G862" s="91">
        <v>1.74313476563</v>
      </c>
      <c r="H862" s="91">
        <v>9.70073610761</v>
      </c>
      <c r="I862" s="91">
        <v>21.368256056209994</v>
      </c>
      <c r="J862" s="91">
        <v>4.1000000000000002E-2</v>
      </c>
      <c r="K862" s="91">
        <v>4.2866444200000001E-3</v>
      </c>
      <c r="L862" s="91">
        <v>27.756715308150003</v>
      </c>
    </row>
    <row r="863" spans="1:12" x14ac:dyDescent="0.25">
      <c r="A863" s="90">
        <v>34735.749999997919</v>
      </c>
      <c r="B863" s="91">
        <v>286.68322975426003</v>
      </c>
      <c r="C863" s="91">
        <v>227.58192845839008</v>
      </c>
      <c r="D863" s="91">
        <v>0</v>
      </c>
      <c r="E863" s="91">
        <v>78.056322216010003</v>
      </c>
      <c r="F863" s="91">
        <v>15.809963639899999</v>
      </c>
      <c r="G863" s="91">
        <v>1.74100317383</v>
      </c>
      <c r="H863" s="91">
        <v>10.6709043789</v>
      </c>
      <c r="I863" s="91">
        <v>21.407766177769997</v>
      </c>
      <c r="J863" s="91">
        <v>4.1000000000000002E-2</v>
      </c>
      <c r="K863" s="91">
        <v>4.2866444200000001E-3</v>
      </c>
      <c r="L863" s="91">
        <v>55.740312710009995</v>
      </c>
    </row>
    <row r="864" spans="1:12" x14ac:dyDescent="0.25">
      <c r="A864" s="90">
        <v>34735.791666664583</v>
      </c>
      <c r="B864" s="91">
        <v>305.48606292352002</v>
      </c>
      <c r="C864" s="91">
        <v>229.11678831019</v>
      </c>
      <c r="D864" s="91">
        <v>0</v>
      </c>
      <c r="E864" s="91">
        <v>72.229538759459999</v>
      </c>
      <c r="F864" s="91">
        <v>15.809963639899999</v>
      </c>
      <c r="G864" s="91">
        <v>1.7401785888700001</v>
      </c>
      <c r="H864" s="91">
        <v>11.416844342039996</v>
      </c>
      <c r="I864" s="91">
        <v>20.902575594929989</v>
      </c>
      <c r="J864" s="91">
        <v>4.1000000000000002E-2</v>
      </c>
      <c r="K864" s="91">
        <v>4.2866444200000001E-3</v>
      </c>
      <c r="L864" s="91">
        <v>46.030075328129996</v>
      </c>
    </row>
    <row r="865" spans="1:12" x14ac:dyDescent="0.25">
      <c r="A865" s="90">
        <v>34735.833333331248</v>
      </c>
      <c r="B865" s="91">
        <v>301.93447086033012</v>
      </c>
      <c r="C865" s="91">
        <v>232.20443108806995</v>
      </c>
      <c r="D865" s="91">
        <v>0</v>
      </c>
      <c r="E865" s="91">
        <v>67.791550379539999</v>
      </c>
      <c r="F865" s="91">
        <v>15.809963639899999</v>
      </c>
      <c r="G865" s="91">
        <v>1.7405205078100001</v>
      </c>
      <c r="H865" s="91">
        <v>11.60845728828</v>
      </c>
      <c r="I865" s="91">
        <v>20.81413153934999</v>
      </c>
      <c r="J865" s="91">
        <v>4.1000000000000002E-2</v>
      </c>
      <c r="K865" s="91">
        <v>4.2866444200000001E-3</v>
      </c>
      <c r="L865" s="91">
        <v>45.073386557040003</v>
      </c>
    </row>
    <row r="866" spans="1:12" x14ac:dyDescent="0.25">
      <c r="A866" s="90">
        <v>34735.874999997912</v>
      </c>
      <c r="B866" s="91">
        <v>308.91910499758995</v>
      </c>
      <c r="C866" s="91">
        <v>229.33532926005006</v>
      </c>
      <c r="D866" s="91">
        <v>0</v>
      </c>
      <c r="E866" s="91">
        <v>81.836964755660006</v>
      </c>
      <c r="F866" s="91">
        <v>15.809963639899999</v>
      </c>
      <c r="G866" s="91">
        <v>1.7402390136700001</v>
      </c>
      <c r="H866" s="91">
        <v>11.46467331202</v>
      </c>
      <c r="I866" s="91">
        <v>20.705718257349993</v>
      </c>
      <c r="J866" s="91">
        <v>4.1000000000000002E-2</v>
      </c>
      <c r="K866" s="91">
        <v>4.2866444200000001E-3</v>
      </c>
      <c r="L866" s="91">
        <v>23.077321961360003</v>
      </c>
    </row>
    <row r="867" spans="1:12" x14ac:dyDescent="0.25">
      <c r="A867" s="90">
        <v>34735.916666664576</v>
      </c>
      <c r="B867" s="91">
        <v>321.33285204106011</v>
      </c>
      <c r="C867" s="91">
        <v>233.84098476051008</v>
      </c>
      <c r="D867" s="91">
        <v>0</v>
      </c>
      <c r="E867" s="91">
        <v>66.218000479849991</v>
      </c>
      <c r="F867" s="91">
        <v>15.809963639899999</v>
      </c>
      <c r="G867" s="91">
        <v>1.7418074951200002</v>
      </c>
      <c r="H867" s="91">
        <v>12.279838889810001</v>
      </c>
      <c r="I867" s="91">
        <v>20.769587527809996</v>
      </c>
      <c r="J867" s="91">
        <v>5.2252672000000007E-2</v>
      </c>
      <c r="K867" s="91">
        <v>4.2866444200000001E-3</v>
      </c>
      <c r="L867" s="91">
        <v>19.895949174010003</v>
      </c>
    </row>
    <row r="868" spans="1:12" x14ac:dyDescent="0.25">
      <c r="A868" s="90">
        <v>34735.95833333124</v>
      </c>
      <c r="B868" s="91">
        <v>310.41080625947018</v>
      </c>
      <c r="C868" s="91">
        <v>234.03977733917003</v>
      </c>
      <c r="D868" s="91">
        <v>0</v>
      </c>
      <c r="E868" s="91">
        <v>72.619338711310007</v>
      </c>
      <c r="F868" s="91">
        <v>15.809963639899999</v>
      </c>
      <c r="G868" s="91">
        <v>1.74241088867</v>
      </c>
      <c r="H868" s="91">
        <v>11.712200726690002</v>
      </c>
      <c r="I868" s="91">
        <v>20.395030910879992</v>
      </c>
      <c r="J868" s="91">
        <v>5.2252672000000007E-2</v>
      </c>
      <c r="K868" s="91">
        <v>5.0816817220000005E-2</v>
      </c>
      <c r="L868" s="91">
        <v>8.5010788205699992</v>
      </c>
    </row>
    <row r="869" spans="1:12" x14ac:dyDescent="0.25">
      <c r="A869" s="90">
        <v>34735.999999997905</v>
      </c>
      <c r="B869" s="91">
        <v>328.88794787065996</v>
      </c>
      <c r="C869" s="91">
        <v>240.79458128387998</v>
      </c>
      <c r="D869" s="91">
        <v>0</v>
      </c>
      <c r="E869" s="91">
        <v>81.898241955480003</v>
      </c>
      <c r="F869" s="91">
        <v>15.809963639899999</v>
      </c>
      <c r="G869" s="91">
        <v>1.7403394775400001</v>
      </c>
      <c r="H869" s="91">
        <v>12.969167625919999</v>
      </c>
      <c r="I869" s="91">
        <v>20.327408794359997</v>
      </c>
      <c r="J869" s="91">
        <v>5.2252672000000007E-2</v>
      </c>
      <c r="K869" s="91">
        <v>4.2866444200000001E-3</v>
      </c>
      <c r="L869" s="91">
        <v>12.11976668316</v>
      </c>
    </row>
    <row r="870" spans="1:12" x14ac:dyDescent="0.25">
      <c r="A870" s="90">
        <v>34736.041666664569</v>
      </c>
      <c r="B870" s="91">
        <v>330.27365196243022</v>
      </c>
      <c r="C870" s="91">
        <v>243.19485534078993</v>
      </c>
      <c r="D870" s="91">
        <v>0</v>
      </c>
      <c r="E870" s="91">
        <v>77.49091700791999</v>
      </c>
      <c r="F870" s="91">
        <v>15.809963639899999</v>
      </c>
      <c r="G870" s="91">
        <v>1.7399372558600001</v>
      </c>
      <c r="H870" s="91">
        <v>12.23417806672</v>
      </c>
      <c r="I870" s="91">
        <v>20.18278300087999</v>
      </c>
      <c r="J870" s="91">
        <v>5.2252672000000007E-2</v>
      </c>
      <c r="K870" s="91">
        <v>4.2866444200000001E-3</v>
      </c>
      <c r="L870" s="91">
        <v>5.6378279617999993</v>
      </c>
    </row>
    <row r="871" spans="1:12" x14ac:dyDescent="0.25">
      <c r="A871" s="90">
        <v>34736.083333331233</v>
      </c>
      <c r="B871" s="91">
        <v>322.58852670036003</v>
      </c>
      <c r="C871" s="91">
        <v>241.71026190937008</v>
      </c>
      <c r="D871" s="91">
        <v>0</v>
      </c>
      <c r="E871" s="91">
        <v>73.510523025760008</v>
      </c>
      <c r="F871" s="91">
        <v>15.809963639899999</v>
      </c>
      <c r="G871" s="91">
        <v>1.7396960449200001</v>
      </c>
      <c r="H871" s="91">
        <v>10.734896505949999</v>
      </c>
      <c r="I871" s="91">
        <v>19.724352937999996</v>
      </c>
      <c r="J871" s="91">
        <v>5.2252672000000007E-2</v>
      </c>
      <c r="K871" s="91">
        <v>4.2866444200000001E-3</v>
      </c>
      <c r="L871" s="91">
        <v>2.7440595492499997</v>
      </c>
    </row>
    <row r="872" spans="1:12" x14ac:dyDescent="0.25">
      <c r="A872" s="90">
        <v>34736.124999997897</v>
      </c>
      <c r="B872" s="91">
        <v>327.19317030804012</v>
      </c>
      <c r="C872" s="91">
        <v>245.59236406440996</v>
      </c>
      <c r="D872" s="91">
        <v>0</v>
      </c>
      <c r="E872" s="91">
        <v>74.536020949150014</v>
      </c>
      <c r="F872" s="91">
        <v>15.809963639899999</v>
      </c>
      <c r="G872" s="91">
        <v>1.73790625</v>
      </c>
      <c r="H872" s="91">
        <v>10.81205855286</v>
      </c>
      <c r="I872" s="91">
        <v>20.252787331529994</v>
      </c>
      <c r="J872" s="91">
        <v>5.2252672000000007E-2</v>
      </c>
      <c r="K872" s="91">
        <v>4.2866444200000001E-3</v>
      </c>
      <c r="L872" s="91">
        <v>1.1439548174199998</v>
      </c>
    </row>
    <row r="873" spans="1:12" x14ac:dyDescent="0.25">
      <c r="A873" s="90">
        <v>34736.166666664561</v>
      </c>
      <c r="B873" s="91">
        <v>324.77728549284018</v>
      </c>
      <c r="C873" s="91">
        <v>240.32023660561001</v>
      </c>
      <c r="D873" s="91">
        <v>0</v>
      </c>
      <c r="E873" s="91">
        <v>72.629027602609995</v>
      </c>
      <c r="F873" s="91">
        <v>15.809963639899999</v>
      </c>
      <c r="G873" s="91">
        <v>1.73555334473</v>
      </c>
      <c r="H873" s="91">
        <v>10.37565143842</v>
      </c>
      <c r="I873" s="91">
        <v>20.024643692669997</v>
      </c>
      <c r="J873" s="91">
        <v>5.2252672000000007E-2</v>
      </c>
      <c r="K873" s="91">
        <v>4.2866444200000001E-3</v>
      </c>
      <c r="L873" s="91">
        <v>5.6321988301500001</v>
      </c>
    </row>
    <row r="874" spans="1:12" x14ac:dyDescent="0.25">
      <c r="A874" s="90">
        <v>34736.208333331226</v>
      </c>
      <c r="B874" s="91">
        <v>324.6662898508801</v>
      </c>
      <c r="C874" s="91">
        <v>241.11711102761004</v>
      </c>
      <c r="D874" s="91">
        <v>1.7559400499999999E-3</v>
      </c>
      <c r="E874" s="91">
        <v>71.216377551409991</v>
      </c>
      <c r="F874" s="91">
        <v>15.809963639899999</v>
      </c>
      <c r="G874" s="91">
        <v>1.73275805664</v>
      </c>
      <c r="H874" s="91">
        <v>10.54001130899</v>
      </c>
      <c r="I874" s="91">
        <v>20.141327961649992</v>
      </c>
      <c r="J874" s="91">
        <v>5.2252672000000007E-2</v>
      </c>
      <c r="K874" s="91">
        <v>4.2866444200000001E-3</v>
      </c>
      <c r="L874" s="91">
        <v>4.0328756286800003</v>
      </c>
    </row>
    <row r="875" spans="1:12" x14ac:dyDescent="0.25">
      <c r="A875" s="90">
        <v>34736.24999999789</v>
      </c>
      <c r="B875" s="91">
        <v>327.51383331146002</v>
      </c>
      <c r="C875" s="91">
        <v>249.11725627417005</v>
      </c>
      <c r="D875" s="91">
        <v>4.4491601080599992</v>
      </c>
      <c r="E875" s="91">
        <v>69.565994394559993</v>
      </c>
      <c r="F875" s="91">
        <v>15.809963639899999</v>
      </c>
      <c r="G875" s="91">
        <v>1.7321145019499999</v>
      </c>
      <c r="H875" s="91">
        <v>10.824380847709998</v>
      </c>
      <c r="I875" s="91">
        <v>20.236487565459992</v>
      </c>
      <c r="J875" s="91">
        <v>5.2252672000000007E-2</v>
      </c>
      <c r="K875" s="91">
        <v>4.2866444200000001E-3</v>
      </c>
      <c r="L875" s="91">
        <v>11.380499724970001</v>
      </c>
    </row>
    <row r="876" spans="1:12" x14ac:dyDescent="0.25">
      <c r="A876" s="90">
        <v>34736.291666664554</v>
      </c>
      <c r="B876" s="91">
        <v>343.97976765477006</v>
      </c>
      <c r="C876" s="91">
        <v>244.74096092691011</v>
      </c>
      <c r="D876" s="91">
        <v>40.516068145360009</v>
      </c>
      <c r="E876" s="91">
        <v>78.048860870679988</v>
      </c>
      <c r="F876" s="91">
        <v>15.809963639899999</v>
      </c>
      <c r="G876" s="91">
        <v>1.74512573242</v>
      </c>
      <c r="H876" s="91">
        <v>17.355368726990001</v>
      </c>
      <c r="I876" s="91">
        <v>20.78781202119</v>
      </c>
      <c r="J876" s="91">
        <v>5.2252672000000007E-2</v>
      </c>
      <c r="K876" s="91">
        <v>4.2866444200000001E-3</v>
      </c>
      <c r="L876" s="91">
        <v>66.101531830260001</v>
      </c>
    </row>
    <row r="877" spans="1:12" x14ac:dyDescent="0.25">
      <c r="A877" s="90">
        <v>34736.333333331218</v>
      </c>
      <c r="B877" s="91">
        <v>332.03099315837005</v>
      </c>
      <c r="C877" s="91">
        <v>252.58236141378995</v>
      </c>
      <c r="D877" s="91">
        <v>153.05355555129992</v>
      </c>
      <c r="E877" s="91">
        <v>81.670607803669995</v>
      </c>
      <c r="F877" s="91">
        <v>15.809963639899999</v>
      </c>
      <c r="G877" s="91">
        <v>1.7470764160199999</v>
      </c>
      <c r="H877" s="91">
        <v>18.001468009330001</v>
      </c>
      <c r="I877" s="91">
        <v>20.895810804530004</v>
      </c>
      <c r="J877" s="91">
        <v>5.2252672000000007E-2</v>
      </c>
      <c r="K877" s="91">
        <v>4.2866444200000001E-3</v>
      </c>
      <c r="L877" s="91">
        <v>8.6447719361100006</v>
      </c>
    </row>
    <row r="878" spans="1:12" x14ac:dyDescent="0.25">
      <c r="A878" s="90">
        <v>34736.374999997883</v>
      </c>
      <c r="B878" s="91">
        <v>320.68795627319014</v>
      </c>
      <c r="C878" s="91">
        <v>249.09931786216995</v>
      </c>
      <c r="D878" s="91">
        <v>284.37068461259003</v>
      </c>
      <c r="E878" s="91">
        <v>77.434063563569993</v>
      </c>
      <c r="F878" s="91">
        <v>15.809963639899999</v>
      </c>
      <c r="G878" s="91">
        <v>1.7481422119100001</v>
      </c>
      <c r="H878" s="91">
        <v>17.53672079823</v>
      </c>
      <c r="I878" s="91">
        <v>20.50368748767</v>
      </c>
      <c r="J878" s="91">
        <v>5.2252672000000007E-2</v>
      </c>
      <c r="K878" s="91">
        <v>4.2866444200000001E-3</v>
      </c>
      <c r="L878" s="91">
        <v>40.215577545979997</v>
      </c>
    </row>
    <row r="879" spans="1:12" x14ac:dyDescent="0.25">
      <c r="A879" s="90">
        <v>34736.416666664547</v>
      </c>
      <c r="B879" s="91">
        <v>323.35621335002003</v>
      </c>
      <c r="C879" s="91">
        <v>252.44522453947002</v>
      </c>
      <c r="D879" s="91">
        <v>372.54792931813989</v>
      </c>
      <c r="E879" s="91">
        <v>73.07875014935999</v>
      </c>
      <c r="F879" s="91">
        <v>15.809963639899999</v>
      </c>
      <c r="G879" s="91">
        <v>1.7495499267600001</v>
      </c>
      <c r="H879" s="91">
        <v>17.806251960490002</v>
      </c>
      <c r="I879" s="91">
        <v>20.932825355150001</v>
      </c>
      <c r="J879" s="91">
        <v>5.2252672000000007E-2</v>
      </c>
      <c r="K879" s="91">
        <v>4.2866444200000001E-3</v>
      </c>
      <c r="L879" s="91">
        <v>7.3750376502399995</v>
      </c>
    </row>
    <row r="880" spans="1:12" x14ac:dyDescent="0.25">
      <c r="A880" s="90">
        <v>34736.458333331211</v>
      </c>
      <c r="B880" s="91">
        <v>314.7329114948601</v>
      </c>
      <c r="C880" s="91">
        <v>242.75751232971001</v>
      </c>
      <c r="D880" s="91">
        <v>433.24916964423028</v>
      </c>
      <c r="E880" s="91">
        <v>70.86759385933</v>
      </c>
      <c r="F880" s="91">
        <v>15.809963639899999</v>
      </c>
      <c r="G880" s="91">
        <v>1.7519429931599999</v>
      </c>
      <c r="H880" s="91">
        <v>17.453211639660001</v>
      </c>
      <c r="I880" s="91">
        <v>20.777275648339998</v>
      </c>
      <c r="J880" s="91">
        <v>5.2252672000000007E-2</v>
      </c>
      <c r="K880" s="91">
        <v>4.2866444200000001E-3</v>
      </c>
      <c r="L880" s="91">
        <v>1.38593561535</v>
      </c>
    </row>
    <row r="881" spans="1:12" x14ac:dyDescent="0.25">
      <c r="A881" s="90">
        <v>34736.499999997875</v>
      </c>
      <c r="B881" s="91">
        <v>339.92663248461002</v>
      </c>
      <c r="C881" s="91">
        <v>246.36604505233998</v>
      </c>
      <c r="D881" s="91">
        <v>446.81544954472025</v>
      </c>
      <c r="E881" s="91">
        <v>70.577296932769997</v>
      </c>
      <c r="F881" s="91">
        <v>15.809963639899999</v>
      </c>
      <c r="G881" s="91">
        <v>1.75393383789</v>
      </c>
      <c r="H881" s="91">
        <v>18.167361622359998</v>
      </c>
      <c r="I881" s="91">
        <v>20.704187329780005</v>
      </c>
      <c r="J881" s="91">
        <v>5.2252672000000007E-2</v>
      </c>
      <c r="K881" s="91">
        <v>4.2866444200000001E-3</v>
      </c>
      <c r="L881" s="91">
        <v>1.2957967432400002</v>
      </c>
    </row>
    <row r="882" spans="1:12" x14ac:dyDescent="0.25">
      <c r="A882" s="90">
        <v>34736.54166666454</v>
      </c>
      <c r="B882" s="91">
        <v>331.93957747871002</v>
      </c>
      <c r="C882" s="91">
        <v>246.40389104052994</v>
      </c>
      <c r="D882" s="91">
        <v>425.74764400650997</v>
      </c>
      <c r="E882" s="91">
        <v>75.407724506950004</v>
      </c>
      <c r="F882" s="91">
        <v>15.809963639899999</v>
      </c>
      <c r="G882" s="91">
        <v>1.75455725098</v>
      </c>
      <c r="H882" s="91">
        <v>16.89937717974</v>
      </c>
      <c r="I882" s="91">
        <v>20.765434924360001</v>
      </c>
      <c r="J882" s="91">
        <v>5.2252672000000007E-2</v>
      </c>
      <c r="K882" s="91">
        <v>4.2866444200000001E-3</v>
      </c>
      <c r="L882" s="91">
        <v>29.895080989270003</v>
      </c>
    </row>
    <row r="883" spans="1:12" x14ac:dyDescent="0.25">
      <c r="A883" s="90">
        <v>34736.583333331204</v>
      </c>
      <c r="B883" s="91">
        <v>340.16514565465997</v>
      </c>
      <c r="C883" s="91">
        <v>258.69115223138004</v>
      </c>
      <c r="D883" s="91">
        <v>356.6430589308103</v>
      </c>
      <c r="E883" s="91">
        <v>71.569601878849994</v>
      </c>
      <c r="F883" s="91">
        <v>15.809963639899999</v>
      </c>
      <c r="G883" s="91">
        <v>1.75495947266</v>
      </c>
      <c r="H883" s="91">
        <v>17.383097127890004</v>
      </c>
      <c r="I883" s="91">
        <v>20.821596167900008</v>
      </c>
      <c r="J883" s="91">
        <v>5.2252672000000007E-2</v>
      </c>
      <c r="K883" s="91">
        <v>4.2866444200000001E-3</v>
      </c>
      <c r="L883" s="91">
        <v>11.473371509869999</v>
      </c>
    </row>
    <row r="884" spans="1:12" x14ac:dyDescent="0.25">
      <c r="A884" s="90">
        <v>34736.624999997868</v>
      </c>
      <c r="B884" s="91">
        <v>339.74094350520016</v>
      </c>
      <c r="C884" s="91">
        <v>248.06925588497998</v>
      </c>
      <c r="D884" s="91">
        <v>259.7404908758802</v>
      </c>
      <c r="E884" s="91">
        <v>76.866936133280007</v>
      </c>
      <c r="F884" s="91">
        <v>15.809963639899999</v>
      </c>
      <c r="G884" s="91">
        <v>1.75365234375</v>
      </c>
      <c r="H884" s="91">
        <v>16.986267289680001</v>
      </c>
      <c r="I884" s="91">
        <v>20.42341821646</v>
      </c>
      <c r="J884" s="91">
        <v>5.2252672000000007E-2</v>
      </c>
      <c r="K884" s="91">
        <v>4.2866444200000001E-3</v>
      </c>
      <c r="L884" s="91">
        <v>7.9227477091500003</v>
      </c>
    </row>
    <row r="885" spans="1:12" x14ac:dyDescent="0.25">
      <c r="A885" s="90">
        <v>34736.666666664532</v>
      </c>
      <c r="B885" s="91">
        <v>347.59384068656021</v>
      </c>
      <c r="C885" s="91">
        <v>246.50336131655007</v>
      </c>
      <c r="D885" s="91">
        <v>123.69261529506996</v>
      </c>
      <c r="E885" s="91">
        <v>76.123798387800008</v>
      </c>
      <c r="F885" s="91">
        <v>15.809963639899999</v>
      </c>
      <c r="G885" s="91">
        <v>1.7524859619099999</v>
      </c>
      <c r="H885" s="91">
        <v>18.302715200710001</v>
      </c>
      <c r="I885" s="91">
        <v>20.891186871699993</v>
      </c>
      <c r="J885" s="91">
        <v>5.2252672000000007E-2</v>
      </c>
      <c r="K885" s="91">
        <v>4.2866444200000001E-3</v>
      </c>
      <c r="L885" s="91">
        <v>31.972291069330002</v>
      </c>
    </row>
    <row r="886" spans="1:12" x14ac:dyDescent="0.25">
      <c r="A886" s="90">
        <v>34736.708333331197</v>
      </c>
      <c r="B886" s="91">
        <v>354.86826453929012</v>
      </c>
      <c r="C886" s="91">
        <v>247.77009807459001</v>
      </c>
      <c r="D886" s="91">
        <v>27.231836288019998</v>
      </c>
      <c r="E886" s="91">
        <v>74.575212369149995</v>
      </c>
      <c r="F886" s="91">
        <v>15.809963639899999</v>
      </c>
      <c r="G886" s="91">
        <v>1.75146032715</v>
      </c>
      <c r="H886" s="91">
        <v>23.467797433619996</v>
      </c>
      <c r="I886" s="91">
        <v>20.928733473050006</v>
      </c>
      <c r="J886" s="91">
        <v>5.2252672000000007E-2</v>
      </c>
      <c r="K886" s="91">
        <v>5.1127567230000004E-2</v>
      </c>
      <c r="L886" s="91">
        <v>26.95688843456001</v>
      </c>
    </row>
    <row r="887" spans="1:12" x14ac:dyDescent="0.25">
      <c r="A887" s="90">
        <v>34736.749999997861</v>
      </c>
      <c r="B887" s="91">
        <v>348.26201034361009</v>
      </c>
      <c r="C887" s="91">
        <v>249.35817353421999</v>
      </c>
      <c r="D887" s="91">
        <v>0</v>
      </c>
      <c r="E887" s="91">
        <v>80.962028909189996</v>
      </c>
      <c r="F887" s="91">
        <v>15.809963639899999</v>
      </c>
      <c r="G887" s="91">
        <v>1.7511586914100001</v>
      </c>
      <c r="H887" s="91">
        <v>14.17362463908</v>
      </c>
      <c r="I887" s="91">
        <v>20.56239842431</v>
      </c>
      <c r="J887" s="91">
        <v>5.2252672000000007E-2</v>
      </c>
      <c r="K887" s="91">
        <v>5.1127567230000004E-2</v>
      </c>
      <c r="L887" s="91">
        <v>41.104782553229988</v>
      </c>
    </row>
    <row r="888" spans="1:12" x14ac:dyDescent="0.25">
      <c r="A888" s="90">
        <v>34736.791666664525</v>
      </c>
      <c r="B888" s="91">
        <v>346.88923889830028</v>
      </c>
      <c r="C888" s="91">
        <v>248.89731592913992</v>
      </c>
      <c r="D888" s="91">
        <v>0</v>
      </c>
      <c r="E888" s="91">
        <v>67.811226556229997</v>
      </c>
      <c r="F888" s="91">
        <v>15.809963639899999</v>
      </c>
      <c r="G888" s="91">
        <v>1.75063586426</v>
      </c>
      <c r="H888" s="91">
        <v>13.075681113270001</v>
      </c>
      <c r="I888" s="91">
        <v>20.565910718929999</v>
      </c>
      <c r="J888" s="91">
        <v>5.2252672000000007E-2</v>
      </c>
      <c r="K888" s="91">
        <v>5.1127567230000004E-2</v>
      </c>
      <c r="L888" s="91">
        <v>40.631320644979994</v>
      </c>
    </row>
    <row r="889" spans="1:12" x14ac:dyDescent="0.25">
      <c r="A889" s="90">
        <v>34736.833333331189</v>
      </c>
      <c r="B889" s="91">
        <v>352.80514462565026</v>
      </c>
      <c r="C889" s="91">
        <v>242.57126578820004</v>
      </c>
      <c r="D889" s="91">
        <v>0</v>
      </c>
      <c r="E889" s="91">
        <v>69.321050721639992</v>
      </c>
      <c r="F889" s="91">
        <v>15.809963639899999</v>
      </c>
      <c r="G889" s="91">
        <v>1.7520635986299999</v>
      </c>
      <c r="H889" s="91">
        <v>14.03589323974</v>
      </c>
      <c r="I889" s="91">
        <v>20.540340061540004</v>
      </c>
      <c r="J889" s="91">
        <v>5.2252672000000007E-2</v>
      </c>
      <c r="K889" s="91">
        <v>5.1127567230000004E-2</v>
      </c>
      <c r="L889" s="91">
        <v>29.388211139740005</v>
      </c>
    </row>
    <row r="890" spans="1:12" x14ac:dyDescent="0.25">
      <c r="A890" s="90">
        <v>34736.874999997854</v>
      </c>
      <c r="B890" s="91">
        <v>341.09511441696003</v>
      </c>
      <c r="C890" s="91">
        <v>241.84004916371001</v>
      </c>
      <c r="D890" s="91">
        <v>0</v>
      </c>
      <c r="E890" s="91">
        <v>73.066577223069999</v>
      </c>
      <c r="F890" s="91">
        <v>15.809963639899999</v>
      </c>
      <c r="G890" s="91">
        <v>1.7526468505899999</v>
      </c>
      <c r="H890" s="91">
        <v>13.901145565969999</v>
      </c>
      <c r="I890" s="91">
        <v>20.399957300709996</v>
      </c>
      <c r="J890" s="91">
        <v>5.2252672000000007E-2</v>
      </c>
      <c r="K890" s="91">
        <v>5.1127567230000004E-2</v>
      </c>
      <c r="L890" s="91">
        <v>26.821802877059998</v>
      </c>
    </row>
    <row r="891" spans="1:12" x14ac:dyDescent="0.25">
      <c r="A891" s="90">
        <v>34736.916666664518</v>
      </c>
      <c r="B891" s="91">
        <v>344.93842890052002</v>
      </c>
      <c r="C891" s="91">
        <v>241.54927538499993</v>
      </c>
      <c r="D891" s="91">
        <v>0</v>
      </c>
      <c r="E891" s="91">
        <v>70.196154555399985</v>
      </c>
      <c r="F891" s="91">
        <v>15.809963639899999</v>
      </c>
      <c r="G891" s="91">
        <v>1.7532501220700001</v>
      </c>
      <c r="H891" s="91">
        <v>12.500567209500002</v>
      </c>
      <c r="I891" s="91">
        <v>20.3149224651</v>
      </c>
      <c r="J891" s="91">
        <v>5.2252672000000007E-2</v>
      </c>
      <c r="K891" s="91">
        <v>5.1127567230000004E-2</v>
      </c>
      <c r="L891" s="91">
        <v>18.367695837709999</v>
      </c>
    </row>
    <row r="892" spans="1:12" x14ac:dyDescent="0.25">
      <c r="A892" s="90">
        <v>34736.958333331182</v>
      </c>
      <c r="B892" s="91">
        <v>344.92079455985021</v>
      </c>
      <c r="C892" s="91">
        <v>235.72703008503996</v>
      </c>
      <c r="D892" s="91">
        <v>0</v>
      </c>
      <c r="E892" s="91">
        <v>72.800630689619993</v>
      </c>
      <c r="F892" s="91">
        <v>15.809963639899999</v>
      </c>
      <c r="G892" s="91">
        <v>1.75146032715</v>
      </c>
      <c r="H892" s="91">
        <v>13.38311040814</v>
      </c>
      <c r="I892" s="91">
        <v>20.290163177739998</v>
      </c>
      <c r="J892" s="91">
        <v>5.2252672000000007E-2</v>
      </c>
      <c r="K892" s="91">
        <v>5.1127567230000004E-2</v>
      </c>
      <c r="L892" s="91">
        <v>11.526400612609999</v>
      </c>
    </row>
    <row r="893" spans="1:12" x14ac:dyDescent="0.25">
      <c r="A893" s="90">
        <v>34736.999999997846</v>
      </c>
      <c r="B893" s="91">
        <v>362.86002095621012</v>
      </c>
      <c r="C893" s="91">
        <v>233.25684032275001</v>
      </c>
      <c r="D893" s="91">
        <v>0</v>
      </c>
      <c r="E893" s="91">
        <v>61.169453735150007</v>
      </c>
      <c r="F893" s="91">
        <v>15.809963639899999</v>
      </c>
      <c r="G893" s="91">
        <v>1.75926306152</v>
      </c>
      <c r="H893" s="91">
        <v>25.844996870879996</v>
      </c>
      <c r="I893" s="91">
        <v>20.28013395935</v>
      </c>
      <c r="J893" s="91">
        <v>0.1139949958</v>
      </c>
      <c r="K893" s="91">
        <v>6.6777116129999994E-2</v>
      </c>
      <c r="L893" s="91">
        <v>2.3187251779900002</v>
      </c>
    </row>
    <row r="894" spans="1:12" x14ac:dyDescent="0.25">
      <c r="A894" s="90">
        <v>34737.041666664511</v>
      </c>
      <c r="B894" s="91">
        <v>348.1326192076902</v>
      </c>
      <c r="C894" s="91">
        <v>233.69697352442992</v>
      </c>
      <c r="D894" s="91">
        <v>0</v>
      </c>
      <c r="E894" s="91">
        <v>61.312220209039999</v>
      </c>
      <c r="F894" s="91">
        <v>15.809963639899999</v>
      </c>
      <c r="G894" s="91">
        <v>1.76131420898</v>
      </c>
      <c r="H894" s="91">
        <v>22.814100633199999</v>
      </c>
      <c r="I894" s="91">
        <v>20.25132924691999</v>
      </c>
      <c r="J894" s="91">
        <v>0.1139949958</v>
      </c>
      <c r="K894" s="91">
        <v>6.6777116129999994E-2</v>
      </c>
      <c r="L894" s="91">
        <v>2.68670409378</v>
      </c>
    </row>
    <row r="895" spans="1:12" x14ac:dyDescent="0.25">
      <c r="A895" s="90">
        <v>34737.083333331175</v>
      </c>
      <c r="B895" s="91">
        <v>355.29131293714028</v>
      </c>
      <c r="C895" s="91">
        <v>231.15042836128004</v>
      </c>
      <c r="D895" s="91">
        <v>0</v>
      </c>
      <c r="E895" s="91">
        <v>68.08617990258</v>
      </c>
      <c r="F895" s="91">
        <v>15.809963639899999</v>
      </c>
      <c r="G895" s="91">
        <v>1.76052990723</v>
      </c>
      <c r="H895" s="91">
        <v>21.986923265120002</v>
      </c>
      <c r="I895" s="91">
        <v>20.128874935590005</v>
      </c>
      <c r="J895" s="91">
        <v>5.2252672000000007E-2</v>
      </c>
      <c r="K895" s="91">
        <v>6.6777116129999994E-2</v>
      </c>
      <c r="L895" s="91">
        <v>1.8390187203499999</v>
      </c>
    </row>
    <row r="896" spans="1:12" x14ac:dyDescent="0.25">
      <c r="A896" s="90">
        <v>34737.124999997839</v>
      </c>
      <c r="B896" s="91">
        <v>364.83694798828031</v>
      </c>
      <c r="C896" s="91">
        <v>230.75275438507995</v>
      </c>
      <c r="D896" s="91">
        <v>0</v>
      </c>
      <c r="E896" s="91">
        <v>57.754895482529996</v>
      </c>
      <c r="F896" s="91">
        <v>15.809963639899999</v>
      </c>
      <c r="G896" s="91">
        <v>1.7747075195299999</v>
      </c>
      <c r="H896" s="91">
        <v>20.067089753920001</v>
      </c>
      <c r="I896" s="91">
        <v>20.420093159809998</v>
      </c>
      <c r="J896" s="91">
        <v>5.2252672000000007E-2</v>
      </c>
      <c r="K896" s="91">
        <v>6.6777116129999994E-2</v>
      </c>
      <c r="L896" s="91">
        <v>1.8967968737900001</v>
      </c>
    </row>
    <row r="897" spans="1:12" x14ac:dyDescent="0.25">
      <c r="A897" s="90">
        <v>34737.166666664503</v>
      </c>
      <c r="B897" s="91">
        <v>363.17000544339999</v>
      </c>
      <c r="C897" s="91">
        <v>228.10831386038996</v>
      </c>
      <c r="D897" s="91">
        <v>0</v>
      </c>
      <c r="E897" s="91">
        <v>60.247043608559999</v>
      </c>
      <c r="F897" s="91">
        <v>15.809963639899999</v>
      </c>
      <c r="G897" s="91">
        <v>1.77112792969</v>
      </c>
      <c r="H897" s="91">
        <v>14.418447086929998</v>
      </c>
      <c r="I897" s="91">
        <v>20.649463787880006</v>
      </c>
      <c r="J897" s="91">
        <v>5.2252672000000007E-2</v>
      </c>
      <c r="K897" s="91">
        <v>6.6777116129999994E-2</v>
      </c>
      <c r="L897" s="91">
        <v>6.3722635805500012</v>
      </c>
    </row>
    <row r="898" spans="1:12" x14ac:dyDescent="0.25">
      <c r="A898" s="90">
        <v>34737.208333331168</v>
      </c>
      <c r="B898" s="91">
        <v>344.8896531513202</v>
      </c>
      <c r="C898" s="91">
        <v>232.49023765267998</v>
      </c>
      <c r="D898" s="91">
        <v>1.1271528E-4</v>
      </c>
      <c r="E898" s="91">
        <v>54.19623884927001</v>
      </c>
      <c r="F898" s="91">
        <v>15.809963639899999</v>
      </c>
      <c r="G898" s="91">
        <v>1.7671059570299998</v>
      </c>
      <c r="H898" s="91">
        <v>11.765273699879998</v>
      </c>
      <c r="I898" s="91">
        <v>20.189871300610001</v>
      </c>
      <c r="J898" s="91">
        <v>5.2252672000000007E-2</v>
      </c>
      <c r="K898" s="91">
        <v>2.0246943329999999E-2</v>
      </c>
      <c r="L898" s="91">
        <v>5.33596226485</v>
      </c>
    </row>
    <row r="899" spans="1:12" x14ac:dyDescent="0.25">
      <c r="A899" s="90">
        <v>34737.249999997832</v>
      </c>
      <c r="B899" s="91">
        <v>351.70631448260002</v>
      </c>
      <c r="C899" s="91">
        <v>229.56766298296995</v>
      </c>
      <c r="D899" s="91">
        <v>6.5513797654900001</v>
      </c>
      <c r="E899" s="91">
        <v>58.067752820590002</v>
      </c>
      <c r="F899" s="91">
        <v>15.809963639899999</v>
      </c>
      <c r="G899" s="91">
        <v>1.7647731933600002</v>
      </c>
      <c r="H899" s="91">
        <v>11.761542614619996</v>
      </c>
      <c r="I899" s="91">
        <v>20.695522316299993</v>
      </c>
      <c r="J899" s="91">
        <v>5.2252672000000007E-2</v>
      </c>
      <c r="K899" s="91">
        <v>2.0246943329999999E-2</v>
      </c>
      <c r="L899" s="91">
        <v>7.7468383801400007</v>
      </c>
    </row>
    <row r="900" spans="1:12" x14ac:dyDescent="0.25">
      <c r="A900" s="90">
        <v>34737.291666664496</v>
      </c>
      <c r="B900" s="91">
        <v>371.93958917661001</v>
      </c>
      <c r="C900" s="91">
        <v>230.55791825074996</v>
      </c>
      <c r="D900" s="91">
        <v>50.664858298839988</v>
      </c>
      <c r="E900" s="91">
        <v>66.011228516759999</v>
      </c>
      <c r="F900" s="91">
        <v>15.809963639899999</v>
      </c>
      <c r="G900" s="91">
        <v>1.7632850341799999</v>
      </c>
      <c r="H900" s="91">
        <v>18.290072135120003</v>
      </c>
      <c r="I900" s="91">
        <v>20.775930954189999</v>
      </c>
      <c r="J900" s="91">
        <v>5.2252672000000007E-2</v>
      </c>
      <c r="K900" s="91">
        <v>2.0246943329999999E-2</v>
      </c>
      <c r="L900" s="91">
        <v>12.006048267089996</v>
      </c>
    </row>
    <row r="901" spans="1:12" x14ac:dyDescent="0.25">
      <c r="A901" s="90">
        <v>34737.33333333116</v>
      </c>
      <c r="B901" s="91">
        <v>338.28455524946997</v>
      </c>
      <c r="C901" s="91">
        <v>228.18203263634004</v>
      </c>
      <c r="D901" s="91">
        <v>182.80753307334993</v>
      </c>
      <c r="E901" s="91">
        <v>52.971946134120003</v>
      </c>
      <c r="F901" s="91">
        <v>12.19076560908</v>
      </c>
      <c r="G901" s="91">
        <v>1.7642502441399999</v>
      </c>
      <c r="H901" s="91">
        <v>11.01347787496</v>
      </c>
      <c r="I901" s="91">
        <v>20.795817084349999</v>
      </c>
      <c r="J901" s="91">
        <v>5.2252672000000007E-2</v>
      </c>
      <c r="K901" s="91">
        <v>4.5973944299999995E-3</v>
      </c>
      <c r="L901" s="91">
        <v>4.6986579000600015</v>
      </c>
    </row>
    <row r="902" spans="1:12" x14ac:dyDescent="0.25">
      <c r="A902" s="90">
        <v>34737.374999997824</v>
      </c>
      <c r="B902" s="91">
        <v>339.97048594239999</v>
      </c>
      <c r="C902" s="91">
        <v>223.56839439040994</v>
      </c>
      <c r="D902" s="91">
        <v>320.41115345427983</v>
      </c>
      <c r="E902" s="91">
        <v>55.511638505260002</v>
      </c>
      <c r="F902" s="91">
        <v>1.9835999999</v>
      </c>
      <c r="G902" s="91">
        <v>1.78864367676</v>
      </c>
      <c r="H902" s="91">
        <v>10.166821652360001</v>
      </c>
      <c r="I902" s="91">
        <v>20.757348838579997</v>
      </c>
      <c r="J902" s="91">
        <v>9.1252672000000007E-2</v>
      </c>
      <c r="K902" s="91">
        <v>4.2866444200000001E-3</v>
      </c>
      <c r="L902" s="91">
        <v>1.73858525134</v>
      </c>
    </row>
    <row r="903" spans="1:12" x14ac:dyDescent="0.25">
      <c r="A903" s="90">
        <v>34737.416666664489</v>
      </c>
      <c r="B903" s="91">
        <v>298.95624694111007</v>
      </c>
      <c r="C903" s="91">
        <v>223.08007831798994</v>
      </c>
      <c r="D903" s="91">
        <v>423.71936422166016</v>
      </c>
      <c r="E903" s="91">
        <v>53.383809042950006</v>
      </c>
      <c r="F903" s="91">
        <v>1.31453550449</v>
      </c>
      <c r="G903" s="91">
        <v>1.79212280273</v>
      </c>
      <c r="H903" s="91">
        <v>10.196980290669998</v>
      </c>
      <c r="I903" s="91">
        <v>20.764677831330005</v>
      </c>
      <c r="J903" s="91">
        <v>9.1252672000000007E-2</v>
      </c>
      <c r="K903" s="91">
        <v>4.2866444200000001E-3</v>
      </c>
      <c r="L903" s="91">
        <v>0.49851977580000006</v>
      </c>
    </row>
    <row r="904" spans="1:12" x14ac:dyDescent="0.25">
      <c r="A904" s="90">
        <v>34737.458333331153</v>
      </c>
      <c r="B904" s="91">
        <v>302.26016677471011</v>
      </c>
      <c r="C904" s="91">
        <v>217.44875826837003</v>
      </c>
      <c r="D904" s="91">
        <v>475.05862297184018</v>
      </c>
      <c r="E904" s="91">
        <v>46.240195633109991</v>
      </c>
      <c r="F904" s="91">
        <v>8.6569276100000002E-3</v>
      </c>
      <c r="G904" s="91">
        <v>1.79564196777</v>
      </c>
      <c r="H904" s="91">
        <v>9.0099432395400001</v>
      </c>
      <c r="I904" s="91">
        <v>20.724349883430001</v>
      </c>
      <c r="J904" s="91">
        <v>9.1252672000000007E-2</v>
      </c>
      <c r="K904" s="91">
        <v>4.2866444200000001E-3</v>
      </c>
      <c r="L904" s="91">
        <v>0.63139539788999988</v>
      </c>
    </row>
    <row r="905" spans="1:12" x14ac:dyDescent="0.25">
      <c r="A905" s="90">
        <v>34737.499999997817</v>
      </c>
      <c r="B905" s="91">
        <v>272.62713353186001</v>
      </c>
      <c r="C905" s="91">
        <v>216.58251808918996</v>
      </c>
      <c r="D905" s="91">
        <v>483.53394037456013</v>
      </c>
      <c r="E905" s="91">
        <v>43.040453378350009</v>
      </c>
      <c r="F905" s="91">
        <v>0.34978173479999997</v>
      </c>
      <c r="G905" s="91">
        <v>1.7993020019499999</v>
      </c>
      <c r="H905" s="91">
        <v>10.1680228319</v>
      </c>
      <c r="I905" s="91">
        <v>20.586981296779999</v>
      </c>
      <c r="J905" s="91">
        <v>9.1252672000000007E-2</v>
      </c>
      <c r="K905" s="91">
        <v>4.2866444200000001E-3</v>
      </c>
      <c r="L905" s="91">
        <v>0.25110824369000001</v>
      </c>
    </row>
    <row r="906" spans="1:12" x14ac:dyDescent="0.25">
      <c r="A906" s="90">
        <v>34737.541666664481</v>
      </c>
      <c r="B906" s="91">
        <v>305.01421619358007</v>
      </c>
      <c r="C906" s="91">
        <v>220.11963119456991</v>
      </c>
      <c r="D906" s="91">
        <v>444.96071614286001</v>
      </c>
      <c r="E906" s="91">
        <v>41.217505505940004</v>
      </c>
      <c r="F906" s="91">
        <v>1.38929070429</v>
      </c>
      <c r="G906" s="91">
        <v>1.7998248291000001</v>
      </c>
      <c r="H906" s="91">
        <v>9.3078247833999992</v>
      </c>
      <c r="I906" s="91">
        <v>20.668671242979997</v>
      </c>
      <c r="J906" s="91">
        <v>5.2252672000000007E-2</v>
      </c>
      <c r="K906" s="91">
        <v>4.2866444200000001E-3</v>
      </c>
      <c r="L906" s="91">
        <v>0.86303566372999996</v>
      </c>
    </row>
    <row r="907" spans="1:12" x14ac:dyDescent="0.25">
      <c r="A907" s="90">
        <v>34737.583333331146</v>
      </c>
      <c r="B907" s="91">
        <v>336.97250985511977</v>
      </c>
      <c r="C907" s="91">
        <v>221.47339892319997</v>
      </c>
      <c r="D907" s="91">
        <v>361.34478433944025</v>
      </c>
      <c r="E907" s="91">
        <v>45.367543670469992</v>
      </c>
      <c r="F907" s="91">
        <v>1.9835999999</v>
      </c>
      <c r="G907" s="91">
        <v>1.8019968261700001</v>
      </c>
      <c r="H907" s="91">
        <v>9.4855270017999977</v>
      </c>
      <c r="I907" s="91">
        <v>20.647277133569997</v>
      </c>
      <c r="J907" s="91">
        <v>9.1252672000000007E-2</v>
      </c>
      <c r="K907" s="91">
        <v>4.2866444200000001E-3</v>
      </c>
      <c r="L907" s="91">
        <v>0</v>
      </c>
    </row>
    <row r="908" spans="1:12" x14ac:dyDescent="0.25">
      <c r="A908" s="90">
        <v>34737.62499999781</v>
      </c>
      <c r="B908" s="91">
        <v>346.20251042421006</v>
      </c>
      <c r="C908" s="91">
        <v>219.14419880839998</v>
      </c>
      <c r="D908" s="91">
        <v>236.27277883520003</v>
      </c>
      <c r="E908" s="91">
        <v>52.626532879400017</v>
      </c>
      <c r="F908" s="91">
        <v>1.9835999999</v>
      </c>
      <c r="G908" s="91">
        <v>1.80223803711</v>
      </c>
      <c r="H908" s="91">
        <v>11.444681988039997</v>
      </c>
      <c r="I908" s="91">
        <v>20.75002914109</v>
      </c>
      <c r="J908" s="91">
        <v>9.1252672000000007E-2</v>
      </c>
      <c r="K908" s="91">
        <v>4.2866444200000001E-3</v>
      </c>
      <c r="L908" s="91">
        <v>3.6173267853</v>
      </c>
    </row>
    <row r="909" spans="1:12" x14ac:dyDescent="0.25">
      <c r="A909" s="90">
        <v>34737.666666664474</v>
      </c>
      <c r="B909" s="91">
        <v>355.83596632291017</v>
      </c>
      <c r="C909" s="91">
        <v>212.47287420079991</v>
      </c>
      <c r="D909" s="91">
        <v>95.01228146638006</v>
      </c>
      <c r="E909" s="91">
        <v>64.426045323260013</v>
      </c>
      <c r="F909" s="91">
        <v>1.9835999999</v>
      </c>
      <c r="G909" s="91">
        <v>1.8014738769500001</v>
      </c>
      <c r="H909" s="91">
        <v>11.795851581319999</v>
      </c>
      <c r="I909" s="91">
        <v>20.640792075419991</v>
      </c>
      <c r="J909" s="91">
        <v>0.16965947579999999</v>
      </c>
      <c r="K909" s="91">
        <v>2.0246943329999999E-2</v>
      </c>
      <c r="L909" s="91">
        <v>17.700415929570006</v>
      </c>
    </row>
    <row r="910" spans="1:12" x14ac:dyDescent="0.25">
      <c r="A910" s="90">
        <v>34737.708333331138</v>
      </c>
      <c r="B910" s="91">
        <v>380.40915721747001</v>
      </c>
      <c r="C910" s="91">
        <v>204.65470430641997</v>
      </c>
      <c r="D910" s="91">
        <v>22.769317062160003</v>
      </c>
      <c r="E910" s="91">
        <v>67.87073807662</v>
      </c>
      <c r="F910" s="91">
        <v>1.7412844299400001</v>
      </c>
      <c r="G910" s="91">
        <v>1.8017554931599999</v>
      </c>
      <c r="H910" s="91">
        <v>12.821908768269997</v>
      </c>
      <c r="I910" s="91">
        <v>20.924373588200005</v>
      </c>
      <c r="J910" s="91">
        <v>0.16965947579999999</v>
      </c>
      <c r="K910" s="91">
        <v>2.0246943329999999E-2</v>
      </c>
      <c r="L910" s="91">
        <v>26.653459769379999</v>
      </c>
    </row>
    <row r="911" spans="1:12" x14ac:dyDescent="0.25">
      <c r="A911" s="90">
        <v>34737.749999997803</v>
      </c>
      <c r="B911" s="91">
        <v>390.2498002240302</v>
      </c>
      <c r="C911" s="91">
        <v>203.79587215137008</v>
      </c>
      <c r="D911" s="91">
        <v>0</v>
      </c>
      <c r="E911" s="91">
        <v>62.909827158210007</v>
      </c>
      <c r="F911" s="91">
        <v>1.9835999999</v>
      </c>
      <c r="G911" s="91">
        <v>1.80135327148</v>
      </c>
      <c r="H911" s="91">
        <v>14.400624756030002</v>
      </c>
      <c r="I911" s="91">
        <v>20.981994834320009</v>
      </c>
      <c r="J911" s="91">
        <v>0.1501594758</v>
      </c>
      <c r="K911" s="91">
        <v>5.6139816200000007E-3</v>
      </c>
      <c r="L911" s="91">
        <v>36.585016052450008</v>
      </c>
    </row>
    <row r="912" spans="1:12" x14ac:dyDescent="0.25">
      <c r="A912" s="90">
        <v>34737.791666664467</v>
      </c>
      <c r="B912" s="91">
        <v>409.88124333329017</v>
      </c>
      <c r="C912" s="91">
        <v>204.12947076455995</v>
      </c>
      <c r="D912" s="91">
        <v>0</v>
      </c>
      <c r="E912" s="91">
        <v>62.037236980929997</v>
      </c>
      <c r="F912" s="91">
        <v>1.9835999999</v>
      </c>
      <c r="G912" s="91">
        <v>1.80205712891</v>
      </c>
      <c r="H912" s="91">
        <v>12.802140459910001</v>
      </c>
      <c r="I912" s="91">
        <v>21.068475299499998</v>
      </c>
      <c r="J912" s="91">
        <v>0.1501594758</v>
      </c>
      <c r="K912" s="91">
        <v>6.6777116129999994E-2</v>
      </c>
      <c r="L912" s="91">
        <v>24.329105921690005</v>
      </c>
    </row>
    <row r="913" spans="1:12" x14ac:dyDescent="0.25">
      <c r="A913" s="90">
        <v>34737.833333331131</v>
      </c>
      <c r="B913" s="91">
        <v>380.19323211523005</v>
      </c>
      <c r="C913" s="91">
        <v>205.69761999421002</v>
      </c>
      <c r="D913" s="91">
        <v>0</v>
      </c>
      <c r="E913" s="91">
        <v>51.075499418109999</v>
      </c>
      <c r="F913" s="91">
        <v>1.9835999999</v>
      </c>
      <c r="G913" s="91">
        <v>1.8040078125000001</v>
      </c>
      <c r="H913" s="91">
        <v>20.585649121220001</v>
      </c>
      <c r="I913" s="91">
        <v>21.00115856755</v>
      </c>
      <c r="J913" s="91">
        <v>0.13065947580000001</v>
      </c>
      <c r="K913" s="91">
        <v>6.6777116129999994E-2</v>
      </c>
      <c r="L913" s="91">
        <v>45.996982959160015</v>
      </c>
    </row>
    <row r="914" spans="1:12" x14ac:dyDescent="0.25">
      <c r="A914" s="90">
        <v>34737.874999997795</v>
      </c>
      <c r="B914" s="91">
        <v>413.15717576000009</v>
      </c>
      <c r="C914" s="91">
        <v>206.21820246466001</v>
      </c>
      <c r="D914" s="91">
        <v>0</v>
      </c>
      <c r="E914" s="91">
        <v>59.494916454839995</v>
      </c>
      <c r="F914" s="91">
        <v>1.9835999999</v>
      </c>
      <c r="G914" s="91">
        <v>1.80477197266</v>
      </c>
      <c r="H914" s="91">
        <v>12.560116163830001</v>
      </c>
      <c r="I914" s="91">
        <v>21.032105472819996</v>
      </c>
      <c r="J914" s="91">
        <v>0.13065947580000001</v>
      </c>
      <c r="K914" s="91">
        <v>6.6777116129999994E-2</v>
      </c>
      <c r="L914" s="91">
        <v>26.741494743670003</v>
      </c>
    </row>
    <row r="915" spans="1:12" x14ac:dyDescent="0.25">
      <c r="A915" s="90">
        <v>34737.91666666446</v>
      </c>
      <c r="B915" s="91">
        <v>390.62779033446009</v>
      </c>
      <c r="C915" s="91">
        <v>204.02724803244999</v>
      </c>
      <c r="D915" s="91">
        <v>0</v>
      </c>
      <c r="E915" s="91">
        <v>67.776675998939993</v>
      </c>
      <c r="F915" s="91">
        <v>1.9835999999</v>
      </c>
      <c r="G915" s="91">
        <v>1.80609924316</v>
      </c>
      <c r="H915" s="91">
        <v>18.210663545069995</v>
      </c>
      <c r="I915" s="91">
        <v>20.943411034430003</v>
      </c>
      <c r="J915" s="91">
        <v>0.13065947580000001</v>
      </c>
      <c r="K915" s="91">
        <v>6.6777116129999994E-2</v>
      </c>
      <c r="L915" s="91">
        <v>17.600861872689997</v>
      </c>
    </row>
    <row r="916" spans="1:12" x14ac:dyDescent="0.25">
      <c r="A916" s="90">
        <v>34737.958333331124</v>
      </c>
      <c r="B916" s="91">
        <v>405.88563444361023</v>
      </c>
      <c r="C916" s="91">
        <v>205.84270169086997</v>
      </c>
      <c r="D916" s="91">
        <v>0</v>
      </c>
      <c r="E916" s="91">
        <v>52.441665833980011</v>
      </c>
      <c r="F916" s="91">
        <v>1.9835999999</v>
      </c>
      <c r="G916" s="91">
        <v>1.80634057617</v>
      </c>
      <c r="H916" s="91">
        <v>12.075043242909999</v>
      </c>
      <c r="I916" s="91">
        <v>20.837858620729996</v>
      </c>
      <c r="J916" s="91">
        <v>0.13065947580000001</v>
      </c>
      <c r="K916" s="91">
        <v>6.6777116129999994E-2</v>
      </c>
      <c r="L916" s="91">
        <v>14.862780480210001</v>
      </c>
    </row>
    <row r="917" spans="1:12" x14ac:dyDescent="0.25">
      <c r="A917" s="90">
        <v>34737.999999997788</v>
      </c>
      <c r="B917" s="91">
        <v>436.79936440814015</v>
      </c>
      <c r="C917" s="91">
        <v>204.33509866804999</v>
      </c>
      <c r="D917" s="91">
        <v>0</v>
      </c>
      <c r="E917" s="91">
        <v>66.977873463860007</v>
      </c>
      <c r="F917" s="91">
        <v>15.809963639899999</v>
      </c>
      <c r="G917" s="91">
        <v>1.8061796875</v>
      </c>
      <c r="H917" s="91">
        <v>44.533167772880006</v>
      </c>
      <c r="I917" s="91">
        <v>20.715346119270002</v>
      </c>
      <c r="J917" s="91">
        <v>0.44075947580000002</v>
      </c>
      <c r="K917" s="91">
        <v>6.6777116129999994E-2</v>
      </c>
      <c r="L917" s="91">
        <v>12.948333170469999</v>
      </c>
    </row>
    <row r="918" spans="1:12" x14ac:dyDescent="0.25">
      <c r="A918" s="90">
        <v>34738.041666664452</v>
      </c>
      <c r="B918" s="91">
        <v>436.65688699269998</v>
      </c>
      <c r="C918" s="91">
        <v>204.17043183994991</v>
      </c>
      <c r="D918" s="91">
        <v>0</v>
      </c>
      <c r="E918" s="91">
        <v>59.02903419110001</v>
      </c>
      <c r="F918" s="91">
        <v>15.809963639899999</v>
      </c>
      <c r="G918" s="91">
        <v>1.8054556884799999</v>
      </c>
      <c r="H918" s="91">
        <v>44.280473174490005</v>
      </c>
      <c r="I918" s="91">
        <v>20.683267343449998</v>
      </c>
      <c r="J918" s="91">
        <v>0.41860947579999996</v>
      </c>
      <c r="K918" s="91">
        <v>6.6777116129999994E-2</v>
      </c>
      <c r="L918" s="91">
        <v>9.74722001666</v>
      </c>
    </row>
    <row r="919" spans="1:12" x14ac:dyDescent="0.25">
      <c r="A919" s="90">
        <v>34738.083333331117</v>
      </c>
      <c r="B919" s="91">
        <v>434.39466839036004</v>
      </c>
      <c r="C919" s="91">
        <v>204.42293574177015</v>
      </c>
      <c r="D919" s="91">
        <v>0</v>
      </c>
      <c r="E919" s="91">
        <v>56.788904842359997</v>
      </c>
      <c r="F919" s="91">
        <v>15.809963639899999</v>
      </c>
      <c r="G919" s="91">
        <v>1.8042893066399999</v>
      </c>
      <c r="H919" s="91">
        <v>42.976311929160012</v>
      </c>
      <c r="I919" s="91">
        <v>20.668475504829996</v>
      </c>
      <c r="J919" s="91">
        <v>0.41860947579999996</v>
      </c>
      <c r="K919" s="91">
        <v>6.6777116129999994E-2</v>
      </c>
      <c r="L919" s="91">
        <v>11.390602672049999</v>
      </c>
    </row>
    <row r="920" spans="1:12" x14ac:dyDescent="0.25">
      <c r="A920" s="90">
        <v>34738.124999997781</v>
      </c>
      <c r="B920" s="91">
        <v>427.71618217901988</v>
      </c>
      <c r="C920" s="91">
        <v>212.89453523836991</v>
      </c>
      <c r="D920" s="91">
        <v>0</v>
      </c>
      <c r="E920" s="91">
        <v>52.475226913610001</v>
      </c>
      <c r="F920" s="91">
        <v>15.809963639899999</v>
      </c>
      <c r="G920" s="91">
        <v>1.80159460449</v>
      </c>
      <c r="H920" s="91">
        <v>41.782586242150003</v>
      </c>
      <c r="I920" s="91">
        <v>20.632029220819998</v>
      </c>
      <c r="J920" s="91">
        <v>0.44075947580000002</v>
      </c>
      <c r="K920" s="91">
        <v>2.4194359800000002E-2</v>
      </c>
      <c r="L920" s="91">
        <v>5.9507213497100011</v>
      </c>
    </row>
    <row r="921" spans="1:12" x14ac:dyDescent="0.25">
      <c r="A921" s="90">
        <v>34738.166666664445</v>
      </c>
      <c r="B921" s="91">
        <v>433.51770976141012</v>
      </c>
      <c r="C921" s="91">
        <v>216.98457178749007</v>
      </c>
      <c r="D921" s="91">
        <v>0</v>
      </c>
      <c r="E921" s="91">
        <v>44.28532788087</v>
      </c>
      <c r="F921" s="91">
        <v>13.796824817599999</v>
      </c>
      <c r="G921" s="91">
        <v>1.79791442871</v>
      </c>
      <c r="H921" s="91">
        <v>39.229259765050003</v>
      </c>
      <c r="I921" s="91">
        <v>20.674510203169994</v>
      </c>
      <c r="J921" s="91">
        <v>0.13065947580000001</v>
      </c>
      <c r="K921" s="91">
        <v>2.0246943329999999E-2</v>
      </c>
      <c r="L921" s="91">
        <v>1.46342298999</v>
      </c>
    </row>
    <row r="922" spans="1:12" x14ac:dyDescent="0.25">
      <c r="A922" s="90">
        <v>34738.208333331109</v>
      </c>
      <c r="B922" s="91">
        <v>424.42504023294009</v>
      </c>
      <c r="C922" s="91">
        <v>214.83707491621007</v>
      </c>
      <c r="D922" s="91">
        <v>4.6618852709999999E-2</v>
      </c>
      <c r="E922" s="91">
        <v>47.429553561969996</v>
      </c>
      <c r="F922" s="91">
        <v>15.809963639899999</v>
      </c>
      <c r="G922" s="91">
        <v>1.7935908203099999</v>
      </c>
      <c r="H922" s="91">
        <v>36.231321980440001</v>
      </c>
      <c r="I922" s="91">
        <v>20.720763159059988</v>
      </c>
      <c r="J922" s="91">
        <v>0.13065947580000001</v>
      </c>
      <c r="K922" s="91">
        <v>4.2866444200000001E-3</v>
      </c>
      <c r="L922" s="91">
        <v>5.9270206418699996</v>
      </c>
    </row>
    <row r="923" spans="1:12" x14ac:dyDescent="0.25">
      <c r="A923" s="90">
        <v>34738.249999997774</v>
      </c>
      <c r="B923" s="91">
        <v>418.59954798747015</v>
      </c>
      <c r="C923" s="91">
        <v>208.00837229458</v>
      </c>
      <c r="D923" s="91">
        <v>6.9163329034400016</v>
      </c>
      <c r="E923" s="91">
        <v>59.918136149029998</v>
      </c>
      <c r="F923" s="91">
        <v>7.4284156851600001</v>
      </c>
      <c r="G923" s="91">
        <v>1.7909764404299999</v>
      </c>
      <c r="H923" s="91">
        <v>38.797208746210003</v>
      </c>
      <c r="I923" s="91">
        <v>20.860408848459993</v>
      </c>
      <c r="J923" s="91">
        <v>0.44075947580000002</v>
      </c>
      <c r="K923" s="91">
        <v>4.2866444200000001E-3</v>
      </c>
      <c r="L923" s="91">
        <v>3.5481868739199998</v>
      </c>
    </row>
    <row r="924" spans="1:12" x14ac:dyDescent="0.25">
      <c r="A924" s="90">
        <v>34738.291666664438</v>
      </c>
      <c r="B924" s="91">
        <v>446.77457534962036</v>
      </c>
      <c r="C924" s="91">
        <v>197.71565262171998</v>
      </c>
      <c r="D924" s="91">
        <v>45.532357172759987</v>
      </c>
      <c r="E924" s="91">
        <v>66.971377530009988</v>
      </c>
      <c r="F924" s="91">
        <v>15.809963639899999</v>
      </c>
      <c r="G924" s="91">
        <v>1.7893275146500001</v>
      </c>
      <c r="H924" s="91">
        <v>45.396406341280006</v>
      </c>
      <c r="I924" s="91">
        <v>21.077219735589992</v>
      </c>
      <c r="J924" s="91">
        <v>0.41860947579999996</v>
      </c>
      <c r="K924" s="91">
        <v>1.993619332E-2</v>
      </c>
      <c r="L924" s="91">
        <v>4.06820864028</v>
      </c>
    </row>
    <row r="925" spans="1:12" x14ac:dyDescent="0.25">
      <c r="A925" s="90">
        <v>34738.333333331102</v>
      </c>
      <c r="B925" s="91">
        <v>428.20184778446014</v>
      </c>
      <c r="C925" s="91">
        <v>188.25562300911994</v>
      </c>
      <c r="D925" s="91">
        <v>137.81752413575998</v>
      </c>
      <c r="E925" s="91">
        <v>59.681725882890007</v>
      </c>
      <c r="F925" s="91">
        <v>12.522472555669999</v>
      </c>
      <c r="G925" s="91">
        <v>1.7900916748</v>
      </c>
      <c r="H925" s="91">
        <v>44.820465554720009</v>
      </c>
      <c r="I925" s="91">
        <v>21.106967819939999</v>
      </c>
      <c r="J925" s="91">
        <v>0.41860947579999996</v>
      </c>
      <c r="K925" s="91">
        <v>4.2866444200000001E-3</v>
      </c>
      <c r="L925" s="91">
        <v>0.74563889831999997</v>
      </c>
    </row>
    <row r="926" spans="1:12" x14ac:dyDescent="0.25">
      <c r="A926" s="90">
        <v>34738.374999997766</v>
      </c>
      <c r="B926" s="91">
        <v>408.63617385607995</v>
      </c>
      <c r="C926" s="91">
        <v>175.07993034927003</v>
      </c>
      <c r="D926" s="91">
        <v>242.4705874660001</v>
      </c>
      <c r="E926" s="91">
        <v>50.275985752750003</v>
      </c>
      <c r="F926" s="91">
        <v>5.2361529303500003</v>
      </c>
      <c r="G926" s="91">
        <v>1.79220324707</v>
      </c>
      <c r="H926" s="91">
        <v>30.117485697240003</v>
      </c>
      <c r="I926" s="91">
        <v>21.174046691239994</v>
      </c>
      <c r="J926" s="91">
        <v>0.37760947579999998</v>
      </c>
      <c r="K926" s="91">
        <v>4.2866444200000001E-3</v>
      </c>
      <c r="L926" s="91">
        <v>4.3531701366899993</v>
      </c>
    </row>
    <row r="927" spans="1:12" x14ac:dyDescent="0.25">
      <c r="A927" s="90">
        <v>34738.416666664431</v>
      </c>
      <c r="B927" s="91">
        <v>389.31420691429986</v>
      </c>
      <c r="C927" s="91">
        <v>156.98985720109997</v>
      </c>
      <c r="D927" s="91">
        <v>317.45864360542026</v>
      </c>
      <c r="E927" s="91">
        <v>49.534335087750009</v>
      </c>
      <c r="F927" s="91">
        <v>1.9835999999</v>
      </c>
      <c r="G927" s="91">
        <v>1.79540063477</v>
      </c>
      <c r="H927" s="91">
        <v>34.881565706680007</v>
      </c>
      <c r="I927" s="91">
        <v>21.106555623980004</v>
      </c>
      <c r="J927" s="91">
        <v>0.37760947579999998</v>
      </c>
      <c r="K927" s="91">
        <v>0</v>
      </c>
      <c r="L927" s="91">
        <v>0.13550718929</v>
      </c>
    </row>
    <row r="928" spans="1:12" x14ac:dyDescent="0.25">
      <c r="A928" s="90">
        <v>34738.458333331095</v>
      </c>
      <c r="B928" s="91">
        <v>377.25000585669034</v>
      </c>
      <c r="C928" s="91">
        <v>153.20743860940996</v>
      </c>
      <c r="D928" s="91">
        <v>366.89100167569023</v>
      </c>
      <c r="E928" s="91">
        <v>39.707105365319997</v>
      </c>
      <c r="F928" s="91">
        <v>1.9835999999</v>
      </c>
      <c r="G928" s="91">
        <v>1.79879931641</v>
      </c>
      <c r="H928" s="91">
        <v>29.150906475329997</v>
      </c>
      <c r="I928" s="91">
        <v>21.078988119810003</v>
      </c>
      <c r="J928" s="91">
        <v>0.37760947579999998</v>
      </c>
      <c r="K928" s="91">
        <v>0</v>
      </c>
      <c r="L928" s="91">
        <v>0</v>
      </c>
    </row>
    <row r="929" spans="1:12" x14ac:dyDescent="0.25">
      <c r="A929" s="90">
        <v>34738.499999997759</v>
      </c>
      <c r="B929" s="91">
        <v>360.78563475040011</v>
      </c>
      <c r="C929" s="91">
        <v>152.21871591190003</v>
      </c>
      <c r="D929" s="91">
        <v>402.09079484691995</v>
      </c>
      <c r="E929" s="91">
        <v>43.953978707160005</v>
      </c>
      <c r="F929" s="91">
        <v>1.9835999999</v>
      </c>
      <c r="G929" s="91">
        <v>1.80223803711</v>
      </c>
      <c r="H929" s="91">
        <v>27.485957819259998</v>
      </c>
      <c r="I929" s="91">
        <v>21.061692639219995</v>
      </c>
      <c r="J929" s="91">
        <v>0.37760947579999998</v>
      </c>
      <c r="K929" s="91">
        <v>0</v>
      </c>
      <c r="L929" s="91">
        <v>0</v>
      </c>
    </row>
    <row r="930" spans="1:12" x14ac:dyDescent="0.25">
      <c r="A930" s="90">
        <v>34738.541666664423</v>
      </c>
      <c r="B930" s="91">
        <v>374.03662576198008</v>
      </c>
      <c r="C930" s="91">
        <v>156.94894148564998</v>
      </c>
      <c r="D930" s="91">
        <v>344.87240540538994</v>
      </c>
      <c r="E930" s="91">
        <v>44.147444608370002</v>
      </c>
      <c r="F930" s="91">
        <v>1.9835999999</v>
      </c>
      <c r="G930" s="91">
        <v>1.8027609863299998</v>
      </c>
      <c r="H930" s="91">
        <v>27.422319978320004</v>
      </c>
      <c r="I930" s="91">
        <v>21.094331984230003</v>
      </c>
      <c r="J930" s="91">
        <v>0.37760947579999998</v>
      </c>
      <c r="K930" s="91">
        <v>0</v>
      </c>
      <c r="L930" s="91">
        <v>6.4222886009999994E-2</v>
      </c>
    </row>
    <row r="931" spans="1:12" x14ac:dyDescent="0.25">
      <c r="A931" s="90">
        <v>34738.583333331087</v>
      </c>
      <c r="B931" s="91">
        <v>390.58998498983976</v>
      </c>
      <c r="C931" s="91">
        <v>153.29775300543002</v>
      </c>
      <c r="D931" s="91">
        <v>254.13459468837993</v>
      </c>
      <c r="E931" s="91">
        <v>50.192360210140002</v>
      </c>
      <c r="F931" s="91">
        <v>4.8912564485000001</v>
      </c>
      <c r="G931" s="91">
        <v>1.80489257813</v>
      </c>
      <c r="H931" s="91">
        <v>27.433563961259999</v>
      </c>
      <c r="I931" s="91">
        <v>21.142512369009999</v>
      </c>
      <c r="J931" s="91">
        <v>0.39975947580000004</v>
      </c>
      <c r="K931" s="91">
        <v>0</v>
      </c>
      <c r="L931" s="91">
        <v>0.77849212140000001</v>
      </c>
    </row>
    <row r="932" spans="1:12" x14ac:dyDescent="0.25">
      <c r="A932" s="90">
        <v>34738.624999997752</v>
      </c>
      <c r="B932" s="91">
        <v>404.76274613918974</v>
      </c>
      <c r="C932" s="91">
        <v>150.24886402455002</v>
      </c>
      <c r="D932" s="91">
        <v>145.17637416771007</v>
      </c>
      <c r="E932" s="91">
        <v>50.918858926219997</v>
      </c>
      <c r="F932" s="91">
        <v>15.809963639899999</v>
      </c>
      <c r="G932" s="91">
        <v>1.8050534668</v>
      </c>
      <c r="H932" s="91">
        <v>41.419418936719993</v>
      </c>
      <c r="I932" s="91">
        <v>21.208415999200007</v>
      </c>
      <c r="J932" s="91">
        <v>0.37418163200000004</v>
      </c>
      <c r="K932" s="91">
        <v>1.993619332E-2</v>
      </c>
      <c r="L932" s="91">
        <v>1.6461498234</v>
      </c>
    </row>
    <row r="933" spans="1:12" x14ac:dyDescent="0.25">
      <c r="A933" s="90">
        <v>34738.666666664416</v>
      </c>
      <c r="B933" s="91">
        <v>434.42282419053004</v>
      </c>
      <c r="C933" s="91">
        <v>146.12880551217992</v>
      </c>
      <c r="D933" s="91">
        <v>45.06694418739</v>
      </c>
      <c r="E933" s="91">
        <v>56.773352553990001</v>
      </c>
      <c r="F933" s="91">
        <v>15.809963639899999</v>
      </c>
      <c r="G933" s="91">
        <v>1.8044501953100001</v>
      </c>
      <c r="H933" s="91">
        <v>53.635600317400012</v>
      </c>
      <c r="I933" s="91">
        <v>21.268077043209999</v>
      </c>
      <c r="J933" s="91">
        <v>0.37418163200000004</v>
      </c>
      <c r="K933" s="91">
        <v>0.24141619332</v>
      </c>
      <c r="L933" s="91">
        <v>22.354508639600006</v>
      </c>
    </row>
    <row r="934" spans="1:12" x14ac:dyDescent="0.25">
      <c r="A934" s="90">
        <v>34738.70833333108</v>
      </c>
      <c r="B934" s="91">
        <v>426.24134758424998</v>
      </c>
      <c r="C934" s="91">
        <v>141.66015334762997</v>
      </c>
      <c r="D934" s="91">
        <v>7.0561181477900004</v>
      </c>
      <c r="E934" s="91">
        <v>57.5159011509</v>
      </c>
      <c r="F934" s="91">
        <v>15.809963639899999</v>
      </c>
      <c r="G934" s="91">
        <v>1.8085526123</v>
      </c>
      <c r="H934" s="91">
        <v>47.649092731609997</v>
      </c>
      <c r="I934" s="91">
        <v>21.306342533400002</v>
      </c>
      <c r="J934" s="91">
        <v>0.37418163200000004</v>
      </c>
      <c r="K934" s="91">
        <v>0.24141619332</v>
      </c>
      <c r="L934" s="91">
        <v>22.07869097255</v>
      </c>
    </row>
    <row r="935" spans="1:12" x14ac:dyDescent="0.25">
      <c r="A935" s="90">
        <v>34738.749999997744</v>
      </c>
      <c r="B935" s="91">
        <v>401.82975118158032</v>
      </c>
      <c r="C935" s="91">
        <v>140.22073033070001</v>
      </c>
      <c r="D935" s="91">
        <v>0</v>
      </c>
      <c r="E935" s="91">
        <v>59.334809518480007</v>
      </c>
      <c r="F935" s="91">
        <v>15.809963639899999</v>
      </c>
      <c r="G935" s="91">
        <v>1.8046512451200001</v>
      </c>
      <c r="H935" s="91">
        <v>64.843974461300007</v>
      </c>
      <c r="I935" s="91">
        <v>21.218717750170001</v>
      </c>
      <c r="J935" s="91">
        <v>0.39368163200000006</v>
      </c>
      <c r="K935" s="91">
        <v>0.24141619332</v>
      </c>
      <c r="L935" s="91">
        <v>20.870805829690003</v>
      </c>
    </row>
    <row r="936" spans="1:12" x14ac:dyDescent="0.25">
      <c r="A936" s="90">
        <v>34738.791666664409</v>
      </c>
      <c r="B936" s="91">
        <v>397.30534431100006</v>
      </c>
      <c r="C936" s="91">
        <v>137.86568582401998</v>
      </c>
      <c r="D936" s="91">
        <v>0</v>
      </c>
      <c r="E936" s="91">
        <v>60.318058439270004</v>
      </c>
      <c r="F936" s="91">
        <v>15.809963639899999</v>
      </c>
      <c r="G936" s="91">
        <v>1.8054556884799999</v>
      </c>
      <c r="H936" s="91">
        <v>64.047511899810004</v>
      </c>
      <c r="I936" s="91">
        <v>21.274089097280001</v>
      </c>
      <c r="J936" s="91">
        <v>0.39368163200000006</v>
      </c>
      <c r="K936" s="91">
        <v>0.24141619332</v>
      </c>
      <c r="L936" s="91">
        <v>25.622120418910001</v>
      </c>
    </row>
    <row r="937" spans="1:12" x14ac:dyDescent="0.25">
      <c r="A937" s="90">
        <v>34738.833333331073</v>
      </c>
      <c r="B937" s="91">
        <v>379.97571785003021</v>
      </c>
      <c r="C937" s="91">
        <v>135.26946411102</v>
      </c>
      <c r="D937" s="91">
        <v>0</v>
      </c>
      <c r="E937" s="91">
        <v>62.578443293060005</v>
      </c>
      <c r="F937" s="91">
        <v>15.809963639899999</v>
      </c>
      <c r="G937" s="91">
        <v>1.8074666747999999</v>
      </c>
      <c r="H937" s="91">
        <v>69.884783920139995</v>
      </c>
      <c r="I937" s="91">
        <v>21.141708011289996</v>
      </c>
      <c r="J937" s="91">
        <v>0.39368163200000006</v>
      </c>
      <c r="K937" s="91">
        <v>0.24141619332</v>
      </c>
      <c r="L937" s="91">
        <v>35.736404769730001</v>
      </c>
    </row>
    <row r="938" spans="1:12" x14ac:dyDescent="0.25">
      <c r="A938" s="90">
        <v>34738.874999997737</v>
      </c>
      <c r="B938" s="91">
        <v>383.03435867743013</v>
      </c>
      <c r="C938" s="91">
        <v>135.07004164467997</v>
      </c>
      <c r="D938" s="91">
        <v>0</v>
      </c>
      <c r="E938" s="91">
        <v>65.243766016790005</v>
      </c>
      <c r="F938" s="91">
        <v>15.809963639899999</v>
      </c>
      <c r="G938" s="91">
        <v>1.8083715820299999</v>
      </c>
      <c r="H938" s="91">
        <v>66.786493145089992</v>
      </c>
      <c r="I938" s="91">
        <v>21.053602189149995</v>
      </c>
      <c r="J938" s="91">
        <v>0.39368163200000006</v>
      </c>
      <c r="K938" s="91">
        <v>0.24141619332</v>
      </c>
      <c r="L938" s="91">
        <v>28.788567496590005</v>
      </c>
    </row>
    <row r="939" spans="1:12" x14ac:dyDescent="0.25">
      <c r="A939" s="90">
        <v>34738.916666664401</v>
      </c>
      <c r="B939" s="91">
        <v>375.98099130520023</v>
      </c>
      <c r="C939" s="91">
        <v>138.75686569928996</v>
      </c>
      <c r="D939" s="91">
        <v>0</v>
      </c>
      <c r="E939" s="91">
        <v>67.862801114460012</v>
      </c>
      <c r="F939" s="91">
        <v>15.809963639899999</v>
      </c>
      <c r="G939" s="91">
        <v>1.8099000244100001</v>
      </c>
      <c r="H939" s="91">
        <v>72.156332617439986</v>
      </c>
      <c r="I939" s="91">
        <v>20.91131036314</v>
      </c>
      <c r="J939" s="91">
        <v>0.39368163200000006</v>
      </c>
      <c r="K939" s="91">
        <v>0.24141619332</v>
      </c>
      <c r="L939" s="91">
        <v>28.386991623240004</v>
      </c>
    </row>
    <row r="940" spans="1:12" x14ac:dyDescent="0.25">
      <c r="A940" s="90">
        <v>34738.958333331066</v>
      </c>
      <c r="B940" s="91">
        <v>352.01926207654986</v>
      </c>
      <c r="C940" s="91">
        <v>142.85765345847</v>
      </c>
      <c r="D940" s="91">
        <v>0</v>
      </c>
      <c r="E940" s="91">
        <v>61.547731840960004</v>
      </c>
      <c r="F940" s="91">
        <v>15.809963639899999</v>
      </c>
      <c r="G940" s="91">
        <v>1.81030224609</v>
      </c>
      <c r="H940" s="91">
        <v>68.882083528150005</v>
      </c>
      <c r="I940" s="91">
        <v>20.800312819979997</v>
      </c>
      <c r="J940" s="91">
        <v>0.39368163200000006</v>
      </c>
      <c r="K940" s="91">
        <v>0.24141619332</v>
      </c>
      <c r="L940" s="91">
        <v>14.211621826649999</v>
      </c>
    </row>
    <row r="941" spans="1:12" x14ac:dyDescent="0.25">
      <c r="A941" s="90">
        <v>34738.99999999773</v>
      </c>
      <c r="B941" s="91">
        <v>365.67528867718005</v>
      </c>
      <c r="C941" s="91">
        <v>143.5962990429</v>
      </c>
      <c r="D941" s="91">
        <v>0</v>
      </c>
      <c r="E941" s="91">
        <v>60.153513819510003</v>
      </c>
      <c r="F941" s="91">
        <v>15.809963639899999</v>
      </c>
      <c r="G941" s="91">
        <v>1.81042285156</v>
      </c>
      <c r="H941" s="91">
        <v>74.150004622630007</v>
      </c>
      <c r="I941" s="91">
        <v>20.679241377629996</v>
      </c>
      <c r="J941" s="91">
        <v>0.39368163200000006</v>
      </c>
      <c r="K941" s="91">
        <v>2.0959463661199997</v>
      </c>
      <c r="L941" s="91">
        <v>30.206810894330005</v>
      </c>
    </row>
    <row r="942" spans="1:12" x14ac:dyDescent="0.25">
      <c r="A942" s="90">
        <v>34739.041666664394</v>
      </c>
      <c r="B942" s="91">
        <v>356.12599549464994</v>
      </c>
      <c r="C942" s="91">
        <v>142.17623638954001</v>
      </c>
      <c r="D942" s="91">
        <v>0</v>
      </c>
      <c r="E942" s="91">
        <v>50.264934438090002</v>
      </c>
      <c r="F942" s="91">
        <v>15.809963639899999</v>
      </c>
      <c r="G942" s="91">
        <v>1.8100609130900001</v>
      </c>
      <c r="H942" s="91">
        <v>78.389869241759996</v>
      </c>
      <c r="I942" s="91">
        <v>20.628570996909993</v>
      </c>
      <c r="J942" s="91">
        <v>0.41583163200000001</v>
      </c>
      <c r="K942" s="91">
        <v>2.0632437252199995</v>
      </c>
      <c r="L942" s="91">
        <v>29.943893939360006</v>
      </c>
    </row>
    <row r="943" spans="1:12" x14ac:dyDescent="0.25">
      <c r="A943" s="90">
        <v>34739.083333331058</v>
      </c>
      <c r="B943" s="91">
        <v>354.07335255625009</v>
      </c>
      <c r="C943" s="91">
        <v>146.98152604318997</v>
      </c>
      <c r="D943" s="91">
        <v>0</v>
      </c>
      <c r="E943" s="91">
        <v>70.143721232250002</v>
      </c>
      <c r="F943" s="91">
        <v>15.809963639899999</v>
      </c>
      <c r="G943" s="91">
        <v>1.8092967529299999</v>
      </c>
      <c r="H943" s="91">
        <v>74.324979133259973</v>
      </c>
      <c r="I943" s="91">
        <v>20.609468365459996</v>
      </c>
      <c r="J943" s="91">
        <v>0.35468163200000002</v>
      </c>
      <c r="K943" s="91">
        <v>2.0494161933199999</v>
      </c>
      <c r="L943" s="91">
        <v>9.4387971963700004</v>
      </c>
    </row>
    <row r="944" spans="1:12" x14ac:dyDescent="0.25">
      <c r="A944" s="90">
        <v>34739.124999997723</v>
      </c>
      <c r="B944" s="91">
        <v>351.08478903191008</v>
      </c>
      <c r="C944" s="91">
        <v>155.14276526452002</v>
      </c>
      <c r="D944" s="91">
        <v>0</v>
      </c>
      <c r="E944" s="91">
        <v>55.197202693999998</v>
      </c>
      <c r="F944" s="91">
        <v>15.809963639899999</v>
      </c>
      <c r="G944" s="91">
        <v>1.80706445313</v>
      </c>
      <c r="H944" s="91">
        <v>71.982921772680001</v>
      </c>
      <c r="I944" s="91">
        <v>20.652386068129992</v>
      </c>
      <c r="J944" s="91">
        <v>0.35468163200000002</v>
      </c>
      <c r="K944" s="91">
        <v>2.0494161933199999</v>
      </c>
      <c r="L944" s="91">
        <v>14.34848509567</v>
      </c>
    </row>
    <row r="945" spans="1:12" x14ac:dyDescent="0.25">
      <c r="A945" s="90">
        <v>34739.166666664387</v>
      </c>
      <c r="B945" s="91">
        <v>348.03579753877011</v>
      </c>
      <c r="C945" s="91">
        <v>161.38134348857997</v>
      </c>
      <c r="D945" s="91">
        <v>0</v>
      </c>
      <c r="E945" s="91">
        <v>40.962953369750004</v>
      </c>
      <c r="F945" s="91">
        <v>15.809963639899999</v>
      </c>
      <c r="G945" s="91">
        <v>1.8037664794899999</v>
      </c>
      <c r="H945" s="91">
        <v>68.605592760039983</v>
      </c>
      <c r="I945" s="91">
        <v>20.633889232889999</v>
      </c>
      <c r="J945" s="91">
        <v>0.35468163200000002</v>
      </c>
      <c r="K945" s="91">
        <v>2.0494161933199999</v>
      </c>
      <c r="L945" s="91">
        <v>3.7832449465</v>
      </c>
    </row>
    <row r="946" spans="1:12" x14ac:dyDescent="0.25">
      <c r="A946" s="90">
        <v>34739.208333331051</v>
      </c>
      <c r="B946" s="91">
        <v>342.24176894900023</v>
      </c>
      <c r="C946" s="91">
        <v>158.62596528062005</v>
      </c>
      <c r="D946" s="91">
        <v>7.0120570859999995E-2</v>
      </c>
      <c r="E946" s="91">
        <v>40.353363193429999</v>
      </c>
      <c r="F946" s="91">
        <v>15.809963639899999</v>
      </c>
      <c r="G946" s="91">
        <v>1.79994555664</v>
      </c>
      <c r="H946" s="91">
        <v>66.432985926710003</v>
      </c>
      <c r="I946" s="91">
        <v>20.583361048179999</v>
      </c>
      <c r="J946" s="91">
        <v>0.35468163200000002</v>
      </c>
      <c r="K946" s="91">
        <v>2.0494161933199999</v>
      </c>
      <c r="L946" s="91">
        <v>3.1455174030900004</v>
      </c>
    </row>
    <row r="947" spans="1:12" x14ac:dyDescent="0.25">
      <c r="A947" s="90">
        <v>34739.249999997715</v>
      </c>
      <c r="B947" s="91">
        <v>336.40494244713989</v>
      </c>
      <c r="C947" s="91">
        <v>159.71533618868997</v>
      </c>
      <c r="D947" s="91">
        <v>5.0729886965900013</v>
      </c>
      <c r="E947" s="91">
        <v>43.662182200220009</v>
      </c>
      <c r="F947" s="91">
        <v>15.809963639899999</v>
      </c>
      <c r="G947" s="91">
        <v>1.7976730957</v>
      </c>
      <c r="H947" s="91">
        <v>64.840291178210009</v>
      </c>
      <c r="I947" s="91">
        <v>20.767680681150004</v>
      </c>
      <c r="J947" s="91">
        <v>0.35468163200000002</v>
      </c>
      <c r="K947" s="91">
        <v>2.0494161933199999</v>
      </c>
      <c r="L947" s="91">
        <v>18.918813846589998</v>
      </c>
    </row>
    <row r="948" spans="1:12" x14ac:dyDescent="0.25">
      <c r="A948" s="90">
        <v>34739.29166666438</v>
      </c>
      <c r="B948" s="91">
        <v>332.84071307453007</v>
      </c>
      <c r="C948" s="91">
        <v>164.37370871284</v>
      </c>
      <c r="D948" s="91">
        <v>35.35267930429999</v>
      </c>
      <c r="E948" s="91">
        <v>68.297162230740014</v>
      </c>
      <c r="F948" s="91">
        <v>15.809963639899999</v>
      </c>
      <c r="G948" s="91">
        <v>1.7962855224600001</v>
      </c>
      <c r="H948" s="91">
        <v>69.224710784200013</v>
      </c>
      <c r="I948" s="91">
        <v>20.970578492480001</v>
      </c>
      <c r="J948" s="91">
        <v>0.37683163200000003</v>
      </c>
      <c r="K948" s="91">
        <v>2.0494161933199999</v>
      </c>
      <c r="L948" s="91">
        <v>37.142531115439986</v>
      </c>
    </row>
    <row r="949" spans="1:12" x14ac:dyDescent="0.25">
      <c r="A949" s="90">
        <v>34739.333333331044</v>
      </c>
      <c r="B949" s="91">
        <v>325.95231529110004</v>
      </c>
      <c r="C949" s="91">
        <v>159.92533675690996</v>
      </c>
      <c r="D949" s="91">
        <v>138.63400125822</v>
      </c>
      <c r="E949" s="91">
        <v>63.071948430740008</v>
      </c>
      <c r="F949" s="91">
        <v>15.159963639899999</v>
      </c>
      <c r="G949" s="91">
        <v>1.7970295410199999</v>
      </c>
      <c r="H949" s="91">
        <v>64.14483186228</v>
      </c>
      <c r="I949" s="91">
        <v>20.998864031179998</v>
      </c>
      <c r="J949" s="91">
        <v>0.37683163200000003</v>
      </c>
      <c r="K949" s="91">
        <v>2.03376664442</v>
      </c>
      <c r="L949" s="91">
        <v>33.054325348479992</v>
      </c>
    </row>
    <row r="950" spans="1:12" x14ac:dyDescent="0.25">
      <c r="A950" s="90">
        <v>34739.374999997708</v>
      </c>
      <c r="B950" s="91">
        <v>300.45890132545992</v>
      </c>
      <c r="C950" s="91">
        <v>161.26742827436999</v>
      </c>
      <c r="D950" s="91">
        <v>269.8524379125198</v>
      </c>
      <c r="E950" s="91">
        <v>41.215260535530007</v>
      </c>
      <c r="F950" s="91">
        <v>15.159963639899999</v>
      </c>
      <c r="G950" s="91">
        <v>1.79896020508</v>
      </c>
      <c r="H950" s="91">
        <v>62.719094493420002</v>
      </c>
      <c r="I950" s="91">
        <v>20.997066961979996</v>
      </c>
      <c r="J950" s="91">
        <v>0.41783163200000001</v>
      </c>
      <c r="K950" s="91">
        <v>2.03376664442</v>
      </c>
      <c r="L950" s="91">
        <v>4.8617269590300003</v>
      </c>
    </row>
    <row r="951" spans="1:12" x14ac:dyDescent="0.25">
      <c r="A951" s="90">
        <v>34739.416666664372</v>
      </c>
      <c r="B951" s="91">
        <v>314.32471084688018</v>
      </c>
      <c r="C951" s="91">
        <v>170.66135457577994</v>
      </c>
      <c r="D951" s="91">
        <v>353.90507705585981</v>
      </c>
      <c r="E951" s="91">
        <v>36.379402557900001</v>
      </c>
      <c r="F951" s="91">
        <v>15.159963639899999</v>
      </c>
      <c r="G951" s="91">
        <v>1.8019364013700001</v>
      </c>
      <c r="H951" s="91">
        <v>50.430982865440015</v>
      </c>
      <c r="I951" s="91">
        <v>20.900253173460005</v>
      </c>
      <c r="J951" s="91">
        <v>0.41783163200000001</v>
      </c>
      <c r="K951" s="91">
        <v>0.22576664441999997</v>
      </c>
      <c r="L951" s="91">
        <v>0</v>
      </c>
    </row>
    <row r="952" spans="1:12" x14ac:dyDescent="0.25">
      <c r="A952" s="90">
        <v>34739.458333331037</v>
      </c>
      <c r="B952" s="91">
        <v>306.54035616986005</v>
      </c>
      <c r="C952" s="91">
        <v>171.50888636853</v>
      </c>
      <c r="D952" s="91">
        <v>416.33518574708023</v>
      </c>
      <c r="E952" s="91">
        <v>18.108298716090001</v>
      </c>
      <c r="F952" s="91">
        <v>15.159963639899999</v>
      </c>
      <c r="G952" s="91">
        <v>1.80489257813</v>
      </c>
      <c r="H952" s="91">
        <v>45.810074107980007</v>
      </c>
      <c r="I952" s="91">
        <v>20.907634878959996</v>
      </c>
      <c r="J952" s="91">
        <v>0.41783163200000001</v>
      </c>
      <c r="K952" s="91">
        <v>0.22576664441999997</v>
      </c>
      <c r="L952" s="91">
        <v>0</v>
      </c>
    </row>
    <row r="953" spans="1:12" x14ac:dyDescent="0.25">
      <c r="A953" s="90">
        <v>34739.499999997701</v>
      </c>
      <c r="B953" s="91">
        <v>318.24755337296023</v>
      </c>
      <c r="C953" s="91">
        <v>171.68389424925999</v>
      </c>
      <c r="D953" s="91">
        <v>415.27549617229971</v>
      </c>
      <c r="E953" s="91">
        <v>12.883820568729998</v>
      </c>
      <c r="F953" s="91">
        <v>15.159963639899999</v>
      </c>
      <c r="G953" s="91">
        <v>1.8078890380899999</v>
      </c>
      <c r="H953" s="91">
        <v>45.629809747039999</v>
      </c>
      <c r="I953" s="91">
        <v>20.802394267240004</v>
      </c>
      <c r="J953" s="91">
        <v>0.41783163200000001</v>
      </c>
      <c r="K953" s="91">
        <v>0.22576664441999997</v>
      </c>
      <c r="L953" s="91">
        <v>0</v>
      </c>
    </row>
    <row r="954" spans="1:12" x14ac:dyDescent="0.25">
      <c r="A954" s="90">
        <v>34739.541666664365</v>
      </c>
      <c r="B954" s="91">
        <v>328.67256541209991</v>
      </c>
      <c r="C954" s="91">
        <v>167.98244954500998</v>
      </c>
      <c r="D954" s="91">
        <v>384.23130240360013</v>
      </c>
      <c r="E954" s="91">
        <v>20.28479816155</v>
      </c>
      <c r="F954" s="91">
        <v>15.159963639899999</v>
      </c>
      <c r="G954" s="91">
        <v>1.8081303710899999</v>
      </c>
      <c r="H954" s="91">
        <v>45.835141496310001</v>
      </c>
      <c r="I954" s="91">
        <v>20.516132571660002</v>
      </c>
      <c r="J954" s="91">
        <v>0.41783163200000001</v>
      </c>
      <c r="K954" s="91">
        <v>0.22576664441999997</v>
      </c>
      <c r="L954" s="91">
        <v>0.28671807003000005</v>
      </c>
    </row>
    <row r="955" spans="1:12" x14ac:dyDescent="0.25">
      <c r="A955" s="90">
        <v>34739.583333331029</v>
      </c>
      <c r="B955" s="91">
        <v>348.19870085602003</v>
      </c>
      <c r="C955" s="91">
        <v>160.4554320692699</v>
      </c>
      <c r="D955" s="91">
        <v>315.28988650357991</v>
      </c>
      <c r="E955" s="91">
        <v>22.20181811206</v>
      </c>
      <c r="F955" s="91">
        <v>15.159963639899999</v>
      </c>
      <c r="G955" s="91">
        <v>1.8097792968799999</v>
      </c>
      <c r="H955" s="91">
        <v>60.785762053399999</v>
      </c>
      <c r="I955" s="91">
        <v>20.941225572580002</v>
      </c>
      <c r="J955" s="91">
        <v>0.41783163200000001</v>
      </c>
      <c r="K955" s="91">
        <v>0.22576664441999997</v>
      </c>
      <c r="L955" s="91">
        <v>1.5668998225399999</v>
      </c>
    </row>
    <row r="956" spans="1:12" x14ac:dyDescent="0.25">
      <c r="A956" s="90">
        <v>34739.624999997694</v>
      </c>
      <c r="B956" s="91">
        <v>353.567433059</v>
      </c>
      <c r="C956" s="91">
        <v>164.38067963824992</v>
      </c>
      <c r="D956" s="91">
        <v>204.88555747432991</v>
      </c>
      <c r="E956" s="91">
        <v>39.822881216640006</v>
      </c>
      <c r="F956" s="91">
        <v>15.809963639899999</v>
      </c>
      <c r="G956" s="91">
        <v>1.8095379638700002</v>
      </c>
      <c r="H956" s="91">
        <v>62.53435327726001</v>
      </c>
      <c r="I956" s="91">
        <v>20.972788574599996</v>
      </c>
      <c r="J956" s="91">
        <v>0.46290947579999997</v>
      </c>
      <c r="K956" s="91">
        <v>0.24141619332</v>
      </c>
      <c r="L956" s="91">
        <v>1.1818976925099998</v>
      </c>
    </row>
    <row r="957" spans="1:12" x14ac:dyDescent="0.25">
      <c r="A957" s="90">
        <v>34739.666666664358</v>
      </c>
      <c r="B957" s="91">
        <v>346.35210981366004</v>
      </c>
      <c r="C957" s="91">
        <v>161.40385823513998</v>
      </c>
      <c r="D957" s="91">
        <v>86.894979179169979</v>
      </c>
      <c r="E957" s="91">
        <v>64.422294426050001</v>
      </c>
      <c r="F957" s="91">
        <v>15.809963639899999</v>
      </c>
      <c r="G957" s="91">
        <v>1.81341918945</v>
      </c>
      <c r="H957" s="91">
        <v>74.477028526079991</v>
      </c>
      <c r="I957" s="91">
        <v>21.044534476310009</v>
      </c>
      <c r="J957" s="91">
        <v>0.46290947579999997</v>
      </c>
      <c r="K957" s="91">
        <v>0.24141619332</v>
      </c>
      <c r="L957" s="91">
        <v>36.882632919389998</v>
      </c>
    </row>
    <row r="958" spans="1:12" x14ac:dyDescent="0.25">
      <c r="A958" s="90">
        <v>34739.708333331022</v>
      </c>
      <c r="B958" s="91">
        <v>340.2009755460802</v>
      </c>
      <c r="C958" s="91">
        <v>163.95596559486998</v>
      </c>
      <c r="D958" s="91">
        <v>14.453163985199994</v>
      </c>
      <c r="E958" s="91">
        <v>68.728826608230008</v>
      </c>
      <c r="F958" s="91">
        <v>15.809963639899999</v>
      </c>
      <c r="G958" s="91">
        <v>1.8172401122999999</v>
      </c>
      <c r="H958" s="91">
        <v>74.599992854750013</v>
      </c>
      <c r="I958" s="91">
        <v>20.922676072650003</v>
      </c>
      <c r="J958" s="91">
        <v>0.46290947579999997</v>
      </c>
      <c r="K958" s="91">
        <v>2.0494161933199999</v>
      </c>
      <c r="L958" s="91">
        <v>28.252169728849996</v>
      </c>
    </row>
    <row r="959" spans="1:12" x14ac:dyDescent="0.25">
      <c r="A959" s="90">
        <v>34739.749999997686</v>
      </c>
      <c r="B959" s="91">
        <v>339.55219359658014</v>
      </c>
      <c r="C959" s="91">
        <v>164.96532767182998</v>
      </c>
      <c r="D959" s="91">
        <v>0</v>
      </c>
      <c r="E959" s="91">
        <v>67.58759717996999</v>
      </c>
      <c r="F959" s="91">
        <v>15.809963639899999</v>
      </c>
      <c r="G959" s="91">
        <v>1.8162145996100001</v>
      </c>
      <c r="H959" s="91">
        <v>71.762741112800001</v>
      </c>
      <c r="I959" s="91">
        <v>20.92092531035</v>
      </c>
      <c r="J959" s="91">
        <v>0.46290947579999997</v>
      </c>
      <c r="K959" s="91">
        <v>2.0494161933199999</v>
      </c>
      <c r="L959" s="91">
        <v>51.302193431820008</v>
      </c>
    </row>
    <row r="960" spans="1:12" x14ac:dyDescent="0.25">
      <c r="A960" s="90">
        <v>34739.79166666435</v>
      </c>
      <c r="B960" s="91">
        <v>328.5210115634502</v>
      </c>
      <c r="C960" s="91">
        <v>164.72597655125992</v>
      </c>
      <c r="D960" s="91">
        <v>0</v>
      </c>
      <c r="E960" s="91">
        <v>77.81503966950001</v>
      </c>
      <c r="F960" s="91">
        <v>15.809963639899999</v>
      </c>
      <c r="G960" s="91">
        <v>1.8166569824200001</v>
      </c>
      <c r="H960" s="91">
        <v>68.78513099589</v>
      </c>
      <c r="I960" s="91">
        <v>21.048979945950002</v>
      </c>
      <c r="J960" s="91">
        <v>0.46290947579999997</v>
      </c>
      <c r="K960" s="91">
        <v>2.0494161933199999</v>
      </c>
      <c r="L960" s="91">
        <v>47.664533383750005</v>
      </c>
    </row>
    <row r="961" spans="1:12" x14ac:dyDescent="0.25">
      <c r="A961" s="90">
        <v>34739.833333331015</v>
      </c>
      <c r="B961" s="91">
        <v>321.09659034599019</v>
      </c>
      <c r="C961" s="91">
        <v>163.84775840923996</v>
      </c>
      <c r="D961" s="91">
        <v>0</v>
      </c>
      <c r="E961" s="91">
        <v>69.040722970179999</v>
      </c>
      <c r="F961" s="91">
        <v>15.809963639899999</v>
      </c>
      <c r="G961" s="91">
        <v>1.80925646973</v>
      </c>
      <c r="H961" s="91">
        <v>75.854696097400009</v>
      </c>
      <c r="I961" s="91">
        <v>21.034450292469987</v>
      </c>
      <c r="J961" s="91">
        <v>0.44075947580000002</v>
      </c>
      <c r="K961" s="91">
        <v>2.0494161933199999</v>
      </c>
      <c r="L961" s="91">
        <v>67.044718831989982</v>
      </c>
    </row>
    <row r="962" spans="1:12" x14ac:dyDescent="0.25">
      <c r="A962" s="90">
        <v>34739.874999997679</v>
      </c>
      <c r="B962" s="91">
        <v>314.88819967804</v>
      </c>
      <c r="C962" s="91">
        <v>161.86485100517996</v>
      </c>
      <c r="D962" s="91">
        <v>0</v>
      </c>
      <c r="E962" s="91">
        <v>81.357716749399998</v>
      </c>
      <c r="F962" s="91">
        <v>15.809963639899999</v>
      </c>
      <c r="G962" s="91">
        <v>1.81824560547</v>
      </c>
      <c r="H962" s="91">
        <v>67.652870878469997</v>
      </c>
      <c r="I962" s="91">
        <v>20.923796895470002</v>
      </c>
      <c r="J962" s="91">
        <v>0.49160865764000006</v>
      </c>
      <c r="K962" s="91">
        <v>2.0494161933199999</v>
      </c>
      <c r="L962" s="91">
        <v>60.826577398649995</v>
      </c>
    </row>
    <row r="963" spans="1:12" x14ac:dyDescent="0.25">
      <c r="A963" s="90">
        <v>34739.916666664343</v>
      </c>
      <c r="B963" s="91">
        <v>311.82842802500011</v>
      </c>
      <c r="C963" s="91">
        <v>162.01217402466995</v>
      </c>
      <c r="D963" s="91">
        <v>0</v>
      </c>
      <c r="E963" s="91">
        <v>73.875785106210003</v>
      </c>
      <c r="F963" s="91">
        <v>15.809963639899999</v>
      </c>
      <c r="G963" s="91">
        <v>1.8191907959</v>
      </c>
      <c r="H963" s="91">
        <v>74.40691324046</v>
      </c>
      <c r="I963" s="91">
        <v>20.662734926089996</v>
      </c>
      <c r="J963" s="91">
        <v>0.57539947580000006</v>
      </c>
      <c r="K963" s="91">
        <v>2.0494161933199999</v>
      </c>
      <c r="L963" s="91">
        <v>48.094879394280007</v>
      </c>
    </row>
    <row r="964" spans="1:12" x14ac:dyDescent="0.25">
      <c r="A964" s="90">
        <v>34739.958333331007</v>
      </c>
      <c r="B964" s="91">
        <v>303.32068295733001</v>
      </c>
      <c r="C964" s="91">
        <v>161.14307829465002</v>
      </c>
      <c r="D964" s="91">
        <v>0</v>
      </c>
      <c r="E964" s="91">
        <v>57.858989935079997</v>
      </c>
      <c r="F964" s="91">
        <v>15.809963639899999</v>
      </c>
      <c r="G964" s="91">
        <v>1.8191304931600001</v>
      </c>
      <c r="H964" s="91">
        <v>68.590718953959993</v>
      </c>
      <c r="I964" s="91">
        <v>20.509078703149996</v>
      </c>
      <c r="J964" s="91">
        <v>0.57539947580000006</v>
      </c>
      <c r="K964" s="91">
        <v>2.0494161933199999</v>
      </c>
      <c r="L964" s="91">
        <v>45.671742560439995</v>
      </c>
    </row>
    <row r="965" spans="1:12" x14ac:dyDescent="0.25">
      <c r="A965" s="90">
        <v>34739.999999997672</v>
      </c>
      <c r="B965" s="91">
        <v>307.03131419744005</v>
      </c>
      <c r="C965" s="91">
        <v>159.76565896111998</v>
      </c>
      <c r="D965" s="91">
        <v>0</v>
      </c>
      <c r="E965" s="91">
        <v>79.300993104840003</v>
      </c>
      <c r="F965" s="91">
        <v>15.809963639899999</v>
      </c>
      <c r="G965" s="91">
        <v>1.81864782715</v>
      </c>
      <c r="H965" s="91">
        <v>41.481325536920011</v>
      </c>
      <c r="I965" s="91">
        <v>20.298816025509996</v>
      </c>
      <c r="J965" s="91">
        <v>0.42409499580000004</v>
      </c>
      <c r="K965" s="91">
        <v>4.2866444200000001E-3</v>
      </c>
      <c r="L965" s="91">
        <v>36.653938155469994</v>
      </c>
    </row>
    <row r="966" spans="1:12" x14ac:dyDescent="0.25">
      <c r="A966" s="90">
        <v>34740.041666664336</v>
      </c>
      <c r="B966" s="91">
        <v>301.73853905020007</v>
      </c>
      <c r="C966" s="91">
        <v>160.87067571162993</v>
      </c>
      <c r="D966" s="91">
        <v>0</v>
      </c>
      <c r="E966" s="91">
        <v>82.867476814770001</v>
      </c>
      <c r="F966" s="91">
        <v>15.809963639899999</v>
      </c>
      <c r="G966" s="91">
        <v>1.8177227783200001</v>
      </c>
      <c r="H966" s="91">
        <v>39.446577798780012</v>
      </c>
      <c r="I966" s="91">
        <v>20.298054338050001</v>
      </c>
      <c r="J966" s="91">
        <v>0.1139949958</v>
      </c>
      <c r="K966" s="91">
        <v>4.2866444200000001E-3</v>
      </c>
      <c r="L966" s="91">
        <v>24.213782654760003</v>
      </c>
    </row>
    <row r="967" spans="1:12" x14ac:dyDescent="0.25">
      <c r="A967" s="90">
        <v>34740.083333331</v>
      </c>
      <c r="B967" s="91">
        <v>304.64498760413994</v>
      </c>
      <c r="C967" s="91">
        <v>162.72002309753995</v>
      </c>
      <c r="D967" s="91">
        <v>0</v>
      </c>
      <c r="E967" s="91">
        <v>84.903898008900001</v>
      </c>
      <c r="F967" s="91">
        <v>15.809963639899999</v>
      </c>
      <c r="G967" s="91">
        <v>1.8163352050799999</v>
      </c>
      <c r="H967" s="91">
        <v>36.234631192309998</v>
      </c>
      <c r="I967" s="91">
        <v>20.200298652970009</v>
      </c>
      <c r="J967" s="91">
        <v>0.1139949958</v>
      </c>
      <c r="K967" s="91">
        <v>4.2866444200000001E-3</v>
      </c>
      <c r="L967" s="91">
        <v>18.875683826210004</v>
      </c>
    </row>
    <row r="968" spans="1:12" x14ac:dyDescent="0.25">
      <c r="A968" s="90">
        <v>34740.124999997664</v>
      </c>
      <c r="B968" s="91">
        <v>302.4719227186701</v>
      </c>
      <c r="C968" s="91">
        <v>160.20499669863003</v>
      </c>
      <c r="D968" s="91">
        <v>0</v>
      </c>
      <c r="E968" s="91">
        <v>75.876100102630005</v>
      </c>
      <c r="F968" s="91">
        <v>15.809963639899999</v>
      </c>
      <c r="G968" s="91">
        <v>1.8133790283200002</v>
      </c>
      <c r="H968" s="91">
        <v>34.625601037120006</v>
      </c>
      <c r="I968" s="91">
        <v>20.158120375219998</v>
      </c>
      <c r="J968" s="91">
        <v>0.1139949958</v>
      </c>
      <c r="K968" s="91">
        <v>4.2866444200000001E-3</v>
      </c>
      <c r="L968" s="91">
        <v>10.539917267049999</v>
      </c>
    </row>
    <row r="969" spans="1:12" x14ac:dyDescent="0.25">
      <c r="A969" s="90">
        <v>34740.166666664329</v>
      </c>
      <c r="B969" s="91">
        <v>299.54463271900988</v>
      </c>
      <c r="C969" s="91">
        <v>160.07178594956997</v>
      </c>
      <c r="D969" s="91">
        <v>0</v>
      </c>
      <c r="E969" s="91">
        <v>59.575967062019998</v>
      </c>
      <c r="F969" s="91">
        <v>15.809963639899999</v>
      </c>
      <c r="G969" s="91">
        <v>1.80935705566</v>
      </c>
      <c r="H969" s="91">
        <v>29.609999533990003</v>
      </c>
      <c r="I969" s="91">
        <v>20.21006166466</v>
      </c>
      <c r="J969" s="91">
        <v>0.1139949958</v>
      </c>
      <c r="K969" s="91">
        <v>4.2866444200000001E-3</v>
      </c>
      <c r="L969" s="91">
        <v>6.3171610691900009</v>
      </c>
    </row>
    <row r="970" spans="1:12" x14ac:dyDescent="0.25">
      <c r="A970" s="90">
        <v>34740.208333330993</v>
      </c>
      <c r="B970" s="91">
        <v>284.91409412558005</v>
      </c>
      <c r="C970" s="91">
        <v>160.55376361143004</v>
      </c>
      <c r="D970" s="91">
        <v>6.7715048880000003E-2</v>
      </c>
      <c r="E970" s="91">
        <v>45.927787931680008</v>
      </c>
      <c r="F970" s="91">
        <v>15.809963639899999</v>
      </c>
      <c r="G970" s="91">
        <v>1.80489257813</v>
      </c>
      <c r="H970" s="91">
        <v>26.799951244410003</v>
      </c>
      <c r="I970" s="91">
        <v>20.176466171010006</v>
      </c>
      <c r="J970" s="91">
        <v>0.1139949958</v>
      </c>
      <c r="K970" s="91">
        <v>4.2866444200000001E-3</v>
      </c>
      <c r="L970" s="91">
        <v>5.6844122137099999</v>
      </c>
    </row>
    <row r="971" spans="1:12" x14ac:dyDescent="0.25">
      <c r="A971" s="90">
        <v>34740.249999997657</v>
      </c>
      <c r="B971" s="91">
        <v>291.41374416767991</v>
      </c>
      <c r="C971" s="91">
        <v>158.66721889282999</v>
      </c>
      <c r="D971" s="91">
        <v>4.5751632446500006</v>
      </c>
      <c r="E971" s="91">
        <v>37.905802885059998</v>
      </c>
      <c r="F971" s="91">
        <v>15.809963639899999</v>
      </c>
      <c r="G971" s="91">
        <v>1.8019565429700002</v>
      </c>
      <c r="H971" s="91">
        <v>19.900313320700008</v>
      </c>
      <c r="I971" s="91">
        <v>20.503019454759993</v>
      </c>
      <c r="J971" s="91">
        <v>0.1139949958</v>
      </c>
      <c r="K971" s="91">
        <v>4.2866444200000001E-3</v>
      </c>
      <c r="L971" s="91">
        <v>5.618854142810001</v>
      </c>
    </row>
    <row r="972" spans="1:12" x14ac:dyDescent="0.25">
      <c r="A972" s="90">
        <v>34740.291666664321</v>
      </c>
      <c r="B972" s="91">
        <v>290.60376842700003</v>
      </c>
      <c r="C972" s="91">
        <v>158.88856977121998</v>
      </c>
      <c r="D972" s="91">
        <v>47.442589694300011</v>
      </c>
      <c r="E972" s="91">
        <v>65.545509602889979</v>
      </c>
      <c r="F972" s="91">
        <v>15.809963639899999</v>
      </c>
      <c r="G972" s="91">
        <v>1.8000058593799999</v>
      </c>
      <c r="H972" s="91">
        <v>21.377417085110007</v>
      </c>
      <c r="I972" s="91">
        <v>20.753776997570007</v>
      </c>
      <c r="J972" s="91">
        <v>0.1139949958</v>
      </c>
      <c r="K972" s="91">
        <v>4.2866444200000001E-3</v>
      </c>
      <c r="L972" s="91">
        <v>14.316414591610002</v>
      </c>
    </row>
    <row r="973" spans="1:12" x14ac:dyDescent="0.25">
      <c r="A973" s="90">
        <v>34740.333333330986</v>
      </c>
      <c r="B973" s="91">
        <v>281.96058662312004</v>
      </c>
      <c r="C973" s="91">
        <v>156.96600398943988</v>
      </c>
      <c r="D973" s="91">
        <v>185.29111905792999</v>
      </c>
      <c r="E973" s="91">
        <v>38.663317821610001</v>
      </c>
      <c r="F973" s="91">
        <v>15.809963639899999</v>
      </c>
      <c r="G973" s="91">
        <v>1.80038793945</v>
      </c>
      <c r="H973" s="91">
        <v>17.064648263249996</v>
      </c>
      <c r="I973" s="91">
        <v>20.757501549979992</v>
      </c>
      <c r="J973" s="91">
        <v>0.1139949958</v>
      </c>
      <c r="K973" s="91">
        <v>4.2866444200000001E-3</v>
      </c>
      <c r="L973" s="91">
        <v>1.5914178530999998</v>
      </c>
    </row>
    <row r="974" spans="1:12" x14ac:dyDescent="0.25">
      <c r="A974" s="90">
        <v>34740.37499999765</v>
      </c>
      <c r="B974" s="91">
        <v>269.76325539366019</v>
      </c>
      <c r="C974" s="91">
        <v>155.73301651142998</v>
      </c>
      <c r="D974" s="91">
        <v>338.88897459439016</v>
      </c>
      <c r="E974" s="91">
        <v>26.137551612479999</v>
      </c>
      <c r="F974" s="91">
        <v>7.6891533738399991</v>
      </c>
      <c r="G974" s="91">
        <v>1.8020772705100001</v>
      </c>
      <c r="H974" s="91">
        <v>15.971272985599997</v>
      </c>
      <c r="I974" s="91">
        <v>20.852578731080001</v>
      </c>
      <c r="J974" s="91">
        <v>0.1139949958</v>
      </c>
      <c r="K974" s="91">
        <v>4.2866444200000001E-3</v>
      </c>
      <c r="L974" s="91">
        <v>0.30456112949999997</v>
      </c>
    </row>
    <row r="975" spans="1:12" x14ac:dyDescent="0.25">
      <c r="A975" s="90">
        <v>34740.416666664314</v>
      </c>
      <c r="B975" s="91">
        <v>239.25648825097005</v>
      </c>
      <c r="C975" s="91">
        <v>152.90643829599003</v>
      </c>
      <c r="D975" s="91">
        <v>449.95367096378004</v>
      </c>
      <c r="E975" s="91">
        <v>24.184079751349998</v>
      </c>
      <c r="F975" s="91">
        <v>1.9835999999</v>
      </c>
      <c r="G975" s="91">
        <v>1.8050534668</v>
      </c>
      <c r="H975" s="91">
        <v>15.581600363170001</v>
      </c>
      <c r="I975" s="91">
        <v>20.797649262899991</v>
      </c>
      <c r="J975" s="91">
        <v>0.1139949958</v>
      </c>
      <c r="K975" s="91">
        <v>4.2866444200000001E-3</v>
      </c>
      <c r="L975" s="91">
        <v>0</v>
      </c>
    </row>
    <row r="976" spans="1:12" x14ac:dyDescent="0.25">
      <c r="A976" s="90">
        <v>34740.458333330978</v>
      </c>
      <c r="B976" s="91">
        <v>227.58570250751012</v>
      </c>
      <c r="C976" s="91">
        <v>148.62228402396005</v>
      </c>
      <c r="D976" s="91">
        <v>514.2018223388402</v>
      </c>
      <c r="E976" s="91">
        <v>20.070464460260002</v>
      </c>
      <c r="F976" s="91">
        <v>1.9835999999</v>
      </c>
      <c r="G976" s="91">
        <v>1.8080699462900001</v>
      </c>
      <c r="H976" s="91">
        <v>15.520085579419998</v>
      </c>
      <c r="I976" s="91">
        <v>20.753759867390002</v>
      </c>
      <c r="J976" s="91">
        <v>0.1139949958</v>
      </c>
      <c r="K976" s="91">
        <v>4.2866444200000001E-3</v>
      </c>
      <c r="L976" s="91">
        <v>0</v>
      </c>
    </row>
    <row r="977" spans="1:12" x14ac:dyDescent="0.25">
      <c r="A977" s="90">
        <v>34740.499999997643</v>
      </c>
      <c r="B977" s="91">
        <v>245.66028242569993</v>
      </c>
      <c r="C977" s="91">
        <v>141.58625800613001</v>
      </c>
      <c r="D977" s="91">
        <v>503.7750404761897</v>
      </c>
      <c r="E977" s="91">
        <v>16.116469067879997</v>
      </c>
      <c r="F977" s="91">
        <v>1.9835999999</v>
      </c>
      <c r="G977" s="91">
        <v>1.8111668701200001</v>
      </c>
      <c r="H977" s="91">
        <v>15.445755283509998</v>
      </c>
      <c r="I977" s="91">
        <v>20.74293467995</v>
      </c>
      <c r="J977" s="91">
        <v>0.1139949958</v>
      </c>
      <c r="K977" s="91">
        <v>4.2866444200000001E-3</v>
      </c>
      <c r="L977" s="91">
        <v>0</v>
      </c>
    </row>
    <row r="978" spans="1:12" x14ac:dyDescent="0.25">
      <c r="A978" s="90">
        <v>34740.541666664307</v>
      </c>
      <c r="B978" s="91">
        <v>264.40130009763999</v>
      </c>
      <c r="C978" s="91">
        <v>138.09471120174999</v>
      </c>
      <c r="D978" s="91">
        <v>434.88748102221001</v>
      </c>
      <c r="E978" s="91">
        <v>18.609978002940004</v>
      </c>
      <c r="F978" s="91">
        <v>1.9835999999</v>
      </c>
      <c r="G978" s="91">
        <v>1.81128759766</v>
      </c>
      <c r="H978" s="91">
        <v>15.354116807779997</v>
      </c>
      <c r="I978" s="91">
        <v>20.747408246599999</v>
      </c>
      <c r="J978" s="91">
        <v>0.1139949958</v>
      </c>
      <c r="K978" s="91">
        <v>4.2866444200000001E-3</v>
      </c>
      <c r="L978" s="91">
        <v>0.18772482460000001</v>
      </c>
    </row>
    <row r="979" spans="1:12" x14ac:dyDescent="0.25">
      <c r="A979" s="90">
        <v>34740.583333330971</v>
      </c>
      <c r="B979" s="91">
        <v>262.24732891672988</v>
      </c>
      <c r="C979" s="91">
        <v>136.32586044205999</v>
      </c>
      <c r="D979" s="91">
        <v>335.83944888513008</v>
      </c>
      <c r="E979" s="91">
        <v>27.029642369729999</v>
      </c>
      <c r="F979" s="91">
        <v>1.9835999999</v>
      </c>
      <c r="G979" s="91">
        <v>1.8131175537099999</v>
      </c>
      <c r="H979" s="91">
        <v>16.21970374084</v>
      </c>
      <c r="I979" s="91">
        <v>20.813561422260001</v>
      </c>
      <c r="J979" s="91">
        <v>0.1139949958</v>
      </c>
      <c r="K979" s="91">
        <v>4.2866444200000001E-3</v>
      </c>
      <c r="L979" s="91">
        <v>7.4692991600000007E-3</v>
      </c>
    </row>
    <row r="980" spans="1:12" x14ac:dyDescent="0.25">
      <c r="A980" s="90">
        <v>34740.624999997635</v>
      </c>
      <c r="B980" s="91">
        <v>281.11061601411996</v>
      </c>
      <c r="C980" s="91">
        <v>137.13082774808001</v>
      </c>
      <c r="D980" s="91">
        <v>190.86693817839</v>
      </c>
      <c r="E980" s="91">
        <v>44.824469799230002</v>
      </c>
      <c r="F980" s="91">
        <v>9.3496900097199998</v>
      </c>
      <c r="G980" s="91">
        <v>1.81295666504</v>
      </c>
      <c r="H980" s="91">
        <v>21.554047490290007</v>
      </c>
      <c r="I980" s="91">
        <v>20.8551299282</v>
      </c>
      <c r="J980" s="91">
        <v>0.1139949958</v>
      </c>
      <c r="K980" s="91">
        <v>2.0246943329999999E-2</v>
      </c>
      <c r="L980" s="91">
        <v>18.832840473700006</v>
      </c>
    </row>
    <row r="981" spans="1:12" x14ac:dyDescent="0.25">
      <c r="A981" s="90">
        <v>34740.6666666643</v>
      </c>
      <c r="B981" s="91">
        <v>295.84118961279</v>
      </c>
      <c r="C981" s="91">
        <v>138.47182690698003</v>
      </c>
      <c r="D981" s="91">
        <v>60.604417187620022</v>
      </c>
      <c r="E981" s="91">
        <v>54.164014217640002</v>
      </c>
      <c r="F981" s="91">
        <v>15.809963639899999</v>
      </c>
      <c r="G981" s="91">
        <v>1.8118305664100001</v>
      </c>
      <c r="H981" s="91">
        <v>40.490080352410004</v>
      </c>
      <c r="I981" s="91">
        <v>20.909209102920013</v>
      </c>
      <c r="J981" s="91">
        <v>0.1139949958</v>
      </c>
      <c r="K981" s="91">
        <v>2.0246943329999999E-2</v>
      </c>
      <c r="L981" s="91">
        <v>46.039678407990003</v>
      </c>
    </row>
    <row r="982" spans="1:12" x14ac:dyDescent="0.25">
      <c r="A982" s="90">
        <v>34740.708333330964</v>
      </c>
      <c r="B982" s="91">
        <v>311.42471601178011</v>
      </c>
      <c r="C982" s="91">
        <v>137.30047120450999</v>
      </c>
      <c r="D982" s="91">
        <v>11.733867857070003</v>
      </c>
      <c r="E982" s="91">
        <v>50.505691491589999</v>
      </c>
      <c r="F982" s="91">
        <v>15.809963639899999</v>
      </c>
      <c r="G982" s="91">
        <v>1.8117702636700002</v>
      </c>
      <c r="H982" s="91">
        <v>36.727781762699998</v>
      </c>
      <c r="I982" s="91">
        <v>20.885812583770004</v>
      </c>
      <c r="J982" s="91">
        <v>0.1139949958</v>
      </c>
      <c r="K982" s="91">
        <v>2.0246943329999999E-2</v>
      </c>
      <c r="L982" s="91">
        <v>27.722450717530005</v>
      </c>
    </row>
    <row r="983" spans="1:12" x14ac:dyDescent="0.25">
      <c r="A983" s="90">
        <v>34740.749999997628</v>
      </c>
      <c r="B983" s="91">
        <v>323.50769526799985</v>
      </c>
      <c r="C983" s="91">
        <v>137.76378228747001</v>
      </c>
      <c r="D983" s="91">
        <v>0</v>
      </c>
      <c r="E983" s="91">
        <v>51.108293297370004</v>
      </c>
      <c r="F983" s="91">
        <v>15.809963639899999</v>
      </c>
      <c r="G983" s="91">
        <v>1.8162346191399998</v>
      </c>
      <c r="H983" s="91">
        <v>40.136459319399989</v>
      </c>
      <c r="I983" s="91">
        <v>20.913321291239999</v>
      </c>
      <c r="J983" s="91">
        <v>0.1139949958</v>
      </c>
      <c r="K983" s="91">
        <v>2.0246943329999999E-2</v>
      </c>
      <c r="L983" s="91">
        <v>24.128108065700001</v>
      </c>
    </row>
    <row r="984" spans="1:12" x14ac:dyDescent="0.25">
      <c r="A984" s="90">
        <v>34740.791666664292</v>
      </c>
      <c r="B984" s="91">
        <v>329.20778388306996</v>
      </c>
      <c r="C984" s="91">
        <v>135.75261400233003</v>
      </c>
      <c r="D984" s="91">
        <v>0</v>
      </c>
      <c r="E984" s="91">
        <v>59.221150912539997</v>
      </c>
      <c r="F984" s="91">
        <v>15.809963639899999</v>
      </c>
      <c r="G984" s="91">
        <v>1.8169384765600001</v>
      </c>
      <c r="H984" s="91">
        <v>40.879816048870005</v>
      </c>
      <c r="I984" s="91">
        <v>20.927939299779997</v>
      </c>
      <c r="J984" s="91">
        <v>0.1139949958</v>
      </c>
      <c r="K984" s="91">
        <v>2.0246943329999999E-2</v>
      </c>
      <c r="L984" s="91">
        <v>17.973702401660002</v>
      </c>
    </row>
    <row r="985" spans="1:12" x14ac:dyDescent="0.25">
      <c r="A985" s="90">
        <v>34740.833333330957</v>
      </c>
      <c r="B985" s="91">
        <v>325.64236688200003</v>
      </c>
      <c r="C985" s="91">
        <v>131.48764018343002</v>
      </c>
      <c r="D985" s="91">
        <v>0</v>
      </c>
      <c r="E985" s="91">
        <v>61.48057175248001</v>
      </c>
      <c r="F985" s="91">
        <v>15.809963639899999</v>
      </c>
      <c r="G985" s="91">
        <v>1.8130773925799999</v>
      </c>
      <c r="H985" s="91">
        <v>29.902146284040001</v>
      </c>
      <c r="I985" s="91">
        <v>20.913134409429993</v>
      </c>
      <c r="J985" s="91">
        <v>0.1139949958</v>
      </c>
      <c r="K985" s="91">
        <v>6.6777116129999994E-2</v>
      </c>
      <c r="L985" s="91">
        <v>30.630312580359998</v>
      </c>
    </row>
    <row r="986" spans="1:12" x14ac:dyDescent="0.25">
      <c r="A986" s="90">
        <v>34740.874999997621</v>
      </c>
      <c r="B986" s="91">
        <v>324.77276976883979</v>
      </c>
      <c r="C986" s="91">
        <v>121.00212591009998</v>
      </c>
      <c r="D986" s="91">
        <v>0</v>
      </c>
      <c r="E986" s="91">
        <v>61.955395882029997</v>
      </c>
      <c r="F986" s="91">
        <v>15.809963639899999</v>
      </c>
      <c r="G986" s="91">
        <v>1.8136203613299999</v>
      </c>
      <c r="H986" s="91">
        <v>40.576525384049994</v>
      </c>
      <c r="I986" s="91">
        <v>20.777435631259994</v>
      </c>
      <c r="J986" s="91">
        <v>0.1139949958</v>
      </c>
      <c r="K986" s="91">
        <v>6.6777116129999994E-2</v>
      </c>
      <c r="L986" s="91">
        <v>32.021552288450003</v>
      </c>
    </row>
    <row r="987" spans="1:12" x14ac:dyDescent="0.25">
      <c r="A987" s="90">
        <v>34740.916666664285</v>
      </c>
      <c r="B987" s="91">
        <v>325.3820090145303</v>
      </c>
      <c r="C987" s="91">
        <v>119.44108539215001</v>
      </c>
      <c r="D987" s="91">
        <v>0</v>
      </c>
      <c r="E987" s="91">
        <v>63.674825787779994</v>
      </c>
      <c r="F987" s="91">
        <v>15.809963639899999</v>
      </c>
      <c r="G987" s="91">
        <v>1.8147464599600001</v>
      </c>
      <c r="H987" s="91">
        <v>42.780106404170006</v>
      </c>
      <c r="I987" s="91">
        <v>20.406067758119995</v>
      </c>
      <c r="J987" s="91">
        <v>0.1139949958</v>
      </c>
      <c r="K987" s="91">
        <v>6.6777116129999994E-2</v>
      </c>
      <c r="L987" s="91">
        <v>20.304528175710004</v>
      </c>
    </row>
    <row r="988" spans="1:12" x14ac:dyDescent="0.25">
      <c r="A988" s="90">
        <v>34740.958333330949</v>
      </c>
      <c r="B988" s="91">
        <v>324.18003008655012</v>
      </c>
      <c r="C988" s="91">
        <v>117.48964956995998</v>
      </c>
      <c r="D988" s="91">
        <v>0</v>
      </c>
      <c r="E988" s="91">
        <v>58.225285319579996</v>
      </c>
      <c r="F988" s="91">
        <v>15.809963639899999</v>
      </c>
      <c r="G988" s="91">
        <v>1.8147464599600001</v>
      </c>
      <c r="H988" s="91">
        <v>38.416834652279995</v>
      </c>
      <c r="I988" s="91">
        <v>20.207533399340004</v>
      </c>
      <c r="J988" s="91">
        <v>0.1139949958</v>
      </c>
      <c r="K988" s="91">
        <v>6.6777116129999994E-2</v>
      </c>
      <c r="L988" s="91">
        <v>20.490765606249994</v>
      </c>
    </row>
    <row r="989" spans="1:12" x14ac:dyDescent="0.25">
      <c r="A989" s="90">
        <v>34740.999999997613</v>
      </c>
      <c r="B989" s="91">
        <v>321.21927993990022</v>
      </c>
      <c r="C989" s="91">
        <v>117.62649885739998</v>
      </c>
      <c r="D989" s="91">
        <v>0</v>
      </c>
      <c r="E989" s="91">
        <v>67.913043274630013</v>
      </c>
      <c r="F989" s="91">
        <v>6.3202890826399996</v>
      </c>
      <c r="G989" s="91">
        <v>1.8143845214800001</v>
      </c>
      <c r="H989" s="91">
        <v>32.20924743465001</v>
      </c>
      <c r="I989" s="91">
        <v>19.780006627969996</v>
      </c>
      <c r="J989" s="91">
        <v>5.2252672000000007E-2</v>
      </c>
      <c r="K989" s="91">
        <v>2.0246943329999999E-2</v>
      </c>
      <c r="L989" s="91">
        <v>27.791571026429995</v>
      </c>
    </row>
    <row r="990" spans="1:12" x14ac:dyDescent="0.25">
      <c r="A990" s="90">
        <v>34741.041666664278</v>
      </c>
      <c r="B990" s="91">
        <v>321.21446446842992</v>
      </c>
      <c r="C990" s="91">
        <v>115.85183008632998</v>
      </c>
      <c r="D990" s="91">
        <v>0</v>
      </c>
      <c r="E990" s="91">
        <v>68.480413813790008</v>
      </c>
      <c r="F990" s="91">
        <v>1.9835999999</v>
      </c>
      <c r="G990" s="91">
        <v>1.81349963379</v>
      </c>
      <c r="H990" s="91">
        <v>26.609057229040001</v>
      </c>
      <c r="I990" s="91">
        <v>19.726175648970003</v>
      </c>
      <c r="J990" s="91">
        <v>5.2252672000000007E-2</v>
      </c>
      <c r="K990" s="91">
        <v>2.0246943329999999E-2</v>
      </c>
      <c r="L990" s="91">
        <v>28.999268111229998</v>
      </c>
    </row>
    <row r="991" spans="1:12" x14ac:dyDescent="0.25">
      <c r="A991" s="90">
        <v>34741.083333330942</v>
      </c>
      <c r="B991" s="91">
        <v>326.11397596985012</v>
      </c>
      <c r="C991" s="91">
        <v>122.19843502517999</v>
      </c>
      <c r="D991" s="91">
        <v>0</v>
      </c>
      <c r="E991" s="91">
        <v>61.276339714309998</v>
      </c>
      <c r="F991" s="91">
        <v>1.9835999999</v>
      </c>
      <c r="G991" s="91">
        <v>1.8121925048799998</v>
      </c>
      <c r="H991" s="91">
        <v>28.389098914040002</v>
      </c>
      <c r="I991" s="91">
        <v>19.682243978860008</v>
      </c>
      <c r="J991" s="91">
        <v>5.2252672000000007E-2</v>
      </c>
      <c r="K991" s="91">
        <v>2.0246943329999999E-2</v>
      </c>
      <c r="L991" s="91">
        <v>7.9908776174000016</v>
      </c>
    </row>
    <row r="992" spans="1:12" x14ac:dyDescent="0.25">
      <c r="A992" s="90">
        <v>34741.124999997606</v>
      </c>
      <c r="B992" s="91">
        <v>328.05101022943006</v>
      </c>
      <c r="C992" s="91">
        <v>126.25973184358</v>
      </c>
      <c r="D992" s="91">
        <v>0</v>
      </c>
      <c r="E992" s="91">
        <v>49.915483512550004</v>
      </c>
      <c r="F992" s="91">
        <v>0.73280318028000002</v>
      </c>
      <c r="G992" s="91">
        <v>1.80935705566</v>
      </c>
      <c r="H992" s="91">
        <v>26.064209117760001</v>
      </c>
      <c r="I992" s="91">
        <v>19.666174121569998</v>
      </c>
      <c r="J992" s="91">
        <v>5.2252672000000007E-2</v>
      </c>
      <c r="K992" s="91">
        <v>2.0246943329999999E-2</v>
      </c>
      <c r="L992" s="91">
        <v>8.667845097159999</v>
      </c>
    </row>
    <row r="993" spans="1:12" x14ac:dyDescent="0.25">
      <c r="A993" s="90">
        <v>34741.16666666427</v>
      </c>
      <c r="B993" s="91">
        <v>329.04524561971004</v>
      </c>
      <c r="C993" s="91">
        <v>116.16702863118995</v>
      </c>
      <c r="D993" s="91">
        <v>0</v>
      </c>
      <c r="E993" s="91">
        <v>33.495282704279994</v>
      </c>
      <c r="F993" s="91">
        <v>0.51775987144000002</v>
      </c>
      <c r="G993" s="91">
        <v>1.8053752441399999</v>
      </c>
      <c r="H993" s="91">
        <v>22.610784686559999</v>
      </c>
      <c r="I993" s="91">
        <v>19.664012362069997</v>
      </c>
      <c r="J993" s="91">
        <v>5.2252672000000007E-2</v>
      </c>
      <c r="K993" s="91">
        <v>2.0246943329999999E-2</v>
      </c>
      <c r="L993" s="91">
        <v>4.9416923180199994</v>
      </c>
    </row>
    <row r="994" spans="1:12" x14ac:dyDescent="0.25">
      <c r="A994" s="90">
        <v>34741.208333330935</v>
      </c>
      <c r="B994" s="91">
        <v>324.78552170668991</v>
      </c>
      <c r="C994" s="91">
        <v>115.68498364860001</v>
      </c>
      <c r="D994" s="91">
        <v>0.11375295141000001</v>
      </c>
      <c r="E994" s="91">
        <v>22.780070212799995</v>
      </c>
      <c r="F994" s="91">
        <v>0</v>
      </c>
      <c r="G994" s="91">
        <v>1.8008304443400001</v>
      </c>
      <c r="H994" s="91">
        <v>10.255912280039999</v>
      </c>
      <c r="I994" s="91">
        <v>19.731368723589995</v>
      </c>
      <c r="J994" s="91">
        <v>0</v>
      </c>
      <c r="K994" s="91">
        <v>2.0246943329999999E-2</v>
      </c>
      <c r="L994" s="91">
        <v>8.6677532817899987</v>
      </c>
    </row>
    <row r="995" spans="1:12" x14ac:dyDescent="0.25">
      <c r="A995" s="90">
        <v>34741.249999997599</v>
      </c>
      <c r="B995" s="91">
        <v>315.03156901994021</v>
      </c>
      <c r="C995" s="91">
        <v>115.46871495546002</v>
      </c>
      <c r="D995" s="91">
        <v>4.5731456646300002</v>
      </c>
      <c r="E995" s="91">
        <v>35.275513060360005</v>
      </c>
      <c r="F995" s="91">
        <v>0</v>
      </c>
      <c r="G995" s="91">
        <v>1.7979948730499999</v>
      </c>
      <c r="H995" s="91">
        <v>10.233660547380001</v>
      </c>
      <c r="I995" s="91">
        <v>19.964727737049998</v>
      </c>
      <c r="J995" s="91">
        <v>0</v>
      </c>
      <c r="K995" s="91">
        <v>2.0246943329999999E-2</v>
      </c>
      <c r="L995" s="91">
        <v>11.331595516469999</v>
      </c>
    </row>
    <row r="996" spans="1:12" x14ac:dyDescent="0.25">
      <c r="A996" s="90">
        <v>34741.291666664263</v>
      </c>
      <c r="B996" s="91">
        <v>335.73914825273965</v>
      </c>
      <c r="C996" s="91">
        <v>118.11382886514001</v>
      </c>
      <c r="D996" s="91">
        <v>37.632467289270004</v>
      </c>
      <c r="E996" s="91">
        <v>30.626022452119994</v>
      </c>
      <c r="F996" s="91">
        <v>0</v>
      </c>
      <c r="G996" s="91">
        <v>1.79618493652</v>
      </c>
      <c r="H996" s="91">
        <v>17.346793117690005</v>
      </c>
      <c r="I996" s="91">
        <v>20.161796227380002</v>
      </c>
      <c r="J996" s="91">
        <v>0</v>
      </c>
      <c r="K996" s="91">
        <v>2.0246943329999999E-2</v>
      </c>
      <c r="L996" s="91">
        <v>17.430572036380006</v>
      </c>
    </row>
    <row r="997" spans="1:12" x14ac:dyDescent="0.25">
      <c r="A997" s="90">
        <v>34741.333333330927</v>
      </c>
      <c r="B997" s="91">
        <v>307.23110747887989</v>
      </c>
      <c r="C997" s="91">
        <v>121.62862890971002</v>
      </c>
      <c r="D997" s="91">
        <v>148.72438301875997</v>
      </c>
      <c r="E997" s="91">
        <v>28.902525550240004</v>
      </c>
      <c r="F997" s="91">
        <v>0</v>
      </c>
      <c r="G997" s="91">
        <v>1.7967078857399998</v>
      </c>
      <c r="H997" s="91">
        <v>12.874201642349998</v>
      </c>
      <c r="I997" s="91">
        <v>20.070752786779998</v>
      </c>
      <c r="J997" s="91">
        <v>0</v>
      </c>
      <c r="K997" s="91">
        <v>4.2866444200000001E-3</v>
      </c>
      <c r="L997" s="91">
        <v>7.2828478880899992</v>
      </c>
    </row>
    <row r="998" spans="1:12" x14ac:dyDescent="0.25">
      <c r="A998" s="90">
        <v>34741.374999997592</v>
      </c>
      <c r="B998" s="91">
        <v>250.20460884450995</v>
      </c>
      <c r="C998" s="91">
        <v>132.87629675768</v>
      </c>
      <c r="D998" s="91">
        <v>282.84394456078013</v>
      </c>
      <c r="E998" s="91">
        <v>29.802204377920006</v>
      </c>
      <c r="F998" s="91">
        <v>0</v>
      </c>
      <c r="G998" s="91">
        <v>1.7986585693399999</v>
      </c>
      <c r="H998" s="91">
        <v>8.9026469757900006</v>
      </c>
      <c r="I998" s="91">
        <v>20.188282846610004</v>
      </c>
      <c r="J998" s="91">
        <v>0</v>
      </c>
      <c r="K998" s="91">
        <v>0</v>
      </c>
      <c r="L998" s="91">
        <v>2.1910346185999998</v>
      </c>
    </row>
    <row r="999" spans="1:12" x14ac:dyDescent="0.25">
      <c r="A999" s="90">
        <v>34741.416666664256</v>
      </c>
      <c r="B999" s="91">
        <v>247.03345307773014</v>
      </c>
      <c r="C999" s="91">
        <v>147.70726978072994</v>
      </c>
      <c r="D999" s="91">
        <v>374.28619721477037</v>
      </c>
      <c r="E999" s="91">
        <v>22.327385446099999</v>
      </c>
      <c r="F999" s="91">
        <v>0</v>
      </c>
      <c r="G999" s="91">
        <v>1.8018359374999999</v>
      </c>
      <c r="H999" s="91">
        <v>9.7832957900700013</v>
      </c>
      <c r="I999" s="91">
        <v>20.147756198810008</v>
      </c>
      <c r="J999" s="91">
        <v>0</v>
      </c>
      <c r="K999" s="91">
        <v>0</v>
      </c>
      <c r="L999" s="91">
        <v>0</v>
      </c>
    </row>
    <row r="1000" spans="1:12" x14ac:dyDescent="0.25">
      <c r="A1000" s="90">
        <v>34741.45833333092</v>
      </c>
      <c r="B1000" s="91">
        <v>229.7947460130101</v>
      </c>
      <c r="C1000" s="91">
        <v>156.64288662320004</v>
      </c>
      <c r="D1000" s="91">
        <v>405.18934308828983</v>
      </c>
      <c r="E1000" s="91">
        <v>20.624073438109999</v>
      </c>
      <c r="F1000" s="91">
        <v>0</v>
      </c>
      <c r="G1000" s="91">
        <v>1.80513391113</v>
      </c>
      <c r="H1000" s="91">
        <v>9.581206367890001</v>
      </c>
      <c r="I1000" s="91">
        <v>20.108886483989998</v>
      </c>
      <c r="J1000" s="91">
        <v>0</v>
      </c>
      <c r="K1000" s="91">
        <v>0</v>
      </c>
      <c r="L1000" s="91">
        <v>0.12229374061000001</v>
      </c>
    </row>
    <row r="1001" spans="1:12" x14ac:dyDescent="0.25">
      <c r="A1001" s="90">
        <v>34741.499999997584</v>
      </c>
      <c r="B1001" s="91">
        <v>249.94770776966999</v>
      </c>
      <c r="C1001" s="91">
        <v>161.57319857294996</v>
      </c>
      <c r="D1001" s="91">
        <v>398.30321013935003</v>
      </c>
      <c r="E1001" s="91">
        <v>19.631811652709995</v>
      </c>
      <c r="F1001" s="91">
        <v>0</v>
      </c>
      <c r="G1001" s="91">
        <v>1.8083515625</v>
      </c>
      <c r="H1001" s="91">
        <v>8.0492454534799993</v>
      </c>
      <c r="I1001" s="91">
        <v>19.969790380320003</v>
      </c>
      <c r="J1001" s="91">
        <v>0</v>
      </c>
      <c r="K1001" s="91">
        <v>0</v>
      </c>
      <c r="L1001" s="91">
        <v>0.16063154491000001</v>
      </c>
    </row>
    <row r="1002" spans="1:12" x14ac:dyDescent="0.25">
      <c r="A1002" s="90">
        <v>34741.541666664249</v>
      </c>
      <c r="B1002" s="91">
        <v>257.81543599425993</v>
      </c>
      <c r="C1002" s="91">
        <v>169.91614973714002</v>
      </c>
      <c r="D1002" s="91">
        <v>341.99612408615974</v>
      </c>
      <c r="E1002" s="91">
        <v>12.285665681909999</v>
      </c>
      <c r="F1002" s="91">
        <v>0</v>
      </c>
      <c r="G1002" s="91">
        <v>1.8087135009799999</v>
      </c>
      <c r="H1002" s="91">
        <v>7.4599943808999996</v>
      </c>
      <c r="I1002" s="91">
        <v>19.772935943860006</v>
      </c>
      <c r="J1002" s="91">
        <v>0</v>
      </c>
      <c r="K1002" s="91">
        <v>0</v>
      </c>
      <c r="L1002" s="91">
        <v>1.4481875052400002</v>
      </c>
    </row>
    <row r="1003" spans="1:12" x14ac:dyDescent="0.25">
      <c r="A1003" s="90">
        <v>34741.583333330913</v>
      </c>
      <c r="B1003" s="91">
        <v>273.16465090882997</v>
      </c>
      <c r="C1003" s="91">
        <v>180.97126574011997</v>
      </c>
      <c r="D1003" s="91">
        <v>256.99655664596992</v>
      </c>
      <c r="E1003" s="91">
        <v>27.287636611370001</v>
      </c>
      <c r="F1003" s="91">
        <v>0</v>
      </c>
      <c r="G1003" s="91">
        <v>1.8107647705100001</v>
      </c>
      <c r="H1003" s="91">
        <v>8.34023582897</v>
      </c>
      <c r="I1003" s="91">
        <v>19.843198852449998</v>
      </c>
      <c r="J1003" s="91">
        <v>0</v>
      </c>
      <c r="K1003" s="91">
        <v>0</v>
      </c>
      <c r="L1003" s="91">
        <v>4.3106497920599995</v>
      </c>
    </row>
    <row r="1004" spans="1:12" x14ac:dyDescent="0.25">
      <c r="A1004" s="90">
        <v>34741.624999997577</v>
      </c>
      <c r="B1004" s="91">
        <v>285.36962487173003</v>
      </c>
      <c r="C1004" s="91">
        <v>190.77592202624001</v>
      </c>
      <c r="D1004" s="91">
        <v>177.82721782492987</v>
      </c>
      <c r="E1004" s="91">
        <v>37.065711549650004</v>
      </c>
      <c r="F1004" s="91">
        <v>1.3335999999000001</v>
      </c>
      <c r="G1004" s="91">
        <v>1.8108049316399999</v>
      </c>
      <c r="H1004" s="91">
        <v>12.89243358545</v>
      </c>
      <c r="I1004" s="91">
        <v>20.187483749239995</v>
      </c>
      <c r="J1004" s="91">
        <v>5.2252672000000007E-2</v>
      </c>
      <c r="K1004" s="91">
        <v>4.2866444200000001E-3</v>
      </c>
      <c r="L1004" s="91">
        <v>8.1561663211400006</v>
      </c>
    </row>
    <row r="1005" spans="1:12" x14ac:dyDescent="0.25">
      <c r="A1005" s="90">
        <v>34741.666666664241</v>
      </c>
      <c r="B1005" s="91">
        <v>323.29518298659013</v>
      </c>
      <c r="C1005" s="91">
        <v>200.93875709437015</v>
      </c>
      <c r="D1005" s="91">
        <v>67.648473574840025</v>
      </c>
      <c r="E1005" s="91">
        <v>42.423920874109996</v>
      </c>
      <c r="F1005" s="91">
        <v>1.3335999999000001</v>
      </c>
      <c r="G1005" s="91">
        <v>1.8101212158200002</v>
      </c>
      <c r="H1005" s="91">
        <v>22.903420130870003</v>
      </c>
      <c r="I1005" s="91">
        <v>20.184782431249992</v>
      </c>
      <c r="J1005" s="91">
        <v>5.2252672000000007E-2</v>
      </c>
      <c r="K1005" s="91">
        <v>2.0246943329999999E-2</v>
      </c>
      <c r="L1005" s="91">
        <v>20.027377898009998</v>
      </c>
    </row>
    <row r="1006" spans="1:12" x14ac:dyDescent="0.25">
      <c r="A1006" s="90">
        <v>34741.708333330906</v>
      </c>
      <c r="B1006" s="91">
        <v>341.95362083698012</v>
      </c>
      <c r="C1006" s="91">
        <v>206.40201004435994</v>
      </c>
      <c r="D1006" s="91">
        <v>15.52682767296</v>
      </c>
      <c r="E1006" s="91">
        <v>36.479257380989999</v>
      </c>
      <c r="F1006" s="91">
        <v>1.3335999999000001</v>
      </c>
      <c r="G1006" s="91">
        <v>1.81040270996</v>
      </c>
      <c r="H1006" s="91">
        <v>17.869142119829998</v>
      </c>
      <c r="I1006" s="91">
        <v>20.211605232890001</v>
      </c>
      <c r="J1006" s="91">
        <v>5.2252672000000007E-2</v>
      </c>
      <c r="K1006" s="91">
        <v>2.0246943329999999E-2</v>
      </c>
      <c r="L1006" s="91">
        <v>16.515042796540001</v>
      </c>
    </row>
    <row r="1007" spans="1:12" x14ac:dyDescent="0.25">
      <c r="A1007" s="90">
        <v>34741.74999999757</v>
      </c>
      <c r="B1007" s="91">
        <v>370.16566019385999</v>
      </c>
      <c r="C1007" s="91">
        <v>209.33718424061996</v>
      </c>
      <c r="D1007" s="91">
        <v>0</v>
      </c>
      <c r="E1007" s="91">
        <v>39.789299306850005</v>
      </c>
      <c r="F1007" s="91">
        <v>1.3335999999000001</v>
      </c>
      <c r="G1007" s="91">
        <v>1.8101212158200002</v>
      </c>
      <c r="H1007" s="91">
        <v>15.63808191457</v>
      </c>
      <c r="I1007" s="91">
        <v>20.173093379710004</v>
      </c>
      <c r="J1007" s="91">
        <v>5.2252672000000007E-2</v>
      </c>
      <c r="K1007" s="91">
        <v>2.0246943329999999E-2</v>
      </c>
      <c r="L1007" s="91">
        <v>14.289018149499999</v>
      </c>
    </row>
    <row r="1008" spans="1:12" x14ac:dyDescent="0.25">
      <c r="A1008" s="90">
        <v>34741.791666664234</v>
      </c>
      <c r="B1008" s="91">
        <v>370.6750201513002</v>
      </c>
      <c r="C1008" s="91">
        <v>207.13304397404002</v>
      </c>
      <c r="D1008" s="91">
        <v>0</v>
      </c>
      <c r="E1008" s="91">
        <v>39.511769187060004</v>
      </c>
      <c r="F1008" s="91">
        <v>1.3335999999000001</v>
      </c>
      <c r="G1008" s="91">
        <v>1.8110061035199998</v>
      </c>
      <c r="H1008" s="91">
        <v>17.830265394680001</v>
      </c>
      <c r="I1008" s="91">
        <v>20.229334740219993</v>
      </c>
      <c r="J1008" s="91">
        <v>5.2252672000000007E-2</v>
      </c>
      <c r="K1008" s="91">
        <v>2.0246943329999999E-2</v>
      </c>
      <c r="L1008" s="91">
        <v>14.388479871629997</v>
      </c>
    </row>
    <row r="1009" spans="1:12" x14ac:dyDescent="0.25">
      <c r="A1009" s="90">
        <v>34741.833333330898</v>
      </c>
      <c r="B1009" s="91">
        <v>366.88244453303025</v>
      </c>
      <c r="C1009" s="91">
        <v>206.81459002248991</v>
      </c>
      <c r="D1009" s="91">
        <v>0</v>
      </c>
      <c r="E1009" s="91">
        <v>39.466120352110003</v>
      </c>
      <c r="F1009" s="91">
        <v>1.3335999999000001</v>
      </c>
      <c r="G1009" s="91">
        <v>1.8130773925799999</v>
      </c>
      <c r="H1009" s="91">
        <v>23.162602996380002</v>
      </c>
      <c r="I1009" s="91">
        <v>20.239820558819996</v>
      </c>
      <c r="J1009" s="91">
        <v>5.2252672000000007E-2</v>
      </c>
      <c r="K1009" s="91">
        <v>2.0246943329999999E-2</v>
      </c>
      <c r="L1009" s="91">
        <v>13.783236209370001</v>
      </c>
    </row>
    <row r="1010" spans="1:12" x14ac:dyDescent="0.25">
      <c r="A1010" s="90">
        <v>34741.874999997563</v>
      </c>
      <c r="B1010" s="91">
        <v>400.6209682864399</v>
      </c>
      <c r="C1010" s="91">
        <v>203.3679757418401</v>
      </c>
      <c r="D1010" s="91">
        <v>0</v>
      </c>
      <c r="E1010" s="91">
        <v>31.662780846750003</v>
      </c>
      <c r="F1010" s="91">
        <v>0</v>
      </c>
      <c r="G1010" s="91">
        <v>1.8141431884799999</v>
      </c>
      <c r="H1010" s="91">
        <v>23.24147657724</v>
      </c>
      <c r="I1010" s="91">
        <v>19.897575857500001</v>
      </c>
      <c r="J1010" s="91">
        <v>5.2252672000000007E-2</v>
      </c>
      <c r="K1010" s="91">
        <v>2.0246943329999999E-2</v>
      </c>
      <c r="L1010" s="91">
        <v>6.4873688962500005</v>
      </c>
    </row>
    <row r="1011" spans="1:12" x14ac:dyDescent="0.25">
      <c r="A1011" s="90">
        <v>34741.916666664227</v>
      </c>
      <c r="B1011" s="91">
        <v>411.18225557138987</v>
      </c>
      <c r="C1011" s="91">
        <v>197.0978212505099</v>
      </c>
      <c r="D1011" s="91">
        <v>0</v>
      </c>
      <c r="E1011" s="91">
        <v>30.741817439760002</v>
      </c>
      <c r="F1011" s="91">
        <v>0</v>
      </c>
      <c r="G1011" s="91">
        <v>1.8158123779299999</v>
      </c>
      <c r="H1011" s="91">
        <v>22.926015509619997</v>
      </c>
      <c r="I1011" s="91">
        <v>19.791334227979998</v>
      </c>
      <c r="J1011" s="91">
        <v>5.2252672000000007E-2</v>
      </c>
      <c r="K1011" s="91">
        <v>2.0246943329999999E-2</v>
      </c>
      <c r="L1011" s="91">
        <v>12.062564998590002</v>
      </c>
    </row>
    <row r="1012" spans="1:12" x14ac:dyDescent="0.25">
      <c r="A1012" s="90">
        <v>34741.958333330891</v>
      </c>
      <c r="B1012" s="91">
        <v>370.87314219624989</v>
      </c>
      <c r="C1012" s="91">
        <v>207.08000603557002</v>
      </c>
      <c r="D1012" s="91">
        <v>0</v>
      </c>
      <c r="E1012" s="91">
        <v>29.589709264869999</v>
      </c>
      <c r="F1012" s="91">
        <v>0</v>
      </c>
      <c r="G1012" s="91">
        <v>1.8164156494100001</v>
      </c>
      <c r="H1012" s="91">
        <v>20.408685074259996</v>
      </c>
      <c r="I1012" s="91">
        <v>19.676944377670004</v>
      </c>
      <c r="J1012" s="91">
        <v>5.2252672000000007E-2</v>
      </c>
      <c r="K1012" s="91">
        <v>2.0246943329999999E-2</v>
      </c>
      <c r="L1012" s="91">
        <v>1.45658380502</v>
      </c>
    </row>
    <row r="1013" spans="1:12" x14ac:dyDescent="0.25">
      <c r="A1013" s="90">
        <v>34741.999999997555</v>
      </c>
      <c r="B1013" s="91">
        <v>408.43697474042</v>
      </c>
      <c r="C1013" s="91">
        <v>216.99551195051004</v>
      </c>
      <c r="D1013" s="91">
        <v>0</v>
      </c>
      <c r="E1013" s="91">
        <v>66.841406409539999</v>
      </c>
      <c r="F1013" s="91">
        <v>1.9835999999</v>
      </c>
      <c r="G1013" s="91">
        <v>1.81347961426</v>
      </c>
      <c r="H1013" s="91">
        <v>31.326923848230006</v>
      </c>
      <c r="I1013" s="91">
        <v>19.583096010199998</v>
      </c>
      <c r="J1013" s="91">
        <v>5.2252672000000007E-2</v>
      </c>
      <c r="K1013" s="91">
        <v>6.6777116129999994E-2</v>
      </c>
      <c r="L1013" s="91">
        <v>11.427699553139998</v>
      </c>
    </row>
    <row r="1014" spans="1:12" x14ac:dyDescent="0.25">
      <c r="A1014" s="90">
        <v>34742.04166666422</v>
      </c>
      <c r="B1014" s="91">
        <v>399.8719156902701</v>
      </c>
      <c r="C1014" s="91">
        <v>219.87601712181001</v>
      </c>
      <c r="D1014" s="91">
        <v>0</v>
      </c>
      <c r="E1014" s="91">
        <v>64.875023518799992</v>
      </c>
      <c r="F1014" s="91">
        <v>1.9835999999</v>
      </c>
      <c r="G1014" s="91">
        <v>1.8142236328100001</v>
      </c>
      <c r="H1014" s="91">
        <v>28.842996247509998</v>
      </c>
      <c r="I1014" s="91">
        <v>19.539925716930007</v>
      </c>
      <c r="J1014" s="91">
        <v>5.2252672000000007E-2</v>
      </c>
      <c r="K1014" s="91">
        <v>2.0246943329999999E-2</v>
      </c>
      <c r="L1014" s="91">
        <v>18.967413397530002</v>
      </c>
    </row>
    <row r="1015" spans="1:12" x14ac:dyDescent="0.25">
      <c r="A1015" s="90">
        <v>34742.083333330884</v>
      </c>
      <c r="B1015" s="91">
        <v>382.99687122063972</v>
      </c>
      <c r="C1015" s="91">
        <v>228.06365368509995</v>
      </c>
      <c r="D1015" s="91">
        <v>0</v>
      </c>
      <c r="E1015" s="91">
        <v>49.053168299570004</v>
      </c>
      <c r="F1015" s="91">
        <v>1.9835999999</v>
      </c>
      <c r="G1015" s="91">
        <v>1.81462585449</v>
      </c>
      <c r="H1015" s="91">
        <v>30.748028748850004</v>
      </c>
      <c r="I1015" s="91">
        <v>19.508509867810005</v>
      </c>
      <c r="J1015" s="91">
        <v>5.2252672000000007E-2</v>
      </c>
      <c r="K1015" s="91">
        <v>2.0246943329999999E-2</v>
      </c>
      <c r="L1015" s="91">
        <v>10.476097316199999</v>
      </c>
    </row>
    <row r="1016" spans="1:12" x14ac:dyDescent="0.25">
      <c r="A1016" s="90">
        <v>34742.124999997548</v>
      </c>
      <c r="B1016" s="91">
        <v>369.67698948398026</v>
      </c>
      <c r="C1016" s="91">
        <v>221.10392262007997</v>
      </c>
      <c r="D1016" s="91">
        <v>0</v>
      </c>
      <c r="E1016" s="91">
        <v>40.39134612174</v>
      </c>
      <c r="F1016" s="91">
        <v>1.9835999999</v>
      </c>
      <c r="G1016" s="91">
        <v>1.8137409668</v>
      </c>
      <c r="H1016" s="91">
        <v>28.571221275689997</v>
      </c>
      <c r="I1016" s="91">
        <v>19.491150781569999</v>
      </c>
      <c r="J1016" s="91">
        <v>5.2252672000000007E-2</v>
      </c>
      <c r="K1016" s="91">
        <v>2.0246943329999999E-2</v>
      </c>
      <c r="L1016" s="91">
        <v>18.496974576390002</v>
      </c>
    </row>
    <row r="1017" spans="1:12" x14ac:dyDescent="0.25">
      <c r="A1017" s="90">
        <v>34742.166666664212</v>
      </c>
      <c r="B1017" s="91">
        <v>372.85624965223997</v>
      </c>
      <c r="C1017" s="91">
        <v>220.37330215613991</v>
      </c>
      <c r="D1017" s="91">
        <v>0</v>
      </c>
      <c r="E1017" s="91">
        <v>49.941059260929997</v>
      </c>
      <c r="F1017" s="91">
        <v>1.9835999999</v>
      </c>
      <c r="G1017" s="91">
        <v>1.8119110107399998</v>
      </c>
      <c r="H1017" s="91">
        <v>27.423287747259995</v>
      </c>
      <c r="I1017" s="91">
        <v>19.467141690860004</v>
      </c>
      <c r="J1017" s="91">
        <v>5.2252672000000007E-2</v>
      </c>
      <c r="K1017" s="91">
        <v>2.0246943329999999E-2</v>
      </c>
      <c r="L1017" s="91">
        <v>9.1808149744599969</v>
      </c>
    </row>
    <row r="1018" spans="1:12" x14ac:dyDescent="0.25">
      <c r="A1018" s="90">
        <v>34742.208333330876</v>
      </c>
      <c r="B1018" s="91">
        <v>347.29130479130009</v>
      </c>
      <c r="C1018" s="91">
        <v>229.34169203025007</v>
      </c>
      <c r="D1018" s="91">
        <v>0.11759688135000002</v>
      </c>
      <c r="E1018" s="91">
        <v>45.031102895530005</v>
      </c>
      <c r="F1018" s="91">
        <v>1.9835999999</v>
      </c>
      <c r="G1018" s="91">
        <v>1.8103625488299999</v>
      </c>
      <c r="H1018" s="91">
        <v>26.642221331449996</v>
      </c>
      <c r="I1018" s="91">
        <v>19.559941195289994</v>
      </c>
      <c r="J1018" s="91">
        <v>5.2252672000000007E-2</v>
      </c>
      <c r="K1018" s="91">
        <v>2.0246943329999999E-2</v>
      </c>
      <c r="L1018" s="91">
        <v>13.47495324654</v>
      </c>
    </row>
    <row r="1019" spans="1:12" x14ac:dyDescent="0.25">
      <c r="A1019" s="90">
        <v>34742.249999997541</v>
      </c>
      <c r="B1019" s="91">
        <v>379.44766589021003</v>
      </c>
      <c r="C1019" s="91">
        <v>236.16433705832006</v>
      </c>
      <c r="D1019" s="91">
        <v>7.5745036206199989</v>
      </c>
      <c r="E1019" s="91">
        <v>52.941737625659997</v>
      </c>
      <c r="F1019" s="91">
        <v>1.9835999999</v>
      </c>
      <c r="G1019" s="91">
        <v>1.8101212158200002</v>
      </c>
      <c r="H1019" s="91">
        <v>28.257678379690002</v>
      </c>
      <c r="I1019" s="91">
        <v>19.985380844549997</v>
      </c>
      <c r="J1019" s="91">
        <v>5.2252672000000007E-2</v>
      </c>
      <c r="K1019" s="91">
        <v>2.0246943329999999E-2</v>
      </c>
      <c r="L1019" s="91">
        <v>23.399350703600003</v>
      </c>
    </row>
    <row r="1020" spans="1:12" x14ac:dyDescent="0.25">
      <c r="A1020" s="90">
        <v>34742.291666664205</v>
      </c>
      <c r="B1020" s="91">
        <v>360.29551000454018</v>
      </c>
      <c r="C1020" s="91">
        <v>242.98640611351001</v>
      </c>
      <c r="D1020" s="91">
        <v>44.298986142569994</v>
      </c>
      <c r="E1020" s="91">
        <v>57.684177217570003</v>
      </c>
      <c r="F1020" s="91">
        <v>1.9835999999</v>
      </c>
      <c r="G1020" s="91">
        <v>1.81436437988</v>
      </c>
      <c r="H1020" s="91">
        <v>27.734222648130004</v>
      </c>
      <c r="I1020" s="91">
        <v>20.222394846569998</v>
      </c>
      <c r="J1020" s="91">
        <v>5.2252672000000007E-2</v>
      </c>
      <c r="K1020" s="91">
        <v>2.0246943329999999E-2</v>
      </c>
      <c r="L1020" s="91">
        <v>27.269807778700002</v>
      </c>
    </row>
    <row r="1021" spans="1:12" x14ac:dyDescent="0.25">
      <c r="A1021" s="90">
        <v>34742.333333330869</v>
      </c>
      <c r="B1021" s="91">
        <v>357.27091777116016</v>
      </c>
      <c r="C1021" s="91">
        <v>232.36893270446996</v>
      </c>
      <c r="D1021" s="91">
        <v>148.88479729351002</v>
      </c>
      <c r="E1021" s="91">
        <v>45.595908292920001</v>
      </c>
      <c r="F1021" s="91">
        <v>1.9835999999</v>
      </c>
      <c r="G1021" s="91">
        <v>1.8142236328100001</v>
      </c>
      <c r="H1021" s="91">
        <v>26.894778074219996</v>
      </c>
      <c r="I1021" s="91">
        <v>20.006971779110007</v>
      </c>
      <c r="J1021" s="91">
        <v>5.2252672000000007E-2</v>
      </c>
      <c r="K1021" s="91">
        <v>2.0246943329999999E-2</v>
      </c>
      <c r="L1021" s="91">
        <v>25.042078814279993</v>
      </c>
    </row>
    <row r="1022" spans="1:12" x14ac:dyDescent="0.25">
      <c r="A1022" s="90">
        <v>34742.374999997533</v>
      </c>
      <c r="B1022" s="91">
        <v>358.64058014249014</v>
      </c>
      <c r="C1022" s="91">
        <v>237.29878386248998</v>
      </c>
      <c r="D1022" s="91">
        <v>281.59115544531016</v>
      </c>
      <c r="E1022" s="91">
        <v>47.587405344650001</v>
      </c>
      <c r="F1022" s="91">
        <v>1.9835999999</v>
      </c>
      <c r="G1022" s="91">
        <v>1.81734069824</v>
      </c>
      <c r="H1022" s="91">
        <v>26.888168582640002</v>
      </c>
      <c r="I1022" s="91">
        <v>20.261767862510006</v>
      </c>
      <c r="J1022" s="91">
        <v>5.2252672000000007E-2</v>
      </c>
      <c r="K1022" s="91">
        <v>2.0246943329999999E-2</v>
      </c>
      <c r="L1022" s="91">
        <v>11.344444355180002</v>
      </c>
    </row>
    <row r="1023" spans="1:12" x14ac:dyDescent="0.25">
      <c r="A1023" s="90">
        <v>34742.416666664198</v>
      </c>
      <c r="B1023" s="91">
        <v>355.66256479557018</v>
      </c>
      <c r="C1023" s="91">
        <v>239.57879109068998</v>
      </c>
      <c r="D1023" s="91">
        <v>387.42020126819995</v>
      </c>
      <c r="E1023" s="91">
        <v>47.109940056910006</v>
      </c>
      <c r="F1023" s="91">
        <v>1.9835999999</v>
      </c>
      <c r="G1023" s="91">
        <v>1.82112133789</v>
      </c>
      <c r="H1023" s="91">
        <v>24.444119588140001</v>
      </c>
      <c r="I1023" s="91">
        <v>20.243521839530008</v>
      </c>
      <c r="J1023" s="91">
        <v>5.2252672000000007E-2</v>
      </c>
      <c r="K1023" s="91">
        <v>1.993619332E-2</v>
      </c>
      <c r="L1023" s="91">
        <v>29.343867453299996</v>
      </c>
    </row>
    <row r="1024" spans="1:12" x14ac:dyDescent="0.25">
      <c r="A1024" s="90">
        <v>34742.458333330862</v>
      </c>
      <c r="B1024" s="91">
        <v>353.90499943287</v>
      </c>
      <c r="C1024" s="91">
        <v>232.68176734492997</v>
      </c>
      <c r="D1024" s="91">
        <v>448.53334296814</v>
      </c>
      <c r="E1024" s="91">
        <v>38.189053518180003</v>
      </c>
      <c r="F1024" s="91">
        <v>1.9835999999</v>
      </c>
      <c r="G1024" s="91">
        <v>1.8261689453100001</v>
      </c>
      <c r="H1024" s="91">
        <v>26.42186857858</v>
      </c>
      <c r="I1024" s="91">
        <v>19.911432130940007</v>
      </c>
      <c r="J1024" s="91">
        <v>5.2252672000000007E-2</v>
      </c>
      <c r="K1024" s="91">
        <v>1.993619332E-2</v>
      </c>
      <c r="L1024" s="91">
        <v>0.99088309520000006</v>
      </c>
    </row>
    <row r="1025" spans="1:12" x14ac:dyDescent="0.25">
      <c r="A1025" s="90">
        <v>34742.499999997526</v>
      </c>
      <c r="B1025" s="91">
        <v>377.53583843897002</v>
      </c>
      <c r="C1025" s="91">
        <v>235.09508366743</v>
      </c>
      <c r="D1025" s="91">
        <v>458.2720260522903</v>
      </c>
      <c r="E1025" s="91">
        <v>26.592512365240001</v>
      </c>
      <c r="F1025" s="91">
        <v>1.9835999999</v>
      </c>
      <c r="G1025" s="91">
        <v>1.82912512207</v>
      </c>
      <c r="H1025" s="91">
        <v>23.66189447703</v>
      </c>
      <c r="I1025" s="91">
        <v>20.023893951270004</v>
      </c>
      <c r="J1025" s="91">
        <v>5.2252672000000007E-2</v>
      </c>
      <c r="K1025" s="91">
        <v>1.993619332E-2</v>
      </c>
      <c r="L1025" s="91">
        <v>8.5389832781700008</v>
      </c>
    </row>
    <row r="1026" spans="1:12" x14ac:dyDescent="0.25">
      <c r="A1026" s="90">
        <v>34742.54166666419</v>
      </c>
      <c r="B1026" s="91">
        <v>361.60069532502996</v>
      </c>
      <c r="C1026" s="91">
        <v>217.30670985724004</v>
      </c>
      <c r="D1026" s="91">
        <v>436.66114034389989</v>
      </c>
      <c r="E1026" s="91">
        <v>44.204237428909998</v>
      </c>
      <c r="F1026" s="91">
        <v>1.9835999999</v>
      </c>
      <c r="G1026" s="91">
        <v>1.84895361328</v>
      </c>
      <c r="H1026" s="91">
        <v>25.707969876760004</v>
      </c>
      <c r="I1026" s="91">
        <v>19.824820127629994</v>
      </c>
      <c r="J1026" s="91">
        <v>5.2252672000000007E-2</v>
      </c>
      <c r="K1026" s="91">
        <v>1.993619332E-2</v>
      </c>
      <c r="L1026" s="91">
        <v>0.74336458715000009</v>
      </c>
    </row>
    <row r="1027" spans="1:12" x14ac:dyDescent="0.25">
      <c r="A1027" s="90">
        <v>34742.583333330855</v>
      </c>
      <c r="B1027" s="91">
        <v>377.26524375406979</v>
      </c>
      <c r="C1027" s="91">
        <v>236.75186635608</v>
      </c>
      <c r="D1027" s="91">
        <v>348.86461684903986</v>
      </c>
      <c r="E1027" s="91">
        <v>23.770263960640001</v>
      </c>
      <c r="F1027" s="91">
        <v>1.9835999999</v>
      </c>
      <c r="G1027" s="91">
        <v>1.8497982177700001</v>
      </c>
      <c r="H1027" s="91">
        <v>23.309919717540001</v>
      </c>
      <c r="I1027" s="91">
        <v>20.075348596759994</v>
      </c>
      <c r="J1027" s="91">
        <v>5.2252672000000007E-2</v>
      </c>
      <c r="K1027" s="91">
        <v>1.993619332E-2</v>
      </c>
      <c r="L1027" s="91">
        <v>4.5854551612399996</v>
      </c>
    </row>
    <row r="1028" spans="1:12" x14ac:dyDescent="0.25">
      <c r="A1028" s="90">
        <v>34742.624999997519</v>
      </c>
      <c r="B1028" s="91">
        <v>369.11157212891982</v>
      </c>
      <c r="C1028" s="91">
        <v>236.97813830042</v>
      </c>
      <c r="D1028" s="91">
        <v>196.90240184393997</v>
      </c>
      <c r="E1028" s="91">
        <v>31.80286405052</v>
      </c>
      <c r="F1028" s="91">
        <v>1.9835999999</v>
      </c>
      <c r="G1028" s="91">
        <v>1.84931555176</v>
      </c>
      <c r="H1028" s="91">
        <v>28.269910568109999</v>
      </c>
      <c r="I1028" s="91">
        <v>19.946886982069998</v>
      </c>
      <c r="J1028" s="91">
        <v>5.2252672000000007E-2</v>
      </c>
      <c r="K1028" s="91">
        <v>1.993619332E-2</v>
      </c>
      <c r="L1028" s="91">
        <v>6.9458928911600006</v>
      </c>
    </row>
    <row r="1029" spans="1:12" x14ac:dyDescent="0.25">
      <c r="A1029" s="90">
        <v>34742.666666664183</v>
      </c>
      <c r="B1029" s="91">
        <v>364.41848204657998</v>
      </c>
      <c r="C1029" s="91">
        <v>239.80259026102004</v>
      </c>
      <c r="D1029" s="91">
        <v>70.662970618639946</v>
      </c>
      <c r="E1029" s="91">
        <v>39.601381455420004</v>
      </c>
      <c r="F1029" s="91">
        <v>1.9835999999</v>
      </c>
      <c r="G1029" s="91">
        <v>1.84879272461</v>
      </c>
      <c r="H1029" s="91">
        <v>31.37092830213</v>
      </c>
      <c r="I1029" s="91">
        <v>20.006599677290005</v>
      </c>
      <c r="J1029" s="91">
        <v>0.13065947580000001</v>
      </c>
      <c r="K1029" s="91">
        <v>2.0246943329999999E-2</v>
      </c>
      <c r="L1029" s="91">
        <v>29.103761170970007</v>
      </c>
    </row>
    <row r="1030" spans="1:12" x14ac:dyDescent="0.25">
      <c r="A1030" s="90">
        <v>34742.708333330847</v>
      </c>
      <c r="B1030" s="91">
        <v>345.41422929306015</v>
      </c>
      <c r="C1030" s="91">
        <v>241.35397242277998</v>
      </c>
      <c r="D1030" s="91">
        <v>6.8964244244100001</v>
      </c>
      <c r="E1030" s="91">
        <v>67.295733284739981</v>
      </c>
      <c r="F1030" s="91">
        <v>1.9835999999</v>
      </c>
      <c r="G1030" s="91">
        <v>1.84853125</v>
      </c>
      <c r="H1030" s="91">
        <v>34.184016399020003</v>
      </c>
      <c r="I1030" s="91">
        <v>20.031067220880008</v>
      </c>
      <c r="J1030" s="91">
        <v>0.13065947580000001</v>
      </c>
      <c r="K1030" s="91">
        <v>2.0246943329999999E-2</v>
      </c>
      <c r="L1030" s="91">
        <v>42.158922170749996</v>
      </c>
    </row>
    <row r="1031" spans="1:12" x14ac:dyDescent="0.25">
      <c r="A1031" s="90">
        <v>34742.749999997512</v>
      </c>
      <c r="B1031" s="91">
        <v>355.65330089833003</v>
      </c>
      <c r="C1031" s="91">
        <v>245.57697830339009</v>
      </c>
      <c r="D1031" s="91">
        <v>0</v>
      </c>
      <c r="E1031" s="91">
        <v>56.11608061946</v>
      </c>
      <c r="F1031" s="91">
        <v>1.9835999999</v>
      </c>
      <c r="G1031" s="91">
        <v>1.8477670898399998</v>
      </c>
      <c r="H1031" s="91">
        <v>34.477323046960002</v>
      </c>
      <c r="I1031" s="91">
        <v>20.038785713500001</v>
      </c>
      <c r="J1031" s="91">
        <v>0.13065947580000001</v>
      </c>
      <c r="K1031" s="91">
        <v>6.6777116129999994E-2</v>
      </c>
      <c r="L1031" s="91">
        <v>45.135208787659998</v>
      </c>
    </row>
    <row r="1032" spans="1:12" x14ac:dyDescent="0.25">
      <c r="A1032" s="90">
        <v>34742.791666664176</v>
      </c>
      <c r="B1032" s="91">
        <v>350.57343369446011</v>
      </c>
      <c r="C1032" s="91">
        <v>246.45222208616002</v>
      </c>
      <c r="D1032" s="91">
        <v>0</v>
      </c>
      <c r="E1032" s="91">
        <v>46.432067752190008</v>
      </c>
      <c r="F1032" s="91">
        <v>1.9835999999</v>
      </c>
      <c r="G1032" s="91">
        <v>1.84788781738</v>
      </c>
      <c r="H1032" s="91">
        <v>34.47347590566001</v>
      </c>
      <c r="I1032" s="91">
        <v>20.013328799590003</v>
      </c>
      <c r="J1032" s="91">
        <v>0.13065947580000001</v>
      </c>
      <c r="K1032" s="91">
        <v>6.6777116129999994E-2</v>
      </c>
      <c r="L1032" s="91">
        <v>45.416815208780001</v>
      </c>
    </row>
    <row r="1033" spans="1:12" x14ac:dyDescent="0.25">
      <c r="A1033" s="90">
        <v>34742.83333333084</v>
      </c>
      <c r="B1033" s="91">
        <v>351.35141811285013</v>
      </c>
      <c r="C1033" s="91">
        <v>242.45820065426992</v>
      </c>
      <c r="D1033" s="91">
        <v>0</v>
      </c>
      <c r="E1033" s="91">
        <v>40.837445119260003</v>
      </c>
      <c r="F1033" s="91">
        <v>1.9835999999</v>
      </c>
      <c r="G1033" s="91">
        <v>1.8398840331999999</v>
      </c>
      <c r="H1033" s="91">
        <v>34.451158504690007</v>
      </c>
      <c r="I1033" s="91">
        <v>19.992223260749999</v>
      </c>
      <c r="J1033" s="91">
        <v>0.13065947580000001</v>
      </c>
      <c r="K1033" s="91">
        <v>6.6777116129999994E-2</v>
      </c>
      <c r="L1033" s="91">
        <v>36.876807798549997</v>
      </c>
    </row>
    <row r="1034" spans="1:12" x14ac:dyDescent="0.25">
      <c r="A1034" s="90">
        <v>34742.874999997504</v>
      </c>
      <c r="B1034" s="91">
        <v>359.59856083459022</v>
      </c>
      <c r="C1034" s="91">
        <v>249.13778301111006</v>
      </c>
      <c r="D1034" s="91">
        <v>0</v>
      </c>
      <c r="E1034" s="91">
        <v>49.487839621509998</v>
      </c>
      <c r="F1034" s="91">
        <v>1.9835999999</v>
      </c>
      <c r="G1034" s="91">
        <v>1.84038671875</v>
      </c>
      <c r="H1034" s="91">
        <v>32.294830463179991</v>
      </c>
      <c r="I1034" s="91">
        <v>19.935147657090003</v>
      </c>
      <c r="J1034" s="91">
        <v>0.13065947580000001</v>
      </c>
      <c r="K1034" s="91">
        <v>6.6777116129999994E-2</v>
      </c>
      <c r="L1034" s="91">
        <v>25.433569981089999</v>
      </c>
    </row>
    <row r="1035" spans="1:12" x14ac:dyDescent="0.25">
      <c r="A1035" s="90">
        <v>34742.916666664169</v>
      </c>
      <c r="B1035" s="91">
        <v>361.17433195121004</v>
      </c>
      <c r="C1035" s="91">
        <v>246.82565351029004</v>
      </c>
      <c r="D1035" s="91">
        <v>0</v>
      </c>
      <c r="E1035" s="91">
        <v>49.425902606169998</v>
      </c>
      <c r="F1035" s="91">
        <v>1.9835999999</v>
      </c>
      <c r="G1035" s="91">
        <v>1.8424581298799998</v>
      </c>
      <c r="H1035" s="91">
        <v>34.182947605580004</v>
      </c>
      <c r="I1035" s="91">
        <v>19.778639034760001</v>
      </c>
      <c r="J1035" s="91">
        <v>0.13065947580000001</v>
      </c>
      <c r="K1035" s="91">
        <v>6.6777116129999994E-2</v>
      </c>
      <c r="L1035" s="91">
        <v>17.399803244610002</v>
      </c>
    </row>
    <row r="1036" spans="1:12" x14ac:dyDescent="0.25">
      <c r="A1036" s="90">
        <v>34742.958333330833</v>
      </c>
      <c r="B1036" s="91">
        <v>355.27567687134018</v>
      </c>
      <c r="C1036" s="91">
        <v>237.31872954962003</v>
      </c>
      <c r="D1036" s="91">
        <v>0</v>
      </c>
      <c r="E1036" s="91">
        <v>53.004980880249995</v>
      </c>
      <c r="F1036" s="91">
        <v>1.9835999999</v>
      </c>
      <c r="G1036" s="91">
        <v>1.84376525879</v>
      </c>
      <c r="H1036" s="91">
        <v>34.005699671880002</v>
      </c>
      <c r="I1036" s="91">
        <v>19.662949981649998</v>
      </c>
      <c r="J1036" s="91">
        <v>0.13065947580000001</v>
      </c>
      <c r="K1036" s="91">
        <v>6.6777116129999994E-2</v>
      </c>
      <c r="L1036" s="91">
        <v>8.8149750333100005</v>
      </c>
    </row>
    <row r="1037" spans="1:12" x14ac:dyDescent="0.25">
      <c r="A1037" s="90">
        <v>34742.999999997497</v>
      </c>
      <c r="B1037" s="91">
        <v>373.60454101271984</v>
      </c>
      <c r="C1037" s="91">
        <v>244.98948463803993</v>
      </c>
      <c r="D1037" s="91">
        <v>0</v>
      </c>
      <c r="E1037" s="91">
        <v>60.735572373790006</v>
      </c>
      <c r="F1037" s="91">
        <v>1.9835999999</v>
      </c>
      <c r="G1037" s="91">
        <v>1.84269946289</v>
      </c>
      <c r="H1037" s="91">
        <v>39.708283686280005</v>
      </c>
      <c r="I1037" s="91">
        <v>19.742340149060002</v>
      </c>
      <c r="J1037" s="91">
        <v>0.13065947580000001</v>
      </c>
      <c r="K1037" s="91">
        <v>6.6777116129999994E-2</v>
      </c>
      <c r="L1037" s="91">
        <v>12.64332374268</v>
      </c>
    </row>
    <row r="1038" spans="1:12" x14ac:dyDescent="0.25">
      <c r="A1038" s="90">
        <v>34743.041666664161</v>
      </c>
      <c r="B1038" s="91">
        <v>371.60181234446986</v>
      </c>
      <c r="C1038" s="91">
        <v>239.50232200536993</v>
      </c>
      <c r="D1038" s="91">
        <v>0</v>
      </c>
      <c r="E1038" s="91">
        <v>57.668606579560006</v>
      </c>
      <c r="F1038" s="91">
        <v>1.9835999999</v>
      </c>
      <c r="G1038" s="91">
        <v>1.84298095703</v>
      </c>
      <c r="H1038" s="91">
        <v>38.949296731950007</v>
      </c>
      <c r="I1038" s="91">
        <v>19.617748498100003</v>
      </c>
      <c r="J1038" s="91">
        <v>0.13065947580000001</v>
      </c>
      <c r="K1038" s="91">
        <v>6.6777116129999994E-2</v>
      </c>
      <c r="L1038" s="91">
        <v>11.73097881738</v>
      </c>
    </row>
    <row r="1039" spans="1:12" x14ac:dyDescent="0.25">
      <c r="A1039" s="90">
        <v>34743.083333330826</v>
      </c>
      <c r="B1039" s="91">
        <v>370.78330315148003</v>
      </c>
      <c r="C1039" s="91">
        <v>241.61277330365004</v>
      </c>
      <c r="D1039" s="91">
        <v>0</v>
      </c>
      <c r="E1039" s="91">
        <v>48.986604469930001</v>
      </c>
      <c r="F1039" s="91">
        <v>1.9835999999</v>
      </c>
      <c r="G1039" s="91">
        <v>1.8435842285199999</v>
      </c>
      <c r="H1039" s="91">
        <v>38.166199047580008</v>
      </c>
      <c r="I1039" s="91">
        <v>19.603386360510001</v>
      </c>
      <c r="J1039" s="91">
        <v>0.13065947580000001</v>
      </c>
      <c r="K1039" s="91">
        <v>2.0246943329999999E-2</v>
      </c>
      <c r="L1039" s="91">
        <v>10.51227401745</v>
      </c>
    </row>
    <row r="1040" spans="1:12" x14ac:dyDescent="0.25">
      <c r="A1040" s="90">
        <v>34743.12499999749</v>
      </c>
      <c r="B1040" s="91">
        <v>369.3598944222299</v>
      </c>
      <c r="C1040" s="91">
        <v>243.03675574027997</v>
      </c>
      <c r="D1040" s="91">
        <v>0</v>
      </c>
      <c r="E1040" s="91">
        <v>53.647382079600007</v>
      </c>
      <c r="F1040" s="91">
        <v>1.9835999999</v>
      </c>
      <c r="G1040" s="91">
        <v>1.84282006836</v>
      </c>
      <c r="H1040" s="91">
        <v>38.035682037920012</v>
      </c>
      <c r="I1040" s="91">
        <v>19.58922540028</v>
      </c>
      <c r="J1040" s="91">
        <v>0.13065947580000001</v>
      </c>
      <c r="K1040" s="91">
        <v>2.0246943329999999E-2</v>
      </c>
      <c r="L1040" s="91">
        <v>11.249539845900001</v>
      </c>
    </row>
    <row r="1041" spans="1:12" x14ac:dyDescent="0.25">
      <c r="A1041" s="90">
        <v>34743.166666664154</v>
      </c>
      <c r="B1041" s="91">
        <v>370.05403341741004</v>
      </c>
      <c r="C1041" s="91">
        <v>244.19314177077004</v>
      </c>
      <c r="D1041" s="91">
        <v>0</v>
      </c>
      <c r="E1041" s="91">
        <v>39.980465735930004</v>
      </c>
      <c r="F1041" s="91">
        <v>1.9835999999</v>
      </c>
      <c r="G1041" s="91">
        <v>1.8415531005899999</v>
      </c>
      <c r="H1041" s="91">
        <v>38.281136978109998</v>
      </c>
      <c r="I1041" s="91">
        <v>19.556258510879999</v>
      </c>
      <c r="J1041" s="91">
        <v>0.13065947580000001</v>
      </c>
      <c r="K1041" s="91">
        <v>2.0246943329999999E-2</v>
      </c>
      <c r="L1041" s="91">
        <v>6.2543405648699997</v>
      </c>
    </row>
    <row r="1042" spans="1:12" x14ac:dyDescent="0.25">
      <c r="A1042" s="90">
        <v>34743.208333330818</v>
      </c>
      <c r="B1042" s="91">
        <v>371.70124885583999</v>
      </c>
      <c r="C1042" s="91">
        <v>244.80604355923992</v>
      </c>
      <c r="D1042" s="91">
        <v>0.15096110437000002</v>
      </c>
      <c r="E1042" s="91">
        <v>33.641015597890004</v>
      </c>
      <c r="F1042" s="91">
        <v>1.9835999999</v>
      </c>
      <c r="G1042" s="91">
        <v>1.8401453857399999</v>
      </c>
      <c r="H1042" s="91">
        <v>37.361476077779997</v>
      </c>
      <c r="I1042" s="91">
        <v>19.597318887320004</v>
      </c>
      <c r="J1042" s="91">
        <v>0.13065947580000001</v>
      </c>
      <c r="K1042" s="91">
        <v>2.0246943329999999E-2</v>
      </c>
      <c r="L1042" s="91">
        <v>8.84921454817</v>
      </c>
    </row>
    <row r="1043" spans="1:12" x14ac:dyDescent="0.25">
      <c r="A1043" s="90">
        <v>34743.249999997483</v>
      </c>
      <c r="B1043" s="91">
        <v>392.23864165755026</v>
      </c>
      <c r="C1043" s="91">
        <v>246.82159615880997</v>
      </c>
      <c r="D1043" s="91">
        <v>7.5521245339600007</v>
      </c>
      <c r="E1043" s="91">
        <v>45.427660775960014</v>
      </c>
      <c r="F1043" s="91">
        <v>1.9835999999</v>
      </c>
      <c r="G1043" s="91">
        <v>1.84038671875</v>
      </c>
      <c r="H1043" s="91">
        <v>37.909278972580005</v>
      </c>
      <c r="I1043" s="91">
        <v>19.761678709190001</v>
      </c>
      <c r="J1043" s="91">
        <v>0.13065947580000001</v>
      </c>
      <c r="K1043" s="91">
        <v>2.0246943329999999E-2</v>
      </c>
      <c r="L1043" s="91">
        <v>27.716290803349995</v>
      </c>
    </row>
    <row r="1044" spans="1:12" x14ac:dyDescent="0.25">
      <c r="A1044" s="90">
        <v>34743.291666664147</v>
      </c>
      <c r="B1044" s="91">
        <v>405.72403330637019</v>
      </c>
      <c r="C1044" s="91">
        <v>244.48826849128994</v>
      </c>
      <c r="D1044" s="91">
        <v>60.600327444059999</v>
      </c>
      <c r="E1044" s="91">
        <v>55.096001156380012</v>
      </c>
      <c r="F1044" s="91">
        <v>1.9835999999</v>
      </c>
      <c r="G1044" s="91">
        <v>1.8413922119099999</v>
      </c>
      <c r="H1044" s="91">
        <v>32.647262578629991</v>
      </c>
      <c r="I1044" s="91">
        <v>19.855321099460006</v>
      </c>
      <c r="J1044" s="91">
        <v>0.13065947580000001</v>
      </c>
      <c r="K1044" s="91">
        <v>2.0246943329999999E-2</v>
      </c>
      <c r="L1044" s="91">
        <v>23.47318947103</v>
      </c>
    </row>
    <row r="1045" spans="1:12" x14ac:dyDescent="0.25">
      <c r="A1045" s="90">
        <v>34743.333333330811</v>
      </c>
      <c r="B1045" s="91">
        <v>402.49010732233006</v>
      </c>
      <c r="C1045" s="91">
        <v>240.40377175783996</v>
      </c>
      <c r="D1045" s="91">
        <v>172.73616867766978</v>
      </c>
      <c r="E1045" s="91">
        <v>56.05227786606001</v>
      </c>
      <c r="F1045" s="91">
        <v>1.9835999999</v>
      </c>
      <c r="G1045" s="91">
        <v>1.8527745361299999</v>
      </c>
      <c r="H1045" s="91">
        <v>30.794995668449999</v>
      </c>
      <c r="I1045" s="91">
        <v>19.92164339028</v>
      </c>
      <c r="J1045" s="91">
        <v>5.2252672000000007E-2</v>
      </c>
      <c r="K1045" s="91">
        <v>2.0246943329999999E-2</v>
      </c>
      <c r="L1045" s="91">
        <v>17.390376302170001</v>
      </c>
    </row>
    <row r="1046" spans="1:12" x14ac:dyDescent="0.25">
      <c r="A1046" s="90">
        <v>34743.374999997475</v>
      </c>
      <c r="B1046" s="91">
        <v>397.68327178590039</v>
      </c>
      <c r="C1046" s="91">
        <v>240.50743842372</v>
      </c>
      <c r="D1046" s="91">
        <v>298.9567342002</v>
      </c>
      <c r="E1046" s="91">
        <v>49.060470471320002</v>
      </c>
      <c r="F1046" s="91">
        <v>1.9835999999</v>
      </c>
      <c r="G1046" s="91">
        <v>1.8452534179700002</v>
      </c>
      <c r="H1046" s="91">
        <v>35.851146679620001</v>
      </c>
      <c r="I1046" s="91">
        <v>19.91537296492</v>
      </c>
      <c r="J1046" s="91">
        <v>5.2252672000000007E-2</v>
      </c>
      <c r="K1046" s="91">
        <v>2.0246943329999999E-2</v>
      </c>
      <c r="L1046" s="91">
        <v>3.8177865561399997</v>
      </c>
    </row>
    <row r="1047" spans="1:12" x14ac:dyDescent="0.25">
      <c r="A1047" s="90">
        <v>34743.416666664139</v>
      </c>
      <c r="B1047" s="91">
        <v>377.16655662453007</v>
      </c>
      <c r="C1047" s="91">
        <v>241.40548538389001</v>
      </c>
      <c r="D1047" s="91">
        <v>404.33859655601992</v>
      </c>
      <c r="E1047" s="91">
        <v>57.437042966820009</v>
      </c>
      <c r="F1047" s="91">
        <v>1.9835999999</v>
      </c>
      <c r="G1047" s="91">
        <v>1.8469627685499999</v>
      </c>
      <c r="H1047" s="91">
        <v>30.166270573270001</v>
      </c>
      <c r="I1047" s="91">
        <v>19.952669816360004</v>
      </c>
      <c r="J1047" s="91">
        <v>5.2252672000000007E-2</v>
      </c>
      <c r="K1047" s="91">
        <v>2.0246943329999999E-2</v>
      </c>
      <c r="L1047" s="91">
        <v>0.33057913279000001</v>
      </c>
    </row>
    <row r="1048" spans="1:12" x14ac:dyDescent="0.25">
      <c r="A1048" s="90">
        <v>34743.458333330804</v>
      </c>
      <c r="B1048" s="91">
        <v>347.26851489569981</v>
      </c>
      <c r="C1048" s="91">
        <v>240.52378655829997</v>
      </c>
      <c r="D1048" s="91">
        <v>452.80435242103039</v>
      </c>
      <c r="E1048" s="91">
        <v>49.726115252150009</v>
      </c>
      <c r="F1048" s="91">
        <v>1.9835999999</v>
      </c>
      <c r="G1048" s="91">
        <v>1.8494564209</v>
      </c>
      <c r="H1048" s="91">
        <v>30.050956480390006</v>
      </c>
      <c r="I1048" s="91">
        <v>19.763141711120003</v>
      </c>
      <c r="J1048" s="91">
        <v>5.2252672000000007E-2</v>
      </c>
      <c r="K1048" s="91">
        <v>2.0246943329999999E-2</v>
      </c>
      <c r="L1048" s="91">
        <v>37.137894949</v>
      </c>
    </row>
    <row r="1049" spans="1:12" x14ac:dyDescent="0.25">
      <c r="A1049" s="90">
        <v>34743.499999997468</v>
      </c>
      <c r="B1049" s="91">
        <v>355.11954312615995</v>
      </c>
      <c r="C1049" s="91">
        <v>241.42688894437998</v>
      </c>
      <c r="D1049" s="91">
        <v>444.17907837009022</v>
      </c>
      <c r="E1049" s="91">
        <v>44.613830662179993</v>
      </c>
      <c r="F1049" s="91">
        <v>1.9835999999</v>
      </c>
      <c r="G1049" s="91">
        <v>1.8516081543</v>
      </c>
      <c r="H1049" s="91">
        <v>30.517567179779999</v>
      </c>
      <c r="I1049" s="91">
        <v>19.757204496610004</v>
      </c>
      <c r="J1049" s="91">
        <v>5.2252672000000007E-2</v>
      </c>
      <c r="K1049" s="91">
        <v>2.0246943329999999E-2</v>
      </c>
      <c r="L1049" s="91">
        <v>1.87855375998</v>
      </c>
    </row>
    <row r="1050" spans="1:12" x14ac:dyDescent="0.25">
      <c r="A1050" s="90">
        <v>34743.541666664132</v>
      </c>
      <c r="B1050" s="91">
        <v>356.87037427269007</v>
      </c>
      <c r="C1050" s="91">
        <v>241.02944043809003</v>
      </c>
      <c r="D1050" s="91">
        <v>399.27334319236985</v>
      </c>
      <c r="E1050" s="91">
        <v>28.850293417270002</v>
      </c>
      <c r="F1050" s="91">
        <v>1.9835999999</v>
      </c>
      <c r="G1050" s="91">
        <v>1.8525332031299999</v>
      </c>
      <c r="H1050" s="91">
        <v>37.035293243860011</v>
      </c>
      <c r="I1050" s="91">
        <v>19.857468734770002</v>
      </c>
      <c r="J1050" s="91">
        <v>5.2252672000000007E-2</v>
      </c>
      <c r="K1050" s="91">
        <v>1.993619332E-2</v>
      </c>
      <c r="L1050" s="91">
        <v>2.7045765957900003</v>
      </c>
    </row>
    <row r="1051" spans="1:12" x14ac:dyDescent="0.25">
      <c r="A1051" s="90">
        <v>34743.583333330796</v>
      </c>
      <c r="B1051" s="91">
        <v>361.84301854571004</v>
      </c>
      <c r="C1051" s="91">
        <v>231.94005045773</v>
      </c>
      <c r="D1051" s="91">
        <v>312.36696719198972</v>
      </c>
      <c r="E1051" s="91">
        <v>55.453486767800008</v>
      </c>
      <c r="F1051" s="91">
        <v>1.9835999999</v>
      </c>
      <c r="G1051" s="91">
        <v>1.8533175048799999</v>
      </c>
      <c r="H1051" s="91">
        <v>30.347680765369997</v>
      </c>
      <c r="I1051" s="91">
        <v>19.473582757500001</v>
      </c>
      <c r="J1051" s="91">
        <v>5.2252672000000007E-2</v>
      </c>
      <c r="K1051" s="91">
        <v>1.993619332E-2</v>
      </c>
      <c r="L1051" s="91">
        <v>4.4749504873500001</v>
      </c>
    </row>
    <row r="1052" spans="1:12" x14ac:dyDescent="0.25">
      <c r="A1052" s="90">
        <v>34743.624999997461</v>
      </c>
      <c r="B1052" s="91">
        <v>372.43149076193015</v>
      </c>
      <c r="C1052" s="91">
        <v>229.05880299947003</v>
      </c>
      <c r="D1052" s="91">
        <v>183.51823562896996</v>
      </c>
      <c r="E1052" s="91">
        <v>45.696436796709996</v>
      </c>
      <c r="F1052" s="91">
        <v>1.9835999999</v>
      </c>
      <c r="G1052" s="91">
        <v>1.8527745361299999</v>
      </c>
      <c r="H1052" s="91">
        <v>30.609375526149996</v>
      </c>
      <c r="I1052" s="91">
        <v>19.817280847170004</v>
      </c>
      <c r="J1052" s="91">
        <v>5.2252672000000007E-2</v>
      </c>
      <c r="K1052" s="91">
        <v>1.993619332E-2</v>
      </c>
      <c r="L1052" s="91">
        <v>24.048893457089999</v>
      </c>
    </row>
    <row r="1053" spans="1:12" x14ac:dyDescent="0.25">
      <c r="A1053" s="90">
        <v>34743.666666664125</v>
      </c>
      <c r="B1053" s="91">
        <v>417.31181771283002</v>
      </c>
      <c r="C1053" s="91">
        <v>232.10517302932001</v>
      </c>
      <c r="D1053" s="91">
        <v>59.562963724320007</v>
      </c>
      <c r="E1053" s="91">
        <v>50.480254288780003</v>
      </c>
      <c r="F1053" s="91">
        <v>1.9835999999</v>
      </c>
      <c r="G1053" s="91">
        <v>1.861421875</v>
      </c>
      <c r="H1053" s="91">
        <v>39.208617339289994</v>
      </c>
      <c r="I1053" s="91">
        <v>19.887908418350001</v>
      </c>
      <c r="J1053" s="91">
        <v>5.2252672000000007E-2</v>
      </c>
      <c r="K1053" s="91">
        <v>6.6777116129999994E-2</v>
      </c>
      <c r="L1053" s="91">
        <v>67.325331061070003</v>
      </c>
    </row>
    <row r="1054" spans="1:12" x14ac:dyDescent="0.25">
      <c r="A1054" s="90">
        <v>34743.708333330789</v>
      </c>
      <c r="B1054" s="91">
        <v>421.11150216013027</v>
      </c>
      <c r="C1054" s="91">
        <v>233.06301540819999</v>
      </c>
      <c r="D1054" s="91">
        <v>16.64914676775</v>
      </c>
      <c r="E1054" s="91">
        <v>54.80114427133001</v>
      </c>
      <c r="F1054" s="91">
        <v>1.9835999999</v>
      </c>
      <c r="G1054" s="91">
        <v>1.85201037598</v>
      </c>
      <c r="H1054" s="91">
        <v>41.386694624090005</v>
      </c>
      <c r="I1054" s="91">
        <v>20.070625585470001</v>
      </c>
      <c r="J1054" s="91">
        <v>5.2252672000000007E-2</v>
      </c>
      <c r="K1054" s="91">
        <v>6.6777116129999994E-2</v>
      </c>
      <c r="L1054" s="91">
        <v>35.502152698120007</v>
      </c>
    </row>
    <row r="1055" spans="1:12" x14ac:dyDescent="0.25">
      <c r="A1055" s="90">
        <v>34743.749999997453</v>
      </c>
      <c r="B1055" s="91">
        <v>425.48277183055006</v>
      </c>
      <c r="C1055" s="91">
        <v>229.83210791354989</v>
      </c>
      <c r="D1055" s="91">
        <v>0</v>
      </c>
      <c r="E1055" s="91">
        <v>57.755071094380007</v>
      </c>
      <c r="F1055" s="91">
        <v>1.9835999999</v>
      </c>
      <c r="G1055" s="91">
        <v>1.85213098145</v>
      </c>
      <c r="H1055" s="91">
        <v>48.293026189279999</v>
      </c>
      <c r="I1055" s="91">
        <v>19.9878596016</v>
      </c>
      <c r="J1055" s="91">
        <v>5.2252672000000007E-2</v>
      </c>
      <c r="K1055" s="91">
        <v>6.6777116129999994E-2</v>
      </c>
      <c r="L1055" s="91">
        <v>50.364121003690002</v>
      </c>
    </row>
    <row r="1056" spans="1:12" x14ac:dyDescent="0.25">
      <c r="A1056" s="90">
        <v>34743.791666664118</v>
      </c>
      <c r="B1056" s="91">
        <v>427.48584922695994</v>
      </c>
      <c r="C1056" s="91">
        <v>232.22039237440001</v>
      </c>
      <c r="D1056" s="91">
        <v>0</v>
      </c>
      <c r="E1056" s="91">
        <v>41.118678327830004</v>
      </c>
      <c r="F1056" s="91">
        <v>1.9835999999</v>
      </c>
      <c r="G1056" s="91">
        <v>1.85213098145</v>
      </c>
      <c r="H1056" s="91">
        <v>43.067738531749995</v>
      </c>
      <c r="I1056" s="91">
        <v>20.0106909424</v>
      </c>
      <c r="J1056" s="91">
        <v>5.2252672000000007E-2</v>
      </c>
      <c r="K1056" s="91">
        <v>6.6777116129999994E-2</v>
      </c>
      <c r="L1056" s="91">
        <v>37.212202467050005</v>
      </c>
    </row>
    <row r="1057" spans="1:12" x14ac:dyDescent="0.25">
      <c r="A1057" s="90">
        <v>34743.833333330782</v>
      </c>
      <c r="B1057" s="91">
        <v>427.93694491386026</v>
      </c>
      <c r="C1057" s="91">
        <v>234.68017720761998</v>
      </c>
      <c r="D1057" s="91">
        <v>0</v>
      </c>
      <c r="E1057" s="91">
        <v>56.251481881660006</v>
      </c>
      <c r="F1057" s="91">
        <v>1.9835999999</v>
      </c>
      <c r="G1057" s="91">
        <v>1.8535588378899999</v>
      </c>
      <c r="H1057" s="91">
        <v>42.068028819809996</v>
      </c>
      <c r="I1057" s="91">
        <v>19.900014651990002</v>
      </c>
      <c r="J1057" s="91">
        <v>5.2252672000000007E-2</v>
      </c>
      <c r="K1057" s="91">
        <v>6.6466366120000009E-2</v>
      </c>
      <c r="L1057" s="91">
        <v>37.806185416999995</v>
      </c>
    </row>
    <row r="1058" spans="1:12" x14ac:dyDescent="0.25">
      <c r="A1058" s="90">
        <v>34743.874999997446</v>
      </c>
      <c r="B1058" s="91">
        <v>433.48501492897981</v>
      </c>
      <c r="C1058" s="91">
        <v>236.77932431331004</v>
      </c>
      <c r="D1058" s="91">
        <v>0</v>
      </c>
      <c r="E1058" s="91">
        <v>44.799188500690008</v>
      </c>
      <c r="F1058" s="91">
        <v>1.9835999999</v>
      </c>
      <c r="G1058" s="91">
        <v>1.85432299805</v>
      </c>
      <c r="H1058" s="91">
        <v>41.169853678389998</v>
      </c>
      <c r="I1058" s="91">
        <v>19.923975809800002</v>
      </c>
      <c r="J1058" s="91">
        <v>4.1000000000000002E-2</v>
      </c>
      <c r="K1058" s="91">
        <v>6.6466366120000009E-2</v>
      </c>
      <c r="L1058" s="91">
        <v>24.47933553347</v>
      </c>
    </row>
    <row r="1059" spans="1:12" x14ac:dyDescent="0.25">
      <c r="A1059" s="90">
        <v>34743.91666666411</v>
      </c>
      <c r="B1059" s="91">
        <v>427.94950799466011</v>
      </c>
      <c r="C1059" s="91">
        <v>228.42232083718002</v>
      </c>
      <c r="D1059" s="91">
        <v>0</v>
      </c>
      <c r="E1059" s="91">
        <v>53.737587937130009</v>
      </c>
      <c r="F1059" s="91">
        <v>1.9835999999</v>
      </c>
      <c r="G1059" s="91">
        <v>1.8535989990200001</v>
      </c>
      <c r="H1059" s="91">
        <v>40.26835897742999</v>
      </c>
      <c r="I1059" s="91">
        <v>19.603616919329991</v>
      </c>
      <c r="J1059" s="91">
        <v>4.1000000000000002E-2</v>
      </c>
      <c r="K1059" s="91">
        <v>6.6466366120000009E-2</v>
      </c>
      <c r="L1059" s="91">
        <v>35.310050209089994</v>
      </c>
    </row>
    <row r="1060" spans="1:12" x14ac:dyDescent="0.25">
      <c r="A1060" s="90">
        <v>34743.958333330775</v>
      </c>
      <c r="B1060" s="91">
        <v>432.83088435803023</v>
      </c>
      <c r="C1060" s="91">
        <v>232.68674601866996</v>
      </c>
      <c r="D1060" s="91">
        <v>0</v>
      </c>
      <c r="E1060" s="91">
        <v>41.449198595380011</v>
      </c>
      <c r="F1060" s="91">
        <v>1.9835999999</v>
      </c>
      <c r="G1060" s="91">
        <v>1.8630909423799999</v>
      </c>
      <c r="H1060" s="91">
        <v>38.754493008459995</v>
      </c>
      <c r="I1060" s="91">
        <v>19.717750585480005</v>
      </c>
      <c r="J1060" s="91">
        <v>4.1000000000000002E-2</v>
      </c>
      <c r="K1060" s="91">
        <v>6.6466366120000009E-2</v>
      </c>
      <c r="L1060" s="91">
        <v>5.9508124976500003</v>
      </c>
    </row>
    <row r="1061" spans="1:12" x14ac:dyDescent="0.25">
      <c r="A1061" s="90">
        <v>34743.999999997439</v>
      </c>
      <c r="B1061" s="91">
        <v>407.69645178847031</v>
      </c>
      <c r="C1061" s="91">
        <v>230.46078595730006</v>
      </c>
      <c r="D1061" s="91">
        <v>0</v>
      </c>
      <c r="E1061" s="91">
        <v>39.303878726199997</v>
      </c>
      <c r="F1061" s="91">
        <v>1.9835999999</v>
      </c>
      <c r="G1061" s="91">
        <v>1.9327117919899999</v>
      </c>
      <c r="H1061" s="91">
        <v>26.532586073139999</v>
      </c>
      <c r="I1061" s="91">
        <v>19.630600131850002</v>
      </c>
      <c r="J1061" s="91">
        <v>4.1000000000000002E-2</v>
      </c>
      <c r="K1061" s="91">
        <v>6.6466366120000009E-2</v>
      </c>
      <c r="L1061" s="91">
        <v>6.1345910095599994</v>
      </c>
    </row>
    <row r="1062" spans="1:12" x14ac:dyDescent="0.25">
      <c r="A1062" s="90">
        <v>34744.041666664103</v>
      </c>
      <c r="B1062" s="91">
        <v>394.58780125504995</v>
      </c>
      <c r="C1062" s="91">
        <v>228.19826435488997</v>
      </c>
      <c r="D1062" s="91">
        <v>0</v>
      </c>
      <c r="E1062" s="91">
        <v>38.013405635560005</v>
      </c>
      <c r="F1062" s="91">
        <v>1.9835999999</v>
      </c>
      <c r="G1062" s="91">
        <v>1.93253076172</v>
      </c>
      <c r="H1062" s="91">
        <v>24.8869215452</v>
      </c>
      <c r="I1062" s="91">
        <v>19.510903946330004</v>
      </c>
      <c r="J1062" s="91">
        <v>4.1000000000000002E-2</v>
      </c>
      <c r="K1062" s="91">
        <v>6.6466366120000009E-2</v>
      </c>
      <c r="L1062" s="91">
        <v>0.8675630621499999</v>
      </c>
    </row>
    <row r="1063" spans="1:12" x14ac:dyDescent="0.25">
      <c r="A1063" s="90">
        <v>34744.083333330767</v>
      </c>
      <c r="B1063" s="91">
        <v>394.68575124475007</v>
      </c>
      <c r="C1063" s="91">
        <v>221.86731333479005</v>
      </c>
      <c r="D1063" s="91">
        <v>0</v>
      </c>
      <c r="E1063" s="91">
        <v>40.259252218310003</v>
      </c>
      <c r="F1063" s="91">
        <v>1.9835999999</v>
      </c>
      <c r="G1063" s="91">
        <v>1.9323698730500001</v>
      </c>
      <c r="H1063" s="91">
        <v>21.777048901800001</v>
      </c>
      <c r="I1063" s="91">
        <v>19.50045683435</v>
      </c>
      <c r="J1063" s="91">
        <v>4.1000000000000002E-2</v>
      </c>
      <c r="K1063" s="91">
        <v>6.6466366120000009E-2</v>
      </c>
      <c r="L1063" s="91">
        <v>0.69775528445000001</v>
      </c>
    </row>
    <row r="1064" spans="1:12" x14ac:dyDescent="0.25">
      <c r="A1064" s="90">
        <v>34744.124999997432</v>
      </c>
      <c r="B1064" s="91">
        <v>395.91984364419005</v>
      </c>
      <c r="C1064" s="91">
        <v>217.95659893357004</v>
      </c>
      <c r="D1064" s="91">
        <v>0</v>
      </c>
      <c r="E1064" s="91">
        <v>33.877413914499996</v>
      </c>
      <c r="F1064" s="91">
        <v>1.9835999999</v>
      </c>
      <c r="G1064" s="91">
        <v>1.93136437988</v>
      </c>
      <c r="H1064" s="91">
        <v>19.000492795949999</v>
      </c>
      <c r="I1064" s="91">
        <v>19.476296915819994</v>
      </c>
      <c r="J1064" s="91">
        <v>4.1000000000000002E-2</v>
      </c>
      <c r="K1064" s="91">
        <v>6.6466366120000009E-2</v>
      </c>
      <c r="L1064" s="91">
        <v>0.70678606500999996</v>
      </c>
    </row>
    <row r="1065" spans="1:12" x14ac:dyDescent="0.25">
      <c r="A1065" s="90">
        <v>34744.166666664096</v>
      </c>
      <c r="B1065" s="91">
        <v>379.07341229984002</v>
      </c>
      <c r="C1065" s="91">
        <v>210.57687841857006</v>
      </c>
      <c r="D1065" s="91">
        <v>0</v>
      </c>
      <c r="E1065" s="91">
        <v>31.74275039187</v>
      </c>
      <c r="F1065" s="91">
        <v>1.9835999999</v>
      </c>
      <c r="G1065" s="91">
        <v>1.90262719727</v>
      </c>
      <c r="H1065" s="91">
        <v>11.585392314229999</v>
      </c>
      <c r="I1065" s="91">
        <v>19.423104376959998</v>
      </c>
      <c r="J1065" s="91">
        <v>4.1000000000000002E-2</v>
      </c>
      <c r="K1065" s="91">
        <v>0</v>
      </c>
      <c r="L1065" s="91">
        <v>4.2421395821100001</v>
      </c>
    </row>
    <row r="1066" spans="1:12" x14ac:dyDescent="0.25">
      <c r="A1066" s="90">
        <v>34744.20833333076</v>
      </c>
      <c r="B1066" s="91">
        <v>344.87537099221004</v>
      </c>
      <c r="C1066" s="91">
        <v>205.40496831835</v>
      </c>
      <c r="D1066" s="91">
        <v>3.3912517999999999E-3</v>
      </c>
      <c r="E1066" s="91">
        <v>47.96105051087001</v>
      </c>
      <c r="F1066" s="91">
        <v>1.9835999999</v>
      </c>
      <c r="G1066" s="91">
        <v>1.8336499023399999</v>
      </c>
      <c r="H1066" s="91">
        <v>11.417315433789998</v>
      </c>
      <c r="I1066" s="91">
        <v>19.238355935900003</v>
      </c>
      <c r="J1066" s="91">
        <v>4.1000000000000002E-2</v>
      </c>
      <c r="K1066" s="91">
        <v>4.2866444200000001E-3</v>
      </c>
      <c r="L1066" s="91">
        <v>9.2664508421000011</v>
      </c>
    </row>
    <row r="1067" spans="1:12" x14ac:dyDescent="0.25">
      <c r="A1067" s="90">
        <v>34744.249999997424</v>
      </c>
      <c r="B1067" s="91">
        <v>357.90479143124014</v>
      </c>
      <c r="C1067" s="91">
        <v>209.93533020470989</v>
      </c>
      <c r="D1067" s="91">
        <v>7.2999489445100005</v>
      </c>
      <c r="E1067" s="91">
        <v>30.619896281460001</v>
      </c>
      <c r="F1067" s="91">
        <v>1.9835999999</v>
      </c>
      <c r="G1067" s="91">
        <v>1.82162414551</v>
      </c>
      <c r="H1067" s="91">
        <v>9.6313715779699987</v>
      </c>
      <c r="I1067" s="91">
        <v>19.505709305669992</v>
      </c>
      <c r="J1067" s="91">
        <v>4.1000000000000002E-2</v>
      </c>
      <c r="K1067" s="91">
        <v>4.2866444200000001E-3</v>
      </c>
      <c r="L1067" s="91">
        <v>3.0350544634000003</v>
      </c>
    </row>
    <row r="1068" spans="1:12" x14ac:dyDescent="0.25">
      <c r="A1068" s="90">
        <v>34744.291666664089</v>
      </c>
      <c r="B1068" s="91">
        <v>405.26422458566009</v>
      </c>
      <c r="C1068" s="91">
        <v>209.59606318644003</v>
      </c>
      <c r="D1068" s="91">
        <v>37.248309779119978</v>
      </c>
      <c r="E1068" s="91">
        <v>48.057517525870004</v>
      </c>
      <c r="F1068" s="91">
        <v>1.9835999999</v>
      </c>
      <c r="G1068" s="91">
        <v>1.8226899414100002</v>
      </c>
      <c r="H1068" s="91">
        <v>19.687385841539999</v>
      </c>
      <c r="I1068" s="91">
        <v>19.627939679899999</v>
      </c>
      <c r="J1068" s="91">
        <v>4.1000000000000002E-2</v>
      </c>
      <c r="K1068" s="91">
        <v>1.993619332E-2</v>
      </c>
      <c r="L1068" s="91">
        <v>8.2682290741600006</v>
      </c>
    </row>
    <row r="1069" spans="1:12" x14ac:dyDescent="0.25">
      <c r="A1069" s="90">
        <v>34744.333333330753</v>
      </c>
      <c r="B1069" s="91">
        <v>379.27673753894999</v>
      </c>
      <c r="C1069" s="91">
        <v>208.18606137612002</v>
      </c>
      <c r="D1069" s="91">
        <v>126.47632485145</v>
      </c>
      <c r="E1069" s="91">
        <v>34.227260271030005</v>
      </c>
      <c r="F1069" s="91">
        <v>1.9835999999</v>
      </c>
      <c r="G1069" s="91">
        <v>1.82385632324</v>
      </c>
      <c r="H1069" s="91">
        <v>19.271676552960002</v>
      </c>
      <c r="I1069" s="91">
        <v>19.427758518009995</v>
      </c>
      <c r="J1069" s="91">
        <v>4.1000000000000002E-2</v>
      </c>
      <c r="K1069" s="91">
        <v>1.993619332E-2</v>
      </c>
      <c r="L1069" s="91">
        <v>1.6174864751799998</v>
      </c>
    </row>
    <row r="1070" spans="1:12" x14ac:dyDescent="0.25">
      <c r="A1070" s="90">
        <v>34744.374999997417</v>
      </c>
      <c r="B1070" s="91">
        <v>335.68905195559023</v>
      </c>
      <c r="C1070" s="91">
        <v>217.26619193792993</v>
      </c>
      <c r="D1070" s="91">
        <v>239.13155448100994</v>
      </c>
      <c r="E1070" s="91">
        <v>46.642780857610006</v>
      </c>
      <c r="F1070" s="91">
        <v>1.9835999999</v>
      </c>
      <c r="G1070" s="91">
        <v>1.8258874511700001</v>
      </c>
      <c r="H1070" s="91">
        <v>11.786248918160004</v>
      </c>
      <c r="I1070" s="91">
        <v>19.387268479929997</v>
      </c>
      <c r="J1070" s="91">
        <v>4.1000000000000002E-2</v>
      </c>
      <c r="K1070" s="91">
        <v>1.993619332E-2</v>
      </c>
      <c r="L1070" s="91">
        <v>0.28629913980000005</v>
      </c>
    </row>
    <row r="1071" spans="1:12" x14ac:dyDescent="0.25">
      <c r="A1071" s="90">
        <v>34744.416666664081</v>
      </c>
      <c r="B1071" s="91">
        <v>291.83814440177991</v>
      </c>
      <c r="C1071" s="91">
        <v>214.22937647717001</v>
      </c>
      <c r="D1071" s="91">
        <v>356.27614137016991</v>
      </c>
      <c r="E1071" s="91">
        <v>30.868156233049998</v>
      </c>
      <c r="F1071" s="91">
        <v>1.9835999999</v>
      </c>
      <c r="G1071" s="91">
        <v>1.8287430419899999</v>
      </c>
      <c r="H1071" s="91">
        <v>7.8480710494700006</v>
      </c>
      <c r="I1071" s="91">
        <v>19.31682544856999</v>
      </c>
      <c r="J1071" s="91">
        <v>4.1000000000000002E-2</v>
      </c>
      <c r="K1071" s="91">
        <v>0</v>
      </c>
      <c r="L1071" s="91">
        <v>6.75373269448</v>
      </c>
    </row>
    <row r="1072" spans="1:12" x14ac:dyDescent="0.25">
      <c r="A1072" s="90">
        <v>34744.458333330746</v>
      </c>
      <c r="B1072" s="91">
        <v>259.51772174163011</v>
      </c>
      <c r="C1072" s="91">
        <v>229.69159865726002</v>
      </c>
      <c r="D1072" s="91">
        <v>384.00768790737988</v>
      </c>
      <c r="E1072" s="91">
        <v>44.222118192580012</v>
      </c>
      <c r="F1072" s="91">
        <v>1.9835999999</v>
      </c>
      <c r="G1072" s="91">
        <v>1.8355402832000001</v>
      </c>
      <c r="H1072" s="91">
        <v>7.7191677417199998</v>
      </c>
      <c r="I1072" s="91">
        <v>19.235267817969998</v>
      </c>
      <c r="J1072" s="91">
        <v>4.1000000000000002E-2</v>
      </c>
      <c r="K1072" s="91">
        <v>0</v>
      </c>
      <c r="L1072" s="91">
        <v>0.73528722075999997</v>
      </c>
    </row>
    <row r="1073" spans="1:12" x14ac:dyDescent="0.25">
      <c r="A1073" s="90">
        <v>34744.49999999741</v>
      </c>
      <c r="B1073" s="91">
        <v>258.11677906051</v>
      </c>
      <c r="C1073" s="91">
        <v>233.88002988961009</v>
      </c>
      <c r="D1073" s="91">
        <v>387.61493838487013</v>
      </c>
      <c r="E1073" s="91">
        <v>37.980839850460001</v>
      </c>
      <c r="F1073" s="91">
        <v>1.9835999999</v>
      </c>
      <c r="G1073" s="91">
        <v>1.83835559082</v>
      </c>
      <c r="H1073" s="91">
        <v>7.6645367030699987</v>
      </c>
      <c r="I1073" s="91">
        <v>19.29810185569</v>
      </c>
      <c r="J1073" s="91">
        <v>4.1000000000000002E-2</v>
      </c>
      <c r="K1073" s="91">
        <v>0</v>
      </c>
      <c r="L1073" s="91">
        <v>1.0937623862000001</v>
      </c>
    </row>
    <row r="1074" spans="1:12" x14ac:dyDescent="0.25">
      <c r="A1074" s="90">
        <v>34744.541666664074</v>
      </c>
      <c r="B1074" s="91">
        <v>260.96860789110002</v>
      </c>
      <c r="C1074" s="91">
        <v>224.98922957576002</v>
      </c>
      <c r="D1074" s="91">
        <v>392.7680669121201</v>
      </c>
      <c r="E1074" s="91">
        <v>41.233037104450005</v>
      </c>
      <c r="F1074" s="91">
        <v>1.9835999999</v>
      </c>
      <c r="G1074" s="91">
        <v>1.8390795898399999</v>
      </c>
      <c r="H1074" s="91">
        <v>7.6475662605999997</v>
      </c>
      <c r="I1074" s="91">
        <v>19.21020972398</v>
      </c>
      <c r="J1074" s="91">
        <v>4.1000000000000002E-2</v>
      </c>
      <c r="K1074" s="91">
        <v>0</v>
      </c>
      <c r="L1074" s="91">
        <v>0.96481629586999995</v>
      </c>
    </row>
    <row r="1075" spans="1:12" x14ac:dyDescent="0.25">
      <c r="A1075" s="90">
        <v>34744.583333330738</v>
      </c>
      <c r="B1075" s="91">
        <v>298.99631854321001</v>
      </c>
      <c r="C1075" s="91">
        <v>227.75300365630997</v>
      </c>
      <c r="D1075" s="91">
        <v>284.70077518483004</v>
      </c>
      <c r="E1075" s="91">
        <v>31.093276040170004</v>
      </c>
      <c r="F1075" s="91">
        <v>1.9835999999</v>
      </c>
      <c r="G1075" s="91">
        <v>1.8368071289100001</v>
      </c>
      <c r="H1075" s="91">
        <v>7.8752169745800007</v>
      </c>
      <c r="I1075" s="91">
        <v>19.316548561670004</v>
      </c>
      <c r="J1075" s="91">
        <v>4.1000000000000002E-2</v>
      </c>
      <c r="K1075" s="91">
        <v>0</v>
      </c>
      <c r="L1075" s="91">
        <v>2.2556849896999998</v>
      </c>
    </row>
    <row r="1076" spans="1:12" x14ac:dyDescent="0.25">
      <c r="A1076" s="90">
        <v>34744.624999997402</v>
      </c>
      <c r="B1076" s="91">
        <v>295.10448189351013</v>
      </c>
      <c r="C1076" s="91">
        <v>232.77548522883998</v>
      </c>
      <c r="D1076" s="91">
        <v>193.60788366820989</v>
      </c>
      <c r="E1076" s="91">
        <v>43.630123907880005</v>
      </c>
      <c r="F1076" s="91">
        <v>1.9835999999</v>
      </c>
      <c r="G1076" s="91">
        <v>1.83716918945</v>
      </c>
      <c r="H1076" s="91">
        <v>7.8005155084000002</v>
      </c>
      <c r="I1076" s="91">
        <v>19.380150265429993</v>
      </c>
      <c r="J1076" s="91">
        <v>9.464741971E-2</v>
      </c>
      <c r="K1076" s="91">
        <v>0</v>
      </c>
      <c r="L1076" s="91">
        <v>6.4523104143900003</v>
      </c>
    </row>
    <row r="1077" spans="1:12" x14ac:dyDescent="0.25">
      <c r="A1077" s="90">
        <v>34744.666666664067</v>
      </c>
      <c r="B1077" s="91">
        <v>343.4861279186901</v>
      </c>
      <c r="C1077" s="91">
        <v>245.24992280683014</v>
      </c>
      <c r="D1077" s="91">
        <v>72.961444619469987</v>
      </c>
      <c r="E1077" s="91">
        <v>50.708974206270007</v>
      </c>
      <c r="F1077" s="91">
        <v>1.9835999999</v>
      </c>
      <c r="G1077" s="91">
        <v>1.8368071289100001</v>
      </c>
      <c r="H1077" s="91">
        <v>17.640384133899996</v>
      </c>
      <c r="I1077" s="91">
        <v>19.741041850850003</v>
      </c>
      <c r="J1077" s="91">
        <v>4.1000000000000002E-2</v>
      </c>
      <c r="K1077" s="91">
        <v>1.993619332E-2</v>
      </c>
      <c r="L1077" s="91">
        <v>16.256665707690001</v>
      </c>
    </row>
    <row r="1078" spans="1:12" x14ac:dyDescent="0.25">
      <c r="A1078" s="90">
        <v>34744.708333330731</v>
      </c>
      <c r="B1078" s="91">
        <v>361.69229415734003</v>
      </c>
      <c r="C1078" s="91">
        <v>238.28738032951</v>
      </c>
      <c r="D1078" s="91">
        <v>8.6010266108500026</v>
      </c>
      <c r="E1078" s="91">
        <v>32.98614825184</v>
      </c>
      <c r="F1078" s="91">
        <v>1.9835999999</v>
      </c>
      <c r="G1078" s="91">
        <v>1.8243992919899998</v>
      </c>
      <c r="H1078" s="91">
        <v>23.724567692909996</v>
      </c>
      <c r="I1078" s="91">
        <v>19.843521578590007</v>
      </c>
      <c r="J1078" s="91">
        <v>4.1000000000000002E-2</v>
      </c>
      <c r="K1078" s="91">
        <v>1.993619332E-2</v>
      </c>
      <c r="L1078" s="91">
        <v>13.899680415989998</v>
      </c>
    </row>
    <row r="1079" spans="1:12" x14ac:dyDescent="0.25">
      <c r="A1079" s="90">
        <v>34744.749999997395</v>
      </c>
      <c r="B1079" s="91">
        <v>360.32610630707001</v>
      </c>
      <c r="C1079" s="91">
        <v>232.73252090637996</v>
      </c>
      <c r="D1079" s="91">
        <v>0</v>
      </c>
      <c r="E1079" s="91">
        <v>46.539049391230009</v>
      </c>
      <c r="F1079" s="91">
        <v>1.9835999999</v>
      </c>
      <c r="G1079" s="91">
        <v>1.82437915039</v>
      </c>
      <c r="H1079" s="91">
        <v>23.116278323210004</v>
      </c>
      <c r="I1079" s="91">
        <v>19.589988245899995</v>
      </c>
      <c r="J1079" s="91">
        <v>4.1000000000000002E-2</v>
      </c>
      <c r="K1079" s="91">
        <v>1.993619332E-2</v>
      </c>
      <c r="L1079" s="91">
        <v>31.188698419980003</v>
      </c>
    </row>
    <row r="1080" spans="1:12" x14ac:dyDescent="0.25">
      <c r="A1080" s="90">
        <v>34744.791666664059</v>
      </c>
      <c r="B1080" s="91">
        <v>386.30115901418009</v>
      </c>
      <c r="C1080" s="91">
        <v>250.42518433410009</v>
      </c>
      <c r="D1080" s="91">
        <v>0</v>
      </c>
      <c r="E1080" s="91">
        <v>34.631736400080001</v>
      </c>
      <c r="F1080" s="91">
        <v>1.9835999999</v>
      </c>
      <c r="G1080" s="91">
        <v>1.8250227050799999</v>
      </c>
      <c r="H1080" s="91">
        <v>11.878548129750001</v>
      </c>
      <c r="I1080" s="91">
        <v>19.904941366959992</v>
      </c>
      <c r="J1080" s="91">
        <v>4.1000000000000002E-2</v>
      </c>
      <c r="K1080" s="91">
        <v>1.993619332E-2</v>
      </c>
      <c r="L1080" s="91">
        <v>26.020098196949998</v>
      </c>
    </row>
    <row r="1081" spans="1:12" x14ac:dyDescent="0.25">
      <c r="A1081" s="90">
        <v>34744.833333330724</v>
      </c>
      <c r="B1081" s="91">
        <v>383.37161835002007</v>
      </c>
      <c r="C1081" s="91">
        <v>255.6216867623601</v>
      </c>
      <c r="D1081" s="91">
        <v>0</v>
      </c>
      <c r="E1081" s="91">
        <v>38.501729614460011</v>
      </c>
      <c r="F1081" s="91">
        <v>1.9835999999</v>
      </c>
      <c r="G1081" s="91">
        <v>1.82657116699</v>
      </c>
      <c r="H1081" s="91">
        <v>14.931531971310001</v>
      </c>
      <c r="I1081" s="91">
        <v>19.940032790990003</v>
      </c>
      <c r="J1081" s="91">
        <v>4.1000000000000002E-2</v>
      </c>
      <c r="K1081" s="91">
        <v>1.993619332E-2</v>
      </c>
      <c r="L1081" s="91">
        <v>15.470686028400001</v>
      </c>
    </row>
    <row r="1082" spans="1:12" x14ac:dyDescent="0.25">
      <c r="A1082" s="90">
        <v>34744.874999997388</v>
      </c>
      <c r="B1082" s="91">
        <v>391.58776974059009</v>
      </c>
      <c r="C1082" s="91">
        <v>249.86779155524999</v>
      </c>
      <c r="D1082" s="91">
        <v>0</v>
      </c>
      <c r="E1082" s="91">
        <v>46.305337878659998</v>
      </c>
      <c r="F1082" s="91">
        <v>1.9835999999</v>
      </c>
      <c r="G1082" s="91">
        <v>1.8273353271499999</v>
      </c>
      <c r="H1082" s="91">
        <v>12.570471945809997</v>
      </c>
      <c r="I1082" s="91">
        <v>19.64560775939</v>
      </c>
      <c r="J1082" s="91">
        <v>5.2252672000000007E-2</v>
      </c>
      <c r="K1082" s="91">
        <v>1.993619332E-2</v>
      </c>
      <c r="L1082" s="91">
        <v>15.561080498600003</v>
      </c>
    </row>
    <row r="1083" spans="1:12" x14ac:dyDescent="0.25">
      <c r="A1083" s="90">
        <v>34744.916666664052</v>
      </c>
      <c r="B1083" s="91">
        <v>381.4609820979199</v>
      </c>
      <c r="C1083" s="91">
        <v>248.11862996716008</v>
      </c>
      <c r="D1083" s="91">
        <v>0</v>
      </c>
      <c r="E1083" s="91">
        <v>37.831804024339995</v>
      </c>
      <c r="F1083" s="91">
        <v>1.9835999999</v>
      </c>
      <c r="G1083" s="91">
        <v>1.8285017089800002</v>
      </c>
      <c r="H1083" s="91">
        <v>21.38889494443</v>
      </c>
      <c r="I1083" s="91">
        <v>19.596539856239996</v>
      </c>
      <c r="J1083" s="91">
        <v>5.2252672000000007E-2</v>
      </c>
      <c r="K1083" s="91">
        <v>1.993619332E-2</v>
      </c>
      <c r="L1083" s="91">
        <v>5.24555283733</v>
      </c>
    </row>
    <row r="1084" spans="1:12" x14ac:dyDescent="0.25">
      <c r="A1084" s="90">
        <v>34744.958333330716</v>
      </c>
      <c r="B1084" s="91">
        <v>388.29087146820007</v>
      </c>
      <c r="C1084" s="91">
        <v>246.53623698322997</v>
      </c>
      <c r="D1084" s="91">
        <v>0</v>
      </c>
      <c r="E1084" s="91">
        <v>38.350360582310003</v>
      </c>
      <c r="F1084" s="91">
        <v>1.9835999999</v>
      </c>
      <c r="G1084" s="91">
        <v>1.8288637695299998</v>
      </c>
      <c r="H1084" s="91">
        <v>16.069452106500002</v>
      </c>
      <c r="I1084" s="91">
        <v>19.237206976389999</v>
      </c>
      <c r="J1084" s="91">
        <v>5.2252672000000007E-2</v>
      </c>
      <c r="K1084" s="91">
        <v>1.993619332E-2</v>
      </c>
      <c r="L1084" s="91">
        <v>6.1050321397400005</v>
      </c>
    </row>
    <row r="1085" spans="1:12" x14ac:dyDescent="0.25">
      <c r="A1085" s="90">
        <v>34744.999999997381</v>
      </c>
      <c r="B1085" s="91">
        <v>402.21574710679999</v>
      </c>
      <c r="C1085" s="91">
        <v>246.15837743987998</v>
      </c>
      <c r="D1085" s="91">
        <v>0</v>
      </c>
      <c r="E1085" s="91">
        <v>44.984844948039999</v>
      </c>
      <c r="F1085" s="91">
        <v>1.9835999999</v>
      </c>
      <c r="G1085" s="91">
        <v>1.8289843750000001</v>
      </c>
      <c r="H1085" s="91">
        <v>22.797711545070001</v>
      </c>
      <c r="I1085" s="91">
        <v>19.357679382749996</v>
      </c>
      <c r="J1085" s="91">
        <v>5.2252672000000007E-2</v>
      </c>
      <c r="K1085" s="91">
        <v>1.993619332E-2</v>
      </c>
      <c r="L1085" s="91">
        <v>5.8334099992199997</v>
      </c>
    </row>
    <row r="1086" spans="1:12" x14ac:dyDescent="0.25">
      <c r="A1086" s="90">
        <v>34745.041666664045</v>
      </c>
      <c r="B1086" s="91">
        <v>393.33546022426015</v>
      </c>
      <c r="C1086" s="91">
        <v>240.10354778527997</v>
      </c>
      <c r="D1086" s="91">
        <v>0</v>
      </c>
      <c r="E1086" s="91">
        <v>42.433567934639996</v>
      </c>
      <c r="F1086" s="91">
        <v>1.9835999999</v>
      </c>
      <c r="G1086" s="91">
        <v>1.8151085205100002</v>
      </c>
      <c r="H1086" s="91">
        <v>12.476789205360001</v>
      </c>
      <c r="I1086" s="91">
        <v>18.951130888430004</v>
      </c>
      <c r="J1086" s="91">
        <v>5.2252672000000007E-2</v>
      </c>
      <c r="K1086" s="91">
        <v>1.993619332E-2</v>
      </c>
      <c r="L1086" s="91">
        <v>13.267962277940002</v>
      </c>
    </row>
    <row r="1087" spans="1:12" x14ac:dyDescent="0.25">
      <c r="A1087" s="90">
        <v>34745.083333330709</v>
      </c>
      <c r="B1087" s="91">
        <v>370.1391294496604</v>
      </c>
      <c r="C1087" s="91">
        <v>245.86049963580001</v>
      </c>
      <c r="D1087" s="91">
        <v>0</v>
      </c>
      <c r="E1087" s="91">
        <v>40.016804651940006</v>
      </c>
      <c r="F1087" s="91">
        <v>1.9835999999</v>
      </c>
      <c r="G1087" s="91">
        <v>1.81450524902</v>
      </c>
      <c r="H1087" s="91">
        <v>10.018795898589998</v>
      </c>
      <c r="I1087" s="91">
        <v>19.327337687430003</v>
      </c>
      <c r="J1087" s="91">
        <v>5.2252672000000007E-2</v>
      </c>
      <c r="K1087" s="91">
        <v>1.993619332E-2</v>
      </c>
      <c r="L1087" s="91">
        <v>11.68256799609</v>
      </c>
    </row>
    <row r="1088" spans="1:12" x14ac:dyDescent="0.25">
      <c r="A1088" s="90">
        <v>34745.124999997373</v>
      </c>
      <c r="B1088" s="91">
        <v>360.23983439416025</v>
      </c>
      <c r="C1088" s="91">
        <v>241.11564289441995</v>
      </c>
      <c r="D1088" s="91">
        <v>0</v>
      </c>
      <c r="E1088" s="91">
        <v>42.170202692409994</v>
      </c>
      <c r="F1088" s="91">
        <v>1.9835999999</v>
      </c>
      <c r="G1088" s="91">
        <v>1.81293664551</v>
      </c>
      <c r="H1088" s="91">
        <v>10.022117092489998</v>
      </c>
      <c r="I1088" s="91">
        <v>18.875103490289998</v>
      </c>
      <c r="J1088" s="91">
        <v>5.2252672000000007E-2</v>
      </c>
      <c r="K1088" s="91">
        <v>1.993619332E-2</v>
      </c>
      <c r="L1088" s="91">
        <v>10.010788352310001</v>
      </c>
    </row>
    <row r="1089" spans="1:12" x14ac:dyDescent="0.25">
      <c r="A1089" s="90">
        <v>34745.166666664038</v>
      </c>
      <c r="B1089" s="91">
        <v>336.23746142386028</v>
      </c>
      <c r="C1089" s="91">
        <v>246.32708029469998</v>
      </c>
      <c r="D1089" s="91">
        <v>0</v>
      </c>
      <c r="E1089" s="91">
        <v>34.097407332909995</v>
      </c>
      <c r="F1089" s="91">
        <v>1.9835999999</v>
      </c>
      <c r="G1089" s="91">
        <v>1.8105234375000001</v>
      </c>
      <c r="H1089" s="91">
        <v>9.2974511309099999</v>
      </c>
      <c r="I1089" s="91">
        <v>19.190526534930004</v>
      </c>
      <c r="J1089" s="91">
        <v>5.2252672000000007E-2</v>
      </c>
      <c r="K1089" s="91">
        <v>0</v>
      </c>
      <c r="L1089" s="91">
        <v>7.13727554941</v>
      </c>
    </row>
    <row r="1090" spans="1:12" x14ac:dyDescent="0.25">
      <c r="A1090" s="90">
        <v>34745.208333330702</v>
      </c>
      <c r="B1090" s="91">
        <v>313.25589350196014</v>
      </c>
      <c r="C1090" s="91">
        <v>243.23558867090995</v>
      </c>
      <c r="D1090" s="91">
        <v>0.16173835393</v>
      </c>
      <c r="E1090" s="91">
        <v>40.95507018199001</v>
      </c>
      <c r="F1090" s="91">
        <v>1.9835999999</v>
      </c>
      <c r="G1090" s="91">
        <v>1.80768786621</v>
      </c>
      <c r="H1090" s="91">
        <v>9.4213219264399992</v>
      </c>
      <c r="I1090" s="91">
        <v>19.002098978089997</v>
      </c>
      <c r="J1090" s="91">
        <v>5.2252672000000007E-2</v>
      </c>
      <c r="K1090" s="91">
        <v>0</v>
      </c>
      <c r="L1090" s="91">
        <v>9.3698003717499994</v>
      </c>
    </row>
    <row r="1091" spans="1:12" x14ac:dyDescent="0.25">
      <c r="A1091" s="90">
        <v>34745.249999997366</v>
      </c>
      <c r="B1091" s="91">
        <v>311.92923771124009</v>
      </c>
      <c r="C1091" s="91">
        <v>243.99916653884003</v>
      </c>
      <c r="D1091" s="91">
        <v>3.1677479894800018</v>
      </c>
      <c r="E1091" s="91">
        <v>32.555779381789996</v>
      </c>
      <c r="F1091" s="91">
        <v>1.9835999999</v>
      </c>
      <c r="G1091" s="91">
        <v>1.8060389404299999</v>
      </c>
      <c r="H1091" s="91">
        <v>8.9970420247800025</v>
      </c>
      <c r="I1091" s="91">
        <v>19.461686474300002</v>
      </c>
      <c r="J1091" s="91">
        <v>5.2252672000000007E-2</v>
      </c>
      <c r="K1091" s="91">
        <v>0</v>
      </c>
      <c r="L1091" s="91">
        <v>8.0936824641299996</v>
      </c>
    </row>
    <row r="1092" spans="1:12" x14ac:dyDescent="0.25">
      <c r="A1092" s="90">
        <v>34745.29166666403</v>
      </c>
      <c r="B1092" s="91">
        <v>362.99641611304003</v>
      </c>
      <c r="C1092" s="91">
        <v>253.57500735515003</v>
      </c>
      <c r="D1092" s="91">
        <v>52.442519985059995</v>
      </c>
      <c r="E1092" s="91">
        <v>51.501699662759997</v>
      </c>
      <c r="F1092" s="91">
        <v>1.9835999999</v>
      </c>
      <c r="G1092" s="91">
        <v>1.8049931640600001</v>
      </c>
      <c r="H1092" s="91">
        <v>12.9036859772</v>
      </c>
      <c r="I1092" s="91">
        <v>19.825020498240001</v>
      </c>
      <c r="J1092" s="91">
        <v>5.2252672000000007E-2</v>
      </c>
      <c r="K1092" s="91">
        <v>0</v>
      </c>
      <c r="L1092" s="91">
        <v>4.3998642090100013</v>
      </c>
    </row>
    <row r="1093" spans="1:12" x14ac:dyDescent="0.25">
      <c r="A1093" s="90">
        <v>34745.333333330695</v>
      </c>
      <c r="B1093" s="91">
        <v>338.52151974628021</v>
      </c>
      <c r="C1093" s="91">
        <v>254.54177899829011</v>
      </c>
      <c r="D1093" s="91">
        <v>146.27039738710002</v>
      </c>
      <c r="E1093" s="91">
        <v>39.271741941040005</v>
      </c>
      <c r="F1093" s="91">
        <v>1.9835999999</v>
      </c>
      <c r="G1093" s="91">
        <v>1.76260131836</v>
      </c>
      <c r="H1093" s="91">
        <v>8.33895233396</v>
      </c>
      <c r="I1093" s="91">
        <v>19.83272458435</v>
      </c>
      <c r="J1093" s="91">
        <v>5.2252672000000007E-2</v>
      </c>
      <c r="K1093" s="91">
        <v>0</v>
      </c>
      <c r="L1093" s="91">
        <v>5.1122495270899995</v>
      </c>
    </row>
    <row r="1094" spans="1:12" x14ac:dyDescent="0.25">
      <c r="A1094" s="90">
        <v>34745.374999997359</v>
      </c>
      <c r="B1094" s="91">
        <v>339.35789289013985</v>
      </c>
      <c r="C1094" s="91">
        <v>252.91612027539006</v>
      </c>
      <c r="D1094" s="91">
        <v>235.49929342555998</v>
      </c>
      <c r="E1094" s="91">
        <v>24.051624331680003</v>
      </c>
      <c r="F1094" s="91">
        <v>1.9835999999</v>
      </c>
      <c r="G1094" s="91">
        <v>1.7640491943400001</v>
      </c>
      <c r="H1094" s="91">
        <v>8.3314157499500006</v>
      </c>
      <c r="I1094" s="91">
        <v>19.824738929609996</v>
      </c>
      <c r="J1094" s="91">
        <v>5.2252672000000007E-2</v>
      </c>
      <c r="K1094" s="91">
        <v>0</v>
      </c>
      <c r="L1094" s="91">
        <v>3.9389414060000003E-2</v>
      </c>
    </row>
    <row r="1095" spans="1:12" x14ac:dyDescent="0.25">
      <c r="A1095" s="90">
        <v>34745.416666664023</v>
      </c>
      <c r="B1095" s="91">
        <v>287.57834525136019</v>
      </c>
      <c r="C1095" s="91">
        <v>253.27836880407997</v>
      </c>
      <c r="D1095" s="91">
        <v>298.23406333044994</v>
      </c>
      <c r="E1095" s="91">
        <v>37.407506755139998</v>
      </c>
      <c r="F1095" s="91">
        <v>1.9835999999</v>
      </c>
      <c r="G1095" s="91">
        <v>1.7662613525399999</v>
      </c>
      <c r="H1095" s="91">
        <v>8.3694223289600007</v>
      </c>
      <c r="I1095" s="91">
        <v>19.776371344719994</v>
      </c>
      <c r="J1095" s="91">
        <v>5.2252672000000007E-2</v>
      </c>
      <c r="K1095" s="91">
        <v>0</v>
      </c>
      <c r="L1095" s="91">
        <v>2.0754060982099998</v>
      </c>
    </row>
    <row r="1096" spans="1:12" x14ac:dyDescent="0.25">
      <c r="A1096" s="90">
        <v>34745.458333330687</v>
      </c>
      <c r="B1096" s="91">
        <v>302.14786641812009</v>
      </c>
      <c r="C1096" s="91">
        <v>243.56870416307996</v>
      </c>
      <c r="D1096" s="91">
        <v>351.5746442067998</v>
      </c>
      <c r="E1096" s="91">
        <v>29.406362583519996</v>
      </c>
      <c r="F1096" s="91">
        <v>1.9835999999</v>
      </c>
      <c r="G1096" s="91">
        <v>1.7684733886700001</v>
      </c>
      <c r="H1096" s="91">
        <v>8.226805787990001</v>
      </c>
      <c r="I1096" s="91">
        <v>19.719272650940002</v>
      </c>
      <c r="J1096" s="91">
        <v>5.2252672000000007E-2</v>
      </c>
      <c r="K1096" s="91">
        <v>0</v>
      </c>
      <c r="L1096" s="91">
        <v>0</v>
      </c>
    </row>
    <row r="1097" spans="1:12" x14ac:dyDescent="0.25">
      <c r="A1097" s="90">
        <v>34745.499999997352</v>
      </c>
      <c r="B1097" s="91">
        <v>279.9740473603203</v>
      </c>
      <c r="C1097" s="91">
        <v>243.87903634002993</v>
      </c>
      <c r="D1097" s="91">
        <v>388.70552079361994</v>
      </c>
      <c r="E1097" s="91">
        <v>26.209823448590004</v>
      </c>
      <c r="F1097" s="91">
        <v>1.9835999999</v>
      </c>
      <c r="G1097" s="91">
        <v>1.77084643555</v>
      </c>
      <c r="H1097" s="91">
        <v>8.1448205651599999</v>
      </c>
      <c r="I1097" s="91">
        <v>19.624183951360006</v>
      </c>
      <c r="J1097" s="91">
        <v>5.2252672000000007E-2</v>
      </c>
      <c r="K1097" s="91">
        <v>0</v>
      </c>
      <c r="L1097" s="91">
        <v>0</v>
      </c>
    </row>
    <row r="1098" spans="1:12" x14ac:dyDescent="0.25">
      <c r="A1098" s="90">
        <v>34745.541666664016</v>
      </c>
      <c r="B1098" s="91">
        <v>328.75642559716016</v>
      </c>
      <c r="C1098" s="91">
        <v>243.44284003960993</v>
      </c>
      <c r="D1098" s="91">
        <v>349.16765442437975</v>
      </c>
      <c r="E1098" s="91">
        <v>22.42336782017</v>
      </c>
      <c r="F1098" s="91">
        <v>1.9835999999</v>
      </c>
      <c r="G1098" s="91">
        <v>1.7712285156300001</v>
      </c>
      <c r="H1098" s="91">
        <v>8.1377549090799999</v>
      </c>
      <c r="I1098" s="91">
        <v>19.653304934869997</v>
      </c>
      <c r="J1098" s="91">
        <v>5.2252672000000007E-2</v>
      </c>
      <c r="K1098" s="91">
        <v>0</v>
      </c>
      <c r="L1098" s="91">
        <v>0</v>
      </c>
    </row>
    <row r="1099" spans="1:12" x14ac:dyDescent="0.25">
      <c r="A1099" s="90">
        <v>34745.58333333068</v>
      </c>
      <c r="B1099" s="91">
        <v>303.21332388944018</v>
      </c>
      <c r="C1099" s="91">
        <v>239.43905733058997</v>
      </c>
      <c r="D1099" s="91">
        <v>290.83908135505015</v>
      </c>
      <c r="E1099" s="91">
        <v>37.921288427180002</v>
      </c>
      <c r="F1099" s="91">
        <v>1.9835999999</v>
      </c>
      <c r="G1099" s="91">
        <v>1.7726763915999999</v>
      </c>
      <c r="H1099" s="91">
        <v>8.7867984235799987</v>
      </c>
      <c r="I1099" s="91">
        <v>19.42030915154</v>
      </c>
      <c r="J1099" s="91">
        <v>5.2252672000000007E-2</v>
      </c>
      <c r="K1099" s="91">
        <v>0</v>
      </c>
      <c r="L1099" s="91">
        <v>0.70360097189000004</v>
      </c>
    </row>
    <row r="1100" spans="1:12" x14ac:dyDescent="0.25">
      <c r="A1100" s="90">
        <v>34745.624999997344</v>
      </c>
      <c r="B1100" s="91">
        <v>332.98372820254048</v>
      </c>
      <c r="C1100" s="91">
        <v>254.10290752277001</v>
      </c>
      <c r="D1100" s="91">
        <v>180.78091765956012</v>
      </c>
      <c r="E1100" s="91">
        <v>31.479292714899998</v>
      </c>
      <c r="F1100" s="91">
        <v>1.9835999999</v>
      </c>
      <c r="G1100" s="91">
        <v>1.7728372802700001</v>
      </c>
      <c r="H1100" s="91">
        <v>8.9194212415700012</v>
      </c>
      <c r="I1100" s="91">
        <v>19.842278548300001</v>
      </c>
      <c r="J1100" s="91">
        <v>5.2252672000000007E-2</v>
      </c>
      <c r="K1100" s="91">
        <v>0</v>
      </c>
      <c r="L1100" s="91">
        <v>1.9281741855800001</v>
      </c>
    </row>
    <row r="1101" spans="1:12" x14ac:dyDescent="0.25">
      <c r="A1101" s="90">
        <v>34745.666666664009</v>
      </c>
      <c r="B1101" s="91">
        <v>353.67314497838004</v>
      </c>
      <c r="C1101" s="91">
        <v>258.36109158257983</v>
      </c>
      <c r="D1101" s="91">
        <v>75.054964202320008</v>
      </c>
      <c r="E1101" s="91">
        <v>48.090803510929995</v>
      </c>
      <c r="F1101" s="91">
        <v>1.9835999999</v>
      </c>
      <c r="G1101" s="91">
        <v>1.7724350585899999</v>
      </c>
      <c r="H1101" s="91">
        <v>20.223267356339999</v>
      </c>
      <c r="I1101" s="91">
        <v>19.436867225689994</v>
      </c>
      <c r="J1101" s="91">
        <v>5.2252672000000007E-2</v>
      </c>
      <c r="K1101" s="91">
        <v>1.993619332E-2</v>
      </c>
      <c r="L1101" s="91">
        <v>12.23833044056</v>
      </c>
    </row>
    <row r="1102" spans="1:12" x14ac:dyDescent="0.25">
      <c r="A1102" s="90">
        <v>34745.708333330673</v>
      </c>
      <c r="B1102" s="91">
        <v>343.20133332016013</v>
      </c>
      <c r="C1102" s="91">
        <v>251.03027428576991</v>
      </c>
      <c r="D1102" s="91">
        <v>17.345648551650001</v>
      </c>
      <c r="E1102" s="91">
        <v>37.262165392839997</v>
      </c>
      <c r="F1102" s="91">
        <v>1.9835999999</v>
      </c>
      <c r="G1102" s="91">
        <v>1.7727165527300002</v>
      </c>
      <c r="H1102" s="91">
        <v>24.777176226300007</v>
      </c>
      <c r="I1102" s="91">
        <v>19.186656759080005</v>
      </c>
      <c r="J1102" s="91">
        <v>5.2252672000000007E-2</v>
      </c>
      <c r="K1102" s="91">
        <v>1.993619332E-2</v>
      </c>
      <c r="L1102" s="91">
        <v>25.789226278979999</v>
      </c>
    </row>
    <row r="1103" spans="1:12" x14ac:dyDescent="0.25">
      <c r="A1103" s="90">
        <v>34745.749999997337</v>
      </c>
      <c r="B1103" s="91">
        <v>352.22738027619994</v>
      </c>
      <c r="C1103" s="91">
        <v>249.63371489734996</v>
      </c>
      <c r="D1103" s="91">
        <v>0</v>
      </c>
      <c r="E1103" s="91">
        <v>35.6820955162</v>
      </c>
      <c r="F1103" s="91">
        <v>1.9835999999</v>
      </c>
      <c r="G1103" s="91">
        <v>1.7725959472699999</v>
      </c>
      <c r="H1103" s="91">
        <v>15.743966611980001</v>
      </c>
      <c r="I1103" s="91">
        <v>19.349403261690004</v>
      </c>
      <c r="J1103" s="91">
        <v>5.2252672000000007E-2</v>
      </c>
      <c r="K1103" s="91">
        <v>1.993619332E-2</v>
      </c>
      <c r="L1103" s="91">
        <v>31.621533400399997</v>
      </c>
    </row>
    <row r="1104" spans="1:12" x14ac:dyDescent="0.25">
      <c r="A1104" s="90">
        <v>34745.791666664001</v>
      </c>
      <c r="B1104" s="91">
        <v>404.41643219011024</v>
      </c>
      <c r="C1104" s="91">
        <v>253.09965688953005</v>
      </c>
      <c r="D1104" s="91">
        <v>0</v>
      </c>
      <c r="E1104" s="91">
        <v>45.381335041890004</v>
      </c>
      <c r="F1104" s="91">
        <v>1.9835999999</v>
      </c>
      <c r="G1104" s="91">
        <v>1.7731791992200001</v>
      </c>
      <c r="H1104" s="91">
        <v>29.088085680319999</v>
      </c>
      <c r="I1104" s="91">
        <v>19.163425011260003</v>
      </c>
      <c r="J1104" s="91">
        <v>5.2252672000000007E-2</v>
      </c>
      <c r="K1104" s="91">
        <v>1.993619332E-2</v>
      </c>
      <c r="L1104" s="91">
        <v>13.196509382349999</v>
      </c>
    </row>
    <row r="1105" spans="1:12" x14ac:dyDescent="0.25">
      <c r="A1105" s="90">
        <v>34745.833333330665</v>
      </c>
      <c r="B1105" s="91">
        <v>359.66457977774013</v>
      </c>
      <c r="C1105" s="91">
        <v>245.94531815633997</v>
      </c>
      <c r="D1105" s="91">
        <v>0</v>
      </c>
      <c r="E1105" s="91">
        <v>41.771731761480012</v>
      </c>
      <c r="F1105" s="91">
        <v>1.9835999999</v>
      </c>
      <c r="G1105" s="91">
        <v>1.7338841552700002</v>
      </c>
      <c r="H1105" s="91">
        <v>19.26082525508</v>
      </c>
      <c r="I1105" s="91">
        <v>19.338877356850002</v>
      </c>
      <c r="J1105" s="91">
        <v>5.2252672000000007E-2</v>
      </c>
      <c r="K1105" s="91">
        <v>1.993619332E-2</v>
      </c>
      <c r="L1105" s="91">
        <v>27.23229256626</v>
      </c>
    </row>
    <row r="1106" spans="1:12" x14ac:dyDescent="0.25">
      <c r="A1106" s="90">
        <v>34745.87499999733</v>
      </c>
      <c r="B1106" s="91">
        <v>381.58145267969007</v>
      </c>
      <c r="C1106" s="91">
        <v>242.12074554578993</v>
      </c>
      <c r="D1106" s="91">
        <v>0</v>
      </c>
      <c r="E1106" s="91">
        <v>48.748598137079995</v>
      </c>
      <c r="F1106" s="91">
        <v>1.9835999999</v>
      </c>
      <c r="G1106" s="91">
        <v>1.7346282959000001</v>
      </c>
      <c r="H1106" s="91">
        <v>20.860771084890004</v>
      </c>
      <c r="I1106" s="91">
        <v>19.043447227710001</v>
      </c>
      <c r="J1106" s="91">
        <v>5.2252672000000007E-2</v>
      </c>
      <c r="K1106" s="91">
        <v>1.993619332E-2</v>
      </c>
      <c r="L1106" s="91">
        <v>12.66504645138</v>
      </c>
    </row>
    <row r="1107" spans="1:12" x14ac:dyDescent="0.25">
      <c r="A1107" s="90">
        <v>34745.916666663994</v>
      </c>
      <c r="B1107" s="91">
        <v>366.43463622681014</v>
      </c>
      <c r="C1107" s="91">
        <v>238.74150151606003</v>
      </c>
      <c r="D1107" s="91">
        <v>0</v>
      </c>
      <c r="E1107" s="91">
        <v>50.06966614612999</v>
      </c>
      <c r="F1107" s="91">
        <v>1.9835999999</v>
      </c>
      <c r="G1107" s="91">
        <v>1.7357142334</v>
      </c>
      <c r="H1107" s="91">
        <v>16.278228160609999</v>
      </c>
      <c r="I1107" s="91">
        <v>19.060986169320003</v>
      </c>
      <c r="J1107" s="91">
        <v>5.2252672000000007E-2</v>
      </c>
      <c r="K1107" s="91">
        <v>1.993619332E-2</v>
      </c>
      <c r="L1107" s="91">
        <v>20.80637260576</v>
      </c>
    </row>
    <row r="1108" spans="1:12" x14ac:dyDescent="0.25">
      <c r="A1108" s="90">
        <v>34745.958333330658</v>
      </c>
      <c r="B1108" s="91">
        <v>358.36264761692019</v>
      </c>
      <c r="C1108" s="91">
        <v>243.53941164972997</v>
      </c>
      <c r="D1108" s="91">
        <v>0</v>
      </c>
      <c r="E1108" s="91">
        <v>53.550286793690006</v>
      </c>
      <c r="F1108" s="91">
        <v>1.9144457285900001</v>
      </c>
      <c r="G1108" s="91">
        <v>1.72642333984</v>
      </c>
      <c r="H1108" s="91">
        <v>21.073034891829998</v>
      </c>
      <c r="I1108" s="91">
        <v>19.507515818209995</v>
      </c>
      <c r="J1108" s="91">
        <v>5.2252672000000007E-2</v>
      </c>
      <c r="K1108" s="91">
        <v>1.993619332E-2</v>
      </c>
      <c r="L1108" s="91">
        <v>12.44337754216</v>
      </c>
    </row>
    <row r="1109" spans="1:12" x14ac:dyDescent="0.25">
      <c r="A1109" s="90">
        <v>34745.999999997322</v>
      </c>
      <c r="B1109" s="91">
        <v>396.85656717022033</v>
      </c>
      <c r="C1109" s="91">
        <v>251.55770616019998</v>
      </c>
      <c r="D1109" s="91">
        <v>0</v>
      </c>
      <c r="E1109" s="91">
        <v>54.414189497530003</v>
      </c>
      <c r="F1109" s="91">
        <v>1.9835999999</v>
      </c>
      <c r="G1109" s="91">
        <v>1.7265440673799999</v>
      </c>
      <c r="H1109" s="91">
        <v>18.464574763829997</v>
      </c>
      <c r="I1109" s="91">
        <v>19.466387200560003</v>
      </c>
      <c r="J1109" s="91">
        <v>5.2252672000000007E-2</v>
      </c>
      <c r="K1109" s="91">
        <v>1.993619332E-2</v>
      </c>
      <c r="L1109" s="91">
        <v>12.021874079770001</v>
      </c>
    </row>
    <row r="1110" spans="1:12" x14ac:dyDescent="0.25">
      <c r="A1110" s="90">
        <v>34746.041666663987</v>
      </c>
      <c r="B1110" s="91">
        <v>373.54411419010017</v>
      </c>
      <c r="C1110" s="91">
        <v>248.28456867028007</v>
      </c>
      <c r="D1110" s="91">
        <v>0</v>
      </c>
      <c r="E1110" s="91">
        <v>47.83885566427</v>
      </c>
      <c r="F1110" s="91">
        <v>1.3241072906499998</v>
      </c>
      <c r="G1110" s="91">
        <v>1.7147596435499999</v>
      </c>
      <c r="H1110" s="91">
        <v>13.927283566489997</v>
      </c>
      <c r="I1110" s="91">
        <v>19.412257365269998</v>
      </c>
      <c r="J1110" s="91">
        <v>5.2252672000000007E-2</v>
      </c>
      <c r="K1110" s="91">
        <v>1.993619332E-2</v>
      </c>
      <c r="L1110" s="91">
        <v>15.22513063445</v>
      </c>
    </row>
    <row r="1111" spans="1:12" x14ac:dyDescent="0.25">
      <c r="A1111" s="90">
        <v>34746.083333330651</v>
      </c>
      <c r="B1111" s="91">
        <v>360.09069366184991</v>
      </c>
      <c r="C1111" s="91">
        <v>244.34990130946008</v>
      </c>
      <c r="D1111" s="91">
        <v>0</v>
      </c>
      <c r="E1111" s="91">
        <v>45.797245196250003</v>
      </c>
      <c r="F1111" s="91">
        <v>0.83527938116</v>
      </c>
      <c r="G1111" s="91">
        <v>1.71429711914</v>
      </c>
      <c r="H1111" s="91">
        <v>13.351659095020002</v>
      </c>
      <c r="I1111" s="91">
        <v>19.207537309019997</v>
      </c>
      <c r="J1111" s="91">
        <v>5.2252672000000007E-2</v>
      </c>
      <c r="K1111" s="91">
        <v>1.993619332E-2</v>
      </c>
      <c r="L1111" s="91">
        <v>9.2194708979999973</v>
      </c>
    </row>
    <row r="1112" spans="1:12" x14ac:dyDescent="0.25">
      <c r="A1112" s="90">
        <v>34746.124999997315</v>
      </c>
      <c r="B1112" s="91">
        <v>349.13941370478972</v>
      </c>
      <c r="C1112" s="91">
        <v>245.71335390404005</v>
      </c>
      <c r="D1112" s="91">
        <v>0</v>
      </c>
      <c r="E1112" s="91">
        <v>44.695418747970002</v>
      </c>
      <c r="F1112" s="91">
        <v>0.96304478820000006</v>
      </c>
      <c r="G1112" s="91">
        <v>1.7129698486299998</v>
      </c>
      <c r="H1112" s="91">
        <v>13.20603559133</v>
      </c>
      <c r="I1112" s="91">
        <v>19.053830515259996</v>
      </c>
      <c r="J1112" s="91">
        <v>5.2252672000000007E-2</v>
      </c>
      <c r="K1112" s="91">
        <v>1.993619332E-2</v>
      </c>
      <c r="L1112" s="91">
        <v>7.6437224129800017</v>
      </c>
    </row>
    <row r="1113" spans="1:12" x14ac:dyDescent="0.25">
      <c r="A1113" s="90">
        <v>34746.166666663979</v>
      </c>
      <c r="B1113" s="91">
        <v>321.00834702670016</v>
      </c>
      <c r="C1113" s="91">
        <v>243.11277848363</v>
      </c>
      <c r="D1113" s="91">
        <v>0</v>
      </c>
      <c r="E1113" s="91">
        <v>42.731840891820006</v>
      </c>
      <c r="F1113" s="91">
        <v>0.65341784698000005</v>
      </c>
      <c r="G1113" s="91">
        <v>1.70086352539</v>
      </c>
      <c r="H1113" s="91">
        <v>13.059600361970002</v>
      </c>
      <c r="I1113" s="91">
        <v>19.01648802251</v>
      </c>
      <c r="J1113" s="91">
        <v>5.2252672000000007E-2</v>
      </c>
      <c r="K1113" s="91">
        <v>4.2866444200000001E-3</v>
      </c>
      <c r="L1113" s="91">
        <v>7.0088183187699995</v>
      </c>
    </row>
    <row r="1114" spans="1:12" x14ac:dyDescent="0.25">
      <c r="A1114" s="90">
        <v>34746.208333330644</v>
      </c>
      <c r="B1114" s="91">
        <v>333.6277469597</v>
      </c>
      <c r="C1114" s="91">
        <v>245.13713132775996</v>
      </c>
      <c r="D1114" s="91">
        <v>0.14391419128999999</v>
      </c>
      <c r="E1114" s="91">
        <v>31.723230350329999</v>
      </c>
      <c r="F1114" s="91">
        <v>0.22910978875999999</v>
      </c>
      <c r="G1114" s="91">
        <v>1.6985911865200001</v>
      </c>
      <c r="H1114" s="91">
        <v>13.218505401149999</v>
      </c>
      <c r="I1114" s="91">
        <v>18.937578908860004</v>
      </c>
      <c r="J1114" s="91">
        <v>5.2252672000000007E-2</v>
      </c>
      <c r="K1114" s="91">
        <v>4.2866444200000001E-3</v>
      </c>
      <c r="L1114" s="91">
        <v>4.6536960246500003</v>
      </c>
    </row>
    <row r="1115" spans="1:12" x14ac:dyDescent="0.25">
      <c r="A1115" s="90">
        <v>34746.249999997308</v>
      </c>
      <c r="B1115" s="91">
        <v>292.70607638359002</v>
      </c>
      <c r="C1115" s="91">
        <v>244.54718781244998</v>
      </c>
      <c r="D1115" s="91">
        <v>5.5621282445200002</v>
      </c>
      <c r="E1115" s="91">
        <v>35.878417380400002</v>
      </c>
      <c r="F1115" s="91">
        <v>0</v>
      </c>
      <c r="G1115" s="91">
        <v>1.6973040771500001</v>
      </c>
      <c r="H1115" s="91">
        <v>14.029527677039997</v>
      </c>
      <c r="I1115" s="91">
        <v>19.570872917450004</v>
      </c>
      <c r="J1115" s="91">
        <v>5.2252672000000007E-2</v>
      </c>
      <c r="K1115" s="91">
        <v>4.2866444200000001E-3</v>
      </c>
      <c r="L1115" s="91">
        <v>17.79298275927</v>
      </c>
    </row>
    <row r="1116" spans="1:12" x14ac:dyDescent="0.25">
      <c r="A1116" s="90">
        <v>34746.291666663972</v>
      </c>
      <c r="B1116" s="91">
        <v>348.5444866559402</v>
      </c>
      <c r="C1116" s="91">
        <v>251.10513032811002</v>
      </c>
      <c r="D1116" s="91">
        <v>37.609131727920008</v>
      </c>
      <c r="E1116" s="91">
        <v>47.787628190190006</v>
      </c>
      <c r="F1116" s="91">
        <v>0</v>
      </c>
      <c r="G1116" s="91">
        <v>1.69656005859</v>
      </c>
      <c r="H1116" s="91">
        <v>10.283949755390001</v>
      </c>
      <c r="I1116" s="91">
        <v>19.30526762073</v>
      </c>
      <c r="J1116" s="91">
        <v>5.2252672000000007E-2</v>
      </c>
      <c r="K1116" s="91">
        <v>4.2866444200000001E-3</v>
      </c>
      <c r="L1116" s="91">
        <v>37.445556278389994</v>
      </c>
    </row>
    <row r="1117" spans="1:12" x14ac:dyDescent="0.25">
      <c r="A1117" s="90">
        <v>34746.333333330636</v>
      </c>
      <c r="B1117" s="91">
        <v>304.88767711365006</v>
      </c>
      <c r="C1117" s="91">
        <v>245.63726134169997</v>
      </c>
      <c r="D1117" s="91">
        <v>157.16699822901992</v>
      </c>
      <c r="E1117" s="91">
        <v>48.589845024390002</v>
      </c>
      <c r="F1117" s="91">
        <v>0</v>
      </c>
      <c r="G1117" s="91">
        <v>1.69716333008</v>
      </c>
      <c r="H1117" s="91">
        <v>9.3617720773099986</v>
      </c>
      <c r="I1117" s="91">
        <v>19.860141122169999</v>
      </c>
      <c r="J1117" s="91">
        <v>5.2252672000000007E-2</v>
      </c>
      <c r="K1117" s="91">
        <v>4.2866444200000001E-3</v>
      </c>
      <c r="L1117" s="91">
        <v>18.048943346429997</v>
      </c>
    </row>
    <row r="1118" spans="1:12" x14ac:dyDescent="0.25">
      <c r="A1118" s="90">
        <v>34746.374999997301</v>
      </c>
      <c r="B1118" s="91">
        <v>276.46207365778997</v>
      </c>
      <c r="C1118" s="91">
        <v>248.64665144243992</v>
      </c>
      <c r="D1118" s="91">
        <v>268.81729708007003</v>
      </c>
      <c r="E1118" s="91">
        <v>34.132851741910002</v>
      </c>
      <c r="F1118" s="91">
        <v>0</v>
      </c>
      <c r="G1118" s="91">
        <v>1.69849060059</v>
      </c>
      <c r="H1118" s="91">
        <v>8.8738609576600016</v>
      </c>
      <c r="I1118" s="91">
        <v>19.724937355439991</v>
      </c>
      <c r="J1118" s="91">
        <v>4.1000000000000002E-2</v>
      </c>
      <c r="K1118" s="91">
        <v>4.2866444200000001E-3</v>
      </c>
      <c r="L1118" s="91">
        <v>3.31270084235</v>
      </c>
    </row>
    <row r="1119" spans="1:12" x14ac:dyDescent="0.25">
      <c r="A1119" s="90">
        <v>34746.416666663965</v>
      </c>
      <c r="B1119" s="91">
        <v>237.78642725464999</v>
      </c>
      <c r="C1119" s="91">
        <v>243.58332276297</v>
      </c>
      <c r="D1119" s="91">
        <v>368.53585884089017</v>
      </c>
      <c r="E1119" s="91">
        <v>33.904952756570005</v>
      </c>
      <c r="F1119" s="91">
        <v>0</v>
      </c>
      <c r="G1119" s="91">
        <v>1.7005217285199998</v>
      </c>
      <c r="H1119" s="91">
        <v>7.5562612447499999</v>
      </c>
      <c r="I1119" s="91">
        <v>18.561279764619997</v>
      </c>
      <c r="J1119" s="91">
        <v>4.1000000000000002E-2</v>
      </c>
      <c r="K1119" s="91">
        <v>4.2866444200000001E-3</v>
      </c>
      <c r="L1119" s="91">
        <v>3.4173380925200001</v>
      </c>
    </row>
    <row r="1120" spans="1:12" x14ac:dyDescent="0.25">
      <c r="A1120" s="90">
        <v>34746.458333330629</v>
      </c>
      <c r="B1120" s="91">
        <v>228.37276537841001</v>
      </c>
      <c r="C1120" s="91">
        <v>247.07081381849002</v>
      </c>
      <c r="D1120" s="91">
        <v>409.40899790799995</v>
      </c>
      <c r="E1120" s="91">
        <v>19.54905100033</v>
      </c>
      <c r="F1120" s="91">
        <v>0</v>
      </c>
      <c r="G1120" s="91">
        <v>1.70245227051</v>
      </c>
      <c r="H1120" s="91">
        <v>7.2796656969099987</v>
      </c>
      <c r="I1120" s="91">
        <v>18.28243656818</v>
      </c>
      <c r="J1120" s="91">
        <v>4.1000000000000002E-2</v>
      </c>
      <c r="K1120" s="91">
        <v>0</v>
      </c>
      <c r="L1120" s="91">
        <v>6.3495391137100006</v>
      </c>
    </row>
    <row r="1121" spans="1:12" x14ac:dyDescent="0.25">
      <c r="A1121" s="90">
        <v>34746.499999997293</v>
      </c>
      <c r="B1121" s="91">
        <v>213.62361373375001</v>
      </c>
      <c r="C1121" s="91">
        <v>246.39874034073</v>
      </c>
      <c r="D1121" s="91">
        <v>439.82958934013999</v>
      </c>
      <c r="E1121" s="91">
        <v>32.413497716309998</v>
      </c>
      <c r="F1121" s="91">
        <v>0</v>
      </c>
      <c r="G1121" s="91">
        <v>1.7045035400399999</v>
      </c>
      <c r="H1121" s="91">
        <v>7.2690045134199996</v>
      </c>
      <c r="I1121" s="91">
        <v>18.208313966200002</v>
      </c>
      <c r="J1121" s="91">
        <v>4.1000000000000002E-2</v>
      </c>
      <c r="K1121" s="91">
        <v>0</v>
      </c>
      <c r="L1121" s="91">
        <v>6.2811007261099991</v>
      </c>
    </row>
    <row r="1122" spans="1:12" x14ac:dyDescent="0.25">
      <c r="A1122" s="90">
        <v>34746.541666663958</v>
      </c>
      <c r="B1122" s="91">
        <v>240.00397548561997</v>
      </c>
      <c r="C1122" s="91">
        <v>247.91527509536994</v>
      </c>
      <c r="D1122" s="91">
        <v>400.32273974015999</v>
      </c>
      <c r="E1122" s="91">
        <v>27.181921667179996</v>
      </c>
      <c r="F1122" s="91">
        <v>0</v>
      </c>
      <c r="G1122" s="91">
        <v>1.7047648925799999</v>
      </c>
      <c r="H1122" s="91">
        <v>7.1526344799999997</v>
      </c>
      <c r="I1122" s="91">
        <v>18.195636433549996</v>
      </c>
      <c r="J1122" s="91">
        <v>4.1000000000000002E-2</v>
      </c>
      <c r="K1122" s="91">
        <v>0</v>
      </c>
      <c r="L1122" s="91">
        <v>2.59340778863</v>
      </c>
    </row>
    <row r="1123" spans="1:12" x14ac:dyDescent="0.25">
      <c r="A1123" s="90">
        <v>34746.583333330622</v>
      </c>
      <c r="B1123" s="91">
        <v>265.53663622831994</v>
      </c>
      <c r="C1123" s="91">
        <v>250.95999965513005</v>
      </c>
      <c r="D1123" s="91">
        <v>349.46725672987998</v>
      </c>
      <c r="E1123" s="91">
        <v>23.915753801169998</v>
      </c>
      <c r="F1123" s="91">
        <v>1.3335999999000001</v>
      </c>
      <c r="G1123" s="91">
        <v>1.70603186035</v>
      </c>
      <c r="H1123" s="91">
        <v>8.2600861948399995</v>
      </c>
      <c r="I1123" s="91">
        <v>19.610712478690001</v>
      </c>
      <c r="J1123" s="91">
        <v>4.1000000000000002E-2</v>
      </c>
      <c r="K1123" s="91">
        <v>0</v>
      </c>
      <c r="L1123" s="91">
        <v>1.1070438654699999</v>
      </c>
    </row>
    <row r="1124" spans="1:12" x14ac:dyDescent="0.25">
      <c r="A1124" s="90">
        <v>34746.624999997286</v>
      </c>
      <c r="B1124" s="91">
        <v>291.18996310309001</v>
      </c>
      <c r="C1124" s="91">
        <v>255.5540573927</v>
      </c>
      <c r="D1124" s="91">
        <v>238.62756611497005</v>
      </c>
      <c r="E1124" s="91">
        <v>33.030461467319995</v>
      </c>
      <c r="F1124" s="91">
        <v>1.8238179907100001</v>
      </c>
      <c r="G1124" s="91">
        <v>1.70615246582</v>
      </c>
      <c r="H1124" s="91">
        <v>11.506015191280001</v>
      </c>
      <c r="I1124" s="91">
        <v>19.694175284649994</v>
      </c>
      <c r="J1124" s="91">
        <v>4.1000000000000002E-2</v>
      </c>
      <c r="K1124" s="91">
        <v>0</v>
      </c>
      <c r="L1124" s="91">
        <v>1.34783517858</v>
      </c>
    </row>
    <row r="1125" spans="1:12" x14ac:dyDescent="0.25">
      <c r="A1125" s="90">
        <v>34746.66666666395</v>
      </c>
      <c r="B1125" s="91">
        <v>342.53713694639015</v>
      </c>
      <c r="C1125" s="91">
        <v>258.66440978039998</v>
      </c>
      <c r="D1125" s="91">
        <v>121.29595497065004</v>
      </c>
      <c r="E1125" s="91">
        <v>39.445998149060003</v>
      </c>
      <c r="F1125" s="91">
        <v>1.9835999999</v>
      </c>
      <c r="G1125" s="91">
        <v>1.7058106689500001</v>
      </c>
      <c r="H1125" s="91">
        <v>14.369115471850002</v>
      </c>
      <c r="I1125" s="91">
        <v>19.410703666859991</v>
      </c>
      <c r="J1125" s="91">
        <v>4.1000000000000002E-2</v>
      </c>
      <c r="K1125" s="91">
        <v>0</v>
      </c>
      <c r="L1125" s="91">
        <v>6.5159364483999997</v>
      </c>
    </row>
    <row r="1126" spans="1:12" x14ac:dyDescent="0.25">
      <c r="A1126" s="90">
        <v>34746.708333330615</v>
      </c>
      <c r="B1126" s="91">
        <v>386.39263666183018</v>
      </c>
      <c r="C1126" s="91">
        <v>259.75831169076002</v>
      </c>
      <c r="D1126" s="91">
        <v>30.541977694610001</v>
      </c>
      <c r="E1126" s="91">
        <v>26.348362462759997</v>
      </c>
      <c r="F1126" s="91">
        <v>0</v>
      </c>
      <c r="G1126" s="91">
        <v>1.70607202148</v>
      </c>
      <c r="H1126" s="91">
        <v>12.235461241019999</v>
      </c>
      <c r="I1126" s="91">
        <v>19.677087870690016</v>
      </c>
      <c r="J1126" s="91">
        <v>4.1000000000000002E-2</v>
      </c>
      <c r="K1126" s="91">
        <v>0</v>
      </c>
      <c r="L1126" s="91">
        <v>12.848710887010002</v>
      </c>
    </row>
    <row r="1127" spans="1:12" x14ac:dyDescent="0.25">
      <c r="A1127" s="90">
        <v>34746.749999997279</v>
      </c>
      <c r="B1127" s="91">
        <v>363.52192589695039</v>
      </c>
      <c r="C1127" s="91">
        <v>256.59500875416006</v>
      </c>
      <c r="D1127" s="91">
        <v>0</v>
      </c>
      <c r="E1127" s="91">
        <v>43.770774446719997</v>
      </c>
      <c r="F1127" s="91">
        <v>0</v>
      </c>
      <c r="G1127" s="91">
        <v>1.7059715576200001</v>
      </c>
      <c r="H1127" s="91">
        <v>12.357147747010002</v>
      </c>
      <c r="I1127" s="91">
        <v>19.806482268440003</v>
      </c>
      <c r="J1127" s="91">
        <v>4.1000000000000002E-2</v>
      </c>
      <c r="K1127" s="91">
        <v>0</v>
      </c>
      <c r="L1127" s="91">
        <v>17.726764972510001</v>
      </c>
    </row>
    <row r="1128" spans="1:12" x14ac:dyDescent="0.25">
      <c r="A1128" s="90">
        <v>34746.791666663943</v>
      </c>
      <c r="B1128" s="91">
        <v>423.25347132039036</v>
      </c>
      <c r="C1128" s="91">
        <v>248.69151076969001</v>
      </c>
      <c r="D1128" s="91">
        <v>0</v>
      </c>
      <c r="E1128" s="91">
        <v>32.782193255449997</v>
      </c>
      <c r="F1128" s="91">
        <v>0</v>
      </c>
      <c r="G1128" s="91">
        <v>1.7064943847699998</v>
      </c>
      <c r="H1128" s="91">
        <v>12.37770521813</v>
      </c>
      <c r="I1128" s="91">
        <v>19.213990144049998</v>
      </c>
      <c r="J1128" s="91">
        <v>4.1000000000000002E-2</v>
      </c>
      <c r="K1128" s="91">
        <v>0</v>
      </c>
      <c r="L1128" s="91">
        <v>24.212778893430002</v>
      </c>
    </row>
    <row r="1129" spans="1:12" x14ac:dyDescent="0.25">
      <c r="A1129" s="90">
        <v>34746.833333330607</v>
      </c>
      <c r="B1129" s="91">
        <v>391.59493079897004</v>
      </c>
      <c r="C1129" s="91">
        <v>247.83969727449994</v>
      </c>
      <c r="D1129" s="91">
        <v>0</v>
      </c>
      <c r="E1129" s="91">
        <v>41.545698406009997</v>
      </c>
      <c r="F1129" s="91">
        <v>0</v>
      </c>
      <c r="G1129" s="91">
        <v>1.707640625</v>
      </c>
      <c r="H1129" s="91">
        <v>12.421169242569999</v>
      </c>
      <c r="I1129" s="91">
        <v>19.668676707069999</v>
      </c>
      <c r="J1129" s="91">
        <v>4.1000000000000002E-2</v>
      </c>
      <c r="K1129" s="91">
        <v>0</v>
      </c>
      <c r="L1129" s="91">
        <v>21.524152721090001</v>
      </c>
    </row>
    <row r="1130" spans="1:12" x14ac:dyDescent="0.25">
      <c r="A1130" s="90">
        <v>34746.874999997272</v>
      </c>
      <c r="B1130" s="91">
        <v>418.53587275293006</v>
      </c>
      <c r="C1130" s="91">
        <v>241.35030985584996</v>
      </c>
      <c r="D1130" s="91">
        <v>0</v>
      </c>
      <c r="E1130" s="91">
        <v>38.399445516619998</v>
      </c>
      <c r="F1130" s="91">
        <v>0</v>
      </c>
      <c r="G1130" s="91">
        <v>1.7360560302700001</v>
      </c>
      <c r="H1130" s="91">
        <v>12.34323563147</v>
      </c>
      <c r="I1130" s="91">
        <v>19.789118014140005</v>
      </c>
      <c r="J1130" s="91">
        <v>4.1000000000000002E-2</v>
      </c>
      <c r="K1130" s="91">
        <v>0</v>
      </c>
      <c r="L1130" s="91">
        <v>13.01877946165</v>
      </c>
    </row>
    <row r="1131" spans="1:12" x14ac:dyDescent="0.25">
      <c r="A1131" s="90">
        <v>34746.916666663936</v>
      </c>
      <c r="B1131" s="91">
        <v>410.5173910907701</v>
      </c>
      <c r="C1131" s="91">
        <v>234.77808441831004</v>
      </c>
      <c r="D1131" s="91">
        <v>0</v>
      </c>
      <c r="E1131" s="91">
        <v>43.109344429710006</v>
      </c>
      <c r="F1131" s="91">
        <v>0</v>
      </c>
      <c r="G1131" s="91">
        <v>1.7369207763700001</v>
      </c>
      <c r="H1131" s="91">
        <v>12.116901733240001</v>
      </c>
      <c r="I1131" s="91">
        <v>19.096101551860002</v>
      </c>
      <c r="J1131" s="91">
        <v>4.1000000000000002E-2</v>
      </c>
      <c r="K1131" s="91">
        <v>0</v>
      </c>
      <c r="L1131" s="91">
        <v>14.94730849255</v>
      </c>
    </row>
    <row r="1132" spans="1:12" x14ac:dyDescent="0.25">
      <c r="A1132" s="90">
        <v>34746.9583333306</v>
      </c>
      <c r="B1132" s="91">
        <v>387.67667580004996</v>
      </c>
      <c r="C1132" s="91">
        <v>240.01304658722998</v>
      </c>
      <c r="D1132" s="91">
        <v>0</v>
      </c>
      <c r="E1132" s="91">
        <v>23.14769107883</v>
      </c>
      <c r="F1132" s="91">
        <v>0</v>
      </c>
      <c r="G1132" s="91">
        <v>1.73716210938</v>
      </c>
      <c r="H1132" s="91">
        <v>11.745022655549999</v>
      </c>
      <c r="I1132" s="91">
        <v>19.168012274190005</v>
      </c>
      <c r="J1132" s="91">
        <v>4.1000000000000002E-2</v>
      </c>
      <c r="K1132" s="91">
        <v>0</v>
      </c>
      <c r="L1132" s="91">
        <v>14.446157358439999</v>
      </c>
    </row>
    <row r="1133" spans="1:12" x14ac:dyDescent="0.25">
      <c r="A1133" s="90">
        <v>34746.999999997264</v>
      </c>
      <c r="B1133" s="91">
        <v>443.12314838492011</v>
      </c>
      <c r="C1133" s="91">
        <v>235.29794152139999</v>
      </c>
      <c r="D1133" s="91">
        <v>0</v>
      </c>
      <c r="E1133" s="91">
        <v>41.904156645999997</v>
      </c>
      <c r="F1133" s="91">
        <v>0</v>
      </c>
      <c r="G1133" s="91">
        <v>1.73716210938</v>
      </c>
      <c r="H1133" s="91">
        <v>11.792001942039999</v>
      </c>
      <c r="I1133" s="91">
        <v>19.618877814310007</v>
      </c>
      <c r="J1133" s="91">
        <v>4.1000000000000002E-2</v>
      </c>
      <c r="K1133" s="91">
        <v>0</v>
      </c>
      <c r="L1133" s="91">
        <v>13.15582127015</v>
      </c>
    </row>
    <row r="1134" spans="1:12" x14ac:dyDescent="0.25">
      <c r="A1134" s="90">
        <v>34747.041666663928</v>
      </c>
      <c r="B1134" s="91">
        <v>405.85489538853994</v>
      </c>
      <c r="C1134" s="91">
        <v>228.35923841496992</v>
      </c>
      <c r="D1134" s="91">
        <v>0</v>
      </c>
      <c r="E1134" s="91">
        <v>23.5324442338</v>
      </c>
      <c r="F1134" s="91">
        <v>0</v>
      </c>
      <c r="G1134" s="91">
        <v>1.7369207763700001</v>
      </c>
      <c r="H1134" s="91">
        <v>10.90802390635</v>
      </c>
      <c r="I1134" s="91">
        <v>19.120132951270001</v>
      </c>
      <c r="J1134" s="91">
        <v>4.1000000000000002E-2</v>
      </c>
      <c r="K1134" s="91">
        <v>0</v>
      </c>
      <c r="L1134" s="91">
        <v>10.116124420949999</v>
      </c>
    </row>
    <row r="1135" spans="1:12" x14ac:dyDescent="0.25">
      <c r="A1135" s="90">
        <v>34747.083333330593</v>
      </c>
      <c r="B1135" s="91">
        <v>394.48963780229025</v>
      </c>
      <c r="C1135" s="91">
        <v>223.74341246207999</v>
      </c>
      <c r="D1135" s="91">
        <v>0</v>
      </c>
      <c r="E1135" s="91">
        <v>45.821443660390003</v>
      </c>
      <c r="F1135" s="91">
        <v>0</v>
      </c>
      <c r="G1135" s="91">
        <v>1.73649853516</v>
      </c>
      <c r="H1135" s="91">
        <v>9.2451551814399977</v>
      </c>
      <c r="I1135" s="91">
        <v>19.191540261219998</v>
      </c>
      <c r="J1135" s="91">
        <v>4.1000000000000002E-2</v>
      </c>
      <c r="K1135" s="91">
        <v>0</v>
      </c>
      <c r="L1135" s="91">
        <v>12.129999523320002</v>
      </c>
    </row>
    <row r="1136" spans="1:12" x14ac:dyDescent="0.25">
      <c r="A1136" s="90">
        <v>34747.124999997257</v>
      </c>
      <c r="B1136" s="91">
        <v>382.52940928174974</v>
      </c>
      <c r="C1136" s="91">
        <v>216.72905408158999</v>
      </c>
      <c r="D1136" s="91">
        <v>0</v>
      </c>
      <c r="E1136" s="91">
        <v>31.423599046039996</v>
      </c>
      <c r="F1136" s="91">
        <v>0</v>
      </c>
      <c r="G1136" s="91">
        <v>1.7350908203099999</v>
      </c>
      <c r="H1136" s="91">
        <v>10.094997955190003</v>
      </c>
      <c r="I1136" s="91">
        <v>19.235709630320002</v>
      </c>
      <c r="J1136" s="91">
        <v>4.1000000000000002E-2</v>
      </c>
      <c r="K1136" s="91">
        <v>0</v>
      </c>
      <c r="L1136" s="91">
        <v>17.649136860879999</v>
      </c>
    </row>
    <row r="1137" spans="1:12" x14ac:dyDescent="0.25">
      <c r="A1137" s="90">
        <v>34747.166666663921</v>
      </c>
      <c r="B1137" s="91">
        <v>347.18288995369016</v>
      </c>
      <c r="C1137" s="91">
        <v>224.51112492024996</v>
      </c>
      <c r="D1137" s="91">
        <v>0</v>
      </c>
      <c r="E1137" s="91">
        <v>40.450123111809994</v>
      </c>
      <c r="F1137" s="91">
        <v>0</v>
      </c>
      <c r="G1137" s="91">
        <v>1.73320043945</v>
      </c>
      <c r="H1137" s="91">
        <v>8.4596551205200008</v>
      </c>
      <c r="I1137" s="91">
        <v>18.943235738699997</v>
      </c>
      <c r="J1137" s="91">
        <v>4.1000000000000002E-2</v>
      </c>
      <c r="K1137" s="91">
        <v>0</v>
      </c>
      <c r="L1137" s="91">
        <v>11.175868742580001</v>
      </c>
    </row>
    <row r="1138" spans="1:12" x14ac:dyDescent="0.25">
      <c r="A1138" s="90">
        <v>34747.208333330585</v>
      </c>
      <c r="B1138" s="91">
        <v>342.18358472399001</v>
      </c>
      <c r="C1138" s="91">
        <v>229.60924450902004</v>
      </c>
      <c r="D1138" s="91">
        <v>0.13160083316999999</v>
      </c>
      <c r="E1138" s="91">
        <v>33.128752384369996</v>
      </c>
      <c r="F1138" s="91">
        <v>0</v>
      </c>
      <c r="G1138" s="91">
        <v>1.7309682617200002</v>
      </c>
      <c r="H1138" s="91">
        <v>8.6496930366199987</v>
      </c>
      <c r="I1138" s="91">
        <v>19.270621666330001</v>
      </c>
      <c r="J1138" s="91">
        <v>4.1000000000000002E-2</v>
      </c>
      <c r="K1138" s="91">
        <v>0</v>
      </c>
      <c r="L1138" s="91">
        <v>4.7874500555000017</v>
      </c>
    </row>
    <row r="1139" spans="1:12" x14ac:dyDescent="0.25">
      <c r="A1139" s="90">
        <v>34747.24999999725</v>
      </c>
      <c r="B1139" s="91">
        <v>352.80766188586006</v>
      </c>
      <c r="C1139" s="91">
        <v>230.68219627720993</v>
      </c>
      <c r="D1139" s="91">
        <v>4.2035223189999993</v>
      </c>
      <c r="E1139" s="91">
        <v>24.462152053769994</v>
      </c>
      <c r="F1139" s="91">
        <v>0</v>
      </c>
      <c r="G1139" s="91">
        <v>1.7296409912100001</v>
      </c>
      <c r="H1139" s="91">
        <v>7.7250686648899993</v>
      </c>
      <c r="I1139" s="91">
        <v>19.231525420620002</v>
      </c>
      <c r="J1139" s="91">
        <v>4.1000000000000002E-2</v>
      </c>
      <c r="K1139" s="91">
        <v>0</v>
      </c>
      <c r="L1139" s="91">
        <v>10.3254578384</v>
      </c>
    </row>
    <row r="1140" spans="1:12" x14ac:dyDescent="0.25">
      <c r="A1140" s="90">
        <v>34747.291666663914</v>
      </c>
      <c r="B1140" s="91">
        <v>344.51687131400996</v>
      </c>
      <c r="C1140" s="91">
        <v>237.76770460642001</v>
      </c>
      <c r="D1140" s="91">
        <v>54.894424475089998</v>
      </c>
      <c r="E1140" s="91">
        <v>40.084435334920002</v>
      </c>
      <c r="F1140" s="91">
        <v>0</v>
      </c>
      <c r="G1140" s="91">
        <v>1.7289169921900001</v>
      </c>
      <c r="H1140" s="91">
        <v>8.4251277857800009</v>
      </c>
      <c r="I1140" s="91">
        <v>19.116441768179993</v>
      </c>
      <c r="J1140" s="91">
        <v>4.1000000000000002E-2</v>
      </c>
      <c r="K1140" s="91">
        <v>0</v>
      </c>
      <c r="L1140" s="91">
        <v>9.5113314417800012</v>
      </c>
    </row>
    <row r="1141" spans="1:12" x14ac:dyDescent="0.25">
      <c r="A1141" s="90">
        <v>34747.333333330578</v>
      </c>
      <c r="B1141" s="91">
        <v>325.79857247367983</v>
      </c>
      <c r="C1141" s="91">
        <v>234.77671430172998</v>
      </c>
      <c r="D1141" s="91">
        <v>175.88514756571985</v>
      </c>
      <c r="E1141" s="91">
        <v>38.029369626380003</v>
      </c>
      <c r="F1141" s="91">
        <v>0</v>
      </c>
      <c r="G1141" s="91">
        <v>1.7293996582</v>
      </c>
      <c r="H1141" s="91">
        <v>7.7130834185400001</v>
      </c>
      <c r="I1141" s="91">
        <v>19.362553855609999</v>
      </c>
      <c r="J1141" s="91">
        <v>4.1000000000000002E-2</v>
      </c>
      <c r="K1141" s="91">
        <v>0</v>
      </c>
      <c r="L1141" s="91">
        <v>0.48118477551</v>
      </c>
    </row>
    <row r="1142" spans="1:12" x14ac:dyDescent="0.25">
      <c r="A1142" s="90">
        <v>34747.374999997242</v>
      </c>
      <c r="B1142" s="91">
        <v>313.50658486298016</v>
      </c>
      <c r="C1142" s="91">
        <v>229.48656873950998</v>
      </c>
      <c r="D1142" s="91">
        <v>281.97843013935994</v>
      </c>
      <c r="E1142" s="91">
        <v>30.144745870719998</v>
      </c>
      <c r="F1142" s="91">
        <v>0</v>
      </c>
      <c r="G1142" s="91">
        <v>1.7305861816399999</v>
      </c>
      <c r="H1142" s="91">
        <v>7.8595259430099995</v>
      </c>
      <c r="I1142" s="91">
        <v>19.622676109599993</v>
      </c>
      <c r="J1142" s="91">
        <v>0</v>
      </c>
      <c r="K1142" s="91">
        <v>0</v>
      </c>
      <c r="L1142" s="91">
        <v>8.229585314E-2</v>
      </c>
    </row>
    <row r="1143" spans="1:12" x14ac:dyDescent="0.25">
      <c r="A1143" s="90">
        <v>34747.416666663907</v>
      </c>
      <c r="B1143" s="91">
        <v>265.07821722368993</v>
      </c>
      <c r="C1143" s="91">
        <v>234.33352293294996</v>
      </c>
      <c r="D1143" s="91">
        <v>365.64096496180019</v>
      </c>
      <c r="E1143" s="91">
        <v>27.47735777954</v>
      </c>
      <c r="F1143" s="91">
        <v>0</v>
      </c>
      <c r="G1143" s="91">
        <v>1.7324161377</v>
      </c>
      <c r="H1143" s="91">
        <v>7.8420747693999999</v>
      </c>
      <c r="I1143" s="91">
        <v>19.433099048179997</v>
      </c>
      <c r="J1143" s="91">
        <v>0</v>
      </c>
      <c r="K1143" s="91">
        <v>0</v>
      </c>
      <c r="L1143" s="91">
        <v>0.37521381369000001</v>
      </c>
    </row>
    <row r="1144" spans="1:12" x14ac:dyDescent="0.25">
      <c r="A1144" s="90">
        <v>34747.458333330571</v>
      </c>
      <c r="B1144" s="91">
        <v>295.74788410470018</v>
      </c>
      <c r="C1144" s="91">
        <v>230.03453136152001</v>
      </c>
      <c r="D1144" s="91">
        <v>408.27910103905992</v>
      </c>
      <c r="E1144" s="91">
        <v>21.304619417230001</v>
      </c>
      <c r="F1144" s="91">
        <v>0</v>
      </c>
      <c r="G1144" s="91">
        <v>1.7342059326200001</v>
      </c>
      <c r="H1144" s="91">
        <v>7.712438238739999</v>
      </c>
      <c r="I1144" s="91">
        <v>19.679790615969996</v>
      </c>
      <c r="J1144" s="91">
        <v>0</v>
      </c>
      <c r="K1144" s="91">
        <v>0</v>
      </c>
      <c r="L1144" s="91">
        <v>0</v>
      </c>
    </row>
    <row r="1145" spans="1:12" x14ac:dyDescent="0.25">
      <c r="A1145" s="90">
        <v>34747.499999997235</v>
      </c>
      <c r="B1145" s="91">
        <v>270.80421057635999</v>
      </c>
      <c r="C1145" s="91">
        <v>229.87088136213006</v>
      </c>
      <c r="D1145" s="91">
        <v>423.32117102979009</v>
      </c>
      <c r="E1145" s="91">
        <v>32.833944419890003</v>
      </c>
      <c r="F1145" s="91">
        <v>0</v>
      </c>
      <c r="G1145" s="91">
        <v>1.7359755859399999</v>
      </c>
      <c r="H1145" s="91">
        <v>7.6869625922699996</v>
      </c>
      <c r="I1145" s="91">
        <v>19.248050280010006</v>
      </c>
      <c r="J1145" s="91">
        <v>0</v>
      </c>
      <c r="K1145" s="91">
        <v>0</v>
      </c>
      <c r="L1145" s="91">
        <v>0</v>
      </c>
    </row>
    <row r="1146" spans="1:12" x14ac:dyDescent="0.25">
      <c r="A1146" s="90">
        <v>34747.541666663899</v>
      </c>
      <c r="B1146" s="91">
        <v>285.76926563217029</v>
      </c>
      <c r="C1146" s="91">
        <v>232.31452920865001</v>
      </c>
      <c r="D1146" s="91">
        <v>395.92922440395989</v>
      </c>
      <c r="E1146" s="91">
        <v>16.017917301639997</v>
      </c>
      <c r="F1146" s="91">
        <v>0</v>
      </c>
      <c r="G1146" s="91">
        <v>1.7361566162099999</v>
      </c>
      <c r="H1146" s="91">
        <v>7.5812225088500007</v>
      </c>
      <c r="I1146" s="91">
        <v>19.166784017269993</v>
      </c>
      <c r="J1146" s="91">
        <v>0</v>
      </c>
      <c r="K1146" s="91">
        <v>0</v>
      </c>
      <c r="L1146" s="91">
        <v>0.65401675140999993</v>
      </c>
    </row>
    <row r="1147" spans="1:12" x14ac:dyDescent="0.25">
      <c r="A1147" s="90">
        <v>34747.583333330564</v>
      </c>
      <c r="B1147" s="91">
        <v>270.00801429883018</v>
      </c>
      <c r="C1147" s="91">
        <v>234.24609755939002</v>
      </c>
      <c r="D1147" s="91">
        <v>304.03447100470021</v>
      </c>
      <c r="E1147" s="91">
        <v>37.992403087820001</v>
      </c>
      <c r="F1147" s="91">
        <v>0</v>
      </c>
      <c r="G1147" s="91">
        <v>1.73716210938</v>
      </c>
      <c r="H1147" s="91">
        <v>8.5226073572400001</v>
      </c>
      <c r="I1147" s="91">
        <v>19.265124370230001</v>
      </c>
      <c r="J1147" s="91">
        <v>0</v>
      </c>
      <c r="K1147" s="91">
        <v>0</v>
      </c>
      <c r="L1147" s="91">
        <v>1.38992123957</v>
      </c>
    </row>
    <row r="1148" spans="1:12" x14ac:dyDescent="0.25">
      <c r="A1148" s="90">
        <v>34747.624999997228</v>
      </c>
      <c r="B1148" s="91">
        <v>314.37217044132996</v>
      </c>
      <c r="C1148" s="91">
        <v>234.28569404249998</v>
      </c>
      <c r="D1148" s="91">
        <v>192.44096700417998</v>
      </c>
      <c r="E1148" s="91">
        <v>32.104873207249994</v>
      </c>
      <c r="F1148" s="91">
        <v>0</v>
      </c>
      <c r="G1148" s="91">
        <v>1.73716210938</v>
      </c>
      <c r="H1148" s="91">
        <v>10.616158254249996</v>
      </c>
      <c r="I1148" s="91">
        <v>19.255085606089999</v>
      </c>
      <c r="J1148" s="91">
        <v>5.2252672000000007E-2</v>
      </c>
      <c r="K1148" s="91">
        <v>0</v>
      </c>
      <c r="L1148" s="91">
        <v>4.147197782610001</v>
      </c>
    </row>
    <row r="1149" spans="1:12" x14ac:dyDescent="0.25">
      <c r="A1149" s="90">
        <v>34747.666666663892</v>
      </c>
      <c r="B1149" s="91">
        <v>356.98018935027017</v>
      </c>
      <c r="C1149" s="91">
        <v>238.38194062549005</v>
      </c>
      <c r="D1149" s="91">
        <v>78.538759085860079</v>
      </c>
      <c r="E1149" s="91">
        <v>46.925773487480008</v>
      </c>
      <c r="F1149" s="91">
        <v>0</v>
      </c>
      <c r="G1149" s="91">
        <v>1.73669958496</v>
      </c>
      <c r="H1149" s="91">
        <v>12.029817241369999</v>
      </c>
      <c r="I1149" s="91">
        <v>19.434001857330003</v>
      </c>
      <c r="J1149" s="91">
        <v>5.2252672000000007E-2</v>
      </c>
      <c r="K1149" s="91">
        <v>0</v>
      </c>
      <c r="L1149" s="91">
        <v>16.64043519809</v>
      </c>
    </row>
    <row r="1150" spans="1:12" x14ac:dyDescent="0.25">
      <c r="A1150" s="90">
        <v>34747.708333330556</v>
      </c>
      <c r="B1150" s="91">
        <v>380.54487662076031</v>
      </c>
      <c r="C1150" s="91">
        <v>232.00956959365999</v>
      </c>
      <c r="D1150" s="91">
        <v>12.462709080929999</v>
      </c>
      <c r="E1150" s="91">
        <v>23.310846592859995</v>
      </c>
      <c r="F1150" s="91">
        <v>0</v>
      </c>
      <c r="G1150" s="91">
        <v>1.7368203124999999</v>
      </c>
      <c r="H1150" s="91">
        <v>9.1057846759899999</v>
      </c>
      <c r="I1150" s="91">
        <v>19.162133060190005</v>
      </c>
      <c r="J1150" s="91">
        <v>5.2252672000000007E-2</v>
      </c>
      <c r="K1150" s="91">
        <v>0</v>
      </c>
      <c r="L1150" s="91">
        <v>21.707383067889996</v>
      </c>
    </row>
    <row r="1151" spans="1:12" x14ac:dyDescent="0.25">
      <c r="A1151" s="90">
        <v>34747.749999997221</v>
      </c>
      <c r="B1151" s="91">
        <v>354.09578074644031</v>
      </c>
      <c r="C1151" s="91">
        <v>243.06693820356003</v>
      </c>
      <c r="D1151" s="91">
        <v>0</v>
      </c>
      <c r="E1151" s="91">
        <v>32.767631574079999</v>
      </c>
      <c r="F1151" s="91">
        <v>0</v>
      </c>
      <c r="G1151" s="91">
        <v>1.7366594238299999</v>
      </c>
      <c r="H1151" s="91">
        <v>11.976418603170004</v>
      </c>
      <c r="I1151" s="91">
        <v>19.244749696559996</v>
      </c>
      <c r="J1151" s="91">
        <v>1.1252672E-2</v>
      </c>
      <c r="K1151" s="91">
        <v>0</v>
      </c>
      <c r="L1151" s="91">
        <v>22.601697539940002</v>
      </c>
    </row>
    <row r="1152" spans="1:12" x14ac:dyDescent="0.25">
      <c r="A1152" s="90">
        <v>34747.791666663885</v>
      </c>
      <c r="B1152" s="91">
        <v>349.94021047998007</v>
      </c>
      <c r="C1152" s="91">
        <v>245.30065604911005</v>
      </c>
      <c r="D1152" s="91">
        <v>0</v>
      </c>
      <c r="E1152" s="91">
        <v>34.861186026860004</v>
      </c>
      <c r="F1152" s="91">
        <v>0</v>
      </c>
      <c r="G1152" s="91">
        <v>1.73704150391</v>
      </c>
      <c r="H1152" s="91">
        <v>8.8006052774200008</v>
      </c>
      <c r="I1152" s="91">
        <v>18.782951717070002</v>
      </c>
      <c r="J1152" s="91">
        <v>1.1252672E-2</v>
      </c>
      <c r="K1152" s="91">
        <v>0</v>
      </c>
      <c r="L1152" s="91">
        <v>25.090138133579995</v>
      </c>
    </row>
    <row r="1153" spans="1:12" x14ac:dyDescent="0.25">
      <c r="A1153" s="90">
        <v>34747.833333330549</v>
      </c>
      <c r="B1153" s="91">
        <v>365.67743948689036</v>
      </c>
      <c r="C1153" s="91">
        <v>245.81917059376997</v>
      </c>
      <c r="D1153" s="91">
        <v>0</v>
      </c>
      <c r="E1153" s="91">
        <v>31.715431549190004</v>
      </c>
      <c r="F1153" s="91">
        <v>0</v>
      </c>
      <c r="G1153" s="91">
        <v>1.73933398438</v>
      </c>
      <c r="H1153" s="91">
        <v>11.795138716709999</v>
      </c>
      <c r="I1153" s="91">
        <v>18.936927328910002</v>
      </c>
      <c r="J1153" s="91">
        <v>1.1252672E-2</v>
      </c>
      <c r="K1153" s="91">
        <v>0</v>
      </c>
      <c r="L1153" s="91">
        <v>21.477781277269997</v>
      </c>
    </row>
    <row r="1154" spans="1:12" x14ac:dyDescent="0.25">
      <c r="A1154" s="90">
        <v>34747.874999997213</v>
      </c>
      <c r="B1154" s="91">
        <v>368.33263379565022</v>
      </c>
      <c r="C1154" s="91">
        <v>245.05354034880003</v>
      </c>
      <c r="D1154" s="91">
        <v>0</v>
      </c>
      <c r="E1154" s="91">
        <v>42.431917788760003</v>
      </c>
      <c r="F1154" s="91">
        <v>0</v>
      </c>
      <c r="G1154" s="91">
        <v>1.73995739746</v>
      </c>
      <c r="H1154" s="91">
        <v>11.892603981450002</v>
      </c>
      <c r="I1154" s="91">
        <v>19.101500403520006</v>
      </c>
      <c r="J1154" s="91">
        <v>1.1252672E-2</v>
      </c>
      <c r="K1154" s="91">
        <v>0</v>
      </c>
      <c r="L1154" s="91">
        <v>15.139685233350002</v>
      </c>
    </row>
    <row r="1155" spans="1:12" x14ac:dyDescent="0.25">
      <c r="A1155" s="90">
        <v>34747.916666663878</v>
      </c>
      <c r="B1155" s="91">
        <v>370.04760846899006</v>
      </c>
      <c r="C1155" s="91">
        <v>228.77709704470999</v>
      </c>
      <c r="D1155" s="91">
        <v>0</v>
      </c>
      <c r="E1155" s="91">
        <v>38.212988057840008</v>
      </c>
      <c r="F1155" s="91">
        <v>0</v>
      </c>
      <c r="G1155" s="91">
        <v>1.7411237793000001</v>
      </c>
      <c r="H1155" s="91">
        <v>11.854308843849998</v>
      </c>
      <c r="I1155" s="91">
        <v>18.815220709120002</v>
      </c>
      <c r="J1155" s="91">
        <v>1.1252672E-2</v>
      </c>
      <c r="K1155" s="91">
        <v>0</v>
      </c>
      <c r="L1155" s="91">
        <v>12.582291965300001</v>
      </c>
    </row>
    <row r="1156" spans="1:12" x14ac:dyDescent="0.25">
      <c r="A1156" s="90">
        <v>34747.958333330542</v>
      </c>
      <c r="B1156" s="91">
        <v>348.8563878928702</v>
      </c>
      <c r="C1156" s="91">
        <v>225.37923614871008</v>
      </c>
      <c r="D1156" s="91">
        <v>0</v>
      </c>
      <c r="E1156" s="91">
        <v>32.612280192199997</v>
      </c>
      <c r="F1156" s="91">
        <v>0</v>
      </c>
      <c r="G1156" s="91">
        <v>1.7414858398399999</v>
      </c>
      <c r="H1156" s="91">
        <v>11.556958516990001</v>
      </c>
      <c r="I1156" s="91">
        <v>18.719614399760008</v>
      </c>
      <c r="J1156" s="91">
        <v>1.1252672E-2</v>
      </c>
      <c r="K1156" s="91">
        <v>0</v>
      </c>
      <c r="L1156" s="91">
        <v>18.0398328082</v>
      </c>
    </row>
    <row r="1157" spans="1:12" x14ac:dyDescent="0.25">
      <c r="A1157" s="90">
        <v>34747.999999997206</v>
      </c>
      <c r="B1157" s="91">
        <v>365.28964622081008</v>
      </c>
      <c r="C1157" s="91">
        <v>219.36875268292997</v>
      </c>
      <c r="D1157" s="91">
        <v>0</v>
      </c>
      <c r="E1157" s="91">
        <v>39.766549747780005</v>
      </c>
      <c r="F1157" s="91">
        <v>0</v>
      </c>
      <c r="G1157" s="91">
        <v>1.7416265869100001</v>
      </c>
      <c r="H1157" s="91">
        <v>7.5140388574200019</v>
      </c>
      <c r="I1157" s="91">
        <v>18.94960370003</v>
      </c>
      <c r="J1157" s="91">
        <v>0</v>
      </c>
      <c r="K1157" s="91">
        <v>0</v>
      </c>
      <c r="L1157" s="91">
        <v>20.185671512330003</v>
      </c>
    </row>
    <row r="1158" spans="1:12" x14ac:dyDescent="0.25">
      <c r="A1158" s="90">
        <v>34748.04166666387</v>
      </c>
      <c r="B1158" s="91">
        <v>364.67255338819029</v>
      </c>
      <c r="C1158" s="91">
        <v>209.33248902599996</v>
      </c>
      <c r="D1158" s="91">
        <v>0</v>
      </c>
      <c r="E1158" s="91">
        <v>32.492875385449999</v>
      </c>
      <c r="F1158" s="91">
        <v>0</v>
      </c>
      <c r="G1158" s="91">
        <v>1.74128466797</v>
      </c>
      <c r="H1158" s="91">
        <v>7.4666196120600015</v>
      </c>
      <c r="I1158" s="91">
        <v>19.059460775089999</v>
      </c>
      <c r="J1158" s="91">
        <v>0</v>
      </c>
      <c r="K1158" s="91">
        <v>0</v>
      </c>
      <c r="L1158" s="91">
        <v>16.150006993130003</v>
      </c>
    </row>
    <row r="1159" spans="1:12" x14ac:dyDescent="0.25">
      <c r="A1159" s="90">
        <v>34748.083333330535</v>
      </c>
      <c r="B1159" s="91">
        <v>350.07994212466019</v>
      </c>
      <c r="C1159" s="91">
        <v>202.61584510968007</v>
      </c>
      <c r="D1159" s="91">
        <v>0</v>
      </c>
      <c r="E1159" s="91">
        <v>37.699421242669999</v>
      </c>
      <c r="F1159" s="91">
        <v>0</v>
      </c>
      <c r="G1159" s="91">
        <v>1.74062109375</v>
      </c>
      <c r="H1159" s="91">
        <v>7.5019254941100009</v>
      </c>
      <c r="I1159" s="91">
        <v>18.786319662940002</v>
      </c>
      <c r="J1159" s="91">
        <v>0</v>
      </c>
      <c r="K1159" s="91">
        <v>0</v>
      </c>
      <c r="L1159" s="91">
        <v>19.58646667911</v>
      </c>
    </row>
    <row r="1160" spans="1:12" x14ac:dyDescent="0.25">
      <c r="A1160" s="90">
        <v>34748.124999997199</v>
      </c>
      <c r="B1160" s="91">
        <v>336.38014362455004</v>
      </c>
      <c r="C1160" s="91">
        <v>198.54648140478997</v>
      </c>
      <c r="D1160" s="91">
        <v>0</v>
      </c>
      <c r="E1160" s="91">
        <v>35.351372502590003</v>
      </c>
      <c r="F1160" s="91">
        <v>0</v>
      </c>
      <c r="G1160" s="91">
        <v>1.7388513183600001</v>
      </c>
      <c r="H1160" s="91">
        <v>7.2688901950000009</v>
      </c>
      <c r="I1160" s="91">
        <v>19.004762840310001</v>
      </c>
      <c r="J1160" s="91">
        <v>0</v>
      </c>
      <c r="K1160" s="91">
        <v>0</v>
      </c>
      <c r="L1160" s="91">
        <v>21.280137501909998</v>
      </c>
    </row>
    <row r="1161" spans="1:12" x14ac:dyDescent="0.25">
      <c r="A1161" s="90">
        <v>34748.166666663863</v>
      </c>
      <c r="B1161" s="91">
        <v>313.80600641275998</v>
      </c>
      <c r="C1161" s="91">
        <v>201.16270258847004</v>
      </c>
      <c r="D1161" s="91">
        <v>0</v>
      </c>
      <c r="E1161" s="91">
        <v>27.553100032640003</v>
      </c>
      <c r="F1161" s="91">
        <v>0</v>
      </c>
      <c r="G1161" s="91">
        <v>1.73609631348</v>
      </c>
      <c r="H1161" s="91">
        <v>7.2909557919700001</v>
      </c>
      <c r="I1161" s="91">
        <v>19.170433978139997</v>
      </c>
      <c r="J1161" s="91">
        <v>0</v>
      </c>
      <c r="K1161" s="91">
        <v>0</v>
      </c>
      <c r="L1161" s="91">
        <v>17.056177171609999</v>
      </c>
    </row>
    <row r="1162" spans="1:12" x14ac:dyDescent="0.25">
      <c r="A1162" s="90">
        <v>34748.208333330527</v>
      </c>
      <c r="B1162" s="91">
        <v>280.56897524987011</v>
      </c>
      <c r="C1162" s="91">
        <v>199.22927188848004</v>
      </c>
      <c r="D1162" s="91">
        <v>0.14983972231000001</v>
      </c>
      <c r="E1162" s="91">
        <v>23.732487107689998</v>
      </c>
      <c r="F1162" s="91">
        <v>0</v>
      </c>
      <c r="G1162" s="91">
        <v>1.73364282227</v>
      </c>
      <c r="H1162" s="91">
        <v>7.08318498545</v>
      </c>
      <c r="I1162" s="91">
        <v>18.953122167289997</v>
      </c>
      <c r="J1162" s="91">
        <v>0</v>
      </c>
      <c r="K1162" s="91">
        <v>0</v>
      </c>
      <c r="L1162" s="91">
        <v>12.589529651439999</v>
      </c>
    </row>
    <row r="1163" spans="1:12" x14ac:dyDescent="0.25">
      <c r="A1163" s="90">
        <v>34748.249999997191</v>
      </c>
      <c r="B1163" s="91">
        <v>264.89085896008982</v>
      </c>
      <c r="C1163" s="91">
        <v>202.51483201869007</v>
      </c>
      <c r="D1163" s="91">
        <v>7.8563540902499982</v>
      </c>
      <c r="E1163" s="91">
        <v>34.372737759640003</v>
      </c>
      <c r="F1163" s="91">
        <v>0</v>
      </c>
      <c r="G1163" s="91">
        <v>1.7322753906299999</v>
      </c>
      <c r="H1163" s="91">
        <v>7.3828688868299999</v>
      </c>
      <c r="I1163" s="91">
        <v>19.229334688780007</v>
      </c>
      <c r="J1163" s="91">
        <v>0</v>
      </c>
      <c r="K1163" s="91">
        <v>0</v>
      </c>
      <c r="L1163" s="91">
        <v>24.371474623779999</v>
      </c>
    </row>
    <row r="1164" spans="1:12" x14ac:dyDescent="0.25">
      <c r="A1164" s="90">
        <v>34748.291666663856</v>
      </c>
      <c r="B1164" s="91">
        <v>296.85387044825995</v>
      </c>
      <c r="C1164" s="91">
        <v>206.68332925470008</v>
      </c>
      <c r="D1164" s="91">
        <v>40.912402658329981</v>
      </c>
      <c r="E1164" s="91">
        <v>34.327666807610008</v>
      </c>
      <c r="F1164" s="91">
        <v>0</v>
      </c>
      <c r="G1164" s="91">
        <v>1.73131018066</v>
      </c>
      <c r="H1164" s="91">
        <v>7.5117984989000002</v>
      </c>
      <c r="I1164" s="91">
        <v>19.300318116000003</v>
      </c>
      <c r="J1164" s="91">
        <v>0</v>
      </c>
      <c r="K1164" s="91">
        <v>0</v>
      </c>
      <c r="L1164" s="91">
        <v>40.803655507649985</v>
      </c>
    </row>
    <row r="1165" spans="1:12" x14ac:dyDescent="0.25">
      <c r="A1165" s="90">
        <v>34748.33333333052</v>
      </c>
      <c r="B1165" s="91">
        <v>242.87086205549002</v>
      </c>
      <c r="C1165" s="91">
        <v>204.72638929094998</v>
      </c>
      <c r="D1165" s="91">
        <v>166.14153270476001</v>
      </c>
      <c r="E1165" s="91">
        <v>28.663509502100002</v>
      </c>
      <c r="F1165" s="91">
        <v>0</v>
      </c>
      <c r="G1165" s="91">
        <v>1.7315916748</v>
      </c>
      <c r="H1165" s="91">
        <v>7.5174699323999983</v>
      </c>
      <c r="I1165" s="91">
        <v>19.622615829510003</v>
      </c>
      <c r="J1165" s="91">
        <v>0</v>
      </c>
      <c r="K1165" s="91">
        <v>0</v>
      </c>
      <c r="L1165" s="91">
        <v>15.711508070909996</v>
      </c>
    </row>
    <row r="1166" spans="1:12" x14ac:dyDescent="0.25">
      <c r="A1166" s="90">
        <v>34748.374999997184</v>
      </c>
      <c r="B1166" s="91">
        <v>207.38723238303999</v>
      </c>
      <c r="C1166" s="91">
        <v>200.96649979510002</v>
      </c>
      <c r="D1166" s="91">
        <v>315.57151358851024</v>
      </c>
      <c r="E1166" s="91">
        <v>19.805529444969995</v>
      </c>
      <c r="F1166" s="91">
        <v>0</v>
      </c>
      <c r="G1166" s="91">
        <v>1.7325368652300002</v>
      </c>
      <c r="H1166" s="91">
        <v>6.7471799724999997</v>
      </c>
      <c r="I1166" s="91">
        <v>18.053162703009995</v>
      </c>
      <c r="J1166" s="91">
        <v>0</v>
      </c>
      <c r="K1166" s="91">
        <v>0</v>
      </c>
      <c r="L1166" s="91">
        <v>0.75667643605000001</v>
      </c>
    </row>
    <row r="1167" spans="1:12" x14ac:dyDescent="0.25">
      <c r="A1167" s="90">
        <v>34748.416666663848</v>
      </c>
      <c r="B1167" s="91">
        <v>185.24458254676989</v>
      </c>
      <c r="C1167" s="91">
        <v>204.50844236664</v>
      </c>
      <c r="D1167" s="91">
        <v>420.37613988085013</v>
      </c>
      <c r="E1167" s="91">
        <v>19.282361003869994</v>
      </c>
      <c r="F1167" s="91">
        <v>0</v>
      </c>
      <c r="G1167" s="91">
        <v>1.7334619140600001</v>
      </c>
      <c r="H1167" s="91">
        <v>6.538275253140001</v>
      </c>
      <c r="I1167" s="91">
        <v>18.06954023298</v>
      </c>
      <c r="J1167" s="91">
        <v>0</v>
      </c>
      <c r="K1167" s="91">
        <v>0</v>
      </c>
      <c r="L1167" s="91">
        <v>0.49773602212999996</v>
      </c>
    </row>
    <row r="1168" spans="1:12" x14ac:dyDescent="0.25">
      <c r="A1168" s="90">
        <v>34748.458333330513</v>
      </c>
      <c r="B1168" s="91">
        <v>180.30276717643002</v>
      </c>
      <c r="C1168" s="91">
        <v>204.10169962160003</v>
      </c>
      <c r="D1168" s="91">
        <v>467.05032991116008</v>
      </c>
      <c r="E1168" s="91">
        <v>19.428831789969994</v>
      </c>
      <c r="F1168" s="91">
        <v>0</v>
      </c>
      <c r="G1168" s="91">
        <v>1.74355712891</v>
      </c>
      <c r="H1168" s="91">
        <v>7.1411136674299991</v>
      </c>
      <c r="I1168" s="91">
        <v>18.598144668789999</v>
      </c>
      <c r="J1168" s="91">
        <v>0</v>
      </c>
      <c r="K1168" s="91">
        <v>0</v>
      </c>
      <c r="L1168" s="91">
        <v>0.44777825387000003</v>
      </c>
    </row>
    <row r="1169" spans="1:12" x14ac:dyDescent="0.25">
      <c r="A1169" s="90">
        <v>34748.499999997177</v>
      </c>
      <c r="B1169" s="91">
        <v>166.99115696850996</v>
      </c>
      <c r="C1169" s="91">
        <v>200.56704215988992</v>
      </c>
      <c r="D1169" s="91">
        <v>487.49100029090027</v>
      </c>
      <c r="E1169" s="91">
        <v>19.448532332689993</v>
      </c>
      <c r="F1169" s="91">
        <v>0</v>
      </c>
      <c r="G1169" s="91">
        <v>1.76984082031</v>
      </c>
      <c r="H1169" s="91">
        <v>6.2637105865100002</v>
      </c>
      <c r="I1169" s="91">
        <v>17.659761245029998</v>
      </c>
      <c r="J1169" s="91">
        <v>0</v>
      </c>
      <c r="K1169" s="91">
        <v>0</v>
      </c>
      <c r="L1169" s="91">
        <v>2.6021186225899999</v>
      </c>
    </row>
    <row r="1170" spans="1:12" x14ac:dyDescent="0.25">
      <c r="A1170" s="90">
        <v>34748.541666663841</v>
      </c>
      <c r="B1170" s="91">
        <v>172.75272462200996</v>
      </c>
      <c r="C1170" s="91">
        <v>207.06468255262999</v>
      </c>
      <c r="D1170" s="91">
        <v>464.06655390521985</v>
      </c>
      <c r="E1170" s="91">
        <v>23.194867555339997</v>
      </c>
      <c r="F1170" s="91">
        <v>0</v>
      </c>
      <c r="G1170" s="91">
        <v>1.76990124512</v>
      </c>
      <c r="H1170" s="91">
        <v>6.4431159607900002</v>
      </c>
      <c r="I1170" s="91">
        <v>17.686415215029996</v>
      </c>
      <c r="J1170" s="91">
        <v>0</v>
      </c>
      <c r="K1170" s="91">
        <v>0</v>
      </c>
      <c r="L1170" s="91">
        <v>0.45885846907</v>
      </c>
    </row>
    <row r="1171" spans="1:12" x14ac:dyDescent="0.25">
      <c r="A1171" s="90">
        <v>34748.583333330505</v>
      </c>
      <c r="B1171" s="91">
        <v>189.77799954165999</v>
      </c>
      <c r="C1171" s="91">
        <v>193.19056757069995</v>
      </c>
      <c r="D1171" s="91">
        <v>400.11206759593989</v>
      </c>
      <c r="E1171" s="91">
        <v>23.67812972259</v>
      </c>
      <c r="F1171" s="91">
        <v>0</v>
      </c>
      <c r="G1171" s="91">
        <v>1.77034362793</v>
      </c>
      <c r="H1171" s="91">
        <v>6.3852299541699997</v>
      </c>
      <c r="I1171" s="91">
        <v>17.909449451190003</v>
      </c>
      <c r="J1171" s="91">
        <v>0</v>
      </c>
      <c r="K1171" s="91">
        <v>0</v>
      </c>
      <c r="L1171" s="91">
        <v>1.81526815923</v>
      </c>
    </row>
    <row r="1172" spans="1:12" x14ac:dyDescent="0.25">
      <c r="A1172" s="90">
        <v>34748.62499999717</v>
      </c>
      <c r="B1172" s="91">
        <v>223.95543287285008</v>
      </c>
      <c r="C1172" s="91">
        <v>218.38852980920004</v>
      </c>
      <c r="D1172" s="91">
        <v>278.4685665503398</v>
      </c>
      <c r="E1172" s="91">
        <v>24.498133167030002</v>
      </c>
      <c r="F1172" s="91">
        <v>0</v>
      </c>
      <c r="G1172" s="91">
        <v>1.7412645263700002</v>
      </c>
      <c r="H1172" s="91">
        <v>6.5267042418000001</v>
      </c>
      <c r="I1172" s="91">
        <v>17.95160522798</v>
      </c>
      <c r="J1172" s="91">
        <v>0</v>
      </c>
      <c r="K1172" s="91">
        <v>0</v>
      </c>
      <c r="L1172" s="91">
        <v>5.4433826616500003</v>
      </c>
    </row>
    <row r="1173" spans="1:12" x14ac:dyDescent="0.25">
      <c r="A1173" s="90">
        <v>34748.666666663834</v>
      </c>
      <c r="B1173" s="91">
        <v>284.74899729734005</v>
      </c>
      <c r="C1173" s="91">
        <v>221.77869142294011</v>
      </c>
      <c r="D1173" s="91">
        <v>130.55944718596993</v>
      </c>
      <c r="E1173" s="91">
        <v>35.65374174179</v>
      </c>
      <c r="F1173" s="91">
        <v>0</v>
      </c>
      <c r="G1173" s="91">
        <v>1.73830834961</v>
      </c>
      <c r="H1173" s="91">
        <v>7.5285208923899996</v>
      </c>
      <c r="I1173" s="91">
        <v>19.445551801149996</v>
      </c>
      <c r="J1173" s="91">
        <v>0</v>
      </c>
      <c r="K1173" s="91">
        <v>0</v>
      </c>
      <c r="L1173" s="91">
        <v>17.154271878039999</v>
      </c>
    </row>
    <row r="1174" spans="1:12" x14ac:dyDescent="0.25">
      <c r="A1174" s="90">
        <v>34748.708333330498</v>
      </c>
      <c r="B1174" s="91">
        <v>289.21505410400994</v>
      </c>
      <c r="C1174" s="91">
        <v>219.62897915713998</v>
      </c>
      <c r="D1174" s="91">
        <v>39.468750253670002</v>
      </c>
      <c r="E1174" s="91">
        <v>38.336703627959999</v>
      </c>
      <c r="F1174" s="91">
        <v>0</v>
      </c>
      <c r="G1174" s="91">
        <v>1.73766491699</v>
      </c>
      <c r="H1174" s="91">
        <v>7.7047708960699994</v>
      </c>
      <c r="I1174" s="91">
        <v>19.975195932470008</v>
      </c>
      <c r="J1174" s="91">
        <v>0</v>
      </c>
      <c r="K1174" s="91">
        <v>0</v>
      </c>
      <c r="L1174" s="91">
        <v>18.085025557889995</v>
      </c>
    </row>
    <row r="1175" spans="1:12" x14ac:dyDescent="0.25">
      <c r="A1175" s="90">
        <v>34748.749999997162</v>
      </c>
      <c r="B1175" s="91">
        <v>311.45089440477005</v>
      </c>
      <c r="C1175" s="91">
        <v>220.10230756922996</v>
      </c>
      <c r="D1175" s="91">
        <v>0</v>
      </c>
      <c r="E1175" s="91">
        <v>39.966710248989997</v>
      </c>
      <c r="F1175" s="91">
        <v>0</v>
      </c>
      <c r="G1175" s="91">
        <v>1.73704150391</v>
      </c>
      <c r="H1175" s="91">
        <v>7.6889299882600008</v>
      </c>
      <c r="I1175" s="91">
        <v>20.018072389340002</v>
      </c>
      <c r="J1175" s="91">
        <v>0</v>
      </c>
      <c r="K1175" s="91">
        <v>0</v>
      </c>
      <c r="L1175" s="91">
        <v>32.986122246480001</v>
      </c>
    </row>
    <row r="1176" spans="1:12" x14ac:dyDescent="0.25">
      <c r="A1176" s="90">
        <v>34748.791666663827</v>
      </c>
      <c r="B1176" s="91">
        <v>310.7810171868901</v>
      </c>
      <c r="C1176" s="91">
        <v>218.09433916519001</v>
      </c>
      <c r="D1176" s="91">
        <v>0</v>
      </c>
      <c r="E1176" s="91">
        <v>33.922345709300004</v>
      </c>
      <c r="F1176" s="91">
        <v>0</v>
      </c>
      <c r="G1176" s="91">
        <v>1.73704150391</v>
      </c>
      <c r="H1176" s="91">
        <v>7.75666862898</v>
      </c>
      <c r="I1176" s="91">
        <v>19.588025876530011</v>
      </c>
      <c r="J1176" s="91">
        <v>0</v>
      </c>
      <c r="K1176" s="91">
        <v>0</v>
      </c>
      <c r="L1176" s="91">
        <v>39.514150916559991</v>
      </c>
    </row>
    <row r="1177" spans="1:12" x14ac:dyDescent="0.25">
      <c r="A1177" s="90">
        <v>34748.833333330491</v>
      </c>
      <c r="B1177" s="91">
        <v>322.26472968891011</v>
      </c>
      <c r="C1177" s="91">
        <v>225.67169282455993</v>
      </c>
      <c r="D1177" s="91">
        <v>0</v>
      </c>
      <c r="E1177" s="91">
        <v>51.827835868200005</v>
      </c>
      <c r="F1177" s="91">
        <v>0</v>
      </c>
      <c r="G1177" s="91">
        <v>1.7333814697299998</v>
      </c>
      <c r="H1177" s="91">
        <v>7.9484912462600024</v>
      </c>
      <c r="I1177" s="91">
        <v>20.083503460399999</v>
      </c>
      <c r="J1177" s="91">
        <v>0</v>
      </c>
      <c r="K1177" s="91">
        <v>0</v>
      </c>
      <c r="L1177" s="91">
        <v>27.31550306722</v>
      </c>
    </row>
    <row r="1178" spans="1:12" x14ac:dyDescent="0.25">
      <c r="A1178" s="90">
        <v>34748.874999997155</v>
      </c>
      <c r="B1178" s="91">
        <v>329.50194715483997</v>
      </c>
      <c r="C1178" s="91">
        <v>227.99231055330003</v>
      </c>
      <c r="D1178" s="91">
        <v>0</v>
      </c>
      <c r="E1178" s="91">
        <v>39.500550493889996</v>
      </c>
      <c r="F1178" s="91">
        <v>0</v>
      </c>
      <c r="G1178" s="91">
        <v>1.7334216308600001</v>
      </c>
      <c r="H1178" s="91">
        <v>7.5487114588100006</v>
      </c>
      <c r="I1178" s="91">
        <v>19.67740229475001</v>
      </c>
      <c r="J1178" s="91">
        <v>0</v>
      </c>
      <c r="K1178" s="91">
        <v>0</v>
      </c>
      <c r="L1178" s="91">
        <v>14.113626087569999</v>
      </c>
    </row>
    <row r="1179" spans="1:12" x14ac:dyDescent="0.25">
      <c r="A1179" s="90">
        <v>34748.916666663819</v>
      </c>
      <c r="B1179" s="91">
        <v>332.47786761803997</v>
      </c>
      <c r="C1179" s="91">
        <v>237.31328302704992</v>
      </c>
      <c r="D1179" s="91">
        <v>0</v>
      </c>
      <c r="E1179" s="91">
        <v>48.813982291490014</v>
      </c>
      <c r="F1179" s="91">
        <v>0</v>
      </c>
      <c r="G1179" s="91">
        <v>1.7337635497999999</v>
      </c>
      <c r="H1179" s="91">
        <v>7.7633667958800014</v>
      </c>
      <c r="I1179" s="91">
        <v>19.851877297199994</v>
      </c>
      <c r="J1179" s="91">
        <v>0</v>
      </c>
      <c r="K1179" s="91">
        <v>0</v>
      </c>
      <c r="L1179" s="91">
        <v>6.1519899936999991</v>
      </c>
    </row>
    <row r="1180" spans="1:12" x14ac:dyDescent="0.25">
      <c r="A1180" s="90">
        <v>34748.958333330484</v>
      </c>
      <c r="B1180" s="91">
        <v>315.6423193901303</v>
      </c>
      <c r="C1180" s="91">
        <v>238.71990099715006</v>
      </c>
      <c r="D1180" s="91">
        <v>0</v>
      </c>
      <c r="E1180" s="91">
        <v>42.169344179460005</v>
      </c>
      <c r="F1180" s="91">
        <v>0</v>
      </c>
      <c r="G1180" s="91">
        <v>1.7335423584</v>
      </c>
      <c r="H1180" s="91">
        <v>7.4520311183899999</v>
      </c>
      <c r="I1180" s="91">
        <v>18.98294880660001</v>
      </c>
      <c r="J1180" s="91">
        <v>0</v>
      </c>
      <c r="K1180" s="91">
        <v>0</v>
      </c>
      <c r="L1180" s="91">
        <v>6.9106663381499995</v>
      </c>
    </row>
    <row r="1181" spans="1:12" x14ac:dyDescent="0.25">
      <c r="A1181" s="90">
        <v>34748.999999997148</v>
      </c>
      <c r="B1181" s="91">
        <v>374.57113823558029</v>
      </c>
      <c r="C1181" s="91">
        <v>248.38558361730998</v>
      </c>
      <c r="D1181" s="91">
        <v>0</v>
      </c>
      <c r="E1181" s="91">
        <v>60.591799970760007</v>
      </c>
      <c r="F1181" s="91">
        <v>0</v>
      </c>
      <c r="G1181" s="91">
        <v>1.7313704834000001</v>
      </c>
      <c r="H1181" s="91">
        <v>7.5456125618300023</v>
      </c>
      <c r="I1181" s="91">
        <v>19.749737869280001</v>
      </c>
      <c r="J1181" s="91">
        <v>5.2252672000000007E-2</v>
      </c>
      <c r="K1181" s="91">
        <v>0</v>
      </c>
      <c r="L1181" s="91">
        <v>5.9190151235900004</v>
      </c>
    </row>
    <row r="1182" spans="1:12" x14ac:dyDescent="0.25">
      <c r="A1182" s="90">
        <v>34749.041666663812</v>
      </c>
      <c r="B1182" s="91">
        <v>364.6537412347601</v>
      </c>
      <c r="C1182" s="91">
        <v>243.94587329651003</v>
      </c>
      <c r="D1182" s="91">
        <v>0</v>
      </c>
      <c r="E1182" s="91">
        <v>49.464217586040007</v>
      </c>
      <c r="F1182" s="91">
        <v>0</v>
      </c>
      <c r="G1182" s="91">
        <v>1.7311090087900001</v>
      </c>
      <c r="H1182" s="91">
        <v>7.2936241660300007</v>
      </c>
      <c r="I1182" s="91">
        <v>19.528264632120003</v>
      </c>
      <c r="J1182" s="91">
        <v>5.2252672000000007E-2</v>
      </c>
      <c r="K1182" s="91">
        <v>0</v>
      </c>
      <c r="L1182" s="91">
        <v>9.1695321417000013</v>
      </c>
    </row>
    <row r="1183" spans="1:12" x14ac:dyDescent="0.25">
      <c r="A1183" s="90">
        <v>34749.083333330476</v>
      </c>
      <c r="B1183" s="91">
        <v>358.34241154467003</v>
      </c>
      <c r="C1183" s="91">
        <v>250.21601823806003</v>
      </c>
      <c r="D1183" s="91">
        <v>0</v>
      </c>
      <c r="E1183" s="91">
        <v>48.928455788610009</v>
      </c>
      <c r="F1183" s="91">
        <v>0</v>
      </c>
      <c r="G1183" s="91">
        <v>1.73064648438</v>
      </c>
      <c r="H1183" s="91">
        <v>7.3359216572000001</v>
      </c>
      <c r="I1183" s="91">
        <v>19.381271243900002</v>
      </c>
      <c r="J1183" s="91">
        <v>5.2252672000000007E-2</v>
      </c>
      <c r="K1183" s="91">
        <v>0</v>
      </c>
      <c r="L1183" s="91">
        <v>7.81522456156</v>
      </c>
    </row>
    <row r="1184" spans="1:12" x14ac:dyDescent="0.25">
      <c r="A1184" s="90">
        <v>34749.124999997141</v>
      </c>
      <c r="B1184" s="91">
        <v>354.68130427419004</v>
      </c>
      <c r="C1184" s="91">
        <v>243.96840926243007</v>
      </c>
      <c r="D1184" s="91">
        <v>0</v>
      </c>
      <c r="E1184" s="91">
        <v>36.894184690479996</v>
      </c>
      <c r="F1184" s="91">
        <v>0</v>
      </c>
      <c r="G1184" s="91">
        <v>1.7295404052700001</v>
      </c>
      <c r="H1184" s="91">
        <v>7.2573979354099993</v>
      </c>
      <c r="I1184" s="91">
        <v>19.429109147220007</v>
      </c>
      <c r="J1184" s="91">
        <v>5.2252672000000007E-2</v>
      </c>
      <c r="K1184" s="91">
        <v>0</v>
      </c>
      <c r="L1184" s="91">
        <v>18.15063554832</v>
      </c>
    </row>
    <row r="1185" spans="1:12" x14ac:dyDescent="0.25">
      <c r="A1185" s="90">
        <v>34749.166666663805</v>
      </c>
      <c r="B1185" s="91">
        <v>357.87547797041009</v>
      </c>
      <c r="C1185" s="91">
        <v>248.08012947675994</v>
      </c>
      <c r="D1185" s="91">
        <v>0</v>
      </c>
      <c r="E1185" s="91">
        <v>45.076839746430004</v>
      </c>
      <c r="F1185" s="91">
        <v>0</v>
      </c>
      <c r="G1185" s="91">
        <v>1.72318566895</v>
      </c>
      <c r="H1185" s="91">
        <v>7.3057828454200004</v>
      </c>
      <c r="I1185" s="91">
        <v>19.512548309100001</v>
      </c>
      <c r="J1185" s="91">
        <v>5.2252672000000007E-2</v>
      </c>
      <c r="K1185" s="91">
        <v>0</v>
      </c>
      <c r="L1185" s="91">
        <v>9.9281002150999988</v>
      </c>
    </row>
    <row r="1186" spans="1:12" x14ac:dyDescent="0.25">
      <c r="A1186" s="90">
        <v>34749.208333330469</v>
      </c>
      <c r="B1186" s="91">
        <v>345.22453121209008</v>
      </c>
      <c r="C1186" s="91">
        <v>243.15143523468996</v>
      </c>
      <c r="D1186" s="91">
        <v>0.15813610015999999</v>
      </c>
      <c r="E1186" s="91">
        <v>36.732804671860002</v>
      </c>
      <c r="F1186" s="91">
        <v>0</v>
      </c>
      <c r="G1186" s="91">
        <v>1.7216170654299998</v>
      </c>
      <c r="H1186" s="91">
        <v>7.4270862306100005</v>
      </c>
      <c r="I1186" s="91">
        <v>19.742553957450003</v>
      </c>
      <c r="J1186" s="91">
        <v>5.2252672000000007E-2</v>
      </c>
      <c r="K1186" s="91">
        <v>0</v>
      </c>
      <c r="L1186" s="91">
        <v>19.593049537219997</v>
      </c>
    </row>
    <row r="1187" spans="1:12" x14ac:dyDescent="0.25">
      <c r="A1187" s="90">
        <v>34749.249999997133</v>
      </c>
      <c r="B1187" s="91">
        <v>369.44022173394006</v>
      </c>
      <c r="C1187" s="91">
        <v>243.51899894763002</v>
      </c>
      <c r="D1187" s="91">
        <v>5.4185043233000023</v>
      </c>
      <c r="E1187" s="91">
        <v>57.840655715600008</v>
      </c>
      <c r="F1187" s="91">
        <v>0</v>
      </c>
      <c r="G1187" s="91">
        <v>1.7206718750000001</v>
      </c>
      <c r="H1187" s="91">
        <v>7.8939635189300006</v>
      </c>
      <c r="I1187" s="91">
        <v>20.186470344010012</v>
      </c>
      <c r="J1187" s="91">
        <v>5.2252672000000007E-2</v>
      </c>
      <c r="K1187" s="91">
        <v>0</v>
      </c>
      <c r="L1187" s="91">
        <v>19.904071719169998</v>
      </c>
    </row>
    <row r="1188" spans="1:12" x14ac:dyDescent="0.25">
      <c r="A1188" s="90">
        <v>34749.291666663798</v>
      </c>
      <c r="B1188" s="91">
        <v>383.90821827995046</v>
      </c>
      <c r="C1188" s="91">
        <v>242.39039681493003</v>
      </c>
      <c r="D1188" s="91">
        <v>68.381542387300016</v>
      </c>
      <c r="E1188" s="91">
        <v>48.567941675390003</v>
      </c>
      <c r="F1188" s="91">
        <v>0</v>
      </c>
      <c r="G1188" s="91">
        <v>1.7198272705100002</v>
      </c>
      <c r="H1188" s="91">
        <v>8.2464888419100006</v>
      </c>
      <c r="I1188" s="91">
        <v>20.411892465540003</v>
      </c>
      <c r="J1188" s="91">
        <v>5.2252672000000007E-2</v>
      </c>
      <c r="K1188" s="91">
        <v>0</v>
      </c>
      <c r="L1188" s="91">
        <v>40.975728684349995</v>
      </c>
    </row>
    <row r="1189" spans="1:12" x14ac:dyDescent="0.25">
      <c r="A1189" s="90">
        <v>34749.333333330462</v>
      </c>
      <c r="B1189" s="91">
        <v>383.42882535092008</v>
      </c>
      <c r="C1189" s="91">
        <v>253.23731374345002</v>
      </c>
      <c r="D1189" s="91">
        <v>218.89016229979006</v>
      </c>
      <c r="E1189" s="91">
        <v>39.233040407190003</v>
      </c>
      <c r="F1189" s="91">
        <v>0</v>
      </c>
      <c r="G1189" s="91">
        <v>1.71910339355</v>
      </c>
      <c r="H1189" s="91">
        <v>8.4235180251800017</v>
      </c>
      <c r="I1189" s="91">
        <v>20.505749167389997</v>
      </c>
      <c r="J1189" s="91">
        <v>5.2252672000000007E-2</v>
      </c>
      <c r="K1189" s="91">
        <v>0</v>
      </c>
      <c r="L1189" s="91">
        <v>14.20071828016</v>
      </c>
    </row>
    <row r="1190" spans="1:12" x14ac:dyDescent="0.25">
      <c r="A1190" s="90">
        <v>34749.374999997126</v>
      </c>
      <c r="B1190" s="91">
        <v>377.02775380897009</v>
      </c>
      <c r="C1190" s="91">
        <v>247.20233107236996</v>
      </c>
      <c r="D1190" s="91">
        <v>355.44568999519993</v>
      </c>
      <c r="E1190" s="91">
        <v>44.474255661320001</v>
      </c>
      <c r="F1190" s="91">
        <v>0</v>
      </c>
      <c r="G1190" s="91">
        <v>1.71956591797</v>
      </c>
      <c r="H1190" s="91">
        <v>8.3969762521900009</v>
      </c>
      <c r="I1190" s="91">
        <v>20.411832717979994</v>
      </c>
      <c r="J1190" s="91">
        <v>5.2252672000000007E-2</v>
      </c>
      <c r="K1190" s="91">
        <v>0</v>
      </c>
      <c r="L1190" s="91">
        <v>2.5343483794399999</v>
      </c>
    </row>
    <row r="1191" spans="1:12" x14ac:dyDescent="0.25">
      <c r="A1191" s="90">
        <v>34749.41666666379</v>
      </c>
      <c r="B1191" s="91">
        <v>351.48307549227013</v>
      </c>
      <c r="C1191" s="91">
        <v>233.96126804487997</v>
      </c>
      <c r="D1191" s="91">
        <v>449.05805375087999</v>
      </c>
      <c r="E1191" s="91">
        <v>31.616118040700002</v>
      </c>
      <c r="F1191" s="91">
        <v>0</v>
      </c>
      <c r="G1191" s="91">
        <v>1.72028979492</v>
      </c>
      <c r="H1191" s="91">
        <v>8.2191787176999984</v>
      </c>
      <c r="I1191" s="91">
        <v>20.171993397200012</v>
      </c>
      <c r="J1191" s="91">
        <v>5.2252672000000007E-2</v>
      </c>
      <c r="K1191" s="91">
        <v>0</v>
      </c>
      <c r="L1191" s="91">
        <v>7.535866909290001</v>
      </c>
    </row>
    <row r="1192" spans="1:12" x14ac:dyDescent="0.25">
      <c r="A1192" s="90">
        <v>34749.458333330454</v>
      </c>
      <c r="B1192" s="91">
        <v>377.51029029809996</v>
      </c>
      <c r="C1192" s="91">
        <v>233.58218085812007</v>
      </c>
      <c r="D1192" s="91">
        <v>491.69951438945998</v>
      </c>
      <c r="E1192" s="91">
        <v>39.506507108219999</v>
      </c>
      <c r="F1192" s="91">
        <v>0</v>
      </c>
      <c r="G1192" s="91">
        <v>1.7219991455100001</v>
      </c>
      <c r="H1192" s="91">
        <v>8.3189801604099998</v>
      </c>
      <c r="I1192" s="91">
        <v>20.373898882780004</v>
      </c>
      <c r="J1192" s="91">
        <v>5.2252672000000007E-2</v>
      </c>
      <c r="K1192" s="91">
        <v>0</v>
      </c>
      <c r="L1192" s="91">
        <v>0.25054208685000001</v>
      </c>
    </row>
    <row r="1193" spans="1:12" x14ac:dyDescent="0.25">
      <c r="A1193" s="90">
        <v>34749.499999997119</v>
      </c>
      <c r="B1193" s="91">
        <v>355.68028995227007</v>
      </c>
      <c r="C1193" s="91">
        <v>233.61160917042002</v>
      </c>
      <c r="D1193" s="91">
        <v>527.91570359786976</v>
      </c>
      <c r="E1193" s="91">
        <v>26.941880083299999</v>
      </c>
      <c r="F1193" s="91">
        <v>0</v>
      </c>
      <c r="G1193" s="91">
        <v>1.7234471435500001</v>
      </c>
      <c r="H1193" s="91">
        <v>8.236372824590001</v>
      </c>
      <c r="I1193" s="91">
        <v>20.189308059969999</v>
      </c>
      <c r="J1193" s="91">
        <v>5.2252672000000007E-2</v>
      </c>
      <c r="K1193" s="91">
        <v>0</v>
      </c>
      <c r="L1193" s="91">
        <v>1.96569481198</v>
      </c>
    </row>
    <row r="1194" spans="1:12" x14ac:dyDescent="0.25">
      <c r="A1194" s="90">
        <v>34749.541666663783</v>
      </c>
      <c r="B1194" s="91">
        <v>365.11136059301003</v>
      </c>
      <c r="C1194" s="91">
        <v>223.85239732108997</v>
      </c>
      <c r="D1194" s="91">
        <v>481.69990645342</v>
      </c>
      <c r="E1194" s="91">
        <v>43.033057773160003</v>
      </c>
      <c r="F1194" s="91">
        <v>0</v>
      </c>
      <c r="G1194" s="91">
        <v>1.72354760742</v>
      </c>
      <c r="H1194" s="91">
        <v>8.0044043989000002</v>
      </c>
      <c r="I1194" s="91">
        <v>19.957396651770004</v>
      </c>
      <c r="J1194" s="91">
        <v>5.2252672000000007E-2</v>
      </c>
      <c r="K1194" s="91">
        <v>0</v>
      </c>
      <c r="L1194" s="91">
        <v>0.67009048499000001</v>
      </c>
    </row>
    <row r="1195" spans="1:12" x14ac:dyDescent="0.25">
      <c r="A1195" s="90">
        <v>34749.583333330447</v>
      </c>
      <c r="B1195" s="91">
        <v>361.84322203377013</v>
      </c>
      <c r="C1195" s="91">
        <v>224.04861340032002</v>
      </c>
      <c r="D1195" s="91">
        <v>418.59068133035009</v>
      </c>
      <c r="E1195" s="91">
        <v>25.911877065599995</v>
      </c>
      <c r="F1195" s="91">
        <v>0</v>
      </c>
      <c r="G1195" s="91">
        <v>1.7238292236299999</v>
      </c>
      <c r="H1195" s="91">
        <v>8.2564984632599998</v>
      </c>
      <c r="I1195" s="91">
        <v>20.096158715460003</v>
      </c>
      <c r="J1195" s="91">
        <v>5.2252672000000007E-2</v>
      </c>
      <c r="K1195" s="91">
        <v>0</v>
      </c>
      <c r="L1195" s="91">
        <v>1.25968940979</v>
      </c>
    </row>
    <row r="1196" spans="1:12" x14ac:dyDescent="0.25">
      <c r="A1196" s="90">
        <v>34749.624999997111</v>
      </c>
      <c r="B1196" s="91">
        <v>357.43799600604012</v>
      </c>
      <c r="C1196" s="91">
        <v>226.64163642349007</v>
      </c>
      <c r="D1196" s="91">
        <v>307.19810713491972</v>
      </c>
      <c r="E1196" s="91">
        <v>39.703662873909998</v>
      </c>
      <c r="F1196" s="91">
        <v>0</v>
      </c>
      <c r="G1196" s="91">
        <v>1.72322595215</v>
      </c>
      <c r="H1196" s="91">
        <v>8.2839444530800002</v>
      </c>
      <c r="I1196" s="91">
        <v>20.386840668459996</v>
      </c>
      <c r="J1196" s="91">
        <v>5.2252672000000007E-2</v>
      </c>
      <c r="K1196" s="91">
        <v>0</v>
      </c>
      <c r="L1196" s="91">
        <v>7.2760529677700001</v>
      </c>
    </row>
    <row r="1197" spans="1:12" x14ac:dyDescent="0.25">
      <c r="A1197" s="90">
        <v>34749.666666663776</v>
      </c>
      <c r="B1197" s="91">
        <v>372.8086509947704</v>
      </c>
      <c r="C1197" s="91">
        <v>222.77428209789991</v>
      </c>
      <c r="D1197" s="91">
        <v>153.57096175738002</v>
      </c>
      <c r="E1197" s="91">
        <v>36.698234280899996</v>
      </c>
      <c r="F1197" s="91">
        <v>0</v>
      </c>
      <c r="G1197" s="91">
        <v>1.72256225586</v>
      </c>
      <c r="H1197" s="91">
        <v>8.3661389990900012</v>
      </c>
      <c r="I1197" s="91">
        <v>20.453768844259997</v>
      </c>
      <c r="J1197" s="91">
        <v>5.2252672000000007E-2</v>
      </c>
      <c r="K1197" s="91">
        <v>0</v>
      </c>
      <c r="L1197" s="91">
        <v>27.820767713639999</v>
      </c>
    </row>
    <row r="1198" spans="1:12" x14ac:dyDescent="0.25">
      <c r="A1198" s="90">
        <v>34749.70833333044</v>
      </c>
      <c r="B1198" s="91">
        <v>395.1378468340701</v>
      </c>
      <c r="C1198" s="91">
        <v>230.18667013941993</v>
      </c>
      <c r="D1198" s="91">
        <v>40.148127371109993</v>
      </c>
      <c r="E1198" s="91">
        <v>49.385196988870007</v>
      </c>
      <c r="F1198" s="91">
        <v>0</v>
      </c>
      <c r="G1198" s="91">
        <v>1.7220595703100001</v>
      </c>
      <c r="H1198" s="91">
        <v>8.3768009769699976</v>
      </c>
      <c r="I1198" s="91">
        <v>20.511496666270006</v>
      </c>
      <c r="J1198" s="91">
        <v>5.2252672000000007E-2</v>
      </c>
      <c r="K1198" s="91">
        <v>0</v>
      </c>
      <c r="L1198" s="91">
        <v>45.368515142760003</v>
      </c>
    </row>
    <row r="1199" spans="1:12" x14ac:dyDescent="0.25">
      <c r="A1199" s="90">
        <v>34749.749999997104</v>
      </c>
      <c r="B1199" s="91">
        <v>373.76924042678996</v>
      </c>
      <c r="C1199" s="91">
        <v>236.08441977921999</v>
      </c>
      <c r="D1199" s="91">
        <v>0</v>
      </c>
      <c r="E1199" s="91">
        <v>59.977331593410007</v>
      </c>
      <c r="F1199" s="91">
        <v>0</v>
      </c>
      <c r="G1199" s="91">
        <v>1.72115454102</v>
      </c>
      <c r="H1199" s="91">
        <v>9.2737787073900009</v>
      </c>
      <c r="I1199" s="91">
        <v>20.538188776369996</v>
      </c>
      <c r="J1199" s="91">
        <v>5.2252672000000007E-2</v>
      </c>
      <c r="K1199" s="91">
        <v>4.2866444200000001E-3</v>
      </c>
      <c r="L1199" s="91">
        <v>50.317730186319999</v>
      </c>
    </row>
    <row r="1200" spans="1:12" x14ac:dyDescent="0.25">
      <c r="A1200" s="90">
        <v>34749.791666663768</v>
      </c>
      <c r="B1200" s="91">
        <v>388.55858766636999</v>
      </c>
      <c r="C1200" s="91">
        <v>230.25834883315994</v>
      </c>
      <c r="D1200" s="91">
        <v>0</v>
      </c>
      <c r="E1200" s="91">
        <v>46.548351406590001</v>
      </c>
      <c r="F1200" s="91">
        <v>0</v>
      </c>
      <c r="G1200" s="91">
        <v>1.7207724609399999</v>
      </c>
      <c r="H1200" s="91">
        <v>10.43346289284</v>
      </c>
      <c r="I1200" s="91">
        <v>20.517568644609998</v>
      </c>
      <c r="J1200" s="91">
        <v>5.2252672000000007E-2</v>
      </c>
      <c r="K1200" s="91">
        <v>4.2866444200000001E-3</v>
      </c>
      <c r="L1200" s="91">
        <v>57.336566951099996</v>
      </c>
    </row>
    <row r="1201" spans="1:12" x14ac:dyDescent="0.25">
      <c r="A1201" s="90">
        <v>34749.833333330433</v>
      </c>
      <c r="B1201" s="91">
        <v>384.90399786993999</v>
      </c>
      <c r="C1201" s="91">
        <v>220.03111653380003</v>
      </c>
      <c r="D1201" s="91">
        <v>0</v>
      </c>
      <c r="E1201" s="91">
        <v>59.746004106120012</v>
      </c>
      <c r="F1201" s="91">
        <v>0</v>
      </c>
      <c r="G1201" s="91">
        <v>1.7208931884799998</v>
      </c>
      <c r="H1201" s="91">
        <v>11.496613456890001</v>
      </c>
      <c r="I1201" s="91">
        <v>20.530154451779996</v>
      </c>
      <c r="J1201" s="91">
        <v>5.2252672000000007E-2</v>
      </c>
      <c r="K1201" s="91">
        <v>4.2866444200000001E-3</v>
      </c>
      <c r="L1201" s="91">
        <v>50.292344366389997</v>
      </c>
    </row>
    <row r="1202" spans="1:12" x14ac:dyDescent="0.25">
      <c r="A1202" s="90">
        <v>34749.874999997097</v>
      </c>
      <c r="B1202" s="91">
        <v>382.40787238735021</v>
      </c>
      <c r="C1202" s="91">
        <v>214.90726455002999</v>
      </c>
      <c r="D1202" s="91">
        <v>0</v>
      </c>
      <c r="E1202" s="91">
        <v>58.492869758570009</v>
      </c>
      <c r="F1202" s="91">
        <v>0</v>
      </c>
      <c r="G1202" s="91">
        <v>1.7194251708999999</v>
      </c>
      <c r="H1202" s="91">
        <v>11.176835467589999</v>
      </c>
      <c r="I1202" s="91">
        <v>20.493100839449994</v>
      </c>
      <c r="J1202" s="91">
        <v>5.2252672000000007E-2</v>
      </c>
      <c r="K1202" s="91">
        <v>4.2866444200000001E-3</v>
      </c>
      <c r="L1202" s="91">
        <v>38.626216861949999</v>
      </c>
    </row>
    <row r="1203" spans="1:12" x14ac:dyDescent="0.25">
      <c r="A1203" s="90">
        <v>34749.916666663761</v>
      </c>
      <c r="B1203" s="91">
        <v>385.59347189443997</v>
      </c>
      <c r="C1203" s="91">
        <v>208.92833675250998</v>
      </c>
      <c r="D1203" s="91">
        <v>0</v>
      </c>
      <c r="E1203" s="91">
        <v>68.699596574160012</v>
      </c>
      <c r="F1203" s="91">
        <v>0</v>
      </c>
      <c r="G1203" s="91">
        <v>1.7201490478499999</v>
      </c>
      <c r="H1203" s="91">
        <v>10.995612330579998</v>
      </c>
      <c r="I1203" s="91">
        <v>20.41032493893</v>
      </c>
      <c r="J1203" s="91">
        <v>5.2252672000000007E-2</v>
      </c>
      <c r="K1203" s="91">
        <v>4.2866444200000001E-3</v>
      </c>
      <c r="L1203" s="91">
        <v>20.965568183929999</v>
      </c>
    </row>
    <row r="1204" spans="1:12" x14ac:dyDescent="0.25">
      <c r="A1204" s="90">
        <v>34749.958333330425</v>
      </c>
      <c r="B1204" s="91">
        <v>383.09435119694007</v>
      </c>
      <c r="C1204" s="91">
        <v>211.30212132501998</v>
      </c>
      <c r="D1204" s="91">
        <v>0</v>
      </c>
      <c r="E1204" s="91">
        <v>48.475414556870007</v>
      </c>
      <c r="F1204" s="91">
        <v>0</v>
      </c>
      <c r="G1204" s="91">
        <v>1.72028979492</v>
      </c>
      <c r="H1204" s="91">
        <v>10.733005555439998</v>
      </c>
      <c r="I1204" s="91">
        <v>20.299075231850008</v>
      </c>
      <c r="J1204" s="91">
        <v>5.2252672000000007E-2</v>
      </c>
      <c r="K1204" s="91">
        <v>4.2866444200000001E-3</v>
      </c>
      <c r="L1204" s="91">
        <v>30.4534189719</v>
      </c>
    </row>
    <row r="1205" spans="1:12" x14ac:dyDescent="0.25">
      <c r="A1205" s="90">
        <v>34749.99999999709</v>
      </c>
      <c r="B1205" s="91">
        <v>405.81170335216018</v>
      </c>
      <c r="C1205" s="91">
        <v>216.93140235257007</v>
      </c>
      <c r="D1205" s="91">
        <v>0</v>
      </c>
      <c r="E1205" s="91">
        <v>73.934817505919995</v>
      </c>
      <c r="F1205" s="91">
        <v>0</v>
      </c>
      <c r="G1205" s="91">
        <v>1.7189022216799998</v>
      </c>
      <c r="H1205" s="91">
        <v>28.493114115010002</v>
      </c>
      <c r="I1205" s="91">
        <v>20.13173227979</v>
      </c>
      <c r="J1205" s="91">
        <v>5.2252672000000007E-2</v>
      </c>
      <c r="K1205" s="91">
        <v>4.5973944299999995E-3</v>
      </c>
      <c r="L1205" s="91">
        <v>19.455594318340001</v>
      </c>
    </row>
    <row r="1206" spans="1:12" x14ac:dyDescent="0.25">
      <c r="A1206" s="90">
        <v>34750.041666663754</v>
      </c>
      <c r="B1206" s="91">
        <v>407.72197416748008</v>
      </c>
      <c r="C1206" s="91">
        <v>211.15010545333999</v>
      </c>
      <c r="D1206" s="91">
        <v>0</v>
      </c>
      <c r="E1206" s="91">
        <v>61.263735941269999</v>
      </c>
      <c r="F1206" s="91">
        <v>0</v>
      </c>
      <c r="G1206" s="91">
        <v>1.7184799804700002</v>
      </c>
      <c r="H1206" s="91">
        <v>13.224343718749999</v>
      </c>
      <c r="I1206" s="91">
        <v>20.101754058230004</v>
      </c>
      <c r="J1206" s="91">
        <v>5.2252672000000007E-2</v>
      </c>
      <c r="K1206" s="91">
        <v>4.5973944299999995E-3</v>
      </c>
      <c r="L1206" s="91">
        <v>9.2103383546599993</v>
      </c>
    </row>
    <row r="1207" spans="1:12" x14ac:dyDescent="0.25">
      <c r="A1207" s="90">
        <v>34750.083333330418</v>
      </c>
      <c r="B1207" s="91">
        <v>411.57294608180996</v>
      </c>
      <c r="C1207" s="91">
        <v>206.00966096552006</v>
      </c>
      <c r="D1207" s="91">
        <v>0</v>
      </c>
      <c r="E1207" s="91">
        <v>62.271242676939998</v>
      </c>
      <c r="F1207" s="91">
        <v>0</v>
      </c>
      <c r="G1207" s="91">
        <v>1.7181380615200001</v>
      </c>
      <c r="H1207" s="91">
        <v>10.541087783310001</v>
      </c>
      <c r="I1207" s="91">
        <v>20.05422322571</v>
      </c>
      <c r="J1207" s="91">
        <v>5.2252672000000007E-2</v>
      </c>
      <c r="K1207" s="91">
        <v>4.5973944299999995E-3</v>
      </c>
      <c r="L1207" s="91">
        <v>10.734384742990001</v>
      </c>
    </row>
    <row r="1208" spans="1:12" x14ac:dyDescent="0.25">
      <c r="A1208" s="90">
        <v>34750.124999997082</v>
      </c>
      <c r="B1208" s="91">
        <v>414.5230606399</v>
      </c>
      <c r="C1208" s="91">
        <v>199.45912764079</v>
      </c>
      <c r="D1208" s="91">
        <v>0</v>
      </c>
      <c r="E1208" s="91">
        <v>56.839228749989999</v>
      </c>
      <c r="F1208" s="91">
        <v>0</v>
      </c>
      <c r="G1208" s="91">
        <v>1.71691137695</v>
      </c>
      <c r="H1208" s="91">
        <v>10.417251907580001</v>
      </c>
      <c r="I1208" s="91">
        <v>20.013979601480006</v>
      </c>
      <c r="J1208" s="91">
        <v>5.2252672000000007E-2</v>
      </c>
      <c r="K1208" s="91">
        <v>4.5973944299999995E-3</v>
      </c>
      <c r="L1208" s="91">
        <v>11.518852665800001</v>
      </c>
    </row>
    <row r="1209" spans="1:12" x14ac:dyDescent="0.25">
      <c r="A1209" s="90">
        <v>34750.166666663747</v>
      </c>
      <c r="B1209" s="91">
        <v>416.42904869434005</v>
      </c>
      <c r="C1209" s="91">
        <v>193.50953361681997</v>
      </c>
      <c r="D1209" s="91">
        <v>0</v>
      </c>
      <c r="E1209" s="91">
        <v>52.941609726100005</v>
      </c>
      <c r="F1209" s="91">
        <v>0</v>
      </c>
      <c r="G1209" s="91">
        <v>1.71536291504</v>
      </c>
      <c r="H1209" s="91">
        <v>10.212354823609999</v>
      </c>
      <c r="I1209" s="91">
        <v>20.039816096709991</v>
      </c>
      <c r="J1209" s="91">
        <v>5.2252672000000007E-2</v>
      </c>
      <c r="K1209" s="91">
        <v>4.5973944299999995E-3</v>
      </c>
      <c r="L1209" s="91">
        <v>12.978984865339999</v>
      </c>
    </row>
    <row r="1210" spans="1:12" x14ac:dyDescent="0.25">
      <c r="A1210" s="90">
        <v>34750.208333330411</v>
      </c>
      <c r="B1210" s="91">
        <v>419.22650626858996</v>
      </c>
      <c r="C1210" s="91">
        <v>201.11529591429004</v>
      </c>
      <c r="D1210" s="91">
        <v>0.13777144883000003</v>
      </c>
      <c r="E1210" s="91">
        <v>24.64165041615</v>
      </c>
      <c r="F1210" s="91">
        <v>0</v>
      </c>
      <c r="G1210" s="91">
        <v>1.7136535644499999</v>
      </c>
      <c r="H1210" s="91">
        <v>15.883865426839996</v>
      </c>
      <c r="I1210" s="91">
        <v>20.108463731219995</v>
      </c>
      <c r="J1210" s="91">
        <v>5.2252672000000007E-2</v>
      </c>
      <c r="K1210" s="91">
        <v>4.5973944299999995E-3</v>
      </c>
      <c r="L1210" s="91">
        <v>10.307918688329998</v>
      </c>
    </row>
    <row r="1211" spans="1:12" x14ac:dyDescent="0.25">
      <c r="A1211" s="90">
        <v>34750.249999997075</v>
      </c>
      <c r="B1211" s="91">
        <v>415.23144968769992</v>
      </c>
      <c r="C1211" s="91">
        <v>199.77493628386006</v>
      </c>
      <c r="D1211" s="91">
        <v>7.4308091160599989</v>
      </c>
      <c r="E1211" s="91">
        <v>64.297664997440009</v>
      </c>
      <c r="F1211" s="91">
        <v>0</v>
      </c>
      <c r="G1211" s="91">
        <v>1.7130703125</v>
      </c>
      <c r="H1211" s="91">
        <v>12.516659546439998</v>
      </c>
      <c r="I1211" s="91">
        <v>20.183401292219997</v>
      </c>
      <c r="J1211" s="91">
        <v>5.2252672000000007E-2</v>
      </c>
      <c r="K1211" s="91">
        <v>4.5973944299999995E-3</v>
      </c>
      <c r="L1211" s="91">
        <v>15.892800192770004</v>
      </c>
    </row>
    <row r="1212" spans="1:12" x14ac:dyDescent="0.25">
      <c r="A1212" s="90">
        <v>34750.291666663739</v>
      </c>
      <c r="B1212" s="91">
        <v>409.01504993128015</v>
      </c>
      <c r="C1212" s="91">
        <v>192.39614248520996</v>
      </c>
      <c r="D1212" s="91">
        <v>68.975412765840019</v>
      </c>
      <c r="E1212" s="91">
        <v>70.939911587149993</v>
      </c>
      <c r="F1212" s="91">
        <v>0</v>
      </c>
      <c r="G1212" s="91">
        <v>1.7130703125</v>
      </c>
      <c r="H1212" s="91">
        <v>17.356160483939998</v>
      </c>
      <c r="I1212" s="91">
        <v>20.24336108304</v>
      </c>
      <c r="J1212" s="91">
        <v>5.2252672000000007E-2</v>
      </c>
      <c r="K1212" s="91">
        <v>4.2866444200000001E-3</v>
      </c>
      <c r="L1212" s="91">
        <v>37.428949546529999</v>
      </c>
    </row>
    <row r="1213" spans="1:12" x14ac:dyDescent="0.25">
      <c r="A1213" s="90">
        <v>34750.333333330404</v>
      </c>
      <c r="B1213" s="91">
        <v>396.6283729042899</v>
      </c>
      <c r="C1213" s="91">
        <v>185.66357667941</v>
      </c>
      <c r="D1213" s="91">
        <v>250.0002245022898</v>
      </c>
      <c r="E1213" s="91">
        <v>61.430984824660001</v>
      </c>
      <c r="F1213" s="91">
        <v>0</v>
      </c>
      <c r="G1213" s="91">
        <v>1.7141965332</v>
      </c>
      <c r="H1213" s="91">
        <v>10.88551698783</v>
      </c>
      <c r="I1213" s="91">
        <v>20.314658683039998</v>
      </c>
      <c r="J1213" s="91">
        <v>5.2252672000000007E-2</v>
      </c>
      <c r="K1213" s="91">
        <v>4.2866444200000001E-3</v>
      </c>
      <c r="L1213" s="91">
        <v>1.3313552443000001</v>
      </c>
    </row>
    <row r="1214" spans="1:12" x14ac:dyDescent="0.25">
      <c r="A1214" s="90">
        <v>34750.374999997068</v>
      </c>
      <c r="B1214" s="91">
        <v>385.64419693487991</v>
      </c>
      <c r="C1214" s="91">
        <v>191.57213149615995</v>
      </c>
      <c r="D1214" s="91">
        <v>419.76601313533996</v>
      </c>
      <c r="E1214" s="91">
        <v>53.453249673479995</v>
      </c>
      <c r="F1214" s="91">
        <v>0</v>
      </c>
      <c r="G1214" s="91">
        <v>1.7148601074200001</v>
      </c>
      <c r="H1214" s="91">
        <v>16.019523435669996</v>
      </c>
      <c r="I1214" s="91">
        <v>20.266677204219995</v>
      </c>
      <c r="J1214" s="91">
        <v>5.2252672000000007E-2</v>
      </c>
      <c r="K1214" s="91">
        <v>4.2866444200000001E-3</v>
      </c>
      <c r="L1214" s="91">
        <v>1.2761227717100001</v>
      </c>
    </row>
    <row r="1215" spans="1:12" x14ac:dyDescent="0.25">
      <c r="A1215" s="90">
        <v>34750.416666663732</v>
      </c>
      <c r="B1215" s="91">
        <v>340.14046437307991</v>
      </c>
      <c r="C1215" s="91">
        <v>187.28587307372001</v>
      </c>
      <c r="D1215" s="91">
        <v>555.85711106311021</v>
      </c>
      <c r="E1215" s="91">
        <v>59.386529513120003</v>
      </c>
      <c r="F1215" s="91">
        <v>0</v>
      </c>
      <c r="G1215" s="91">
        <v>1.71570471191</v>
      </c>
      <c r="H1215" s="91">
        <v>9.4119735912099998</v>
      </c>
      <c r="I1215" s="91">
        <v>20.219329676340006</v>
      </c>
      <c r="J1215" s="91">
        <v>5.2252672000000007E-2</v>
      </c>
      <c r="K1215" s="91">
        <v>4.2866444200000001E-3</v>
      </c>
      <c r="L1215" s="91">
        <v>0</v>
      </c>
    </row>
    <row r="1216" spans="1:12" x14ac:dyDescent="0.25">
      <c r="A1216" s="90">
        <v>34750.458333330396</v>
      </c>
      <c r="B1216" s="91">
        <v>315.49877119943005</v>
      </c>
      <c r="C1216" s="91">
        <v>180.88854391610994</v>
      </c>
      <c r="D1216" s="91">
        <v>627.07159057933995</v>
      </c>
      <c r="E1216" s="91">
        <v>60.782853620189996</v>
      </c>
      <c r="F1216" s="91">
        <v>0</v>
      </c>
      <c r="G1216" s="91">
        <v>1.7171527099600001</v>
      </c>
      <c r="H1216" s="91">
        <v>9.3495919255900013</v>
      </c>
      <c r="I1216" s="91">
        <v>20.179376737719998</v>
      </c>
      <c r="J1216" s="91">
        <v>5.2252672000000007E-2</v>
      </c>
      <c r="K1216" s="91">
        <v>4.2866444200000001E-3</v>
      </c>
      <c r="L1216" s="91">
        <v>12.21469554894</v>
      </c>
    </row>
    <row r="1217" spans="1:12" x14ac:dyDescent="0.25">
      <c r="A1217" s="90">
        <v>34750.499999997061</v>
      </c>
      <c r="B1217" s="91">
        <v>313.67010589946017</v>
      </c>
      <c r="C1217" s="91">
        <v>181.89035290323002</v>
      </c>
      <c r="D1217" s="91">
        <v>635.44564534427025</v>
      </c>
      <c r="E1217" s="91">
        <v>40.309598481529996</v>
      </c>
      <c r="F1217" s="91">
        <v>0</v>
      </c>
      <c r="G1217" s="91">
        <v>1.7184799804700002</v>
      </c>
      <c r="H1217" s="91">
        <v>17.035841530109998</v>
      </c>
      <c r="I1217" s="91">
        <v>20.140877043219994</v>
      </c>
      <c r="J1217" s="91">
        <v>5.2252672000000007E-2</v>
      </c>
      <c r="K1217" s="91">
        <v>4.2866444200000001E-3</v>
      </c>
      <c r="L1217" s="91">
        <v>3.3056480075999999</v>
      </c>
    </row>
    <row r="1218" spans="1:12" x14ac:dyDescent="0.25">
      <c r="A1218" s="90">
        <v>34750.541666663725</v>
      </c>
      <c r="B1218" s="91">
        <v>328.6734891775601</v>
      </c>
      <c r="C1218" s="91">
        <v>187.14808606611999</v>
      </c>
      <c r="D1218" s="91">
        <v>581.94220407485034</v>
      </c>
      <c r="E1218" s="91">
        <v>53.453796400720009</v>
      </c>
      <c r="F1218" s="91">
        <v>0</v>
      </c>
      <c r="G1218" s="91">
        <v>1.72016918945</v>
      </c>
      <c r="H1218" s="91">
        <v>15.818758011319998</v>
      </c>
      <c r="I1218" s="91">
        <v>20.232858540320006</v>
      </c>
      <c r="J1218" s="91">
        <v>5.2252672000000007E-2</v>
      </c>
      <c r="K1218" s="91">
        <v>4.2866444200000001E-3</v>
      </c>
      <c r="L1218" s="91">
        <v>5.3628951679600005</v>
      </c>
    </row>
    <row r="1219" spans="1:12" x14ac:dyDescent="0.25">
      <c r="A1219" s="90">
        <v>34750.583333330389</v>
      </c>
      <c r="B1219" s="91">
        <v>311.47777293793973</v>
      </c>
      <c r="C1219" s="91">
        <v>188.29448461092991</v>
      </c>
      <c r="D1219" s="91">
        <v>496.56570246041974</v>
      </c>
      <c r="E1219" s="91">
        <v>64.507602787599993</v>
      </c>
      <c r="F1219" s="91">
        <v>0</v>
      </c>
      <c r="G1219" s="91">
        <v>1.7205512695299998</v>
      </c>
      <c r="H1219" s="91">
        <v>15.778130410099996</v>
      </c>
      <c r="I1219" s="91">
        <v>20.103974132110004</v>
      </c>
      <c r="J1219" s="91">
        <v>5.2252672000000007E-2</v>
      </c>
      <c r="K1219" s="91">
        <v>4.2866444200000001E-3</v>
      </c>
      <c r="L1219" s="91">
        <v>3.5516240381599999</v>
      </c>
    </row>
    <row r="1220" spans="1:12" x14ac:dyDescent="0.25">
      <c r="A1220" s="90">
        <v>34750.624999997053</v>
      </c>
      <c r="B1220" s="91">
        <v>328.32664008366004</v>
      </c>
      <c r="C1220" s="91">
        <v>203.10366213193007</v>
      </c>
      <c r="D1220" s="91">
        <v>354.13823141267977</v>
      </c>
      <c r="E1220" s="91">
        <v>47.88161970598</v>
      </c>
      <c r="F1220" s="91">
        <v>0</v>
      </c>
      <c r="G1220" s="91">
        <v>1.7199479980500001</v>
      </c>
      <c r="H1220" s="91">
        <v>10.583852559049999</v>
      </c>
      <c r="I1220" s="91">
        <v>20.12696716032</v>
      </c>
      <c r="J1220" s="91">
        <v>5.2252672000000007E-2</v>
      </c>
      <c r="K1220" s="91">
        <v>4.2866444200000001E-3</v>
      </c>
      <c r="L1220" s="91">
        <v>9.6037508819799999</v>
      </c>
    </row>
    <row r="1221" spans="1:12" x14ac:dyDescent="0.25">
      <c r="A1221" s="90">
        <v>34750.666666663717</v>
      </c>
      <c r="B1221" s="91">
        <v>344.69727441430007</v>
      </c>
      <c r="C1221" s="91">
        <v>215.71122696316004</v>
      </c>
      <c r="D1221" s="91">
        <v>165.47638106146999</v>
      </c>
      <c r="E1221" s="91">
        <v>62.735204039309991</v>
      </c>
      <c r="F1221" s="91">
        <v>0</v>
      </c>
      <c r="G1221" s="91">
        <v>1.7193447265599999</v>
      </c>
      <c r="H1221" s="91">
        <v>21.333011009019998</v>
      </c>
      <c r="I1221" s="91">
        <v>20.256331115290006</v>
      </c>
      <c r="J1221" s="91">
        <v>5.2252672000000007E-2</v>
      </c>
      <c r="K1221" s="91">
        <v>2.0246943329999999E-2</v>
      </c>
      <c r="L1221" s="91">
        <v>25.962695424820005</v>
      </c>
    </row>
    <row r="1222" spans="1:12" x14ac:dyDescent="0.25">
      <c r="A1222" s="90">
        <v>34750.708333330382</v>
      </c>
      <c r="B1222" s="91">
        <v>350.16983199274989</v>
      </c>
      <c r="C1222" s="91">
        <v>222.36563262390993</v>
      </c>
      <c r="D1222" s="91">
        <v>42.999300626139991</v>
      </c>
      <c r="E1222" s="91">
        <v>63.222243672009995</v>
      </c>
      <c r="F1222" s="91">
        <v>0</v>
      </c>
      <c r="G1222" s="91">
        <v>1.71878161621</v>
      </c>
      <c r="H1222" s="91">
        <v>14.185409305359999</v>
      </c>
      <c r="I1222" s="91">
        <v>20.35822149078</v>
      </c>
      <c r="J1222" s="91">
        <v>5.2252672000000007E-2</v>
      </c>
      <c r="K1222" s="91">
        <v>6.6777116129999994E-2</v>
      </c>
      <c r="L1222" s="91">
        <v>51.758638821070001</v>
      </c>
    </row>
    <row r="1223" spans="1:12" x14ac:dyDescent="0.25">
      <c r="A1223" s="90">
        <v>34750.749999997046</v>
      </c>
      <c r="B1223" s="91">
        <v>354.20327736767024</v>
      </c>
      <c r="C1223" s="91">
        <v>227.32803022083999</v>
      </c>
      <c r="D1223" s="91">
        <v>1.5603676970000003E-2</v>
      </c>
      <c r="E1223" s="91">
        <v>59.160629100050002</v>
      </c>
      <c r="F1223" s="91">
        <v>0</v>
      </c>
      <c r="G1223" s="91">
        <v>1.7184999999999999</v>
      </c>
      <c r="H1223" s="91">
        <v>29.268309848879991</v>
      </c>
      <c r="I1223" s="91">
        <v>20.431364240910007</v>
      </c>
      <c r="J1223" s="91">
        <v>5.2252672000000007E-2</v>
      </c>
      <c r="K1223" s="91">
        <v>6.6777116129999994E-2</v>
      </c>
      <c r="L1223" s="91">
        <v>81.607485241660001</v>
      </c>
    </row>
    <row r="1224" spans="1:12" x14ac:dyDescent="0.25">
      <c r="A1224" s="90">
        <v>34750.79166666371</v>
      </c>
      <c r="B1224" s="91">
        <v>355.23909532704994</v>
      </c>
      <c r="C1224" s="91">
        <v>230.77194806156004</v>
      </c>
      <c r="D1224" s="91">
        <v>0</v>
      </c>
      <c r="E1224" s="91">
        <v>52.951227450930006</v>
      </c>
      <c r="F1224" s="91">
        <v>0</v>
      </c>
      <c r="G1224" s="91">
        <v>1.71823864746</v>
      </c>
      <c r="H1224" s="91">
        <v>22.543920911130005</v>
      </c>
      <c r="I1224" s="91">
        <v>20.446413847670005</v>
      </c>
      <c r="J1224" s="91">
        <v>5.2252672000000007E-2</v>
      </c>
      <c r="K1224" s="91">
        <v>6.6777116129999994E-2</v>
      </c>
      <c r="L1224" s="91">
        <v>63.889537438319998</v>
      </c>
    </row>
    <row r="1225" spans="1:12" x14ac:dyDescent="0.25">
      <c r="A1225" s="90">
        <v>34750.833333330374</v>
      </c>
      <c r="B1225" s="91">
        <v>356.04753761263004</v>
      </c>
      <c r="C1225" s="91">
        <v>234.70374937017007</v>
      </c>
      <c r="D1225" s="91">
        <v>0</v>
      </c>
      <c r="E1225" s="91">
        <v>62.70034147306</v>
      </c>
      <c r="F1225" s="91">
        <v>0</v>
      </c>
      <c r="G1225" s="91">
        <v>1.71896252441</v>
      </c>
      <c r="H1225" s="91">
        <v>31.025258351059996</v>
      </c>
      <c r="I1225" s="91">
        <v>20.388908350289995</v>
      </c>
      <c r="J1225" s="91">
        <v>5.2252672000000007E-2</v>
      </c>
      <c r="K1225" s="91">
        <v>6.6777116129999994E-2</v>
      </c>
      <c r="L1225" s="91">
        <v>42.150894180970006</v>
      </c>
    </row>
    <row r="1226" spans="1:12" x14ac:dyDescent="0.25">
      <c r="A1226" s="90">
        <v>34750.874999997039</v>
      </c>
      <c r="B1226" s="91">
        <v>357.47431283310004</v>
      </c>
      <c r="C1226" s="91">
        <v>241.30797720490992</v>
      </c>
      <c r="D1226" s="91">
        <v>0</v>
      </c>
      <c r="E1226" s="91">
        <v>62.937911295429998</v>
      </c>
      <c r="F1226" s="91">
        <v>0</v>
      </c>
      <c r="G1226" s="91">
        <v>1.71922399902</v>
      </c>
      <c r="H1226" s="91">
        <v>12.311801153869999</v>
      </c>
      <c r="I1226" s="91">
        <v>20.356555773070006</v>
      </c>
      <c r="J1226" s="91">
        <v>5.2252672000000007E-2</v>
      </c>
      <c r="K1226" s="91">
        <v>6.6777116129999994E-2</v>
      </c>
      <c r="L1226" s="91">
        <v>40.171890202869996</v>
      </c>
    </row>
    <row r="1227" spans="1:12" x14ac:dyDescent="0.25">
      <c r="A1227" s="90">
        <v>34750.916666663703</v>
      </c>
      <c r="B1227" s="91">
        <v>355.81895361663015</v>
      </c>
      <c r="C1227" s="91">
        <v>239.10132564370008</v>
      </c>
      <c r="D1227" s="91">
        <v>0</v>
      </c>
      <c r="E1227" s="91">
        <v>67.589882028709994</v>
      </c>
      <c r="F1227" s="91">
        <v>0</v>
      </c>
      <c r="G1227" s="91">
        <v>1.7237487792999999</v>
      </c>
      <c r="H1227" s="91">
        <v>16.716414981419998</v>
      </c>
      <c r="I1227" s="91">
        <v>20.275727783699999</v>
      </c>
      <c r="J1227" s="91">
        <v>5.2252672000000007E-2</v>
      </c>
      <c r="K1227" s="91">
        <v>6.6777116129999994E-2</v>
      </c>
      <c r="L1227" s="91">
        <v>24.087294972079992</v>
      </c>
    </row>
    <row r="1228" spans="1:12" x14ac:dyDescent="0.25">
      <c r="A1228" s="90">
        <v>34750.958333330367</v>
      </c>
      <c r="B1228" s="91">
        <v>354.80440882682996</v>
      </c>
      <c r="C1228" s="91">
        <v>238.17416785110007</v>
      </c>
      <c r="D1228" s="91">
        <v>0</v>
      </c>
      <c r="E1228" s="91">
        <v>61.545587795049997</v>
      </c>
      <c r="F1228" s="91">
        <v>0</v>
      </c>
      <c r="G1228" s="91">
        <v>1.7326776123000001</v>
      </c>
      <c r="H1228" s="91">
        <v>18.282537569100004</v>
      </c>
      <c r="I1228" s="91">
        <v>20.24667164829</v>
      </c>
      <c r="J1228" s="91">
        <v>5.2252672000000007E-2</v>
      </c>
      <c r="K1228" s="91">
        <v>6.6777116129999994E-2</v>
      </c>
      <c r="L1228" s="91">
        <v>25.237620991810001</v>
      </c>
    </row>
    <row r="1229" spans="1:12" x14ac:dyDescent="0.25">
      <c r="A1229" s="90">
        <v>34750.999999997031</v>
      </c>
      <c r="B1229" s="91">
        <v>343.28252924061002</v>
      </c>
      <c r="C1229" s="91">
        <v>236.86164038471011</v>
      </c>
      <c r="D1229" s="91">
        <v>0</v>
      </c>
      <c r="E1229" s="91">
        <v>62.213480621299993</v>
      </c>
      <c r="F1229" s="91">
        <v>1.9835999999</v>
      </c>
      <c r="G1229" s="91">
        <v>1.7361164550799999</v>
      </c>
      <c r="H1229" s="91">
        <v>27.408300189469994</v>
      </c>
      <c r="I1229" s="91">
        <v>20.109386603599997</v>
      </c>
      <c r="J1229" s="91">
        <v>0.1139949958</v>
      </c>
      <c r="K1229" s="91">
        <v>6.6777116129999994E-2</v>
      </c>
      <c r="L1229" s="91">
        <v>3.38029861947</v>
      </c>
    </row>
    <row r="1230" spans="1:12" x14ac:dyDescent="0.25">
      <c r="A1230" s="90">
        <v>34751.041666663696</v>
      </c>
      <c r="B1230" s="91">
        <v>330.87481553478989</v>
      </c>
      <c r="C1230" s="91">
        <v>236.43045956001995</v>
      </c>
      <c r="D1230" s="91">
        <v>0</v>
      </c>
      <c r="E1230" s="91">
        <v>51.162198568000001</v>
      </c>
      <c r="F1230" s="91">
        <v>1.9835999999</v>
      </c>
      <c r="G1230" s="91">
        <v>1.7357343750000001</v>
      </c>
      <c r="H1230" s="91">
        <v>25.272730665359997</v>
      </c>
      <c r="I1230" s="91">
        <v>20.032631595090002</v>
      </c>
      <c r="J1230" s="91">
        <v>0.13065947580000001</v>
      </c>
      <c r="K1230" s="91">
        <v>6.6777116129999994E-2</v>
      </c>
      <c r="L1230" s="91">
        <v>9.9039264233500006</v>
      </c>
    </row>
    <row r="1231" spans="1:12" x14ac:dyDescent="0.25">
      <c r="A1231" s="90">
        <v>34751.08333333036</v>
      </c>
      <c r="B1231" s="91">
        <v>321.82714267826992</v>
      </c>
      <c r="C1231" s="91">
        <v>222.61097343617996</v>
      </c>
      <c r="D1231" s="91">
        <v>0</v>
      </c>
      <c r="E1231" s="91">
        <v>48.567852880869999</v>
      </c>
      <c r="F1231" s="91">
        <v>2.5461358399600003</v>
      </c>
      <c r="G1231" s="91">
        <v>1.74776013184</v>
      </c>
      <c r="H1231" s="91">
        <v>28.091813667029996</v>
      </c>
      <c r="I1231" s="91">
        <v>20.012844256309997</v>
      </c>
      <c r="J1231" s="91">
        <v>0.13065947580000001</v>
      </c>
      <c r="K1231" s="91">
        <v>6.6777116129999994E-2</v>
      </c>
      <c r="L1231" s="91">
        <v>12.34298917746</v>
      </c>
    </row>
    <row r="1232" spans="1:12" x14ac:dyDescent="0.25">
      <c r="A1232" s="90">
        <v>34751.124999997024</v>
      </c>
      <c r="B1232" s="91">
        <v>320.60623135314023</v>
      </c>
      <c r="C1232" s="91">
        <v>204.82992887949999</v>
      </c>
      <c r="D1232" s="91">
        <v>0</v>
      </c>
      <c r="E1232" s="91">
        <v>55.874996025770002</v>
      </c>
      <c r="F1232" s="91">
        <v>2.3747990967699999</v>
      </c>
      <c r="G1232" s="91">
        <v>1.74603063965</v>
      </c>
      <c r="H1232" s="91">
        <v>17.839213672809997</v>
      </c>
      <c r="I1232" s="91">
        <v>19.96731269971</v>
      </c>
      <c r="J1232" s="91">
        <v>0.13065947580000001</v>
      </c>
      <c r="K1232" s="91">
        <v>6.6777116129999994E-2</v>
      </c>
      <c r="L1232" s="91">
        <v>16.209911055079999</v>
      </c>
    </row>
    <row r="1233" spans="1:12" x14ac:dyDescent="0.25">
      <c r="A1233" s="90">
        <v>34751.166666663688</v>
      </c>
      <c r="B1233" s="91">
        <v>320.80206892177995</v>
      </c>
      <c r="C1233" s="91">
        <v>197.11344809061998</v>
      </c>
      <c r="D1233" s="91">
        <v>0</v>
      </c>
      <c r="E1233" s="91">
        <v>38.629610299189999</v>
      </c>
      <c r="F1233" s="91">
        <v>3.5835999999000001</v>
      </c>
      <c r="G1233" s="91">
        <v>1.7843803710899999</v>
      </c>
      <c r="H1233" s="91">
        <v>21.613942760820002</v>
      </c>
      <c r="I1233" s="91">
        <v>19.945362086509999</v>
      </c>
      <c r="J1233" s="91">
        <v>0.13065947580000001</v>
      </c>
      <c r="K1233" s="91">
        <v>6.6777116129999994E-2</v>
      </c>
      <c r="L1233" s="91">
        <v>26.680520944569992</v>
      </c>
    </row>
    <row r="1234" spans="1:12" x14ac:dyDescent="0.25">
      <c r="A1234" s="90">
        <v>34751.208333330353</v>
      </c>
      <c r="B1234" s="91">
        <v>321.95052585453999</v>
      </c>
      <c r="C1234" s="91">
        <v>195.48085120911992</v>
      </c>
      <c r="D1234" s="91">
        <v>0.15029692135</v>
      </c>
      <c r="E1234" s="91">
        <v>53.503389856539997</v>
      </c>
      <c r="F1234" s="91">
        <v>1.9835999999</v>
      </c>
      <c r="G1234" s="91">
        <v>1.78160522461</v>
      </c>
      <c r="H1234" s="91">
        <v>12.525451975869997</v>
      </c>
      <c r="I1234" s="91">
        <v>19.985900056009996</v>
      </c>
      <c r="J1234" s="91">
        <v>0.13065947580000001</v>
      </c>
      <c r="K1234" s="91">
        <v>6.6777116129999994E-2</v>
      </c>
      <c r="L1234" s="91">
        <v>25.765828069580003</v>
      </c>
    </row>
    <row r="1235" spans="1:12" x14ac:dyDescent="0.25">
      <c r="A1235" s="90">
        <v>34751.249999997017</v>
      </c>
      <c r="B1235" s="91">
        <v>323.63212788395009</v>
      </c>
      <c r="C1235" s="91">
        <v>192.15043321928002</v>
      </c>
      <c r="D1235" s="91">
        <v>11.446763825779998</v>
      </c>
      <c r="E1235" s="91">
        <v>47.577035149499999</v>
      </c>
      <c r="F1235" s="91">
        <v>3.5835999999000001</v>
      </c>
      <c r="G1235" s="91">
        <v>1.77999645996</v>
      </c>
      <c r="H1235" s="91">
        <v>15.638196689599999</v>
      </c>
      <c r="I1235" s="91">
        <v>19.776442224659995</v>
      </c>
      <c r="J1235" s="91">
        <v>0.13065947580000001</v>
      </c>
      <c r="K1235" s="91">
        <v>6.6777116129999994E-2</v>
      </c>
      <c r="L1235" s="91">
        <v>12.427354312289999</v>
      </c>
    </row>
    <row r="1236" spans="1:12" x14ac:dyDescent="0.25">
      <c r="A1236" s="90">
        <v>34751.291666663681</v>
      </c>
      <c r="B1236" s="91">
        <v>334.97400027615993</v>
      </c>
      <c r="C1236" s="91">
        <v>202.27255767027998</v>
      </c>
      <c r="D1236" s="91">
        <v>83.528858442790025</v>
      </c>
      <c r="E1236" s="91">
        <v>47.659522901640003</v>
      </c>
      <c r="F1236" s="91">
        <v>3.5835999999000001</v>
      </c>
      <c r="G1236" s="91">
        <v>1.7789105224600001</v>
      </c>
      <c r="H1236" s="91">
        <v>22.769375343660002</v>
      </c>
      <c r="I1236" s="91">
        <v>20.059204322599999</v>
      </c>
      <c r="J1236" s="91">
        <v>5.2252672000000007E-2</v>
      </c>
      <c r="K1236" s="91">
        <v>2.0246943329999999E-2</v>
      </c>
      <c r="L1236" s="91">
        <v>27.795265225089995</v>
      </c>
    </row>
    <row r="1237" spans="1:12" x14ac:dyDescent="0.25">
      <c r="A1237" s="90">
        <v>34751.333333330345</v>
      </c>
      <c r="B1237" s="91">
        <v>302.23192277419997</v>
      </c>
      <c r="C1237" s="91">
        <v>223.97040595043987</v>
      </c>
      <c r="D1237" s="91">
        <v>244.90754801042013</v>
      </c>
      <c r="E1237" s="91">
        <v>46.928582686010003</v>
      </c>
      <c r="F1237" s="91">
        <v>0</v>
      </c>
      <c r="G1237" s="91">
        <v>1.77937304688</v>
      </c>
      <c r="H1237" s="91">
        <v>9.0632507942499974</v>
      </c>
      <c r="I1237" s="91">
        <v>20.031881822439999</v>
      </c>
      <c r="J1237" s="91">
        <v>5.2252672000000007E-2</v>
      </c>
      <c r="K1237" s="91">
        <v>4.2866444200000001E-3</v>
      </c>
      <c r="L1237" s="91">
        <v>0.47434054092</v>
      </c>
    </row>
    <row r="1238" spans="1:12" x14ac:dyDescent="0.25">
      <c r="A1238" s="90">
        <v>34751.37499999701</v>
      </c>
      <c r="B1238" s="91">
        <v>239.21559392600014</v>
      </c>
      <c r="C1238" s="91">
        <v>235.66619716533998</v>
      </c>
      <c r="D1238" s="91">
        <v>400.32185980575986</v>
      </c>
      <c r="E1238" s="91">
        <v>25.786930072990003</v>
      </c>
      <c r="F1238" s="91">
        <v>0</v>
      </c>
      <c r="G1238" s="91">
        <v>1.78072033691</v>
      </c>
      <c r="H1238" s="91">
        <v>9.1033619791200024</v>
      </c>
      <c r="I1238" s="91">
        <v>20.02007377727001</v>
      </c>
      <c r="J1238" s="91">
        <v>5.2252672000000007E-2</v>
      </c>
      <c r="K1238" s="91">
        <v>4.2866444200000001E-3</v>
      </c>
      <c r="L1238" s="91">
        <v>3.6064161749999997E-2</v>
      </c>
    </row>
    <row r="1239" spans="1:12" x14ac:dyDescent="0.25">
      <c r="A1239" s="90">
        <v>34751.416666663674</v>
      </c>
      <c r="B1239" s="91">
        <v>211.4297707501</v>
      </c>
      <c r="C1239" s="91">
        <v>235.33373424017</v>
      </c>
      <c r="D1239" s="91">
        <v>495.95337820768992</v>
      </c>
      <c r="E1239" s="91">
        <v>24.489915214070002</v>
      </c>
      <c r="F1239" s="91">
        <v>0</v>
      </c>
      <c r="G1239" s="91">
        <v>1.78281188965</v>
      </c>
      <c r="H1239" s="91">
        <v>8.430860849430001</v>
      </c>
      <c r="I1239" s="91">
        <v>19.953289835549995</v>
      </c>
      <c r="J1239" s="91">
        <v>5.2252672000000007E-2</v>
      </c>
      <c r="K1239" s="91">
        <v>4.2866444200000001E-3</v>
      </c>
      <c r="L1239" s="91">
        <v>0.87935006272999994</v>
      </c>
    </row>
    <row r="1240" spans="1:12" x14ac:dyDescent="0.25">
      <c r="A1240" s="90">
        <v>34751.458333330338</v>
      </c>
      <c r="B1240" s="91">
        <v>209.59999591776992</v>
      </c>
      <c r="C1240" s="91">
        <v>233.30931145393001</v>
      </c>
      <c r="D1240" s="91">
        <v>547.34083718626982</v>
      </c>
      <c r="E1240" s="91">
        <v>24.309690014450005</v>
      </c>
      <c r="F1240" s="91">
        <v>0</v>
      </c>
      <c r="G1240" s="91">
        <v>1.7837972412100001</v>
      </c>
      <c r="H1240" s="91">
        <v>8.3915275255299981</v>
      </c>
      <c r="I1240" s="91">
        <v>19.99313660512</v>
      </c>
      <c r="J1240" s="91">
        <v>5.2252672000000007E-2</v>
      </c>
      <c r="K1240" s="91">
        <v>4.2866444200000001E-3</v>
      </c>
      <c r="L1240" s="91">
        <v>0.40446644642000001</v>
      </c>
    </row>
    <row r="1241" spans="1:12" x14ac:dyDescent="0.25">
      <c r="A1241" s="90">
        <v>34751.499999997002</v>
      </c>
      <c r="B1241" s="91">
        <v>213.07569890342992</v>
      </c>
      <c r="C1241" s="91">
        <v>235.25745456118997</v>
      </c>
      <c r="D1241" s="91">
        <v>526.05689587320978</v>
      </c>
      <c r="E1241" s="91">
        <v>39.679157280169996</v>
      </c>
      <c r="F1241" s="91">
        <v>0</v>
      </c>
      <c r="G1241" s="91">
        <v>1.7860294189500001</v>
      </c>
      <c r="H1241" s="91">
        <v>8.1169410929199994</v>
      </c>
      <c r="I1241" s="91">
        <v>19.755369042729999</v>
      </c>
      <c r="J1241" s="91">
        <v>5.2252672000000007E-2</v>
      </c>
      <c r="K1241" s="91">
        <v>4.2866444200000001E-3</v>
      </c>
      <c r="L1241" s="91">
        <v>2.9591444895799999</v>
      </c>
    </row>
    <row r="1242" spans="1:12" x14ac:dyDescent="0.25">
      <c r="A1242" s="90">
        <v>34751.541666663667</v>
      </c>
      <c r="B1242" s="91">
        <v>204.98866609166006</v>
      </c>
      <c r="C1242" s="91">
        <v>236.03500046800002</v>
      </c>
      <c r="D1242" s="91">
        <v>509.09431010460014</v>
      </c>
      <c r="E1242" s="91">
        <v>29.353382819160004</v>
      </c>
      <c r="F1242" s="91">
        <v>0</v>
      </c>
      <c r="G1242" s="91">
        <v>1.7864919433599999</v>
      </c>
      <c r="H1242" s="91">
        <v>8.0877697698100004</v>
      </c>
      <c r="I1242" s="91">
        <v>19.725201396999996</v>
      </c>
      <c r="J1242" s="91">
        <v>5.2252672000000007E-2</v>
      </c>
      <c r="K1242" s="91">
        <v>4.2866444200000001E-3</v>
      </c>
      <c r="L1242" s="91">
        <v>1.0081834163599999</v>
      </c>
    </row>
    <row r="1243" spans="1:12" x14ac:dyDescent="0.25">
      <c r="A1243" s="90">
        <v>34751.583333330331</v>
      </c>
      <c r="B1243" s="91">
        <v>248.4159864160199</v>
      </c>
      <c r="C1243" s="91">
        <v>238.38056526018997</v>
      </c>
      <c r="D1243" s="91">
        <v>387.78102239063992</v>
      </c>
      <c r="E1243" s="91">
        <v>36.360475362960003</v>
      </c>
      <c r="F1243" s="91">
        <v>0</v>
      </c>
      <c r="G1243" s="91">
        <v>1.7878996582</v>
      </c>
      <c r="H1243" s="91">
        <v>8.0893003982800007</v>
      </c>
      <c r="I1243" s="91">
        <v>19.700842837579998</v>
      </c>
      <c r="J1243" s="91">
        <v>5.2252672000000007E-2</v>
      </c>
      <c r="K1243" s="91">
        <v>4.2866444200000001E-3</v>
      </c>
      <c r="L1243" s="91">
        <v>1.7990428138699999</v>
      </c>
    </row>
    <row r="1244" spans="1:12" x14ac:dyDescent="0.25">
      <c r="A1244" s="90">
        <v>34751.624999996995</v>
      </c>
      <c r="B1244" s="91">
        <v>296.33067934974997</v>
      </c>
      <c r="C1244" s="91">
        <v>240.11716477154999</v>
      </c>
      <c r="D1244" s="91">
        <v>261.09507386660988</v>
      </c>
      <c r="E1244" s="91">
        <v>38.524788264200005</v>
      </c>
      <c r="F1244" s="91">
        <v>1.9835999999</v>
      </c>
      <c r="G1244" s="91">
        <v>1.78818115234</v>
      </c>
      <c r="H1244" s="91">
        <v>9.8342154154500001</v>
      </c>
      <c r="I1244" s="91">
        <v>19.771912320729996</v>
      </c>
      <c r="J1244" s="91">
        <v>5.2252672000000007E-2</v>
      </c>
      <c r="K1244" s="91">
        <v>4.2866444200000001E-3</v>
      </c>
      <c r="L1244" s="91">
        <v>4.6090101681800002</v>
      </c>
    </row>
    <row r="1245" spans="1:12" x14ac:dyDescent="0.25">
      <c r="A1245" s="90">
        <v>34751.666666663659</v>
      </c>
      <c r="B1245" s="91">
        <v>355.44173170094018</v>
      </c>
      <c r="C1245" s="91">
        <v>234.00085403243997</v>
      </c>
      <c r="D1245" s="91">
        <v>105.02146271285004</v>
      </c>
      <c r="E1245" s="91">
        <v>45.371075896960001</v>
      </c>
      <c r="F1245" s="91">
        <v>3.5835999999000001</v>
      </c>
      <c r="G1245" s="91">
        <v>1.7877186279299999</v>
      </c>
      <c r="H1245" s="91">
        <v>20.488880156870003</v>
      </c>
      <c r="I1245" s="91">
        <v>20.028629813619993</v>
      </c>
      <c r="J1245" s="91">
        <v>5.2252672000000007E-2</v>
      </c>
      <c r="K1245" s="91">
        <v>2.0246943329999999E-2</v>
      </c>
      <c r="L1245" s="91">
        <v>23.481553249619999</v>
      </c>
    </row>
    <row r="1246" spans="1:12" x14ac:dyDescent="0.25">
      <c r="A1246" s="90">
        <v>34751.708333330324</v>
      </c>
      <c r="B1246" s="91">
        <v>364.13586837182027</v>
      </c>
      <c r="C1246" s="91">
        <v>228.49059086921</v>
      </c>
      <c r="D1246" s="91">
        <v>25.318594709350002</v>
      </c>
      <c r="E1246" s="91">
        <v>42.55633581731</v>
      </c>
      <c r="F1246" s="91">
        <v>1.9835999999</v>
      </c>
      <c r="G1246" s="91">
        <v>1.7879599609399999</v>
      </c>
      <c r="H1246" s="91">
        <v>20.092371527809998</v>
      </c>
      <c r="I1246" s="91">
        <v>19.92340828112</v>
      </c>
      <c r="J1246" s="91">
        <v>5.2252672000000007E-2</v>
      </c>
      <c r="K1246" s="91">
        <v>2.0246943329999999E-2</v>
      </c>
      <c r="L1246" s="91">
        <v>30.827473503969998</v>
      </c>
    </row>
    <row r="1247" spans="1:12" x14ac:dyDescent="0.25">
      <c r="A1247" s="90">
        <v>34751.749999996988</v>
      </c>
      <c r="B1247" s="91">
        <v>363.41329086191007</v>
      </c>
      <c r="C1247" s="91">
        <v>234.27310230683997</v>
      </c>
      <c r="D1247" s="91">
        <v>4.6130122769999997E-2</v>
      </c>
      <c r="E1247" s="91">
        <v>41.265017122570001</v>
      </c>
      <c r="F1247" s="91">
        <v>1.9835999999</v>
      </c>
      <c r="G1247" s="91">
        <v>1.7877186279299999</v>
      </c>
      <c r="H1247" s="91">
        <v>28.646448516829999</v>
      </c>
      <c r="I1247" s="91">
        <v>20.217549000679988</v>
      </c>
      <c r="J1247" s="91">
        <v>5.2252672000000007E-2</v>
      </c>
      <c r="K1247" s="91">
        <v>6.6777116129999994E-2</v>
      </c>
      <c r="L1247" s="91">
        <v>19.905082104819993</v>
      </c>
    </row>
    <row r="1248" spans="1:12" x14ac:dyDescent="0.25">
      <c r="A1248" s="90">
        <v>34751.791666663652</v>
      </c>
      <c r="B1248" s="91">
        <v>364.09509404067006</v>
      </c>
      <c r="C1248" s="91">
        <v>238.08137182245997</v>
      </c>
      <c r="D1248" s="91">
        <v>0</v>
      </c>
      <c r="E1248" s="91">
        <v>41.630146975509994</v>
      </c>
      <c r="F1248" s="91">
        <v>1.9835999999</v>
      </c>
      <c r="G1248" s="91">
        <v>1.78818115234</v>
      </c>
      <c r="H1248" s="91">
        <v>26.830341255079997</v>
      </c>
      <c r="I1248" s="91">
        <v>20.018056480409992</v>
      </c>
      <c r="J1248" s="91">
        <v>5.2252672000000007E-2</v>
      </c>
      <c r="K1248" s="91">
        <v>6.6777116129999994E-2</v>
      </c>
      <c r="L1248" s="91">
        <v>18.183499433670001</v>
      </c>
    </row>
    <row r="1249" spans="1:12" x14ac:dyDescent="0.25">
      <c r="A1249" s="90">
        <v>34751.833333330316</v>
      </c>
      <c r="B1249" s="91">
        <v>367.67420230351001</v>
      </c>
      <c r="C1249" s="91">
        <v>239.06583089623996</v>
      </c>
      <c r="D1249" s="91">
        <v>0</v>
      </c>
      <c r="E1249" s="91">
        <v>41.837270927579993</v>
      </c>
      <c r="F1249" s="91">
        <v>1.9835999999</v>
      </c>
      <c r="G1249" s="91">
        <v>1.78940795898</v>
      </c>
      <c r="H1249" s="91">
        <v>29.969090690369999</v>
      </c>
      <c r="I1249" s="91">
        <v>20.229224551270004</v>
      </c>
      <c r="J1249" s="91">
        <v>5.2252672000000007E-2</v>
      </c>
      <c r="K1249" s="91">
        <v>6.6777116129999994E-2</v>
      </c>
      <c r="L1249" s="91">
        <v>20.723324998350005</v>
      </c>
    </row>
    <row r="1250" spans="1:12" x14ac:dyDescent="0.25">
      <c r="A1250" s="90">
        <v>34751.87499999698</v>
      </c>
      <c r="B1250" s="91">
        <v>366.60383441803992</v>
      </c>
      <c r="C1250" s="91">
        <v>237.30585198736998</v>
      </c>
      <c r="D1250" s="91">
        <v>0</v>
      </c>
      <c r="E1250" s="91">
        <v>43.22435858179</v>
      </c>
      <c r="F1250" s="91">
        <v>1.9835999999</v>
      </c>
      <c r="G1250" s="91">
        <v>1.7890861816399999</v>
      </c>
      <c r="H1250" s="91">
        <v>26.620663800659997</v>
      </c>
      <c r="I1250" s="91">
        <v>19.996384409629997</v>
      </c>
      <c r="J1250" s="91">
        <v>5.2252672000000007E-2</v>
      </c>
      <c r="K1250" s="91">
        <v>6.6777116129999994E-2</v>
      </c>
      <c r="L1250" s="91">
        <v>8.9177207626699992</v>
      </c>
    </row>
    <row r="1251" spans="1:12" x14ac:dyDescent="0.25">
      <c r="A1251" s="90">
        <v>34751.916666663645</v>
      </c>
      <c r="B1251" s="91">
        <v>350.23964786451</v>
      </c>
      <c r="C1251" s="91">
        <v>230.54448485865993</v>
      </c>
      <c r="D1251" s="91">
        <v>0</v>
      </c>
      <c r="E1251" s="91">
        <v>39.633664013100002</v>
      </c>
      <c r="F1251" s="91">
        <v>1.9835999999</v>
      </c>
      <c r="G1251" s="91">
        <v>1.7962855224600001</v>
      </c>
      <c r="H1251" s="91">
        <v>25.904612260019999</v>
      </c>
      <c r="I1251" s="91">
        <v>19.931497339130004</v>
      </c>
      <c r="J1251" s="91">
        <v>5.2252672000000007E-2</v>
      </c>
      <c r="K1251" s="91">
        <v>6.6777116129999994E-2</v>
      </c>
      <c r="L1251" s="91">
        <v>17.876390558219999</v>
      </c>
    </row>
    <row r="1252" spans="1:12" x14ac:dyDescent="0.25">
      <c r="A1252" s="90">
        <v>34751.958333330309</v>
      </c>
      <c r="B1252" s="91">
        <v>356.49183610429043</v>
      </c>
      <c r="C1252" s="91">
        <v>237.07362460739998</v>
      </c>
      <c r="D1252" s="91">
        <v>0</v>
      </c>
      <c r="E1252" s="91">
        <v>35.143702920750002</v>
      </c>
      <c r="F1252" s="91">
        <v>3.5835999999000001</v>
      </c>
      <c r="G1252" s="91">
        <v>1.8587471923799999</v>
      </c>
      <c r="H1252" s="91">
        <v>28.897158820050002</v>
      </c>
      <c r="I1252" s="91">
        <v>19.554526743059998</v>
      </c>
      <c r="J1252" s="91">
        <v>5.2252672000000007E-2</v>
      </c>
      <c r="K1252" s="91">
        <v>6.6777116129999994E-2</v>
      </c>
      <c r="L1252" s="91">
        <v>8.6457012630300021</v>
      </c>
    </row>
    <row r="1253" spans="1:12" x14ac:dyDescent="0.25">
      <c r="A1253" s="90">
        <v>34751.999999996973</v>
      </c>
      <c r="B1253" s="91">
        <v>353.34441820444022</v>
      </c>
      <c r="C1253" s="91">
        <v>233.32055373925994</v>
      </c>
      <c r="D1253" s="91">
        <v>0</v>
      </c>
      <c r="E1253" s="91">
        <v>58.503325404710004</v>
      </c>
      <c r="F1253" s="91">
        <v>1.9835999999</v>
      </c>
      <c r="G1253" s="91">
        <v>1.85864660645</v>
      </c>
      <c r="H1253" s="91">
        <v>29.91162306184</v>
      </c>
      <c r="I1253" s="91">
        <v>19.268534858639995</v>
      </c>
      <c r="J1253" s="91">
        <v>5.2252672000000007E-2</v>
      </c>
      <c r="K1253" s="91">
        <v>6.6777116129999994E-2</v>
      </c>
      <c r="L1253" s="91">
        <v>25.352362679370007</v>
      </c>
    </row>
    <row r="1254" spans="1:12" x14ac:dyDescent="0.25">
      <c r="A1254" s="90">
        <v>34752.041666663637</v>
      </c>
      <c r="B1254" s="91">
        <v>335.15981800015993</v>
      </c>
      <c r="C1254" s="91">
        <v>237.41383671972002</v>
      </c>
      <c r="D1254" s="91">
        <v>0</v>
      </c>
      <c r="E1254" s="91">
        <v>53.278699550170003</v>
      </c>
      <c r="F1254" s="91">
        <v>0.36242107942000001</v>
      </c>
      <c r="G1254" s="91">
        <v>1.85852600098</v>
      </c>
      <c r="H1254" s="91">
        <v>26.501644039009996</v>
      </c>
      <c r="I1254" s="91">
        <v>18.997106645310001</v>
      </c>
      <c r="J1254" s="91">
        <v>5.2252672000000007E-2</v>
      </c>
      <c r="K1254" s="91">
        <v>6.6777116129999994E-2</v>
      </c>
      <c r="L1254" s="91">
        <v>32.669907236540006</v>
      </c>
    </row>
    <row r="1255" spans="1:12" x14ac:dyDescent="0.25">
      <c r="A1255" s="90">
        <v>34752.083333330302</v>
      </c>
      <c r="B1255" s="91">
        <v>325.14151270781002</v>
      </c>
      <c r="C1255" s="91">
        <v>238.74867734447994</v>
      </c>
      <c r="D1255" s="91">
        <v>0</v>
      </c>
      <c r="E1255" s="91">
        <v>55.433150013510001</v>
      </c>
      <c r="F1255" s="91">
        <v>1.3335999999000001</v>
      </c>
      <c r="G1255" s="91">
        <v>1.8582645263700002</v>
      </c>
      <c r="H1255" s="91">
        <v>25.513630765829994</v>
      </c>
      <c r="I1255" s="91">
        <v>18.996210596240001</v>
      </c>
      <c r="J1255" s="91">
        <v>5.2252672000000007E-2</v>
      </c>
      <c r="K1255" s="91">
        <v>6.6777116129999994E-2</v>
      </c>
      <c r="L1255" s="91">
        <v>24.975558391230003</v>
      </c>
    </row>
    <row r="1256" spans="1:12" x14ac:dyDescent="0.25">
      <c r="A1256" s="90">
        <v>34752.124999996966</v>
      </c>
      <c r="B1256" s="91">
        <v>335.9916773298101</v>
      </c>
      <c r="C1256" s="91">
        <v>237.04596995110001</v>
      </c>
      <c r="D1256" s="91">
        <v>0</v>
      </c>
      <c r="E1256" s="91">
        <v>52.716481620370004</v>
      </c>
      <c r="F1256" s="91">
        <v>1.3335999999000001</v>
      </c>
      <c r="G1256" s="91">
        <v>1.8575606689499999</v>
      </c>
      <c r="H1256" s="91">
        <v>26.07171347861</v>
      </c>
      <c r="I1256" s="91">
        <v>19.149018008149998</v>
      </c>
      <c r="J1256" s="91">
        <v>5.2252672000000007E-2</v>
      </c>
      <c r="K1256" s="91">
        <v>2.0246943329999999E-2</v>
      </c>
      <c r="L1256" s="91">
        <v>22.342654546509998</v>
      </c>
    </row>
    <row r="1257" spans="1:12" x14ac:dyDescent="0.25">
      <c r="A1257" s="90">
        <v>34752.16666666363</v>
      </c>
      <c r="B1257" s="91">
        <v>313.20419111933995</v>
      </c>
      <c r="C1257" s="91">
        <v>235.43162924217003</v>
      </c>
      <c r="D1257" s="91">
        <v>0</v>
      </c>
      <c r="E1257" s="91">
        <v>41.043959029199996</v>
      </c>
      <c r="F1257" s="91">
        <v>0</v>
      </c>
      <c r="G1257" s="91">
        <v>1.78852307129</v>
      </c>
      <c r="H1257" s="91">
        <v>22.372763126999999</v>
      </c>
      <c r="I1257" s="91">
        <v>19.014282046860007</v>
      </c>
      <c r="J1257" s="91">
        <v>5.2252672000000007E-2</v>
      </c>
      <c r="K1257" s="91">
        <v>2.0246943329999999E-2</v>
      </c>
      <c r="L1257" s="91">
        <v>12.481701042399997</v>
      </c>
    </row>
    <row r="1258" spans="1:12" x14ac:dyDescent="0.25">
      <c r="A1258" s="90">
        <v>34752.208333330294</v>
      </c>
      <c r="B1258" s="91">
        <v>320.40115038445998</v>
      </c>
      <c r="C1258" s="91">
        <v>236.12322197253008</v>
      </c>
      <c r="D1258" s="91">
        <v>0.15967764302999998</v>
      </c>
      <c r="E1258" s="91">
        <v>40.917660379569995</v>
      </c>
      <c r="F1258" s="91">
        <v>0</v>
      </c>
      <c r="G1258" s="91">
        <v>1.78385754395</v>
      </c>
      <c r="H1258" s="91">
        <v>17.286482700179995</v>
      </c>
      <c r="I1258" s="91">
        <v>19.302997571690003</v>
      </c>
      <c r="J1258" s="91">
        <v>5.2252672000000007E-2</v>
      </c>
      <c r="K1258" s="91">
        <v>2.0246943329999999E-2</v>
      </c>
      <c r="L1258" s="91">
        <v>9.7319720643299981</v>
      </c>
    </row>
    <row r="1259" spans="1:12" x14ac:dyDescent="0.25">
      <c r="A1259" s="90">
        <v>34752.249999996959</v>
      </c>
      <c r="B1259" s="91">
        <v>298.16102146733994</v>
      </c>
      <c r="C1259" s="91">
        <v>241.56623312027003</v>
      </c>
      <c r="D1259" s="91">
        <v>13.691984722750004</v>
      </c>
      <c r="E1259" s="91">
        <v>43.53219729943001</v>
      </c>
      <c r="F1259" s="91">
        <v>0</v>
      </c>
      <c r="G1259" s="91">
        <v>1.7835760498</v>
      </c>
      <c r="H1259" s="91">
        <v>14.698001962349995</v>
      </c>
      <c r="I1259" s="91">
        <v>19.377866350470001</v>
      </c>
      <c r="J1259" s="91">
        <v>0</v>
      </c>
      <c r="K1259" s="91">
        <v>2.0246943329999999E-2</v>
      </c>
      <c r="L1259" s="91">
        <v>20.741890199930001</v>
      </c>
    </row>
    <row r="1260" spans="1:12" x14ac:dyDescent="0.25">
      <c r="A1260" s="90">
        <v>34752.291666663623</v>
      </c>
      <c r="B1260" s="91">
        <v>304.73796803703004</v>
      </c>
      <c r="C1260" s="91">
        <v>249.90115287246007</v>
      </c>
      <c r="D1260" s="91">
        <v>79.862522072170009</v>
      </c>
      <c r="E1260" s="91">
        <v>45.415655042059996</v>
      </c>
      <c r="F1260" s="91">
        <v>0</v>
      </c>
      <c r="G1260" s="91">
        <v>1.78279174805</v>
      </c>
      <c r="H1260" s="91">
        <v>11.308480854309998</v>
      </c>
      <c r="I1260" s="91">
        <v>19.966670480189997</v>
      </c>
      <c r="J1260" s="91">
        <v>0</v>
      </c>
      <c r="K1260" s="91">
        <v>2.0246943329999999E-2</v>
      </c>
      <c r="L1260" s="91">
        <v>44.843599169249998</v>
      </c>
    </row>
    <row r="1261" spans="1:12" x14ac:dyDescent="0.25">
      <c r="A1261" s="90">
        <v>34752.333333330287</v>
      </c>
      <c r="B1261" s="91">
        <v>281.35253540889994</v>
      </c>
      <c r="C1261" s="91">
        <v>240.98316086349001</v>
      </c>
      <c r="D1261" s="91">
        <v>256.5701138975499</v>
      </c>
      <c r="E1261" s="91">
        <v>46.040090227060006</v>
      </c>
      <c r="F1261" s="91">
        <v>0</v>
      </c>
      <c r="G1261" s="91">
        <v>1.78341516113</v>
      </c>
      <c r="H1261" s="91">
        <v>9.7803966176199992</v>
      </c>
      <c r="I1261" s="91">
        <v>19.709777871809997</v>
      </c>
      <c r="J1261" s="91">
        <v>0</v>
      </c>
      <c r="K1261" s="91">
        <v>4.2866444200000001E-3</v>
      </c>
      <c r="L1261" s="91">
        <v>8.5985260047199983</v>
      </c>
    </row>
    <row r="1262" spans="1:12" x14ac:dyDescent="0.25">
      <c r="A1262" s="90">
        <v>34752.374999996951</v>
      </c>
      <c r="B1262" s="91">
        <v>224.59943386681996</v>
      </c>
      <c r="C1262" s="91">
        <v>237.76706527141008</v>
      </c>
      <c r="D1262" s="91">
        <v>440.10790659883031</v>
      </c>
      <c r="E1262" s="91">
        <v>37.301792123890003</v>
      </c>
      <c r="F1262" s="91">
        <v>0</v>
      </c>
      <c r="G1262" s="91">
        <v>1.7846418457</v>
      </c>
      <c r="H1262" s="91">
        <v>8.9075731187199985</v>
      </c>
      <c r="I1262" s="91">
        <v>19.674507446150006</v>
      </c>
      <c r="J1262" s="91">
        <v>0</v>
      </c>
      <c r="K1262" s="91">
        <v>4.2866444200000001E-3</v>
      </c>
      <c r="L1262" s="91">
        <v>0.12423311948</v>
      </c>
    </row>
    <row r="1263" spans="1:12" x14ac:dyDescent="0.25">
      <c r="A1263" s="90">
        <v>34752.416666663616</v>
      </c>
      <c r="B1263" s="91">
        <v>181.12384267821002</v>
      </c>
      <c r="C1263" s="91">
        <v>239.79575280376991</v>
      </c>
      <c r="D1263" s="91">
        <v>574.23905231643971</v>
      </c>
      <c r="E1263" s="91">
        <v>27.134559533849998</v>
      </c>
      <c r="F1263" s="91">
        <v>0</v>
      </c>
      <c r="G1263" s="91">
        <v>1.7866126709000001</v>
      </c>
      <c r="H1263" s="91">
        <v>8.3379377123199969</v>
      </c>
      <c r="I1263" s="91">
        <v>19.565172668429998</v>
      </c>
      <c r="J1263" s="91">
        <v>0</v>
      </c>
      <c r="K1263" s="91">
        <v>4.2866444200000001E-3</v>
      </c>
      <c r="L1263" s="91">
        <v>0.12589736704999999</v>
      </c>
    </row>
    <row r="1264" spans="1:12" x14ac:dyDescent="0.25">
      <c r="A1264" s="90">
        <v>34752.45833333028</v>
      </c>
      <c r="B1264" s="91">
        <v>170.39631679322997</v>
      </c>
      <c r="C1264" s="91">
        <v>237.22715353078001</v>
      </c>
      <c r="D1264" s="91">
        <v>620.1444305862301</v>
      </c>
      <c r="E1264" s="91">
        <v>33.194643205010003</v>
      </c>
      <c r="F1264" s="91">
        <v>0</v>
      </c>
      <c r="G1264" s="91">
        <v>1.78844262695</v>
      </c>
      <c r="H1264" s="91">
        <v>7.96480185268</v>
      </c>
      <c r="I1264" s="91">
        <v>19.551774900409995</v>
      </c>
      <c r="J1264" s="91">
        <v>0</v>
      </c>
      <c r="K1264" s="91">
        <v>4.2866444200000001E-3</v>
      </c>
      <c r="L1264" s="91">
        <v>0</v>
      </c>
    </row>
    <row r="1265" spans="1:12" x14ac:dyDescent="0.25">
      <c r="A1265" s="90">
        <v>34752.499999996944</v>
      </c>
      <c r="B1265" s="91">
        <v>169.12654831365006</v>
      </c>
      <c r="C1265" s="91">
        <v>240.32095407542994</v>
      </c>
      <c r="D1265" s="91">
        <v>618.70268681451012</v>
      </c>
      <c r="E1265" s="91">
        <v>22.890307575489995</v>
      </c>
      <c r="F1265" s="91">
        <v>0</v>
      </c>
      <c r="G1265" s="91">
        <v>1.79029272461</v>
      </c>
      <c r="H1265" s="91">
        <v>7.8568482483600022</v>
      </c>
      <c r="I1265" s="91">
        <v>19.46895789421</v>
      </c>
      <c r="J1265" s="91">
        <v>0</v>
      </c>
      <c r="K1265" s="91">
        <v>4.2866444200000001E-3</v>
      </c>
      <c r="L1265" s="91">
        <v>0.32949518640000003</v>
      </c>
    </row>
    <row r="1266" spans="1:12" x14ac:dyDescent="0.25">
      <c r="A1266" s="90">
        <v>34752.541666663608</v>
      </c>
      <c r="B1266" s="91">
        <v>166.90345929669002</v>
      </c>
      <c r="C1266" s="91">
        <v>244.08315822828999</v>
      </c>
      <c r="D1266" s="91">
        <v>566.74595416065017</v>
      </c>
      <c r="E1266" s="91">
        <v>33.087688379980008</v>
      </c>
      <c r="F1266" s="91">
        <v>0</v>
      </c>
      <c r="G1266" s="91">
        <v>1.7904134521499999</v>
      </c>
      <c r="H1266" s="91">
        <v>16.01575706361</v>
      </c>
      <c r="I1266" s="91">
        <v>19.465544332070003</v>
      </c>
      <c r="J1266" s="91">
        <v>0</v>
      </c>
      <c r="K1266" s="91">
        <v>4.2866444200000001E-3</v>
      </c>
      <c r="L1266" s="91">
        <v>0</v>
      </c>
    </row>
    <row r="1267" spans="1:12" x14ac:dyDescent="0.25">
      <c r="A1267" s="90">
        <v>34752.583333330273</v>
      </c>
      <c r="B1267" s="91">
        <v>168.09329288927003</v>
      </c>
      <c r="C1267" s="91">
        <v>242.25705187128008</v>
      </c>
      <c r="D1267" s="91">
        <v>467.73773294959983</v>
      </c>
      <c r="E1267" s="91">
        <v>30.559242204779995</v>
      </c>
      <c r="F1267" s="91">
        <v>0</v>
      </c>
      <c r="G1267" s="91">
        <v>1.7914792480499999</v>
      </c>
      <c r="H1267" s="91">
        <v>17.790876581910002</v>
      </c>
      <c r="I1267" s="91">
        <v>19.526938372559997</v>
      </c>
      <c r="J1267" s="91">
        <v>5.2252672000000007E-2</v>
      </c>
      <c r="K1267" s="91">
        <v>4.2866444200000001E-3</v>
      </c>
      <c r="L1267" s="91">
        <v>1.75291519077</v>
      </c>
    </row>
    <row r="1268" spans="1:12" x14ac:dyDescent="0.25">
      <c r="A1268" s="90">
        <v>34752.624999996937</v>
      </c>
      <c r="B1268" s="91">
        <v>231.99453606787006</v>
      </c>
      <c r="C1268" s="91">
        <v>245.03714124189005</v>
      </c>
      <c r="D1268" s="91">
        <v>316.12325365294021</v>
      </c>
      <c r="E1268" s="91">
        <v>41.266385787399997</v>
      </c>
      <c r="F1268" s="91">
        <v>1.5256614455999999</v>
      </c>
      <c r="G1268" s="91">
        <v>1.7914792480499999</v>
      </c>
      <c r="H1268" s="91">
        <v>19.024790964619999</v>
      </c>
      <c r="I1268" s="91">
        <v>19.576337678910001</v>
      </c>
      <c r="J1268" s="91">
        <v>0.1139949958</v>
      </c>
      <c r="K1268" s="91">
        <v>2.0246943329999999E-2</v>
      </c>
      <c r="L1268" s="91">
        <v>4.5420001430400001</v>
      </c>
    </row>
    <row r="1269" spans="1:12" x14ac:dyDescent="0.25">
      <c r="A1269" s="90">
        <v>34752.666666663601</v>
      </c>
      <c r="B1269" s="91">
        <v>277.46878617285012</v>
      </c>
      <c r="C1269" s="91">
        <v>244.66359791780005</v>
      </c>
      <c r="D1269" s="91">
        <v>147.64879098449987</v>
      </c>
      <c r="E1269" s="91">
        <v>51.468001086139992</v>
      </c>
      <c r="F1269" s="91">
        <v>1.9835999999</v>
      </c>
      <c r="G1269" s="91">
        <v>1.7910971679700001</v>
      </c>
      <c r="H1269" s="91">
        <v>26.667775106099995</v>
      </c>
      <c r="I1269" s="91">
        <v>19.687940640569991</v>
      </c>
      <c r="J1269" s="91">
        <v>0.1139949958</v>
      </c>
      <c r="K1269" s="91">
        <v>2.0246943329999999E-2</v>
      </c>
      <c r="L1269" s="91">
        <v>22.291637103169997</v>
      </c>
    </row>
    <row r="1270" spans="1:12" x14ac:dyDescent="0.25">
      <c r="A1270" s="90">
        <v>34752.708333330265</v>
      </c>
      <c r="B1270" s="91">
        <v>275.84403903905013</v>
      </c>
      <c r="C1270" s="91">
        <v>245.97943927873001</v>
      </c>
      <c r="D1270" s="91">
        <v>34.517741884250007</v>
      </c>
      <c r="E1270" s="91">
        <v>54.75462456524</v>
      </c>
      <c r="F1270" s="91">
        <v>1.9835999999</v>
      </c>
      <c r="G1270" s="91">
        <v>1.79133850098</v>
      </c>
      <c r="H1270" s="91">
        <v>30.299223177649999</v>
      </c>
      <c r="I1270" s="91">
        <v>20.000758993250003</v>
      </c>
      <c r="J1270" s="91">
        <v>0.1139949958</v>
      </c>
      <c r="K1270" s="91">
        <v>2.0246943329999999E-2</v>
      </c>
      <c r="L1270" s="91">
        <v>45.288709535149998</v>
      </c>
    </row>
    <row r="1271" spans="1:12" x14ac:dyDescent="0.25">
      <c r="A1271" s="90">
        <v>34752.74999999693</v>
      </c>
      <c r="B1271" s="91">
        <v>287.77876615308992</v>
      </c>
      <c r="C1271" s="91">
        <v>239.84260874811002</v>
      </c>
      <c r="D1271" s="91">
        <v>8.1202246549999996E-2</v>
      </c>
      <c r="E1271" s="91">
        <v>65.481405758610009</v>
      </c>
      <c r="F1271" s="91">
        <v>1.9835999999</v>
      </c>
      <c r="G1271" s="91">
        <v>1.7912177734399999</v>
      </c>
      <c r="H1271" s="91">
        <v>32.527361383360002</v>
      </c>
      <c r="I1271" s="91">
        <v>19.614598104169996</v>
      </c>
      <c r="J1271" s="91">
        <v>0.1139949958</v>
      </c>
      <c r="K1271" s="91">
        <v>2.0246943329999999E-2</v>
      </c>
      <c r="L1271" s="91">
        <v>45.449397744430009</v>
      </c>
    </row>
    <row r="1272" spans="1:12" x14ac:dyDescent="0.25">
      <c r="A1272" s="90">
        <v>34752.791666663594</v>
      </c>
      <c r="B1272" s="91">
        <v>296.00547402897007</v>
      </c>
      <c r="C1272" s="91">
        <v>237.70931200788991</v>
      </c>
      <c r="D1272" s="91">
        <v>0</v>
      </c>
      <c r="E1272" s="91">
        <v>60.322251404110006</v>
      </c>
      <c r="F1272" s="91">
        <v>1.9835999999</v>
      </c>
      <c r="G1272" s="91">
        <v>1.7918211669899999</v>
      </c>
      <c r="H1272" s="91">
        <v>30.203583107249997</v>
      </c>
      <c r="I1272" s="91">
        <v>19.69284051699</v>
      </c>
      <c r="J1272" s="91">
        <v>0.1139949958</v>
      </c>
      <c r="K1272" s="91">
        <v>3.7012890110000002E-2</v>
      </c>
      <c r="L1272" s="91">
        <v>50.682547136869992</v>
      </c>
    </row>
    <row r="1273" spans="1:12" x14ac:dyDescent="0.25">
      <c r="A1273" s="90">
        <v>34752.833333330258</v>
      </c>
      <c r="B1273" s="91">
        <v>320.4248437138599</v>
      </c>
      <c r="C1273" s="91">
        <v>242.68307271712004</v>
      </c>
      <c r="D1273" s="91">
        <v>0</v>
      </c>
      <c r="E1273" s="91">
        <v>62.316070368980007</v>
      </c>
      <c r="F1273" s="91">
        <v>1.9835999999</v>
      </c>
      <c r="G1273" s="91">
        <v>1.7930678710899999</v>
      </c>
      <c r="H1273" s="91">
        <v>30.451407851749995</v>
      </c>
      <c r="I1273" s="91">
        <v>19.75270832511</v>
      </c>
      <c r="J1273" s="91">
        <v>0.1139949958</v>
      </c>
      <c r="K1273" s="91">
        <v>6.6777116129999994E-2</v>
      </c>
      <c r="L1273" s="91">
        <v>43.999495574070004</v>
      </c>
    </row>
    <row r="1274" spans="1:12" x14ac:dyDescent="0.25">
      <c r="A1274" s="90">
        <v>34752.874999996922</v>
      </c>
      <c r="B1274" s="91">
        <v>312.9000416820399</v>
      </c>
      <c r="C1274" s="91">
        <v>239.10251269889005</v>
      </c>
      <c r="D1274" s="91">
        <v>0</v>
      </c>
      <c r="E1274" s="91">
        <v>61.75928468667</v>
      </c>
      <c r="F1274" s="91">
        <v>1.9835999999</v>
      </c>
      <c r="G1274" s="91">
        <v>1.7937918701200002</v>
      </c>
      <c r="H1274" s="91">
        <v>32.232519992580002</v>
      </c>
      <c r="I1274" s="91">
        <v>19.417705464049991</v>
      </c>
      <c r="J1274" s="91">
        <v>0.1139949958</v>
      </c>
      <c r="K1274" s="91">
        <v>6.6777116129999994E-2</v>
      </c>
      <c r="L1274" s="91">
        <v>33.869148457629997</v>
      </c>
    </row>
    <row r="1275" spans="1:12" x14ac:dyDescent="0.25">
      <c r="A1275" s="90">
        <v>34752.916666663587</v>
      </c>
      <c r="B1275" s="91">
        <v>327.35216233041024</v>
      </c>
      <c r="C1275" s="91">
        <v>228.92808277459002</v>
      </c>
      <c r="D1275" s="91">
        <v>0</v>
      </c>
      <c r="E1275" s="91">
        <v>56.407586966639997</v>
      </c>
      <c r="F1275" s="91">
        <v>1.9835999999</v>
      </c>
      <c r="G1275" s="91">
        <v>1.79475720215</v>
      </c>
      <c r="H1275" s="91">
        <v>32.006263195759992</v>
      </c>
      <c r="I1275" s="91">
        <v>19.288872520370006</v>
      </c>
      <c r="J1275" s="91">
        <v>0.1139949958</v>
      </c>
      <c r="K1275" s="91">
        <v>6.6777116129999994E-2</v>
      </c>
      <c r="L1275" s="91">
        <v>45.595675346630017</v>
      </c>
    </row>
    <row r="1276" spans="1:12" x14ac:dyDescent="0.25">
      <c r="A1276" s="90">
        <v>34752.958333330251</v>
      </c>
      <c r="B1276" s="91">
        <v>335.61222269123004</v>
      </c>
      <c r="C1276" s="91">
        <v>235.85950680357007</v>
      </c>
      <c r="D1276" s="91">
        <v>0</v>
      </c>
      <c r="E1276" s="91">
        <v>46.874053260650001</v>
      </c>
      <c r="F1276" s="91">
        <v>1.9835999999</v>
      </c>
      <c r="G1276" s="91">
        <v>1.7952800293</v>
      </c>
      <c r="H1276" s="91">
        <v>31.848337716250001</v>
      </c>
      <c r="I1276" s="91">
        <v>19.179721485289999</v>
      </c>
      <c r="J1276" s="91">
        <v>0.1139949958</v>
      </c>
      <c r="K1276" s="91">
        <v>2.0246943329999999E-2</v>
      </c>
      <c r="L1276" s="91">
        <v>24.525209065149998</v>
      </c>
    </row>
    <row r="1277" spans="1:12" x14ac:dyDescent="0.25">
      <c r="A1277" s="90">
        <v>34752.999999996915</v>
      </c>
      <c r="B1277" s="91">
        <v>358.07821456405003</v>
      </c>
      <c r="C1277" s="91">
        <v>245.59281545130997</v>
      </c>
      <c r="D1277" s="91">
        <v>0</v>
      </c>
      <c r="E1277" s="91">
        <v>69.930545259350012</v>
      </c>
      <c r="F1277" s="91">
        <v>1.9835999999</v>
      </c>
      <c r="G1277" s="91">
        <v>1.7993422851600001</v>
      </c>
      <c r="H1277" s="91">
        <v>33.027697318839998</v>
      </c>
      <c r="I1277" s="91">
        <v>19.49813517322</v>
      </c>
      <c r="J1277" s="91">
        <v>0.1139949958</v>
      </c>
      <c r="K1277" s="91">
        <v>2.0246943329999999E-2</v>
      </c>
      <c r="L1277" s="91">
        <v>12.24045315069</v>
      </c>
    </row>
    <row r="1278" spans="1:12" x14ac:dyDescent="0.25">
      <c r="A1278" s="90">
        <v>34753.041666663579</v>
      </c>
      <c r="B1278" s="91">
        <v>357.4930380991301</v>
      </c>
      <c r="C1278" s="91">
        <v>245.45600391290003</v>
      </c>
      <c r="D1278" s="91">
        <v>0</v>
      </c>
      <c r="E1278" s="91">
        <v>50.475471122119998</v>
      </c>
      <c r="F1278" s="91">
        <v>1.9835999999</v>
      </c>
      <c r="G1278" s="91">
        <v>1.7895285644500001</v>
      </c>
      <c r="H1278" s="91">
        <v>28.474764919909994</v>
      </c>
      <c r="I1278" s="91">
        <v>19.209352075920005</v>
      </c>
      <c r="J1278" s="91">
        <v>5.2252672000000007E-2</v>
      </c>
      <c r="K1278" s="91">
        <v>2.0246943329999999E-2</v>
      </c>
      <c r="L1278" s="91">
        <v>25.353208903760006</v>
      </c>
    </row>
    <row r="1279" spans="1:12" x14ac:dyDescent="0.25">
      <c r="A1279" s="90">
        <v>34753.083333330243</v>
      </c>
      <c r="B1279" s="91">
        <v>356.92634493107005</v>
      </c>
      <c r="C1279" s="91">
        <v>248.89877812338</v>
      </c>
      <c r="D1279" s="91">
        <v>0</v>
      </c>
      <c r="E1279" s="91">
        <v>63.102057239720004</v>
      </c>
      <c r="F1279" s="91">
        <v>1.9835999999</v>
      </c>
      <c r="G1279" s="91">
        <v>1.7891866455100001</v>
      </c>
      <c r="H1279" s="91">
        <v>21.960741841100006</v>
      </c>
      <c r="I1279" s="91">
        <v>19.20360589837999</v>
      </c>
      <c r="J1279" s="91">
        <v>5.2252672000000007E-2</v>
      </c>
      <c r="K1279" s="91">
        <v>2.0246943329999999E-2</v>
      </c>
      <c r="L1279" s="91">
        <v>19.891528499970001</v>
      </c>
    </row>
    <row r="1280" spans="1:12" x14ac:dyDescent="0.25">
      <c r="A1280" s="90">
        <v>34753.124999996908</v>
      </c>
      <c r="B1280" s="91">
        <v>355.09762146984031</v>
      </c>
      <c r="C1280" s="91">
        <v>250.77025301397006</v>
      </c>
      <c r="D1280" s="91">
        <v>0</v>
      </c>
      <c r="E1280" s="91">
        <v>50.340053761000007</v>
      </c>
      <c r="F1280" s="91">
        <v>1.9835999999</v>
      </c>
      <c r="G1280" s="91">
        <v>1.7840988769499999</v>
      </c>
      <c r="H1280" s="91">
        <v>28.037505031970003</v>
      </c>
      <c r="I1280" s="91">
        <v>19.206463730510002</v>
      </c>
      <c r="J1280" s="91">
        <v>5.2252672000000007E-2</v>
      </c>
      <c r="K1280" s="91">
        <v>2.0246943329999999E-2</v>
      </c>
      <c r="L1280" s="91">
        <v>7.0572971812600009</v>
      </c>
    </row>
    <row r="1281" spans="1:12" x14ac:dyDescent="0.25">
      <c r="A1281" s="90">
        <v>34753.166666663572</v>
      </c>
      <c r="B1281" s="91">
        <v>360.17365696556988</v>
      </c>
      <c r="C1281" s="91">
        <v>248.16217224987997</v>
      </c>
      <c r="D1281" s="91">
        <v>0</v>
      </c>
      <c r="E1281" s="91">
        <v>42.718383552230001</v>
      </c>
      <c r="F1281" s="91">
        <v>1.9835999999</v>
      </c>
      <c r="G1281" s="91">
        <v>1.78238952637</v>
      </c>
      <c r="H1281" s="91">
        <v>23.593422120700005</v>
      </c>
      <c r="I1281" s="91">
        <v>19.198286771159996</v>
      </c>
      <c r="J1281" s="91">
        <v>5.2252672000000007E-2</v>
      </c>
      <c r="K1281" s="91">
        <v>2.0246943329999999E-2</v>
      </c>
      <c r="L1281" s="91">
        <v>2.89293278322</v>
      </c>
    </row>
    <row r="1282" spans="1:12" x14ac:dyDescent="0.25">
      <c r="A1282" s="90">
        <v>34753.208333330236</v>
      </c>
      <c r="B1282" s="91">
        <v>345.16854243256</v>
      </c>
      <c r="C1282" s="91">
        <v>249.03545786892994</v>
      </c>
      <c r="D1282" s="91">
        <v>0.21228804092</v>
      </c>
      <c r="E1282" s="91">
        <v>48.520174524270004</v>
      </c>
      <c r="F1282" s="91">
        <v>1.6575422138899998</v>
      </c>
      <c r="G1282" s="91">
        <v>1.7803785400400001</v>
      </c>
      <c r="H1282" s="91">
        <v>21.383140243359996</v>
      </c>
      <c r="I1282" s="91">
        <v>19.007203267480005</v>
      </c>
      <c r="J1282" s="91">
        <v>5.2252672000000007E-2</v>
      </c>
      <c r="K1282" s="91">
        <v>4.2866444200000001E-3</v>
      </c>
      <c r="L1282" s="91">
        <v>7.4996669390200008</v>
      </c>
    </row>
    <row r="1283" spans="1:12" x14ac:dyDescent="0.25">
      <c r="A1283" s="90">
        <v>34753.2499999969</v>
      </c>
      <c r="B1283" s="91">
        <v>359.39392467660008</v>
      </c>
      <c r="C1283" s="91">
        <v>247.91577164438002</v>
      </c>
      <c r="D1283" s="91">
        <v>12.43024571958999</v>
      </c>
      <c r="E1283" s="91">
        <v>35.13372636535</v>
      </c>
      <c r="F1283" s="91">
        <v>0.65</v>
      </c>
      <c r="G1283" s="91">
        <v>1.77941320801</v>
      </c>
      <c r="H1283" s="91">
        <v>11.014642397109997</v>
      </c>
      <c r="I1283" s="91">
        <v>19.437037764519999</v>
      </c>
      <c r="J1283" s="91">
        <v>5.2252672000000007E-2</v>
      </c>
      <c r="K1283" s="91">
        <v>4.2866444200000001E-3</v>
      </c>
      <c r="L1283" s="91">
        <v>9.9787504032900003</v>
      </c>
    </row>
    <row r="1284" spans="1:12" x14ac:dyDescent="0.25">
      <c r="A1284" s="90">
        <v>34753.291666663565</v>
      </c>
      <c r="B1284" s="91">
        <v>360.40623246797009</v>
      </c>
      <c r="C1284" s="91">
        <v>255.13571067624994</v>
      </c>
      <c r="D1284" s="91">
        <v>64.934821181540002</v>
      </c>
      <c r="E1284" s="91">
        <v>49.954206485470003</v>
      </c>
      <c r="F1284" s="91">
        <v>0.65</v>
      </c>
      <c r="G1284" s="91">
        <v>1.7905743408200001</v>
      </c>
      <c r="H1284" s="91">
        <v>20.277192246720002</v>
      </c>
      <c r="I1284" s="91">
        <v>19.797367871080002</v>
      </c>
      <c r="J1284" s="91">
        <v>0</v>
      </c>
      <c r="K1284" s="91">
        <v>4.2866444200000001E-3</v>
      </c>
      <c r="L1284" s="91">
        <v>26.719352118159996</v>
      </c>
    </row>
    <row r="1285" spans="1:12" x14ac:dyDescent="0.25">
      <c r="A1285" s="90">
        <v>34753.333333330229</v>
      </c>
      <c r="B1285" s="91">
        <v>358.86669276254003</v>
      </c>
      <c r="C1285" s="91">
        <v>253.92436314808</v>
      </c>
      <c r="D1285" s="91">
        <v>209.56163980776992</v>
      </c>
      <c r="E1285" s="91">
        <v>32.932678742660002</v>
      </c>
      <c r="F1285" s="91">
        <v>0</v>
      </c>
      <c r="G1285" s="91">
        <v>1.79141894531</v>
      </c>
      <c r="H1285" s="91">
        <v>22.383261380000008</v>
      </c>
      <c r="I1285" s="91">
        <v>19.820034484480001</v>
      </c>
      <c r="J1285" s="91">
        <v>0</v>
      </c>
      <c r="K1285" s="91">
        <v>4.2866444200000001E-3</v>
      </c>
      <c r="L1285" s="91">
        <v>0</v>
      </c>
    </row>
    <row r="1286" spans="1:12" x14ac:dyDescent="0.25">
      <c r="A1286" s="90">
        <v>34753.374999996893</v>
      </c>
      <c r="B1286" s="91">
        <v>315.25657348390013</v>
      </c>
      <c r="C1286" s="91">
        <v>244.80446952562997</v>
      </c>
      <c r="D1286" s="91">
        <v>346.93522278633014</v>
      </c>
      <c r="E1286" s="91">
        <v>28.411001949199999</v>
      </c>
      <c r="F1286" s="91">
        <v>0</v>
      </c>
      <c r="G1286" s="91">
        <v>1.83127697754</v>
      </c>
      <c r="H1286" s="91">
        <v>16.517495247279996</v>
      </c>
      <c r="I1286" s="91">
        <v>19.465936053850001</v>
      </c>
      <c r="J1286" s="91">
        <v>0</v>
      </c>
      <c r="K1286" s="91">
        <v>0</v>
      </c>
      <c r="L1286" s="91">
        <v>0</v>
      </c>
    </row>
    <row r="1287" spans="1:12" x14ac:dyDescent="0.25">
      <c r="A1287" s="90">
        <v>34753.416666663557</v>
      </c>
      <c r="B1287" s="91">
        <v>304.87209930734014</v>
      </c>
      <c r="C1287" s="91">
        <v>246.67771732297004</v>
      </c>
      <c r="D1287" s="91">
        <v>441.78448292346013</v>
      </c>
      <c r="E1287" s="91">
        <v>26.04170208383</v>
      </c>
      <c r="F1287" s="91">
        <v>0</v>
      </c>
      <c r="G1287" s="91">
        <v>1.83342871094</v>
      </c>
      <c r="H1287" s="91">
        <v>13.064860920609998</v>
      </c>
      <c r="I1287" s="91">
        <v>19.47326910947001</v>
      </c>
      <c r="J1287" s="91">
        <v>0</v>
      </c>
      <c r="K1287" s="91">
        <v>0</v>
      </c>
      <c r="L1287" s="91">
        <v>4.7329301136100002</v>
      </c>
    </row>
    <row r="1288" spans="1:12" x14ac:dyDescent="0.25">
      <c r="A1288" s="90">
        <v>34753.458333330222</v>
      </c>
      <c r="B1288" s="91">
        <v>279.33612727820991</v>
      </c>
      <c r="C1288" s="91">
        <v>230.39600929417</v>
      </c>
      <c r="D1288" s="91">
        <v>496.84395426936021</v>
      </c>
      <c r="E1288" s="91">
        <v>23.532700069439997</v>
      </c>
      <c r="F1288" s="91">
        <v>0</v>
      </c>
      <c r="G1288" s="91">
        <v>1.83560058594</v>
      </c>
      <c r="H1288" s="91">
        <v>8.1897131954100004</v>
      </c>
      <c r="I1288" s="91">
        <v>19.45088218403</v>
      </c>
      <c r="J1288" s="91">
        <v>0</v>
      </c>
      <c r="K1288" s="91">
        <v>0</v>
      </c>
      <c r="L1288" s="91">
        <v>0</v>
      </c>
    </row>
    <row r="1289" spans="1:12" x14ac:dyDescent="0.25">
      <c r="A1289" s="90">
        <v>34753.499999996886</v>
      </c>
      <c r="B1289" s="91">
        <v>275.93401437905021</v>
      </c>
      <c r="C1289" s="91">
        <v>233.1106723319499</v>
      </c>
      <c r="D1289" s="91">
        <v>499.84455657383961</v>
      </c>
      <c r="E1289" s="91">
        <v>21.105957569819996</v>
      </c>
      <c r="F1289" s="91">
        <v>0</v>
      </c>
      <c r="G1289" s="91">
        <v>1.8375714111299999</v>
      </c>
      <c r="H1289" s="91">
        <v>8.0705713529899992</v>
      </c>
      <c r="I1289" s="91">
        <v>19.17338392193</v>
      </c>
      <c r="J1289" s="91">
        <v>0</v>
      </c>
      <c r="K1289" s="91">
        <v>0</v>
      </c>
      <c r="L1289" s="91">
        <v>2.1973660715900003</v>
      </c>
    </row>
    <row r="1290" spans="1:12" x14ac:dyDescent="0.25">
      <c r="A1290" s="90">
        <v>34753.54166666355</v>
      </c>
      <c r="B1290" s="91">
        <v>320.12511815202998</v>
      </c>
      <c r="C1290" s="91">
        <v>226.72876168386</v>
      </c>
      <c r="D1290" s="91">
        <v>439.6483192308803</v>
      </c>
      <c r="E1290" s="91">
        <v>25.724002950780001</v>
      </c>
      <c r="F1290" s="91">
        <v>0</v>
      </c>
      <c r="G1290" s="91">
        <v>1.8380539550799999</v>
      </c>
      <c r="H1290" s="91">
        <v>7.9299440723400005</v>
      </c>
      <c r="I1290" s="91">
        <v>19.378954376340005</v>
      </c>
      <c r="J1290" s="91">
        <v>0</v>
      </c>
      <c r="K1290" s="91">
        <v>0</v>
      </c>
      <c r="L1290" s="91">
        <v>0.1180871594</v>
      </c>
    </row>
    <row r="1291" spans="1:12" x14ac:dyDescent="0.25">
      <c r="A1291" s="90">
        <v>34753.583333330214</v>
      </c>
      <c r="B1291" s="91">
        <v>326.75134356511006</v>
      </c>
      <c r="C1291" s="91">
        <v>240.48218550272</v>
      </c>
      <c r="D1291" s="91">
        <v>366.75598594128985</v>
      </c>
      <c r="E1291" s="91">
        <v>25.945552034149998</v>
      </c>
      <c r="F1291" s="91">
        <v>0</v>
      </c>
      <c r="G1291" s="91">
        <v>1.8393410644499999</v>
      </c>
      <c r="H1291" s="91">
        <v>8.0976037822700011</v>
      </c>
      <c r="I1291" s="91">
        <v>19.522646760919997</v>
      </c>
      <c r="J1291" s="91">
        <v>0</v>
      </c>
      <c r="K1291" s="91">
        <v>0</v>
      </c>
      <c r="L1291" s="91">
        <v>1.6597565085000001</v>
      </c>
    </row>
    <row r="1292" spans="1:12" x14ac:dyDescent="0.25">
      <c r="A1292" s="90">
        <v>34753.624999996879</v>
      </c>
      <c r="B1292" s="91">
        <v>357.95732735771986</v>
      </c>
      <c r="C1292" s="91">
        <v>236.71153425203997</v>
      </c>
      <c r="D1292" s="91">
        <v>245.04411614823999</v>
      </c>
      <c r="E1292" s="91">
        <v>37.073808510700005</v>
      </c>
      <c r="F1292" s="91">
        <v>0</v>
      </c>
      <c r="G1292" s="91">
        <v>1.8395823974600001</v>
      </c>
      <c r="H1292" s="91">
        <v>10.236259111640003</v>
      </c>
      <c r="I1292" s="91">
        <v>19.581161465829986</v>
      </c>
      <c r="J1292" s="91">
        <v>1.95E-2</v>
      </c>
      <c r="K1292" s="91">
        <v>4.2866444200000001E-3</v>
      </c>
      <c r="L1292" s="91">
        <v>5.0365271169600012</v>
      </c>
    </row>
    <row r="1293" spans="1:12" x14ac:dyDescent="0.25">
      <c r="A1293" s="90">
        <v>34753.666666663543</v>
      </c>
      <c r="B1293" s="91">
        <v>394.87187624517014</v>
      </c>
      <c r="C1293" s="91">
        <v>242.99846500235006</v>
      </c>
      <c r="D1293" s="91">
        <v>117.07978958090006</v>
      </c>
      <c r="E1293" s="91">
        <v>34.164148460589999</v>
      </c>
      <c r="F1293" s="91">
        <v>0</v>
      </c>
      <c r="G1293" s="91">
        <v>1.8394616699200002</v>
      </c>
      <c r="H1293" s="91">
        <v>22.336186780240002</v>
      </c>
      <c r="I1293" s="91">
        <v>19.856875944049996</v>
      </c>
      <c r="J1293" s="91">
        <v>1.95E-2</v>
      </c>
      <c r="K1293" s="91">
        <v>4.2866444200000001E-3</v>
      </c>
      <c r="L1293" s="91">
        <v>16.218280214190003</v>
      </c>
    </row>
    <row r="1294" spans="1:12" x14ac:dyDescent="0.25">
      <c r="A1294" s="90">
        <v>34753.708333330207</v>
      </c>
      <c r="B1294" s="91">
        <v>416.1044422967305</v>
      </c>
      <c r="C1294" s="91">
        <v>242.74107020057994</v>
      </c>
      <c r="D1294" s="91">
        <v>26.474139108410004</v>
      </c>
      <c r="E1294" s="91">
        <v>27.320473948750003</v>
      </c>
      <c r="F1294" s="91">
        <v>0</v>
      </c>
      <c r="G1294" s="91">
        <v>1.83984375</v>
      </c>
      <c r="H1294" s="91">
        <v>26.38281635281</v>
      </c>
      <c r="I1294" s="91">
        <v>19.822017014619995</v>
      </c>
      <c r="J1294" s="91">
        <v>1.95E-2</v>
      </c>
      <c r="K1294" s="91">
        <v>4.2866444200000001E-3</v>
      </c>
      <c r="L1294" s="91">
        <v>9.3500555166400012</v>
      </c>
    </row>
    <row r="1295" spans="1:12" x14ac:dyDescent="0.25">
      <c r="A1295" s="90">
        <v>34753.749999996871</v>
      </c>
      <c r="B1295" s="91">
        <v>421.28446261031036</v>
      </c>
      <c r="C1295" s="91">
        <v>243.39601020200996</v>
      </c>
      <c r="D1295" s="91">
        <v>0.30263549900999998</v>
      </c>
      <c r="E1295" s="91">
        <v>30.693652644580006</v>
      </c>
      <c r="F1295" s="91">
        <v>0</v>
      </c>
      <c r="G1295" s="91">
        <v>1.8399644775399999</v>
      </c>
      <c r="H1295" s="91">
        <v>26.717122467719996</v>
      </c>
      <c r="I1295" s="91">
        <v>19.978492857909995</v>
      </c>
      <c r="J1295" s="91">
        <v>1.95E-2</v>
      </c>
      <c r="K1295" s="91">
        <v>4.2866444200000001E-3</v>
      </c>
      <c r="L1295" s="91">
        <v>25.573053091910001</v>
      </c>
    </row>
    <row r="1296" spans="1:12" x14ac:dyDescent="0.25">
      <c r="A1296" s="90">
        <v>34753.791666663536</v>
      </c>
      <c r="B1296" s="91">
        <v>434.7393491795001</v>
      </c>
      <c r="C1296" s="91">
        <v>246.00413627894</v>
      </c>
      <c r="D1296" s="91">
        <v>0</v>
      </c>
      <c r="E1296" s="91">
        <v>26.954990203250006</v>
      </c>
      <c r="F1296" s="91">
        <v>0</v>
      </c>
      <c r="G1296" s="91">
        <v>1.8407286377000001</v>
      </c>
      <c r="H1296" s="91">
        <v>26.733035222850003</v>
      </c>
      <c r="I1296" s="91">
        <v>19.918241604689996</v>
      </c>
      <c r="J1296" s="91">
        <v>1.95E-2</v>
      </c>
      <c r="K1296" s="91">
        <v>4.2866444200000001E-3</v>
      </c>
      <c r="L1296" s="91">
        <v>21.770064723970002</v>
      </c>
    </row>
    <row r="1297" spans="1:12" x14ac:dyDescent="0.25">
      <c r="A1297" s="90">
        <v>34753.8333333302</v>
      </c>
      <c r="B1297" s="91">
        <v>437.56523129029011</v>
      </c>
      <c r="C1297" s="91">
        <v>243.13120033286003</v>
      </c>
      <c r="D1297" s="91">
        <v>0</v>
      </c>
      <c r="E1297" s="91">
        <v>28.176704654169999</v>
      </c>
      <c r="F1297" s="91">
        <v>0</v>
      </c>
      <c r="G1297" s="91">
        <v>1.8420156249999999</v>
      </c>
      <c r="H1297" s="91">
        <v>26.893775612530003</v>
      </c>
      <c r="I1297" s="91">
        <v>19.898237801139995</v>
      </c>
      <c r="J1297" s="91">
        <v>1.95E-2</v>
      </c>
      <c r="K1297" s="91">
        <v>4.2866444200000001E-3</v>
      </c>
      <c r="L1297" s="91">
        <v>24.336735953599998</v>
      </c>
    </row>
    <row r="1298" spans="1:12" x14ac:dyDescent="0.25">
      <c r="A1298" s="90">
        <v>34753.874999996864</v>
      </c>
      <c r="B1298" s="91">
        <v>449.55418182416992</v>
      </c>
      <c r="C1298" s="91">
        <v>238.55431332017</v>
      </c>
      <c r="D1298" s="91">
        <v>0</v>
      </c>
      <c r="E1298" s="91">
        <v>40.935852326610004</v>
      </c>
      <c r="F1298" s="91">
        <v>0</v>
      </c>
      <c r="G1298" s="91">
        <v>1.8427597656299999</v>
      </c>
      <c r="H1298" s="91">
        <v>27.462867532829996</v>
      </c>
      <c r="I1298" s="91">
        <v>19.781999925020003</v>
      </c>
      <c r="J1298" s="91">
        <v>1.95E-2</v>
      </c>
      <c r="K1298" s="91">
        <v>4.2866444200000001E-3</v>
      </c>
      <c r="L1298" s="91">
        <v>18.233974484130002</v>
      </c>
    </row>
    <row r="1299" spans="1:12" x14ac:dyDescent="0.25">
      <c r="A1299" s="90">
        <v>34753.916666663528</v>
      </c>
      <c r="B1299" s="91">
        <v>446.12719071736024</v>
      </c>
      <c r="C1299" s="91">
        <v>235.45525493009001</v>
      </c>
      <c r="D1299" s="91">
        <v>0</v>
      </c>
      <c r="E1299" s="91">
        <v>37.696984821870004</v>
      </c>
      <c r="F1299" s="91">
        <v>0</v>
      </c>
      <c r="G1299" s="91">
        <v>1.8203571777300001</v>
      </c>
      <c r="H1299" s="91">
        <v>20.101127620110002</v>
      </c>
      <c r="I1299" s="91">
        <v>19.17371343145</v>
      </c>
      <c r="J1299" s="91">
        <v>1.95E-2</v>
      </c>
      <c r="K1299" s="91">
        <v>4.2866444200000001E-3</v>
      </c>
      <c r="L1299" s="91">
        <v>10.994953091159999</v>
      </c>
    </row>
    <row r="1300" spans="1:12" x14ac:dyDescent="0.25">
      <c r="A1300" s="90">
        <v>34753.958333330193</v>
      </c>
      <c r="B1300" s="91">
        <v>450.03028245483</v>
      </c>
      <c r="C1300" s="91">
        <v>225.69163449637003</v>
      </c>
      <c r="D1300" s="91">
        <v>0</v>
      </c>
      <c r="E1300" s="91">
        <v>25.482606345009998</v>
      </c>
      <c r="F1300" s="91">
        <v>0</v>
      </c>
      <c r="G1300" s="91">
        <v>1.8248618164100001</v>
      </c>
      <c r="H1300" s="91">
        <v>18.221149512280004</v>
      </c>
      <c r="I1300" s="91">
        <v>19.019787280449997</v>
      </c>
      <c r="J1300" s="91">
        <v>1.95E-2</v>
      </c>
      <c r="K1300" s="91">
        <v>4.2866444200000001E-3</v>
      </c>
      <c r="L1300" s="91">
        <v>8.0436232896999993</v>
      </c>
    </row>
    <row r="1301" spans="1:12" x14ac:dyDescent="0.25">
      <c r="A1301" s="90">
        <v>34753.999999996857</v>
      </c>
      <c r="B1301" s="91">
        <v>471.13546062902014</v>
      </c>
      <c r="C1301" s="91">
        <v>214.16929377159008</v>
      </c>
      <c r="D1301" s="91">
        <v>0</v>
      </c>
      <c r="E1301" s="91">
        <v>40.877843664029996</v>
      </c>
      <c r="F1301" s="91">
        <v>0</v>
      </c>
      <c r="G1301" s="91">
        <v>1.8251232910199999</v>
      </c>
      <c r="H1301" s="91">
        <v>40.239299358549992</v>
      </c>
      <c r="I1301" s="91">
        <v>19.302341952529996</v>
      </c>
      <c r="J1301" s="91">
        <v>0.34085267200000002</v>
      </c>
      <c r="K1301" s="91">
        <v>0</v>
      </c>
      <c r="L1301" s="91">
        <v>3.0127279961300002</v>
      </c>
    </row>
    <row r="1302" spans="1:12" x14ac:dyDescent="0.25">
      <c r="A1302" s="90">
        <v>34754.041666663521</v>
      </c>
      <c r="B1302" s="91">
        <v>458.42044383223003</v>
      </c>
      <c r="C1302" s="91">
        <v>201.07489704486008</v>
      </c>
      <c r="D1302" s="91">
        <v>0</v>
      </c>
      <c r="E1302" s="91">
        <v>27.882060532770002</v>
      </c>
      <c r="F1302" s="91">
        <v>0.83389958779999995</v>
      </c>
      <c r="G1302" s="91">
        <v>1.8252438964800002</v>
      </c>
      <c r="H1302" s="91">
        <v>40.870442748519999</v>
      </c>
      <c r="I1302" s="91">
        <v>19.236511935919996</v>
      </c>
      <c r="J1302" s="91">
        <v>0.34085267200000002</v>
      </c>
      <c r="K1302" s="91">
        <v>0</v>
      </c>
      <c r="L1302" s="91">
        <v>8.5966893856399995</v>
      </c>
    </row>
    <row r="1303" spans="1:12" x14ac:dyDescent="0.25">
      <c r="A1303" s="90">
        <v>34754.083333330185</v>
      </c>
      <c r="B1303" s="91">
        <v>446.31523941599005</v>
      </c>
      <c r="C1303" s="91">
        <v>188.82804784712999</v>
      </c>
      <c r="D1303" s="91">
        <v>0</v>
      </c>
      <c r="E1303" s="91">
        <v>34.825576138609996</v>
      </c>
      <c r="F1303" s="91">
        <v>1.3335999999000001</v>
      </c>
      <c r="G1303" s="91">
        <v>1.7844407958999999</v>
      </c>
      <c r="H1303" s="91">
        <v>37.889811124220003</v>
      </c>
      <c r="I1303" s="91">
        <v>19.261735424120001</v>
      </c>
      <c r="J1303" s="91">
        <v>0.34085267200000002</v>
      </c>
      <c r="K1303" s="91">
        <v>0</v>
      </c>
      <c r="L1303" s="91">
        <v>8.7980568196900002</v>
      </c>
    </row>
    <row r="1304" spans="1:12" x14ac:dyDescent="0.25">
      <c r="A1304" s="90">
        <v>34754.12499999685</v>
      </c>
      <c r="B1304" s="91">
        <v>441.2433583253499</v>
      </c>
      <c r="C1304" s="91">
        <v>175.21380079306002</v>
      </c>
      <c r="D1304" s="91">
        <v>0</v>
      </c>
      <c r="E1304" s="91">
        <v>36.088220767609997</v>
      </c>
      <c r="F1304" s="91">
        <v>1.3335999999000001</v>
      </c>
      <c r="G1304" s="91">
        <v>1.78343518066</v>
      </c>
      <c r="H1304" s="91">
        <v>45.338034793240006</v>
      </c>
      <c r="I1304" s="91">
        <v>19.266309541199998</v>
      </c>
      <c r="J1304" s="91">
        <v>0.34085267200000002</v>
      </c>
      <c r="K1304" s="91">
        <v>0</v>
      </c>
      <c r="L1304" s="91">
        <v>8.3918378124900013</v>
      </c>
    </row>
    <row r="1305" spans="1:12" x14ac:dyDescent="0.25">
      <c r="A1305" s="90">
        <v>34754.166666663514</v>
      </c>
      <c r="B1305" s="91">
        <v>427.62992271828006</v>
      </c>
      <c r="C1305" s="91">
        <v>164.73833416323995</v>
      </c>
      <c r="D1305" s="91">
        <v>0</v>
      </c>
      <c r="E1305" s="91">
        <v>27.460788202909999</v>
      </c>
      <c r="F1305" s="91">
        <v>1.07885738646</v>
      </c>
      <c r="G1305" s="91">
        <v>1.7818062744100001</v>
      </c>
      <c r="H1305" s="91">
        <v>39.938912101170004</v>
      </c>
      <c r="I1305" s="91">
        <v>19.282191644389997</v>
      </c>
      <c r="J1305" s="91">
        <v>0.34085267200000002</v>
      </c>
      <c r="K1305" s="91">
        <v>0</v>
      </c>
      <c r="L1305" s="91">
        <v>8.813820849179999</v>
      </c>
    </row>
    <row r="1306" spans="1:12" x14ac:dyDescent="0.25">
      <c r="A1306" s="90">
        <v>34754.208333330178</v>
      </c>
      <c r="B1306" s="91">
        <v>416.4934233398298</v>
      </c>
      <c r="C1306" s="91">
        <v>156.22870946888995</v>
      </c>
      <c r="D1306" s="91">
        <v>0.22100122295999999</v>
      </c>
      <c r="E1306" s="91">
        <v>23.963131323399999</v>
      </c>
      <c r="F1306" s="91">
        <v>0</v>
      </c>
      <c r="G1306" s="91">
        <v>1.7800769043</v>
      </c>
      <c r="H1306" s="91">
        <v>32.417885839700006</v>
      </c>
      <c r="I1306" s="91">
        <v>19.421166687909995</v>
      </c>
      <c r="J1306" s="91">
        <v>0.34085267200000002</v>
      </c>
      <c r="K1306" s="91">
        <v>0</v>
      </c>
      <c r="L1306" s="91">
        <v>6.9278418853999995</v>
      </c>
    </row>
    <row r="1307" spans="1:12" x14ac:dyDescent="0.25">
      <c r="A1307" s="90">
        <v>34754.249999996842</v>
      </c>
      <c r="B1307" s="91">
        <v>405.06383192677993</v>
      </c>
      <c r="C1307" s="91">
        <v>145.84387140818998</v>
      </c>
      <c r="D1307" s="91">
        <v>10.965107137430001</v>
      </c>
      <c r="E1307" s="91">
        <v>30.001119548109997</v>
      </c>
      <c r="F1307" s="91">
        <v>0</v>
      </c>
      <c r="G1307" s="91">
        <v>1.77710058594</v>
      </c>
      <c r="H1307" s="91">
        <v>40.215661865769995</v>
      </c>
      <c r="I1307" s="91">
        <v>19.66133817215</v>
      </c>
      <c r="J1307" s="91">
        <v>0.34085267200000002</v>
      </c>
      <c r="K1307" s="91">
        <v>0</v>
      </c>
      <c r="L1307" s="91">
        <v>9.5701753452100018</v>
      </c>
    </row>
    <row r="1308" spans="1:12" x14ac:dyDescent="0.25">
      <c r="A1308" s="90">
        <v>34754.291666663506</v>
      </c>
      <c r="B1308" s="91">
        <v>410.9398346886598</v>
      </c>
      <c r="C1308" s="91">
        <v>137.04840306086001</v>
      </c>
      <c r="D1308" s="91">
        <v>66.790607298970016</v>
      </c>
      <c r="E1308" s="91">
        <v>30.138311615469988</v>
      </c>
      <c r="F1308" s="91">
        <v>1.3335999999000001</v>
      </c>
      <c r="G1308" s="91">
        <v>1.7762559814500001</v>
      </c>
      <c r="H1308" s="91">
        <v>44.731604064580004</v>
      </c>
      <c r="I1308" s="91">
        <v>19.861894051710003</v>
      </c>
      <c r="J1308" s="91">
        <v>0.34085267200000002</v>
      </c>
      <c r="K1308" s="91">
        <v>0</v>
      </c>
      <c r="L1308" s="91">
        <v>14.526896969669998</v>
      </c>
    </row>
    <row r="1309" spans="1:12" x14ac:dyDescent="0.25">
      <c r="A1309" s="90">
        <v>34754.333333330171</v>
      </c>
      <c r="B1309" s="91">
        <v>386.17479574422003</v>
      </c>
      <c r="C1309" s="91">
        <v>126.25751890958999</v>
      </c>
      <c r="D1309" s="91">
        <v>176.82529602562991</v>
      </c>
      <c r="E1309" s="91">
        <v>34.38235749623999</v>
      </c>
      <c r="F1309" s="91">
        <v>0</v>
      </c>
      <c r="G1309" s="91">
        <v>1.7770604247999999</v>
      </c>
      <c r="H1309" s="91">
        <v>43.245455686370008</v>
      </c>
      <c r="I1309" s="91">
        <v>19.9328728783</v>
      </c>
      <c r="J1309" s="91">
        <v>0.36035267200000004</v>
      </c>
      <c r="K1309" s="91">
        <v>0</v>
      </c>
      <c r="L1309" s="91">
        <v>8.6313493751799992</v>
      </c>
    </row>
    <row r="1310" spans="1:12" x14ac:dyDescent="0.25">
      <c r="A1310" s="90">
        <v>34754.374999996835</v>
      </c>
      <c r="B1310" s="91">
        <v>358.69726827140011</v>
      </c>
      <c r="C1310" s="91">
        <v>121.47834771747998</v>
      </c>
      <c r="D1310" s="91">
        <v>287.79804048371017</v>
      </c>
      <c r="E1310" s="91">
        <v>25.962415440179999</v>
      </c>
      <c r="F1310" s="91">
        <v>0</v>
      </c>
      <c r="G1310" s="91">
        <v>1.7800769043</v>
      </c>
      <c r="H1310" s="91">
        <v>37.176769021199995</v>
      </c>
      <c r="I1310" s="91">
        <v>19.782039981799997</v>
      </c>
      <c r="J1310" s="91">
        <v>0.36035267200000004</v>
      </c>
      <c r="K1310" s="91">
        <v>0</v>
      </c>
      <c r="L1310" s="91">
        <v>3.7148938122099997</v>
      </c>
    </row>
    <row r="1311" spans="1:12" x14ac:dyDescent="0.25">
      <c r="A1311" s="90">
        <v>34754.416666663499</v>
      </c>
      <c r="B1311" s="91">
        <v>310.62899218448024</v>
      </c>
      <c r="C1311" s="91">
        <v>109.61750430642</v>
      </c>
      <c r="D1311" s="91">
        <v>361.83190219346</v>
      </c>
      <c r="E1311" s="91">
        <v>29.688775168179987</v>
      </c>
      <c r="F1311" s="91">
        <v>0</v>
      </c>
      <c r="G1311" s="91">
        <v>1.7818062744100001</v>
      </c>
      <c r="H1311" s="91">
        <v>37.197097778299998</v>
      </c>
      <c r="I1311" s="91">
        <v>19.739355030579997</v>
      </c>
      <c r="J1311" s="91">
        <v>0.36035267200000004</v>
      </c>
      <c r="K1311" s="91">
        <v>0</v>
      </c>
      <c r="L1311" s="91">
        <v>4.789649143E-2</v>
      </c>
    </row>
    <row r="1312" spans="1:12" x14ac:dyDescent="0.25">
      <c r="A1312" s="90">
        <v>34754.458333330163</v>
      </c>
      <c r="B1312" s="91">
        <v>306.72765703266003</v>
      </c>
      <c r="C1312" s="91">
        <v>109.51813172096003</v>
      </c>
      <c r="D1312" s="91">
        <v>409.15850184923988</v>
      </c>
      <c r="E1312" s="91">
        <v>28.993322295189994</v>
      </c>
      <c r="F1312" s="91">
        <v>0</v>
      </c>
      <c r="G1312" s="91">
        <v>1.7878393554700001</v>
      </c>
      <c r="H1312" s="91">
        <v>28.539592567790002</v>
      </c>
      <c r="I1312" s="91">
        <v>19.690167956970008</v>
      </c>
      <c r="J1312" s="91">
        <v>0.36035267200000004</v>
      </c>
      <c r="K1312" s="91">
        <v>0.22147999999999998</v>
      </c>
      <c r="L1312" s="91">
        <v>5.0049516599999996E-3</v>
      </c>
    </row>
    <row r="1313" spans="1:12" x14ac:dyDescent="0.25">
      <c r="A1313" s="90">
        <v>34754.499999996828</v>
      </c>
      <c r="B1313" s="91">
        <v>321.89236043159002</v>
      </c>
      <c r="C1313" s="91">
        <v>113.35339115716999</v>
      </c>
      <c r="D1313" s="91">
        <v>404.48353412112994</v>
      </c>
      <c r="E1313" s="91">
        <v>28.175821890959991</v>
      </c>
      <c r="F1313" s="91">
        <v>0</v>
      </c>
      <c r="G1313" s="91">
        <v>1.78974975586</v>
      </c>
      <c r="H1313" s="91">
        <v>43.196581804759987</v>
      </c>
      <c r="I1313" s="91">
        <v>19.636480171579997</v>
      </c>
      <c r="J1313" s="91">
        <v>0.38250267200000004</v>
      </c>
      <c r="K1313" s="91">
        <v>0.22147999999999998</v>
      </c>
      <c r="L1313" s="91">
        <v>9.8512224459999992E-2</v>
      </c>
    </row>
    <row r="1314" spans="1:12" x14ac:dyDescent="0.25">
      <c r="A1314" s="90">
        <v>34754.541666663492</v>
      </c>
      <c r="B1314" s="91">
        <v>320.45589159755991</v>
      </c>
      <c r="C1314" s="91">
        <v>119.76705940037007</v>
      </c>
      <c r="D1314" s="91">
        <v>370.01478836186999</v>
      </c>
      <c r="E1314" s="91">
        <v>21.850969758559998</v>
      </c>
      <c r="F1314" s="91">
        <v>0</v>
      </c>
      <c r="G1314" s="91">
        <v>1.7901118164100001</v>
      </c>
      <c r="H1314" s="91">
        <v>37.987785148519997</v>
      </c>
      <c r="I1314" s="91">
        <v>19.614196040680003</v>
      </c>
      <c r="J1314" s="91">
        <v>0.38250267200000004</v>
      </c>
      <c r="K1314" s="91">
        <v>0.22147999999999998</v>
      </c>
      <c r="L1314" s="91">
        <v>0</v>
      </c>
    </row>
    <row r="1315" spans="1:12" x14ac:dyDescent="0.25">
      <c r="A1315" s="90">
        <v>34754.583333330156</v>
      </c>
      <c r="B1315" s="91">
        <v>338.92498320018012</v>
      </c>
      <c r="C1315" s="91">
        <v>124.93480212997997</v>
      </c>
      <c r="D1315" s="91">
        <v>300.11174090412004</v>
      </c>
      <c r="E1315" s="91">
        <v>22.512893001149997</v>
      </c>
      <c r="F1315" s="91">
        <v>1.3335999999000001</v>
      </c>
      <c r="G1315" s="91">
        <v>1.79123791504</v>
      </c>
      <c r="H1315" s="91">
        <v>40.121522746239989</v>
      </c>
      <c r="I1315" s="91">
        <v>19.737875113619996</v>
      </c>
      <c r="J1315" s="91">
        <v>0.36035267200000004</v>
      </c>
      <c r="K1315" s="91">
        <v>0.22147999999999998</v>
      </c>
      <c r="L1315" s="91">
        <v>0</v>
      </c>
    </row>
    <row r="1316" spans="1:12" x14ac:dyDescent="0.25">
      <c r="A1316" s="90">
        <v>34754.62499999682</v>
      </c>
      <c r="B1316" s="91">
        <v>346.20092634382013</v>
      </c>
      <c r="C1316" s="91">
        <v>126.86459725969996</v>
      </c>
      <c r="D1316" s="91">
        <v>204.74892315537997</v>
      </c>
      <c r="E1316" s="91">
        <v>31.838651275939988</v>
      </c>
      <c r="F1316" s="91">
        <v>1.3335999999000001</v>
      </c>
      <c r="G1316" s="91">
        <v>1.7914792480499999</v>
      </c>
      <c r="H1316" s="91">
        <v>51.698836394050005</v>
      </c>
      <c r="I1316" s="91">
        <v>19.835073975829992</v>
      </c>
      <c r="J1316" s="91">
        <v>0.59644447579999993</v>
      </c>
      <c r="K1316" s="91">
        <v>0.22147999999999998</v>
      </c>
      <c r="L1316" s="91">
        <v>1.827917507</v>
      </c>
    </row>
    <row r="1317" spans="1:12" x14ac:dyDescent="0.25">
      <c r="A1317" s="90">
        <v>34754.666666663485</v>
      </c>
      <c r="B1317" s="91">
        <v>352.40256129735997</v>
      </c>
      <c r="C1317" s="91">
        <v>132.08973352507996</v>
      </c>
      <c r="D1317" s="91">
        <v>92.060568229569967</v>
      </c>
      <c r="E1317" s="91">
        <v>40.567190383079996</v>
      </c>
      <c r="F1317" s="91">
        <v>1.3335999999000001</v>
      </c>
      <c r="G1317" s="91">
        <v>1.7978138427700001</v>
      </c>
      <c r="H1317" s="91">
        <v>69.820601475680007</v>
      </c>
      <c r="I1317" s="91">
        <v>19.9210907943</v>
      </c>
      <c r="J1317" s="91">
        <v>0.77165947580000005</v>
      </c>
      <c r="K1317" s="91">
        <v>0.22147999999999998</v>
      </c>
      <c r="L1317" s="91">
        <v>17.062885270939994</v>
      </c>
    </row>
    <row r="1318" spans="1:12" x14ac:dyDescent="0.25">
      <c r="A1318" s="90">
        <v>34754.708333330149</v>
      </c>
      <c r="B1318" s="91">
        <v>374.90354584904026</v>
      </c>
      <c r="C1318" s="91">
        <v>130.22198861773003</v>
      </c>
      <c r="D1318" s="91">
        <v>24.923517720340005</v>
      </c>
      <c r="E1318" s="91">
        <v>39.607776358229998</v>
      </c>
      <c r="F1318" s="91">
        <v>1.3335999999000001</v>
      </c>
      <c r="G1318" s="91">
        <v>1.7980753173799999</v>
      </c>
      <c r="H1318" s="91">
        <v>69.399010185380021</v>
      </c>
      <c r="I1318" s="91">
        <v>19.95710222492</v>
      </c>
      <c r="J1318" s="91">
        <v>0.77165947580000005</v>
      </c>
      <c r="K1318" s="91">
        <v>0.22147999999999998</v>
      </c>
      <c r="L1318" s="91">
        <v>22.604140295239993</v>
      </c>
    </row>
    <row r="1319" spans="1:12" x14ac:dyDescent="0.25">
      <c r="A1319" s="90">
        <v>34754.749999996813</v>
      </c>
      <c r="B1319" s="91">
        <v>374.55453491219009</v>
      </c>
      <c r="C1319" s="91">
        <v>126.36126024336995</v>
      </c>
      <c r="D1319" s="91">
        <v>0.29493995265</v>
      </c>
      <c r="E1319" s="91">
        <v>51.827327094229986</v>
      </c>
      <c r="F1319" s="91">
        <v>1.3335999999000001</v>
      </c>
      <c r="G1319" s="91">
        <v>1.7977736816399998</v>
      </c>
      <c r="H1319" s="91">
        <v>70.26620987054001</v>
      </c>
      <c r="I1319" s="91">
        <v>19.882532548689994</v>
      </c>
      <c r="J1319" s="91">
        <v>0.77165947580000005</v>
      </c>
      <c r="K1319" s="91">
        <v>0.22147999999999998</v>
      </c>
      <c r="L1319" s="91">
        <v>21.147277024960001</v>
      </c>
    </row>
    <row r="1320" spans="1:12" x14ac:dyDescent="0.25">
      <c r="A1320" s="90">
        <v>34754.791666663477</v>
      </c>
      <c r="B1320" s="91">
        <v>363.63704182092994</v>
      </c>
      <c r="C1320" s="91">
        <v>120.57933439062002</v>
      </c>
      <c r="D1320" s="91">
        <v>0</v>
      </c>
      <c r="E1320" s="91">
        <v>40.811386798689995</v>
      </c>
      <c r="F1320" s="91">
        <v>1.3335999999000001</v>
      </c>
      <c r="G1320" s="91">
        <v>1.7981156005900001</v>
      </c>
      <c r="H1320" s="91">
        <v>76.696180193030017</v>
      </c>
      <c r="I1320" s="91">
        <v>19.907226522390005</v>
      </c>
      <c r="J1320" s="91">
        <v>0.77165947580000005</v>
      </c>
      <c r="K1320" s="91">
        <v>0.22147999999999998</v>
      </c>
      <c r="L1320" s="91">
        <v>45.768801769489997</v>
      </c>
    </row>
    <row r="1321" spans="1:12" x14ac:dyDescent="0.25">
      <c r="A1321" s="90">
        <v>34754.833333330142</v>
      </c>
      <c r="B1321" s="91">
        <v>371.45513738218983</v>
      </c>
      <c r="C1321" s="91">
        <v>117.56423140041002</v>
      </c>
      <c r="D1321" s="91">
        <v>0</v>
      </c>
      <c r="E1321" s="91">
        <v>33.390013988820002</v>
      </c>
      <c r="F1321" s="91">
        <v>1.3335999999000001</v>
      </c>
      <c r="G1321" s="91">
        <v>1.7992618408200001</v>
      </c>
      <c r="H1321" s="91">
        <v>69.262192766140004</v>
      </c>
      <c r="I1321" s="91">
        <v>19.977723355739997</v>
      </c>
      <c r="J1321" s="91">
        <v>0.75482947579999993</v>
      </c>
      <c r="K1321" s="91">
        <v>0.22147999999999998</v>
      </c>
      <c r="L1321" s="91">
        <v>44.109035661469996</v>
      </c>
    </row>
    <row r="1322" spans="1:12" x14ac:dyDescent="0.25">
      <c r="A1322" s="90">
        <v>34754.874999996806</v>
      </c>
      <c r="B1322" s="91">
        <v>368.91063506472</v>
      </c>
      <c r="C1322" s="91">
        <v>117.12396850733001</v>
      </c>
      <c r="D1322" s="91">
        <v>0</v>
      </c>
      <c r="E1322" s="91">
        <v>33.354491323570002</v>
      </c>
      <c r="F1322" s="91">
        <v>1.3335999999000001</v>
      </c>
      <c r="G1322" s="91">
        <v>1.7996237793000001</v>
      </c>
      <c r="H1322" s="91">
        <v>72.405137487690013</v>
      </c>
      <c r="I1322" s="91">
        <v>19.929361048249998</v>
      </c>
      <c r="J1322" s="91">
        <v>0.75482947579999993</v>
      </c>
      <c r="K1322" s="91">
        <v>0.22147999999999998</v>
      </c>
      <c r="L1322" s="91">
        <v>23.11431532572</v>
      </c>
    </row>
    <row r="1323" spans="1:12" x14ac:dyDescent="0.25">
      <c r="A1323" s="90">
        <v>34754.91666666347</v>
      </c>
      <c r="B1323" s="91">
        <v>367.7571741777403</v>
      </c>
      <c r="C1323" s="91">
        <v>113.32765896292001</v>
      </c>
      <c r="D1323" s="91">
        <v>0</v>
      </c>
      <c r="E1323" s="91">
        <v>42.278250204309984</v>
      </c>
      <c r="F1323" s="91">
        <v>1.3335999999000001</v>
      </c>
      <c r="G1323" s="91">
        <v>1.8003074951200002</v>
      </c>
      <c r="H1323" s="91">
        <v>68.75531801307001</v>
      </c>
      <c r="I1323" s="91">
        <v>19.841088772130004</v>
      </c>
      <c r="J1323" s="91">
        <v>0.75482947579999993</v>
      </c>
      <c r="K1323" s="91">
        <v>0.22147999999999998</v>
      </c>
      <c r="L1323" s="91">
        <v>24.907424020850002</v>
      </c>
    </row>
    <row r="1324" spans="1:12" x14ac:dyDescent="0.25">
      <c r="A1324" s="90">
        <v>34754.958333330134</v>
      </c>
      <c r="B1324" s="91">
        <v>342.54806229861987</v>
      </c>
      <c r="C1324" s="91">
        <v>104.31145593264</v>
      </c>
      <c r="D1324" s="91">
        <v>0</v>
      </c>
      <c r="E1324" s="91">
        <v>35.322915013609993</v>
      </c>
      <c r="F1324" s="91">
        <v>1.3335999999000001</v>
      </c>
      <c r="G1324" s="91">
        <v>1.80028747559</v>
      </c>
      <c r="H1324" s="91">
        <v>77.24075600125002</v>
      </c>
      <c r="I1324" s="91">
        <v>19.603763081120011</v>
      </c>
      <c r="J1324" s="91">
        <v>0.77697947579999993</v>
      </c>
      <c r="K1324" s="91">
        <v>0.22147999999999998</v>
      </c>
      <c r="L1324" s="91">
        <v>37.141939171700002</v>
      </c>
    </row>
    <row r="1325" spans="1:12" x14ac:dyDescent="0.25">
      <c r="A1325" s="90">
        <v>34754.999999996799</v>
      </c>
      <c r="B1325" s="91">
        <v>350.02234740330965</v>
      </c>
      <c r="C1325" s="91">
        <v>96.174434225180008</v>
      </c>
      <c r="D1325" s="91">
        <v>0</v>
      </c>
      <c r="E1325" s="91">
        <v>39.234941570049997</v>
      </c>
      <c r="F1325" s="91">
        <v>5.4156888742699998</v>
      </c>
      <c r="G1325" s="91">
        <v>3.3447272734399998</v>
      </c>
      <c r="H1325" s="91">
        <v>77.191708107499991</v>
      </c>
      <c r="I1325" s="91">
        <v>19.266319062419996</v>
      </c>
      <c r="J1325" s="91">
        <v>1.1753499419100002</v>
      </c>
      <c r="K1325" s="91">
        <v>7.1825502237599999</v>
      </c>
      <c r="L1325" s="91">
        <v>14.863074623579999</v>
      </c>
    </row>
    <row r="1326" spans="1:12" x14ac:dyDescent="0.25">
      <c r="A1326" s="90">
        <v>34755.041666663463</v>
      </c>
      <c r="B1326" s="91">
        <v>343.91284193199999</v>
      </c>
      <c r="C1326" s="91">
        <v>90.604734336939956</v>
      </c>
      <c r="D1326" s="91">
        <v>0</v>
      </c>
      <c r="E1326" s="91">
        <v>36.163813447280006</v>
      </c>
      <c r="F1326" s="91">
        <v>3.5835999999000001</v>
      </c>
      <c r="G1326" s="91">
        <v>3.3457371132799998</v>
      </c>
      <c r="H1326" s="91">
        <v>76.398978898459987</v>
      </c>
      <c r="I1326" s="91">
        <v>19.187666759639999</v>
      </c>
      <c r="J1326" s="91">
        <v>1.4165811424700001</v>
      </c>
      <c r="K1326" s="91">
        <v>8.2280125763999994</v>
      </c>
      <c r="L1326" s="91">
        <v>10.568814859570001</v>
      </c>
    </row>
    <row r="1327" spans="1:12" x14ac:dyDescent="0.25">
      <c r="A1327" s="90">
        <v>34755.083333330127</v>
      </c>
      <c r="B1327" s="91">
        <v>327.55573446622009</v>
      </c>
      <c r="C1327" s="91">
        <v>89.39477041934002</v>
      </c>
      <c r="D1327" s="91">
        <v>0</v>
      </c>
      <c r="E1327" s="91">
        <v>35.473541661650003</v>
      </c>
      <c r="F1327" s="91">
        <v>3.5835999999000001</v>
      </c>
      <c r="G1327" s="91">
        <v>3.3465320146499997</v>
      </c>
      <c r="H1327" s="91">
        <v>75.781187293669987</v>
      </c>
      <c r="I1327" s="91">
        <v>19.226911750630006</v>
      </c>
      <c r="J1327" s="91">
        <v>1.4165811424700001</v>
      </c>
      <c r="K1327" s="91">
        <v>8.5931611778699981</v>
      </c>
      <c r="L1327" s="91">
        <v>17.880716234079998</v>
      </c>
    </row>
    <row r="1328" spans="1:12" x14ac:dyDescent="0.25">
      <c r="A1328" s="90">
        <v>34755.124999996791</v>
      </c>
      <c r="B1328" s="91">
        <v>320.34037713618</v>
      </c>
      <c r="C1328" s="91">
        <v>85.660762616940033</v>
      </c>
      <c r="D1328" s="91">
        <v>0</v>
      </c>
      <c r="E1328" s="91">
        <v>41.682988398010004</v>
      </c>
      <c r="F1328" s="91">
        <v>3.5835999999000001</v>
      </c>
      <c r="G1328" s="91">
        <v>3.3460378369099999</v>
      </c>
      <c r="H1328" s="91">
        <v>74.450179681680027</v>
      </c>
      <c r="I1328" s="91">
        <v>19.175425382140002</v>
      </c>
      <c r="J1328" s="91">
        <v>1.4165811424700001</v>
      </c>
      <c r="K1328" s="91">
        <v>8.6059378084599967</v>
      </c>
      <c r="L1328" s="91">
        <v>11.279088057579999</v>
      </c>
    </row>
    <row r="1329" spans="1:12" x14ac:dyDescent="0.25">
      <c r="A1329" s="90">
        <v>34755.166666663456</v>
      </c>
      <c r="B1329" s="91">
        <v>288.70247472736014</v>
      </c>
      <c r="C1329" s="91">
        <v>83.607876190320013</v>
      </c>
      <c r="D1329" s="91">
        <v>0</v>
      </c>
      <c r="E1329" s="91">
        <v>35.673571059970008</v>
      </c>
      <c r="F1329" s="91">
        <v>3.5835999999000001</v>
      </c>
      <c r="G1329" s="91">
        <v>3.3445767597699998</v>
      </c>
      <c r="H1329" s="91">
        <v>70.245937090820007</v>
      </c>
      <c r="I1329" s="91">
        <v>19.237025842789997</v>
      </c>
      <c r="J1329" s="91">
        <v>1.4165811424700001</v>
      </c>
      <c r="K1329" s="91">
        <v>8.2479001957699989</v>
      </c>
      <c r="L1329" s="91">
        <v>26.987068248700002</v>
      </c>
    </row>
    <row r="1330" spans="1:12" x14ac:dyDescent="0.25">
      <c r="A1330" s="90">
        <v>34755.20833333012</v>
      </c>
      <c r="B1330" s="91">
        <v>278.35623690495009</v>
      </c>
      <c r="C1330" s="91">
        <v>87.059426785039975</v>
      </c>
      <c r="D1330" s="91">
        <v>0.18612329863999999</v>
      </c>
      <c r="E1330" s="91">
        <v>33.644373135340004</v>
      </c>
      <c r="F1330" s="91">
        <v>3.5835999999000001</v>
      </c>
      <c r="G1330" s="91">
        <v>3.3558628310500001</v>
      </c>
      <c r="H1330" s="91">
        <v>66.36311791915</v>
      </c>
      <c r="I1330" s="91">
        <v>19.33954887378999</v>
      </c>
      <c r="J1330" s="91">
        <v>1.4165811424700001</v>
      </c>
      <c r="K1330" s="91">
        <v>7.0471472886799971</v>
      </c>
      <c r="L1330" s="91">
        <v>13.89833079025</v>
      </c>
    </row>
    <row r="1331" spans="1:12" x14ac:dyDescent="0.25">
      <c r="A1331" s="90">
        <v>34755.249999996784</v>
      </c>
      <c r="B1331" s="91">
        <v>275.47061254860006</v>
      </c>
      <c r="C1331" s="91">
        <v>86.162963063079985</v>
      </c>
      <c r="D1331" s="91">
        <v>7.8747579627499986</v>
      </c>
      <c r="E1331" s="91">
        <v>29.104961224470003</v>
      </c>
      <c r="F1331" s="91">
        <v>3.4742291657300002</v>
      </c>
      <c r="G1331" s="91">
        <v>3.3517615302700001</v>
      </c>
      <c r="H1331" s="91">
        <v>64.69995297234</v>
      </c>
      <c r="I1331" s="91">
        <v>19.622299371440004</v>
      </c>
      <c r="J1331" s="91">
        <v>1.4165811424700001</v>
      </c>
      <c r="K1331" s="91">
        <v>7.2451626718799975</v>
      </c>
      <c r="L1331" s="91">
        <v>22.944715609199999</v>
      </c>
    </row>
    <row r="1332" spans="1:12" x14ac:dyDescent="0.25">
      <c r="A1332" s="90">
        <v>34755.291666663448</v>
      </c>
      <c r="B1332" s="91">
        <v>274.05683093382981</v>
      </c>
      <c r="C1332" s="91">
        <v>84.639619145119966</v>
      </c>
      <c r="D1332" s="91">
        <v>75.246470329340013</v>
      </c>
      <c r="E1332" s="91">
        <v>38.744256637029999</v>
      </c>
      <c r="F1332" s="91">
        <v>2.9335999999000002</v>
      </c>
      <c r="G1332" s="91">
        <v>3.3444631787099999</v>
      </c>
      <c r="H1332" s="91">
        <v>65.528968168350005</v>
      </c>
      <c r="I1332" s="91">
        <v>19.744710040880001</v>
      </c>
      <c r="J1332" s="91">
        <v>1.4165811424700001</v>
      </c>
      <c r="K1332" s="91">
        <v>8.8560971210199995</v>
      </c>
      <c r="L1332" s="91">
        <v>12.309894948960002</v>
      </c>
    </row>
    <row r="1333" spans="1:12" x14ac:dyDescent="0.25">
      <c r="A1333" s="90">
        <v>34755.333333330113</v>
      </c>
      <c r="B1333" s="91">
        <v>253.00563723420001</v>
      </c>
      <c r="C1333" s="91">
        <v>85.566671312680029</v>
      </c>
      <c r="D1333" s="91">
        <v>211.75415385178985</v>
      </c>
      <c r="E1333" s="91">
        <v>31.891198468269994</v>
      </c>
      <c r="F1333" s="91">
        <v>2.9335999999000002</v>
      </c>
      <c r="G1333" s="91">
        <v>3.3344001787100002</v>
      </c>
      <c r="H1333" s="91">
        <v>64.189785719110006</v>
      </c>
      <c r="I1333" s="91">
        <v>19.819339271770001</v>
      </c>
      <c r="J1333" s="91">
        <v>1.3722811424700001</v>
      </c>
      <c r="K1333" s="91">
        <v>8.6146304341299977</v>
      </c>
      <c r="L1333" s="91">
        <v>5.6650424625800007</v>
      </c>
    </row>
    <row r="1334" spans="1:12" x14ac:dyDescent="0.25">
      <c r="A1334" s="90">
        <v>34755.374999996777</v>
      </c>
      <c r="B1334" s="91">
        <v>238.93632977588013</v>
      </c>
      <c r="C1334" s="91">
        <v>82.255228700970008</v>
      </c>
      <c r="D1334" s="91">
        <v>334.54528139227983</v>
      </c>
      <c r="E1334" s="91">
        <v>26.926554280099996</v>
      </c>
      <c r="F1334" s="91">
        <v>2.9335999999000002</v>
      </c>
      <c r="G1334" s="91">
        <v>3.3221241777300001</v>
      </c>
      <c r="H1334" s="91">
        <v>63.885088093299991</v>
      </c>
      <c r="I1334" s="91">
        <v>19.745133144900006</v>
      </c>
      <c r="J1334" s="91">
        <v>1.3669611424700001</v>
      </c>
      <c r="K1334" s="91">
        <v>1.03348223843</v>
      </c>
      <c r="L1334" s="91">
        <v>0</v>
      </c>
    </row>
    <row r="1335" spans="1:12" x14ac:dyDescent="0.25">
      <c r="A1335" s="90">
        <v>34755.416666663441</v>
      </c>
      <c r="B1335" s="91">
        <v>209.64766104963002</v>
      </c>
      <c r="C1335" s="91">
        <v>73.14099744010997</v>
      </c>
      <c r="D1335" s="91">
        <v>440.60024299507978</v>
      </c>
      <c r="E1335" s="91">
        <v>24.508362019010001</v>
      </c>
      <c r="F1335" s="91">
        <v>2.9335999999000002</v>
      </c>
      <c r="G1335" s="91">
        <v>3.3087671455100001</v>
      </c>
      <c r="H1335" s="91">
        <v>63.868106556299999</v>
      </c>
      <c r="I1335" s="91">
        <v>19.702021142440003</v>
      </c>
      <c r="J1335" s="91">
        <v>1.3669611424700001</v>
      </c>
      <c r="K1335" s="91">
        <v>3.6153942104299999</v>
      </c>
      <c r="L1335" s="91">
        <v>0.60195169916000002</v>
      </c>
    </row>
    <row r="1336" spans="1:12" x14ac:dyDescent="0.25">
      <c r="A1336" s="90">
        <v>34755.458333330105</v>
      </c>
      <c r="B1336" s="91">
        <v>213.57780254826</v>
      </c>
      <c r="C1336" s="91">
        <v>68.432953061420008</v>
      </c>
      <c r="D1336" s="91">
        <v>472.12262476009988</v>
      </c>
      <c r="E1336" s="91">
        <v>24.409357662350001</v>
      </c>
      <c r="F1336" s="91">
        <v>2.9335999999000002</v>
      </c>
      <c r="G1336" s="91">
        <v>3.2979924355499999</v>
      </c>
      <c r="H1336" s="91">
        <v>61.455812959130007</v>
      </c>
      <c r="I1336" s="91">
        <v>18.375538394090007</v>
      </c>
      <c r="J1336" s="91">
        <v>1.3669611424700001</v>
      </c>
      <c r="K1336" s="91">
        <v>0.22336288644999999</v>
      </c>
      <c r="L1336" s="91">
        <v>0</v>
      </c>
    </row>
    <row r="1337" spans="1:12" x14ac:dyDescent="0.25">
      <c r="A1337" s="90">
        <v>34755.499999996769</v>
      </c>
      <c r="B1337" s="91">
        <v>221.04833727718005</v>
      </c>
      <c r="C1337" s="91">
        <v>59.915136966349984</v>
      </c>
      <c r="D1337" s="91">
        <v>481.62959304874005</v>
      </c>
      <c r="E1337" s="91">
        <v>19.266383102339997</v>
      </c>
      <c r="F1337" s="91">
        <v>2.9335999999000002</v>
      </c>
      <c r="G1337" s="91">
        <v>3.2923659589800001</v>
      </c>
      <c r="H1337" s="91">
        <v>61.546130763280011</v>
      </c>
      <c r="I1337" s="91">
        <v>18.596396126129992</v>
      </c>
      <c r="J1337" s="91">
        <v>1.3669611424700001</v>
      </c>
      <c r="K1337" s="91">
        <v>1.8306959256600004</v>
      </c>
      <c r="L1337" s="91">
        <v>0.19359861854999999</v>
      </c>
    </row>
    <row r="1338" spans="1:12" x14ac:dyDescent="0.25">
      <c r="A1338" s="90">
        <v>34755.541666663434</v>
      </c>
      <c r="B1338" s="91">
        <v>214.05364719084997</v>
      </c>
      <c r="C1338" s="91">
        <v>59.59492940469999</v>
      </c>
      <c r="D1338" s="91">
        <v>447.43925464692984</v>
      </c>
      <c r="E1338" s="91">
        <v>22.670395112910001</v>
      </c>
      <c r="F1338" s="91">
        <v>2.9335999999000002</v>
      </c>
      <c r="G1338" s="91">
        <v>3.2742912314499999</v>
      </c>
      <c r="H1338" s="91">
        <v>59.715906303840015</v>
      </c>
      <c r="I1338" s="91">
        <v>18.570863682559995</v>
      </c>
      <c r="J1338" s="91">
        <v>1.3669611424700001</v>
      </c>
      <c r="K1338" s="91">
        <v>3.9100775094700002</v>
      </c>
      <c r="L1338" s="91">
        <v>1.9154659951999999</v>
      </c>
    </row>
    <row r="1339" spans="1:12" x14ac:dyDescent="0.25">
      <c r="A1339" s="90">
        <v>34755.583333330098</v>
      </c>
      <c r="B1339" s="91">
        <v>221.05633928160006</v>
      </c>
      <c r="C1339" s="91">
        <v>62.356595652439999</v>
      </c>
      <c r="D1339" s="91">
        <v>369.84296814451994</v>
      </c>
      <c r="E1339" s="91">
        <v>27.319426381259998</v>
      </c>
      <c r="F1339" s="91">
        <v>2.9335999999000002</v>
      </c>
      <c r="G1339" s="91">
        <v>3.2678646748000002</v>
      </c>
      <c r="H1339" s="91">
        <v>58.248939454290003</v>
      </c>
      <c r="I1339" s="91">
        <v>18.637889155609994</v>
      </c>
      <c r="J1339" s="91">
        <v>1.38911114247</v>
      </c>
      <c r="K1339" s="91">
        <v>5.3122289148799995</v>
      </c>
      <c r="L1339" s="91">
        <v>1.7831204913300001</v>
      </c>
    </row>
    <row r="1340" spans="1:12" x14ac:dyDescent="0.25">
      <c r="A1340" s="90">
        <v>34755.624999996762</v>
      </c>
      <c r="B1340" s="91">
        <v>266.95940717411014</v>
      </c>
      <c r="C1340" s="91">
        <v>67.361294155530018</v>
      </c>
      <c r="D1340" s="91">
        <v>263.98441452513998</v>
      </c>
      <c r="E1340" s="91">
        <v>36.153330246449997</v>
      </c>
      <c r="F1340" s="91">
        <v>2.9335999999000002</v>
      </c>
      <c r="G1340" s="91">
        <v>3.2756072002000001</v>
      </c>
      <c r="H1340" s="91">
        <v>65.397341043970016</v>
      </c>
      <c r="I1340" s="91">
        <v>18.689911027089995</v>
      </c>
      <c r="J1340" s="91">
        <v>1.38911114247</v>
      </c>
      <c r="K1340" s="91">
        <v>6.3978064322899959</v>
      </c>
      <c r="L1340" s="91">
        <v>6.5535521129400003</v>
      </c>
    </row>
    <row r="1341" spans="1:12" x14ac:dyDescent="0.25">
      <c r="A1341" s="90">
        <v>34755.666666663426</v>
      </c>
      <c r="B1341" s="91">
        <v>286.11732581496005</v>
      </c>
      <c r="C1341" s="91">
        <v>64.179561215320007</v>
      </c>
      <c r="D1341" s="91">
        <v>119.33890540674004</v>
      </c>
      <c r="E1341" s="91">
        <v>41.484512522599992</v>
      </c>
      <c r="F1341" s="91">
        <v>3.5835999999000001</v>
      </c>
      <c r="G1341" s="91">
        <v>3.2961247675799998</v>
      </c>
      <c r="H1341" s="91">
        <v>75.314298630289997</v>
      </c>
      <c r="I1341" s="91">
        <v>18.780541329729996</v>
      </c>
      <c r="J1341" s="91">
        <v>1.38911114247</v>
      </c>
      <c r="K1341" s="91">
        <v>6.4033179207399966</v>
      </c>
      <c r="L1341" s="91">
        <v>29.107642302850003</v>
      </c>
    </row>
    <row r="1342" spans="1:12" x14ac:dyDescent="0.25">
      <c r="A1342" s="90">
        <v>34755.708333330091</v>
      </c>
      <c r="B1342" s="91">
        <v>303.98697713880017</v>
      </c>
      <c r="C1342" s="91">
        <v>62.84145023576999</v>
      </c>
      <c r="D1342" s="91">
        <v>26.081487236940003</v>
      </c>
      <c r="E1342" s="91">
        <v>31.75161623752</v>
      </c>
      <c r="F1342" s="91">
        <v>15.334573442969999</v>
      </c>
      <c r="G1342" s="91">
        <v>3.32230732324</v>
      </c>
      <c r="H1342" s="91">
        <v>81.624203439259986</v>
      </c>
      <c r="I1342" s="91">
        <v>19.778589371849993</v>
      </c>
      <c r="J1342" s="91">
        <v>1.25211114247</v>
      </c>
      <c r="K1342" s="91">
        <v>7.8281019671699958</v>
      </c>
      <c r="L1342" s="91">
        <v>19.947678635839999</v>
      </c>
    </row>
    <row r="1343" spans="1:12" x14ac:dyDescent="0.25">
      <c r="A1343" s="90">
        <v>34755.749999996755</v>
      </c>
      <c r="B1343" s="91">
        <v>303.4693309918199</v>
      </c>
      <c r="C1343" s="91">
        <v>63.261488404520001</v>
      </c>
      <c r="D1343" s="91">
        <v>0.12832800005</v>
      </c>
      <c r="E1343" s="91">
        <v>31.90086342355</v>
      </c>
      <c r="F1343" s="91">
        <v>18.142600003900004</v>
      </c>
      <c r="G1343" s="91">
        <v>3.3488969130899999</v>
      </c>
      <c r="H1343" s="91">
        <v>83.566430521599997</v>
      </c>
      <c r="I1343" s="91">
        <v>19.809218146699997</v>
      </c>
      <c r="J1343" s="91">
        <v>1.06211114247</v>
      </c>
      <c r="K1343" s="91">
        <v>8.6426388057899963</v>
      </c>
      <c r="L1343" s="91">
        <v>27.205774919869999</v>
      </c>
    </row>
    <row r="1344" spans="1:12" x14ac:dyDescent="0.25">
      <c r="A1344" s="90">
        <v>34755.791666663419</v>
      </c>
      <c r="B1344" s="91">
        <v>298.8978423046201</v>
      </c>
      <c r="C1344" s="91">
        <v>69.16234500277001</v>
      </c>
      <c r="D1344" s="91">
        <v>0</v>
      </c>
      <c r="E1344" s="91">
        <v>39.269559411989995</v>
      </c>
      <c r="F1344" s="91">
        <v>18.142600003900004</v>
      </c>
      <c r="G1344" s="91">
        <v>3.3617928017599996</v>
      </c>
      <c r="H1344" s="91">
        <v>83.962827953950011</v>
      </c>
      <c r="I1344" s="91">
        <v>19.835540718519987</v>
      </c>
      <c r="J1344" s="91">
        <v>1.23119614247</v>
      </c>
      <c r="K1344" s="91">
        <v>8.8938597598699953</v>
      </c>
      <c r="L1344" s="91">
        <v>27.624981080850002</v>
      </c>
    </row>
    <row r="1345" spans="1:12" x14ac:dyDescent="0.25">
      <c r="A1345" s="90">
        <v>34755.833333330083</v>
      </c>
      <c r="B1345" s="91">
        <v>277.83195780319005</v>
      </c>
      <c r="C1345" s="91">
        <v>74.678009325739993</v>
      </c>
      <c r="D1345" s="91">
        <v>0</v>
      </c>
      <c r="E1345" s="91">
        <v>50.513508695050007</v>
      </c>
      <c r="F1345" s="91">
        <v>18.142600003900004</v>
      </c>
      <c r="G1345" s="91">
        <v>3.3650584531300001</v>
      </c>
      <c r="H1345" s="91">
        <v>83.892529331849985</v>
      </c>
      <c r="I1345" s="91">
        <v>19.790142554999996</v>
      </c>
      <c r="J1345" s="91">
        <v>1.3850261424700001</v>
      </c>
      <c r="K1345" s="91">
        <v>8.8950355505799958</v>
      </c>
      <c r="L1345" s="91">
        <v>31.004129470370003</v>
      </c>
    </row>
    <row r="1346" spans="1:12" x14ac:dyDescent="0.25">
      <c r="A1346" s="90">
        <v>34755.874999996748</v>
      </c>
      <c r="B1346" s="91">
        <v>282.27412366200031</v>
      </c>
      <c r="C1346" s="91">
        <v>81.633809553759974</v>
      </c>
      <c r="D1346" s="91">
        <v>0</v>
      </c>
      <c r="E1346" s="91">
        <v>41.45795959278999</v>
      </c>
      <c r="F1346" s="91">
        <v>18.790449154030004</v>
      </c>
      <c r="G1346" s="91">
        <v>3.3682964834</v>
      </c>
      <c r="H1346" s="91">
        <v>84.590982080000018</v>
      </c>
      <c r="I1346" s="91">
        <v>19.713680723400007</v>
      </c>
      <c r="J1346" s="91">
        <v>1.5423594758000001</v>
      </c>
      <c r="K1346" s="91">
        <v>8.8959268485199967</v>
      </c>
      <c r="L1346" s="91">
        <v>16.066109402309998</v>
      </c>
    </row>
    <row r="1347" spans="1:12" x14ac:dyDescent="0.25">
      <c r="A1347" s="90">
        <v>34755.916666663412</v>
      </c>
      <c r="B1347" s="91">
        <v>290.52359193752994</v>
      </c>
      <c r="C1347" s="91">
        <v>88.802176222499995</v>
      </c>
      <c r="D1347" s="91">
        <v>0</v>
      </c>
      <c r="E1347" s="91">
        <v>42.180032320600006</v>
      </c>
      <c r="F1347" s="91">
        <v>18.792600003900002</v>
      </c>
      <c r="G1347" s="91">
        <v>3.3702192910200002</v>
      </c>
      <c r="H1347" s="91">
        <v>84.00566773801998</v>
      </c>
      <c r="I1347" s="91">
        <v>19.56738886051</v>
      </c>
      <c r="J1347" s="91">
        <v>1.5423594758000001</v>
      </c>
      <c r="K1347" s="91">
        <v>8.7640927165399969</v>
      </c>
      <c r="L1347" s="91">
        <v>10.508680812440002</v>
      </c>
    </row>
    <row r="1348" spans="1:12" x14ac:dyDescent="0.25">
      <c r="A1348" s="90">
        <v>34755.958333330076</v>
      </c>
      <c r="B1348" s="91">
        <v>280.67329775106992</v>
      </c>
      <c r="C1348" s="91">
        <v>93.00382962498999</v>
      </c>
      <c r="D1348" s="91">
        <v>0</v>
      </c>
      <c r="E1348" s="91">
        <v>39.238297395540002</v>
      </c>
      <c r="F1348" s="91">
        <v>18.792600003900002</v>
      </c>
      <c r="G1348" s="91">
        <v>3.3803511425799999</v>
      </c>
      <c r="H1348" s="91">
        <v>83.539742475180006</v>
      </c>
      <c r="I1348" s="91">
        <v>19.489359108760002</v>
      </c>
      <c r="J1348" s="91">
        <v>1.5423594758000001</v>
      </c>
      <c r="K1348" s="91">
        <v>8.8949630461799973</v>
      </c>
      <c r="L1348" s="91">
        <v>5.4067667446099996</v>
      </c>
    </row>
    <row r="1349" spans="1:12" x14ac:dyDescent="0.25">
      <c r="A1349" s="90">
        <v>34755.99999999674</v>
      </c>
      <c r="B1349" s="91">
        <v>281.87618029019006</v>
      </c>
      <c r="C1349" s="91">
        <v>95.959476825379994</v>
      </c>
      <c r="D1349" s="91">
        <v>0</v>
      </c>
      <c r="E1349" s="91">
        <v>66.204636181450013</v>
      </c>
      <c r="F1349" s="91">
        <v>18.792600003900002</v>
      </c>
      <c r="G1349" s="91">
        <v>3.0200780479200002</v>
      </c>
      <c r="H1349" s="91">
        <v>63.078758455210007</v>
      </c>
      <c r="I1349" s="91">
        <v>19.45974065759</v>
      </c>
      <c r="J1349" s="91">
        <v>0.49847447580000004</v>
      </c>
      <c r="K1349" s="91">
        <v>0.24175912015999998</v>
      </c>
      <c r="L1349" s="91">
        <v>17.874136371359995</v>
      </c>
    </row>
    <row r="1350" spans="1:12" x14ac:dyDescent="0.25">
      <c r="A1350" s="90">
        <v>34756.041666663405</v>
      </c>
      <c r="B1350" s="91">
        <v>268.84510885201018</v>
      </c>
      <c r="C1350" s="91">
        <v>102.93556980351997</v>
      </c>
      <c r="D1350" s="91">
        <v>0</v>
      </c>
      <c r="E1350" s="91">
        <v>60.290450936860005</v>
      </c>
      <c r="F1350" s="91">
        <v>18.792600003900002</v>
      </c>
      <c r="G1350" s="91">
        <v>2.6229257490600002</v>
      </c>
      <c r="H1350" s="91">
        <v>60.944735491550013</v>
      </c>
      <c r="I1350" s="91">
        <v>19.33151457887001</v>
      </c>
      <c r="J1350" s="91">
        <v>0.52423677500999999</v>
      </c>
      <c r="K1350" s="91">
        <v>0.22839480404999998</v>
      </c>
      <c r="L1350" s="91">
        <v>11.10757328177</v>
      </c>
    </row>
    <row r="1351" spans="1:12" x14ac:dyDescent="0.25">
      <c r="A1351" s="90">
        <v>34756.083333330069</v>
      </c>
      <c r="B1351" s="91">
        <v>272.2988826882501</v>
      </c>
      <c r="C1351" s="91">
        <v>102.20987943023997</v>
      </c>
      <c r="D1351" s="91">
        <v>0</v>
      </c>
      <c r="E1351" s="91">
        <v>53.372983815689999</v>
      </c>
      <c r="F1351" s="91">
        <v>18.792600003900002</v>
      </c>
      <c r="G1351" s="91">
        <v>2.4091208702200002</v>
      </c>
      <c r="H1351" s="91">
        <v>46.874340747340007</v>
      </c>
      <c r="I1351" s="91">
        <v>19.307707461370004</v>
      </c>
      <c r="J1351" s="91">
        <v>0.48164447580000003</v>
      </c>
      <c r="K1351" s="91">
        <v>0.22809073257999998</v>
      </c>
      <c r="L1351" s="91">
        <v>13.87684340223</v>
      </c>
    </row>
    <row r="1352" spans="1:12" x14ac:dyDescent="0.25">
      <c r="A1352" s="90">
        <v>34756.124999996733</v>
      </c>
      <c r="B1352" s="91">
        <v>268.23467772721</v>
      </c>
      <c r="C1352" s="91">
        <v>106.62540154862998</v>
      </c>
      <c r="D1352" s="91">
        <v>0</v>
      </c>
      <c r="E1352" s="91">
        <v>51.172221256260002</v>
      </c>
      <c r="F1352" s="91">
        <v>18.792600003900002</v>
      </c>
      <c r="G1352" s="91">
        <v>1.7886236572299998</v>
      </c>
      <c r="H1352" s="91">
        <v>37.192451179210011</v>
      </c>
      <c r="I1352" s="91">
        <v>19.305826702660003</v>
      </c>
      <c r="J1352" s="91">
        <v>0.48164447580000003</v>
      </c>
      <c r="K1352" s="91">
        <v>0.24133166426</v>
      </c>
      <c r="L1352" s="91">
        <v>27.565560383849995</v>
      </c>
    </row>
    <row r="1353" spans="1:12" x14ac:dyDescent="0.25">
      <c r="A1353" s="90">
        <v>34756.166666663397</v>
      </c>
      <c r="B1353" s="91">
        <v>247.74581608264998</v>
      </c>
      <c r="C1353" s="91">
        <v>107.80688782011995</v>
      </c>
      <c r="D1353" s="91">
        <v>0</v>
      </c>
      <c r="E1353" s="91">
        <v>49.302683531460012</v>
      </c>
      <c r="F1353" s="91">
        <v>18.792600003900002</v>
      </c>
      <c r="G1353" s="91">
        <v>1.78711535645</v>
      </c>
      <c r="H1353" s="91">
        <v>48.480017848680014</v>
      </c>
      <c r="I1353" s="91">
        <v>19.345176878130001</v>
      </c>
      <c r="J1353" s="91">
        <v>0.48164447580000003</v>
      </c>
      <c r="K1353" s="91">
        <v>0.23281577463</v>
      </c>
      <c r="L1353" s="91">
        <v>14.375164626589999</v>
      </c>
    </row>
    <row r="1354" spans="1:12" x14ac:dyDescent="0.25">
      <c r="A1354" s="90">
        <v>34756.208333330062</v>
      </c>
      <c r="B1354" s="91">
        <v>245.87214981456992</v>
      </c>
      <c r="C1354" s="91">
        <v>106.59846102889998</v>
      </c>
      <c r="D1354" s="91">
        <v>0.17541108212000003</v>
      </c>
      <c r="E1354" s="91">
        <v>59.204948330840004</v>
      </c>
      <c r="F1354" s="91">
        <v>18.792600003900002</v>
      </c>
      <c r="G1354" s="91">
        <v>1.7858283691399999</v>
      </c>
      <c r="H1354" s="91">
        <v>49.436821178100004</v>
      </c>
      <c r="I1354" s="91">
        <v>19.477418672500001</v>
      </c>
      <c r="J1354" s="91">
        <v>0.48164447580000003</v>
      </c>
      <c r="K1354" s="91">
        <v>0.23116893430999999</v>
      </c>
      <c r="L1354" s="91">
        <v>29.468029008829994</v>
      </c>
    </row>
    <row r="1355" spans="1:12" x14ac:dyDescent="0.25">
      <c r="A1355" s="90">
        <v>34756.249999996726</v>
      </c>
      <c r="B1355" s="91">
        <v>249.54020816465007</v>
      </c>
      <c r="C1355" s="91">
        <v>117.56170498157</v>
      </c>
      <c r="D1355" s="91">
        <v>11.375311650599993</v>
      </c>
      <c r="E1355" s="91">
        <v>65.288952540209991</v>
      </c>
      <c r="F1355" s="91">
        <v>18.792600003900002</v>
      </c>
      <c r="G1355" s="91">
        <v>1.8047304315999999</v>
      </c>
      <c r="H1355" s="91">
        <v>55.88372900024001</v>
      </c>
      <c r="I1355" s="91">
        <v>19.645643938119992</v>
      </c>
      <c r="J1355" s="91">
        <v>0.46497999580000005</v>
      </c>
      <c r="K1355" s="91">
        <v>0.23711457772999997</v>
      </c>
      <c r="L1355" s="91">
        <v>43.631478296849998</v>
      </c>
    </row>
    <row r="1356" spans="1:12" x14ac:dyDescent="0.25">
      <c r="A1356" s="90">
        <v>34756.29166666339</v>
      </c>
      <c r="B1356" s="91">
        <v>254.25148259520995</v>
      </c>
      <c r="C1356" s="91">
        <v>131.65623781501995</v>
      </c>
      <c r="D1356" s="91">
        <v>79.216184454680061</v>
      </c>
      <c r="E1356" s="91">
        <v>65.733867792669997</v>
      </c>
      <c r="F1356" s="91">
        <v>18.725543260510005</v>
      </c>
      <c r="G1356" s="91">
        <v>3.3330642128900001</v>
      </c>
      <c r="H1356" s="91">
        <v>56.43963449748</v>
      </c>
      <c r="I1356" s="91">
        <v>19.986029512799998</v>
      </c>
      <c r="J1356" s="91">
        <v>0.46497999580000005</v>
      </c>
      <c r="K1356" s="91">
        <v>0.24973980816999999</v>
      </c>
      <c r="L1356" s="91">
        <v>40.251462372789995</v>
      </c>
    </row>
    <row r="1357" spans="1:12" x14ac:dyDescent="0.25">
      <c r="A1357" s="90">
        <v>34756.333333330054</v>
      </c>
      <c r="B1357" s="91">
        <v>245.00541974505015</v>
      </c>
      <c r="C1357" s="91">
        <v>137.45479142460005</v>
      </c>
      <c r="D1357" s="91">
        <v>231.35832630277991</v>
      </c>
      <c r="E1357" s="91">
        <v>63.993208137339998</v>
      </c>
      <c r="F1357" s="91">
        <v>17.013410118740001</v>
      </c>
      <c r="G1357" s="91">
        <v>3.3234042636700001</v>
      </c>
      <c r="H1357" s="91">
        <v>51.747528442800011</v>
      </c>
      <c r="I1357" s="91">
        <v>19.882008374909994</v>
      </c>
      <c r="J1357" s="91">
        <v>0.31350999580000005</v>
      </c>
      <c r="K1357" s="91">
        <v>0.25034017881999998</v>
      </c>
      <c r="L1357" s="91">
        <v>22.224695405849999</v>
      </c>
    </row>
    <row r="1358" spans="1:12" x14ac:dyDescent="0.25">
      <c r="A1358" s="90">
        <v>34756.374999996719</v>
      </c>
      <c r="B1358" s="91">
        <v>204.20392042884006</v>
      </c>
      <c r="C1358" s="91">
        <v>145.35084776215001</v>
      </c>
      <c r="D1358" s="91">
        <v>381.19281113250008</v>
      </c>
      <c r="E1358" s="91">
        <v>59.70205093077</v>
      </c>
      <c r="F1358" s="91">
        <v>2.9335999999000002</v>
      </c>
      <c r="G1358" s="91">
        <v>3.3129392128899999</v>
      </c>
      <c r="H1358" s="91">
        <v>41.103175382779995</v>
      </c>
      <c r="I1358" s="91">
        <v>19.79767574177</v>
      </c>
      <c r="J1358" s="91">
        <v>0.31350999580000005</v>
      </c>
      <c r="K1358" s="91">
        <v>0.24324545704</v>
      </c>
      <c r="L1358" s="91">
        <v>13.33294756373</v>
      </c>
    </row>
    <row r="1359" spans="1:12" x14ac:dyDescent="0.25">
      <c r="A1359" s="90">
        <v>34756.416666663383</v>
      </c>
      <c r="B1359" s="91">
        <v>210.71631054354998</v>
      </c>
      <c r="C1359" s="91">
        <v>151.78580603837</v>
      </c>
      <c r="D1359" s="91">
        <v>484.02830943649025</v>
      </c>
      <c r="E1359" s="91">
        <v>54.319770070060002</v>
      </c>
      <c r="F1359" s="91">
        <v>2.9335999999000002</v>
      </c>
      <c r="G1359" s="91">
        <v>3.3003779121100001</v>
      </c>
      <c r="H1359" s="91">
        <v>39.282031636980001</v>
      </c>
      <c r="I1359" s="91">
        <v>19.887518082089993</v>
      </c>
      <c r="J1359" s="91">
        <v>0.31350999580000005</v>
      </c>
      <c r="K1359" s="91">
        <v>0.25059725249999998</v>
      </c>
      <c r="L1359" s="91">
        <v>0</v>
      </c>
    </row>
    <row r="1360" spans="1:12" x14ac:dyDescent="0.25">
      <c r="A1360" s="90">
        <v>34756.458333330047</v>
      </c>
      <c r="B1360" s="91">
        <v>176.3377228914201</v>
      </c>
      <c r="C1360" s="91">
        <v>155.84124346879</v>
      </c>
      <c r="D1360" s="91">
        <v>522.67334391596012</v>
      </c>
      <c r="E1360" s="91">
        <v>40.901331999150003</v>
      </c>
      <c r="F1360" s="91">
        <v>18.142600003900004</v>
      </c>
      <c r="G1360" s="91">
        <v>3.2977229589800001</v>
      </c>
      <c r="H1360" s="91">
        <v>39.195705387030003</v>
      </c>
      <c r="I1360" s="91">
        <v>19.743764659429996</v>
      </c>
      <c r="J1360" s="91">
        <v>0.31350999580000005</v>
      </c>
      <c r="K1360" s="91">
        <v>1.9513103E-3</v>
      </c>
      <c r="L1360" s="91">
        <v>2.21629866979</v>
      </c>
    </row>
    <row r="1361" spans="1:12" x14ac:dyDescent="0.25">
      <c r="A1361" s="90">
        <v>34756.499999996711</v>
      </c>
      <c r="B1361" s="91">
        <v>181.21654552044018</v>
      </c>
      <c r="C1361" s="91">
        <v>166.93161035567005</v>
      </c>
      <c r="D1361" s="91">
        <v>515.64182567839009</v>
      </c>
      <c r="E1361" s="91">
        <v>48.880639276620002</v>
      </c>
      <c r="F1361" s="91">
        <v>13.47564910038</v>
      </c>
      <c r="G1361" s="91">
        <v>3.29278455078</v>
      </c>
      <c r="H1361" s="91">
        <v>28.930841303719994</v>
      </c>
      <c r="I1361" s="91">
        <v>19.77739604312</v>
      </c>
      <c r="J1361" s="91">
        <v>0.31350999580000005</v>
      </c>
      <c r="K1361" s="91">
        <v>1.948728206E-2</v>
      </c>
      <c r="L1361" s="91">
        <v>16.96025024011</v>
      </c>
    </row>
    <row r="1362" spans="1:12" x14ac:dyDescent="0.25">
      <c r="A1362" s="90">
        <v>34756.541666663376</v>
      </c>
      <c r="B1362" s="91">
        <v>233.54633719386007</v>
      </c>
      <c r="C1362" s="91">
        <v>165.92753630238005</v>
      </c>
      <c r="D1362" s="91">
        <v>483.40906824077018</v>
      </c>
      <c r="E1362" s="91">
        <v>43.340507961119997</v>
      </c>
      <c r="F1362" s="91">
        <v>2.9335999999000002</v>
      </c>
      <c r="G1362" s="91">
        <v>3.2728054394499999</v>
      </c>
      <c r="H1362" s="91">
        <v>34.312434073629994</v>
      </c>
      <c r="I1362" s="91">
        <v>19.752453566050001</v>
      </c>
      <c r="J1362" s="91">
        <v>0.31350999580000005</v>
      </c>
      <c r="K1362" s="91">
        <v>2.464576668E-2</v>
      </c>
      <c r="L1362" s="91">
        <v>3.8844177679900005</v>
      </c>
    </row>
    <row r="1363" spans="1:12" x14ac:dyDescent="0.25">
      <c r="A1363" s="90">
        <v>34756.58333333004</v>
      </c>
      <c r="B1363" s="91">
        <v>207.62989539619997</v>
      </c>
      <c r="C1363" s="91">
        <v>172.53271192363999</v>
      </c>
      <c r="D1363" s="91">
        <v>410.50217686643003</v>
      </c>
      <c r="E1363" s="91">
        <v>55.375796677580006</v>
      </c>
      <c r="F1363" s="91">
        <v>2.9335999999000002</v>
      </c>
      <c r="G1363" s="91">
        <v>3.2560573584000005</v>
      </c>
      <c r="H1363" s="91">
        <v>28.514745401639995</v>
      </c>
      <c r="I1363" s="91">
        <v>19.731469053360001</v>
      </c>
      <c r="J1363" s="91">
        <v>0.31350999580000005</v>
      </c>
      <c r="K1363" s="91">
        <v>2.2104115099999999E-3</v>
      </c>
      <c r="L1363" s="91">
        <v>15.199919350789997</v>
      </c>
    </row>
    <row r="1364" spans="1:12" x14ac:dyDescent="0.25">
      <c r="A1364" s="90">
        <v>34756.624999996704</v>
      </c>
      <c r="B1364" s="91">
        <v>243.01224243211001</v>
      </c>
      <c r="C1364" s="91">
        <v>174.81952755896003</v>
      </c>
      <c r="D1364" s="91">
        <v>278.38954562258004</v>
      </c>
      <c r="E1364" s="91">
        <v>60.798721875440009</v>
      </c>
      <c r="F1364" s="91">
        <v>18.142600003900004</v>
      </c>
      <c r="G1364" s="91">
        <v>3.2222163290999997</v>
      </c>
      <c r="H1364" s="91">
        <v>40.742964030809993</v>
      </c>
      <c r="I1364" s="91">
        <v>19.801353000160002</v>
      </c>
      <c r="J1364" s="91">
        <v>0.31350999580000005</v>
      </c>
      <c r="K1364" s="91">
        <v>1.35557549E-2</v>
      </c>
      <c r="L1364" s="91">
        <v>13.346962520249999</v>
      </c>
    </row>
    <row r="1365" spans="1:12" x14ac:dyDescent="0.25">
      <c r="A1365" s="90">
        <v>34756.666666663368</v>
      </c>
      <c r="B1365" s="91">
        <v>275.28287585757988</v>
      </c>
      <c r="C1365" s="91">
        <v>173.5576696931299</v>
      </c>
      <c r="D1365" s="91">
        <v>124.56542461899002</v>
      </c>
      <c r="E1365" s="91">
        <v>64.5015602892</v>
      </c>
      <c r="F1365" s="91">
        <v>2.9335999999000002</v>
      </c>
      <c r="G1365" s="91">
        <v>3.2421370771500002</v>
      </c>
      <c r="H1365" s="91">
        <v>40.891479487460003</v>
      </c>
      <c r="I1365" s="91">
        <v>19.953227795899995</v>
      </c>
      <c r="J1365" s="91">
        <v>0.31350999580000005</v>
      </c>
      <c r="K1365" s="91">
        <v>0.24074753013</v>
      </c>
      <c r="L1365" s="91">
        <v>52.263259554369988</v>
      </c>
    </row>
    <row r="1366" spans="1:12" x14ac:dyDescent="0.25">
      <c r="A1366" s="90">
        <v>34756.708333330032</v>
      </c>
      <c r="B1366" s="91">
        <v>280.16749426003997</v>
      </c>
      <c r="C1366" s="91">
        <v>176.15781692066</v>
      </c>
      <c r="D1366" s="91">
        <v>32.483139532250007</v>
      </c>
      <c r="E1366" s="91">
        <v>70.520191620610007</v>
      </c>
      <c r="F1366" s="91">
        <v>18.792600003900002</v>
      </c>
      <c r="G1366" s="91">
        <v>3.2696972802700004</v>
      </c>
      <c r="H1366" s="91">
        <v>56.526319601439994</v>
      </c>
      <c r="I1366" s="91">
        <v>20.006113900790005</v>
      </c>
      <c r="J1366" s="91">
        <v>0.31350999580000005</v>
      </c>
      <c r="K1366" s="91">
        <v>0.23398366164999998</v>
      </c>
      <c r="L1366" s="91">
        <v>53.34336956823001</v>
      </c>
    </row>
    <row r="1367" spans="1:12" x14ac:dyDescent="0.25">
      <c r="A1367" s="90">
        <v>34756.749999996697</v>
      </c>
      <c r="B1367" s="91">
        <v>330.09724098438994</v>
      </c>
      <c r="C1367" s="91">
        <v>176.11777152753004</v>
      </c>
      <c r="D1367" s="91">
        <v>0.43543364705999998</v>
      </c>
      <c r="E1367" s="91">
        <v>62.211912451410001</v>
      </c>
      <c r="F1367" s="91">
        <v>18.374534055650003</v>
      </c>
      <c r="G1367" s="91">
        <v>3.2943165839800002</v>
      </c>
      <c r="H1367" s="91">
        <v>35.621543119449996</v>
      </c>
      <c r="I1367" s="91">
        <v>20.042011853219996</v>
      </c>
      <c r="J1367" s="91">
        <v>0.31350999580000005</v>
      </c>
      <c r="K1367" s="91">
        <v>0.24055785832999999</v>
      </c>
      <c r="L1367" s="91">
        <v>75.247997918509995</v>
      </c>
    </row>
    <row r="1368" spans="1:12" x14ac:dyDescent="0.25">
      <c r="A1368" s="90">
        <v>34756.791666663361</v>
      </c>
      <c r="B1368" s="91">
        <v>327.66167188065003</v>
      </c>
      <c r="C1368" s="91">
        <v>170.53554852745</v>
      </c>
      <c r="D1368" s="91">
        <v>0</v>
      </c>
      <c r="E1368" s="91">
        <v>68.483178799130002</v>
      </c>
      <c r="F1368" s="91">
        <v>18.792600003900002</v>
      </c>
      <c r="G1368" s="91">
        <v>3.2886481240200003</v>
      </c>
      <c r="H1368" s="91">
        <v>57.226163356780006</v>
      </c>
      <c r="I1368" s="91">
        <v>20.024845828900006</v>
      </c>
      <c r="J1368" s="91">
        <v>0.33442499580000001</v>
      </c>
      <c r="K1368" s="91">
        <v>0.25006622366999998</v>
      </c>
      <c r="L1368" s="91">
        <v>61.653697809069989</v>
      </c>
    </row>
    <row r="1369" spans="1:12" x14ac:dyDescent="0.25">
      <c r="A1369" s="90">
        <v>34756.833333330025</v>
      </c>
      <c r="B1369" s="91">
        <v>302.26187093928013</v>
      </c>
      <c r="C1369" s="91">
        <v>166.60157022448007</v>
      </c>
      <c r="D1369" s="91">
        <v>0</v>
      </c>
      <c r="E1369" s="91">
        <v>68.777100333649997</v>
      </c>
      <c r="F1369" s="91">
        <v>18.792600003900002</v>
      </c>
      <c r="G1369" s="91">
        <v>3.2928299287099998</v>
      </c>
      <c r="H1369" s="91">
        <v>42.387956975099996</v>
      </c>
      <c r="I1369" s="91">
        <v>19.857417630609991</v>
      </c>
      <c r="J1369" s="91">
        <v>0.33442499580000001</v>
      </c>
      <c r="K1369" s="91">
        <v>0.25128474245999999</v>
      </c>
      <c r="L1369" s="91">
        <v>62.635530461779993</v>
      </c>
    </row>
    <row r="1370" spans="1:12" x14ac:dyDescent="0.25">
      <c r="A1370" s="90">
        <v>34756.874999996689</v>
      </c>
      <c r="B1370" s="91">
        <v>304.46060408500006</v>
      </c>
      <c r="C1370" s="91">
        <v>153.51009563792002</v>
      </c>
      <c r="D1370" s="91">
        <v>0</v>
      </c>
      <c r="E1370" s="91">
        <v>71.59642200191999</v>
      </c>
      <c r="F1370" s="91">
        <v>18.792600003900002</v>
      </c>
      <c r="G1370" s="91">
        <v>3.2968069287099997</v>
      </c>
      <c r="H1370" s="91">
        <v>42.386553803319998</v>
      </c>
      <c r="I1370" s="91">
        <v>19.79702140221</v>
      </c>
      <c r="J1370" s="91">
        <v>0.33442499580000001</v>
      </c>
      <c r="K1370" s="91">
        <v>0.25220843004999999</v>
      </c>
      <c r="L1370" s="91">
        <v>48.971997662959993</v>
      </c>
    </row>
    <row r="1371" spans="1:12" x14ac:dyDescent="0.25">
      <c r="A1371" s="90">
        <v>34756.916666663354</v>
      </c>
      <c r="B1371" s="91">
        <v>310.62674616419002</v>
      </c>
      <c r="C1371" s="91">
        <v>157.36825957209999</v>
      </c>
      <c r="D1371" s="91">
        <v>0</v>
      </c>
      <c r="E1371" s="91">
        <v>56.800768980539992</v>
      </c>
      <c r="F1371" s="91">
        <v>18.792600003900002</v>
      </c>
      <c r="G1371" s="91">
        <v>3.2998359775399999</v>
      </c>
      <c r="H1371" s="91">
        <v>52.400369727270011</v>
      </c>
      <c r="I1371" s="91">
        <v>19.655362732360004</v>
      </c>
      <c r="J1371" s="91">
        <v>0.33442499580000001</v>
      </c>
      <c r="K1371" s="91">
        <v>0.23952423599999997</v>
      </c>
      <c r="L1371" s="91">
        <v>21.016062819879998</v>
      </c>
    </row>
    <row r="1372" spans="1:12" x14ac:dyDescent="0.25">
      <c r="A1372" s="90">
        <v>34756.958333330018</v>
      </c>
      <c r="B1372" s="91">
        <v>308.28520423449015</v>
      </c>
      <c r="C1372" s="91">
        <v>148.38614632548001</v>
      </c>
      <c r="D1372" s="91">
        <v>0</v>
      </c>
      <c r="E1372" s="91">
        <v>63.302152736400004</v>
      </c>
      <c r="F1372" s="91">
        <v>18.792600003900002</v>
      </c>
      <c r="G1372" s="91">
        <v>3.3019206435499999</v>
      </c>
      <c r="H1372" s="91">
        <v>42.945590262350017</v>
      </c>
      <c r="I1372" s="91">
        <v>19.530369348559997</v>
      </c>
      <c r="J1372" s="91">
        <v>0.33442499580000001</v>
      </c>
      <c r="K1372" s="91">
        <v>0.25078959307999998</v>
      </c>
      <c r="L1372" s="91">
        <v>11.363964360379999</v>
      </c>
    </row>
    <row r="1373" spans="1:12" x14ac:dyDescent="0.25">
      <c r="A1373" s="90">
        <v>34756.999999996682</v>
      </c>
      <c r="B1373" s="91">
        <v>315.85498653313994</v>
      </c>
      <c r="C1373" s="91">
        <v>132.65016095138</v>
      </c>
      <c r="D1373" s="91">
        <v>0</v>
      </c>
      <c r="E1373" s="91">
        <v>69.243602480800007</v>
      </c>
      <c r="F1373" s="91">
        <v>17.192600003900001</v>
      </c>
      <c r="G1373" s="91">
        <v>1.7314307861299998</v>
      </c>
      <c r="H1373" s="91">
        <v>33.773807772870001</v>
      </c>
      <c r="I1373" s="91">
        <v>19.396094933610001</v>
      </c>
      <c r="J1373" s="91">
        <v>0.12527499580000001</v>
      </c>
      <c r="K1373" s="91">
        <v>2.4955773850000001E-2</v>
      </c>
      <c r="L1373" s="91">
        <v>10.34888345611</v>
      </c>
    </row>
    <row r="1374" spans="1:12" x14ac:dyDescent="0.25">
      <c r="A1374" s="90">
        <v>34757.041666663346</v>
      </c>
      <c r="B1374" s="91">
        <v>328.30841164654976</v>
      </c>
      <c r="C1374" s="91">
        <v>114.53421429845004</v>
      </c>
      <c r="D1374" s="91">
        <v>0</v>
      </c>
      <c r="E1374" s="91">
        <v>67.264635333930002</v>
      </c>
      <c r="F1374" s="91">
        <v>17.192600003900001</v>
      </c>
      <c r="G1374" s="91">
        <v>1.73151123047</v>
      </c>
      <c r="H1374" s="91">
        <v>25.804921972920006</v>
      </c>
      <c r="I1374" s="91">
        <v>19.288341898910002</v>
      </c>
      <c r="J1374" s="91">
        <v>0.1139949958</v>
      </c>
      <c r="K1374" s="91">
        <v>1.1334434399999999E-2</v>
      </c>
      <c r="L1374" s="91">
        <v>5.18942784515</v>
      </c>
    </row>
    <row r="1375" spans="1:12" x14ac:dyDescent="0.25">
      <c r="A1375" s="90">
        <v>34757.083333330011</v>
      </c>
      <c r="B1375" s="91">
        <v>325.63778394622005</v>
      </c>
      <c r="C1375" s="91">
        <v>95.914299401149961</v>
      </c>
      <c r="D1375" s="91">
        <v>0</v>
      </c>
      <c r="E1375" s="91">
        <v>53.079504054129998</v>
      </c>
      <c r="F1375" s="91">
        <v>17.192600003900001</v>
      </c>
      <c r="G1375" s="91">
        <v>1.7211343994099999</v>
      </c>
      <c r="H1375" s="91">
        <v>31.981678260689996</v>
      </c>
      <c r="I1375" s="91">
        <v>19.221997934269996</v>
      </c>
      <c r="J1375" s="91">
        <v>0.1139949958</v>
      </c>
      <c r="K1375" s="91">
        <v>1.1024515009999999E-2</v>
      </c>
      <c r="L1375" s="91">
        <v>17.81950728695</v>
      </c>
    </row>
    <row r="1376" spans="1:12" x14ac:dyDescent="0.25">
      <c r="A1376" s="90">
        <v>34757.124999996675</v>
      </c>
      <c r="B1376" s="91">
        <v>314.96924389950016</v>
      </c>
      <c r="C1376" s="91">
        <v>91.867787296629999</v>
      </c>
      <c r="D1376" s="91">
        <v>0</v>
      </c>
      <c r="E1376" s="91">
        <v>50.460502792430006</v>
      </c>
      <c r="F1376" s="91">
        <v>17.192600003900001</v>
      </c>
      <c r="G1376" s="91">
        <v>1.72053112793</v>
      </c>
      <c r="H1376" s="91">
        <v>31.122921449570004</v>
      </c>
      <c r="I1376" s="91">
        <v>19.234284334549997</v>
      </c>
      <c r="J1376" s="91">
        <v>0.1139949958</v>
      </c>
      <c r="K1376" s="91">
        <v>2.4520097090000002E-2</v>
      </c>
      <c r="L1376" s="91">
        <v>14.69814740748</v>
      </c>
    </row>
    <row r="1377" spans="1:12" x14ac:dyDescent="0.25">
      <c r="A1377" s="90">
        <v>34757.166666663339</v>
      </c>
      <c r="B1377" s="91">
        <v>321.15606839133005</v>
      </c>
      <c r="C1377" s="91">
        <v>98.313705315790017</v>
      </c>
      <c r="D1377" s="91">
        <v>0</v>
      </c>
      <c r="E1377" s="91">
        <v>56.984142574730008</v>
      </c>
      <c r="F1377" s="91">
        <v>17.192600003900001</v>
      </c>
      <c r="G1377" s="91">
        <v>1.71980725098</v>
      </c>
      <c r="H1377" s="91">
        <v>27.23177670874</v>
      </c>
      <c r="I1377" s="91">
        <v>19.273755431729995</v>
      </c>
      <c r="J1377" s="91">
        <v>0.1139949958</v>
      </c>
      <c r="K1377" s="91">
        <v>1.5840429359999998E-2</v>
      </c>
      <c r="L1377" s="91">
        <v>16.176034724160001</v>
      </c>
    </row>
    <row r="1378" spans="1:12" x14ac:dyDescent="0.25">
      <c r="A1378" s="90">
        <v>34757.208333330003</v>
      </c>
      <c r="B1378" s="91">
        <v>304.25349175106999</v>
      </c>
      <c r="C1378" s="91">
        <v>108.17230126231999</v>
      </c>
      <c r="D1378" s="91">
        <v>0.22067903090000002</v>
      </c>
      <c r="E1378" s="91">
        <v>53.232011270900003</v>
      </c>
      <c r="F1378" s="91">
        <v>17.192600003900001</v>
      </c>
      <c r="G1378" s="91">
        <v>1.71886206055</v>
      </c>
      <c r="H1378" s="91">
        <v>30.83179415675999</v>
      </c>
      <c r="I1378" s="91">
        <v>19.395147175370003</v>
      </c>
      <c r="J1378" s="91">
        <v>0.1139949958</v>
      </c>
      <c r="K1378" s="91">
        <v>1.41619169E-2</v>
      </c>
      <c r="L1378" s="91">
        <v>15.54049741599</v>
      </c>
    </row>
    <row r="1379" spans="1:12" x14ac:dyDescent="0.25">
      <c r="A1379" s="90">
        <v>34757.249999996668</v>
      </c>
      <c r="B1379" s="91">
        <v>297.2066036194401</v>
      </c>
      <c r="C1379" s="91">
        <v>123.75319365344002</v>
      </c>
      <c r="D1379" s="91">
        <v>10.060526639060006</v>
      </c>
      <c r="E1379" s="91">
        <v>55.535381400260007</v>
      </c>
      <c r="F1379" s="91">
        <v>17.192600003900001</v>
      </c>
      <c r="G1379" s="91">
        <v>1.71886206055</v>
      </c>
      <c r="H1379" s="91">
        <v>31.837478855810001</v>
      </c>
      <c r="I1379" s="91">
        <v>19.487497563380003</v>
      </c>
      <c r="J1379" s="91">
        <v>0.13065947580000001</v>
      </c>
      <c r="K1379" s="91">
        <v>2.022190729E-2</v>
      </c>
      <c r="L1379" s="91">
        <v>19.573685233669998</v>
      </c>
    </row>
    <row r="1380" spans="1:12" x14ac:dyDescent="0.25">
      <c r="A1380" s="90">
        <v>34757.291666663332</v>
      </c>
      <c r="B1380" s="91">
        <v>301.60285125347013</v>
      </c>
      <c r="C1380" s="91">
        <v>138.97024739341001</v>
      </c>
      <c r="D1380" s="91">
        <v>92.387070369109992</v>
      </c>
      <c r="E1380" s="91">
        <v>49.672695221050006</v>
      </c>
      <c r="F1380" s="91">
        <v>17.192600003900001</v>
      </c>
      <c r="G1380" s="91">
        <v>1.72322595215</v>
      </c>
      <c r="H1380" s="91">
        <v>22.335744993189998</v>
      </c>
      <c r="I1380" s="91">
        <v>19.546801498259995</v>
      </c>
      <c r="J1380" s="91">
        <v>0.13065947580000001</v>
      </c>
      <c r="K1380" s="91">
        <v>3.3089946930000003E-2</v>
      </c>
      <c r="L1380" s="91">
        <v>22.415742377530002</v>
      </c>
    </row>
    <row r="1381" spans="1:12" x14ac:dyDescent="0.25">
      <c r="A1381" s="90">
        <v>34757.333333329996</v>
      </c>
      <c r="B1381" s="91">
        <v>288.91931123277988</v>
      </c>
      <c r="C1381" s="91">
        <v>168.86622214969998</v>
      </c>
      <c r="D1381" s="91">
        <v>294.26660475457987</v>
      </c>
      <c r="E1381" s="91">
        <v>51.262291137770006</v>
      </c>
      <c r="F1381" s="91">
        <v>16.20607132412</v>
      </c>
      <c r="G1381" s="91">
        <v>1.72439233398</v>
      </c>
      <c r="H1381" s="91">
        <v>20.994169929779996</v>
      </c>
      <c r="I1381" s="91">
        <v>19.708940702460005</v>
      </c>
      <c r="J1381" s="91">
        <v>0.13065947580000001</v>
      </c>
      <c r="K1381" s="91">
        <v>3.3701863950000001E-2</v>
      </c>
      <c r="L1381" s="91">
        <v>2.6146380734800001</v>
      </c>
    </row>
    <row r="1382" spans="1:12" x14ac:dyDescent="0.25">
      <c r="A1382" s="90">
        <v>34757.37499999666</v>
      </c>
      <c r="B1382" s="91">
        <v>250.99094105397998</v>
      </c>
      <c r="C1382" s="91">
        <v>185.70899936096001</v>
      </c>
      <c r="D1382" s="91">
        <v>497.32646275741985</v>
      </c>
      <c r="E1382" s="91">
        <v>45.427416880690011</v>
      </c>
      <c r="F1382" s="91">
        <v>1.9835999999</v>
      </c>
      <c r="G1382" s="91">
        <v>1.72511621094</v>
      </c>
      <c r="H1382" s="91">
        <v>30.928844596999994</v>
      </c>
      <c r="I1382" s="91">
        <v>19.532068468469991</v>
      </c>
      <c r="J1382" s="91">
        <v>0.13065947580000001</v>
      </c>
      <c r="K1382" s="91">
        <v>0</v>
      </c>
      <c r="L1382" s="91">
        <v>4.9963078530000002</v>
      </c>
    </row>
    <row r="1383" spans="1:12" x14ac:dyDescent="0.25">
      <c r="A1383" s="90">
        <v>34757.416666663325</v>
      </c>
      <c r="B1383" s="91">
        <v>283.65218131434</v>
      </c>
      <c r="C1383" s="91">
        <v>204.98967346922001</v>
      </c>
      <c r="D1383" s="91">
        <v>578.14859889416016</v>
      </c>
      <c r="E1383" s="91">
        <v>43.577769212490011</v>
      </c>
      <c r="F1383" s="91">
        <v>1.9835999999</v>
      </c>
      <c r="G1383" s="91">
        <v>1.7259407958999999</v>
      </c>
      <c r="H1383" s="91">
        <v>18.751276097189994</v>
      </c>
      <c r="I1383" s="91">
        <v>19.444778136649997</v>
      </c>
      <c r="J1383" s="91">
        <v>0.13065947580000001</v>
      </c>
      <c r="K1383" s="91">
        <v>0</v>
      </c>
      <c r="L1383" s="91">
        <v>0</v>
      </c>
    </row>
    <row r="1384" spans="1:12" x14ac:dyDescent="0.25">
      <c r="A1384" s="90">
        <v>34757.458333329989</v>
      </c>
      <c r="B1384" s="91">
        <v>279.78570251329006</v>
      </c>
      <c r="C1384" s="91">
        <v>214.5427812794299</v>
      </c>
      <c r="D1384" s="91">
        <v>663.25672706974046</v>
      </c>
      <c r="E1384" s="91">
        <v>29.147427329450004</v>
      </c>
      <c r="F1384" s="91">
        <v>1.9835999999</v>
      </c>
      <c r="G1384" s="91">
        <v>1.72300463867</v>
      </c>
      <c r="H1384" s="91">
        <v>18.656564898589998</v>
      </c>
      <c r="I1384" s="91">
        <v>19.293040039290002</v>
      </c>
      <c r="J1384" s="91">
        <v>0.13065947580000001</v>
      </c>
      <c r="K1384" s="91">
        <v>0</v>
      </c>
      <c r="L1384" s="91">
        <v>0</v>
      </c>
    </row>
    <row r="1385" spans="1:12" x14ac:dyDescent="0.25">
      <c r="A1385" s="90">
        <v>34757.499999996653</v>
      </c>
      <c r="B1385" s="91">
        <v>311.12771362504003</v>
      </c>
      <c r="C1385" s="91">
        <v>221.57807705044002</v>
      </c>
      <c r="D1385" s="91">
        <v>598.71611142767949</v>
      </c>
      <c r="E1385" s="91">
        <v>48.248088224369994</v>
      </c>
      <c r="F1385" s="91">
        <v>1.9835999999</v>
      </c>
      <c r="G1385" s="91">
        <v>1.7240705566399999</v>
      </c>
      <c r="H1385" s="91">
        <v>18.560289732849995</v>
      </c>
      <c r="I1385" s="91">
        <v>19.244854456389994</v>
      </c>
      <c r="J1385" s="91">
        <v>0.13065947580000001</v>
      </c>
      <c r="K1385" s="91">
        <v>0</v>
      </c>
      <c r="L1385" s="91">
        <v>0</v>
      </c>
    </row>
    <row r="1386" spans="1:12" x14ac:dyDescent="0.25">
      <c r="A1386" s="90">
        <v>34757.541666663317</v>
      </c>
      <c r="B1386" s="91">
        <v>326.93358384604994</v>
      </c>
      <c r="C1386" s="91">
        <v>236.18806330089998</v>
      </c>
      <c r="D1386" s="91">
        <v>594.93313102053003</v>
      </c>
      <c r="E1386" s="91">
        <v>49.479405566659999</v>
      </c>
      <c r="F1386" s="91">
        <v>1.9835999999</v>
      </c>
      <c r="G1386" s="91">
        <v>1.7245330810499999</v>
      </c>
      <c r="H1386" s="91">
        <v>18.624542287329998</v>
      </c>
      <c r="I1386" s="91">
        <v>19.358983863020001</v>
      </c>
      <c r="J1386" s="91">
        <v>0.13065947580000001</v>
      </c>
      <c r="K1386" s="91">
        <v>0</v>
      </c>
      <c r="L1386" s="91">
        <v>5.5301609703999999</v>
      </c>
    </row>
    <row r="1387" spans="1:12" x14ac:dyDescent="0.25">
      <c r="A1387" s="90">
        <v>34757.583333329982</v>
      </c>
      <c r="B1387" s="91">
        <v>361.44558255918986</v>
      </c>
      <c r="C1387" s="91">
        <v>235.11517401513998</v>
      </c>
      <c r="D1387" s="91">
        <v>450.15073342461994</v>
      </c>
      <c r="E1387" s="91">
        <v>45.172767180470004</v>
      </c>
      <c r="F1387" s="91">
        <v>1.9835999999</v>
      </c>
      <c r="G1387" s="91">
        <v>1.7249956054700002</v>
      </c>
      <c r="H1387" s="91">
        <v>24.401070168739995</v>
      </c>
      <c r="I1387" s="91">
        <v>19.244956932549993</v>
      </c>
      <c r="J1387" s="91">
        <v>0.13065947580000001</v>
      </c>
      <c r="K1387" s="91">
        <v>0</v>
      </c>
      <c r="L1387" s="91">
        <v>1.2228825211999999</v>
      </c>
    </row>
    <row r="1388" spans="1:12" x14ac:dyDescent="0.25">
      <c r="A1388" s="90">
        <v>34757.624999996646</v>
      </c>
      <c r="B1388" s="91">
        <v>400.05563025488016</v>
      </c>
      <c r="C1388" s="91">
        <v>241.27989491022004</v>
      </c>
      <c r="D1388" s="91">
        <v>343.74722151039003</v>
      </c>
      <c r="E1388" s="91">
        <v>40.408834614440003</v>
      </c>
      <c r="F1388" s="91">
        <v>1.9835999999</v>
      </c>
      <c r="G1388" s="91">
        <v>1.72457324219</v>
      </c>
      <c r="H1388" s="91">
        <v>18.6306255609</v>
      </c>
      <c r="I1388" s="91">
        <v>19.373961704159999</v>
      </c>
      <c r="J1388" s="91">
        <v>0.13065947580000001</v>
      </c>
      <c r="K1388" s="91">
        <v>0</v>
      </c>
      <c r="L1388" s="91">
        <v>9.1077051933500002</v>
      </c>
    </row>
    <row r="1389" spans="1:12" x14ac:dyDescent="0.25">
      <c r="A1389" s="90">
        <v>34757.66666666331</v>
      </c>
      <c r="B1389" s="91">
        <v>368.49877328303023</v>
      </c>
      <c r="C1389" s="91">
        <v>245.09103562720992</v>
      </c>
      <c r="D1389" s="91">
        <v>171.29379296932007</v>
      </c>
      <c r="E1389" s="91">
        <v>41.531873162389999</v>
      </c>
      <c r="F1389" s="91">
        <v>1.9835999999</v>
      </c>
      <c r="G1389" s="91">
        <v>1.7422500000000001</v>
      </c>
      <c r="H1389" s="91">
        <v>19.576099423250003</v>
      </c>
      <c r="I1389" s="91">
        <v>19.490333115220004</v>
      </c>
      <c r="J1389" s="91">
        <v>0.13065947580000001</v>
      </c>
      <c r="K1389" s="91">
        <v>4.2866444200000001E-3</v>
      </c>
      <c r="L1389" s="91">
        <v>53.224404212479996</v>
      </c>
    </row>
    <row r="1390" spans="1:12" x14ac:dyDescent="0.25">
      <c r="A1390" s="90">
        <v>34757.708333329974</v>
      </c>
      <c r="B1390" s="91">
        <v>384.51353970984013</v>
      </c>
      <c r="C1390" s="91">
        <v>248.77337643191998</v>
      </c>
      <c r="D1390" s="91">
        <v>42.532638058750003</v>
      </c>
      <c r="E1390" s="91">
        <v>56.713490258660002</v>
      </c>
      <c r="F1390" s="91">
        <v>1.9835999999</v>
      </c>
      <c r="G1390" s="91">
        <v>1.7420086669899999</v>
      </c>
      <c r="H1390" s="91">
        <v>33.433690810260003</v>
      </c>
      <c r="I1390" s="91">
        <v>19.663574985979999</v>
      </c>
      <c r="J1390" s="91">
        <v>0.13065947580000001</v>
      </c>
      <c r="K1390" s="91">
        <v>4.2866444200000001E-3</v>
      </c>
      <c r="L1390" s="91">
        <v>77.565563167700006</v>
      </c>
    </row>
    <row r="1391" spans="1:12" x14ac:dyDescent="0.25">
      <c r="A1391" s="90">
        <v>34757.749999996639</v>
      </c>
      <c r="B1391" s="91">
        <v>431.03721268770022</v>
      </c>
      <c r="C1391" s="91">
        <v>249.10308411177002</v>
      </c>
      <c r="D1391" s="91">
        <v>0.69814680960999997</v>
      </c>
      <c r="E1391" s="91">
        <v>41.788455808519998</v>
      </c>
      <c r="F1391" s="91">
        <v>1.9835999999</v>
      </c>
      <c r="G1391" s="91">
        <v>1.74202880859</v>
      </c>
      <c r="H1391" s="91">
        <v>32.603814060160005</v>
      </c>
      <c r="I1391" s="91">
        <v>19.708749812419995</v>
      </c>
      <c r="J1391" s="91">
        <v>0.13065947580000001</v>
      </c>
      <c r="K1391" s="91">
        <v>4.2866444200000001E-3</v>
      </c>
      <c r="L1391" s="91">
        <v>63.077969477659998</v>
      </c>
    </row>
    <row r="1392" spans="1:12" x14ac:dyDescent="0.25">
      <c r="A1392" s="90">
        <v>34757.791666663303</v>
      </c>
      <c r="B1392" s="91">
        <v>441.76608584291995</v>
      </c>
      <c r="C1392" s="91">
        <v>248.61516458066006</v>
      </c>
      <c r="D1392" s="91">
        <v>0</v>
      </c>
      <c r="E1392" s="91">
        <v>53.394859748090006</v>
      </c>
      <c r="F1392" s="91">
        <v>1.9835999999</v>
      </c>
      <c r="G1392" s="91">
        <v>1.74194836426</v>
      </c>
      <c r="H1392" s="91">
        <v>27.292385890230001</v>
      </c>
      <c r="I1392" s="91">
        <v>19.712076131029995</v>
      </c>
      <c r="J1392" s="91">
        <v>0.13065947580000001</v>
      </c>
      <c r="K1392" s="91">
        <v>4.2866444200000001E-3</v>
      </c>
      <c r="L1392" s="91">
        <v>45.555406344630008</v>
      </c>
    </row>
    <row r="1393" spans="1:12" x14ac:dyDescent="0.25">
      <c r="A1393" s="90">
        <v>34757.833333329967</v>
      </c>
      <c r="B1393" s="91">
        <v>459.9698538486702</v>
      </c>
      <c r="C1393" s="91">
        <v>249.79939307820004</v>
      </c>
      <c r="D1393" s="91">
        <v>0</v>
      </c>
      <c r="E1393" s="91">
        <v>48.908117655070001</v>
      </c>
      <c r="F1393" s="91">
        <v>1.9835999999</v>
      </c>
      <c r="G1393" s="91">
        <v>1.7833950195299999</v>
      </c>
      <c r="H1393" s="91">
        <v>33.248623601800006</v>
      </c>
      <c r="I1393" s="91">
        <v>19.667617325869998</v>
      </c>
      <c r="J1393" s="91">
        <v>0.1139949958</v>
      </c>
      <c r="K1393" s="91">
        <v>4.2866444200000001E-3</v>
      </c>
      <c r="L1393" s="91">
        <v>33.157781272219999</v>
      </c>
    </row>
    <row r="1394" spans="1:12" x14ac:dyDescent="0.25">
      <c r="A1394" s="90">
        <v>34757.874999996631</v>
      </c>
      <c r="B1394" s="91">
        <v>467.29316211446996</v>
      </c>
      <c r="C1394" s="91">
        <v>251.04525117904004</v>
      </c>
      <c r="D1394" s="91">
        <v>0</v>
      </c>
      <c r="E1394" s="91">
        <v>43.644614614559998</v>
      </c>
      <c r="F1394" s="91">
        <v>1.9835999999</v>
      </c>
      <c r="G1394" s="91">
        <v>1.7850239257799998</v>
      </c>
      <c r="H1394" s="91">
        <v>21.875071539490005</v>
      </c>
      <c r="I1394" s="91">
        <v>19.646672063470003</v>
      </c>
      <c r="J1394" s="91">
        <v>5.2252672000000007E-2</v>
      </c>
      <c r="K1394" s="91">
        <v>4.2866444200000001E-3</v>
      </c>
      <c r="L1394" s="91">
        <v>27.282045016649999</v>
      </c>
    </row>
    <row r="1395" spans="1:12" x14ac:dyDescent="0.25">
      <c r="A1395" s="90">
        <v>34757.916666663295</v>
      </c>
      <c r="B1395" s="91">
        <v>472.1158481535499</v>
      </c>
      <c r="C1395" s="91">
        <v>251.95236759959994</v>
      </c>
      <c r="D1395" s="91">
        <v>0</v>
      </c>
      <c r="E1395" s="91">
        <v>41.629125389690003</v>
      </c>
      <c r="F1395" s="91">
        <v>1.9835999999</v>
      </c>
      <c r="G1395" s="91">
        <v>1.7854060058600001</v>
      </c>
      <c r="H1395" s="91">
        <v>29.507852699640004</v>
      </c>
      <c r="I1395" s="91">
        <v>19.540115212339995</v>
      </c>
      <c r="J1395" s="91">
        <v>5.2252672000000007E-2</v>
      </c>
      <c r="K1395" s="91">
        <v>4.2866444200000001E-3</v>
      </c>
      <c r="L1395" s="91">
        <v>23.566393493599996</v>
      </c>
    </row>
    <row r="1396" spans="1:12" x14ac:dyDescent="0.25">
      <c r="A1396" s="90">
        <v>34757.95833332996</v>
      </c>
      <c r="B1396" s="91">
        <v>467.71913807980025</v>
      </c>
      <c r="C1396" s="91">
        <v>253.30682304176997</v>
      </c>
      <c r="D1396" s="91">
        <v>0</v>
      </c>
      <c r="E1396" s="91">
        <v>41.638310402730006</v>
      </c>
      <c r="F1396" s="91">
        <v>1.9835999999</v>
      </c>
      <c r="G1396" s="91">
        <v>1.7848027343799999</v>
      </c>
      <c r="H1396" s="91">
        <v>16.348554044389996</v>
      </c>
      <c r="I1396" s="91">
        <v>19.468027792849998</v>
      </c>
      <c r="J1396" s="91">
        <v>5.2252672000000007E-2</v>
      </c>
      <c r="K1396" s="91">
        <v>4.2866444200000001E-3</v>
      </c>
      <c r="L1396" s="91">
        <v>20.128635400990003</v>
      </c>
    </row>
    <row r="1397" spans="1:12" x14ac:dyDescent="0.25">
      <c r="A1397" s="90">
        <v>34757.999999996624</v>
      </c>
      <c r="B1397" s="91">
        <v>451.08029962282001</v>
      </c>
      <c r="C1397" s="91">
        <v>250.82891991467005</v>
      </c>
      <c r="D1397" s="91">
        <v>0</v>
      </c>
      <c r="E1397" s="91">
        <v>36.253690399239993</v>
      </c>
      <c r="F1397" s="91">
        <v>0</v>
      </c>
      <c r="G1397" s="91">
        <v>1.76312414551</v>
      </c>
      <c r="H1397" s="91">
        <v>17.622727379990003</v>
      </c>
      <c r="I1397" s="91">
        <v>18.971892595389996</v>
      </c>
      <c r="J1397" s="91">
        <v>5.2252672000000007E-2</v>
      </c>
      <c r="K1397" s="91">
        <v>0</v>
      </c>
      <c r="L1397" s="91">
        <v>7.88151156227</v>
      </c>
    </row>
    <row r="1398" spans="1:12" x14ac:dyDescent="0.25">
      <c r="A1398" s="90">
        <v>34758.041666663288</v>
      </c>
      <c r="B1398" s="91">
        <v>434.91391929762983</v>
      </c>
      <c r="C1398" s="91">
        <v>248.63008914544</v>
      </c>
      <c r="D1398" s="91">
        <v>0</v>
      </c>
      <c r="E1398" s="91">
        <v>31.531459879739995</v>
      </c>
      <c r="F1398" s="91">
        <v>0</v>
      </c>
      <c r="G1398" s="91">
        <v>1.7629833984400001</v>
      </c>
      <c r="H1398" s="91">
        <v>16.636875756209996</v>
      </c>
      <c r="I1398" s="91">
        <v>18.895433371059998</v>
      </c>
      <c r="J1398" s="91">
        <v>5.2252672000000007E-2</v>
      </c>
      <c r="K1398" s="91">
        <v>0</v>
      </c>
      <c r="L1398" s="91">
        <v>6.3509096810000001</v>
      </c>
    </row>
    <row r="1399" spans="1:12" x14ac:dyDescent="0.25">
      <c r="A1399" s="90">
        <v>34758.083333329952</v>
      </c>
      <c r="B1399" s="91">
        <v>390.21291692191016</v>
      </c>
      <c r="C1399" s="91">
        <v>245.06938986609006</v>
      </c>
      <c r="D1399" s="91">
        <v>0</v>
      </c>
      <c r="E1399" s="91">
        <v>38.214118185879997</v>
      </c>
      <c r="F1399" s="91">
        <v>0</v>
      </c>
      <c r="G1399" s="91">
        <v>1.7619577636700001</v>
      </c>
      <c r="H1399" s="91">
        <v>9.8359174198299986</v>
      </c>
      <c r="I1399" s="91">
        <v>18.620421255610005</v>
      </c>
      <c r="J1399" s="91">
        <v>5.2252672000000007E-2</v>
      </c>
      <c r="K1399" s="91">
        <v>0</v>
      </c>
      <c r="L1399" s="91">
        <v>6.4873885715799995</v>
      </c>
    </row>
    <row r="1400" spans="1:12" x14ac:dyDescent="0.25">
      <c r="A1400" s="90">
        <v>34758.124999996617</v>
      </c>
      <c r="B1400" s="91">
        <v>379.37275747078007</v>
      </c>
      <c r="C1400" s="91">
        <v>249.29631552253997</v>
      </c>
      <c r="D1400" s="91">
        <v>0</v>
      </c>
      <c r="E1400" s="91">
        <v>36.771318216220003</v>
      </c>
      <c r="F1400" s="91">
        <v>0.87829994877000006</v>
      </c>
      <c r="G1400" s="91">
        <v>1.75735253906</v>
      </c>
      <c r="H1400" s="91">
        <v>7.1817772503599997</v>
      </c>
      <c r="I1400" s="91">
        <v>18.450629023850002</v>
      </c>
      <c r="J1400" s="91">
        <v>5.2252672000000007E-2</v>
      </c>
      <c r="K1400" s="91">
        <v>0</v>
      </c>
      <c r="L1400" s="91">
        <v>9.9279465355299994</v>
      </c>
    </row>
    <row r="1401" spans="1:12" x14ac:dyDescent="0.25">
      <c r="A1401" s="90">
        <v>34758.166666663281</v>
      </c>
      <c r="B1401" s="91">
        <v>377.6658494763401</v>
      </c>
      <c r="C1401" s="91">
        <v>250.39984191974997</v>
      </c>
      <c r="D1401" s="91">
        <v>0</v>
      </c>
      <c r="E1401" s="91">
        <v>29.507199264300006</v>
      </c>
      <c r="F1401" s="91">
        <v>1.8158149994000001</v>
      </c>
      <c r="G1401" s="91">
        <v>1.75329040527</v>
      </c>
      <c r="H1401" s="91">
        <v>11.42039757543</v>
      </c>
      <c r="I1401" s="91">
        <v>18.97893847001</v>
      </c>
      <c r="J1401" s="91">
        <v>5.2252672000000007E-2</v>
      </c>
      <c r="K1401" s="91">
        <v>0</v>
      </c>
      <c r="L1401" s="91">
        <v>0.11759079391999999</v>
      </c>
    </row>
    <row r="1402" spans="1:12" x14ac:dyDescent="0.25">
      <c r="A1402" s="90">
        <v>34758.208333329945</v>
      </c>
      <c r="B1402" s="91">
        <v>366.21517497625996</v>
      </c>
      <c r="C1402" s="91">
        <v>243.39702718555</v>
      </c>
      <c r="D1402" s="91">
        <v>0.19910749444000003</v>
      </c>
      <c r="E1402" s="91">
        <v>38.255547455780004</v>
      </c>
      <c r="F1402" s="91">
        <v>0.82105814267999999</v>
      </c>
      <c r="G1402" s="91">
        <v>1.7504146728500001</v>
      </c>
      <c r="H1402" s="91">
        <v>7.2810870395499983</v>
      </c>
      <c r="I1402" s="91">
        <v>18.669259285930004</v>
      </c>
      <c r="J1402" s="91">
        <v>5.2252672000000007E-2</v>
      </c>
      <c r="K1402" s="91">
        <v>0</v>
      </c>
      <c r="L1402" s="91">
        <v>6.0604708615999998</v>
      </c>
    </row>
    <row r="1403" spans="1:12" x14ac:dyDescent="0.25">
      <c r="A1403" s="90">
        <v>34758.249999996609</v>
      </c>
      <c r="B1403" s="91">
        <v>374.15771303250028</v>
      </c>
      <c r="C1403" s="91">
        <v>249.23224825249005</v>
      </c>
      <c r="D1403" s="91">
        <v>14.326683718679998</v>
      </c>
      <c r="E1403" s="91">
        <v>29.802340287930001</v>
      </c>
      <c r="F1403" s="91">
        <v>0</v>
      </c>
      <c r="G1403" s="91">
        <v>1.75013305664</v>
      </c>
      <c r="H1403" s="91">
        <v>7.9357170093499994</v>
      </c>
      <c r="I1403" s="91">
        <v>18.403008880120002</v>
      </c>
      <c r="J1403" s="91">
        <v>5.2252672000000007E-2</v>
      </c>
      <c r="K1403" s="91">
        <v>0</v>
      </c>
      <c r="L1403" s="91">
        <v>9.9829364007500008</v>
      </c>
    </row>
    <row r="1404" spans="1:12" x14ac:dyDescent="0.25">
      <c r="A1404" s="90">
        <v>34758.291666663274</v>
      </c>
      <c r="B1404" s="91">
        <v>391.49072443471016</v>
      </c>
      <c r="C1404" s="91">
        <v>252.16100148166007</v>
      </c>
      <c r="D1404" s="91">
        <v>99.118550393769937</v>
      </c>
      <c r="E1404" s="91">
        <v>40.485619957910004</v>
      </c>
      <c r="F1404" s="91">
        <v>0</v>
      </c>
      <c r="G1404" s="91">
        <v>1.7522044677700002</v>
      </c>
      <c r="H1404" s="91">
        <v>7.64600348987</v>
      </c>
      <c r="I1404" s="91">
        <v>19.321956083470006</v>
      </c>
      <c r="J1404" s="91">
        <v>5.2252672000000007E-2</v>
      </c>
      <c r="K1404" s="91">
        <v>0</v>
      </c>
      <c r="L1404" s="91">
        <v>6.6927906749300012</v>
      </c>
    </row>
    <row r="1405" spans="1:12" x14ac:dyDescent="0.25">
      <c r="A1405" s="90">
        <v>34758.333333329938</v>
      </c>
      <c r="B1405" s="91">
        <v>369.77348891288023</v>
      </c>
      <c r="C1405" s="91">
        <v>250.43920336263008</v>
      </c>
      <c r="D1405" s="91">
        <v>250.73407553368003</v>
      </c>
      <c r="E1405" s="91">
        <v>34.072580806920001</v>
      </c>
      <c r="F1405" s="91">
        <v>0</v>
      </c>
      <c r="G1405" s="91">
        <v>1.7568698730500001</v>
      </c>
      <c r="H1405" s="91">
        <v>7.6925935070500016</v>
      </c>
      <c r="I1405" s="91">
        <v>19.21038744642</v>
      </c>
      <c r="J1405" s="91">
        <v>5.2252672000000007E-2</v>
      </c>
      <c r="K1405" s="91">
        <v>0</v>
      </c>
      <c r="L1405" s="91">
        <v>0.27977307888000003</v>
      </c>
    </row>
    <row r="1406" spans="1:12" x14ac:dyDescent="0.25">
      <c r="A1406" s="90">
        <v>34758.374999996602</v>
      </c>
      <c r="B1406" s="91">
        <v>285.3052932954202</v>
      </c>
      <c r="C1406" s="91">
        <v>245.22846844716997</v>
      </c>
      <c r="D1406" s="91">
        <v>379.18418914127989</v>
      </c>
      <c r="E1406" s="91">
        <v>30.401044643280002</v>
      </c>
      <c r="F1406" s="91">
        <v>0</v>
      </c>
      <c r="G1406" s="91">
        <v>1.7608115234399999</v>
      </c>
      <c r="H1406" s="91">
        <v>7.680217572100001</v>
      </c>
      <c r="I1406" s="91">
        <v>19.244246235279999</v>
      </c>
      <c r="J1406" s="91">
        <v>5.2252672000000007E-2</v>
      </c>
      <c r="K1406" s="91">
        <v>0</v>
      </c>
      <c r="L1406" s="91">
        <v>8.7080436080000004E-2</v>
      </c>
    </row>
    <row r="1407" spans="1:12" x14ac:dyDescent="0.25">
      <c r="A1407" s="90">
        <v>34758.416666663266</v>
      </c>
      <c r="B1407" s="91">
        <v>290.39345955832005</v>
      </c>
      <c r="C1407" s="91">
        <v>247.94831551825996</v>
      </c>
      <c r="D1407" s="91">
        <v>453.69033096696006</v>
      </c>
      <c r="E1407" s="91">
        <v>15.543581982979997</v>
      </c>
      <c r="F1407" s="91">
        <v>0</v>
      </c>
      <c r="G1407" s="91">
        <v>1.74512573242</v>
      </c>
      <c r="H1407" s="91">
        <v>7.7375641467700005</v>
      </c>
      <c r="I1407" s="91">
        <v>19.051691373560008</v>
      </c>
      <c r="J1407" s="91">
        <v>0</v>
      </c>
      <c r="K1407" s="91">
        <v>0</v>
      </c>
      <c r="L1407" s="91">
        <v>0</v>
      </c>
    </row>
    <row r="1408" spans="1:12" x14ac:dyDescent="0.25">
      <c r="A1408" s="90">
        <v>34758.458333329931</v>
      </c>
      <c r="B1408" s="91">
        <v>263.50138843921997</v>
      </c>
      <c r="C1408" s="91">
        <v>239.00240685115003</v>
      </c>
      <c r="D1408" s="91">
        <v>463.60556443369012</v>
      </c>
      <c r="E1408" s="91">
        <v>37.351736527420009</v>
      </c>
      <c r="F1408" s="91">
        <v>0</v>
      </c>
      <c r="G1408" s="91">
        <v>1.7478807373</v>
      </c>
      <c r="H1408" s="91">
        <v>7.6866263716699992</v>
      </c>
      <c r="I1408" s="91">
        <v>17.788123428539993</v>
      </c>
      <c r="J1408" s="91">
        <v>0</v>
      </c>
      <c r="K1408" s="91">
        <v>0</v>
      </c>
      <c r="L1408" s="91">
        <v>0</v>
      </c>
    </row>
    <row r="1409" spans="1:12" x14ac:dyDescent="0.25">
      <c r="A1409" s="90">
        <v>34758.499999996595</v>
      </c>
      <c r="B1409" s="91">
        <v>292.40344738199013</v>
      </c>
      <c r="C1409" s="91">
        <v>235.85646375261004</v>
      </c>
      <c r="D1409" s="91">
        <v>466.97130418682019</v>
      </c>
      <c r="E1409" s="91">
        <v>22.409339311280004</v>
      </c>
      <c r="F1409" s="91">
        <v>0</v>
      </c>
      <c r="G1409" s="91">
        <v>1.7494694824200001</v>
      </c>
      <c r="H1409" s="91">
        <v>7.5262342261399997</v>
      </c>
      <c r="I1409" s="91">
        <v>17.664952766090003</v>
      </c>
      <c r="J1409" s="91">
        <v>5.2252672000000007E-2</v>
      </c>
      <c r="K1409" s="91">
        <v>0</v>
      </c>
      <c r="L1409" s="91">
        <v>1.12572747881</v>
      </c>
    </row>
    <row r="1410" spans="1:12" x14ac:dyDescent="0.25">
      <c r="A1410" s="90">
        <v>34758.541666663259</v>
      </c>
      <c r="B1410" s="91">
        <v>272.09188874542002</v>
      </c>
      <c r="C1410" s="91">
        <v>247.39981892528007</v>
      </c>
      <c r="D1410" s="91">
        <v>466.19276908059993</v>
      </c>
      <c r="E1410" s="91">
        <v>36.854226445370003</v>
      </c>
      <c r="F1410" s="91">
        <v>0</v>
      </c>
      <c r="G1410" s="91">
        <v>1.7510782470700001</v>
      </c>
      <c r="H1410" s="91">
        <v>7.4191351513099999</v>
      </c>
      <c r="I1410" s="91">
        <v>18.543584153649999</v>
      </c>
      <c r="J1410" s="91">
        <v>5.2252672000000007E-2</v>
      </c>
      <c r="K1410" s="91">
        <v>0</v>
      </c>
      <c r="L1410" s="91">
        <v>0.1049841324</v>
      </c>
    </row>
    <row r="1411" spans="1:12" x14ac:dyDescent="0.25">
      <c r="A1411" s="90">
        <v>34758.583333329923</v>
      </c>
      <c r="B1411" s="91">
        <v>275.75248714470007</v>
      </c>
      <c r="C1411" s="91">
        <v>250.42674134216</v>
      </c>
      <c r="D1411" s="91">
        <v>394.86493103463994</v>
      </c>
      <c r="E1411" s="91">
        <v>27.456462976119997</v>
      </c>
      <c r="F1411" s="91">
        <v>0</v>
      </c>
      <c r="G1411" s="91">
        <v>1.7532702636700002</v>
      </c>
      <c r="H1411" s="91">
        <v>7.4442984777699994</v>
      </c>
      <c r="I1411" s="91">
        <v>17.290594470169999</v>
      </c>
      <c r="J1411" s="91">
        <v>5.2252672000000007E-2</v>
      </c>
      <c r="K1411" s="91">
        <v>0</v>
      </c>
      <c r="L1411" s="91">
        <v>1.04841924695</v>
      </c>
    </row>
    <row r="1412" spans="1:12" x14ac:dyDescent="0.25">
      <c r="A1412" s="90">
        <v>34758.624999996588</v>
      </c>
      <c r="B1412" s="91">
        <v>292.46933994686981</v>
      </c>
      <c r="C1412" s="91">
        <v>252.51442514738997</v>
      </c>
      <c r="D1412" s="91">
        <v>294.35224843766014</v>
      </c>
      <c r="E1412" s="91">
        <v>30.953875040180005</v>
      </c>
      <c r="F1412" s="91">
        <v>0</v>
      </c>
      <c r="G1412" s="91">
        <v>1.75459753418</v>
      </c>
      <c r="H1412" s="91">
        <v>7.6113287017600006</v>
      </c>
      <c r="I1412" s="91">
        <v>17.490522523649997</v>
      </c>
      <c r="J1412" s="91">
        <v>5.2252672000000007E-2</v>
      </c>
      <c r="K1412" s="91">
        <v>0</v>
      </c>
      <c r="L1412" s="91">
        <v>0.27108484763000001</v>
      </c>
    </row>
    <row r="1413" spans="1:12" x14ac:dyDescent="0.25">
      <c r="A1413" s="90">
        <v>34758.666666663252</v>
      </c>
      <c r="B1413" s="91">
        <v>333.30730798407006</v>
      </c>
      <c r="C1413" s="91">
        <v>256.59387989733005</v>
      </c>
      <c r="D1413" s="91">
        <v>155.77734520717999</v>
      </c>
      <c r="E1413" s="91">
        <v>37.853278940190002</v>
      </c>
      <c r="F1413" s="91">
        <v>0</v>
      </c>
      <c r="G1413" s="91">
        <v>1.7803382568399999</v>
      </c>
      <c r="H1413" s="91">
        <v>7.6811832428999995</v>
      </c>
      <c r="I1413" s="91">
        <v>19.008829041720006</v>
      </c>
      <c r="J1413" s="91">
        <v>5.2252672000000007E-2</v>
      </c>
      <c r="K1413" s="91">
        <v>0</v>
      </c>
      <c r="L1413" s="91">
        <v>15.073364856240001</v>
      </c>
    </row>
    <row r="1414" spans="1:12" x14ac:dyDescent="0.25">
      <c r="A1414" s="90">
        <v>34758.708333329916</v>
      </c>
      <c r="B1414" s="91">
        <v>340.53956844801996</v>
      </c>
      <c r="C1414" s="91">
        <v>246.7890698023499</v>
      </c>
      <c r="D1414" s="91">
        <v>38.242510399959997</v>
      </c>
      <c r="E1414" s="91">
        <v>39.089698112810005</v>
      </c>
      <c r="F1414" s="91">
        <v>0</v>
      </c>
      <c r="G1414" s="91">
        <v>1.7792121582</v>
      </c>
      <c r="H1414" s="91">
        <v>10.798453761640001</v>
      </c>
      <c r="I1414" s="91">
        <v>19.113220857690003</v>
      </c>
      <c r="J1414" s="91">
        <v>5.2252672000000007E-2</v>
      </c>
      <c r="K1414" s="91">
        <v>0</v>
      </c>
      <c r="L1414" s="91">
        <v>23.651523406610004</v>
      </c>
    </row>
    <row r="1415" spans="1:12" x14ac:dyDescent="0.25">
      <c r="A1415" s="90">
        <v>34758.74999999658</v>
      </c>
      <c r="B1415" s="91">
        <v>348.92243424680993</v>
      </c>
      <c r="C1415" s="91">
        <v>247.82371616401997</v>
      </c>
      <c r="D1415" s="91">
        <v>1.44294880141</v>
      </c>
      <c r="E1415" s="91">
        <v>49.840183322880009</v>
      </c>
      <c r="F1415" s="91">
        <v>0</v>
      </c>
      <c r="G1415" s="91">
        <v>1.77744250488</v>
      </c>
      <c r="H1415" s="91">
        <v>7.5666982013000013</v>
      </c>
      <c r="I1415" s="91">
        <v>18.865863138200005</v>
      </c>
      <c r="J1415" s="91">
        <v>5.2252672000000007E-2</v>
      </c>
      <c r="K1415" s="91">
        <v>0</v>
      </c>
      <c r="L1415" s="91">
        <v>55.978027888300012</v>
      </c>
    </row>
    <row r="1416" spans="1:12" x14ac:dyDescent="0.25">
      <c r="A1416" s="90">
        <v>34758.791666663245</v>
      </c>
      <c r="B1416" s="91">
        <v>359.39716684017003</v>
      </c>
      <c r="C1416" s="91">
        <v>244.34821198058</v>
      </c>
      <c r="D1416" s="91">
        <v>0</v>
      </c>
      <c r="E1416" s="91">
        <v>51.112421858160005</v>
      </c>
      <c r="F1416" s="91">
        <v>0</v>
      </c>
      <c r="G1416" s="91">
        <v>1.77657775879</v>
      </c>
      <c r="H1416" s="91">
        <v>7.5973641859300027</v>
      </c>
      <c r="I1416" s="91">
        <v>18.887604524450001</v>
      </c>
      <c r="J1416" s="91">
        <v>5.2252672000000007E-2</v>
      </c>
      <c r="K1416" s="91">
        <v>0</v>
      </c>
      <c r="L1416" s="91">
        <v>37.30483564139999</v>
      </c>
    </row>
    <row r="1417" spans="1:12" x14ac:dyDescent="0.25">
      <c r="A1417" s="90">
        <v>34758.833333329909</v>
      </c>
      <c r="B1417" s="91">
        <v>383.23458279669973</v>
      </c>
      <c r="C1417" s="91">
        <v>247.93304427543995</v>
      </c>
      <c r="D1417" s="91">
        <v>0</v>
      </c>
      <c r="E1417" s="91">
        <v>51.622060315880006</v>
      </c>
      <c r="F1417" s="91">
        <v>0</v>
      </c>
      <c r="G1417" s="91">
        <v>1.77623583984</v>
      </c>
      <c r="H1417" s="91">
        <v>14.286150258059999</v>
      </c>
      <c r="I1417" s="91">
        <v>18.861062969789995</v>
      </c>
      <c r="J1417" s="91">
        <v>5.2252672000000007E-2</v>
      </c>
      <c r="K1417" s="91">
        <v>0</v>
      </c>
      <c r="L1417" s="91">
        <v>37.031601911519999</v>
      </c>
    </row>
    <row r="1418" spans="1:12" x14ac:dyDescent="0.25">
      <c r="A1418" s="90">
        <v>34758.874999996573</v>
      </c>
      <c r="B1418" s="91">
        <v>359.66052923002007</v>
      </c>
      <c r="C1418" s="91">
        <v>249.12714300363001</v>
      </c>
      <c r="D1418" s="91">
        <v>0</v>
      </c>
      <c r="E1418" s="91">
        <v>61.81555051653001</v>
      </c>
      <c r="F1418" s="91">
        <v>0</v>
      </c>
      <c r="G1418" s="91">
        <v>1.7765979003899999</v>
      </c>
      <c r="H1418" s="91">
        <v>7.649627473719999</v>
      </c>
      <c r="I1418" s="91">
        <v>19.020200723629998</v>
      </c>
      <c r="J1418" s="91">
        <v>5.2252672000000007E-2</v>
      </c>
      <c r="K1418" s="91">
        <v>0</v>
      </c>
      <c r="L1418" s="91">
        <v>34.369973628319997</v>
      </c>
    </row>
    <row r="1419" spans="1:12" x14ac:dyDescent="0.25">
      <c r="A1419" s="90">
        <v>34758.916666663237</v>
      </c>
      <c r="B1419" s="91">
        <v>356.69370311979992</v>
      </c>
      <c r="C1419" s="91">
        <v>244.33041720780997</v>
      </c>
      <c r="D1419" s="91">
        <v>0</v>
      </c>
      <c r="E1419" s="91">
        <v>62.407419642970012</v>
      </c>
      <c r="F1419" s="91">
        <v>0</v>
      </c>
      <c r="G1419" s="91">
        <v>1.77792504883</v>
      </c>
      <c r="H1419" s="91">
        <v>7.5508186801599999</v>
      </c>
      <c r="I1419" s="91">
        <v>19.352703219909991</v>
      </c>
      <c r="J1419" s="91">
        <v>5.2252672000000007E-2</v>
      </c>
      <c r="K1419" s="91">
        <v>0</v>
      </c>
      <c r="L1419" s="91">
        <v>28.073706060370004</v>
      </c>
    </row>
    <row r="1420" spans="1:12" x14ac:dyDescent="0.25">
      <c r="A1420" s="90">
        <v>34758.958333329902</v>
      </c>
      <c r="B1420" s="91">
        <v>343.64941386819009</v>
      </c>
      <c r="C1420" s="91">
        <v>243.40397991493995</v>
      </c>
      <c r="D1420" s="91">
        <v>0</v>
      </c>
      <c r="E1420" s="91">
        <v>49.900084822389992</v>
      </c>
      <c r="F1420" s="91">
        <v>0</v>
      </c>
      <c r="G1420" s="91">
        <v>1.7737623291</v>
      </c>
      <c r="H1420" s="91">
        <v>14.843933135639999</v>
      </c>
      <c r="I1420" s="91">
        <v>18.864114133510004</v>
      </c>
      <c r="J1420" s="91">
        <v>5.2252672000000007E-2</v>
      </c>
      <c r="K1420" s="91">
        <v>0</v>
      </c>
      <c r="L1420" s="91">
        <v>32.451721742440007</v>
      </c>
    </row>
    <row r="1421" spans="1:12" x14ac:dyDescent="0.25">
      <c r="A1421" s="90">
        <v>34758.999999996566</v>
      </c>
      <c r="B1421" s="91">
        <v>369.77272252101017</v>
      </c>
      <c r="C1421" s="91">
        <v>254.38041210284007</v>
      </c>
      <c r="D1421" s="91">
        <v>0</v>
      </c>
      <c r="E1421" s="91">
        <v>58.116180477870003</v>
      </c>
      <c r="F1421" s="91">
        <v>0</v>
      </c>
      <c r="G1421" s="91">
        <v>1.77913171387</v>
      </c>
      <c r="H1421" s="91">
        <v>20.393780554500001</v>
      </c>
      <c r="I1421" s="91">
        <v>19.19444919635</v>
      </c>
      <c r="J1421" s="91">
        <v>5.2252672000000007E-2</v>
      </c>
      <c r="K1421" s="91">
        <v>1.993619332E-2</v>
      </c>
      <c r="L1421" s="91">
        <v>36.086233632339997</v>
      </c>
    </row>
    <row r="1422" spans="1:12" x14ac:dyDescent="0.25">
      <c r="A1422" s="90">
        <v>34759.04166666323</v>
      </c>
      <c r="B1422" s="91">
        <v>359.42722096219006</v>
      </c>
      <c r="C1422" s="91">
        <v>254.94365255567007</v>
      </c>
      <c r="D1422" s="91">
        <v>0</v>
      </c>
      <c r="E1422" s="91">
        <v>61.920256748930001</v>
      </c>
      <c r="F1422" s="91">
        <v>0</v>
      </c>
      <c r="G1422" s="91">
        <v>1.7790109863299999</v>
      </c>
      <c r="H1422" s="91">
        <v>19.250197900090001</v>
      </c>
      <c r="I1422" s="91">
        <v>19.108633791980004</v>
      </c>
      <c r="J1422" s="91">
        <v>5.2252672000000007E-2</v>
      </c>
      <c r="K1422" s="91">
        <v>1.993619332E-2</v>
      </c>
      <c r="L1422" s="91">
        <v>21.114472559659998</v>
      </c>
    </row>
    <row r="1423" spans="1:12" x14ac:dyDescent="0.25">
      <c r="A1423" s="90">
        <v>34759.083333329894</v>
      </c>
      <c r="B1423" s="91">
        <v>339.61939709268995</v>
      </c>
      <c r="C1423" s="91">
        <v>249.42458693775995</v>
      </c>
      <c r="D1423" s="91">
        <v>0</v>
      </c>
      <c r="E1423" s="91">
        <v>53.144905293760004</v>
      </c>
      <c r="F1423" s="91">
        <v>0</v>
      </c>
      <c r="G1423" s="91">
        <v>1.7782468261700002</v>
      </c>
      <c r="H1423" s="91">
        <v>7.0941605967900001</v>
      </c>
      <c r="I1423" s="91">
        <v>18.639465864350001</v>
      </c>
      <c r="J1423" s="91">
        <v>5.2252672000000007E-2</v>
      </c>
      <c r="K1423" s="91">
        <v>4.2866444200000001E-3</v>
      </c>
      <c r="L1423" s="91">
        <v>35.311023336059996</v>
      </c>
    </row>
    <row r="1424" spans="1:12" x14ac:dyDescent="0.25">
      <c r="A1424" s="90">
        <v>34759.124999996558</v>
      </c>
      <c r="B1424" s="91">
        <v>364.82761820635017</v>
      </c>
      <c r="C1424" s="91">
        <v>251.24643127246003</v>
      </c>
      <c r="D1424" s="91">
        <v>0</v>
      </c>
      <c r="E1424" s="91">
        <v>56.12206381256</v>
      </c>
      <c r="F1424" s="91">
        <v>0</v>
      </c>
      <c r="G1424" s="91">
        <v>1.77297802734</v>
      </c>
      <c r="H1424" s="91">
        <v>14.351221015349998</v>
      </c>
      <c r="I1424" s="91">
        <v>19.122574734340002</v>
      </c>
      <c r="J1424" s="91">
        <v>5.2252672000000007E-2</v>
      </c>
      <c r="K1424" s="91">
        <v>4.2866444200000001E-3</v>
      </c>
      <c r="L1424" s="91">
        <v>17.182331209139999</v>
      </c>
    </row>
    <row r="1425" spans="1:12" x14ac:dyDescent="0.25">
      <c r="A1425" s="90">
        <v>34759.166666663223</v>
      </c>
      <c r="B1425" s="91">
        <v>341.4556318248101</v>
      </c>
      <c r="C1425" s="91">
        <v>253.50266486348008</v>
      </c>
      <c r="D1425" s="91">
        <v>0</v>
      </c>
      <c r="E1425" s="91">
        <v>45.760582767820004</v>
      </c>
      <c r="F1425" s="91">
        <v>0</v>
      </c>
      <c r="G1425" s="91">
        <v>1.7671461181600001</v>
      </c>
      <c r="H1425" s="91">
        <v>7.1498570903700003</v>
      </c>
      <c r="I1425" s="91">
        <v>19.054721090249998</v>
      </c>
      <c r="J1425" s="91">
        <v>5.2252672000000007E-2</v>
      </c>
      <c r="K1425" s="91">
        <v>0</v>
      </c>
      <c r="L1425" s="91">
        <v>26.11212466936</v>
      </c>
    </row>
    <row r="1426" spans="1:12" x14ac:dyDescent="0.25">
      <c r="A1426" s="90">
        <v>34759.208333329887</v>
      </c>
      <c r="B1426" s="91">
        <v>340.46285887873023</v>
      </c>
      <c r="C1426" s="91">
        <v>241.11364008316997</v>
      </c>
      <c r="D1426" s="91">
        <v>0.22750375245000001</v>
      </c>
      <c r="E1426" s="91">
        <v>51.747798366350011</v>
      </c>
      <c r="F1426" s="91">
        <v>0</v>
      </c>
      <c r="G1426" s="91">
        <v>1.7746472168</v>
      </c>
      <c r="H1426" s="91">
        <v>7.3940585780100001</v>
      </c>
      <c r="I1426" s="91">
        <v>18.818023741339999</v>
      </c>
      <c r="J1426" s="91">
        <v>5.2252672000000007E-2</v>
      </c>
      <c r="K1426" s="91">
        <v>0</v>
      </c>
      <c r="L1426" s="91">
        <v>14.634764836239997</v>
      </c>
    </row>
    <row r="1427" spans="1:12" x14ac:dyDescent="0.25">
      <c r="A1427" s="90">
        <v>34759.249999996551</v>
      </c>
      <c r="B1427" s="91">
        <v>346.48014249770011</v>
      </c>
      <c r="C1427" s="91">
        <v>237.88020207449006</v>
      </c>
      <c r="D1427" s="91">
        <v>19.227016458449992</v>
      </c>
      <c r="E1427" s="91">
        <v>40.532322399510008</v>
      </c>
      <c r="F1427" s="91">
        <v>0</v>
      </c>
      <c r="G1427" s="91">
        <v>1.7781463623</v>
      </c>
      <c r="H1427" s="91">
        <v>7.6903894884300001</v>
      </c>
      <c r="I1427" s="91">
        <v>19.574398998680007</v>
      </c>
      <c r="J1427" s="91">
        <v>5.2252672000000007E-2</v>
      </c>
      <c r="K1427" s="91">
        <v>0</v>
      </c>
      <c r="L1427" s="91">
        <v>11.81038149614</v>
      </c>
    </row>
    <row r="1428" spans="1:12" x14ac:dyDescent="0.25">
      <c r="A1428" s="90">
        <v>34759.291666663215</v>
      </c>
      <c r="B1428" s="91">
        <v>341.95143627507991</v>
      </c>
      <c r="C1428" s="91">
        <v>246.16689076851003</v>
      </c>
      <c r="D1428" s="91">
        <v>125.53377168036003</v>
      </c>
      <c r="E1428" s="91">
        <v>51.188018204810007</v>
      </c>
      <c r="F1428" s="91">
        <v>0</v>
      </c>
      <c r="G1428" s="91">
        <v>1.7704642334</v>
      </c>
      <c r="H1428" s="91">
        <v>8.2396918749200001</v>
      </c>
      <c r="I1428" s="91">
        <v>19.978715517870004</v>
      </c>
      <c r="J1428" s="91">
        <v>5.2252672000000007E-2</v>
      </c>
      <c r="K1428" s="91">
        <v>0</v>
      </c>
      <c r="L1428" s="91">
        <v>9.9582175896200003</v>
      </c>
    </row>
    <row r="1429" spans="1:12" x14ac:dyDescent="0.25">
      <c r="A1429" s="90">
        <v>34759.33333332988</v>
      </c>
      <c r="B1429" s="91">
        <v>295.05450050890005</v>
      </c>
      <c r="C1429" s="91">
        <v>241.58100362196998</v>
      </c>
      <c r="D1429" s="91">
        <v>299.78043302423993</v>
      </c>
      <c r="E1429" s="91">
        <v>39.897323065120005</v>
      </c>
      <c r="F1429" s="91">
        <v>0</v>
      </c>
      <c r="G1429" s="91">
        <v>1.7850037841799999</v>
      </c>
      <c r="H1429" s="91">
        <v>8.1088907224500009</v>
      </c>
      <c r="I1429" s="91">
        <v>19.722196370599999</v>
      </c>
      <c r="J1429" s="91">
        <v>0</v>
      </c>
      <c r="K1429" s="91">
        <v>0</v>
      </c>
      <c r="L1429" s="91">
        <v>0.32199422383000004</v>
      </c>
    </row>
    <row r="1430" spans="1:12" x14ac:dyDescent="0.25">
      <c r="A1430" s="90">
        <v>34759.374999996544</v>
      </c>
      <c r="B1430" s="91">
        <v>235.29348321181013</v>
      </c>
      <c r="C1430" s="91">
        <v>232.83602996520997</v>
      </c>
      <c r="D1430" s="91">
        <v>450.73021705457018</v>
      </c>
      <c r="E1430" s="91">
        <v>32.947791591180007</v>
      </c>
      <c r="F1430" s="91">
        <v>0</v>
      </c>
      <c r="G1430" s="91">
        <v>1.7874371337899999</v>
      </c>
      <c r="H1430" s="91">
        <v>8.1119762732399998</v>
      </c>
      <c r="I1430" s="91">
        <v>19.711623140570001</v>
      </c>
      <c r="J1430" s="91">
        <v>0</v>
      </c>
      <c r="K1430" s="91">
        <v>0</v>
      </c>
      <c r="L1430" s="91">
        <v>4.5056418612299991</v>
      </c>
    </row>
    <row r="1431" spans="1:12" x14ac:dyDescent="0.25">
      <c r="A1431" s="90">
        <v>34759.416666663208</v>
      </c>
      <c r="B1431" s="91">
        <v>220.05054116095002</v>
      </c>
      <c r="C1431" s="91">
        <v>229.26605881200999</v>
      </c>
      <c r="D1431" s="91">
        <v>547.43560867665008</v>
      </c>
      <c r="E1431" s="91">
        <v>25.267853950010004</v>
      </c>
      <c r="F1431" s="91">
        <v>0</v>
      </c>
      <c r="G1431" s="91">
        <v>1.7900715331999999</v>
      </c>
      <c r="H1431" s="91">
        <v>8.0734077105100006</v>
      </c>
      <c r="I1431" s="91">
        <v>19.89386458244001</v>
      </c>
      <c r="J1431" s="91">
        <v>0</v>
      </c>
      <c r="K1431" s="91">
        <v>0</v>
      </c>
      <c r="L1431" s="91">
        <v>0.30036449271000004</v>
      </c>
    </row>
    <row r="1432" spans="1:12" x14ac:dyDescent="0.25">
      <c r="A1432" s="90">
        <v>34759.458333329872</v>
      </c>
      <c r="B1432" s="91">
        <v>223.34272906429015</v>
      </c>
      <c r="C1432" s="91">
        <v>226.33592637171995</v>
      </c>
      <c r="D1432" s="91">
        <v>567.57006753090013</v>
      </c>
      <c r="E1432" s="91">
        <v>27.510747370940006</v>
      </c>
      <c r="F1432" s="91">
        <v>0</v>
      </c>
      <c r="G1432" s="91">
        <v>1.7934902343799999</v>
      </c>
      <c r="H1432" s="91">
        <v>8.018987075810001</v>
      </c>
      <c r="I1432" s="91">
        <v>19.629324904860006</v>
      </c>
      <c r="J1432" s="91">
        <v>0</v>
      </c>
      <c r="K1432" s="91">
        <v>0</v>
      </c>
      <c r="L1432" s="91">
        <v>0.16973958819000001</v>
      </c>
    </row>
    <row r="1433" spans="1:12" x14ac:dyDescent="0.25">
      <c r="A1433" s="90">
        <v>34759.499999996537</v>
      </c>
      <c r="B1433" s="91">
        <v>248.09551277986998</v>
      </c>
      <c r="C1433" s="91">
        <v>201.98516775536001</v>
      </c>
      <c r="D1433" s="91">
        <v>565.31636676636015</v>
      </c>
      <c r="E1433" s="91">
        <v>20.844179895209997</v>
      </c>
      <c r="F1433" s="91">
        <v>0</v>
      </c>
      <c r="G1433" s="91">
        <v>1.7969290771499999</v>
      </c>
      <c r="H1433" s="91">
        <v>7.9218858829800007</v>
      </c>
      <c r="I1433" s="91">
        <v>19.540980829910009</v>
      </c>
      <c r="J1433" s="91">
        <v>0</v>
      </c>
      <c r="K1433" s="91">
        <v>0</v>
      </c>
      <c r="L1433" s="91">
        <v>0</v>
      </c>
    </row>
    <row r="1434" spans="1:12" x14ac:dyDescent="0.25">
      <c r="A1434" s="90">
        <v>34759.541666663201</v>
      </c>
      <c r="B1434" s="91">
        <v>284.56910511121993</v>
      </c>
      <c r="C1434" s="91">
        <v>181.04729418745006</v>
      </c>
      <c r="D1434" s="91">
        <v>523.54192911848963</v>
      </c>
      <c r="E1434" s="91">
        <v>28.063290543760004</v>
      </c>
      <c r="F1434" s="91">
        <v>0</v>
      </c>
      <c r="G1434" s="91">
        <v>1.7992215576200001</v>
      </c>
      <c r="H1434" s="91">
        <v>7.0779250845900021</v>
      </c>
      <c r="I1434" s="91">
        <v>18.228681587210001</v>
      </c>
      <c r="J1434" s="91">
        <v>0</v>
      </c>
      <c r="K1434" s="91">
        <v>0</v>
      </c>
      <c r="L1434" s="91">
        <v>0</v>
      </c>
    </row>
    <row r="1435" spans="1:12" x14ac:dyDescent="0.25">
      <c r="A1435" s="90">
        <v>34759.583333329865</v>
      </c>
      <c r="B1435" s="91">
        <v>301.07830500386001</v>
      </c>
      <c r="C1435" s="91">
        <v>189.12363144885995</v>
      </c>
      <c r="D1435" s="91">
        <v>434.54488958218047</v>
      </c>
      <c r="E1435" s="91">
        <v>29.794003580610006</v>
      </c>
      <c r="F1435" s="91">
        <v>0</v>
      </c>
      <c r="G1435" s="91">
        <v>1.80151416016</v>
      </c>
      <c r="H1435" s="91">
        <v>7.1628575643600012</v>
      </c>
      <c r="I1435" s="91">
        <v>18.294652824030003</v>
      </c>
      <c r="J1435" s="91">
        <v>0</v>
      </c>
      <c r="K1435" s="91">
        <v>0</v>
      </c>
      <c r="L1435" s="91">
        <v>0</v>
      </c>
    </row>
    <row r="1436" spans="1:12" x14ac:dyDescent="0.25">
      <c r="A1436" s="90">
        <v>34759.624999996529</v>
      </c>
      <c r="B1436" s="91">
        <v>311.01743163695994</v>
      </c>
      <c r="C1436" s="91">
        <v>188.25788734745993</v>
      </c>
      <c r="D1436" s="91">
        <v>330.68334436875006</v>
      </c>
      <c r="E1436" s="91">
        <v>30.69314538722</v>
      </c>
      <c r="F1436" s="91">
        <v>0</v>
      </c>
      <c r="G1436" s="91">
        <v>1.8024793701200001</v>
      </c>
      <c r="H1436" s="91">
        <v>8.0219056113400011</v>
      </c>
      <c r="I1436" s="91">
        <v>19.701156579559992</v>
      </c>
      <c r="J1436" s="91">
        <v>0</v>
      </c>
      <c r="K1436" s="91">
        <v>0</v>
      </c>
      <c r="L1436" s="91">
        <v>6.0700070588399999</v>
      </c>
    </row>
    <row r="1437" spans="1:12" x14ac:dyDescent="0.25">
      <c r="A1437" s="90">
        <v>34759.666666663194</v>
      </c>
      <c r="B1437" s="91">
        <v>361.51436737112022</v>
      </c>
      <c r="C1437" s="91">
        <v>197.10530463207002</v>
      </c>
      <c r="D1437" s="91">
        <v>158.61865302135993</v>
      </c>
      <c r="E1437" s="91">
        <v>41.350875750520004</v>
      </c>
      <c r="F1437" s="91">
        <v>0</v>
      </c>
      <c r="G1437" s="91">
        <v>1.8022783203100001</v>
      </c>
      <c r="H1437" s="91">
        <v>8.07079539211</v>
      </c>
      <c r="I1437" s="91">
        <v>19.813893943230003</v>
      </c>
      <c r="J1437" s="91">
        <v>0</v>
      </c>
      <c r="K1437" s="91">
        <v>0</v>
      </c>
      <c r="L1437" s="91">
        <v>20.732776835789998</v>
      </c>
    </row>
    <row r="1438" spans="1:12" x14ac:dyDescent="0.25">
      <c r="A1438" s="90">
        <v>34759.708333329858</v>
      </c>
      <c r="B1438" s="91">
        <v>397.36095169239002</v>
      </c>
      <c r="C1438" s="91">
        <v>198.68097061873996</v>
      </c>
      <c r="D1438" s="91">
        <v>35.35561452668</v>
      </c>
      <c r="E1438" s="91">
        <v>40.786415600350004</v>
      </c>
      <c r="F1438" s="91">
        <v>0</v>
      </c>
      <c r="G1438" s="91">
        <v>1.7603489990200001</v>
      </c>
      <c r="H1438" s="91">
        <v>20.948048448780003</v>
      </c>
      <c r="I1438" s="91">
        <v>19.947053744830008</v>
      </c>
      <c r="J1438" s="91">
        <v>0</v>
      </c>
      <c r="K1438" s="91">
        <v>0</v>
      </c>
      <c r="L1438" s="91">
        <v>19.715801459319998</v>
      </c>
    </row>
    <row r="1439" spans="1:12" x14ac:dyDescent="0.25">
      <c r="A1439" s="90">
        <v>34759.749999996522</v>
      </c>
      <c r="B1439" s="91">
        <v>406.20321822788003</v>
      </c>
      <c r="C1439" s="91">
        <v>198.38649403602997</v>
      </c>
      <c r="D1439" s="91">
        <v>0.87781049675</v>
      </c>
      <c r="E1439" s="91">
        <v>36.607433060010003</v>
      </c>
      <c r="F1439" s="91">
        <v>0</v>
      </c>
      <c r="G1439" s="91">
        <v>1.7581771240200001</v>
      </c>
      <c r="H1439" s="91">
        <v>19.688277472759999</v>
      </c>
      <c r="I1439" s="91">
        <v>19.686622895299998</v>
      </c>
      <c r="J1439" s="91">
        <v>0</v>
      </c>
      <c r="K1439" s="91">
        <v>0</v>
      </c>
      <c r="L1439" s="91">
        <v>39.400301204820003</v>
      </c>
    </row>
    <row r="1440" spans="1:12" x14ac:dyDescent="0.25">
      <c r="A1440" s="90">
        <v>34759.791666663186</v>
      </c>
      <c r="B1440" s="91">
        <v>416.09278145959985</v>
      </c>
      <c r="C1440" s="91">
        <v>211.35221089885994</v>
      </c>
      <c r="D1440" s="91">
        <v>0</v>
      </c>
      <c r="E1440" s="91">
        <v>45.610681287780004</v>
      </c>
      <c r="F1440" s="91">
        <v>0</v>
      </c>
      <c r="G1440" s="91">
        <v>1.75662866211</v>
      </c>
      <c r="H1440" s="91">
        <v>8.3669356233900025</v>
      </c>
      <c r="I1440" s="91">
        <v>19.745461658560011</v>
      </c>
      <c r="J1440" s="91">
        <v>0</v>
      </c>
      <c r="K1440" s="91">
        <v>0</v>
      </c>
      <c r="L1440" s="91">
        <v>32.342381429219998</v>
      </c>
    </row>
    <row r="1441" spans="1:12" x14ac:dyDescent="0.25">
      <c r="A1441" s="90">
        <v>34759.833333329851</v>
      </c>
      <c r="B1441" s="91">
        <v>414.79997526606002</v>
      </c>
      <c r="C1441" s="91">
        <v>222.81167350550004</v>
      </c>
      <c r="D1441" s="91">
        <v>0</v>
      </c>
      <c r="E1441" s="91">
        <v>41.523022503850001</v>
      </c>
      <c r="F1441" s="91">
        <v>0</v>
      </c>
      <c r="G1441" s="91">
        <v>1.7391932372999999</v>
      </c>
      <c r="H1441" s="91">
        <v>19.875495728110003</v>
      </c>
      <c r="I1441" s="91">
        <v>19.915483262230005</v>
      </c>
      <c r="J1441" s="91">
        <v>0</v>
      </c>
      <c r="K1441" s="91">
        <v>0</v>
      </c>
      <c r="L1441" s="91">
        <v>21.11969939994</v>
      </c>
    </row>
    <row r="1442" spans="1:12" x14ac:dyDescent="0.25">
      <c r="A1442" s="90">
        <v>34759.874999996515</v>
      </c>
      <c r="B1442" s="91">
        <v>427.57898124812039</v>
      </c>
      <c r="C1442" s="91">
        <v>231.46226478828001</v>
      </c>
      <c r="D1442" s="91">
        <v>0</v>
      </c>
      <c r="E1442" s="91">
        <v>39.479419557810004</v>
      </c>
      <c r="F1442" s="91">
        <v>0</v>
      </c>
      <c r="G1442" s="91">
        <v>1.7386704101600001</v>
      </c>
      <c r="H1442" s="91">
        <v>8.2270501177000011</v>
      </c>
      <c r="I1442" s="91">
        <v>20.007160931470008</v>
      </c>
      <c r="J1442" s="91">
        <v>0</v>
      </c>
      <c r="K1442" s="91">
        <v>0</v>
      </c>
      <c r="L1442" s="91">
        <v>21.876825118279999</v>
      </c>
    </row>
    <row r="1443" spans="1:12" x14ac:dyDescent="0.25">
      <c r="A1443" s="90">
        <v>34759.916666663179</v>
      </c>
      <c r="B1443" s="91">
        <v>410.32796660768037</v>
      </c>
      <c r="C1443" s="91">
        <v>230.58738399767992</v>
      </c>
      <c r="D1443" s="91">
        <v>0</v>
      </c>
      <c r="E1443" s="91">
        <v>41.272045619810008</v>
      </c>
      <c r="F1443" s="91">
        <v>0</v>
      </c>
      <c r="G1443" s="91">
        <v>1.73712194824</v>
      </c>
      <c r="H1443" s="91">
        <v>16.502997440429997</v>
      </c>
      <c r="I1443" s="91">
        <v>19.641585431999999</v>
      </c>
      <c r="J1443" s="91">
        <v>0</v>
      </c>
      <c r="K1443" s="91">
        <v>0</v>
      </c>
      <c r="L1443" s="91">
        <v>10.611747138640002</v>
      </c>
    </row>
    <row r="1444" spans="1:12" x14ac:dyDescent="0.25">
      <c r="A1444" s="90">
        <v>34759.958333329843</v>
      </c>
      <c r="B1444" s="91">
        <v>396.57015198448011</v>
      </c>
      <c r="C1444" s="91">
        <v>224.53617856478002</v>
      </c>
      <c r="D1444" s="91">
        <v>0</v>
      </c>
      <c r="E1444" s="91">
        <v>31.470793689210009</v>
      </c>
      <c r="F1444" s="91">
        <v>0</v>
      </c>
      <c r="G1444" s="91">
        <v>1.7372626953100001</v>
      </c>
      <c r="H1444" s="91">
        <v>16.958979411169999</v>
      </c>
      <c r="I1444" s="91">
        <v>19.365354995570005</v>
      </c>
      <c r="J1444" s="91">
        <v>0</v>
      </c>
      <c r="K1444" s="91">
        <v>4.2866444200000001E-3</v>
      </c>
      <c r="L1444" s="91">
        <v>10.681192265500002</v>
      </c>
    </row>
    <row r="1445" spans="1:12" x14ac:dyDescent="0.25">
      <c r="A1445" s="90">
        <v>34759.999999996508</v>
      </c>
      <c r="B1445" s="91">
        <v>420.20553164439019</v>
      </c>
      <c r="C1445" s="91">
        <v>230.07657271508992</v>
      </c>
      <c r="D1445" s="91">
        <v>0</v>
      </c>
      <c r="E1445" s="91">
        <v>43.44147606863001</v>
      </c>
      <c r="F1445" s="91">
        <v>0</v>
      </c>
      <c r="G1445" s="91">
        <v>1.73740344238</v>
      </c>
      <c r="H1445" s="91">
        <v>8.5071026683700008</v>
      </c>
      <c r="I1445" s="91">
        <v>19.112736886800004</v>
      </c>
      <c r="J1445" s="91">
        <v>1.1252672E-2</v>
      </c>
      <c r="K1445" s="91">
        <v>4.2866444200000001E-3</v>
      </c>
      <c r="L1445" s="91">
        <v>27.830746512499999</v>
      </c>
    </row>
    <row r="1446" spans="1:12" x14ac:dyDescent="0.25">
      <c r="A1446" s="90">
        <v>34760.041666663172</v>
      </c>
      <c r="B1446" s="91">
        <v>414.0322053792201</v>
      </c>
      <c r="C1446" s="91">
        <v>227.10997002608005</v>
      </c>
      <c r="D1446" s="91">
        <v>0</v>
      </c>
      <c r="E1446" s="91">
        <v>37.216147770870002</v>
      </c>
      <c r="F1446" s="91">
        <v>0</v>
      </c>
      <c r="G1446" s="91">
        <v>1.73716210938</v>
      </c>
      <c r="H1446" s="91">
        <v>7.7142855721199997</v>
      </c>
      <c r="I1446" s="91">
        <v>19.281167138169995</v>
      </c>
      <c r="J1446" s="91">
        <v>1.1252672E-2</v>
      </c>
      <c r="K1446" s="91">
        <v>4.2866444200000001E-3</v>
      </c>
      <c r="L1446" s="91">
        <v>24.722724522890005</v>
      </c>
    </row>
    <row r="1447" spans="1:12" x14ac:dyDescent="0.25">
      <c r="A1447" s="90">
        <v>34760.083333329836</v>
      </c>
      <c r="B1447" s="91">
        <v>401.82826813645005</v>
      </c>
      <c r="C1447" s="91">
        <v>218.45280859699997</v>
      </c>
      <c r="D1447" s="91">
        <v>0</v>
      </c>
      <c r="E1447" s="91">
        <v>45.635651624740007</v>
      </c>
      <c r="F1447" s="91">
        <v>0</v>
      </c>
      <c r="G1447" s="91">
        <v>1.7365185546899999</v>
      </c>
      <c r="H1447" s="91">
        <v>7.3621986054999997</v>
      </c>
      <c r="I1447" s="91">
        <v>19.032378079209995</v>
      </c>
      <c r="J1447" s="91">
        <v>1.1252672E-2</v>
      </c>
      <c r="K1447" s="91">
        <v>4.2866444200000001E-3</v>
      </c>
      <c r="L1447" s="91">
        <v>18.172367817980003</v>
      </c>
    </row>
    <row r="1448" spans="1:12" x14ac:dyDescent="0.25">
      <c r="A1448" s="90">
        <v>34760.1249999965</v>
      </c>
      <c r="B1448" s="91">
        <v>404.35165878013026</v>
      </c>
      <c r="C1448" s="91">
        <v>230.20574759819991</v>
      </c>
      <c r="D1448" s="91">
        <v>0</v>
      </c>
      <c r="E1448" s="91">
        <v>41.551635726650005</v>
      </c>
      <c r="F1448" s="91">
        <v>0</v>
      </c>
      <c r="G1448" s="91">
        <v>1.7326776123000001</v>
      </c>
      <c r="H1448" s="91">
        <v>7.3900890864699988</v>
      </c>
      <c r="I1448" s="91">
        <v>18.924640753449999</v>
      </c>
      <c r="J1448" s="91">
        <v>1.1252672E-2</v>
      </c>
      <c r="K1448" s="91">
        <v>4.2866444200000001E-3</v>
      </c>
      <c r="L1448" s="91">
        <v>14.190683345090001</v>
      </c>
    </row>
    <row r="1449" spans="1:12" x14ac:dyDescent="0.25">
      <c r="A1449" s="90">
        <v>34760.166666663165</v>
      </c>
      <c r="B1449" s="91">
        <v>388.87225493333989</v>
      </c>
      <c r="C1449" s="91">
        <v>232.32529363014993</v>
      </c>
      <c r="D1449" s="91">
        <v>0</v>
      </c>
      <c r="E1449" s="91">
        <v>41.287769875690003</v>
      </c>
      <c r="F1449" s="91">
        <v>0</v>
      </c>
      <c r="G1449" s="91">
        <v>1.7290980224600001</v>
      </c>
      <c r="H1449" s="91">
        <v>7.3864737310899997</v>
      </c>
      <c r="I1449" s="91">
        <v>18.985355817119999</v>
      </c>
      <c r="J1449" s="91">
        <v>1.1252672E-2</v>
      </c>
      <c r="K1449" s="91">
        <v>4.2866444200000001E-3</v>
      </c>
      <c r="L1449" s="91">
        <v>9.9396535552099987</v>
      </c>
    </row>
    <row r="1450" spans="1:12" x14ac:dyDescent="0.25">
      <c r="A1450" s="90">
        <v>34760.208333329829</v>
      </c>
      <c r="B1450" s="91">
        <v>387.30032245065996</v>
      </c>
      <c r="C1450" s="91">
        <v>238.27403895749003</v>
      </c>
      <c r="D1450" s="91">
        <v>0.25544800301999998</v>
      </c>
      <c r="E1450" s="91">
        <v>28.996244550790006</v>
      </c>
      <c r="F1450" s="91">
        <v>0</v>
      </c>
      <c r="G1450" s="91">
        <v>1.7241911621100001</v>
      </c>
      <c r="H1450" s="91">
        <v>7.5415466334800012</v>
      </c>
      <c r="I1450" s="91">
        <v>19.099541409999993</v>
      </c>
      <c r="J1450" s="91">
        <v>1.1252672E-2</v>
      </c>
      <c r="K1450" s="91">
        <v>0</v>
      </c>
      <c r="L1450" s="91">
        <v>9.8579452214900023</v>
      </c>
    </row>
    <row r="1451" spans="1:12" x14ac:dyDescent="0.25">
      <c r="A1451" s="90">
        <v>34760.249999996493</v>
      </c>
      <c r="B1451" s="91">
        <v>362.72410984816054</v>
      </c>
      <c r="C1451" s="91">
        <v>234.78556524156997</v>
      </c>
      <c r="D1451" s="91">
        <v>19.334662071760004</v>
      </c>
      <c r="E1451" s="91">
        <v>41.79076171637</v>
      </c>
      <c r="F1451" s="91">
        <v>0</v>
      </c>
      <c r="G1451" s="91">
        <v>1.72350744629</v>
      </c>
      <c r="H1451" s="91">
        <v>7.7919847105799995</v>
      </c>
      <c r="I1451" s="91">
        <v>19.006838513049992</v>
      </c>
      <c r="J1451" s="91">
        <v>1.1252672E-2</v>
      </c>
      <c r="K1451" s="91">
        <v>0</v>
      </c>
      <c r="L1451" s="91">
        <v>19.788948553250002</v>
      </c>
    </row>
    <row r="1452" spans="1:12" x14ac:dyDescent="0.25">
      <c r="A1452" s="90">
        <v>34760.291666663157</v>
      </c>
      <c r="B1452" s="91">
        <v>382.46962291861001</v>
      </c>
      <c r="C1452" s="91">
        <v>240.79011879557993</v>
      </c>
      <c r="D1452" s="91">
        <v>98.928476159989927</v>
      </c>
      <c r="E1452" s="91">
        <v>37.658209981830005</v>
      </c>
      <c r="F1452" s="91">
        <v>0</v>
      </c>
      <c r="G1452" s="91">
        <v>1.7317324218799999</v>
      </c>
      <c r="H1452" s="91">
        <v>10.368649857240001</v>
      </c>
      <c r="I1452" s="91">
        <v>19.535364867369999</v>
      </c>
      <c r="J1452" s="91">
        <v>1.1252672E-2</v>
      </c>
      <c r="K1452" s="91">
        <v>4.2866444200000001E-3</v>
      </c>
      <c r="L1452" s="91">
        <v>20.54093700072</v>
      </c>
    </row>
    <row r="1453" spans="1:12" x14ac:dyDescent="0.25">
      <c r="A1453" s="90">
        <v>34760.333333329821</v>
      </c>
      <c r="B1453" s="91">
        <v>305.31514244187991</v>
      </c>
      <c r="C1453" s="91">
        <v>234.22131532113994</v>
      </c>
      <c r="D1453" s="91">
        <v>256.39133593762978</v>
      </c>
      <c r="E1453" s="91">
        <v>43.125935947640002</v>
      </c>
      <c r="F1453" s="91">
        <v>0</v>
      </c>
      <c r="G1453" s="91">
        <v>1.7335825195299999</v>
      </c>
      <c r="H1453" s="91">
        <v>8.2788922984300015</v>
      </c>
      <c r="I1453" s="91">
        <v>19.575600826780004</v>
      </c>
      <c r="J1453" s="91">
        <v>1.1252672E-2</v>
      </c>
      <c r="K1453" s="91">
        <v>0</v>
      </c>
      <c r="L1453" s="91">
        <v>7.4398818773100004</v>
      </c>
    </row>
    <row r="1454" spans="1:12" x14ac:dyDescent="0.25">
      <c r="A1454" s="90">
        <v>34760.374999996486</v>
      </c>
      <c r="B1454" s="91">
        <v>268.34095062188993</v>
      </c>
      <c r="C1454" s="91">
        <v>230.24711345965005</v>
      </c>
      <c r="D1454" s="91">
        <v>405.16422120187985</v>
      </c>
      <c r="E1454" s="91">
        <v>34.87377451679</v>
      </c>
      <c r="F1454" s="91">
        <v>0</v>
      </c>
      <c r="G1454" s="91">
        <v>1.7359354248000001</v>
      </c>
      <c r="H1454" s="91">
        <v>8.28933128179</v>
      </c>
      <c r="I1454" s="91">
        <v>19.599787208760006</v>
      </c>
      <c r="J1454" s="91">
        <v>1.1252672E-2</v>
      </c>
      <c r="K1454" s="91">
        <v>0</v>
      </c>
      <c r="L1454" s="91">
        <v>3.7191376571300001</v>
      </c>
    </row>
    <row r="1455" spans="1:12" x14ac:dyDescent="0.25">
      <c r="A1455" s="90">
        <v>34760.41666666315</v>
      </c>
      <c r="B1455" s="91">
        <v>210.73127457908001</v>
      </c>
      <c r="C1455" s="91">
        <v>226.74475326875003</v>
      </c>
      <c r="D1455" s="91">
        <v>518.07339248442997</v>
      </c>
      <c r="E1455" s="91">
        <v>29.216540848640005</v>
      </c>
      <c r="F1455" s="91">
        <v>0</v>
      </c>
      <c r="G1455" s="91">
        <v>1.7385698242200001</v>
      </c>
      <c r="H1455" s="91">
        <v>8.1430692220700003</v>
      </c>
      <c r="I1455" s="91">
        <v>19.552442570989996</v>
      </c>
      <c r="J1455" s="91">
        <v>1.1252672E-2</v>
      </c>
      <c r="K1455" s="91">
        <v>0</v>
      </c>
      <c r="L1455" s="91">
        <v>2.58957456533</v>
      </c>
    </row>
    <row r="1456" spans="1:12" x14ac:dyDescent="0.25">
      <c r="A1456" s="90">
        <v>34760.458333329814</v>
      </c>
      <c r="B1456" s="91">
        <v>218.87757519362998</v>
      </c>
      <c r="C1456" s="91">
        <v>225.00963462397002</v>
      </c>
      <c r="D1456" s="91">
        <v>544.50009677944956</v>
      </c>
      <c r="E1456" s="91">
        <v>25.180013949940005</v>
      </c>
      <c r="F1456" s="91">
        <v>0</v>
      </c>
      <c r="G1456" s="91">
        <v>1.7416265869100001</v>
      </c>
      <c r="H1456" s="91">
        <v>8.0509058622800005</v>
      </c>
      <c r="I1456" s="91">
        <v>19.402762744440004</v>
      </c>
      <c r="J1456" s="91">
        <v>1.1252672E-2</v>
      </c>
      <c r="K1456" s="91">
        <v>0</v>
      </c>
      <c r="L1456" s="91">
        <v>3.9098455406300001</v>
      </c>
    </row>
    <row r="1457" spans="1:12" x14ac:dyDescent="0.25">
      <c r="A1457" s="90">
        <v>34760.499999996478</v>
      </c>
      <c r="B1457" s="91">
        <v>217.91273419424996</v>
      </c>
      <c r="C1457" s="91">
        <v>203.47334586983001</v>
      </c>
      <c r="D1457" s="91">
        <v>572.57025684551002</v>
      </c>
      <c r="E1457" s="91">
        <v>26.198234539920001</v>
      </c>
      <c r="F1457" s="91">
        <v>0</v>
      </c>
      <c r="G1457" s="91">
        <v>1.7803785400400001</v>
      </c>
      <c r="H1457" s="91">
        <v>8.01556207414</v>
      </c>
      <c r="I1457" s="91">
        <v>19.289540946440003</v>
      </c>
      <c r="J1457" s="91">
        <v>1.1252672E-2</v>
      </c>
      <c r="K1457" s="91">
        <v>0</v>
      </c>
      <c r="L1457" s="91">
        <v>1.5194098498899999</v>
      </c>
    </row>
    <row r="1458" spans="1:12" x14ac:dyDescent="0.25">
      <c r="A1458" s="90">
        <v>34760.541666663143</v>
      </c>
      <c r="B1458" s="91">
        <v>268.64160779146982</v>
      </c>
      <c r="C1458" s="91">
        <v>213.45402928036</v>
      </c>
      <c r="D1458" s="91">
        <v>542.05395951749063</v>
      </c>
      <c r="E1458" s="91">
        <v>19.16387051804</v>
      </c>
      <c r="F1458" s="91">
        <v>0</v>
      </c>
      <c r="G1458" s="91">
        <v>1.7823292236299999</v>
      </c>
      <c r="H1458" s="91">
        <v>7.877809515620001</v>
      </c>
      <c r="I1458" s="91">
        <v>19.285965640620002</v>
      </c>
      <c r="J1458" s="91">
        <v>1.1252672E-2</v>
      </c>
      <c r="K1458" s="91">
        <v>0</v>
      </c>
      <c r="L1458" s="91">
        <v>2.06811550855</v>
      </c>
    </row>
    <row r="1459" spans="1:12" x14ac:dyDescent="0.25">
      <c r="A1459" s="90">
        <v>34760.583333329807</v>
      </c>
      <c r="B1459" s="91">
        <v>276.92665093641995</v>
      </c>
      <c r="C1459" s="91">
        <v>214.70416588683995</v>
      </c>
      <c r="D1459" s="91">
        <v>448.2455988922103</v>
      </c>
      <c r="E1459" s="91">
        <v>24.499461455880002</v>
      </c>
      <c r="F1459" s="91">
        <v>0</v>
      </c>
      <c r="G1459" s="91">
        <v>1.7841793212899999</v>
      </c>
      <c r="H1459" s="91">
        <v>8.6057929392400023</v>
      </c>
      <c r="I1459" s="91">
        <v>19.369194247150002</v>
      </c>
      <c r="J1459" s="91">
        <v>1.1252672E-2</v>
      </c>
      <c r="K1459" s="91">
        <v>4.2866444200000001E-3</v>
      </c>
      <c r="L1459" s="91">
        <v>2.7159061209800002</v>
      </c>
    </row>
    <row r="1460" spans="1:12" x14ac:dyDescent="0.25">
      <c r="A1460" s="90">
        <v>34760.624999996471</v>
      </c>
      <c r="B1460" s="91">
        <v>324.69924861341991</v>
      </c>
      <c r="C1460" s="91">
        <v>219.93045045518002</v>
      </c>
      <c r="D1460" s="91">
        <v>316.12175841941018</v>
      </c>
      <c r="E1460" s="91">
        <v>38.411897833270004</v>
      </c>
      <c r="F1460" s="91">
        <v>0</v>
      </c>
      <c r="G1460" s="91">
        <v>1.78643164063</v>
      </c>
      <c r="H1460" s="91">
        <v>8.5551269568200006</v>
      </c>
      <c r="I1460" s="91">
        <v>19.601932501690001</v>
      </c>
      <c r="J1460" s="91">
        <v>1.1252672E-2</v>
      </c>
      <c r="K1460" s="91">
        <v>4.2866444200000001E-3</v>
      </c>
      <c r="L1460" s="91">
        <v>10.18117059417</v>
      </c>
    </row>
    <row r="1461" spans="1:12" x14ac:dyDescent="0.25">
      <c r="A1461" s="90">
        <v>34760.666666663135</v>
      </c>
      <c r="B1461" s="91">
        <v>385.91351529213995</v>
      </c>
      <c r="C1461" s="91">
        <v>215.83769820581992</v>
      </c>
      <c r="D1461" s="91">
        <v>159.47924594943996</v>
      </c>
      <c r="E1461" s="91">
        <v>33.259837634990006</v>
      </c>
      <c r="F1461" s="91">
        <v>0</v>
      </c>
      <c r="G1461" s="91">
        <v>1.7858483886700001</v>
      </c>
      <c r="H1461" s="91">
        <v>9.7824799776600013</v>
      </c>
      <c r="I1461" s="91">
        <v>19.774892486149994</v>
      </c>
      <c r="J1461" s="91">
        <v>1.1252672E-2</v>
      </c>
      <c r="K1461" s="91">
        <v>4.2866444200000001E-3</v>
      </c>
      <c r="L1461" s="91">
        <v>24.763020208769994</v>
      </c>
    </row>
    <row r="1462" spans="1:12" x14ac:dyDescent="0.25">
      <c r="A1462" s="90">
        <v>34760.7083333298</v>
      </c>
      <c r="B1462" s="91">
        <v>367.89994180604009</v>
      </c>
      <c r="C1462" s="91">
        <v>216.87066960619995</v>
      </c>
      <c r="D1462" s="91">
        <v>36.208426290129999</v>
      </c>
      <c r="E1462" s="91">
        <v>46.246528446379997</v>
      </c>
      <c r="F1462" s="91">
        <v>0</v>
      </c>
      <c r="G1462" s="91">
        <v>1.7841793212899999</v>
      </c>
      <c r="H1462" s="91">
        <v>16.869416553000004</v>
      </c>
      <c r="I1462" s="91">
        <v>19.838768203530005</v>
      </c>
      <c r="J1462" s="91">
        <v>1.1252672E-2</v>
      </c>
      <c r="K1462" s="91">
        <v>4.2866444200000001E-3</v>
      </c>
      <c r="L1462" s="91">
        <v>36.779402107759999</v>
      </c>
    </row>
    <row r="1463" spans="1:12" x14ac:dyDescent="0.25">
      <c r="A1463" s="90">
        <v>34760.749999996464</v>
      </c>
      <c r="B1463" s="91">
        <v>403.64899404212014</v>
      </c>
      <c r="C1463" s="91">
        <v>220.51423929857003</v>
      </c>
      <c r="D1463" s="91">
        <v>0.76677727415999997</v>
      </c>
      <c r="E1463" s="91">
        <v>39.292457174610007</v>
      </c>
      <c r="F1463" s="91">
        <v>0</v>
      </c>
      <c r="G1463" s="91">
        <v>1.7818465576200002</v>
      </c>
      <c r="H1463" s="91">
        <v>11.453214018230002</v>
      </c>
      <c r="I1463" s="91">
        <v>19.846954244160003</v>
      </c>
      <c r="J1463" s="91">
        <v>1.1252672E-2</v>
      </c>
      <c r="K1463" s="91">
        <v>4.2866444200000001E-3</v>
      </c>
      <c r="L1463" s="91">
        <v>46.628667908220002</v>
      </c>
    </row>
    <row r="1464" spans="1:12" x14ac:dyDescent="0.25">
      <c r="A1464" s="90">
        <v>34760.791666663128</v>
      </c>
      <c r="B1464" s="91">
        <v>431.54928700845016</v>
      </c>
      <c r="C1464" s="91">
        <v>217.82363854356996</v>
      </c>
      <c r="D1464" s="91">
        <v>0</v>
      </c>
      <c r="E1464" s="91">
        <v>41.601249155809995</v>
      </c>
      <c r="F1464" s="91">
        <v>0</v>
      </c>
      <c r="G1464" s="91">
        <v>1.77981542969</v>
      </c>
      <c r="H1464" s="91">
        <v>11.182789991099998</v>
      </c>
      <c r="I1464" s="91">
        <v>19.855657185810003</v>
      </c>
      <c r="J1464" s="91">
        <v>1.1252672E-2</v>
      </c>
      <c r="K1464" s="91">
        <v>4.2866444200000001E-3</v>
      </c>
      <c r="L1464" s="91">
        <v>52.396576972840002</v>
      </c>
    </row>
    <row r="1465" spans="1:12" x14ac:dyDescent="0.25">
      <c r="A1465" s="90">
        <v>34760.833333329792</v>
      </c>
      <c r="B1465" s="91">
        <v>411.02620148879009</v>
      </c>
      <c r="C1465" s="91">
        <v>213.17247552583999</v>
      </c>
      <c r="D1465" s="91">
        <v>0</v>
      </c>
      <c r="E1465" s="91">
        <v>44.447867837010001</v>
      </c>
      <c r="F1465" s="91">
        <v>0</v>
      </c>
      <c r="G1465" s="91">
        <v>1.7777641601600001</v>
      </c>
      <c r="H1465" s="91">
        <v>10.94002212915</v>
      </c>
      <c r="I1465" s="91">
        <v>19.801405156740007</v>
      </c>
      <c r="J1465" s="91">
        <v>1.1252672E-2</v>
      </c>
      <c r="K1465" s="91">
        <v>4.2866444200000001E-3</v>
      </c>
      <c r="L1465" s="91">
        <v>61.744204655399997</v>
      </c>
    </row>
    <row r="1466" spans="1:12" x14ac:dyDescent="0.25">
      <c r="A1466" s="90">
        <v>34760.874999996457</v>
      </c>
      <c r="B1466" s="91">
        <v>440.29583438406996</v>
      </c>
      <c r="C1466" s="91">
        <v>211.07570536793006</v>
      </c>
      <c r="D1466" s="91">
        <v>0</v>
      </c>
      <c r="E1466" s="91">
        <v>39.186410055859994</v>
      </c>
      <c r="F1466" s="91">
        <v>0</v>
      </c>
      <c r="G1466" s="91">
        <v>1.7759543457</v>
      </c>
      <c r="H1466" s="91">
        <v>17.176341067719999</v>
      </c>
      <c r="I1466" s="91">
        <v>19.67449233975</v>
      </c>
      <c r="J1466" s="91">
        <v>5.2252672000000007E-2</v>
      </c>
      <c r="K1466" s="91">
        <v>4.2866444200000001E-3</v>
      </c>
      <c r="L1466" s="91">
        <v>43.008814027539991</v>
      </c>
    </row>
    <row r="1467" spans="1:12" x14ac:dyDescent="0.25">
      <c r="A1467" s="90">
        <v>34760.916666663121</v>
      </c>
      <c r="B1467" s="91">
        <v>405.24647189793035</v>
      </c>
      <c r="C1467" s="91">
        <v>209.11422282948004</v>
      </c>
      <c r="D1467" s="91">
        <v>0</v>
      </c>
      <c r="E1467" s="91">
        <v>46.23019382563001</v>
      </c>
      <c r="F1467" s="91">
        <v>0</v>
      </c>
      <c r="G1467" s="91">
        <v>1.77693969727</v>
      </c>
      <c r="H1467" s="91">
        <v>10.647161480669999</v>
      </c>
      <c r="I1467" s="91">
        <v>19.497730974399996</v>
      </c>
      <c r="J1467" s="91">
        <v>5.2252672000000007E-2</v>
      </c>
      <c r="K1467" s="91">
        <v>4.2866444200000001E-3</v>
      </c>
      <c r="L1467" s="91">
        <v>56.341383564820006</v>
      </c>
    </row>
    <row r="1468" spans="1:12" x14ac:dyDescent="0.25">
      <c r="A1468" s="90">
        <v>34760.958333329785</v>
      </c>
      <c r="B1468" s="91">
        <v>418.59572173934015</v>
      </c>
      <c r="C1468" s="91">
        <v>201.28423652830006</v>
      </c>
      <c r="D1468" s="91">
        <v>0</v>
      </c>
      <c r="E1468" s="91">
        <v>32.977115068460002</v>
      </c>
      <c r="F1468" s="91">
        <v>0</v>
      </c>
      <c r="G1468" s="91">
        <v>1.7499320068399999</v>
      </c>
      <c r="H1468" s="91">
        <v>10.380032482360001</v>
      </c>
      <c r="I1468" s="91">
        <v>19.354022860889998</v>
      </c>
      <c r="J1468" s="91">
        <v>5.2252672000000007E-2</v>
      </c>
      <c r="K1468" s="91">
        <v>4.2866444200000001E-3</v>
      </c>
      <c r="L1468" s="91">
        <v>43.293597932220017</v>
      </c>
    </row>
    <row r="1469" spans="1:12" x14ac:dyDescent="0.25">
      <c r="A1469" s="90">
        <v>34760.999999996449</v>
      </c>
      <c r="B1469" s="91">
        <v>457.64272042176032</v>
      </c>
      <c r="C1469" s="91">
        <v>197.94499494478006</v>
      </c>
      <c r="D1469" s="91">
        <v>0</v>
      </c>
      <c r="E1469" s="91">
        <v>42.698344771419997</v>
      </c>
      <c r="F1469" s="91">
        <v>0</v>
      </c>
      <c r="G1469" s="91">
        <v>1.7498917236299998</v>
      </c>
      <c r="H1469" s="91">
        <v>15.274254259659999</v>
      </c>
      <c r="I1469" s="91">
        <v>19.017366011749996</v>
      </c>
      <c r="J1469" s="91">
        <v>5.2252672000000007E-2</v>
      </c>
      <c r="K1469" s="91">
        <v>4.2866444200000001E-3</v>
      </c>
      <c r="L1469" s="91">
        <v>28.789695088529996</v>
      </c>
    </row>
    <row r="1470" spans="1:12" x14ac:dyDescent="0.25">
      <c r="A1470" s="90">
        <v>34761.041666663114</v>
      </c>
      <c r="B1470" s="91">
        <v>449.31656095022021</v>
      </c>
      <c r="C1470" s="91">
        <v>198.11649723858</v>
      </c>
      <c r="D1470" s="91">
        <v>0</v>
      </c>
      <c r="E1470" s="91">
        <v>37.424971067070004</v>
      </c>
      <c r="F1470" s="91">
        <v>0</v>
      </c>
      <c r="G1470" s="91">
        <v>1.74952978516</v>
      </c>
      <c r="H1470" s="91">
        <v>14.881643072329998</v>
      </c>
      <c r="I1470" s="91">
        <v>19.062156241709996</v>
      </c>
      <c r="J1470" s="91">
        <v>5.2252672000000007E-2</v>
      </c>
      <c r="K1470" s="91">
        <v>4.2866444200000001E-3</v>
      </c>
      <c r="L1470" s="91">
        <v>27.746038942840002</v>
      </c>
    </row>
    <row r="1471" spans="1:12" x14ac:dyDescent="0.25">
      <c r="A1471" s="90">
        <v>34761.083333329778</v>
      </c>
      <c r="B1471" s="91">
        <v>442.43807581415996</v>
      </c>
      <c r="C1471" s="91">
        <v>210.61760623467009</v>
      </c>
      <c r="D1471" s="91">
        <v>0</v>
      </c>
      <c r="E1471" s="91">
        <v>35.603474730320002</v>
      </c>
      <c r="F1471" s="91">
        <v>0</v>
      </c>
      <c r="G1471" s="91">
        <v>1.7486047363299999</v>
      </c>
      <c r="H1471" s="91">
        <v>14.748724887479998</v>
      </c>
      <c r="I1471" s="91">
        <v>18.904321367439998</v>
      </c>
      <c r="J1471" s="91">
        <v>5.2252672000000007E-2</v>
      </c>
      <c r="K1471" s="91">
        <v>4.2866444200000001E-3</v>
      </c>
      <c r="L1471" s="91">
        <v>29.987254758020001</v>
      </c>
    </row>
    <row r="1472" spans="1:12" x14ac:dyDescent="0.25">
      <c r="A1472" s="90">
        <v>34761.124999996442</v>
      </c>
      <c r="B1472" s="91">
        <v>410.98694415593013</v>
      </c>
      <c r="C1472" s="91">
        <v>217.68771257973009</v>
      </c>
      <c r="D1472" s="91">
        <v>0</v>
      </c>
      <c r="E1472" s="91">
        <v>34.879911585150005</v>
      </c>
      <c r="F1472" s="91">
        <v>0</v>
      </c>
      <c r="G1472" s="91">
        <v>1.7305057372999999</v>
      </c>
      <c r="H1472" s="91">
        <v>14.7294307044</v>
      </c>
      <c r="I1472" s="91">
        <v>18.910999248489997</v>
      </c>
      <c r="J1472" s="91">
        <v>5.2252672000000007E-2</v>
      </c>
      <c r="K1472" s="91">
        <v>4.2866444200000001E-3</v>
      </c>
      <c r="L1472" s="91">
        <v>44.632558002899998</v>
      </c>
    </row>
    <row r="1473" spans="1:12" x14ac:dyDescent="0.25">
      <c r="A1473" s="90">
        <v>34761.166666663106</v>
      </c>
      <c r="B1473" s="91">
        <v>423.77834410912027</v>
      </c>
      <c r="C1473" s="91">
        <v>221.49383544188009</v>
      </c>
      <c r="D1473" s="91">
        <v>0</v>
      </c>
      <c r="E1473" s="91">
        <v>32.81254475387</v>
      </c>
      <c r="F1473" s="91">
        <v>0</v>
      </c>
      <c r="G1473" s="91">
        <v>1.7247139892600001</v>
      </c>
      <c r="H1473" s="91">
        <v>14.423044490399999</v>
      </c>
      <c r="I1473" s="91">
        <v>18.980880514669995</v>
      </c>
      <c r="J1473" s="91">
        <v>5.2252672000000007E-2</v>
      </c>
      <c r="K1473" s="91">
        <v>4.2866444200000001E-3</v>
      </c>
      <c r="L1473" s="91">
        <v>4.6627829778700001</v>
      </c>
    </row>
    <row r="1474" spans="1:12" x14ac:dyDescent="0.25">
      <c r="A1474" s="90">
        <v>34761.208333329771</v>
      </c>
      <c r="B1474" s="91">
        <v>422.4904956036799</v>
      </c>
      <c r="C1474" s="91">
        <v>220.05171714813994</v>
      </c>
      <c r="D1474" s="91">
        <v>6.3436270899999998E-3</v>
      </c>
      <c r="E1474" s="91">
        <v>26.57640314931</v>
      </c>
      <c r="F1474" s="91">
        <v>0</v>
      </c>
      <c r="G1474" s="91">
        <v>1.72016918945</v>
      </c>
      <c r="H1474" s="91">
        <v>7.5433117907900016</v>
      </c>
      <c r="I1474" s="91">
        <v>19.115860116889998</v>
      </c>
      <c r="J1474" s="91">
        <v>5.2252672000000007E-2</v>
      </c>
      <c r="K1474" s="91">
        <v>4.2866444200000001E-3</v>
      </c>
      <c r="L1474" s="91">
        <v>0.65935564305999994</v>
      </c>
    </row>
    <row r="1475" spans="1:12" x14ac:dyDescent="0.25">
      <c r="A1475" s="90">
        <v>34761.249999996435</v>
      </c>
      <c r="B1475" s="91">
        <v>401.85504060061032</v>
      </c>
      <c r="C1475" s="91">
        <v>218.74045176945003</v>
      </c>
      <c r="D1475" s="91">
        <v>8.2057948656599962</v>
      </c>
      <c r="E1475" s="91">
        <v>26.292520311870007</v>
      </c>
      <c r="F1475" s="91">
        <v>0</v>
      </c>
      <c r="G1475" s="91">
        <v>1.6962784423799999</v>
      </c>
      <c r="H1475" s="91">
        <v>7.6985915546900001</v>
      </c>
      <c r="I1475" s="91">
        <v>19.407635546820003</v>
      </c>
      <c r="J1475" s="91">
        <v>5.2252672000000007E-2</v>
      </c>
      <c r="K1475" s="91">
        <v>0</v>
      </c>
      <c r="L1475" s="91">
        <v>2.2486185809899997</v>
      </c>
    </row>
    <row r="1476" spans="1:12" x14ac:dyDescent="0.25">
      <c r="A1476" s="90">
        <v>34761.291666663099</v>
      </c>
      <c r="B1476" s="91">
        <v>393.44968899656988</v>
      </c>
      <c r="C1476" s="91">
        <v>228.78422801810009</v>
      </c>
      <c r="D1476" s="91">
        <v>86.057124544239954</v>
      </c>
      <c r="E1476" s="91">
        <v>36.725640465480005</v>
      </c>
      <c r="F1476" s="91">
        <v>0.46867689259999995</v>
      </c>
      <c r="G1476" s="91">
        <v>1.6852581787100001</v>
      </c>
      <c r="H1476" s="91">
        <v>7.8553092580700001</v>
      </c>
      <c r="I1476" s="91">
        <v>19.601484061600004</v>
      </c>
      <c r="J1476" s="91">
        <v>5.2252672000000007E-2</v>
      </c>
      <c r="K1476" s="91">
        <v>0</v>
      </c>
      <c r="L1476" s="91">
        <v>17.507692005959999</v>
      </c>
    </row>
    <row r="1477" spans="1:12" x14ac:dyDescent="0.25">
      <c r="A1477" s="90">
        <v>34761.333333329763</v>
      </c>
      <c r="B1477" s="91">
        <v>380.80436225189999</v>
      </c>
      <c r="C1477" s="91">
        <v>220.01167451209002</v>
      </c>
      <c r="D1477" s="91">
        <v>230.75752081675003</v>
      </c>
      <c r="E1477" s="91">
        <v>29.462560369080002</v>
      </c>
      <c r="F1477" s="91">
        <v>2.1278980870000002E-2</v>
      </c>
      <c r="G1477" s="91">
        <v>1.6887373046900001</v>
      </c>
      <c r="H1477" s="91">
        <v>7.680928541540001</v>
      </c>
      <c r="I1477" s="91">
        <v>19.403859510439997</v>
      </c>
      <c r="J1477" s="91">
        <v>5.2252672000000007E-2</v>
      </c>
      <c r="K1477" s="91">
        <v>0</v>
      </c>
      <c r="L1477" s="91">
        <v>8.3045536459800005</v>
      </c>
    </row>
    <row r="1478" spans="1:12" x14ac:dyDescent="0.25">
      <c r="A1478" s="90">
        <v>34761.374999996428</v>
      </c>
      <c r="B1478" s="91">
        <v>350.10871023158995</v>
      </c>
      <c r="C1478" s="91">
        <v>214.02722784018994</v>
      </c>
      <c r="D1478" s="91">
        <v>357.01965959146997</v>
      </c>
      <c r="E1478" s="91">
        <v>29.015091029719997</v>
      </c>
      <c r="F1478" s="91">
        <v>0</v>
      </c>
      <c r="G1478" s="91">
        <v>1.6926989746100001</v>
      </c>
      <c r="H1478" s="91">
        <v>7.7281264926699995</v>
      </c>
      <c r="I1478" s="91">
        <v>19.307105738159997</v>
      </c>
      <c r="J1478" s="91">
        <v>5.2252672000000007E-2</v>
      </c>
      <c r="K1478" s="91">
        <v>0</v>
      </c>
      <c r="L1478" s="91">
        <v>0</v>
      </c>
    </row>
    <row r="1479" spans="1:12" x14ac:dyDescent="0.25">
      <c r="A1479" s="90">
        <v>34761.416666663092</v>
      </c>
      <c r="B1479" s="91">
        <v>331.08383916348026</v>
      </c>
      <c r="C1479" s="91">
        <v>212.35554427556005</v>
      </c>
      <c r="D1479" s="91">
        <v>447.7439618082401</v>
      </c>
      <c r="E1479" s="91">
        <v>32.812486427349995</v>
      </c>
      <c r="F1479" s="91">
        <v>0</v>
      </c>
      <c r="G1479" s="91">
        <v>1.69515234375</v>
      </c>
      <c r="H1479" s="91">
        <v>7.7056869203600007</v>
      </c>
      <c r="I1479" s="91">
        <v>19.244882539539997</v>
      </c>
      <c r="J1479" s="91">
        <v>5.2252672000000007E-2</v>
      </c>
      <c r="K1479" s="91">
        <v>0</v>
      </c>
      <c r="L1479" s="91">
        <v>0</v>
      </c>
    </row>
    <row r="1480" spans="1:12" x14ac:dyDescent="0.25">
      <c r="A1480" s="90">
        <v>34761.458333329756</v>
      </c>
      <c r="B1480" s="91">
        <v>322.33298689710006</v>
      </c>
      <c r="C1480" s="91">
        <v>217.25217374859008</v>
      </c>
      <c r="D1480" s="91">
        <v>488.84766810903034</v>
      </c>
      <c r="E1480" s="91">
        <v>28.784008783520004</v>
      </c>
      <c r="F1480" s="91">
        <v>0</v>
      </c>
      <c r="G1480" s="91">
        <v>1.6974448242200002</v>
      </c>
      <c r="H1480" s="91">
        <v>7.6440491991300012</v>
      </c>
      <c r="I1480" s="91">
        <v>19.172274671639997</v>
      </c>
      <c r="J1480" s="91">
        <v>5.2252672000000007E-2</v>
      </c>
      <c r="K1480" s="91">
        <v>0</v>
      </c>
      <c r="L1480" s="91">
        <v>3.2657778469999996E-2</v>
      </c>
    </row>
    <row r="1481" spans="1:12" x14ac:dyDescent="0.25">
      <c r="A1481" s="90">
        <v>34761.49999999642</v>
      </c>
      <c r="B1481" s="91">
        <v>326.08254472988995</v>
      </c>
      <c r="C1481" s="91">
        <v>213.57960302566005</v>
      </c>
      <c r="D1481" s="91">
        <v>473.31333337183963</v>
      </c>
      <c r="E1481" s="91">
        <v>22.57083084744</v>
      </c>
      <c r="F1481" s="91">
        <v>0</v>
      </c>
      <c r="G1481" s="91">
        <v>1.6989531250000001</v>
      </c>
      <c r="H1481" s="91">
        <v>7.4980697237900023</v>
      </c>
      <c r="I1481" s="91">
        <v>19.066389807410001</v>
      </c>
      <c r="J1481" s="91">
        <v>5.2252672000000007E-2</v>
      </c>
      <c r="K1481" s="91">
        <v>0</v>
      </c>
      <c r="L1481" s="91">
        <v>0</v>
      </c>
    </row>
    <row r="1482" spans="1:12" x14ac:dyDescent="0.25">
      <c r="A1482" s="90">
        <v>34761.541666663084</v>
      </c>
      <c r="B1482" s="91">
        <v>335.47993773116013</v>
      </c>
      <c r="C1482" s="91">
        <v>195.72022282911999</v>
      </c>
      <c r="D1482" s="91">
        <v>464.43737387928991</v>
      </c>
      <c r="E1482" s="91">
        <v>27.912282731589997</v>
      </c>
      <c r="F1482" s="91">
        <v>0</v>
      </c>
      <c r="G1482" s="91">
        <v>1.7000793457000001</v>
      </c>
      <c r="H1482" s="91">
        <v>7.4055911326299997</v>
      </c>
      <c r="I1482" s="91">
        <v>19.0674070032</v>
      </c>
      <c r="J1482" s="91">
        <v>5.2252672000000007E-2</v>
      </c>
      <c r="K1482" s="91">
        <v>0</v>
      </c>
      <c r="L1482" s="91">
        <v>0.12184363412</v>
      </c>
    </row>
    <row r="1483" spans="1:12" x14ac:dyDescent="0.25">
      <c r="A1483" s="90">
        <v>34761.583333329749</v>
      </c>
      <c r="B1483" s="91">
        <v>355.66311100055987</v>
      </c>
      <c r="C1483" s="91">
        <v>199.57686894536005</v>
      </c>
      <c r="D1483" s="91">
        <v>359.82215481219026</v>
      </c>
      <c r="E1483" s="91">
        <v>35.070263131639997</v>
      </c>
      <c r="F1483" s="91">
        <v>0</v>
      </c>
      <c r="G1483" s="91">
        <v>1.7011048583999999</v>
      </c>
      <c r="H1483" s="91">
        <v>7.4236254147800009</v>
      </c>
      <c r="I1483" s="91">
        <v>19.207880356730001</v>
      </c>
      <c r="J1483" s="91">
        <v>5.2252672000000007E-2</v>
      </c>
      <c r="K1483" s="91">
        <v>0</v>
      </c>
      <c r="L1483" s="91">
        <v>0.82149635271999999</v>
      </c>
    </row>
    <row r="1484" spans="1:12" x14ac:dyDescent="0.25">
      <c r="A1484" s="90">
        <v>34761.624999996413</v>
      </c>
      <c r="B1484" s="91">
        <v>346.48802525046989</v>
      </c>
      <c r="C1484" s="91">
        <v>200.4403640692</v>
      </c>
      <c r="D1484" s="91">
        <v>261.01043186742004</v>
      </c>
      <c r="E1484" s="91">
        <v>36.453139402600002</v>
      </c>
      <c r="F1484" s="91">
        <v>0</v>
      </c>
      <c r="G1484" s="91">
        <v>1.7012657470700001</v>
      </c>
      <c r="H1484" s="91">
        <v>7.5096019349900001</v>
      </c>
      <c r="I1484" s="91">
        <v>19.262467984629996</v>
      </c>
      <c r="J1484" s="91">
        <v>5.2252672000000007E-2</v>
      </c>
      <c r="K1484" s="91">
        <v>0</v>
      </c>
      <c r="L1484" s="91">
        <v>1.8592818822600001</v>
      </c>
    </row>
    <row r="1485" spans="1:12" x14ac:dyDescent="0.25">
      <c r="A1485" s="90">
        <v>34761.666666663077</v>
      </c>
      <c r="B1485" s="91">
        <v>375.01125371540002</v>
      </c>
      <c r="C1485" s="91">
        <v>206.90394140268003</v>
      </c>
      <c r="D1485" s="91">
        <v>120.94557017872989</v>
      </c>
      <c r="E1485" s="91">
        <v>43.460051819070003</v>
      </c>
      <c r="F1485" s="91">
        <v>0.40406746144</v>
      </c>
      <c r="G1485" s="91">
        <v>1.7009038085899999</v>
      </c>
      <c r="H1485" s="91">
        <v>14.48193927853</v>
      </c>
      <c r="I1485" s="91">
        <v>19.699677503130005</v>
      </c>
      <c r="J1485" s="91">
        <v>5.2252672000000007E-2</v>
      </c>
      <c r="K1485" s="91">
        <v>0</v>
      </c>
      <c r="L1485" s="91">
        <v>18.373490906580003</v>
      </c>
    </row>
    <row r="1486" spans="1:12" x14ac:dyDescent="0.25">
      <c r="A1486" s="90">
        <v>34761.708333329741</v>
      </c>
      <c r="B1486" s="91">
        <v>360.39097413011996</v>
      </c>
      <c r="C1486" s="91">
        <v>213.19701836671999</v>
      </c>
      <c r="D1486" s="91">
        <v>28.365014305590002</v>
      </c>
      <c r="E1486" s="91">
        <v>34.896505056179997</v>
      </c>
      <c r="F1486" s="91">
        <v>0</v>
      </c>
      <c r="G1486" s="91">
        <v>1.6998983154299998</v>
      </c>
      <c r="H1486" s="91">
        <v>14.512532501169998</v>
      </c>
      <c r="I1486" s="91">
        <v>19.727677021399995</v>
      </c>
      <c r="J1486" s="91">
        <v>5.2252672000000007E-2</v>
      </c>
      <c r="K1486" s="91">
        <v>0</v>
      </c>
      <c r="L1486" s="91">
        <v>27.269768851610003</v>
      </c>
    </row>
    <row r="1487" spans="1:12" x14ac:dyDescent="0.25">
      <c r="A1487" s="90">
        <v>34761.749999996406</v>
      </c>
      <c r="B1487" s="91">
        <v>383.19861342552969</v>
      </c>
      <c r="C1487" s="91">
        <v>210.70403901233001</v>
      </c>
      <c r="D1487" s="91">
        <v>0.32958113987000004</v>
      </c>
      <c r="E1487" s="91">
        <v>34.294537468350001</v>
      </c>
      <c r="F1487" s="91">
        <v>0.59453413558000001</v>
      </c>
      <c r="G1487" s="91">
        <v>1.6934831543</v>
      </c>
      <c r="H1487" s="91">
        <v>15.059183283409999</v>
      </c>
      <c r="I1487" s="91">
        <v>19.779523294529994</v>
      </c>
      <c r="J1487" s="91">
        <v>5.2252672000000007E-2</v>
      </c>
      <c r="K1487" s="91">
        <v>0</v>
      </c>
      <c r="L1487" s="91">
        <v>29.396835286249996</v>
      </c>
    </row>
    <row r="1488" spans="1:12" x14ac:dyDescent="0.25">
      <c r="A1488" s="90">
        <v>34761.79166666307</v>
      </c>
      <c r="B1488" s="91">
        <v>396.23882417158995</v>
      </c>
      <c r="C1488" s="91">
        <v>207.77537297929004</v>
      </c>
      <c r="D1488" s="91">
        <v>0</v>
      </c>
      <c r="E1488" s="91">
        <v>37.482381395780003</v>
      </c>
      <c r="F1488" s="91">
        <v>10.329496917510001</v>
      </c>
      <c r="G1488" s="91">
        <v>1.68907910156</v>
      </c>
      <c r="H1488" s="91">
        <v>15.111797375589999</v>
      </c>
      <c r="I1488" s="91">
        <v>19.910595355590001</v>
      </c>
      <c r="J1488" s="91">
        <v>5.2252672000000007E-2</v>
      </c>
      <c r="K1488" s="91">
        <v>4.2866444200000001E-3</v>
      </c>
      <c r="L1488" s="91">
        <v>28.491016266199999</v>
      </c>
    </row>
    <row r="1489" spans="1:12" x14ac:dyDescent="0.25">
      <c r="A1489" s="90">
        <v>34761.833333329734</v>
      </c>
      <c r="B1489" s="91">
        <v>381.6378633073403</v>
      </c>
      <c r="C1489" s="91">
        <v>192.89498095879992</v>
      </c>
      <c r="D1489" s="91">
        <v>0</v>
      </c>
      <c r="E1489" s="91">
        <v>42.694379094619997</v>
      </c>
      <c r="F1489" s="91">
        <v>16.542600003899999</v>
      </c>
      <c r="G1489" s="91">
        <v>1.6889383544899998</v>
      </c>
      <c r="H1489" s="91">
        <v>15.423351041050001</v>
      </c>
      <c r="I1489" s="91">
        <v>19.847950696070001</v>
      </c>
      <c r="J1489" s="91">
        <v>5.2252672000000007E-2</v>
      </c>
      <c r="K1489" s="91">
        <v>4.2866444200000001E-3</v>
      </c>
      <c r="L1489" s="91">
        <v>33.238327769320001</v>
      </c>
    </row>
    <row r="1490" spans="1:12" x14ac:dyDescent="0.25">
      <c r="A1490" s="90">
        <v>34761.874999996398</v>
      </c>
      <c r="B1490" s="91">
        <v>364.75934385922989</v>
      </c>
      <c r="C1490" s="91">
        <v>183.39092615823003</v>
      </c>
      <c r="D1490" s="91">
        <v>0</v>
      </c>
      <c r="E1490" s="91">
        <v>40.617078307280003</v>
      </c>
      <c r="F1490" s="91">
        <v>16.542600003899999</v>
      </c>
      <c r="G1490" s="91">
        <v>1.6884556884799999</v>
      </c>
      <c r="H1490" s="91">
        <v>15.851503525219998</v>
      </c>
      <c r="I1490" s="91">
        <v>19.62084749536</v>
      </c>
      <c r="J1490" s="91">
        <v>5.2252672000000007E-2</v>
      </c>
      <c r="K1490" s="91">
        <v>4.2866444200000001E-3</v>
      </c>
      <c r="L1490" s="91">
        <v>24.155051866150004</v>
      </c>
    </row>
    <row r="1491" spans="1:12" x14ac:dyDescent="0.25">
      <c r="A1491" s="90">
        <v>34761.916666663063</v>
      </c>
      <c r="B1491" s="91">
        <v>363.67553582716977</v>
      </c>
      <c r="C1491" s="91">
        <v>184.30368377580996</v>
      </c>
      <c r="D1491" s="91">
        <v>0</v>
      </c>
      <c r="E1491" s="91">
        <v>41.392089781870006</v>
      </c>
      <c r="F1491" s="91">
        <v>16.542600003899999</v>
      </c>
      <c r="G1491" s="91">
        <v>1.68944104004</v>
      </c>
      <c r="H1491" s="91">
        <v>18.736358685239995</v>
      </c>
      <c r="I1491" s="91">
        <v>19.455140336430006</v>
      </c>
      <c r="J1491" s="91">
        <v>5.2252672000000007E-2</v>
      </c>
      <c r="K1491" s="91">
        <v>4.2866444200000001E-3</v>
      </c>
      <c r="L1491" s="91">
        <v>15.02067494223</v>
      </c>
    </row>
    <row r="1492" spans="1:12" x14ac:dyDescent="0.25">
      <c r="A1492" s="90">
        <v>34761.958333329727</v>
      </c>
      <c r="B1492" s="91">
        <v>354.67801576089016</v>
      </c>
      <c r="C1492" s="91">
        <v>177.27940216571997</v>
      </c>
      <c r="D1492" s="91">
        <v>0</v>
      </c>
      <c r="E1492" s="91">
        <v>39.054731829290006</v>
      </c>
      <c r="F1492" s="91">
        <v>16.542600003899999</v>
      </c>
      <c r="G1492" s="91">
        <v>1.6895617675799999</v>
      </c>
      <c r="H1492" s="91">
        <v>18.613496580739998</v>
      </c>
      <c r="I1492" s="91">
        <v>19.303219930249998</v>
      </c>
      <c r="J1492" s="91">
        <v>5.2252672000000007E-2</v>
      </c>
      <c r="K1492" s="91">
        <v>4.2866444200000001E-3</v>
      </c>
      <c r="L1492" s="91">
        <v>20.338228819120001</v>
      </c>
    </row>
    <row r="1493" spans="1:12" x14ac:dyDescent="0.25">
      <c r="A1493" s="90">
        <v>34761.999999996391</v>
      </c>
      <c r="B1493" s="91">
        <v>335.57563849938998</v>
      </c>
      <c r="C1493" s="91">
        <v>171.05718139065996</v>
      </c>
      <c r="D1493" s="91">
        <v>0</v>
      </c>
      <c r="E1493" s="91">
        <v>58.257906478310005</v>
      </c>
      <c r="F1493" s="91">
        <v>16.542600003899999</v>
      </c>
      <c r="G1493" s="91">
        <v>1.68962207031</v>
      </c>
      <c r="H1493" s="91">
        <v>12.35164548052</v>
      </c>
      <c r="I1493" s="91">
        <v>19.328993078600003</v>
      </c>
      <c r="J1493" s="91">
        <v>5.2252672000000007E-2</v>
      </c>
      <c r="K1493" s="91">
        <v>4.2866444200000001E-3</v>
      </c>
      <c r="L1493" s="91">
        <v>38.297708143490006</v>
      </c>
    </row>
    <row r="1494" spans="1:12" x14ac:dyDescent="0.25">
      <c r="A1494" s="90">
        <v>34762.041666663055</v>
      </c>
      <c r="B1494" s="91">
        <v>324.75584386894985</v>
      </c>
      <c r="C1494" s="91">
        <v>170.57692311792999</v>
      </c>
      <c r="D1494" s="91">
        <v>0</v>
      </c>
      <c r="E1494" s="91">
        <v>53.966485916380009</v>
      </c>
      <c r="F1494" s="91">
        <v>16.542600003899999</v>
      </c>
      <c r="G1494" s="91">
        <v>1.6892802734399999</v>
      </c>
      <c r="H1494" s="91">
        <v>11.965384508510001</v>
      </c>
      <c r="I1494" s="91">
        <v>19.262501695620003</v>
      </c>
      <c r="J1494" s="91">
        <v>1.1252672E-2</v>
      </c>
      <c r="K1494" s="91">
        <v>4.2866444200000001E-3</v>
      </c>
      <c r="L1494" s="91">
        <v>38.90786851239001</v>
      </c>
    </row>
    <row r="1495" spans="1:12" x14ac:dyDescent="0.25">
      <c r="A1495" s="90">
        <v>34762.08333332972</v>
      </c>
      <c r="B1495" s="91">
        <v>303.8208168452702</v>
      </c>
      <c r="C1495" s="91">
        <v>169.16879352036997</v>
      </c>
      <c r="D1495" s="91">
        <v>0</v>
      </c>
      <c r="E1495" s="91">
        <v>56.186876933830007</v>
      </c>
      <c r="F1495" s="91">
        <v>16.542600003899999</v>
      </c>
      <c r="G1495" s="91">
        <v>1.6884355468799999</v>
      </c>
      <c r="H1495" s="91">
        <v>12.011721053600001</v>
      </c>
      <c r="I1495" s="91">
        <v>19.218992203600003</v>
      </c>
      <c r="J1495" s="91">
        <v>1.1252672E-2</v>
      </c>
      <c r="K1495" s="91">
        <v>4.2866444200000001E-3</v>
      </c>
      <c r="L1495" s="91">
        <v>44.923906593480005</v>
      </c>
    </row>
    <row r="1496" spans="1:12" x14ac:dyDescent="0.25">
      <c r="A1496" s="90">
        <v>34762.124999996384</v>
      </c>
      <c r="B1496" s="91">
        <v>303.19502221258006</v>
      </c>
      <c r="C1496" s="91">
        <v>169.79033975863007</v>
      </c>
      <c r="D1496" s="91">
        <v>0</v>
      </c>
      <c r="E1496" s="91">
        <v>56.89820565374</v>
      </c>
      <c r="F1496" s="91">
        <v>16.542600003899999</v>
      </c>
      <c r="G1496" s="91">
        <v>1.6843934326200001</v>
      </c>
      <c r="H1496" s="91">
        <v>11.70453896928</v>
      </c>
      <c r="I1496" s="91">
        <v>19.083572538599999</v>
      </c>
      <c r="J1496" s="91">
        <v>1.1252672E-2</v>
      </c>
      <c r="K1496" s="91">
        <v>4.2866444200000001E-3</v>
      </c>
      <c r="L1496" s="91">
        <v>31.228760584670002</v>
      </c>
    </row>
    <row r="1497" spans="1:12" x14ac:dyDescent="0.25">
      <c r="A1497" s="90">
        <v>34762.166666663048</v>
      </c>
      <c r="B1497" s="91">
        <v>276.10086077079001</v>
      </c>
      <c r="C1497" s="91">
        <v>171.81690269999996</v>
      </c>
      <c r="D1497" s="91">
        <v>0</v>
      </c>
      <c r="E1497" s="91">
        <v>45.835931031080001</v>
      </c>
      <c r="F1497" s="91">
        <v>8.0414552781499999</v>
      </c>
      <c r="G1497" s="91">
        <v>1.6768321533200001</v>
      </c>
      <c r="H1497" s="91">
        <v>11.723550469700001</v>
      </c>
      <c r="I1497" s="91">
        <v>19.127915511359991</v>
      </c>
      <c r="J1497" s="91">
        <v>1.1252672E-2</v>
      </c>
      <c r="K1497" s="91">
        <v>4.2866444200000001E-3</v>
      </c>
      <c r="L1497" s="91">
        <v>39.960936107390005</v>
      </c>
    </row>
    <row r="1498" spans="1:12" x14ac:dyDescent="0.25">
      <c r="A1498" s="90">
        <v>34762.208333329712</v>
      </c>
      <c r="B1498" s="91">
        <v>283.56405659441015</v>
      </c>
      <c r="C1498" s="91">
        <v>164.96359265212993</v>
      </c>
      <c r="D1498" s="91">
        <v>0.22723505634999999</v>
      </c>
      <c r="E1498" s="91">
        <v>31.453704871399999</v>
      </c>
      <c r="F1498" s="91">
        <v>16.43555165491</v>
      </c>
      <c r="G1498" s="91">
        <v>1.6731519775399999</v>
      </c>
      <c r="H1498" s="91">
        <v>11.404374645790003</v>
      </c>
      <c r="I1498" s="91">
        <v>19.116853812629998</v>
      </c>
      <c r="J1498" s="91">
        <v>1.1252672E-2</v>
      </c>
      <c r="K1498" s="91">
        <v>0</v>
      </c>
      <c r="L1498" s="91">
        <v>20.672830706819997</v>
      </c>
    </row>
    <row r="1499" spans="1:12" x14ac:dyDescent="0.25">
      <c r="A1499" s="90">
        <v>34762.249999996377</v>
      </c>
      <c r="B1499" s="91">
        <v>258.97230979716988</v>
      </c>
      <c r="C1499" s="91">
        <v>156.66923944409996</v>
      </c>
      <c r="D1499" s="91">
        <v>12.232851245650009</v>
      </c>
      <c r="E1499" s="91">
        <v>41.700560106780003</v>
      </c>
      <c r="F1499" s="91">
        <v>2.3094848928</v>
      </c>
      <c r="G1499" s="91">
        <v>1.67250842285</v>
      </c>
      <c r="H1499" s="91">
        <v>11.529564935940002</v>
      </c>
      <c r="I1499" s="91">
        <v>19.317650107870001</v>
      </c>
      <c r="J1499" s="91">
        <v>1.1252672E-2</v>
      </c>
      <c r="K1499" s="91">
        <v>0</v>
      </c>
      <c r="L1499" s="91">
        <v>53.882687033640003</v>
      </c>
    </row>
    <row r="1500" spans="1:12" x14ac:dyDescent="0.25">
      <c r="A1500" s="90">
        <v>34762.291666663041</v>
      </c>
      <c r="B1500" s="91">
        <v>255.15374333433996</v>
      </c>
      <c r="C1500" s="91">
        <v>140.77282080495002</v>
      </c>
      <c r="D1500" s="91">
        <v>85.302719464669977</v>
      </c>
      <c r="E1500" s="91">
        <v>39.783876718960002</v>
      </c>
      <c r="F1500" s="91">
        <v>2.2434395550800001</v>
      </c>
      <c r="G1500" s="91">
        <v>1.67383569336</v>
      </c>
      <c r="H1500" s="91">
        <v>11.655466804220001</v>
      </c>
      <c r="I1500" s="91">
        <v>19.525110005480002</v>
      </c>
      <c r="J1500" s="91">
        <v>1.1252672E-2</v>
      </c>
      <c r="K1500" s="91">
        <v>0</v>
      </c>
      <c r="L1500" s="91">
        <v>77.660054187999989</v>
      </c>
    </row>
    <row r="1501" spans="1:12" x14ac:dyDescent="0.25">
      <c r="A1501" s="90">
        <v>34762.333333329705</v>
      </c>
      <c r="B1501" s="91">
        <v>226.42488545017991</v>
      </c>
      <c r="C1501" s="91">
        <v>124.36522028644998</v>
      </c>
      <c r="D1501" s="91">
        <v>251.15267211187987</v>
      </c>
      <c r="E1501" s="91">
        <v>48.625721099790013</v>
      </c>
      <c r="F1501" s="91">
        <v>1.3335999999000001</v>
      </c>
      <c r="G1501" s="91">
        <v>1.6769930419899999</v>
      </c>
      <c r="H1501" s="91">
        <v>11.256686254870001</v>
      </c>
      <c r="I1501" s="91">
        <v>19.484065302740007</v>
      </c>
      <c r="J1501" s="91">
        <v>1.1252672E-2</v>
      </c>
      <c r="K1501" s="91">
        <v>0</v>
      </c>
      <c r="L1501" s="91">
        <v>2.0548465029000003</v>
      </c>
    </row>
    <row r="1502" spans="1:12" x14ac:dyDescent="0.25">
      <c r="A1502" s="90">
        <v>34762.374999996369</v>
      </c>
      <c r="B1502" s="91">
        <v>221.40817109914994</v>
      </c>
      <c r="C1502" s="91">
        <v>106.11627721479</v>
      </c>
      <c r="D1502" s="91">
        <v>400.04671854073013</v>
      </c>
      <c r="E1502" s="91">
        <v>37.399727429899997</v>
      </c>
      <c r="F1502" s="91">
        <v>0.26404334371999999</v>
      </c>
      <c r="G1502" s="91">
        <v>1.6801704101600001</v>
      </c>
      <c r="H1502" s="91">
        <v>11.103847180260001</v>
      </c>
      <c r="I1502" s="91">
        <v>19.422815956299992</v>
      </c>
      <c r="J1502" s="91">
        <v>1.1252672E-2</v>
      </c>
      <c r="K1502" s="91">
        <v>0</v>
      </c>
      <c r="L1502" s="91">
        <v>2.6027140765699999</v>
      </c>
    </row>
    <row r="1503" spans="1:12" x14ac:dyDescent="0.25">
      <c r="A1503" s="90">
        <v>34762.416666663034</v>
      </c>
      <c r="B1503" s="91">
        <v>218.35126042170003</v>
      </c>
      <c r="C1503" s="91">
        <v>104.03674037636003</v>
      </c>
      <c r="D1503" s="91">
        <v>511.52826513537008</v>
      </c>
      <c r="E1503" s="91">
        <v>30.557626942820004</v>
      </c>
      <c r="F1503" s="91">
        <v>0</v>
      </c>
      <c r="G1503" s="91">
        <v>1.6853186035199998</v>
      </c>
      <c r="H1503" s="91">
        <v>10.224115363330002</v>
      </c>
      <c r="I1503" s="91">
        <v>19.41668049566</v>
      </c>
      <c r="J1503" s="91">
        <v>1.1252672E-2</v>
      </c>
      <c r="K1503" s="91">
        <v>0</v>
      </c>
      <c r="L1503" s="91">
        <v>0.50231686318000002</v>
      </c>
    </row>
    <row r="1504" spans="1:12" x14ac:dyDescent="0.25">
      <c r="A1504" s="90">
        <v>34762.458333329698</v>
      </c>
      <c r="B1504" s="91">
        <v>214.35719999069991</v>
      </c>
      <c r="C1504" s="91">
        <v>93.156641668700018</v>
      </c>
      <c r="D1504" s="91">
        <v>548.79349420816015</v>
      </c>
      <c r="E1504" s="91">
        <v>28.335663103080012</v>
      </c>
      <c r="F1504" s="91">
        <v>0</v>
      </c>
      <c r="G1504" s="91">
        <v>1.68944104004</v>
      </c>
      <c r="H1504" s="91">
        <v>7.5416440410900023</v>
      </c>
      <c r="I1504" s="91">
        <v>19.332815400770002</v>
      </c>
      <c r="J1504" s="91">
        <v>1.1252672E-2</v>
      </c>
      <c r="K1504" s="91">
        <v>0</v>
      </c>
      <c r="L1504" s="91">
        <v>5.8784001340000003E-2</v>
      </c>
    </row>
    <row r="1505" spans="1:12" x14ac:dyDescent="0.25">
      <c r="A1505" s="90">
        <v>34762.499999996362</v>
      </c>
      <c r="B1505" s="91">
        <v>215.85838795479998</v>
      </c>
      <c r="C1505" s="91">
        <v>89.160467896740002</v>
      </c>
      <c r="D1505" s="91">
        <v>546.71739667600013</v>
      </c>
      <c r="E1505" s="91">
        <v>34.992289096250005</v>
      </c>
      <c r="F1505" s="91">
        <v>0</v>
      </c>
      <c r="G1505" s="91">
        <v>1.6915928955100001</v>
      </c>
      <c r="H1505" s="91">
        <v>5.5386024170200008</v>
      </c>
      <c r="I1505" s="91">
        <v>18.448573185530002</v>
      </c>
      <c r="J1505" s="91">
        <v>1.1252672E-2</v>
      </c>
      <c r="K1505" s="91">
        <v>0</v>
      </c>
      <c r="L1505" s="91">
        <v>1.2693531870599999</v>
      </c>
    </row>
    <row r="1506" spans="1:12" x14ac:dyDescent="0.25">
      <c r="A1506" s="90">
        <v>34762.541666663026</v>
      </c>
      <c r="B1506" s="91">
        <v>216.24691569971</v>
      </c>
      <c r="C1506" s="91">
        <v>96.573891855249997</v>
      </c>
      <c r="D1506" s="91">
        <v>528.87178325646937</v>
      </c>
      <c r="E1506" s="91">
        <v>22.59046130015</v>
      </c>
      <c r="F1506" s="91">
        <v>0</v>
      </c>
      <c r="G1506" s="91">
        <v>1.6828048095700001</v>
      </c>
      <c r="H1506" s="91">
        <v>7.5218039909400005</v>
      </c>
      <c r="I1506" s="91">
        <v>19.229962464810001</v>
      </c>
      <c r="J1506" s="91">
        <v>1.1252672E-2</v>
      </c>
      <c r="K1506" s="91">
        <v>0</v>
      </c>
      <c r="L1506" s="91">
        <v>0</v>
      </c>
    </row>
    <row r="1507" spans="1:12" x14ac:dyDescent="0.25">
      <c r="A1507" s="90">
        <v>34762.583333329691</v>
      </c>
      <c r="B1507" s="91">
        <v>218.42944344654987</v>
      </c>
      <c r="C1507" s="91">
        <v>101.15769597398003</v>
      </c>
      <c r="D1507" s="91">
        <v>467.23856364585987</v>
      </c>
      <c r="E1507" s="91">
        <v>27.717949945500003</v>
      </c>
      <c r="F1507" s="91">
        <v>0.82710661925999995</v>
      </c>
      <c r="G1507" s="91">
        <v>1.68487609863</v>
      </c>
      <c r="H1507" s="91">
        <v>7.4644322718200007</v>
      </c>
      <c r="I1507" s="91">
        <v>19.37643101434</v>
      </c>
      <c r="J1507" s="91">
        <v>1.1252672E-2</v>
      </c>
      <c r="K1507" s="91">
        <v>0</v>
      </c>
      <c r="L1507" s="91">
        <v>0.60731661569999995</v>
      </c>
    </row>
    <row r="1508" spans="1:12" x14ac:dyDescent="0.25">
      <c r="A1508" s="90">
        <v>34762.624999996355</v>
      </c>
      <c r="B1508" s="91">
        <v>221.5572468807201</v>
      </c>
      <c r="C1508" s="91">
        <v>107.33838536470999</v>
      </c>
      <c r="D1508" s="91">
        <v>327.30314413361975</v>
      </c>
      <c r="E1508" s="91">
        <v>37.929775461780004</v>
      </c>
      <c r="F1508" s="91">
        <v>1.3335999999000001</v>
      </c>
      <c r="G1508" s="91">
        <v>1.6855397949200002</v>
      </c>
      <c r="H1508" s="91">
        <v>15.74525194219</v>
      </c>
      <c r="I1508" s="91">
        <v>19.48135562913</v>
      </c>
      <c r="J1508" s="91">
        <v>1.1252672E-2</v>
      </c>
      <c r="K1508" s="91">
        <v>0</v>
      </c>
      <c r="L1508" s="91">
        <v>6.0519713346100001</v>
      </c>
    </row>
    <row r="1509" spans="1:12" x14ac:dyDescent="0.25">
      <c r="A1509" s="90">
        <v>34762.666666663019</v>
      </c>
      <c r="B1509" s="91">
        <v>232.43425071677004</v>
      </c>
      <c r="C1509" s="91">
        <v>114.61793654699001</v>
      </c>
      <c r="D1509" s="91">
        <v>159.85777142480009</v>
      </c>
      <c r="E1509" s="91">
        <v>55.077343837150003</v>
      </c>
      <c r="F1509" s="91">
        <v>1.3335999999000001</v>
      </c>
      <c r="G1509" s="91">
        <v>1.6851174316399999</v>
      </c>
      <c r="H1509" s="91">
        <v>16.449954186559999</v>
      </c>
      <c r="I1509" s="91">
        <v>19.531825170649995</v>
      </c>
      <c r="J1509" s="91">
        <v>1.1252672E-2</v>
      </c>
      <c r="K1509" s="91">
        <v>0</v>
      </c>
      <c r="L1509" s="91">
        <v>39.547092109129999</v>
      </c>
    </row>
    <row r="1510" spans="1:12" x14ac:dyDescent="0.25">
      <c r="A1510" s="90">
        <v>34762.708333329683</v>
      </c>
      <c r="B1510" s="91">
        <v>243.98077453418995</v>
      </c>
      <c r="C1510" s="91">
        <v>125.56466909932</v>
      </c>
      <c r="D1510" s="91">
        <v>31.904859872449997</v>
      </c>
      <c r="E1510" s="91">
        <v>48.731457503350001</v>
      </c>
      <c r="F1510" s="91">
        <v>0</v>
      </c>
      <c r="G1510" s="91">
        <v>1.6834080810500001</v>
      </c>
      <c r="H1510" s="91">
        <v>14.303349311709999</v>
      </c>
      <c r="I1510" s="91">
        <v>19.56719771908999</v>
      </c>
      <c r="J1510" s="91">
        <v>1.1252672E-2</v>
      </c>
      <c r="K1510" s="91">
        <v>0</v>
      </c>
      <c r="L1510" s="91">
        <v>78.298551917210006</v>
      </c>
    </row>
    <row r="1511" spans="1:12" x14ac:dyDescent="0.25">
      <c r="A1511" s="90">
        <v>34762.749999996347</v>
      </c>
      <c r="B1511" s="91">
        <v>269.62724128856001</v>
      </c>
      <c r="C1511" s="91">
        <v>139.75499904759997</v>
      </c>
      <c r="D1511" s="91">
        <v>3.3842048770000001E-2</v>
      </c>
      <c r="E1511" s="91">
        <v>48.92839127968</v>
      </c>
      <c r="F1511" s="91">
        <v>0</v>
      </c>
      <c r="G1511" s="91">
        <v>1.67914477539</v>
      </c>
      <c r="H1511" s="91">
        <v>14.396723962569999</v>
      </c>
      <c r="I1511" s="91">
        <v>19.635337998129987</v>
      </c>
      <c r="J1511" s="91">
        <v>1.1252672E-2</v>
      </c>
      <c r="K1511" s="91">
        <v>0</v>
      </c>
      <c r="L1511" s="91">
        <v>81.677561366270027</v>
      </c>
    </row>
    <row r="1512" spans="1:12" x14ac:dyDescent="0.25">
      <c r="A1512" s="90">
        <v>34762.791666663012</v>
      </c>
      <c r="B1512" s="91">
        <v>270.38927263265992</v>
      </c>
      <c r="C1512" s="91">
        <v>154.30126240787004</v>
      </c>
      <c r="D1512" s="91">
        <v>0</v>
      </c>
      <c r="E1512" s="91">
        <v>48.305966088040009</v>
      </c>
      <c r="F1512" s="91">
        <v>0</v>
      </c>
      <c r="G1512" s="91">
        <v>1.6774354248000001</v>
      </c>
      <c r="H1512" s="91">
        <v>14.430107725639999</v>
      </c>
      <c r="I1512" s="91">
        <v>19.650877943469997</v>
      </c>
      <c r="J1512" s="91">
        <v>1.1252672E-2</v>
      </c>
      <c r="K1512" s="91">
        <v>0</v>
      </c>
      <c r="L1512" s="91">
        <v>81.162287523469985</v>
      </c>
    </row>
    <row r="1513" spans="1:12" x14ac:dyDescent="0.25">
      <c r="A1513" s="90">
        <v>34762.833333329676</v>
      </c>
      <c r="B1513" s="91">
        <v>279.93274818022007</v>
      </c>
      <c r="C1513" s="91">
        <v>172.39092879530006</v>
      </c>
      <c r="D1513" s="91">
        <v>0</v>
      </c>
      <c r="E1513" s="91">
        <v>44.940833054389998</v>
      </c>
      <c r="F1513" s="91">
        <v>0</v>
      </c>
      <c r="G1513" s="91">
        <v>1.6773549804700001</v>
      </c>
      <c r="H1513" s="91">
        <v>14.554632292740001</v>
      </c>
      <c r="I1513" s="91">
        <v>19.626323932519995</v>
      </c>
      <c r="J1513" s="91">
        <v>1.1252672E-2</v>
      </c>
      <c r="K1513" s="91">
        <v>4.2866444200000001E-3</v>
      </c>
      <c r="L1513" s="91">
        <v>70.35841129776</v>
      </c>
    </row>
    <row r="1514" spans="1:12" x14ac:dyDescent="0.25">
      <c r="A1514" s="90">
        <v>34762.87499999634</v>
      </c>
      <c r="B1514" s="91">
        <v>289.85839493623001</v>
      </c>
      <c r="C1514" s="91">
        <v>184.06816397981999</v>
      </c>
      <c r="D1514" s="91">
        <v>0</v>
      </c>
      <c r="E1514" s="91">
        <v>45.927308798050007</v>
      </c>
      <c r="F1514" s="91">
        <v>0</v>
      </c>
      <c r="G1514" s="91">
        <v>1.67689245605</v>
      </c>
      <c r="H1514" s="91">
        <v>15.08096785635</v>
      </c>
      <c r="I1514" s="91">
        <v>19.546331265229991</v>
      </c>
      <c r="J1514" s="91">
        <v>1.1252672E-2</v>
      </c>
      <c r="K1514" s="91">
        <v>4.2866444200000001E-3</v>
      </c>
      <c r="L1514" s="91">
        <v>38.597194476829998</v>
      </c>
    </row>
    <row r="1515" spans="1:12" x14ac:dyDescent="0.25">
      <c r="A1515" s="90">
        <v>34762.916666663004</v>
      </c>
      <c r="B1515" s="91">
        <v>317.03245234707981</v>
      </c>
      <c r="C1515" s="91">
        <v>188.05569867286999</v>
      </c>
      <c r="D1515" s="91">
        <v>0</v>
      </c>
      <c r="E1515" s="91">
        <v>36.026867418190008</v>
      </c>
      <c r="F1515" s="91">
        <v>0</v>
      </c>
      <c r="G1515" s="91">
        <v>1.6778577880900001</v>
      </c>
      <c r="H1515" s="91">
        <v>16.794836621760002</v>
      </c>
      <c r="I1515" s="91">
        <v>19.405083745009996</v>
      </c>
      <c r="J1515" s="91">
        <v>0</v>
      </c>
      <c r="K1515" s="91">
        <v>4.2866444200000001E-3</v>
      </c>
      <c r="L1515" s="91">
        <v>21.641280589020003</v>
      </c>
    </row>
    <row r="1516" spans="1:12" x14ac:dyDescent="0.25">
      <c r="A1516" s="90">
        <v>34762.958333329669</v>
      </c>
      <c r="B1516" s="91">
        <v>326.94219558031989</v>
      </c>
      <c r="C1516" s="91">
        <v>191.69340688350005</v>
      </c>
      <c r="D1516" s="91">
        <v>0</v>
      </c>
      <c r="E1516" s="91">
        <v>25.182167857449997</v>
      </c>
      <c r="F1516" s="91">
        <v>0</v>
      </c>
      <c r="G1516" s="91">
        <v>1.6780588378899999</v>
      </c>
      <c r="H1516" s="91">
        <v>16.057621941200001</v>
      </c>
      <c r="I1516" s="91">
        <v>19.320396991219997</v>
      </c>
      <c r="J1516" s="91">
        <v>0</v>
      </c>
      <c r="K1516" s="91">
        <v>4.2866444200000001E-3</v>
      </c>
      <c r="L1516" s="91">
        <v>18.133143829940003</v>
      </c>
    </row>
    <row r="1517" spans="1:12" x14ac:dyDescent="0.25">
      <c r="A1517" s="90">
        <v>34762.999999996333</v>
      </c>
      <c r="B1517" s="91">
        <v>353.69408870851981</v>
      </c>
      <c r="C1517" s="91">
        <v>200.28587427927002</v>
      </c>
      <c r="D1517" s="91">
        <v>0</v>
      </c>
      <c r="E1517" s="91">
        <v>60.370528687359993</v>
      </c>
      <c r="F1517" s="91">
        <v>1.3335999999000001</v>
      </c>
      <c r="G1517" s="91">
        <v>1.6741373290999999</v>
      </c>
      <c r="H1517" s="91">
        <v>14.30465367323</v>
      </c>
      <c r="I1517" s="91">
        <v>19.438323956670001</v>
      </c>
      <c r="J1517" s="91">
        <v>0</v>
      </c>
      <c r="K1517" s="91">
        <v>4.2866444200000001E-3</v>
      </c>
      <c r="L1517" s="91">
        <v>30.829423860470008</v>
      </c>
    </row>
    <row r="1518" spans="1:12" x14ac:dyDescent="0.25">
      <c r="A1518" s="90">
        <v>34763.041666662997</v>
      </c>
      <c r="B1518" s="91">
        <v>359.31703253793</v>
      </c>
      <c r="C1518" s="91">
        <v>203.46615270297994</v>
      </c>
      <c r="D1518" s="91">
        <v>0</v>
      </c>
      <c r="E1518" s="91">
        <v>56.068117766969991</v>
      </c>
      <c r="F1518" s="91">
        <v>1.3335999999000001</v>
      </c>
      <c r="G1518" s="91">
        <v>1.6363305664100001</v>
      </c>
      <c r="H1518" s="91">
        <v>15.185431286280002</v>
      </c>
      <c r="I1518" s="91">
        <v>19.399694775720004</v>
      </c>
      <c r="J1518" s="91">
        <v>4.1000000000000002E-2</v>
      </c>
      <c r="K1518" s="91">
        <v>4.2866444200000001E-3</v>
      </c>
      <c r="L1518" s="91">
        <v>8.5796954990400014</v>
      </c>
    </row>
    <row r="1519" spans="1:12" x14ac:dyDescent="0.25">
      <c r="A1519" s="90">
        <v>34763.083333329661</v>
      </c>
      <c r="B1519" s="91">
        <v>362.1665891585198</v>
      </c>
      <c r="C1519" s="91">
        <v>210.41380530991992</v>
      </c>
      <c r="D1519" s="91">
        <v>0</v>
      </c>
      <c r="E1519" s="91">
        <v>53.858963308450001</v>
      </c>
      <c r="F1519" s="91">
        <v>1.3335999999000001</v>
      </c>
      <c r="G1519" s="91">
        <v>1.6351440429700002</v>
      </c>
      <c r="H1519" s="91">
        <v>12.310327497619998</v>
      </c>
      <c r="I1519" s="91">
        <v>19.377256042000003</v>
      </c>
      <c r="J1519" s="91">
        <v>4.1000000000000002E-2</v>
      </c>
      <c r="K1519" s="91">
        <v>4.2866444200000001E-3</v>
      </c>
      <c r="L1519" s="91">
        <v>3.8866080623600001</v>
      </c>
    </row>
    <row r="1520" spans="1:12" x14ac:dyDescent="0.25">
      <c r="A1520" s="90">
        <v>34763.124999996326</v>
      </c>
      <c r="B1520" s="91">
        <v>356.66796397334019</v>
      </c>
      <c r="C1520" s="91">
        <v>216.94095057623008</v>
      </c>
      <c r="D1520" s="91">
        <v>0</v>
      </c>
      <c r="E1520" s="91">
        <v>43.377508177199999</v>
      </c>
      <c r="F1520" s="91">
        <v>1.3335999999000001</v>
      </c>
      <c r="G1520" s="91">
        <v>1.64745141602</v>
      </c>
      <c r="H1520" s="91">
        <v>11.635661559840003</v>
      </c>
      <c r="I1520" s="91">
        <v>19.630343368450003</v>
      </c>
      <c r="J1520" s="91">
        <v>4.1000000000000002E-2</v>
      </c>
      <c r="K1520" s="91">
        <v>4.2866444200000001E-3</v>
      </c>
      <c r="L1520" s="91">
        <v>3.9938676658399999</v>
      </c>
    </row>
    <row r="1521" spans="1:12" x14ac:dyDescent="0.25">
      <c r="A1521" s="90">
        <v>34763.16666666299</v>
      </c>
      <c r="B1521" s="91">
        <v>383.39775399315022</v>
      </c>
      <c r="C1521" s="91">
        <v>219.95932904440988</v>
      </c>
      <c r="D1521" s="91">
        <v>0</v>
      </c>
      <c r="E1521" s="91">
        <v>34.249011155230001</v>
      </c>
      <c r="F1521" s="91">
        <v>1.3335999999000001</v>
      </c>
      <c r="G1521" s="91">
        <v>1.64638562012</v>
      </c>
      <c r="H1521" s="91">
        <v>12.659321515829999</v>
      </c>
      <c r="I1521" s="91">
        <v>19.78303840809</v>
      </c>
      <c r="J1521" s="91">
        <v>4.1000000000000002E-2</v>
      </c>
      <c r="K1521" s="91">
        <v>4.2866444200000001E-3</v>
      </c>
      <c r="L1521" s="91">
        <v>2.7065495905500003</v>
      </c>
    </row>
    <row r="1522" spans="1:12" x14ac:dyDescent="0.25">
      <c r="A1522" s="90">
        <v>34763.208333329654</v>
      </c>
      <c r="B1522" s="91">
        <v>392.76140309589022</v>
      </c>
      <c r="C1522" s="91">
        <v>220.03907086786992</v>
      </c>
      <c r="D1522" s="91">
        <v>0.27548756757000004</v>
      </c>
      <c r="E1522" s="91">
        <v>28.379416259540001</v>
      </c>
      <c r="F1522" s="91">
        <v>1.3335999999000001</v>
      </c>
      <c r="G1522" s="91">
        <v>1.64320825195</v>
      </c>
      <c r="H1522" s="91">
        <v>11.679340682640001</v>
      </c>
      <c r="I1522" s="91">
        <v>19.869623831089999</v>
      </c>
      <c r="J1522" s="91">
        <v>4.1000000000000002E-2</v>
      </c>
      <c r="K1522" s="91">
        <v>4.2866444200000001E-3</v>
      </c>
      <c r="L1522" s="91">
        <v>8.7140922398699985</v>
      </c>
    </row>
    <row r="1523" spans="1:12" x14ac:dyDescent="0.25">
      <c r="A1523" s="90">
        <v>34763.249999996318</v>
      </c>
      <c r="B1523" s="91">
        <v>404.6169426799097</v>
      </c>
      <c r="C1523" s="91">
        <v>217.52707520057999</v>
      </c>
      <c r="D1523" s="91">
        <v>17.086999166669997</v>
      </c>
      <c r="E1523" s="91">
        <v>47.616763857139993</v>
      </c>
      <c r="F1523" s="91">
        <v>1.3335999999000001</v>
      </c>
      <c r="G1523" s="91">
        <v>1.6420217285199998</v>
      </c>
      <c r="H1523" s="91">
        <v>13.191062647799997</v>
      </c>
      <c r="I1523" s="91">
        <v>20.050771256530009</v>
      </c>
      <c r="J1523" s="91">
        <v>4.1000000000000002E-2</v>
      </c>
      <c r="K1523" s="91">
        <v>4.2866444200000001E-3</v>
      </c>
      <c r="L1523" s="91">
        <v>16.986210938159996</v>
      </c>
    </row>
    <row r="1524" spans="1:12" x14ac:dyDescent="0.25">
      <c r="A1524" s="90">
        <v>34763.291666662983</v>
      </c>
      <c r="B1524" s="91">
        <v>406.35358430012036</v>
      </c>
      <c r="C1524" s="91">
        <v>216.74276289694001</v>
      </c>
      <c r="D1524" s="91">
        <v>124.46597514695995</v>
      </c>
      <c r="E1524" s="91">
        <v>33.006121018039998</v>
      </c>
      <c r="F1524" s="91">
        <v>1.3335999999000001</v>
      </c>
      <c r="G1524" s="91">
        <v>1.64306738281</v>
      </c>
      <c r="H1524" s="91">
        <v>12.428210178800001</v>
      </c>
      <c r="I1524" s="91">
        <v>20.267672896519993</v>
      </c>
      <c r="J1524" s="91">
        <v>4.1000000000000002E-2</v>
      </c>
      <c r="K1524" s="91">
        <v>4.2866444200000001E-3</v>
      </c>
      <c r="L1524" s="91">
        <v>3.8301808230000005</v>
      </c>
    </row>
    <row r="1525" spans="1:12" x14ac:dyDescent="0.25">
      <c r="A1525" s="90">
        <v>34763.333333329647</v>
      </c>
      <c r="B1525" s="91">
        <v>401.99853610297993</v>
      </c>
      <c r="C1525" s="91">
        <v>227.23014891512997</v>
      </c>
      <c r="D1525" s="91">
        <v>260.84850465477012</v>
      </c>
      <c r="E1525" s="91">
        <v>37.130205913090002</v>
      </c>
      <c r="F1525" s="91">
        <v>1.3335999999000001</v>
      </c>
      <c r="G1525" s="91">
        <v>1.6653292236299999</v>
      </c>
      <c r="H1525" s="91">
        <v>12.63205899966</v>
      </c>
      <c r="I1525" s="91">
        <v>20.392826813680003</v>
      </c>
      <c r="J1525" s="91">
        <v>4.1000000000000002E-2</v>
      </c>
      <c r="K1525" s="91">
        <v>4.2866444200000001E-3</v>
      </c>
      <c r="L1525" s="91">
        <v>9.8070803267800013</v>
      </c>
    </row>
    <row r="1526" spans="1:12" x14ac:dyDescent="0.25">
      <c r="A1526" s="90">
        <v>34763.374999996311</v>
      </c>
      <c r="B1526" s="91">
        <v>375.61692663557983</v>
      </c>
      <c r="C1526" s="91">
        <v>213.51483009268</v>
      </c>
      <c r="D1526" s="91">
        <v>382.73299460183023</v>
      </c>
      <c r="E1526" s="91">
        <v>35.826342247089997</v>
      </c>
      <c r="F1526" s="91">
        <v>0.37069436746999995</v>
      </c>
      <c r="G1526" s="91">
        <v>1.6677021484399999</v>
      </c>
      <c r="H1526" s="91">
        <v>12.318035910289998</v>
      </c>
      <c r="I1526" s="91">
        <v>20.305503853340007</v>
      </c>
      <c r="J1526" s="91">
        <v>4.1000000000000002E-2</v>
      </c>
      <c r="K1526" s="91">
        <v>4.2866444200000001E-3</v>
      </c>
      <c r="L1526" s="91">
        <v>0.94282033720000002</v>
      </c>
    </row>
    <row r="1527" spans="1:12" x14ac:dyDescent="0.25">
      <c r="A1527" s="90">
        <v>34763.416666662975</v>
      </c>
      <c r="B1527" s="91">
        <v>398.78051842557994</v>
      </c>
      <c r="C1527" s="91">
        <v>194.59269776363001</v>
      </c>
      <c r="D1527" s="91">
        <v>455.34496029664979</v>
      </c>
      <c r="E1527" s="91">
        <v>36.541239497829991</v>
      </c>
      <c r="F1527" s="91">
        <v>1.1866511630699998</v>
      </c>
      <c r="G1527" s="91">
        <v>1.6694517822299999</v>
      </c>
      <c r="H1527" s="91">
        <v>12.175671865</v>
      </c>
      <c r="I1527" s="91">
        <v>20.238140720070007</v>
      </c>
      <c r="J1527" s="91">
        <v>4.1000000000000002E-2</v>
      </c>
      <c r="K1527" s="91">
        <v>4.2866444200000001E-3</v>
      </c>
      <c r="L1527" s="91">
        <v>6.992676791870001</v>
      </c>
    </row>
    <row r="1528" spans="1:12" x14ac:dyDescent="0.25">
      <c r="A1528" s="90">
        <v>34763.45833332964</v>
      </c>
      <c r="B1528" s="91">
        <v>394.22865828867003</v>
      </c>
      <c r="C1528" s="91">
        <v>189.99815630901998</v>
      </c>
      <c r="D1528" s="91">
        <v>490.4240227689499</v>
      </c>
      <c r="E1528" s="91">
        <v>29.391898055069998</v>
      </c>
      <c r="F1528" s="91">
        <v>0.19766809130999999</v>
      </c>
      <c r="G1528" s="91">
        <v>1.6713823242200001</v>
      </c>
      <c r="H1528" s="91">
        <v>11.999091121400001</v>
      </c>
      <c r="I1528" s="91">
        <v>20.208422194479997</v>
      </c>
      <c r="J1528" s="91">
        <v>4.1000000000000002E-2</v>
      </c>
      <c r="K1528" s="91">
        <v>4.2866444200000001E-3</v>
      </c>
      <c r="L1528" s="91">
        <v>3.5615169771599997</v>
      </c>
    </row>
    <row r="1529" spans="1:12" x14ac:dyDescent="0.25">
      <c r="A1529" s="90">
        <v>34763.499999996304</v>
      </c>
      <c r="B1529" s="91">
        <v>366.56783782031982</v>
      </c>
      <c r="C1529" s="91">
        <v>193.53691099161003</v>
      </c>
      <c r="D1529" s="91">
        <v>487.02318220207002</v>
      </c>
      <c r="E1529" s="91">
        <v>35.745067366639994</v>
      </c>
      <c r="F1529" s="91">
        <v>0.62143312636999992</v>
      </c>
      <c r="G1529" s="91">
        <v>1.67363464355</v>
      </c>
      <c r="H1529" s="91">
        <v>12.36414135933</v>
      </c>
      <c r="I1529" s="91">
        <v>20.123175365089999</v>
      </c>
      <c r="J1529" s="91">
        <v>4.1000000000000002E-2</v>
      </c>
      <c r="K1529" s="91">
        <v>4.2866444200000001E-3</v>
      </c>
      <c r="L1529" s="91">
        <v>2.2517835986099999</v>
      </c>
    </row>
    <row r="1530" spans="1:12" x14ac:dyDescent="0.25">
      <c r="A1530" s="90">
        <v>34763.541666662968</v>
      </c>
      <c r="B1530" s="91">
        <v>402.29203576502999</v>
      </c>
      <c r="C1530" s="91">
        <v>202.16450093556998</v>
      </c>
      <c r="D1530" s="91">
        <v>409.43886436996013</v>
      </c>
      <c r="E1530" s="91">
        <v>22.844744979449999</v>
      </c>
      <c r="F1530" s="91">
        <v>0.27052730288999999</v>
      </c>
      <c r="G1530" s="91">
        <v>1.6398900146499999</v>
      </c>
      <c r="H1530" s="91">
        <v>12.33491360779</v>
      </c>
      <c r="I1530" s="91">
        <v>20.112496842460004</v>
      </c>
      <c r="J1530" s="91">
        <v>4.1000000000000002E-2</v>
      </c>
      <c r="K1530" s="91">
        <v>4.2866444200000001E-3</v>
      </c>
      <c r="L1530" s="91">
        <v>6.0594421806099996</v>
      </c>
    </row>
    <row r="1531" spans="1:12" x14ac:dyDescent="0.25">
      <c r="A1531" s="90">
        <v>34763.583333329632</v>
      </c>
      <c r="B1531" s="91">
        <v>416.30618586956984</v>
      </c>
      <c r="C1531" s="91">
        <v>204.60853190001001</v>
      </c>
      <c r="D1531" s="91">
        <v>321.50489847828993</v>
      </c>
      <c r="E1531" s="91">
        <v>44.011855986809998</v>
      </c>
      <c r="F1531" s="91">
        <v>1.3335999999000001</v>
      </c>
      <c r="G1531" s="91">
        <v>1.6407950439500001</v>
      </c>
      <c r="H1531" s="91">
        <v>13.68662894375</v>
      </c>
      <c r="I1531" s="91">
        <v>20.19872694168</v>
      </c>
      <c r="J1531" s="91">
        <v>4.1000000000000002E-2</v>
      </c>
      <c r="K1531" s="91">
        <v>4.2866444200000001E-3</v>
      </c>
      <c r="L1531" s="91">
        <v>4.6871815189900001</v>
      </c>
    </row>
    <row r="1532" spans="1:12" x14ac:dyDescent="0.25">
      <c r="A1532" s="90">
        <v>34763.624999996297</v>
      </c>
      <c r="B1532" s="91">
        <v>378.61915744612008</v>
      </c>
      <c r="C1532" s="91">
        <v>201.74516304753001</v>
      </c>
      <c r="D1532" s="91">
        <v>205.90214086125005</v>
      </c>
      <c r="E1532" s="91">
        <v>34.774014019429998</v>
      </c>
      <c r="F1532" s="91">
        <v>1.3335999999000001</v>
      </c>
      <c r="G1532" s="91">
        <v>1.6401313476600001</v>
      </c>
      <c r="H1532" s="91">
        <v>12.457939652189999</v>
      </c>
      <c r="I1532" s="91">
        <v>20.251363836949995</v>
      </c>
      <c r="J1532" s="91">
        <v>4.1000000000000002E-2</v>
      </c>
      <c r="K1532" s="91">
        <v>4.2866444200000001E-3</v>
      </c>
      <c r="L1532" s="91">
        <v>10.100124567069999</v>
      </c>
    </row>
    <row r="1533" spans="1:12" x14ac:dyDescent="0.25">
      <c r="A1533" s="90">
        <v>34763.666666662961</v>
      </c>
      <c r="B1533" s="91">
        <v>376.40452966374005</v>
      </c>
      <c r="C1533" s="91">
        <v>201.77250498712996</v>
      </c>
      <c r="D1533" s="91">
        <v>82.503849731699958</v>
      </c>
      <c r="E1533" s="91">
        <v>45.566337093450002</v>
      </c>
      <c r="F1533" s="91">
        <v>1.3335999999000001</v>
      </c>
      <c r="G1533" s="91">
        <v>1.6624333496100001</v>
      </c>
      <c r="H1533" s="91">
        <v>14.22774331377</v>
      </c>
      <c r="I1533" s="91">
        <v>20.327910133639996</v>
      </c>
      <c r="J1533" s="91">
        <v>4.1000000000000002E-2</v>
      </c>
      <c r="K1533" s="91">
        <v>1.993619332E-2</v>
      </c>
      <c r="L1533" s="91">
        <v>57.719460456349992</v>
      </c>
    </row>
    <row r="1534" spans="1:12" x14ac:dyDescent="0.25">
      <c r="A1534" s="90">
        <v>34763.708333329625</v>
      </c>
      <c r="B1534" s="91">
        <v>412.94214558569996</v>
      </c>
      <c r="C1534" s="91">
        <v>197.76834125042001</v>
      </c>
      <c r="D1534" s="91">
        <v>9.5450549751799976</v>
      </c>
      <c r="E1534" s="91">
        <v>51.396305660199992</v>
      </c>
      <c r="F1534" s="91">
        <v>1.3335999999000001</v>
      </c>
      <c r="G1534" s="91">
        <v>1.6599396972699998</v>
      </c>
      <c r="H1534" s="91">
        <v>21.959002701250004</v>
      </c>
      <c r="I1534" s="91">
        <v>20.431686684649996</v>
      </c>
      <c r="J1534" s="91">
        <v>4.1000000000000002E-2</v>
      </c>
      <c r="K1534" s="91">
        <v>1.993619332E-2</v>
      </c>
      <c r="L1534" s="91">
        <v>49.959983356449989</v>
      </c>
    </row>
    <row r="1535" spans="1:12" x14ac:dyDescent="0.25">
      <c r="A1535" s="90">
        <v>34763.749999996289</v>
      </c>
      <c r="B1535" s="91">
        <v>444.32054398260027</v>
      </c>
      <c r="C1535" s="91">
        <v>192.66973968855001</v>
      </c>
      <c r="D1535" s="91">
        <v>0.37498288493999998</v>
      </c>
      <c r="E1535" s="91">
        <v>38.375324927010006</v>
      </c>
      <c r="F1535" s="91">
        <v>1.3335999999000001</v>
      </c>
      <c r="G1535" s="91">
        <v>1.65790856934</v>
      </c>
      <c r="H1535" s="91">
        <v>10.271141416120001</v>
      </c>
      <c r="I1535" s="91">
        <v>20.500847675149995</v>
      </c>
      <c r="J1535" s="91">
        <v>4.1000000000000002E-2</v>
      </c>
      <c r="K1535" s="91">
        <v>1.993619332E-2</v>
      </c>
      <c r="L1535" s="91">
        <v>61.069715356269995</v>
      </c>
    </row>
    <row r="1536" spans="1:12" x14ac:dyDescent="0.25">
      <c r="A1536" s="90">
        <v>34763.791666662954</v>
      </c>
      <c r="B1536" s="91">
        <v>450.48892752511995</v>
      </c>
      <c r="C1536" s="91">
        <v>191.83796220015992</v>
      </c>
      <c r="D1536" s="91">
        <v>0</v>
      </c>
      <c r="E1536" s="91">
        <v>37.170046479290001</v>
      </c>
      <c r="F1536" s="91">
        <v>1.3335999999000001</v>
      </c>
      <c r="G1536" s="91">
        <v>1.65684277344</v>
      </c>
      <c r="H1536" s="91">
        <v>16.742631348780002</v>
      </c>
      <c r="I1536" s="91">
        <v>20.512801779990003</v>
      </c>
      <c r="J1536" s="91">
        <v>4.1000000000000002E-2</v>
      </c>
      <c r="K1536" s="91">
        <v>1.993619332E-2</v>
      </c>
      <c r="L1536" s="91">
        <v>52.621754017570005</v>
      </c>
    </row>
    <row r="1537" spans="1:12" x14ac:dyDescent="0.25">
      <c r="A1537" s="90">
        <v>34763.833333329618</v>
      </c>
      <c r="B1537" s="91">
        <v>422.25328009146023</v>
      </c>
      <c r="C1537" s="91">
        <v>191.74072790163004</v>
      </c>
      <c r="D1537" s="91">
        <v>0</v>
      </c>
      <c r="E1537" s="91">
        <v>39.158499218520006</v>
      </c>
      <c r="F1537" s="91">
        <v>1.3335999999000001</v>
      </c>
      <c r="G1537" s="91">
        <v>1.65597802734</v>
      </c>
      <c r="H1537" s="91">
        <v>11.64715436386</v>
      </c>
      <c r="I1537" s="91">
        <v>20.483013635150009</v>
      </c>
      <c r="J1537" s="91">
        <v>4.1000000000000002E-2</v>
      </c>
      <c r="K1537" s="91">
        <v>1.993619332E-2</v>
      </c>
      <c r="L1537" s="91">
        <v>56.451544166159998</v>
      </c>
    </row>
    <row r="1538" spans="1:12" x14ac:dyDescent="0.25">
      <c r="A1538" s="90">
        <v>34763.874999996282</v>
      </c>
      <c r="B1538" s="91">
        <v>440.76167183654991</v>
      </c>
      <c r="C1538" s="91">
        <v>192.43034406906</v>
      </c>
      <c r="D1538" s="91">
        <v>0</v>
      </c>
      <c r="E1538" s="91">
        <v>49.101994858910004</v>
      </c>
      <c r="F1538" s="91">
        <v>1.3335999999000001</v>
      </c>
      <c r="G1538" s="91">
        <v>1.6543894043</v>
      </c>
      <c r="H1538" s="91">
        <v>10.944240295589999</v>
      </c>
      <c r="I1538" s="91">
        <v>20.358795363259993</v>
      </c>
      <c r="J1538" s="91">
        <v>4.1000000000000002E-2</v>
      </c>
      <c r="K1538" s="91">
        <v>1.993619332E-2</v>
      </c>
      <c r="L1538" s="91">
        <v>32.525658079440007</v>
      </c>
    </row>
    <row r="1539" spans="1:12" x14ac:dyDescent="0.25">
      <c r="A1539" s="90">
        <v>34763.916666662946</v>
      </c>
      <c r="B1539" s="91">
        <v>442.82227527450993</v>
      </c>
      <c r="C1539" s="91">
        <v>191.61376919760002</v>
      </c>
      <c r="D1539" s="91">
        <v>0</v>
      </c>
      <c r="E1539" s="91">
        <v>39.494066393239997</v>
      </c>
      <c r="F1539" s="91">
        <v>5.7856100000000001E-2</v>
      </c>
      <c r="G1539" s="91">
        <v>1.65428881836</v>
      </c>
      <c r="H1539" s="91">
        <v>19.183702605829996</v>
      </c>
      <c r="I1539" s="91">
        <v>20.222337965019999</v>
      </c>
      <c r="J1539" s="91">
        <v>5.2252672000000007E-2</v>
      </c>
      <c r="K1539" s="91">
        <v>1.993619332E-2</v>
      </c>
      <c r="L1539" s="91">
        <v>25.633441018230002</v>
      </c>
    </row>
    <row r="1540" spans="1:12" x14ac:dyDescent="0.25">
      <c r="A1540" s="90">
        <v>34763.95833332961</v>
      </c>
      <c r="B1540" s="91">
        <v>422.12599956758021</v>
      </c>
      <c r="C1540" s="91">
        <v>191.43237108225009</v>
      </c>
      <c r="D1540" s="91">
        <v>0</v>
      </c>
      <c r="E1540" s="91">
        <v>46.950040197709995</v>
      </c>
      <c r="F1540" s="91">
        <v>0.22715504103</v>
      </c>
      <c r="G1540" s="91">
        <v>1.6513729248</v>
      </c>
      <c r="H1540" s="91">
        <v>9.9860824950999998</v>
      </c>
      <c r="I1540" s="91">
        <v>20.079953942039996</v>
      </c>
      <c r="J1540" s="91">
        <v>5.2252672000000007E-2</v>
      </c>
      <c r="K1540" s="91">
        <v>1.993619332E-2</v>
      </c>
      <c r="L1540" s="91">
        <v>16.539111911120003</v>
      </c>
    </row>
    <row r="1541" spans="1:12" x14ac:dyDescent="0.25">
      <c r="A1541" s="90">
        <v>34763.999999996275</v>
      </c>
      <c r="B1541" s="91">
        <v>447.51122135568005</v>
      </c>
      <c r="C1541" s="91">
        <v>189.51080803645002</v>
      </c>
      <c r="D1541" s="91">
        <v>0</v>
      </c>
      <c r="E1541" s="91">
        <v>61.060927260569997</v>
      </c>
      <c r="F1541" s="91">
        <v>3.5835999999000001</v>
      </c>
      <c r="G1541" s="91">
        <v>1.6528208007799998</v>
      </c>
      <c r="H1541" s="91">
        <v>18.10322019366</v>
      </c>
      <c r="I1541" s="91">
        <v>19.947245806000009</v>
      </c>
      <c r="J1541" s="91">
        <v>5.2252672000000007E-2</v>
      </c>
      <c r="K1541" s="91">
        <v>4.2866444200000001E-3</v>
      </c>
      <c r="L1541" s="91">
        <v>2.6704184225500005</v>
      </c>
    </row>
    <row r="1542" spans="1:12" x14ac:dyDescent="0.25">
      <c r="A1542" s="90">
        <v>34764.041666662939</v>
      </c>
      <c r="B1542" s="91">
        <v>444.09804342684009</v>
      </c>
      <c r="C1542" s="91">
        <v>184.02136736447</v>
      </c>
      <c r="D1542" s="91">
        <v>0</v>
      </c>
      <c r="E1542" s="91">
        <v>63.394661129780005</v>
      </c>
      <c r="F1542" s="91">
        <v>3.5835999999000001</v>
      </c>
      <c r="G1542" s="91">
        <v>1.6528609619100001</v>
      </c>
      <c r="H1542" s="91">
        <v>15.18340775405</v>
      </c>
      <c r="I1542" s="91">
        <v>19.831869213220003</v>
      </c>
      <c r="J1542" s="91">
        <v>5.2252672000000007E-2</v>
      </c>
      <c r="K1542" s="91">
        <v>4.2866444200000001E-3</v>
      </c>
      <c r="L1542" s="91">
        <v>1.72189897243</v>
      </c>
    </row>
    <row r="1543" spans="1:12" x14ac:dyDescent="0.25">
      <c r="A1543" s="90">
        <v>34764.083333329603</v>
      </c>
      <c r="B1543" s="91">
        <v>436.58851514450009</v>
      </c>
      <c r="C1543" s="91">
        <v>180.51978701928002</v>
      </c>
      <c r="D1543" s="91">
        <v>0</v>
      </c>
      <c r="E1543" s="91">
        <v>56.528755357280005</v>
      </c>
      <c r="F1543" s="91">
        <v>3.5835999999000001</v>
      </c>
      <c r="G1543" s="91">
        <v>1.6519560546900001</v>
      </c>
      <c r="H1543" s="91">
        <v>15.02873689782</v>
      </c>
      <c r="I1543" s="91">
        <v>19.760428537790002</v>
      </c>
      <c r="J1543" s="91">
        <v>5.2252672000000007E-2</v>
      </c>
      <c r="K1543" s="91">
        <v>4.2866444200000001E-3</v>
      </c>
      <c r="L1543" s="91">
        <v>1.93123304092</v>
      </c>
    </row>
    <row r="1544" spans="1:12" x14ac:dyDescent="0.25">
      <c r="A1544" s="90">
        <v>34764.124999996267</v>
      </c>
      <c r="B1544" s="91">
        <v>426.45873424199982</v>
      </c>
      <c r="C1544" s="91">
        <v>185.18135594774006</v>
      </c>
      <c r="D1544" s="91">
        <v>0</v>
      </c>
      <c r="E1544" s="91">
        <v>61.797707986720013</v>
      </c>
      <c r="F1544" s="91">
        <v>3.5835999999000001</v>
      </c>
      <c r="G1544" s="91">
        <v>1.6477731933599999</v>
      </c>
      <c r="H1544" s="91">
        <v>11.790201242140002</v>
      </c>
      <c r="I1544" s="91">
        <v>19.721533628469999</v>
      </c>
      <c r="J1544" s="91">
        <v>5.2252672000000007E-2</v>
      </c>
      <c r="K1544" s="91">
        <v>4.2866444200000001E-3</v>
      </c>
      <c r="L1544" s="91">
        <v>2.7763949574900004</v>
      </c>
    </row>
    <row r="1545" spans="1:12" x14ac:dyDescent="0.25">
      <c r="A1545" s="90">
        <v>34764.166666662932</v>
      </c>
      <c r="B1545" s="91">
        <v>415.60105772916995</v>
      </c>
      <c r="C1545" s="91">
        <v>186.25383464438997</v>
      </c>
      <c r="D1545" s="91">
        <v>0</v>
      </c>
      <c r="E1545" s="91">
        <v>54.450153614739996</v>
      </c>
      <c r="F1545" s="91">
        <v>3.5835999999000001</v>
      </c>
      <c r="G1545" s="91">
        <v>1.64332885742</v>
      </c>
      <c r="H1545" s="91">
        <v>9.150823160749999</v>
      </c>
      <c r="I1545" s="91">
        <v>19.749662270690003</v>
      </c>
      <c r="J1545" s="91">
        <v>5.2252672000000007E-2</v>
      </c>
      <c r="K1545" s="91">
        <v>4.2866444200000001E-3</v>
      </c>
      <c r="L1545" s="91">
        <v>2.38896028421</v>
      </c>
    </row>
    <row r="1546" spans="1:12" x14ac:dyDescent="0.25">
      <c r="A1546" s="90">
        <v>34764.208333329596</v>
      </c>
      <c r="B1546" s="91">
        <v>405.59629104826007</v>
      </c>
      <c r="C1546" s="91">
        <v>186.86841993392994</v>
      </c>
      <c r="D1546" s="91">
        <v>0.25688453454000004</v>
      </c>
      <c r="E1546" s="91">
        <v>59.397457474950002</v>
      </c>
      <c r="F1546" s="91">
        <v>3.5835999999000001</v>
      </c>
      <c r="G1546" s="91">
        <v>1.64035253906</v>
      </c>
      <c r="H1546" s="91">
        <v>9.2740506355099974</v>
      </c>
      <c r="I1546" s="91">
        <v>19.899556898190003</v>
      </c>
      <c r="J1546" s="91">
        <v>5.2252672000000007E-2</v>
      </c>
      <c r="K1546" s="91">
        <v>4.2866444200000001E-3</v>
      </c>
      <c r="L1546" s="91">
        <v>7.4305978228500011</v>
      </c>
    </row>
    <row r="1547" spans="1:12" x14ac:dyDescent="0.25">
      <c r="A1547" s="90">
        <v>34764.24999999626</v>
      </c>
      <c r="B1547" s="91">
        <v>392.56762248545999</v>
      </c>
      <c r="C1547" s="91">
        <v>186.55819913489006</v>
      </c>
      <c r="D1547" s="91">
        <v>19.658798349409995</v>
      </c>
      <c r="E1547" s="91">
        <v>65.874433512930011</v>
      </c>
      <c r="F1547" s="91">
        <v>3.5835999999000001</v>
      </c>
      <c r="G1547" s="91">
        <v>1.6390253906299999</v>
      </c>
      <c r="H1547" s="91">
        <v>14.870934383429997</v>
      </c>
      <c r="I1547" s="91">
        <v>20.001972671140006</v>
      </c>
      <c r="J1547" s="91">
        <v>5.2252672000000007E-2</v>
      </c>
      <c r="K1547" s="91">
        <v>4.2866444200000001E-3</v>
      </c>
      <c r="L1547" s="91">
        <v>30.448135966430009</v>
      </c>
    </row>
    <row r="1548" spans="1:12" x14ac:dyDescent="0.25">
      <c r="A1548" s="90">
        <v>34764.291666662924</v>
      </c>
      <c r="B1548" s="91">
        <v>380.83296945508022</v>
      </c>
      <c r="C1548" s="91">
        <v>187.35564676562998</v>
      </c>
      <c r="D1548" s="91">
        <v>104.76460523084994</v>
      </c>
      <c r="E1548" s="91">
        <v>56.977520678259992</v>
      </c>
      <c r="F1548" s="91">
        <v>3.5835999999000001</v>
      </c>
      <c r="G1548" s="91">
        <v>1.6407346191399999</v>
      </c>
      <c r="H1548" s="91">
        <v>13.128341026690002</v>
      </c>
      <c r="I1548" s="91">
        <v>20.06985557286</v>
      </c>
      <c r="J1548" s="91">
        <v>5.2252672000000007E-2</v>
      </c>
      <c r="K1548" s="91">
        <v>4.2866444200000001E-3</v>
      </c>
      <c r="L1548" s="91">
        <v>9.0931302586899996</v>
      </c>
    </row>
    <row r="1549" spans="1:12" x14ac:dyDescent="0.25">
      <c r="A1549" s="90">
        <v>34764.333333329589</v>
      </c>
      <c r="B1549" s="91">
        <v>367.13228015095996</v>
      </c>
      <c r="C1549" s="91">
        <v>193.71312623417006</v>
      </c>
      <c r="D1549" s="91">
        <v>249.40504654621</v>
      </c>
      <c r="E1549" s="91">
        <v>67.854284787269989</v>
      </c>
      <c r="F1549" s="91">
        <v>3.5835999999000001</v>
      </c>
      <c r="G1549" s="91">
        <v>1.6429467773399999</v>
      </c>
      <c r="H1549" s="91">
        <v>13.497196826919998</v>
      </c>
      <c r="I1549" s="91">
        <v>20.160990949700004</v>
      </c>
      <c r="J1549" s="91">
        <v>5.2252672000000007E-2</v>
      </c>
      <c r="K1549" s="91">
        <v>4.2866444200000001E-3</v>
      </c>
      <c r="L1549" s="91">
        <v>6.1499344986200004</v>
      </c>
    </row>
    <row r="1550" spans="1:12" x14ac:dyDescent="0.25">
      <c r="A1550" s="90">
        <v>34764.374999996253</v>
      </c>
      <c r="B1550" s="91">
        <v>359.80878009782998</v>
      </c>
      <c r="C1550" s="91">
        <v>184.61183793068003</v>
      </c>
      <c r="D1550" s="91">
        <v>376.41105953557974</v>
      </c>
      <c r="E1550" s="91">
        <v>56.414826053079999</v>
      </c>
      <c r="F1550" s="91">
        <v>3.5835999999000001</v>
      </c>
      <c r="G1550" s="91">
        <v>1.6457420654299999</v>
      </c>
      <c r="H1550" s="91">
        <v>13.561120978599998</v>
      </c>
      <c r="I1550" s="91">
        <v>19.993159555859993</v>
      </c>
      <c r="J1550" s="91">
        <v>5.2252672000000007E-2</v>
      </c>
      <c r="K1550" s="91">
        <v>4.2866444200000001E-3</v>
      </c>
      <c r="L1550" s="91">
        <v>1.4868591205799999</v>
      </c>
    </row>
    <row r="1551" spans="1:12" x14ac:dyDescent="0.25">
      <c r="A1551" s="90">
        <v>34764.416666662917</v>
      </c>
      <c r="B1551" s="91">
        <v>311.89702912447996</v>
      </c>
      <c r="C1551" s="91">
        <v>174.98557951181999</v>
      </c>
      <c r="D1551" s="91">
        <v>507.04124009627986</v>
      </c>
      <c r="E1551" s="91">
        <v>64.706382866949994</v>
      </c>
      <c r="F1551" s="91">
        <v>3.5835999999000001</v>
      </c>
      <c r="G1551" s="91">
        <v>1.6488792724600001</v>
      </c>
      <c r="H1551" s="91">
        <v>13.699756025969998</v>
      </c>
      <c r="I1551" s="91">
        <v>19.939358145319996</v>
      </c>
      <c r="J1551" s="91">
        <v>5.2252672000000007E-2</v>
      </c>
      <c r="K1551" s="91">
        <v>4.2866444200000001E-3</v>
      </c>
      <c r="L1551" s="91">
        <v>5.774423326E-2</v>
      </c>
    </row>
    <row r="1552" spans="1:12" x14ac:dyDescent="0.25">
      <c r="A1552" s="90">
        <v>34764.458333329581</v>
      </c>
      <c r="B1552" s="91">
        <v>311.75952855958002</v>
      </c>
      <c r="C1552" s="91">
        <v>180.04013004965995</v>
      </c>
      <c r="D1552" s="91">
        <v>541.46126250274995</v>
      </c>
      <c r="E1552" s="91">
        <v>51.974000961839998</v>
      </c>
      <c r="F1552" s="91">
        <v>3.5835999999000001</v>
      </c>
      <c r="G1552" s="91">
        <v>1.6511315918</v>
      </c>
      <c r="H1552" s="91">
        <v>12.76262123613</v>
      </c>
      <c r="I1552" s="91">
        <v>19.795485246499997</v>
      </c>
      <c r="J1552" s="91">
        <v>5.2252672000000007E-2</v>
      </c>
      <c r="K1552" s="91">
        <v>4.2866444200000001E-3</v>
      </c>
      <c r="L1552" s="91">
        <v>3.1362477168299998</v>
      </c>
    </row>
    <row r="1553" spans="1:12" x14ac:dyDescent="0.25">
      <c r="A1553" s="90">
        <v>34764.499999996246</v>
      </c>
      <c r="B1553" s="91">
        <v>298.49538993364996</v>
      </c>
      <c r="C1553" s="91">
        <v>177.06671439588996</v>
      </c>
      <c r="D1553" s="91">
        <v>565.19224899428013</v>
      </c>
      <c r="E1553" s="91">
        <v>56.864822657710008</v>
      </c>
      <c r="F1553" s="91">
        <v>3.5835999999000001</v>
      </c>
      <c r="G1553" s="91">
        <v>1.65310229492</v>
      </c>
      <c r="H1553" s="91">
        <v>12.040335731900001</v>
      </c>
      <c r="I1553" s="91">
        <v>19.74160670162</v>
      </c>
      <c r="J1553" s="91">
        <v>5.2252672000000007E-2</v>
      </c>
      <c r="K1553" s="91">
        <v>4.2866444200000001E-3</v>
      </c>
      <c r="L1553" s="91">
        <v>0.56021578953999995</v>
      </c>
    </row>
    <row r="1554" spans="1:12" x14ac:dyDescent="0.25">
      <c r="A1554" s="90">
        <v>34764.54166666291</v>
      </c>
      <c r="B1554" s="91">
        <v>351.57892202087993</v>
      </c>
      <c r="C1554" s="91">
        <v>182.49385769807003</v>
      </c>
      <c r="D1554" s="91">
        <v>488.92280684380006</v>
      </c>
      <c r="E1554" s="91">
        <v>63.017962739780003</v>
      </c>
      <c r="F1554" s="91">
        <v>3.5835999999000001</v>
      </c>
      <c r="G1554" s="91">
        <v>1.6554953613299999</v>
      </c>
      <c r="H1554" s="91">
        <v>11.871143684500002</v>
      </c>
      <c r="I1554" s="91">
        <v>19.771988709799992</v>
      </c>
      <c r="J1554" s="91">
        <v>5.2252672000000007E-2</v>
      </c>
      <c r="K1554" s="91">
        <v>4.2866444200000001E-3</v>
      </c>
      <c r="L1554" s="91">
        <v>1.2148368622999999</v>
      </c>
    </row>
    <row r="1555" spans="1:12" x14ac:dyDescent="0.25">
      <c r="A1555" s="90">
        <v>34764.583333329574</v>
      </c>
      <c r="B1555" s="91">
        <v>333.96007387767992</v>
      </c>
      <c r="C1555" s="91">
        <v>188.50213246270999</v>
      </c>
      <c r="D1555" s="91">
        <v>447.34757480048006</v>
      </c>
      <c r="E1555" s="91">
        <v>65.77287669655</v>
      </c>
      <c r="F1555" s="91">
        <v>3.5835999999000001</v>
      </c>
      <c r="G1555" s="91">
        <v>1.65660144043</v>
      </c>
      <c r="H1555" s="91">
        <v>11.316127997330002</v>
      </c>
      <c r="I1555" s="91">
        <v>19.815334486289995</v>
      </c>
      <c r="J1555" s="91">
        <v>5.2252672000000007E-2</v>
      </c>
      <c r="K1555" s="91">
        <v>4.2866444200000001E-3</v>
      </c>
      <c r="L1555" s="91">
        <v>2.2117756878499999</v>
      </c>
    </row>
    <row r="1556" spans="1:12" x14ac:dyDescent="0.25">
      <c r="A1556" s="90">
        <v>34764.624999996238</v>
      </c>
      <c r="B1556" s="91">
        <v>352.32620373879024</v>
      </c>
      <c r="C1556" s="91">
        <v>194.72551843712</v>
      </c>
      <c r="D1556" s="91">
        <v>333.00383472560998</v>
      </c>
      <c r="E1556" s="91">
        <v>45.009191414749999</v>
      </c>
      <c r="F1556" s="91">
        <v>3.5835999999000001</v>
      </c>
      <c r="G1556" s="91">
        <v>1.6588337402300002</v>
      </c>
      <c r="H1556" s="91">
        <v>11.624266228870001</v>
      </c>
      <c r="I1556" s="91">
        <v>19.886306303769992</v>
      </c>
      <c r="J1556" s="91">
        <v>5.2252672000000007E-2</v>
      </c>
      <c r="K1556" s="91">
        <v>4.2866444200000001E-3</v>
      </c>
      <c r="L1556" s="91">
        <v>14.361547101280001</v>
      </c>
    </row>
    <row r="1557" spans="1:12" x14ac:dyDescent="0.25">
      <c r="A1557" s="90">
        <v>34764.666666662903</v>
      </c>
      <c r="B1557" s="91">
        <v>382.54122860231013</v>
      </c>
      <c r="C1557" s="91">
        <v>202.01331765628001</v>
      </c>
      <c r="D1557" s="91">
        <v>162.58669170330015</v>
      </c>
      <c r="E1557" s="91">
        <v>64.045121830730011</v>
      </c>
      <c r="F1557" s="91">
        <v>3.5835999999000001</v>
      </c>
      <c r="G1557" s="91">
        <v>1.66263452148</v>
      </c>
      <c r="H1557" s="91">
        <v>13.208294823549998</v>
      </c>
      <c r="I1557" s="91">
        <v>19.984805164289998</v>
      </c>
      <c r="J1557" s="91">
        <v>5.2252672000000007E-2</v>
      </c>
      <c r="K1557" s="91">
        <v>4.2866444200000001E-3</v>
      </c>
      <c r="L1557" s="91">
        <v>34.716416308390009</v>
      </c>
    </row>
    <row r="1558" spans="1:12" x14ac:dyDescent="0.25">
      <c r="A1558" s="90">
        <v>34764.708333329567</v>
      </c>
      <c r="B1558" s="91">
        <v>384.01613782581995</v>
      </c>
      <c r="C1558" s="91">
        <v>214.53376920438001</v>
      </c>
      <c r="D1558" s="91">
        <v>33.612544691000004</v>
      </c>
      <c r="E1558" s="91">
        <v>60.420875934660003</v>
      </c>
      <c r="F1558" s="91">
        <v>3.5835999999000001</v>
      </c>
      <c r="G1558" s="91">
        <v>1.6611060791000001</v>
      </c>
      <c r="H1558" s="91">
        <v>20.248106681589999</v>
      </c>
      <c r="I1558" s="91">
        <v>20.111668805069993</v>
      </c>
      <c r="J1558" s="91">
        <v>5.2252672000000007E-2</v>
      </c>
      <c r="K1558" s="91">
        <v>4.2866444200000001E-3</v>
      </c>
      <c r="L1558" s="91">
        <v>52.047987688439989</v>
      </c>
    </row>
    <row r="1559" spans="1:12" x14ac:dyDescent="0.25">
      <c r="A1559" s="90">
        <v>34764.749999996231</v>
      </c>
      <c r="B1559" s="91">
        <v>389.54678035337025</v>
      </c>
      <c r="C1559" s="91">
        <v>216.10009339393991</v>
      </c>
      <c r="D1559" s="91">
        <v>0.87901606716000003</v>
      </c>
      <c r="E1559" s="91">
        <v>62.038977938470012</v>
      </c>
      <c r="F1559" s="91">
        <v>2.26188236027</v>
      </c>
      <c r="G1559" s="91">
        <v>1.6503874511700001</v>
      </c>
      <c r="H1559" s="91">
        <v>16.938374004669999</v>
      </c>
      <c r="I1559" s="91">
        <v>20.264704644109987</v>
      </c>
      <c r="J1559" s="91">
        <v>5.2252672000000007E-2</v>
      </c>
      <c r="K1559" s="91">
        <v>4.2866444200000001E-3</v>
      </c>
      <c r="L1559" s="91">
        <v>70.669674678830006</v>
      </c>
    </row>
    <row r="1560" spans="1:12" x14ac:dyDescent="0.25">
      <c r="A1560" s="90">
        <v>34764.791666662895</v>
      </c>
      <c r="B1560" s="91">
        <v>393.85352487238981</v>
      </c>
      <c r="C1560" s="91">
        <v>220.01023936925003</v>
      </c>
      <c r="D1560" s="91">
        <v>0</v>
      </c>
      <c r="E1560" s="91">
        <v>56.003854584120006</v>
      </c>
      <c r="F1560" s="91">
        <v>1.9835999999</v>
      </c>
      <c r="G1560" s="91">
        <v>1.6485574951200002</v>
      </c>
      <c r="H1560" s="91">
        <v>22.021603011869995</v>
      </c>
      <c r="I1560" s="91">
        <v>20.288273849639999</v>
      </c>
      <c r="J1560" s="91">
        <v>5.2252672000000007E-2</v>
      </c>
      <c r="K1560" s="91">
        <v>4.2866444200000001E-3</v>
      </c>
      <c r="L1560" s="91">
        <v>58.190164081859983</v>
      </c>
    </row>
    <row r="1561" spans="1:12" x14ac:dyDescent="0.25">
      <c r="A1561" s="90">
        <v>34764.83333332956</v>
      </c>
      <c r="B1561" s="91">
        <v>394.69088845211974</v>
      </c>
      <c r="C1561" s="91">
        <v>221.02495737358001</v>
      </c>
      <c r="D1561" s="91">
        <v>0</v>
      </c>
      <c r="E1561" s="91">
        <v>52.172294971419994</v>
      </c>
      <c r="F1561" s="91">
        <v>1.9835999999</v>
      </c>
      <c r="G1561" s="91">
        <v>1.62707995605</v>
      </c>
      <c r="H1561" s="91">
        <v>13.2670931335</v>
      </c>
      <c r="I1561" s="91">
        <v>20.276776013749998</v>
      </c>
      <c r="J1561" s="91">
        <v>5.2252672000000007E-2</v>
      </c>
      <c r="K1561" s="91">
        <v>4.2866444200000001E-3</v>
      </c>
      <c r="L1561" s="91">
        <v>70.143102038039984</v>
      </c>
    </row>
    <row r="1562" spans="1:12" x14ac:dyDescent="0.25">
      <c r="A1562" s="90">
        <v>34764.874999996224</v>
      </c>
      <c r="B1562" s="91">
        <v>391.54234633049975</v>
      </c>
      <c r="C1562" s="91">
        <v>219.67059508836996</v>
      </c>
      <c r="D1562" s="91">
        <v>0</v>
      </c>
      <c r="E1562" s="91">
        <v>65.091659413270008</v>
      </c>
      <c r="F1562" s="91">
        <v>1.9835999999</v>
      </c>
      <c r="G1562" s="91">
        <v>1.62577282715</v>
      </c>
      <c r="H1562" s="91">
        <v>19.872975227950004</v>
      </c>
      <c r="I1562" s="91">
        <v>20.185152485439989</v>
      </c>
      <c r="J1562" s="91">
        <v>5.2252672000000007E-2</v>
      </c>
      <c r="K1562" s="91">
        <v>4.2866444200000001E-3</v>
      </c>
      <c r="L1562" s="91">
        <v>35.98515225672999</v>
      </c>
    </row>
    <row r="1563" spans="1:12" x14ac:dyDescent="0.25">
      <c r="A1563" s="90">
        <v>34764.916666662888</v>
      </c>
      <c r="B1563" s="91">
        <v>388.62991173585999</v>
      </c>
      <c r="C1563" s="91">
        <v>216.55621096928996</v>
      </c>
      <c r="D1563" s="91">
        <v>0</v>
      </c>
      <c r="E1563" s="91">
        <v>65.415949674310014</v>
      </c>
      <c r="F1563" s="91">
        <v>1.9835999999</v>
      </c>
      <c r="G1563" s="91">
        <v>1.6265972900399999</v>
      </c>
      <c r="H1563" s="91">
        <v>12.55351412147</v>
      </c>
      <c r="I1563" s="91">
        <v>20.069853091289989</v>
      </c>
      <c r="J1563" s="91">
        <v>5.2252672000000007E-2</v>
      </c>
      <c r="K1563" s="91">
        <v>4.2866444200000001E-3</v>
      </c>
      <c r="L1563" s="91">
        <v>34.270862311310005</v>
      </c>
    </row>
    <row r="1564" spans="1:12" x14ac:dyDescent="0.25">
      <c r="A1564" s="90">
        <v>34764.958333329552</v>
      </c>
      <c r="B1564" s="91">
        <v>371.23555910493019</v>
      </c>
      <c r="C1564" s="91">
        <v>214.26593514917002</v>
      </c>
      <c r="D1564" s="91">
        <v>0</v>
      </c>
      <c r="E1564" s="91">
        <v>61.689856545620017</v>
      </c>
      <c r="F1564" s="91">
        <v>1.9835999999</v>
      </c>
      <c r="G1564" s="91">
        <v>1.6258734130899999</v>
      </c>
      <c r="H1564" s="91">
        <v>19.31194315147</v>
      </c>
      <c r="I1564" s="91">
        <v>20.016270390559999</v>
      </c>
      <c r="J1564" s="91">
        <v>5.2252672000000007E-2</v>
      </c>
      <c r="K1564" s="91">
        <v>4.2866444200000001E-3</v>
      </c>
      <c r="L1564" s="91">
        <v>38.72708414888001</v>
      </c>
    </row>
    <row r="1565" spans="1:12" x14ac:dyDescent="0.25">
      <c r="A1565" s="90">
        <v>34764.999999996217</v>
      </c>
      <c r="B1565" s="91">
        <v>353.74928620942006</v>
      </c>
      <c r="C1565" s="91">
        <v>213.03329025464998</v>
      </c>
      <c r="D1565" s="91">
        <v>0</v>
      </c>
      <c r="E1565" s="91">
        <v>55.346405945379999</v>
      </c>
      <c r="F1565" s="91">
        <v>17.192600003900001</v>
      </c>
      <c r="G1565" s="91">
        <v>1.6281860351600002</v>
      </c>
      <c r="H1565" s="91">
        <v>22.842196783520002</v>
      </c>
      <c r="I1565" s="91">
        <v>19.972584977699988</v>
      </c>
      <c r="J1565" s="91">
        <v>0.1139949958</v>
      </c>
      <c r="K1565" s="91">
        <v>4.2866444200000001E-3</v>
      </c>
      <c r="L1565" s="91">
        <v>24.366658021480006</v>
      </c>
    </row>
    <row r="1566" spans="1:12" x14ac:dyDescent="0.25">
      <c r="A1566" s="90">
        <v>34765.041666662881</v>
      </c>
      <c r="B1566" s="91">
        <v>338.93482134338001</v>
      </c>
      <c r="C1566" s="91">
        <v>205.89906795226003</v>
      </c>
      <c r="D1566" s="91">
        <v>0</v>
      </c>
      <c r="E1566" s="91">
        <v>56.17255089295999</v>
      </c>
      <c r="F1566" s="91">
        <v>17.192600003900001</v>
      </c>
      <c r="G1566" s="91">
        <v>1.62794470215</v>
      </c>
      <c r="H1566" s="91">
        <v>23.36167571312</v>
      </c>
      <c r="I1566" s="91">
        <v>19.910424354070003</v>
      </c>
      <c r="J1566" s="91">
        <v>0.1139949958</v>
      </c>
      <c r="K1566" s="91">
        <v>4.2866444200000001E-3</v>
      </c>
      <c r="L1566" s="91">
        <v>21.84577999611</v>
      </c>
    </row>
    <row r="1567" spans="1:12" x14ac:dyDescent="0.25">
      <c r="A1567" s="90">
        <v>34765.083333329545</v>
      </c>
      <c r="B1567" s="91">
        <v>325.62960180432003</v>
      </c>
      <c r="C1567" s="91">
        <v>210.95579192121002</v>
      </c>
      <c r="D1567" s="91">
        <v>0</v>
      </c>
      <c r="E1567" s="91">
        <v>56.960823439359999</v>
      </c>
      <c r="F1567" s="91">
        <v>17.192600003900001</v>
      </c>
      <c r="G1567" s="91">
        <v>1.6268186035199999</v>
      </c>
      <c r="H1567" s="91">
        <v>19.553282805609999</v>
      </c>
      <c r="I1567" s="91">
        <v>19.90303778545</v>
      </c>
      <c r="J1567" s="91">
        <v>9.7330515800000003E-2</v>
      </c>
      <c r="K1567" s="91">
        <v>4.2866444200000001E-3</v>
      </c>
      <c r="L1567" s="91">
        <v>22.361738911220002</v>
      </c>
    </row>
    <row r="1568" spans="1:12" x14ac:dyDescent="0.25">
      <c r="A1568" s="90">
        <v>34765.124999996209</v>
      </c>
      <c r="B1568" s="91">
        <v>317.6808252162499</v>
      </c>
      <c r="C1568" s="91">
        <v>219.91823088497003</v>
      </c>
      <c r="D1568" s="91">
        <v>0</v>
      </c>
      <c r="E1568" s="91">
        <v>52.180533760550006</v>
      </c>
      <c r="F1568" s="91">
        <v>13.92718190005</v>
      </c>
      <c r="G1568" s="91">
        <v>1.62171057129</v>
      </c>
      <c r="H1568" s="91">
        <v>18.351031100919997</v>
      </c>
      <c r="I1568" s="91">
        <v>19.846027584649995</v>
      </c>
      <c r="J1568" s="91">
        <v>9.7330515800000003E-2</v>
      </c>
      <c r="K1568" s="91">
        <v>4.2866444200000001E-3</v>
      </c>
      <c r="L1568" s="91">
        <v>14.35305504546</v>
      </c>
    </row>
    <row r="1569" spans="1:12" x14ac:dyDescent="0.25">
      <c r="A1569" s="90">
        <v>34765.166666662873</v>
      </c>
      <c r="B1569" s="91">
        <v>309.33031977057999</v>
      </c>
      <c r="C1569" s="91">
        <v>220.39032104104999</v>
      </c>
      <c r="D1569" s="91">
        <v>0</v>
      </c>
      <c r="E1569" s="91">
        <v>50.297244042440013</v>
      </c>
      <c r="F1569" s="91">
        <v>1.9835999999</v>
      </c>
      <c r="G1569" s="91">
        <v>1.6164016113299999</v>
      </c>
      <c r="H1569" s="91">
        <v>11.628229318049998</v>
      </c>
      <c r="I1569" s="91">
        <v>19.809994499599991</v>
      </c>
      <c r="J1569" s="91">
        <v>9.7330515800000003E-2</v>
      </c>
      <c r="K1569" s="91">
        <v>4.2866444200000001E-3</v>
      </c>
      <c r="L1569" s="91">
        <v>14.242572182910001</v>
      </c>
    </row>
    <row r="1570" spans="1:12" x14ac:dyDescent="0.25">
      <c r="A1570" s="90">
        <v>34765.208333329538</v>
      </c>
      <c r="B1570" s="91">
        <v>298.73925592527002</v>
      </c>
      <c r="C1570" s="91">
        <v>220.42527815603992</v>
      </c>
      <c r="D1570" s="91">
        <v>0.28937343483</v>
      </c>
      <c r="E1570" s="91">
        <v>45.133700267520005</v>
      </c>
      <c r="F1570" s="91">
        <v>1.9835999999</v>
      </c>
      <c r="G1570" s="91">
        <v>1.6124399414100001</v>
      </c>
      <c r="H1570" s="91">
        <v>11.482363797760001</v>
      </c>
      <c r="I1570" s="91">
        <v>19.832565599519999</v>
      </c>
      <c r="J1570" s="91">
        <v>9.7330515800000003E-2</v>
      </c>
      <c r="K1570" s="91">
        <v>0</v>
      </c>
      <c r="L1570" s="91">
        <v>17.700081113009997</v>
      </c>
    </row>
    <row r="1571" spans="1:12" x14ac:dyDescent="0.25">
      <c r="A1571" s="90">
        <v>34765.249999996202</v>
      </c>
      <c r="B1571" s="91">
        <v>298.14808426423002</v>
      </c>
      <c r="C1571" s="91">
        <v>222.35339820281001</v>
      </c>
      <c r="D1571" s="91">
        <v>21.905160417679991</v>
      </c>
      <c r="E1571" s="91">
        <v>47.769126817090012</v>
      </c>
      <c r="F1571" s="91">
        <v>1.9835999999</v>
      </c>
      <c r="G1571" s="91">
        <v>1.61151489258</v>
      </c>
      <c r="H1571" s="91">
        <v>12.050427121079998</v>
      </c>
      <c r="I1571" s="91">
        <v>19.92746585611</v>
      </c>
      <c r="J1571" s="91">
        <v>9.7330515800000003E-2</v>
      </c>
      <c r="K1571" s="91">
        <v>0</v>
      </c>
      <c r="L1571" s="91">
        <v>19.174788895750002</v>
      </c>
    </row>
    <row r="1572" spans="1:12" x14ac:dyDescent="0.25">
      <c r="A1572" s="90">
        <v>34765.291666662866</v>
      </c>
      <c r="B1572" s="91">
        <v>301.50803087889989</v>
      </c>
      <c r="C1572" s="91">
        <v>211.98629228086</v>
      </c>
      <c r="D1572" s="91">
        <v>156.15102350343</v>
      </c>
      <c r="E1572" s="91">
        <v>46.78983933344</v>
      </c>
      <c r="F1572" s="91">
        <v>1.9835999999</v>
      </c>
      <c r="G1572" s="91">
        <v>1.6130432128899999</v>
      </c>
      <c r="H1572" s="91">
        <v>11.293004268930002</v>
      </c>
      <c r="I1572" s="91">
        <v>19.889236575099996</v>
      </c>
      <c r="J1572" s="91">
        <v>9.7330515800000003E-2</v>
      </c>
      <c r="K1572" s="91">
        <v>0</v>
      </c>
      <c r="L1572" s="91">
        <v>19.871621671659998</v>
      </c>
    </row>
    <row r="1573" spans="1:12" x14ac:dyDescent="0.25">
      <c r="A1573" s="90">
        <v>34765.33333332953</v>
      </c>
      <c r="B1573" s="91">
        <v>271.13329357332987</v>
      </c>
      <c r="C1573" s="91">
        <v>209.54562186765006</v>
      </c>
      <c r="D1573" s="91">
        <v>365.93295142913013</v>
      </c>
      <c r="E1573" s="91">
        <v>44.973756240629996</v>
      </c>
      <c r="F1573" s="91">
        <v>1.3335999999000001</v>
      </c>
      <c r="G1573" s="91">
        <v>1.61626086426</v>
      </c>
      <c r="H1573" s="91">
        <v>11.39427596386</v>
      </c>
      <c r="I1573" s="91">
        <v>19.903965910749999</v>
      </c>
      <c r="J1573" s="91">
        <v>0.1139949958</v>
      </c>
      <c r="K1573" s="91">
        <v>0</v>
      </c>
      <c r="L1573" s="91">
        <v>0</v>
      </c>
    </row>
    <row r="1574" spans="1:12" x14ac:dyDescent="0.25">
      <c r="A1574" s="90">
        <v>34765.374999996195</v>
      </c>
      <c r="B1574" s="91">
        <v>221.11785169453998</v>
      </c>
      <c r="C1574" s="91">
        <v>205.74710357457005</v>
      </c>
      <c r="D1574" s="91">
        <v>547.65270094049004</v>
      </c>
      <c r="E1574" s="91">
        <v>31.884781815250001</v>
      </c>
      <c r="F1574" s="91">
        <v>1.3335999999000001</v>
      </c>
      <c r="G1574" s="91">
        <v>1.6278441162100001</v>
      </c>
      <c r="H1574" s="91">
        <v>11.20215553902</v>
      </c>
      <c r="I1574" s="91">
        <v>19.689590257449996</v>
      </c>
      <c r="J1574" s="91">
        <v>0.1139949958</v>
      </c>
      <c r="K1574" s="91">
        <v>0</v>
      </c>
      <c r="L1574" s="91">
        <v>0</v>
      </c>
    </row>
    <row r="1575" spans="1:12" x14ac:dyDescent="0.25">
      <c r="A1575" s="90">
        <v>34765.416666662859</v>
      </c>
      <c r="B1575" s="91">
        <v>187.49321065861</v>
      </c>
      <c r="C1575" s="91">
        <v>205.46902660453006</v>
      </c>
      <c r="D1575" s="91">
        <v>620.49256957394948</v>
      </c>
      <c r="E1575" s="91">
        <v>29.530187943250002</v>
      </c>
      <c r="F1575" s="91">
        <v>1.3335999999000001</v>
      </c>
      <c r="G1575" s="91">
        <v>1.6314237060499999</v>
      </c>
      <c r="H1575" s="91">
        <v>11.12780394859</v>
      </c>
      <c r="I1575" s="91">
        <v>19.706743964090006</v>
      </c>
      <c r="J1575" s="91">
        <v>0.1139949958</v>
      </c>
      <c r="K1575" s="91">
        <v>0</v>
      </c>
      <c r="L1575" s="91">
        <v>0</v>
      </c>
    </row>
    <row r="1576" spans="1:12" x14ac:dyDescent="0.25">
      <c r="A1576" s="90">
        <v>34765.458333329523</v>
      </c>
      <c r="B1576" s="91">
        <v>195.10210268944994</v>
      </c>
      <c r="C1576" s="91">
        <v>218.32783257092996</v>
      </c>
      <c r="D1576" s="91">
        <v>649.42214635871028</v>
      </c>
      <c r="E1576" s="91">
        <v>22.036192453960002</v>
      </c>
      <c r="F1576" s="91">
        <v>1.3335999999000001</v>
      </c>
      <c r="G1576" s="91">
        <v>1.6343195800799999</v>
      </c>
      <c r="H1576" s="91">
        <v>10.991996216689998</v>
      </c>
      <c r="I1576" s="91">
        <v>19.601745809660009</v>
      </c>
      <c r="J1576" s="91">
        <v>0.1139949958</v>
      </c>
      <c r="K1576" s="91">
        <v>0</v>
      </c>
      <c r="L1576" s="91">
        <v>7.0000000000000007E-2</v>
      </c>
    </row>
    <row r="1577" spans="1:12" x14ac:dyDescent="0.25">
      <c r="A1577" s="90">
        <v>34765.499999996187</v>
      </c>
      <c r="B1577" s="91">
        <v>194.42194328385992</v>
      </c>
      <c r="C1577" s="91">
        <v>198.92708066249995</v>
      </c>
      <c r="D1577" s="91">
        <v>653.68485320318007</v>
      </c>
      <c r="E1577" s="91">
        <v>30.034422314710003</v>
      </c>
      <c r="F1577" s="91">
        <v>1.3335999999000001</v>
      </c>
      <c r="G1577" s="91">
        <v>1.6363507080100002</v>
      </c>
      <c r="H1577" s="91">
        <v>10.981980169630001</v>
      </c>
      <c r="I1577" s="91">
        <v>19.609363939180003</v>
      </c>
      <c r="J1577" s="91">
        <v>0.1139949958</v>
      </c>
      <c r="K1577" s="91">
        <v>0</v>
      </c>
      <c r="L1577" s="91">
        <v>0.2333924235</v>
      </c>
    </row>
    <row r="1578" spans="1:12" x14ac:dyDescent="0.25">
      <c r="A1578" s="90">
        <v>34765.541666662852</v>
      </c>
      <c r="B1578" s="91">
        <v>210.81708217600007</v>
      </c>
      <c r="C1578" s="91">
        <v>220.03678898740992</v>
      </c>
      <c r="D1578" s="91">
        <v>588.03300672548039</v>
      </c>
      <c r="E1578" s="91">
        <v>23.781658925129999</v>
      </c>
      <c r="F1578" s="91">
        <v>1.3335999999000001</v>
      </c>
      <c r="G1578" s="91">
        <v>1.6548116455100002</v>
      </c>
      <c r="H1578" s="91">
        <v>11.029906068680001</v>
      </c>
      <c r="I1578" s="91">
        <v>19.671225793710001</v>
      </c>
      <c r="J1578" s="91">
        <v>0.1139949958</v>
      </c>
      <c r="K1578" s="91">
        <v>0</v>
      </c>
      <c r="L1578" s="91">
        <v>0.24870610501999998</v>
      </c>
    </row>
    <row r="1579" spans="1:12" x14ac:dyDescent="0.25">
      <c r="A1579" s="90">
        <v>34765.583333329516</v>
      </c>
      <c r="B1579" s="91">
        <v>220.25151849868988</v>
      </c>
      <c r="C1579" s="91">
        <v>213.61858496067006</v>
      </c>
      <c r="D1579" s="91">
        <v>522.02714421942005</v>
      </c>
      <c r="E1579" s="91">
        <v>30.152631208870009</v>
      </c>
      <c r="F1579" s="91">
        <v>1.3335999999000001</v>
      </c>
      <c r="G1579" s="91">
        <v>1.6562796630900001</v>
      </c>
      <c r="H1579" s="91">
        <v>12.091338935289997</v>
      </c>
      <c r="I1579" s="91">
        <v>19.6443978161</v>
      </c>
      <c r="J1579" s="91">
        <v>0.1139949958</v>
      </c>
      <c r="K1579" s="91">
        <v>0</v>
      </c>
      <c r="L1579" s="91">
        <v>0.32234898844000004</v>
      </c>
    </row>
    <row r="1580" spans="1:12" x14ac:dyDescent="0.25">
      <c r="A1580" s="90">
        <v>34765.62499999618</v>
      </c>
      <c r="B1580" s="91">
        <v>228.97639925214008</v>
      </c>
      <c r="C1580" s="91">
        <v>214.13264018165003</v>
      </c>
      <c r="D1580" s="91">
        <v>390.35817265338005</v>
      </c>
      <c r="E1580" s="91">
        <v>35.658045057580004</v>
      </c>
      <c r="F1580" s="91">
        <v>1.9835999999</v>
      </c>
      <c r="G1580" s="91">
        <v>1.6567421874999999</v>
      </c>
      <c r="H1580" s="91">
        <v>13.174465864729997</v>
      </c>
      <c r="I1580" s="91">
        <v>19.7972302539</v>
      </c>
      <c r="J1580" s="91">
        <v>0.1139949958</v>
      </c>
      <c r="K1580" s="91">
        <v>0</v>
      </c>
      <c r="L1580" s="91">
        <v>0.33863295457999998</v>
      </c>
    </row>
    <row r="1581" spans="1:12" x14ac:dyDescent="0.25">
      <c r="A1581" s="90">
        <v>34765.666666662844</v>
      </c>
      <c r="B1581" s="91">
        <v>275.28939954017028</v>
      </c>
      <c r="C1581" s="91">
        <v>223.27318745587991</v>
      </c>
      <c r="D1581" s="91">
        <v>201.47279227875003</v>
      </c>
      <c r="E1581" s="91">
        <v>40.982919502770002</v>
      </c>
      <c r="F1581" s="91">
        <v>1.9835999999</v>
      </c>
      <c r="G1581" s="91">
        <v>1.6563802490200001</v>
      </c>
      <c r="H1581" s="91">
        <v>15.469325373649999</v>
      </c>
      <c r="I1581" s="91">
        <v>20.169709488069998</v>
      </c>
      <c r="J1581" s="91">
        <v>0.1139949958</v>
      </c>
      <c r="K1581" s="91">
        <v>4.2866444200000001E-3</v>
      </c>
      <c r="L1581" s="91">
        <v>20.881012408209997</v>
      </c>
    </row>
    <row r="1582" spans="1:12" x14ac:dyDescent="0.25">
      <c r="A1582" s="90">
        <v>34765.708333329509</v>
      </c>
      <c r="B1582" s="91">
        <v>306.70520505663001</v>
      </c>
      <c r="C1582" s="91">
        <v>221.50668423142</v>
      </c>
      <c r="D1582" s="91">
        <v>49.066344485959988</v>
      </c>
      <c r="E1582" s="91">
        <v>44.222642208079996</v>
      </c>
      <c r="F1582" s="91">
        <v>1.9835999999</v>
      </c>
      <c r="G1582" s="91">
        <v>1.6552943115200001</v>
      </c>
      <c r="H1582" s="91">
        <v>29.311588370900004</v>
      </c>
      <c r="I1582" s="91">
        <v>20.168446200340004</v>
      </c>
      <c r="J1582" s="91">
        <v>0.1139949958</v>
      </c>
      <c r="K1582" s="91">
        <v>4.2866444200000001E-3</v>
      </c>
      <c r="L1582" s="91">
        <v>50.086456594179985</v>
      </c>
    </row>
    <row r="1583" spans="1:12" x14ac:dyDescent="0.25">
      <c r="A1583" s="90">
        <v>34765.749999996173</v>
      </c>
      <c r="B1583" s="91">
        <v>338.30728300846999</v>
      </c>
      <c r="C1583" s="91">
        <v>224.04230615069002</v>
      </c>
      <c r="D1583" s="91">
        <v>2.0297178711999999</v>
      </c>
      <c r="E1583" s="91">
        <v>44.530676940229995</v>
      </c>
      <c r="F1583" s="91">
        <v>1.9835999999</v>
      </c>
      <c r="G1583" s="91">
        <v>1.6538865966799998</v>
      </c>
      <c r="H1583" s="91">
        <v>23.888340405479997</v>
      </c>
      <c r="I1583" s="91">
        <v>20.014499024550005</v>
      </c>
      <c r="J1583" s="91">
        <v>0.1139949958</v>
      </c>
      <c r="K1583" s="91">
        <v>4.2866444200000001E-3</v>
      </c>
      <c r="L1583" s="91">
        <v>51.369121137590014</v>
      </c>
    </row>
    <row r="1584" spans="1:12" x14ac:dyDescent="0.25">
      <c r="A1584" s="90">
        <v>34765.791666662837</v>
      </c>
      <c r="B1584" s="91">
        <v>371.51415033016013</v>
      </c>
      <c r="C1584" s="91">
        <v>226.66314443146999</v>
      </c>
      <c r="D1584" s="91">
        <v>0</v>
      </c>
      <c r="E1584" s="91">
        <v>30.715034409339999</v>
      </c>
      <c r="F1584" s="91">
        <v>1.9835999999</v>
      </c>
      <c r="G1584" s="91">
        <v>1.6798284912100001</v>
      </c>
      <c r="H1584" s="91">
        <v>30.876942940790006</v>
      </c>
      <c r="I1584" s="91">
        <v>20.304813292179997</v>
      </c>
      <c r="J1584" s="91">
        <v>0.1139949958</v>
      </c>
      <c r="K1584" s="91">
        <v>4.2866444200000001E-3</v>
      </c>
      <c r="L1584" s="91">
        <v>29.285171822969996</v>
      </c>
    </row>
    <row r="1585" spans="1:12" x14ac:dyDescent="0.25">
      <c r="A1585" s="90">
        <v>34765.833333329501</v>
      </c>
      <c r="B1585" s="91">
        <v>376.49059588806017</v>
      </c>
      <c r="C1585" s="91">
        <v>222.243731029</v>
      </c>
      <c r="D1585" s="91">
        <v>0</v>
      </c>
      <c r="E1585" s="91">
        <v>34.865906531390003</v>
      </c>
      <c r="F1585" s="91">
        <v>1.9835999999</v>
      </c>
      <c r="G1585" s="91">
        <v>1.6797883300799998</v>
      </c>
      <c r="H1585" s="91">
        <v>31.223401903390002</v>
      </c>
      <c r="I1585" s="91">
        <v>20.211194996630002</v>
      </c>
      <c r="J1585" s="91">
        <v>0.1139949958</v>
      </c>
      <c r="K1585" s="91">
        <v>4.2866444200000001E-3</v>
      </c>
      <c r="L1585" s="91">
        <v>35.927349254880006</v>
      </c>
    </row>
    <row r="1586" spans="1:12" x14ac:dyDescent="0.25">
      <c r="A1586" s="90">
        <v>34765.874999996166</v>
      </c>
      <c r="B1586" s="91">
        <v>389.46848800125025</v>
      </c>
      <c r="C1586" s="91">
        <v>226.97026512654003</v>
      </c>
      <c r="D1586" s="91">
        <v>0</v>
      </c>
      <c r="E1586" s="91">
        <v>41.468543482610002</v>
      </c>
      <c r="F1586" s="91">
        <v>1.9835999999</v>
      </c>
      <c r="G1586" s="91">
        <v>1.6793056640599999</v>
      </c>
      <c r="H1586" s="91">
        <v>17.953819373569999</v>
      </c>
      <c r="I1586" s="91">
        <v>20.24106329424</v>
      </c>
      <c r="J1586" s="91">
        <v>0.1139949958</v>
      </c>
      <c r="K1586" s="91">
        <v>4.2866444200000001E-3</v>
      </c>
      <c r="L1586" s="91">
        <v>36.362728684789992</v>
      </c>
    </row>
    <row r="1587" spans="1:12" x14ac:dyDescent="0.25">
      <c r="A1587" s="90">
        <v>34765.91666666283</v>
      </c>
      <c r="B1587" s="91">
        <v>386.08361265703996</v>
      </c>
      <c r="C1587" s="91">
        <v>222.45168447076</v>
      </c>
      <c r="D1587" s="91">
        <v>0</v>
      </c>
      <c r="E1587" s="91">
        <v>41.047530353780004</v>
      </c>
      <c r="F1587" s="91">
        <v>1.9835999999</v>
      </c>
      <c r="G1587" s="91">
        <v>1.6805726318400001</v>
      </c>
      <c r="H1587" s="91">
        <v>30.402907457740007</v>
      </c>
      <c r="I1587" s="91">
        <v>19.96427437138999</v>
      </c>
      <c r="J1587" s="91">
        <v>0.1139949958</v>
      </c>
      <c r="K1587" s="91">
        <v>4.2866444200000001E-3</v>
      </c>
      <c r="L1587" s="91">
        <v>15.895100241849999</v>
      </c>
    </row>
    <row r="1588" spans="1:12" x14ac:dyDescent="0.25">
      <c r="A1588" s="90">
        <v>34765.958333329494</v>
      </c>
      <c r="B1588" s="91">
        <v>375.58866324578997</v>
      </c>
      <c r="C1588" s="91">
        <v>223.79717167918994</v>
      </c>
      <c r="D1588" s="91">
        <v>0</v>
      </c>
      <c r="E1588" s="91">
        <v>38.892615535109996</v>
      </c>
      <c r="F1588" s="91">
        <v>1.9835999999</v>
      </c>
      <c r="G1588" s="91">
        <v>1.6808742675799999</v>
      </c>
      <c r="H1588" s="91">
        <v>27.592201066559994</v>
      </c>
      <c r="I1588" s="91">
        <v>19.986562740209997</v>
      </c>
      <c r="J1588" s="91">
        <v>0.1139949958</v>
      </c>
      <c r="K1588" s="91">
        <v>4.2866444200000001E-3</v>
      </c>
      <c r="L1588" s="91">
        <v>19.554163697470006</v>
      </c>
    </row>
    <row r="1589" spans="1:12" x14ac:dyDescent="0.25">
      <c r="A1589" s="90">
        <v>34765.999999996158</v>
      </c>
      <c r="B1589" s="91">
        <v>408.42663830277996</v>
      </c>
      <c r="C1589" s="91">
        <v>229.61644771794994</v>
      </c>
      <c r="D1589" s="91">
        <v>0</v>
      </c>
      <c r="E1589" s="91">
        <v>43.261193681169999</v>
      </c>
      <c r="F1589" s="91">
        <v>18.792600003900002</v>
      </c>
      <c r="G1589" s="91">
        <v>3.17973942871</v>
      </c>
      <c r="H1589" s="91">
        <v>44.299167016160006</v>
      </c>
      <c r="I1589" s="91">
        <v>19.900699629239998</v>
      </c>
      <c r="J1589" s="91">
        <v>0.1139949958</v>
      </c>
      <c r="K1589" s="91">
        <v>1.770664605E-2</v>
      </c>
      <c r="L1589" s="91">
        <v>51.492631976590012</v>
      </c>
    </row>
    <row r="1590" spans="1:12" x14ac:dyDescent="0.25">
      <c r="A1590" s="90">
        <v>34766.041666662823</v>
      </c>
      <c r="B1590" s="91">
        <v>407.88606114034997</v>
      </c>
      <c r="C1590" s="91">
        <v>219.63588474922005</v>
      </c>
      <c r="D1590" s="91">
        <v>0</v>
      </c>
      <c r="E1590" s="91">
        <v>46.984653445619998</v>
      </c>
      <c r="F1590" s="91">
        <v>18.792600003900002</v>
      </c>
      <c r="G1590" s="91">
        <v>3.18684893457</v>
      </c>
      <c r="H1590" s="91">
        <v>44.144866046040001</v>
      </c>
      <c r="I1590" s="91">
        <v>19.877360885210006</v>
      </c>
      <c r="J1590" s="91">
        <v>0.1139949958</v>
      </c>
      <c r="K1590" s="91">
        <v>8.8626161999999994E-3</v>
      </c>
      <c r="L1590" s="91">
        <v>44.675027860940013</v>
      </c>
    </row>
    <row r="1591" spans="1:12" x14ac:dyDescent="0.25">
      <c r="A1591" s="90">
        <v>34766.083333329487</v>
      </c>
      <c r="B1591" s="91">
        <v>404.29939134505997</v>
      </c>
      <c r="C1591" s="91">
        <v>221.21911536852997</v>
      </c>
      <c r="D1591" s="91">
        <v>0</v>
      </c>
      <c r="E1591" s="91">
        <v>50.86063612953</v>
      </c>
      <c r="F1591" s="91">
        <v>18.792600003900002</v>
      </c>
      <c r="G1591" s="91">
        <v>3.1924071386699997</v>
      </c>
      <c r="H1591" s="91">
        <v>30.752764545609999</v>
      </c>
      <c r="I1591" s="91">
        <v>19.91546608238</v>
      </c>
      <c r="J1591" s="91">
        <v>0.13065947580000001</v>
      </c>
      <c r="K1591" s="91">
        <v>8.6613925000000001E-3</v>
      </c>
      <c r="L1591" s="91">
        <v>34.894732693850003</v>
      </c>
    </row>
    <row r="1592" spans="1:12" x14ac:dyDescent="0.25">
      <c r="A1592" s="90">
        <v>34766.124999996151</v>
      </c>
      <c r="B1592" s="91">
        <v>402.44670303508013</v>
      </c>
      <c r="C1592" s="91">
        <v>218.37199769339995</v>
      </c>
      <c r="D1592" s="91">
        <v>0</v>
      </c>
      <c r="E1592" s="91">
        <v>46.583510326319995</v>
      </c>
      <c r="F1592" s="91">
        <v>18.792600003900002</v>
      </c>
      <c r="G1592" s="91">
        <v>3.1923424199199997</v>
      </c>
      <c r="H1592" s="91">
        <v>37.369435848580004</v>
      </c>
      <c r="I1592" s="91">
        <v>19.9021369146</v>
      </c>
      <c r="J1592" s="91">
        <v>0.13065947580000001</v>
      </c>
      <c r="K1592" s="91">
        <v>1.7423770920000001E-2</v>
      </c>
      <c r="L1592" s="91">
        <v>27.794955917910002</v>
      </c>
    </row>
    <row r="1593" spans="1:12" x14ac:dyDescent="0.25">
      <c r="A1593" s="90">
        <v>34766.166666662815</v>
      </c>
      <c r="B1593" s="91">
        <v>402.35472041458013</v>
      </c>
      <c r="C1593" s="91">
        <v>222.04268147459993</v>
      </c>
      <c r="D1593" s="91">
        <v>0</v>
      </c>
      <c r="E1593" s="91">
        <v>33.973385511160004</v>
      </c>
      <c r="F1593" s="91">
        <v>18.792600003900002</v>
      </c>
      <c r="G1593" s="91">
        <v>2.69353173367</v>
      </c>
      <c r="H1593" s="91">
        <v>28.901749082210003</v>
      </c>
      <c r="I1593" s="91">
        <v>19.949795245610005</v>
      </c>
      <c r="J1593" s="91">
        <v>0.13065947580000001</v>
      </c>
      <c r="K1593" s="91">
        <v>1.178825755E-2</v>
      </c>
      <c r="L1593" s="91">
        <v>30.541388702059994</v>
      </c>
    </row>
    <row r="1594" spans="1:12" x14ac:dyDescent="0.25">
      <c r="A1594" s="90">
        <v>34766.20833332948</v>
      </c>
      <c r="B1594" s="91">
        <v>400.17162057546017</v>
      </c>
      <c r="C1594" s="91">
        <v>224.29289815224996</v>
      </c>
      <c r="D1594" s="91">
        <v>0.35588950450999995</v>
      </c>
      <c r="E1594" s="91">
        <v>33.949867135769999</v>
      </c>
      <c r="F1594" s="91">
        <v>18.792600003900002</v>
      </c>
      <c r="G1594" s="91">
        <v>1.66607324219</v>
      </c>
      <c r="H1594" s="91">
        <v>29.946817418599995</v>
      </c>
      <c r="I1594" s="91">
        <v>20.063266684089992</v>
      </c>
      <c r="J1594" s="91">
        <v>0.13065947580000001</v>
      </c>
      <c r="K1594" s="91">
        <v>1.0698437099999999E-2</v>
      </c>
      <c r="L1594" s="91">
        <v>23.232633865949992</v>
      </c>
    </row>
    <row r="1595" spans="1:12" x14ac:dyDescent="0.25">
      <c r="A1595" s="90">
        <v>34766.249999996144</v>
      </c>
      <c r="B1595" s="91">
        <v>396.95112438134993</v>
      </c>
      <c r="C1595" s="91">
        <v>221.69859207703999</v>
      </c>
      <c r="D1595" s="91">
        <v>27.912229922800002</v>
      </c>
      <c r="E1595" s="91">
        <v>42.422078715540003</v>
      </c>
      <c r="F1595" s="91">
        <v>18.792600003900002</v>
      </c>
      <c r="G1595" s="91">
        <v>1.6655705566399999</v>
      </c>
      <c r="H1595" s="91">
        <v>28.251867501800007</v>
      </c>
      <c r="I1595" s="91">
        <v>20.272685374880005</v>
      </c>
      <c r="J1595" s="91">
        <v>0.13065947580000001</v>
      </c>
      <c r="K1595" s="91">
        <v>1.463305279E-2</v>
      </c>
      <c r="L1595" s="91">
        <v>19.135964399900001</v>
      </c>
    </row>
    <row r="1596" spans="1:12" x14ac:dyDescent="0.25">
      <c r="A1596" s="90">
        <v>34766.291666662808</v>
      </c>
      <c r="B1596" s="91">
        <v>383.75400636309018</v>
      </c>
      <c r="C1596" s="91">
        <v>216.72774694258001</v>
      </c>
      <c r="D1596" s="91">
        <v>145.43372885234996</v>
      </c>
      <c r="E1596" s="91">
        <v>40.820465626930002</v>
      </c>
      <c r="F1596" s="91">
        <v>18.792600003900002</v>
      </c>
      <c r="G1596" s="91">
        <v>1.6521571044899999</v>
      </c>
      <c r="H1596" s="91">
        <v>26.019021085719999</v>
      </c>
      <c r="I1596" s="91">
        <v>20.428005751299995</v>
      </c>
      <c r="J1596" s="91">
        <v>0.13065947580000001</v>
      </c>
      <c r="K1596" s="91">
        <v>2.2987981990000003E-2</v>
      </c>
      <c r="L1596" s="91">
        <v>33.238162253689993</v>
      </c>
    </row>
    <row r="1597" spans="1:12" x14ac:dyDescent="0.25">
      <c r="A1597" s="90">
        <v>34766.333333329472</v>
      </c>
      <c r="B1597" s="91">
        <v>357.79468797498987</v>
      </c>
      <c r="C1597" s="91">
        <v>203.15967425676007</v>
      </c>
      <c r="D1597" s="91">
        <v>313.5950549612499</v>
      </c>
      <c r="E1597" s="91">
        <v>34.316589483649999</v>
      </c>
      <c r="F1597" s="91">
        <v>17.853155648080001</v>
      </c>
      <c r="G1597" s="91">
        <v>1.6554753418000001</v>
      </c>
      <c r="H1597" s="91">
        <v>25.847379874460003</v>
      </c>
      <c r="I1597" s="91">
        <v>20.462999238929992</v>
      </c>
      <c r="J1597" s="91">
        <v>0.13065947580000001</v>
      </c>
      <c r="K1597" s="91">
        <v>2.3385285969999999E-2</v>
      </c>
      <c r="L1597" s="91">
        <v>11.995985734570001</v>
      </c>
    </row>
    <row r="1598" spans="1:12" x14ac:dyDescent="0.25">
      <c r="A1598" s="90">
        <v>34766.374999996136</v>
      </c>
      <c r="B1598" s="91">
        <v>335.7131756972102</v>
      </c>
      <c r="C1598" s="91">
        <v>206.50292518381008</v>
      </c>
      <c r="D1598" s="91">
        <v>445.4408179688499</v>
      </c>
      <c r="E1598" s="91">
        <v>27.931932602099998</v>
      </c>
      <c r="F1598" s="91">
        <v>3.5835999999000001</v>
      </c>
      <c r="G1598" s="91">
        <v>1.6582103271499999</v>
      </c>
      <c r="H1598" s="91">
        <v>24.930145563890001</v>
      </c>
      <c r="I1598" s="91">
        <v>20.304249406029996</v>
      </c>
      <c r="J1598" s="91">
        <v>0.13065947580000001</v>
      </c>
      <c r="K1598" s="91">
        <v>1.4403606610000001E-2</v>
      </c>
      <c r="L1598" s="91">
        <v>0.1180871594</v>
      </c>
    </row>
    <row r="1599" spans="1:12" x14ac:dyDescent="0.25">
      <c r="A1599" s="90">
        <v>34766.416666662801</v>
      </c>
      <c r="B1599" s="91">
        <v>284.35634553913002</v>
      </c>
      <c r="C1599" s="91">
        <v>205.86363822795002</v>
      </c>
      <c r="D1599" s="91">
        <v>578.31715461808972</v>
      </c>
      <c r="E1599" s="91">
        <v>30.566568798609996</v>
      </c>
      <c r="F1599" s="91">
        <v>3.5835999999000001</v>
      </c>
      <c r="G1599" s="91">
        <v>1.6615686035199999</v>
      </c>
      <c r="H1599" s="91">
        <v>25.390361642779997</v>
      </c>
      <c r="I1599" s="91">
        <v>20.278666686209998</v>
      </c>
      <c r="J1599" s="91">
        <v>0.13065947580000001</v>
      </c>
      <c r="K1599" s="91">
        <v>1.926876378E-2</v>
      </c>
      <c r="L1599" s="91">
        <v>0.82730141957000003</v>
      </c>
    </row>
    <row r="1600" spans="1:12" x14ac:dyDescent="0.25">
      <c r="A1600" s="90">
        <v>34766.458333329465</v>
      </c>
      <c r="B1600" s="91">
        <v>290.03608141949013</v>
      </c>
      <c r="C1600" s="91">
        <v>201.99184231025004</v>
      </c>
      <c r="D1600" s="91">
        <v>626.0816710613301</v>
      </c>
      <c r="E1600" s="91">
        <v>25.093318303300002</v>
      </c>
      <c r="F1600" s="91">
        <v>3.5835999999000001</v>
      </c>
      <c r="G1600" s="91">
        <v>1.6643438720700001</v>
      </c>
      <c r="H1600" s="91">
        <v>25.362832600409998</v>
      </c>
      <c r="I1600" s="91">
        <v>20.318930168059996</v>
      </c>
      <c r="J1600" s="91">
        <v>0.13065947580000001</v>
      </c>
      <c r="K1600" s="91">
        <v>1.29130787E-3</v>
      </c>
      <c r="L1600" s="91">
        <v>0.55577260579999999</v>
      </c>
    </row>
    <row r="1601" spans="1:12" x14ac:dyDescent="0.25">
      <c r="A1601" s="90">
        <v>34766.499999996129</v>
      </c>
      <c r="B1601" s="91">
        <v>275.25051979824008</v>
      </c>
      <c r="C1601" s="91">
        <v>188.71582956073001</v>
      </c>
      <c r="D1601" s="91">
        <v>636.2526310632702</v>
      </c>
      <c r="E1601" s="91">
        <v>25.63002456153</v>
      </c>
      <c r="F1601" s="91">
        <v>3.5835999999000001</v>
      </c>
      <c r="G1601" s="91">
        <v>1.6660330810499999</v>
      </c>
      <c r="H1601" s="91">
        <v>23.86953638336</v>
      </c>
      <c r="I1601" s="91">
        <v>20.168570139289994</v>
      </c>
      <c r="J1601" s="91">
        <v>0.13065947580000001</v>
      </c>
      <c r="K1601" s="91">
        <v>1.28959913E-2</v>
      </c>
      <c r="L1601" s="91">
        <v>0.65717813825999993</v>
      </c>
    </row>
    <row r="1602" spans="1:12" x14ac:dyDescent="0.25">
      <c r="A1602" s="90">
        <v>34766.541666662793</v>
      </c>
      <c r="B1602" s="91">
        <v>270.15553521791009</v>
      </c>
      <c r="C1602" s="91">
        <v>192.22316256142</v>
      </c>
      <c r="D1602" s="91">
        <v>581.25291713413014</v>
      </c>
      <c r="E1602" s="91">
        <v>20.951052760899998</v>
      </c>
      <c r="F1602" s="91">
        <v>3.5835999999000001</v>
      </c>
      <c r="G1602" s="91">
        <v>1.6615887451200002</v>
      </c>
      <c r="H1602" s="91">
        <v>25.174190084839999</v>
      </c>
      <c r="I1602" s="91">
        <v>20.167027974969997</v>
      </c>
      <c r="J1602" s="91">
        <v>0.13065947580000001</v>
      </c>
      <c r="K1602" s="91">
        <v>1.630969325E-2</v>
      </c>
      <c r="L1602" s="91">
        <v>0.10875279262</v>
      </c>
    </row>
    <row r="1603" spans="1:12" x14ac:dyDescent="0.25">
      <c r="A1603" s="90">
        <v>34766.583333329458</v>
      </c>
      <c r="B1603" s="91">
        <v>273.44421631929998</v>
      </c>
      <c r="C1603" s="91">
        <v>202.24003143740009</v>
      </c>
      <c r="D1603" s="91">
        <v>473.16548559957016</v>
      </c>
      <c r="E1603" s="91">
        <v>27.227729263250001</v>
      </c>
      <c r="F1603" s="91">
        <v>3.5835999999000001</v>
      </c>
      <c r="G1603" s="91">
        <v>1.6629561767600001</v>
      </c>
      <c r="H1603" s="91">
        <v>25.988315907800001</v>
      </c>
      <c r="I1603" s="91">
        <v>20.221461015589998</v>
      </c>
      <c r="J1603" s="91">
        <v>0.13065947580000001</v>
      </c>
      <c r="K1603" s="91">
        <v>1.4627718499999999E-3</v>
      </c>
      <c r="L1603" s="91">
        <v>0.42051543649000001</v>
      </c>
    </row>
    <row r="1604" spans="1:12" x14ac:dyDescent="0.25">
      <c r="A1604" s="90">
        <v>34766.624999996122</v>
      </c>
      <c r="B1604" s="91">
        <v>289.36516490356007</v>
      </c>
      <c r="C1604" s="91">
        <v>210.43061684937004</v>
      </c>
      <c r="D1604" s="91">
        <v>319.17283389065983</v>
      </c>
      <c r="E1604" s="91">
        <v>31.489278962909996</v>
      </c>
      <c r="F1604" s="91">
        <v>3.5835999999000001</v>
      </c>
      <c r="G1604" s="91">
        <v>1.6730916748</v>
      </c>
      <c r="H1604" s="91">
        <v>37.085383750250003</v>
      </c>
      <c r="I1604" s="91">
        <v>20.25853020724</v>
      </c>
      <c r="J1604" s="91">
        <v>0.13065947580000001</v>
      </c>
      <c r="K1604" s="91">
        <v>1.325736167E-2</v>
      </c>
      <c r="L1604" s="91">
        <v>1.0707119384000001</v>
      </c>
    </row>
    <row r="1605" spans="1:12" x14ac:dyDescent="0.25">
      <c r="A1605" s="90">
        <v>34766.666666662786</v>
      </c>
      <c r="B1605" s="91">
        <v>320.43255505417017</v>
      </c>
      <c r="C1605" s="91">
        <v>206.78182988491994</v>
      </c>
      <c r="D1605" s="91">
        <v>163.30397708451011</v>
      </c>
      <c r="E1605" s="91">
        <v>36.301335996010003</v>
      </c>
      <c r="F1605" s="91">
        <v>4.9843699901500003</v>
      </c>
      <c r="G1605" s="91">
        <v>1.7973404307399998</v>
      </c>
      <c r="H1605" s="91">
        <v>49.339516582540014</v>
      </c>
      <c r="I1605" s="91">
        <v>20.337229911860003</v>
      </c>
      <c r="J1605" s="91">
        <v>0.83484114247000007</v>
      </c>
      <c r="K1605" s="91">
        <v>1.7037211689999998E-2</v>
      </c>
      <c r="L1605" s="91">
        <v>19.691922092160002</v>
      </c>
    </row>
    <row r="1606" spans="1:12" x14ac:dyDescent="0.25">
      <c r="A1606" s="90">
        <v>34766.70833332945</v>
      </c>
      <c r="B1606" s="91">
        <v>319.89824886090008</v>
      </c>
      <c r="C1606" s="91">
        <v>193.78594959491997</v>
      </c>
      <c r="D1606" s="91">
        <v>53.052975864960011</v>
      </c>
      <c r="E1606" s="91">
        <v>42.795986967139996</v>
      </c>
      <c r="F1606" s="91">
        <v>18.792600003900002</v>
      </c>
      <c r="G1606" s="91">
        <v>1.6616490478499999</v>
      </c>
      <c r="H1606" s="91">
        <v>37.01262108384001</v>
      </c>
      <c r="I1606" s="91">
        <v>20.37877090105</v>
      </c>
      <c r="J1606" s="91">
        <v>1.1449411424700002</v>
      </c>
      <c r="K1606" s="91">
        <v>0.24685392354999999</v>
      </c>
      <c r="L1606" s="91">
        <v>40.993587331450001</v>
      </c>
    </row>
    <row r="1607" spans="1:12" x14ac:dyDescent="0.25">
      <c r="A1607" s="90">
        <v>34766.749999996115</v>
      </c>
      <c r="B1607" s="91">
        <v>312.99090795612</v>
      </c>
      <c r="C1607" s="91">
        <v>185.38328968394995</v>
      </c>
      <c r="D1607" s="91">
        <v>3.2460327690999993</v>
      </c>
      <c r="E1607" s="91">
        <v>50.029849272120003</v>
      </c>
      <c r="F1607" s="91">
        <v>18.792600003900002</v>
      </c>
      <c r="G1607" s="91">
        <v>1.6739161377</v>
      </c>
      <c r="H1607" s="91">
        <v>52.751210398520016</v>
      </c>
      <c r="I1607" s="91">
        <v>20.439180705410003</v>
      </c>
      <c r="J1607" s="91">
        <v>1.1449411424700002</v>
      </c>
      <c r="K1607" s="91">
        <v>0.25120449347000001</v>
      </c>
      <c r="L1607" s="91">
        <v>38.162251761349999</v>
      </c>
    </row>
    <row r="1608" spans="1:12" x14ac:dyDescent="0.25">
      <c r="A1608" s="90">
        <v>34766.791666662779</v>
      </c>
      <c r="B1608" s="91">
        <v>309.21640961120016</v>
      </c>
      <c r="C1608" s="91">
        <v>181.49612776172998</v>
      </c>
      <c r="D1608" s="91">
        <v>0</v>
      </c>
      <c r="E1608" s="91">
        <v>50.231821838339997</v>
      </c>
      <c r="F1608" s="91">
        <v>18.792600003900002</v>
      </c>
      <c r="G1608" s="91">
        <v>1.67248840332</v>
      </c>
      <c r="H1608" s="91">
        <v>48.857231227369994</v>
      </c>
      <c r="I1608" s="91">
        <v>20.417561822800003</v>
      </c>
      <c r="J1608" s="91">
        <v>0.95265114247000005</v>
      </c>
      <c r="K1608" s="91">
        <v>0.82249679202000003</v>
      </c>
      <c r="L1608" s="91">
        <v>38.238210643270001</v>
      </c>
    </row>
    <row r="1609" spans="1:12" x14ac:dyDescent="0.25">
      <c r="A1609" s="90">
        <v>34766.833333329443</v>
      </c>
      <c r="B1609" s="91">
        <v>304.8748867682001</v>
      </c>
      <c r="C1609" s="91">
        <v>164.71238384335985</v>
      </c>
      <c r="D1609" s="91">
        <v>0</v>
      </c>
      <c r="E1609" s="91">
        <v>58.266856107990002</v>
      </c>
      <c r="F1609" s="91">
        <v>18.792600003900002</v>
      </c>
      <c r="G1609" s="91">
        <v>1.8155665518200002</v>
      </c>
      <c r="H1609" s="91">
        <v>48.748760710189998</v>
      </c>
      <c r="I1609" s="91">
        <v>20.45854494133</v>
      </c>
      <c r="J1609" s="91">
        <v>1.2627511424700002</v>
      </c>
      <c r="K1609" s="91">
        <v>0.82330316449000007</v>
      </c>
      <c r="L1609" s="91">
        <v>41.378499022119989</v>
      </c>
    </row>
    <row r="1610" spans="1:12" x14ac:dyDescent="0.25">
      <c r="A1610" s="90">
        <v>34766.874999996107</v>
      </c>
      <c r="B1610" s="91">
        <v>298.31900978408993</v>
      </c>
      <c r="C1610" s="91">
        <v>149.65683388697991</v>
      </c>
      <c r="D1610" s="91">
        <v>0</v>
      </c>
      <c r="E1610" s="91">
        <v>70.378368183959992</v>
      </c>
      <c r="F1610" s="91">
        <v>18.792600003900002</v>
      </c>
      <c r="G1610" s="91">
        <v>3.1982819912100005</v>
      </c>
      <c r="H1610" s="91">
        <v>38.06401151899</v>
      </c>
      <c r="I1610" s="91">
        <v>20.353842124380002</v>
      </c>
      <c r="J1610" s="91">
        <v>1.2627511424700002</v>
      </c>
      <c r="K1610" s="91">
        <v>0.82391442813000004</v>
      </c>
      <c r="L1610" s="91">
        <v>53.212858469019999</v>
      </c>
    </row>
    <row r="1611" spans="1:12" x14ac:dyDescent="0.25">
      <c r="A1611" s="90">
        <v>34766.916666662772</v>
      </c>
      <c r="B1611" s="91">
        <v>298.63620172070006</v>
      </c>
      <c r="C1611" s="91">
        <v>138.37908933093001</v>
      </c>
      <c r="D1611" s="91">
        <v>0</v>
      </c>
      <c r="E1611" s="91">
        <v>61.079915610409998</v>
      </c>
      <c r="F1611" s="91">
        <v>18.792600003900002</v>
      </c>
      <c r="G1611" s="91">
        <v>2.9399803009500003</v>
      </c>
      <c r="H1611" s="91">
        <v>46.345102487850006</v>
      </c>
      <c r="I1611" s="91">
        <v>20.231040659409999</v>
      </c>
      <c r="J1611" s="91">
        <v>1.2849011424700001</v>
      </c>
      <c r="K1611" s="91">
        <v>0.81552047891000001</v>
      </c>
      <c r="L1611" s="91">
        <v>29.959510396189994</v>
      </c>
    </row>
    <row r="1612" spans="1:12" x14ac:dyDescent="0.25">
      <c r="A1612" s="90">
        <v>34766.958333329436</v>
      </c>
      <c r="B1612" s="91">
        <v>283.90976145725</v>
      </c>
      <c r="C1612" s="91">
        <v>128.21085558002997</v>
      </c>
      <c r="D1612" s="91">
        <v>0</v>
      </c>
      <c r="E1612" s="91">
        <v>72.994889524550004</v>
      </c>
      <c r="F1612" s="91">
        <v>18.792600003900002</v>
      </c>
      <c r="G1612" s="91">
        <v>1.83279507537</v>
      </c>
      <c r="H1612" s="91">
        <v>38.030282448379999</v>
      </c>
      <c r="I1612" s="91">
        <v>20.116293348300008</v>
      </c>
      <c r="J1612" s="91">
        <v>1.2439011424700002</v>
      </c>
      <c r="K1612" s="91">
        <v>0.82610679841000001</v>
      </c>
      <c r="L1612" s="91">
        <v>42.35309202885</v>
      </c>
    </row>
    <row r="1613" spans="1:12" x14ac:dyDescent="0.25">
      <c r="A1613" s="90">
        <v>34766.9999999961</v>
      </c>
      <c r="B1613" s="91">
        <v>270.57744554652982</v>
      </c>
      <c r="C1613" s="91">
        <v>117.78066489504003</v>
      </c>
      <c r="D1613" s="91">
        <v>0</v>
      </c>
      <c r="E1613" s="91">
        <v>80.715914601880002</v>
      </c>
      <c r="F1613" s="91">
        <v>18.792600003900002</v>
      </c>
      <c r="G1613" s="91">
        <v>3.22988153418</v>
      </c>
      <c r="H1613" s="91">
        <v>47.179362562660003</v>
      </c>
      <c r="I1613" s="91">
        <v>20.06552648017</v>
      </c>
      <c r="J1613" s="91">
        <v>0.42789947579999998</v>
      </c>
      <c r="K1613" s="91">
        <v>2.055122102E-2</v>
      </c>
      <c r="L1613" s="91">
        <v>36.539083835400007</v>
      </c>
    </row>
    <row r="1614" spans="1:12" x14ac:dyDescent="0.25">
      <c r="A1614" s="90">
        <v>34767.041666662764</v>
      </c>
      <c r="B1614" s="91">
        <v>258.61346868217987</v>
      </c>
      <c r="C1614" s="91">
        <v>111.28404400276999</v>
      </c>
      <c r="D1614" s="91">
        <v>0</v>
      </c>
      <c r="E1614" s="91">
        <v>78.625195178209992</v>
      </c>
      <c r="F1614" s="91">
        <v>18.792600003900002</v>
      </c>
      <c r="G1614" s="91">
        <v>3.2396501513699998</v>
      </c>
      <c r="H1614" s="91">
        <v>50.077265141150001</v>
      </c>
      <c r="I1614" s="91">
        <v>20.012032232100005</v>
      </c>
      <c r="J1614" s="91">
        <v>0.42789947579999998</v>
      </c>
      <c r="K1614" s="91">
        <v>9.8325635299999995E-3</v>
      </c>
      <c r="L1614" s="91">
        <v>30.900350934780008</v>
      </c>
    </row>
    <row r="1615" spans="1:12" x14ac:dyDescent="0.25">
      <c r="A1615" s="90">
        <v>34767.083333329429</v>
      </c>
      <c r="B1615" s="91">
        <v>249.1143582416901</v>
      </c>
      <c r="C1615" s="91">
        <v>112.41262012752</v>
      </c>
      <c r="D1615" s="91">
        <v>0</v>
      </c>
      <c r="E1615" s="91">
        <v>78.515398222529996</v>
      </c>
      <c r="F1615" s="91">
        <v>18.792600003900002</v>
      </c>
      <c r="G1615" s="91">
        <v>3.2476274863299999</v>
      </c>
      <c r="H1615" s="91">
        <v>41.2544811032</v>
      </c>
      <c r="I1615" s="91">
        <v>20.010745895880003</v>
      </c>
      <c r="J1615" s="91">
        <v>0.42789947579999998</v>
      </c>
      <c r="K1615" s="91">
        <v>9.5886873800000005E-3</v>
      </c>
      <c r="L1615" s="91">
        <v>42.306043438630013</v>
      </c>
    </row>
    <row r="1616" spans="1:12" x14ac:dyDescent="0.25">
      <c r="A1616" s="90">
        <v>34767.124999996093</v>
      </c>
      <c r="B1616" s="91">
        <v>241.23498636980997</v>
      </c>
      <c r="C1616" s="91">
        <v>112.38029039353998</v>
      </c>
      <c r="D1616" s="91">
        <v>0</v>
      </c>
      <c r="E1616" s="91">
        <v>75.724698076259983</v>
      </c>
      <c r="F1616" s="91">
        <v>18.792600003900002</v>
      </c>
      <c r="G1616" s="91">
        <v>3.2489862734399999</v>
      </c>
      <c r="H1616" s="91">
        <v>40.592693718230002</v>
      </c>
      <c r="I1616" s="91">
        <v>20.016292653499999</v>
      </c>
      <c r="J1616" s="91">
        <v>0.42789947579999998</v>
      </c>
      <c r="K1616" s="91">
        <v>2.0208386170000002E-2</v>
      </c>
      <c r="L1616" s="91">
        <v>31.73211071610999</v>
      </c>
    </row>
    <row r="1617" spans="1:12" x14ac:dyDescent="0.25">
      <c r="A1617" s="90">
        <v>34767.166666662757</v>
      </c>
      <c r="B1617" s="91">
        <v>239.50645829952001</v>
      </c>
      <c r="C1617" s="91">
        <v>106.82703374758999</v>
      </c>
      <c r="D1617" s="91">
        <v>0</v>
      </c>
      <c r="E1617" s="91">
        <v>70.162444921800002</v>
      </c>
      <c r="F1617" s="91">
        <v>18.792600003900002</v>
      </c>
      <c r="G1617" s="91">
        <v>1.7011451416000001</v>
      </c>
      <c r="H1617" s="91">
        <v>32.01367757932001</v>
      </c>
      <c r="I1617" s="91">
        <v>20.036657458090001</v>
      </c>
      <c r="J1617" s="91">
        <v>0.42789947579999998</v>
      </c>
      <c r="K1617" s="91">
        <v>9.0916949700000013E-3</v>
      </c>
      <c r="L1617" s="91">
        <v>26.68690148932</v>
      </c>
    </row>
    <row r="1618" spans="1:12" x14ac:dyDescent="0.25">
      <c r="A1618" s="90">
        <v>34767.208333329421</v>
      </c>
      <c r="B1618" s="91">
        <v>235.32449294425987</v>
      </c>
      <c r="C1618" s="91">
        <v>106.09477293653001</v>
      </c>
      <c r="D1618" s="91">
        <v>0.55093720318999995</v>
      </c>
      <c r="E1618" s="91">
        <v>61.77289375126</v>
      </c>
      <c r="F1618" s="91">
        <v>17.717231581899998</v>
      </c>
      <c r="G1618" s="91">
        <v>1.69708288574</v>
      </c>
      <c r="H1618" s="91">
        <v>37.53270241029999</v>
      </c>
      <c r="I1618" s="91">
        <v>20.068269812860002</v>
      </c>
      <c r="J1618" s="91">
        <v>0.42789947579999998</v>
      </c>
      <c r="K1618" s="91">
        <v>7.7708703800000003E-3</v>
      </c>
      <c r="L1618" s="91">
        <v>35.340390050279993</v>
      </c>
    </row>
    <row r="1619" spans="1:12" x14ac:dyDescent="0.25">
      <c r="A1619" s="90">
        <v>34767.249999996086</v>
      </c>
      <c r="B1619" s="91">
        <v>231.85103915454994</v>
      </c>
      <c r="C1619" s="91">
        <v>105.41167609198</v>
      </c>
      <c r="D1619" s="91">
        <v>29.695255686989995</v>
      </c>
      <c r="E1619" s="91">
        <v>63.463819526560002</v>
      </c>
      <c r="F1619" s="91">
        <v>17.192600003900001</v>
      </c>
      <c r="G1619" s="91">
        <v>1.6960372314500001</v>
      </c>
      <c r="H1619" s="91">
        <v>28.574952772049997</v>
      </c>
      <c r="I1619" s="91">
        <v>20.268689459529995</v>
      </c>
      <c r="J1619" s="91">
        <v>0.42789947579999998</v>
      </c>
      <c r="K1619" s="91">
        <v>1.253948815E-2</v>
      </c>
      <c r="L1619" s="91">
        <v>65.740686296679996</v>
      </c>
    </row>
    <row r="1620" spans="1:12" x14ac:dyDescent="0.25">
      <c r="A1620" s="90">
        <v>34767.29166666275</v>
      </c>
      <c r="B1620" s="91">
        <v>227.04904416643012</v>
      </c>
      <c r="C1620" s="91">
        <v>105.09991977553996</v>
      </c>
      <c r="D1620" s="91">
        <v>167.78075547968999</v>
      </c>
      <c r="E1620" s="91">
        <v>64.39407334326998</v>
      </c>
      <c r="F1620" s="91">
        <v>17.192600003900001</v>
      </c>
      <c r="G1620" s="91">
        <v>1.6975655517600001</v>
      </c>
      <c r="H1620" s="91">
        <v>28.787492763419994</v>
      </c>
      <c r="I1620" s="91">
        <v>20.405544179779994</v>
      </c>
      <c r="J1620" s="91">
        <v>0.42789947579999998</v>
      </c>
      <c r="K1620" s="91">
        <v>2.6952017030000001E-2</v>
      </c>
      <c r="L1620" s="91">
        <v>33.188664297979997</v>
      </c>
    </row>
    <row r="1621" spans="1:12" x14ac:dyDescent="0.25">
      <c r="A1621" s="90">
        <v>34767.333333329414</v>
      </c>
      <c r="B1621" s="91">
        <v>208.03065729310978</v>
      </c>
      <c r="C1621" s="91">
        <v>107.06728166358999</v>
      </c>
      <c r="D1621" s="91">
        <v>396.46448512131997</v>
      </c>
      <c r="E1621" s="91">
        <v>38.093467990310003</v>
      </c>
      <c r="F1621" s="91">
        <v>17.192600003900001</v>
      </c>
      <c r="G1621" s="91">
        <v>1.6911705322299999</v>
      </c>
      <c r="H1621" s="91">
        <v>26.456369336859996</v>
      </c>
      <c r="I1621" s="91">
        <v>20.463717282459999</v>
      </c>
      <c r="J1621" s="91">
        <v>0.21874947580000001</v>
      </c>
      <c r="K1621" s="91">
        <v>2.7433535679999999E-2</v>
      </c>
      <c r="L1621" s="91">
        <v>0.21660639368000001</v>
      </c>
    </row>
    <row r="1622" spans="1:12" x14ac:dyDescent="0.25">
      <c r="A1622" s="90">
        <v>34767.374999996078</v>
      </c>
      <c r="B1622" s="91">
        <v>180.80794158570984</v>
      </c>
      <c r="C1622" s="91">
        <v>114.94312334764999</v>
      </c>
      <c r="D1622" s="91">
        <v>570.06119292642961</v>
      </c>
      <c r="E1622" s="91">
        <v>33.065543988739996</v>
      </c>
      <c r="F1622" s="91">
        <v>5.4586466980599999</v>
      </c>
      <c r="G1622" s="91">
        <v>1.6940061035199998</v>
      </c>
      <c r="H1622" s="91">
        <v>26.26767443632999</v>
      </c>
      <c r="I1622" s="91">
        <v>20.29170156635</v>
      </c>
      <c r="J1622" s="91">
        <v>0.10093947580000001</v>
      </c>
      <c r="K1622" s="91">
        <v>1.745667171E-2</v>
      </c>
      <c r="L1622" s="91">
        <v>0.16074842760000002</v>
      </c>
    </row>
    <row r="1623" spans="1:12" x14ac:dyDescent="0.25">
      <c r="A1623" s="90">
        <v>34767.416666662743</v>
      </c>
      <c r="B1623" s="91">
        <v>159.70505249205996</v>
      </c>
      <c r="C1623" s="91">
        <v>120.94425835764997</v>
      </c>
      <c r="D1623" s="91">
        <v>678.49252538598944</v>
      </c>
      <c r="E1623" s="91">
        <v>31.832980006749999</v>
      </c>
      <c r="F1623" s="91">
        <v>1.5390666665999999</v>
      </c>
      <c r="G1623" s="91">
        <v>1.69754541016</v>
      </c>
      <c r="H1623" s="91">
        <v>26.132548311490002</v>
      </c>
      <c r="I1623" s="91">
        <v>20.26563850925</v>
      </c>
      <c r="J1623" s="91">
        <v>0.10093947580000001</v>
      </c>
      <c r="K1623" s="91">
        <v>2.3353073500000002E-2</v>
      </c>
      <c r="L1623" s="91">
        <v>0.54267863148999995</v>
      </c>
    </row>
    <row r="1624" spans="1:12" x14ac:dyDescent="0.25">
      <c r="A1624" s="90">
        <v>34767.458333329407</v>
      </c>
      <c r="B1624" s="91">
        <v>165.00562374722</v>
      </c>
      <c r="C1624" s="91">
        <v>126.32628728914001</v>
      </c>
      <c r="D1624" s="91">
        <v>722.28049109484959</v>
      </c>
      <c r="E1624" s="91">
        <v>21.691802504639998</v>
      </c>
      <c r="F1624" s="91">
        <v>1.5390666665999999</v>
      </c>
      <c r="G1624" s="91">
        <v>1.68537890625</v>
      </c>
      <c r="H1624" s="91">
        <v>25.445625342460001</v>
      </c>
      <c r="I1624" s="91">
        <v>20.164709044999995</v>
      </c>
      <c r="J1624" s="91">
        <v>0.10093947580000001</v>
      </c>
      <c r="K1624" s="91">
        <v>1.5650203600000002E-3</v>
      </c>
      <c r="L1624" s="91">
        <v>0</v>
      </c>
    </row>
    <row r="1625" spans="1:12" x14ac:dyDescent="0.25">
      <c r="A1625" s="90">
        <v>34767.499999996071</v>
      </c>
      <c r="B1625" s="91">
        <v>165.0480506457599</v>
      </c>
      <c r="C1625" s="91">
        <v>126.23614545892997</v>
      </c>
      <c r="D1625" s="91">
        <v>700.27207075989952</v>
      </c>
      <c r="E1625" s="91">
        <v>28.926404777330003</v>
      </c>
      <c r="F1625" s="91">
        <v>1.5390666665999999</v>
      </c>
      <c r="G1625" s="91">
        <v>1.6873697509799999</v>
      </c>
      <c r="H1625" s="91">
        <v>25.315365481120001</v>
      </c>
      <c r="I1625" s="91">
        <v>20.087484085449994</v>
      </c>
      <c r="J1625" s="91">
        <v>0.10093947580000001</v>
      </c>
      <c r="K1625" s="91">
        <v>1.562949424E-2</v>
      </c>
      <c r="L1625" s="91">
        <v>7.6118240680000004E-2</v>
      </c>
    </row>
    <row r="1626" spans="1:12" x14ac:dyDescent="0.25">
      <c r="A1626" s="90">
        <v>34767.541666662735</v>
      </c>
      <c r="B1626" s="91">
        <v>173.35261745383005</v>
      </c>
      <c r="C1626" s="91">
        <v>127.68602081791001</v>
      </c>
      <c r="D1626" s="91">
        <v>662.39998674577032</v>
      </c>
      <c r="E1626" s="91">
        <v>29.485903503830002</v>
      </c>
      <c r="F1626" s="91">
        <v>1.5390666665999999</v>
      </c>
      <c r="G1626" s="91">
        <v>1.68891821289</v>
      </c>
      <c r="H1626" s="91">
        <v>25.278978209720002</v>
      </c>
      <c r="I1626" s="91">
        <v>20.110502933789999</v>
      </c>
      <c r="J1626" s="91">
        <v>0.10093947580000001</v>
      </c>
      <c r="K1626" s="91">
        <v>1.976678263E-2</v>
      </c>
      <c r="L1626" s="91">
        <v>0</v>
      </c>
    </row>
    <row r="1627" spans="1:12" x14ac:dyDescent="0.25">
      <c r="A1627" s="90">
        <v>34767.583333329399</v>
      </c>
      <c r="B1627" s="91">
        <v>166.88045849386003</v>
      </c>
      <c r="C1627" s="91">
        <v>127.95762298802994</v>
      </c>
      <c r="D1627" s="91">
        <v>570.30576713148957</v>
      </c>
      <c r="E1627" s="91">
        <v>34.970357701859996</v>
      </c>
      <c r="F1627" s="91">
        <v>1.5390666665999999</v>
      </c>
      <c r="G1627" s="91">
        <v>1.6902454834</v>
      </c>
      <c r="H1627" s="91">
        <v>25.378769552609999</v>
      </c>
      <c r="I1627" s="91">
        <v>20.229001637960007</v>
      </c>
      <c r="J1627" s="91">
        <v>0.10093947580000001</v>
      </c>
      <c r="K1627" s="91">
        <v>1.77282875E-3</v>
      </c>
      <c r="L1627" s="91">
        <v>0.18220585196</v>
      </c>
    </row>
    <row r="1628" spans="1:12" x14ac:dyDescent="0.25">
      <c r="A1628" s="90">
        <v>34767.624999996064</v>
      </c>
      <c r="B1628" s="91">
        <v>170.60840431303004</v>
      </c>
      <c r="C1628" s="91">
        <v>123.17738376753</v>
      </c>
      <c r="D1628" s="91">
        <v>426.8297096574297</v>
      </c>
      <c r="E1628" s="91">
        <v>43.559691290450004</v>
      </c>
      <c r="F1628" s="91">
        <v>1.5390666665999999</v>
      </c>
      <c r="G1628" s="91">
        <v>3.0041024521500002</v>
      </c>
      <c r="H1628" s="91">
        <v>30.408744921790003</v>
      </c>
      <c r="I1628" s="91">
        <v>20.220165574489997</v>
      </c>
      <c r="J1628" s="91">
        <v>0.4447294758</v>
      </c>
      <c r="K1628" s="91">
        <v>1.0872198210000001E-2</v>
      </c>
      <c r="L1628" s="91">
        <v>2.7638375826199999</v>
      </c>
    </row>
    <row r="1629" spans="1:12" x14ac:dyDescent="0.25">
      <c r="A1629" s="90">
        <v>34767.666666662728</v>
      </c>
      <c r="B1629" s="91">
        <v>193.13633225997003</v>
      </c>
      <c r="C1629" s="91">
        <v>113.63598852842003</v>
      </c>
      <c r="D1629" s="91">
        <v>229.51511344106009</v>
      </c>
      <c r="E1629" s="91">
        <v>69.536821454589997</v>
      </c>
      <c r="F1629" s="91">
        <v>1.5390666665999999</v>
      </c>
      <c r="G1629" s="91">
        <v>3.0357179580100002</v>
      </c>
      <c r="H1629" s="91">
        <v>37.539240179910003</v>
      </c>
      <c r="I1629" s="91">
        <v>20.296264183829997</v>
      </c>
      <c r="J1629" s="91">
        <v>0.42789947579999998</v>
      </c>
      <c r="K1629" s="91">
        <v>0.24121988978</v>
      </c>
      <c r="L1629" s="91">
        <v>49.899340487349995</v>
      </c>
    </row>
    <row r="1630" spans="1:12" x14ac:dyDescent="0.25">
      <c r="A1630" s="90">
        <v>34767.708333329392</v>
      </c>
      <c r="B1630" s="91">
        <v>201.39231850028</v>
      </c>
      <c r="C1630" s="91">
        <v>112.56808506410995</v>
      </c>
      <c r="D1630" s="91">
        <v>56.534861524759982</v>
      </c>
      <c r="E1630" s="91">
        <v>68.57971471047</v>
      </c>
      <c r="F1630" s="91">
        <v>2.7064962379300002</v>
      </c>
      <c r="G1630" s="91">
        <v>3.0717060703099999</v>
      </c>
      <c r="H1630" s="91">
        <v>65.545761035509997</v>
      </c>
      <c r="I1630" s="91">
        <v>20.360874771819997</v>
      </c>
      <c r="J1630" s="91">
        <v>0.40698447580000002</v>
      </c>
      <c r="K1630" s="91">
        <v>0.24800653377999998</v>
      </c>
      <c r="L1630" s="91">
        <v>82.05911060291001</v>
      </c>
    </row>
    <row r="1631" spans="1:12" x14ac:dyDescent="0.25">
      <c r="A1631" s="90">
        <v>34767.749999996056</v>
      </c>
      <c r="B1631" s="91">
        <v>240.82184257826995</v>
      </c>
      <c r="C1631" s="91">
        <v>113.52387978393</v>
      </c>
      <c r="D1631" s="91">
        <v>3.5653010002099994</v>
      </c>
      <c r="E1631" s="91">
        <v>64.254454481459987</v>
      </c>
      <c r="F1631" s="91">
        <v>8.1363205208299991</v>
      </c>
      <c r="G1631" s="91">
        <v>3.10320316406</v>
      </c>
      <c r="H1631" s="91">
        <v>46.13208286151999</v>
      </c>
      <c r="I1631" s="91">
        <v>20.471036434529989</v>
      </c>
      <c r="J1631" s="91">
        <v>0.40698447580000002</v>
      </c>
      <c r="K1631" s="91">
        <v>0.25359002367</v>
      </c>
      <c r="L1631" s="91">
        <v>101.65683524264003</v>
      </c>
    </row>
    <row r="1632" spans="1:12" x14ac:dyDescent="0.25">
      <c r="A1632" s="90">
        <v>34767.791666662721</v>
      </c>
      <c r="B1632" s="91">
        <v>261.55072208837004</v>
      </c>
      <c r="C1632" s="91">
        <v>117.92367034610001</v>
      </c>
      <c r="D1632" s="91">
        <v>0</v>
      </c>
      <c r="E1632" s="91">
        <v>68.078427893300002</v>
      </c>
      <c r="F1632" s="91">
        <v>1.5390666665999999</v>
      </c>
      <c r="G1632" s="91">
        <v>3.1245211767600005</v>
      </c>
      <c r="H1632" s="91">
        <v>59.295132771420008</v>
      </c>
      <c r="I1632" s="91">
        <v>20.517558896479997</v>
      </c>
      <c r="J1632" s="91">
        <v>0.40698447580000002</v>
      </c>
      <c r="K1632" s="91">
        <v>0.26121607129999996</v>
      </c>
      <c r="L1632" s="91">
        <v>88.621864439729976</v>
      </c>
    </row>
    <row r="1633" spans="1:12" x14ac:dyDescent="0.25">
      <c r="A1633" s="90">
        <v>34767.833333329385</v>
      </c>
      <c r="B1633" s="91">
        <v>278.92494196552002</v>
      </c>
      <c r="C1633" s="91">
        <v>117.13968587748997</v>
      </c>
      <c r="D1633" s="91">
        <v>0</v>
      </c>
      <c r="E1633" s="91">
        <v>58.705396317540007</v>
      </c>
      <c r="F1633" s="91">
        <v>1.5390666665999999</v>
      </c>
      <c r="G1633" s="91">
        <v>3.1398188935500002</v>
      </c>
      <c r="H1633" s="91">
        <v>63.828146847630002</v>
      </c>
      <c r="I1633" s="91">
        <v>20.472684231949994</v>
      </c>
      <c r="J1633" s="91">
        <v>0.40698447580000002</v>
      </c>
      <c r="K1633" s="91">
        <v>0.26219336676999999</v>
      </c>
      <c r="L1633" s="91">
        <v>99.827992283550003</v>
      </c>
    </row>
    <row r="1634" spans="1:12" x14ac:dyDescent="0.25">
      <c r="A1634" s="90">
        <v>34767.874999996049</v>
      </c>
      <c r="B1634" s="91">
        <v>284.59855367936001</v>
      </c>
      <c r="C1634" s="91">
        <v>123.46348643764</v>
      </c>
      <c r="D1634" s="91">
        <v>0</v>
      </c>
      <c r="E1634" s="91">
        <v>61.733170115050001</v>
      </c>
      <c r="F1634" s="91">
        <v>1.5390666665999999</v>
      </c>
      <c r="G1634" s="91">
        <v>3.18587512598</v>
      </c>
      <c r="H1634" s="91">
        <v>71.728275901080011</v>
      </c>
      <c r="I1634" s="91">
        <v>20.378041125270006</v>
      </c>
      <c r="J1634" s="91">
        <v>0.38606947579999995</v>
      </c>
      <c r="K1634" s="91">
        <v>0.26293419710999993</v>
      </c>
      <c r="L1634" s="91">
        <v>62.300390756169989</v>
      </c>
    </row>
    <row r="1635" spans="1:12" x14ac:dyDescent="0.25">
      <c r="A1635" s="90">
        <v>34767.916666662713</v>
      </c>
      <c r="B1635" s="91">
        <v>290.28629388209993</v>
      </c>
      <c r="C1635" s="91">
        <v>139.29840874837001</v>
      </c>
      <c r="D1635" s="91">
        <v>0</v>
      </c>
      <c r="E1635" s="91">
        <v>64.925907873569997</v>
      </c>
      <c r="F1635" s="91">
        <v>1.5390666665999999</v>
      </c>
      <c r="G1635" s="91">
        <v>3.2080281415999998</v>
      </c>
      <c r="H1635" s="91">
        <v>49.156879479390007</v>
      </c>
      <c r="I1635" s="91">
        <v>20.207133708109996</v>
      </c>
      <c r="J1635" s="91">
        <v>0.38606947579999995</v>
      </c>
      <c r="K1635" s="91">
        <v>0.25276102174999998</v>
      </c>
      <c r="L1635" s="91">
        <v>54.209630210979988</v>
      </c>
    </row>
    <row r="1636" spans="1:12" x14ac:dyDescent="0.25">
      <c r="A1636" s="90">
        <v>34767.958333329378</v>
      </c>
      <c r="B1636" s="91">
        <v>295.99268288761988</v>
      </c>
      <c r="C1636" s="91">
        <v>140.83306725897003</v>
      </c>
      <c r="D1636" s="91">
        <v>0</v>
      </c>
      <c r="E1636" s="91">
        <v>53.598516164830002</v>
      </c>
      <c r="F1636" s="91">
        <v>1.5390666665999999</v>
      </c>
      <c r="G1636" s="91">
        <v>3.2158373437500001</v>
      </c>
      <c r="H1636" s="91">
        <v>47.73858936221</v>
      </c>
      <c r="I1636" s="91">
        <v>20.031531475190008</v>
      </c>
      <c r="J1636" s="91">
        <v>0.42706947579999999</v>
      </c>
      <c r="K1636" s="91">
        <v>0.26375047561999998</v>
      </c>
      <c r="L1636" s="91">
        <v>50.53242632292001</v>
      </c>
    </row>
    <row r="1637" spans="1:12" x14ac:dyDescent="0.25">
      <c r="A1637" s="90">
        <v>34767.999999996042</v>
      </c>
      <c r="B1637" s="91">
        <v>289.00384564489019</v>
      </c>
      <c r="C1637" s="91">
        <v>146.17481402902004</v>
      </c>
      <c r="D1637" s="91">
        <v>0</v>
      </c>
      <c r="E1637" s="91">
        <v>62.924012205860009</v>
      </c>
      <c r="F1637" s="91">
        <v>1.5390666665999999</v>
      </c>
      <c r="G1637" s="91">
        <v>3.2240753935499997</v>
      </c>
      <c r="H1637" s="91">
        <v>45.57777333232</v>
      </c>
      <c r="I1637" s="91">
        <v>19.516750236229992</v>
      </c>
      <c r="J1637" s="91">
        <v>0.13065947580000001</v>
      </c>
      <c r="K1637" s="91">
        <v>3.8438533989999996E-2</v>
      </c>
      <c r="L1637" s="91">
        <v>36.292720371560002</v>
      </c>
    </row>
    <row r="1638" spans="1:12" x14ac:dyDescent="0.25">
      <c r="A1638" s="90">
        <v>34768.041666662706</v>
      </c>
      <c r="B1638" s="91">
        <v>292.44924615770998</v>
      </c>
      <c r="C1638" s="91">
        <v>148.76672792963004</v>
      </c>
      <c r="D1638" s="91">
        <v>0</v>
      </c>
      <c r="E1638" s="91">
        <v>63.32793352141001</v>
      </c>
      <c r="F1638" s="91">
        <v>1.5390666665999999</v>
      </c>
      <c r="G1638" s="91">
        <v>3.23369920215</v>
      </c>
      <c r="H1638" s="91">
        <v>30.423947442140008</v>
      </c>
      <c r="I1638" s="91">
        <v>19.457790836720001</v>
      </c>
      <c r="J1638" s="91">
        <v>0.13065947580000001</v>
      </c>
      <c r="K1638" s="91">
        <v>2.6449938520000001E-2</v>
      </c>
      <c r="L1638" s="91">
        <v>35.100503351309996</v>
      </c>
    </row>
    <row r="1639" spans="1:12" x14ac:dyDescent="0.25">
      <c r="A1639" s="90">
        <v>34768.08333332937</v>
      </c>
      <c r="B1639" s="91">
        <v>297.51048212905988</v>
      </c>
      <c r="C1639" s="91">
        <v>147.32988698412996</v>
      </c>
      <c r="D1639" s="91">
        <v>0</v>
      </c>
      <c r="E1639" s="91">
        <v>60.363966638400001</v>
      </c>
      <c r="F1639" s="91">
        <v>1.5390666665999999</v>
      </c>
      <c r="G1639" s="91">
        <v>3.2422748505899999</v>
      </c>
      <c r="H1639" s="91">
        <v>40.487117998040006</v>
      </c>
      <c r="I1639" s="91">
        <v>19.445113278349996</v>
      </c>
      <c r="J1639" s="91">
        <v>0.13065947580000001</v>
      </c>
      <c r="K1639" s="91">
        <v>2.617716812E-2</v>
      </c>
      <c r="L1639" s="91">
        <v>16.477471282529997</v>
      </c>
    </row>
    <row r="1640" spans="1:12" x14ac:dyDescent="0.25">
      <c r="A1640" s="90">
        <v>34768.124999996035</v>
      </c>
      <c r="B1640" s="91">
        <v>291.88385060505988</v>
      </c>
      <c r="C1640" s="91">
        <v>148.64957717021997</v>
      </c>
      <c r="D1640" s="91">
        <v>0</v>
      </c>
      <c r="E1640" s="91">
        <v>60.271838877410005</v>
      </c>
      <c r="F1640" s="91">
        <v>1.5390666665999999</v>
      </c>
      <c r="G1640" s="91">
        <v>2.9767344334199999</v>
      </c>
      <c r="H1640" s="91">
        <v>29.190598651790005</v>
      </c>
      <c r="I1640" s="91">
        <v>19.501456714879996</v>
      </c>
      <c r="J1640" s="91">
        <v>0.13065947580000001</v>
      </c>
      <c r="K1640" s="91">
        <v>3.8055080340000005E-2</v>
      </c>
      <c r="L1640" s="91">
        <v>25.36522314318</v>
      </c>
    </row>
    <row r="1641" spans="1:12" x14ac:dyDescent="0.25">
      <c r="A1641" s="90">
        <v>34768.166666662699</v>
      </c>
      <c r="B1641" s="91">
        <v>296.02882649889023</v>
      </c>
      <c r="C1641" s="91">
        <v>151.91893606451004</v>
      </c>
      <c r="D1641" s="91">
        <v>0</v>
      </c>
      <c r="E1641" s="91">
        <v>53.955604621559999</v>
      </c>
      <c r="F1641" s="91">
        <v>1.5390666665999999</v>
      </c>
      <c r="G1641" s="91">
        <v>1.68425268555</v>
      </c>
      <c r="H1641" s="91">
        <v>28.941288423770001</v>
      </c>
      <c r="I1641" s="91">
        <v>19.546974285240001</v>
      </c>
      <c r="J1641" s="91">
        <v>0.13065947580000001</v>
      </c>
      <c r="K1641" s="91">
        <v>3.0415815070000001E-2</v>
      </c>
      <c r="L1641" s="91">
        <v>21.91025438886</v>
      </c>
    </row>
    <row r="1642" spans="1:12" x14ac:dyDescent="0.25">
      <c r="A1642" s="90">
        <v>34768.208333329363</v>
      </c>
      <c r="B1642" s="91">
        <v>280.11352977352004</v>
      </c>
      <c r="C1642" s="91">
        <v>164.79240645987002</v>
      </c>
      <c r="D1642" s="91">
        <v>0.42366410821</v>
      </c>
      <c r="E1642" s="91">
        <v>50.82471254651999</v>
      </c>
      <c r="F1642" s="91">
        <v>1.5390666665999999</v>
      </c>
      <c r="G1642" s="91">
        <v>1.6804720459</v>
      </c>
      <c r="H1642" s="91">
        <v>26.468333868929999</v>
      </c>
      <c r="I1642" s="91">
        <v>19.926853674340002</v>
      </c>
      <c r="J1642" s="91">
        <v>0.13065947580000001</v>
      </c>
      <c r="K1642" s="91">
        <v>2.8938500240000001E-2</v>
      </c>
      <c r="L1642" s="91">
        <v>12.871493145379997</v>
      </c>
    </row>
    <row r="1643" spans="1:12" x14ac:dyDescent="0.25">
      <c r="A1643" s="90">
        <v>34768.249999996027</v>
      </c>
      <c r="B1643" s="91">
        <v>303.37713012256989</v>
      </c>
      <c r="C1643" s="91">
        <v>178.61603537051005</v>
      </c>
      <c r="D1643" s="91">
        <v>30.160497452070015</v>
      </c>
      <c r="E1643" s="91">
        <v>43.22469502845</v>
      </c>
      <c r="F1643" s="91">
        <v>1.5390666665999999</v>
      </c>
      <c r="G1643" s="91">
        <v>1.67984863281</v>
      </c>
      <c r="H1643" s="91">
        <v>22.651958884759992</v>
      </c>
      <c r="I1643" s="91">
        <v>20.119599129239994</v>
      </c>
      <c r="J1643" s="91">
        <v>0.13065947580000001</v>
      </c>
      <c r="K1643" s="91">
        <v>1.8311801129999999E-2</v>
      </c>
      <c r="L1643" s="91">
        <v>12.303879784559999</v>
      </c>
    </row>
    <row r="1644" spans="1:12" x14ac:dyDescent="0.25">
      <c r="A1644" s="90">
        <v>34768.291666662692</v>
      </c>
      <c r="B1644" s="91">
        <v>282.79318533473025</v>
      </c>
      <c r="C1644" s="91">
        <v>195.55514000575002</v>
      </c>
      <c r="D1644" s="91">
        <v>191.55988770265</v>
      </c>
      <c r="E1644" s="91">
        <v>42.998923648830008</v>
      </c>
      <c r="F1644" s="91">
        <v>1.5390666665999999</v>
      </c>
      <c r="G1644" s="91">
        <v>1.6818194580100001</v>
      </c>
      <c r="H1644" s="91">
        <v>14.455235639280001</v>
      </c>
      <c r="I1644" s="91">
        <v>20.249779587729993</v>
      </c>
      <c r="J1644" s="91">
        <v>0.13065947580000001</v>
      </c>
      <c r="K1644" s="91">
        <v>4.2866444200000001E-3</v>
      </c>
      <c r="L1644" s="91">
        <v>0.66841029373000005</v>
      </c>
    </row>
    <row r="1645" spans="1:12" x14ac:dyDescent="0.25">
      <c r="A1645" s="90">
        <v>34768.333333329356</v>
      </c>
      <c r="B1645" s="91">
        <v>219.33391941308997</v>
      </c>
      <c r="C1645" s="91">
        <v>194.88763841129008</v>
      </c>
      <c r="D1645" s="91">
        <v>376.28933568625007</v>
      </c>
      <c r="E1645" s="91">
        <v>35.658417575820003</v>
      </c>
      <c r="F1645" s="91">
        <v>1.5390666665999999</v>
      </c>
      <c r="G1645" s="91">
        <v>1.68537890625</v>
      </c>
      <c r="H1645" s="91">
        <v>14.03417198112</v>
      </c>
      <c r="I1645" s="91">
        <v>20.035339954799994</v>
      </c>
      <c r="J1645" s="91">
        <v>0.13065947580000001</v>
      </c>
      <c r="K1645" s="91">
        <v>4.2866444200000001E-3</v>
      </c>
      <c r="L1645" s="91">
        <v>0</v>
      </c>
    </row>
    <row r="1646" spans="1:12" x14ac:dyDescent="0.25">
      <c r="A1646" s="90">
        <v>34768.37499999602</v>
      </c>
      <c r="B1646" s="91">
        <v>161.01649083546999</v>
      </c>
      <c r="C1646" s="91">
        <v>193.41010656450996</v>
      </c>
      <c r="D1646" s="91">
        <v>546.18923606028</v>
      </c>
      <c r="E1646" s="91">
        <v>24.124404631759997</v>
      </c>
      <c r="F1646" s="91">
        <v>1.5390666665999999</v>
      </c>
      <c r="G1646" s="91">
        <v>1.6884355468799999</v>
      </c>
      <c r="H1646" s="91">
        <v>12.627543435530002</v>
      </c>
      <c r="I1646" s="91">
        <v>18.631081180690003</v>
      </c>
      <c r="J1646" s="91">
        <v>0.13065947580000001</v>
      </c>
      <c r="K1646" s="91">
        <v>0</v>
      </c>
      <c r="L1646" s="91">
        <v>5.6086832935800004</v>
      </c>
    </row>
    <row r="1647" spans="1:12" x14ac:dyDescent="0.25">
      <c r="A1647" s="90">
        <v>34768.416666662684</v>
      </c>
      <c r="B1647" s="91">
        <v>153.10797043149998</v>
      </c>
      <c r="C1647" s="91">
        <v>191.36330080603</v>
      </c>
      <c r="D1647" s="91">
        <v>616.84141791310992</v>
      </c>
      <c r="E1647" s="91">
        <v>22.954053293929995</v>
      </c>
      <c r="F1647" s="91">
        <v>1.5390666665999999</v>
      </c>
      <c r="G1647" s="91">
        <v>1.6922766113299998</v>
      </c>
      <c r="H1647" s="91">
        <v>12.405836487809999</v>
      </c>
      <c r="I1647" s="91">
        <v>18.433964680500001</v>
      </c>
      <c r="J1647" s="91">
        <v>0.13065947580000001</v>
      </c>
      <c r="K1647" s="91">
        <v>0</v>
      </c>
      <c r="L1647" s="91">
        <v>0</v>
      </c>
    </row>
    <row r="1648" spans="1:12" x14ac:dyDescent="0.25">
      <c r="A1648" s="90">
        <v>34768.458333329349</v>
      </c>
      <c r="B1648" s="91">
        <v>146.46230653321999</v>
      </c>
      <c r="C1648" s="91">
        <v>184.12369033299998</v>
      </c>
      <c r="D1648" s="91">
        <v>662.29402892413952</v>
      </c>
      <c r="E1648" s="91">
        <v>18.53546314487</v>
      </c>
      <c r="F1648" s="91">
        <v>1.5390666665999999</v>
      </c>
      <c r="G1648" s="91">
        <v>1.6953735351600001</v>
      </c>
      <c r="H1648" s="91">
        <v>12.307807156189998</v>
      </c>
      <c r="I1648" s="91">
        <v>18.387089034449996</v>
      </c>
      <c r="J1648" s="91">
        <v>0.13065947580000001</v>
      </c>
      <c r="K1648" s="91">
        <v>0</v>
      </c>
      <c r="L1648" s="91">
        <v>0</v>
      </c>
    </row>
    <row r="1649" spans="1:12" x14ac:dyDescent="0.25">
      <c r="A1649" s="90">
        <v>34768.499999996013</v>
      </c>
      <c r="B1649" s="91">
        <v>151.21597834237005</v>
      </c>
      <c r="C1649" s="91">
        <v>192.92016876522001</v>
      </c>
      <c r="D1649" s="91">
        <v>636.71976290581995</v>
      </c>
      <c r="E1649" s="91">
        <v>22.000113620779999</v>
      </c>
      <c r="F1649" s="91">
        <v>1.5390666665999999</v>
      </c>
      <c r="G1649" s="91">
        <v>1.6974046630899999</v>
      </c>
      <c r="H1649" s="91">
        <v>12.13669746926</v>
      </c>
      <c r="I1649" s="91">
        <v>17.862360547439998</v>
      </c>
      <c r="J1649" s="91">
        <v>0.13065947580000001</v>
      </c>
      <c r="K1649" s="91">
        <v>0</v>
      </c>
      <c r="L1649" s="91">
        <v>0</v>
      </c>
    </row>
    <row r="1650" spans="1:12" x14ac:dyDescent="0.25">
      <c r="A1650" s="90">
        <v>34768.541666662677</v>
      </c>
      <c r="B1650" s="91">
        <v>158.83984292182004</v>
      </c>
      <c r="C1650" s="91">
        <v>189.15612411073991</v>
      </c>
      <c r="D1650" s="91">
        <v>576.72633485584993</v>
      </c>
      <c r="E1650" s="91">
        <v>24.546372681199998</v>
      </c>
      <c r="F1650" s="91">
        <v>1.5390666665999999</v>
      </c>
      <c r="G1650" s="91">
        <v>1.69911401367</v>
      </c>
      <c r="H1650" s="91">
        <v>12.010520645579998</v>
      </c>
      <c r="I1650" s="91">
        <v>17.861538132939998</v>
      </c>
      <c r="J1650" s="91">
        <v>0.13065947580000001</v>
      </c>
      <c r="K1650" s="91">
        <v>0</v>
      </c>
      <c r="L1650" s="91">
        <v>0.12317121441999999</v>
      </c>
    </row>
    <row r="1651" spans="1:12" x14ac:dyDescent="0.25">
      <c r="A1651" s="90">
        <v>34768.583333329341</v>
      </c>
      <c r="B1651" s="91">
        <v>153.35032926230005</v>
      </c>
      <c r="C1651" s="91">
        <v>190.44613983274988</v>
      </c>
      <c r="D1651" s="91">
        <v>500.2898597985199</v>
      </c>
      <c r="E1651" s="91">
        <v>36.840464270719998</v>
      </c>
      <c r="F1651" s="91">
        <v>1.5390666665999999</v>
      </c>
      <c r="G1651" s="91">
        <v>1.7006423339800001</v>
      </c>
      <c r="H1651" s="91">
        <v>12.125306065649998</v>
      </c>
      <c r="I1651" s="91">
        <v>18.012770253029998</v>
      </c>
      <c r="J1651" s="91">
        <v>0.13065947580000001</v>
      </c>
      <c r="K1651" s="91">
        <v>0</v>
      </c>
      <c r="L1651" s="91">
        <v>0</v>
      </c>
    </row>
    <row r="1652" spans="1:12" x14ac:dyDescent="0.25">
      <c r="A1652" s="90">
        <v>34768.624999996005</v>
      </c>
      <c r="B1652" s="91">
        <v>204.78694710138009</v>
      </c>
      <c r="C1652" s="91">
        <v>195.03324007930001</v>
      </c>
      <c r="D1652" s="91">
        <v>362.19482857720982</v>
      </c>
      <c r="E1652" s="91">
        <v>28.665420887409994</v>
      </c>
      <c r="F1652" s="91">
        <v>1.5390666665999999</v>
      </c>
      <c r="G1652" s="91">
        <v>1.7012457275399999</v>
      </c>
      <c r="H1652" s="91">
        <v>16.294720186829998</v>
      </c>
      <c r="I1652" s="91">
        <v>18.435999905739997</v>
      </c>
      <c r="J1652" s="91">
        <v>0.13065947580000001</v>
      </c>
      <c r="K1652" s="91">
        <v>4.2866444200000001E-3</v>
      </c>
      <c r="L1652" s="91">
        <v>0.92647511720999998</v>
      </c>
    </row>
    <row r="1653" spans="1:12" x14ac:dyDescent="0.25">
      <c r="A1653" s="90">
        <v>34768.66666666267</v>
      </c>
      <c r="B1653" s="91">
        <v>237.07865887890998</v>
      </c>
      <c r="C1653" s="91">
        <v>196.46338894557999</v>
      </c>
      <c r="D1653" s="91">
        <v>183.38049212539997</v>
      </c>
      <c r="E1653" s="91">
        <v>44.042045910290007</v>
      </c>
      <c r="F1653" s="91">
        <v>1.5390666665999999</v>
      </c>
      <c r="G1653" s="91">
        <v>1.72413085938</v>
      </c>
      <c r="H1653" s="91">
        <v>19.853586712990005</v>
      </c>
      <c r="I1653" s="91">
        <v>20.013660848449991</v>
      </c>
      <c r="J1653" s="91">
        <v>0.13065947580000001</v>
      </c>
      <c r="K1653" s="91">
        <v>1.993619332E-2</v>
      </c>
      <c r="L1653" s="91">
        <v>45.027780696889991</v>
      </c>
    </row>
    <row r="1654" spans="1:12" x14ac:dyDescent="0.25">
      <c r="A1654" s="90">
        <v>34768.708333329334</v>
      </c>
      <c r="B1654" s="91">
        <v>320.28608583440007</v>
      </c>
      <c r="C1654" s="91">
        <v>204.61957667956</v>
      </c>
      <c r="D1654" s="91">
        <v>35.904510165429997</v>
      </c>
      <c r="E1654" s="91">
        <v>40.724793738700001</v>
      </c>
      <c r="F1654" s="91">
        <v>1.5390666665999999</v>
      </c>
      <c r="G1654" s="91">
        <v>1.7233465576200002</v>
      </c>
      <c r="H1654" s="91">
        <v>20.680532176530004</v>
      </c>
      <c r="I1654" s="91">
        <v>20.032047974209991</v>
      </c>
      <c r="J1654" s="91">
        <v>0.13065947580000001</v>
      </c>
      <c r="K1654" s="91">
        <v>1.993619332E-2</v>
      </c>
      <c r="L1654" s="91">
        <v>28.053107083350003</v>
      </c>
    </row>
    <row r="1655" spans="1:12" x14ac:dyDescent="0.25">
      <c r="A1655" s="90">
        <v>34768.749999995998</v>
      </c>
      <c r="B1655" s="91">
        <v>355.6346894675097</v>
      </c>
      <c r="C1655" s="91">
        <v>203.26885904917003</v>
      </c>
      <c r="D1655" s="91">
        <v>1.2201454099500002</v>
      </c>
      <c r="E1655" s="91">
        <v>38.90302239726001</v>
      </c>
      <c r="F1655" s="91">
        <v>1.5390666665999999</v>
      </c>
      <c r="G1655" s="91">
        <v>1.73583483887</v>
      </c>
      <c r="H1655" s="91">
        <v>20.059040784719997</v>
      </c>
      <c r="I1655" s="91">
        <v>20.178724819479999</v>
      </c>
      <c r="J1655" s="91">
        <v>0.13065947580000001</v>
      </c>
      <c r="K1655" s="91">
        <v>1.993619332E-2</v>
      </c>
      <c r="L1655" s="91">
        <v>47.207028504370001</v>
      </c>
    </row>
    <row r="1656" spans="1:12" x14ac:dyDescent="0.25">
      <c r="A1656" s="90">
        <v>34768.791666662662</v>
      </c>
      <c r="B1656" s="91">
        <v>348.79493745258014</v>
      </c>
      <c r="C1656" s="91">
        <v>203.96191472946003</v>
      </c>
      <c r="D1656" s="91">
        <v>0</v>
      </c>
      <c r="E1656" s="91">
        <v>43.917477875390013</v>
      </c>
      <c r="F1656" s="91">
        <v>1.5390666665999999</v>
      </c>
      <c r="G1656" s="91">
        <v>1.7348494873</v>
      </c>
      <c r="H1656" s="91">
        <v>24.014029475189993</v>
      </c>
      <c r="I1656" s="91">
        <v>20.168397980990001</v>
      </c>
      <c r="J1656" s="91">
        <v>0.13065947580000001</v>
      </c>
      <c r="K1656" s="91">
        <v>1.993619332E-2</v>
      </c>
      <c r="L1656" s="91">
        <v>50.311153241519989</v>
      </c>
    </row>
    <row r="1657" spans="1:12" x14ac:dyDescent="0.25">
      <c r="A1657" s="90">
        <v>34768.833333329327</v>
      </c>
      <c r="B1657" s="91">
        <v>360.82120101703015</v>
      </c>
      <c r="C1657" s="91">
        <v>208.71110668190005</v>
      </c>
      <c r="D1657" s="91">
        <v>0</v>
      </c>
      <c r="E1657" s="91">
        <v>43.196929078730008</v>
      </c>
      <c r="F1657" s="91">
        <v>1.5390666665999999</v>
      </c>
      <c r="G1657" s="91">
        <v>1.73519140625</v>
      </c>
      <c r="H1657" s="91">
        <v>25.971332260000001</v>
      </c>
      <c r="I1657" s="91">
        <v>20.124198308400004</v>
      </c>
      <c r="J1657" s="91">
        <v>0.13065947580000001</v>
      </c>
      <c r="K1657" s="91">
        <v>1.993619332E-2</v>
      </c>
      <c r="L1657" s="91">
        <v>28.69858989598</v>
      </c>
    </row>
    <row r="1658" spans="1:12" x14ac:dyDescent="0.25">
      <c r="A1658" s="90">
        <v>34768.874999995991</v>
      </c>
      <c r="B1658" s="91">
        <v>370.08596850187018</v>
      </c>
      <c r="C1658" s="91">
        <v>207.09744257842993</v>
      </c>
      <c r="D1658" s="91">
        <v>0</v>
      </c>
      <c r="E1658" s="91">
        <v>43.333957950150008</v>
      </c>
      <c r="F1658" s="91">
        <v>1.5390666665999999</v>
      </c>
      <c r="G1658" s="91">
        <v>1.73519140625</v>
      </c>
      <c r="H1658" s="91">
        <v>22.035098681210002</v>
      </c>
      <c r="I1658" s="91">
        <v>20.017266613680004</v>
      </c>
      <c r="J1658" s="91">
        <v>0.13065947580000001</v>
      </c>
      <c r="K1658" s="91">
        <v>1.993619332E-2</v>
      </c>
      <c r="L1658" s="91">
        <v>42.584855257820003</v>
      </c>
    </row>
    <row r="1659" spans="1:12" x14ac:dyDescent="0.25">
      <c r="A1659" s="90">
        <v>34768.916666662655</v>
      </c>
      <c r="B1659" s="91">
        <v>356.78433794098015</v>
      </c>
      <c r="C1659" s="91">
        <v>197.32830326012004</v>
      </c>
      <c r="D1659" s="91">
        <v>0</v>
      </c>
      <c r="E1659" s="91">
        <v>50.271644334259996</v>
      </c>
      <c r="F1659" s="91">
        <v>1.5390666665999999</v>
      </c>
      <c r="G1659" s="91">
        <v>1.73688061523</v>
      </c>
      <c r="H1659" s="91">
        <v>21.161413700120001</v>
      </c>
      <c r="I1659" s="91">
        <v>19.63589208818</v>
      </c>
      <c r="J1659" s="91">
        <v>0.13065947580000001</v>
      </c>
      <c r="K1659" s="91">
        <v>1.993619332E-2</v>
      </c>
      <c r="L1659" s="91">
        <v>27.547845161869997</v>
      </c>
    </row>
    <row r="1660" spans="1:12" x14ac:dyDescent="0.25">
      <c r="A1660" s="90">
        <v>34768.958333329319</v>
      </c>
      <c r="B1660" s="91">
        <v>333.22271116797998</v>
      </c>
      <c r="C1660" s="91">
        <v>194.12243448542995</v>
      </c>
      <c r="D1660" s="91">
        <v>0</v>
      </c>
      <c r="E1660" s="91">
        <v>36.430921662260012</v>
      </c>
      <c r="F1660" s="91">
        <v>1.5390666665999999</v>
      </c>
      <c r="G1660" s="91">
        <v>1.7376246337899999</v>
      </c>
      <c r="H1660" s="91">
        <v>29.270377599869999</v>
      </c>
      <c r="I1660" s="91">
        <v>19.507829411230006</v>
      </c>
      <c r="J1660" s="91">
        <v>0.13065947580000001</v>
      </c>
      <c r="K1660" s="91">
        <v>1.993619332E-2</v>
      </c>
      <c r="L1660" s="91">
        <v>52.273752518449996</v>
      </c>
    </row>
    <row r="1661" spans="1:12" x14ac:dyDescent="0.25">
      <c r="A1661" s="90">
        <v>34768.999999995984</v>
      </c>
      <c r="B1661" s="91">
        <v>349.28637910308993</v>
      </c>
      <c r="C1661" s="91">
        <v>194.29986687194003</v>
      </c>
      <c r="D1661" s="91">
        <v>0</v>
      </c>
      <c r="E1661" s="91">
        <v>57.264900434050013</v>
      </c>
      <c r="F1661" s="91">
        <v>1.5390666665999999</v>
      </c>
      <c r="G1661" s="91">
        <v>1.7381274414100001</v>
      </c>
      <c r="H1661" s="91">
        <v>12.414000770119998</v>
      </c>
      <c r="I1661" s="91">
        <v>19.268746948339995</v>
      </c>
      <c r="J1661" s="91">
        <v>0.13065947580000001</v>
      </c>
      <c r="K1661" s="91">
        <v>0</v>
      </c>
      <c r="L1661" s="91">
        <v>37.662975553419997</v>
      </c>
    </row>
    <row r="1662" spans="1:12" x14ac:dyDescent="0.25">
      <c r="A1662" s="90">
        <v>34769.041666662648</v>
      </c>
      <c r="B1662" s="91">
        <v>335.63872361075983</v>
      </c>
      <c r="C1662" s="91">
        <v>188.37121265637998</v>
      </c>
      <c r="D1662" s="91">
        <v>0</v>
      </c>
      <c r="E1662" s="91">
        <v>50.453305746060011</v>
      </c>
      <c r="F1662" s="91">
        <v>1.5390666665999999</v>
      </c>
      <c r="G1662" s="91">
        <v>1.7382078857399998</v>
      </c>
      <c r="H1662" s="91">
        <v>13.079173990580001</v>
      </c>
      <c r="I1662" s="91">
        <v>19.375572184080006</v>
      </c>
      <c r="J1662" s="91">
        <v>0.13065947580000001</v>
      </c>
      <c r="K1662" s="91">
        <v>0</v>
      </c>
      <c r="L1662" s="91">
        <v>39.990911028489997</v>
      </c>
    </row>
    <row r="1663" spans="1:12" x14ac:dyDescent="0.25">
      <c r="A1663" s="90">
        <v>34769.083333329312</v>
      </c>
      <c r="B1663" s="91">
        <v>331.65156729679984</v>
      </c>
      <c r="C1663" s="91">
        <v>188.26344088791004</v>
      </c>
      <c r="D1663" s="91">
        <v>0</v>
      </c>
      <c r="E1663" s="91">
        <v>56.14685913988</v>
      </c>
      <c r="F1663" s="91">
        <v>1.5390666665999999</v>
      </c>
      <c r="G1663" s="91">
        <v>1.73758447266</v>
      </c>
      <c r="H1663" s="91">
        <v>13.820676083159999</v>
      </c>
      <c r="I1663" s="91">
        <v>19.358687099820003</v>
      </c>
      <c r="J1663" s="91">
        <v>0.13065947580000001</v>
      </c>
      <c r="K1663" s="91">
        <v>0</v>
      </c>
      <c r="L1663" s="91">
        <v>27.194617027560003</v>
      </c>
    </row>
    <row r="1664" spans="1:12" x14ac:dyDescent="0.25">
      <c r="A1664" s="90">
        <v>34769.124999995976</v>
      </c>
      <c r="B1664" s="91">
        <v>322.86482790589986</v>
      </c>
      <c r="C1664" s="91">
        <v>190.12902243264995</v>
      </c>
      <c r="D1664" s="91">
        <v>0</v>
      </c>
      <c r="E1664" s="91">
        <v>47.809715138510001</v>
      </c>
      <c r="F1664" s="91">
        <v>1.5390666665999999</v>
      </c>
      <c r="G1664" s="91">
        <v>1.7333814697299998</v>
      </c>
      <c r="H1664" s="91">
        <v>13.115816271929999</v>
      </c>
      <c r="I1664" s="91">
        <v>19.394731257519997</v>
      </c>
      <c r="J1664" s="91">
        <v>0.13065947580000001</v>
      </c>
      <c r="K1664" s="91">
        <v>0</v>
      </c>
      <c r="L1664" s="91">
        <v>42.607679434279994</v>
      </c>
    </row>
    <row r="1665" spans="1:12" x14ac:dyDescent="0.25">
      <c r="A1665" s="90">
        <v>34769.166666662641</v>
      </c>
      <c r="B1665" s="91">
        <v>306.09328302346995</v>
      </c>
      <c r="C1665" s="91">
        <v>182.51214897040003</v>
      </c>
      <c r="D1665" s="91">
        <v>0</v>
      </c>
      <c r="E1665" s="91">
        <v>37.682175328870002</v>
      </c>
      <c r="F1665" s="91">
        <v>1.5390666665999999</v>
      </c>
      <c r="G1665" s="91">
        <v>1.7290980224600001</v>
      </c>
      <c r="H1665" s="91">
        <v>10.9006066881</v>
      </c>
      <c r="I1665" s="91">
        <v>19.355789471489995</v>
      </c>
      <c r="J1665" s="91">
        <v>0.13065947580000001</v>
      </c>
      <c r="K1665" s="91">
        <v>0</v>
      </c>
      <c r="L1665" s="91">
        <v>26.256784188339999</v>
      </c>
    </row>
    <row r="1666" spans="1:12" x14ac:dyDescent="0.25">
      <c r="A1666" s="90">
        <v>34769.208333329305</v>
      </c>
      <c r="B1666" s="91">
        <v>305.58074312224016</v>
      </c>
      <c r="C1666" s="91">
        <v>184.04526934617996</v>
      </c>
      <c r="D1666" s="91">
        <v>0.47895186818000013</v>
      </c>
      <c r="E1666" s="91">
        <v>27.749973527930003</v>
      </c>
      <c r="F1666" s="91">
        <v>1.5390666665999999</v>
      </c>
      <c r="G1666" s="91">
        <v>1.7319938964800001</v>
      </c>
      <c r="H1666" s="91">
        <v>10.925853624949999</v>
      </c>
      <c r="I1666" s="91">
        <v>19.806107669870002</v>
      </c>
      <c r="J1666" s="91">
        <v>0.13065947580000001</v>
      </c>
      <c r="K1666" s="91">
        <v>0</v>
      </c>
      <c r="L1666" s="91">
        <v>30.192788615599994</v>
      </c>
    </row>
    <row r="1667" spans="1:12" x14ac:dyDescent="0.25">
      <c r="A1667" s="90">
        <v>34769.249999995969</v>
      </c>
      <c r="B1667" s="91">
        <v>298.52577587351993</v>
      </c>
      <c r="C1667" s="91">
        <v>178.51079504345</v>
      </c>
      <c r="D1667" s="91">
        <v>33.185858613339995</v>
      </c>
      <c r="E1667" s="91">
        <v>29.139216328010008</v>
      </c>
      <c r="F1667" s="91">
        <v>1.5390666665999999</v>
      </c>
      <c r="G1667" s="91">
        <v>1.75146032715</v>
      </c>
      <c r="H1667" s="91">
        <v>10.7467625741</v>
      </c>
      <c r="I1667" s="91">
        <v>19.703795689549992</v>
      </c>
      <c r="J1667" s="91">
        <v>5.2252672000000007E-2</v>
      </c>
      <c r="K1667" s="91">
        <v>0</v>
      </c>
      <c r="L1667" s="91">
        <v>30.53830878162</v>
      </c>
    </row>
    <row r="1668" spans="1:12" x14ac:dyDescent="0.25">
      <c r="A1668" s="90">
        <v>34769.291666662633</v>
      </c>
      <c r="B1668" s="91">
        <v>267.61964326829008</v>
      </c>
      <c r="C1668" s="91">
        <v>187.08281709702999</v>
      </c>
      <c r="D1668" s="91">
        <v>188.01797405457003</v>
      </c>
      <c r="E1668" s="91">
        <v>31.220969069700004</v>
      </c>
      <c r="F1668" s="91">
        <v>1.5390666665999999</v>
      </c>
      <c r="G1668" s="91">
        <v>1.7534511718799999</v>
      </c>
      <c r="H1668" s="91">
        <v>11.050704193869999</v>
      </c>
      <c r="I1668" s="91">
        <v>20.164183405710002</v>
      </c>
      <c r="J1668" s="91">
        <v>5.2252672000000007E-2</v>
      </c>
      <c r="K1668" s="91">
        <v>0</v>
      </c>
      <c r="L1668" s="91">
        <v>24.96726010778</v>
      </c>
    </row>
    <row r="1669" spans="1:12" x14ac:dyDescent="0.25">
      <c r="A1669" s="90">
        <v>34769.333333329298</v>
      </c>
      <c r="B1669" s="91">
        <v>222.78259554557013</v>
      </c>
      <c r="C1669" s="91">
        <v>172.89577963806005</v>
      </c>
      <c r="D1669" s="91">
        <v>385.46820571561</v>
      </c>
      <c r="E1669" s="91">
        <v>32.538233041159998</v>
      </c>
      <c r="F1669" s="91">
        <v>0.8890666666</v>
      </c>
      <c r="G1669" s="91">
        <v>1.7359354248000001</v>
      </c>
      <c r="H1669" s="91">
        <v>10.8879779048</v>
      </c>
      <c r="I1669" s="91">
        <v>19.914653234509995</v>
      </c>
      <c r="J1669" s="91">
        <v>5.2252672000000007E-2</v>
      </c>
      <c r="K1669" s="91">
        <v>0</v>
      </c>
      <c r="L1669" s="91">
        <v>4.9421547620199995</v>
      </c>
    </row>
    <row r="1670" spans="1:12" x14ac:dyDescent="0.25">
      <c r="A1670" s="90">
        <v>34769.374999995962</v>
      </c>
      <c r="B1670" s="91">
        <v>156.47229543763004</v>
      </c>
      <c r="C1670" s="91">
        <v>154.92805614930003</v>
      </c>
      <c r="D1670" s="91">
        <v>552.21853124334962</v>
      </c>
      <c r="E1670" s="91">
        <v>30.827430369360002</v>
      </c>
      <c r="F1670" s="91">
        <v>0.8890666666</v>
      </c>
      <c r="G1670" s="91">
        <v>1.73871057129</v>
      </c>
      <c r="H1670" s="91">
        <v>10.822057664310002</v>
      </c>
      <c r="I1670" s="91">
        <v>19.834869275210004</v>
      </c>
      <c r="J1670" s="91">
        <v>5.2252672000000007E-2</v>
      </c>
      <c r="K1670" s="91">
        <v>0</v>
      </c>
      <c r="L1670" s="91">
        <v>1.2693297342700001</v>
      </c>
    </row>
    <row r="1671" spans="1:12" x14ac:dyDescent="0.25">
      <c r="A1671" s="90">
        <v>34769.416666662626</v>
      </c>
      <c r="B1671" s="91">
        <v>135.99167828320995</v>
      </c>
      <c r="C1671" s="91">
        <v>144.37136584867002</v>
      </c>
      <c r="D1671" s="91">
        <v>635.68905763327973</v>
      </c>
      <c r="E1671" s="91">
        <v>29.906041183520006</v>
      </c>
      <c r="F1671" s="91">
        <v>0.8890666666</v>
      </c>
      <c r="G1671" s="91">
        <v>1.7417673339800002</v>
      </c>
      <c r="H1671" s="91">
        <v>10.920614707370003</v>
      </c>
      <c r="I1671" s="91">
        <v>19.859599898100001</v>
      </c>
      <c r="J1671" s="91">
        <v>5.2252672000000007E-2</v>
      </c>
      <c r="K1671" s="91">
        <v>0</v>
      </c>
      <c r="L1671" s="91">
        <v>2.7155591843</v>
      </c>
    </row>
    <row r="1672" spans="1:12" x14ac:dyDescent="0.25">
      <c r="A1672" s="90">
        <v>34769.45833332929</v>
      </c>
      <c r="B1672" s="91">
        <v>140.04283261535997</v>
      </c>
      <c r="C1672" s="91">
        <v>149.40634254447997</v>
      </c>
      <c r="D1672" s="91">
        <v>689.18879275106985</v>
      </c>
      <c r="E1672" s="91">
        <v>17.222977707789994</v>
      </c>
      <c r="F1672" s="91">
        <v>0.8890666666</v>
      </c>
      <c r="G1672" s="91">
        <v>1.7444620361299998</v>
      </c>
      <c r="H1672" s="91">
        <v>10.800795562079996</v>
      </c>
      <c r="I1672" s="91">
        <v>19.8024295962</v>
      </c>
      <c r="J1672" s="91">
        <v>5.2252672000000007E-2</v>
      </c>
      <c r="K1672" s="91">
        <v>0</v>
      </c>
      <c r="L1672" s="91">
        <v>2.3201015579600002</v>
      </c>
    </row>
    <row r="1673" spans="1:12" x14ac:dyDescent="0.25">
      <c r="A1673" s="90">
        <v>34769.499999995955</v>
      </c>
      <c r="B1673" s="91">
        <v>139.54847869439996</v>
      </c>
      <c r="C1673" s="91">
        <v>151.53296863976001</v>
      </c>
      <c r="D1673" s="91">
        <v>660.72102728570962</v>
      </c>
      <c r="E1673" s="91">
        <v>25.571149043429994</v>
      </c>
      <c r="F1673" s="91">
        <v>0.8890666666</v>
      </c>
      <c r="G1673" s="91">
        <v>1.74609094238</v>
      </c>
      <c r="H1673" s="91">
        <v>10.721257448569999</v>
      </c>
      <c r="I1673" s="91">
        <v>19.772770195339998</v>
      </c>
      <c r="J1673" s="91">
        <v>5.2252672000000007E-2</v>
      </c>
      <c r="K1673" s="91">
        <v>0</v>
      </c>
      <c r="L1673" s="91">
        <v>1.73845209288</v>
      </c>
    </row>
    <row r="1674" spans="1:12" x14ac:dyDescent="0.25">
      <c r="A1674" s="90">
        <v>34769.541666662619</v>
      </c>
      <c r="B1674" s="91">
        <v>148.11537533579997</v>
      </c>
      <c r="C1674" s="91">
        <v>142.52682628087004</v>
      </c>
      <c r="D1674" s="91">
        <v>601.40787439092981</v>
      </c>
      <c r="E1674" s="91">
        <v>38.332663953000001</v>
      </c>
      <c r="F1674" s="91">
        <v>0.8890666666</v>
      </c>
      <c r="G1674" s="91">
        <v>1.7475187988299998</v>
      </c>
      <c r="H1674" s="91">
        <v>10.638038313809998</v>
      </c>
      <c r="I1674" s="91">
        <v>19.746611861470004</v>
      </c>
      <c r="J1674" s="91">
        <v>5.2252672000000007E-2</v>
      </c>
      <c r="K1674" s="91">
        <v>0</v>
      </c>
      <c r="L1674" s="91">
        <v>2.6939391527700001</v>
      </c>
    </row>
    <row r="1675" spans="1:12" x14ac:dyDescent="0.25">
      <c r="A1675" s="90">
        <v>34769.583333329283</v>
      </c>
      <c r="B1675" s="91">
        <v>155.41320715413002</v>
      </c>
      <c r="C1675" s="91">
        <v>149.43759223292003</v>
      </c>
      <c r="D1675" s="91">
        <v>528.58697096850005</v>
      </c>
      <c r="E1675" s="91">
        <v>26.743461781010005</v>
      </c>
      <c r="F1675" s="91">
        <v>1.5390666665999999</v>
      </c>
      <c r="G1675" s="91">
        <v>1.74890637207</v>
      </c>
      <c r="H1675" s="91">
        <v>10.666120529029998</v>
      </c>
      <c r="I1675" s="91">
        <v>19.883229037799996</v>
      </c>
      <c r="J1675" s="91">
        <v>5.2252672000000007E-2</v>
      </c>
      <c r="K1675" s="91">
        <v>0</v>
      </c>
      <c r="L1675" s="91">
        <v>0.92678426753999998</v>
      </c>
    </row>
    <row r="1676" spans="1:12" x14ac:dyDescent="0.25">
      <c r="A1676" s="90">
        <v>34769.624999995947</v>
      </c>
      <c r="B1676" s="91">
        <v>173.47758901226013</v>
      </c>
      <c r="C1676" s="91">
        <v>153.02856901280003</v>
      </c>
      <c r="D1676" s="91">
        <v>393.29380949314009</v>
      </c>
      <c r="E1676" s="91">
        <v>30.612037615570003</v>
      </c>
      <c r="F1676" s="91">
        <v>1.5390666665999999</v>
      </c>
      <c r="G1676" s="91">
        <v>1.7493085937499999</v>
      </c>
      <c r="H1676" s="91">
        <v>11.05520983315</v>
      </c>
      <c r="I1676" s="91">
        <v>20.116611467999999</v>
      </c>
      <c r="J1676" s="91">
        <v>0.13065947580000001</v>
      </c>
      <c r="K1676" s="91">
        <v>0</v>
      </c>
      <c r="L1676" s="91">
        <v>1.2970316723099999</v>
      </c>
    </row>
    <row r="1677" spans="1:12" x14ac:dyDescent="0.25">
      <c r="A1677" s="90">
        <v>34769.666666662612</v>
      </c>
      <c r="B1677" s="91">
        <v>221.64775957318005</v>
      </c>
      <c r="C1677" s="91">
        <v>151.60560861726</v>
      </c>
      <c r="D1677" s="91">
        <v>208.52634109524999</v>
      </c>
      <c r="E1677" s="91">
        <v>30.036502861349998</v>
      </c>
      <c r="F1677" s="91">
        <v>13.452305266010001</v>
      </c>
      <c r="G1677" s="91">
        <v>1.7514000244100001</v>
      </c>
      <c r="H1677" s="91">
        <v>12.472810541959999</v>
      </c>
      <c r="I1677" s="91">
        <v>20.171549389379994</v>
      </c>
      <c r="J1677" s="91">
        <v>0.13065947580000001</v>
      </c>
      <c r="K1677" s="91">
        <v>0</v>
      </c>
      <c r="L1677" s="91">
        <v>10.90536898427</v>
      </c>
    </row>
    <row r="1678" spans="1:12" x14ac:dyDescent="0.25">
      <c r="A1678" s="90">
        <v>34769.708333329276</v>
      </c>
      <c r="B1678" s="91">
        <v>251.66107271424011</v>
      </c>
      <c r="C1678" s="91">
        <v>153.69554701229998</v>
      </c>
      <c r="D1678" s="91">
        <v>43.665170178970023</v>
      </c>
      <c r="E1678" s="91">
        <v>30.883413048560001</v>
      </c>
      <c r="F1678" s="91">
        <v>16.7480666706</v>
      </c>
      <c r="G1678" s="91">
        <v>1.7505754394499999</v>
      </c>
      <c r="H1678" s="91">
        <v>13.543029343459997</v>
      </c>
      <c r="I1678" s="91">
        <v>20.353467355589999</v>
      </c>
      <c r="J1678" s="91">
        <v>0.13065947580000001</v>
      </c>
      <c r="K1678" s="91">
        <v>0</v>
      </c>
      <c r="L1678" s="91">
        <v>33.046527424579999</v>
      </c>
    </row>
    <row r="1679" spans="1:12" x14ac:dyDescent="0.25">
      <c r="A1679" s="90">
        <v>34769.74999999594</v>
      </c>
      <c r="B1679" s="91">
        <v>284.64066332056007</v>
      </c>
      <c r="C1679" s="91">
        <v>152.53732916243999</v>
      </c>
      <c r="D1679" s="91">
        <v>1.5289049894999998</v>
      </c>
      <c r="E1679" s="91">
        <v>30.266559945209995</v>
      </c>
      <c r="F1679" s="91">
        <v>16.7480666706</v>
      </c>
      <c r="G1679" s="91">
        <v>1.74926831055</v>
      </c>
      <c r="H1679" s="91">
        <v>12.90735520158</v>
      </c>
      <c r="I1679" s="91">
        <v>20.469819018840003</v>
      </c>
      <c r="J1679" s="91">
        <v>0.13065947580000001</v>
      </c>
      <c r="K1679" s="91">
        <v>0</v>
      </c>
      <c r="L1679" s="91">
        <v>41.164334270520001</v>
      </c>
    </row>
    <row r="1680" spans="1:12" x14ac:dyDescent="0.25">
      <c r="A1680" s="90">
        <v>34769.791666662604</v>
      </c>
      <c r="B1680" s="91">
        <v>283.96925696714015</v>
      </c>
      <c r="C1680" s="91">
        <v>152.19358170206002</v>
      </c>
      <c r="D1680" s="91">
        <v>0</v>
      </c>
      <c r="E1680" s="91">
        <v>41.544487404339996</v>
      </c>
      <c r="F1680" s="91">
        <v>16.7480666706</v>
      </c>
      <c r="G1680" s="91">
        <v>1.72107409668</v>
      </c>
      <c r="H1680" s="91">
        <v>13.7754797613</v>
      </c>
      <c r="I1680" s="91">
        <v>20.503749811949998</v>
      </c>
      <c r="J1680" s="91">
        <v>0.13065947580000001</v>
      </c>
      <c r="K1680" s="91">
        <v>0</v>
      </c>
      <c r="L1680" s="91">
        <v>42.033842783819999</v>
      </c>
    </row>
    <row r="1681" spans="1:12" x14ac:dyDescent="0.25">
      <c r="A1681" s="90">
        <v>34769.833333329268</v>
      </c>
      <c r="B1681" s="91">
        <v>287.57086695227997</v>
      </c>
      <c r="C1681" s="91">
        <v>156.75266656774005</v>
      </c>
      <c r="D1681" s="91">
        <v>0</v>
      </c>
      <c r="E1681" s="91">
        <v>38.940326171869998</v>
      </c>
      <c r="F1681" s="91">
        <v>16.7480666706</v>
      </c>
      <c r="G1681" s="91">
        <v>1.7212148437499999</v>
      </c>
      <c r="H1681" s="91">
        <v>15.082294853329998</v>
      </c>
      <c r="I1681" s="91">
        <v>20.465855328680004</v>
      </c>
      <c r="J1681" s="91">
        <v>0.13065947580000001</v>
      </c>
      <c r="K1681" s="91">
        <v>0</v>
      </c>
      <c r="L1681" s="91">
        <v>40.728965635019996</v>
      </c>
    </row>
    <row r="1682" spans="1:12" x14ac:dyDescent="0.25">
      <c r="A1682" s="90">
        <v>34769.874999995933</v>
      </c>
      <c r="B1682" s="91">
        <v>270.59382102209003</v>
      </c>
      <c r="C1682" s="91">
        <v>155.08689127304001</v>
      </c>
      <c r="D1682" s="91">
        <v>0</v>
      </c>
      <c r="E1682" s="91">
        <v>38.926294397830006</v>
      </c>
      <c r="F1682" s="91">
        <v>16.7480666706</v>
      </c>
      <c r="G1682" s="91">
        <v>1.72099365234</v>
      </c>
      <c r="H1682" s="91">
        <v>14.964878594419996</v>
      </c>
      <c r="I1682" s="91">
        <v>20.072526286610003</v>
      </c>
      <c r="J1682" s="91">
        <v>0.13065947580000001</v>
      </c>
      <c r="K1682" s="91">
        <v>0</v>
      </c>
      <c r="L1682" s="91">
        <v>34.897019288489993</v>
      </c>
    </row>
    <row r="1683" spans="1:12" x14ac:dyDescent="0.25">
      <c r="A1683" s="90">
        <v>34769.916666662597</v>
      </c>
      <c r="B1683" s="91">
        <v>269.71713695152994</v>
      </c>
      <c r="C1683" s="91">
        <v>150.53765765361004</v>
      </c>
      <c r="D1683" s="91">
        <v>0</v>
      </c>
      <c r="E1683" s="91">
        <v>46.007399146940003</v>
      </c>
      <c r="F1683" s="91">
        <v>16.7480666706</v>
      </c>
      <c r="G1683" s="91">
        <v>1.7222003173799998</v>
      </c>
      <c r="H1683" s="91">
        <v>14.816233538769998</v>
      </c>
      <c r="I1683" s="91">
        <v>19.884263453410004</v>
      </c>
      <c r="J1683" s="91">
        <v>0.13065947580000001</v>
      </c>
      <c r="K1683" s="91">
        <v>0</v>
      </c>
      <c r="L1683" s="91">
        <v>40.990174513359996</v>
      </c>
    </row>
    <row r="1684" spans="1:12" x14ac:dyDescent="0.25">
      <c r="A1684" s="90">
        <v>34769.958333329261</v>
      </c>
      <c r="B1684" s="91">
        <v>258.2605405477201</v>
      </c>
      <c r="C1684" s="91">
        <v>148.74727232120003</v>
      </c>
      <c r="D1684" s="91">
        <v>0</v>
      </c>
      <c r="E1684" s="91">
        <v>49.54442671772</v>
      </c>
      <c r="F1684" s="91">
        <v>16.7480666706</v>
      </c>
      <c r="G1684" s="91">
        <v>1.7226628418000001</v>
      </c>
      <c r="H1684" s="91">
        <v>19.732091281479995</v>
      </c>
      <c r="I1684" s="91">
        <v>19.981229543360005</v>
      </c>
      <c r="J1684" s="91">
        <v>0.13065947580000001</v>
      </c>
      <c r="K1684" s="91">
        <v>0</v>
      </c>
      <c r="L1684" s="91">
        <v>28.642143932139991</v>
      </c>
    </row>
    <row r="1685" spans="1:12" x14ac:dyDescent="0.25">
      <c r="A1685" s="90">
        <v>34769.999999995925</v>
      </c>
      <c r="B1685" s="91">
        <v>271.33969669751986</v>
      </c>
      <c r="C1685" s="91">
        <v>155.03723632607998</v>
      </c>
      <c r="D1685" s="91">
        <v>0</v>
      </c>
      <c r="E1685" s="91">
        <v>86.595287392000017</v>
      </c>
      <c r="F1685" s="91">
        <v>16.7480666706</v>
      </c>
      <c r="G1685" s="91">
        <v>1.7189826660199998</v>
      </c>
      <c r="H1685" s="91">
        <v>18.368209562960004</v>
      </c>
      <c r="I1685" s="91">
        <v>19.92853134512999</v>
      </c>
      <c r="J1685" s="91">
        <v>0.1139949958</v>
      </c>
      <c r="K1685" s="91">
        <v>0</v>
      </c>
      <c r="L1685" s="91">
        <v>42.125244745220009</v>
      </c>
    </row>
    <row r="1686" spans="1:12" x14ac:dyDescent="0.25">
      <c r="A1686" s="90">
        <v>34770.04166666259</v>
      </c>
      <c r="B1686" s="91">
        <v>264.4031795012101</v>
      </c>
      <c r="C1686" s="91">
        <v>150.02601246698998</v>
      </c>
      <c r="D1686" s="91">
        <v>0</v>
      </c>
      <c r="E1686" s="91">
        <v>76.918490288130002</v>
      </c>
      <c r="F1686" s="91">
        <v>16.7480666706</v>
      </c>
      <c r="G1686" s="91">
        <v>1.71950549316</v>
      </c>
      <c r="H1686" s="91">
        <v>18.271364555179996</v>
      </c>
      <c r="I1686" s="91">
        <v>19.804412472820001</v>
      </c>
      <c r="J1686" s="91">
        <v>0.1139949958</v>
      </c>
      <c r="K1686" s="91">
        <v>0</v>
      </c>
      <c r="L1686" s="91">
        <v>49.61780238411999</v>
      </c>
    </row>
    <row r="1687" spans="1:12" x14ac:dyDescent="0.25">
      <c r="A1687" s="90">
        <v>34770.083333329254</v>
      </c>
      <c r="B1687" s="91">
        <v>253.68258767183988</v>
      </c>
      <c r="C1687" s="91">
        <v>146.28184891319003</v>
      </c>
      <c r="D1687" s="91">
        <v>0</v>
      </c>
      <c r="E1687" s="91">
        <v>72.232173994709996</v>
      </c>
      <c r="F1687" s="91">
        <v>16.7480666706</v>
      </c>
      <c r="G1687" s="91">
        <v>1.7185402832000001</v>
      </c>
      <c r="H1687" s="91">
        <v>18.273823366249999</v>
      </c>
      <c r="I1687" s="91">
        <v>19.859183957689996</v>
      </c>
      <c r="J1687" s="91">
        <v>0.1139949958</v>
      </c>
      <c r="K1687" s="91">
        <v>0</v>
      </c>
      <c r="L1687" s="91">
        <v>39.647691885669992</v>
      </c>
    </row>
    <row r="1688" spans="1:12" x14ac:dyDescent="0.25">
      <c r="A1688" s="90">
        <v>34770.124999995918</v>
      </c>
      <c r="B1688" s="91">
        <v>261.3511487846601</v>
      </c>
      <c r="C1688" s="91">
        <v>146.5134571919501</v>
      </c>
      <c r="D1688" s="91">
        <v>0</v>
      </c>
      <c r="E1688" s="91">
        <v>61.376230795489995</v>
      </c>
      <c r="F1688" s="91">
        <v>16.7480666706</v>
      </c>
      <c r="G1688" s="91">
        <v>1.7221600341799999</v>
      </c>
      <c r="H1688" s="91">
        <v>18.268694357829997</v>
      </c>
      <c r="I1688" s="91">
        <v>19.812577048699996</v>
      </c>
      <c r="J1688" s="91">
        <v>0.1139949958</v>
      </c>
      <c r="K1688" s="91">
        <v>0</v>
      </c>
      <c r="L1688" s="91">
        <v>36.334241838299995</v>
      </c>
    </row>
    <row r="1689" spans="1:12" x14ac:dyDescent="0.25">
      <c r="A1689" s="90">
        <v>34770.166666662582</v>
      </c>
      <c r="B1689" s="91">
        <v>246.50238416268002</v>
      </c>
      <c r="C1689" s="91">
        <v>150.41138575259006</v>
      </c>
      <c r="D1689" s="91">
        <v>0</v>
      </c>
      <c r="E1689" s="91">
        <v>53.784151893100002</v>
      </c>
      <c r="F1689" s="91">
        <v>16.7480666706</v>
      </c>
      <c r="G1689" s="91">
        <v>1.73649853516</v>
      </c>
      <c r="H1689" s="91">
        <v>18.30138707923</v>
      </c>
      <c r="I1689" s="91">
        <v>20.036734052009997</v>
      </c>
      <c r="J1689" s="91">
        <v>0.10274232379999999</v>
      </c>
      <c r="K1689" s="91">
        <v>0</v>
      </c>
      <c r="L1689" s="91">
        <v>49.224234304279996</v>
      </c>
    </row>
    <row r="1690" spans="1:12" x14ac:dyDescent="0.25">
      <c r="A1690" s="90">
        <v>34770.208333329247</v>
      </c>
      <c r="B1690" s="91">
        <v>255.71691910117994</v>
      </c>
      <c r="C1690" s="91">
        <v>149.96844777355</v>
      </c>
      <c r="D1690" s="91">
        <v>0.80654503721999982</v>
      </c>
      <c r="E1690" s="91">
        <v>61.852486154719998</v>
      </c>
      <c r="F1690" s="91">
        <v>16.7480666706</v>
      </c>
      <c r="G1690" s="91">
        <v>1.7300833740200001</v>
      </c>
      <c r="H1690" s="91">
        <v>18.450347636639997</v>
      </c>
      <c r="I1690" s="91">
        <v>20.091307404269998</v>
      </c>
      <c r="J1690" s="91">
        <v>0.10274232379999999</v>
      </c>
      <c r="K1690" s="91">
        <v>0</v>
      </c>
      <c r="L1690" s="91">
        <v>59.103543943259993</v>
      </c>
    </row>
    <row r="1691" spans="1:12" x14ac:dyDescent="0.25">
      <c r="A1691" s="90">
        <v>34770.249999995911</v>
      </c>
      <c r="B1691" s="91">
        <v>263.49496607127986</v>
      </c>
      <c r="C1691" s="91">
        <v>156.0184438439999</v>
      </c>
      <c r="D1691" s="91">
        <v>36.570273035020016</v>
      </c>
      <c r="E1691" s="91">
        <v>63.286440242269997</v>
      </c>
      <c r="F1691" s="91">
        <v>16.7480666706</v>
      </c>
      <c r="G1691" s="91">
        <v>1.7289774169899998</v>
      </c>
      <c r="H1691" s="91">
        <v>18.787806442359997</v>
      </c>
      <c r="I1691" s="91">
        <v>20.257895940580003</v>
      </c>
      <c r="J1691" s="91">
        <v>0.10274232379999999</v>
      </c>
      <c r="K1691" s="91">
        <v>0</v>
      </c>
      <c r="L1691" s="91">
        <v>73.642494332569996</v>
      </c>
    </row>
    <row r="1692" spans="1:12" x14ac:dyDescent="0.25">
      <c r="A1692" s="90">
        <v>34770.291666662575</v>
      </c>
      <c r="B1692" s="91">
        <v>267.32407103926994</v>
      </c>
      <c r="C1692" s="91">
        <v>152.70157658275002</v>
      </c>
      <c r="D1692" s="91">
        <v>202.99113342169997</v>
      </c>
      <c r="E1692" s="91">
        <v>37.316142278070004</v>
      </c>
      <c r="F1692" s="91">
        <v>16.7480666706</v>
      </c>
      <c r="G1692" s="91">
        <v>1.7303247070299999</v>
      </c>
      <c r="H1692" s="91">
        <v>18.681658303719999</v>
      </c>
      <c r="I1692" s="91">
        <v>20.435627585749998</v>
      </c>
      <c r="J1692" s="91">
        <v>4.1000000000000002E-2</v>
      </c>
      <c r="K1692" s="91">
        <v>0</v>
      </c>
      <c r="L1692" s="91">
        <v>27.524802518549997</v>
      </c>
    </row>
    <row r="1693" spans="1:12" x14ac:dyDescent="0.25">
      <c r="A1693" s="90">
        <v>34770.333333329239</v>
      </c>
      <c r="B1693" s="91">
        <v>227.50712300075998</v>
      </c>
      <c r="C1693" s="91">
        <v>149.38723400810002</v>
      </c>
      <c r="D1693" s="91">
        <v>432.44513070237002</v>
      </c>
      <c r="E1693" s="91">
        <v>41.067031937279999</v>
      </c>
      <c r="F1693" s="91">
        <v>0.1019120999</v>
      </c>
      <c r="G1693" s="91">
        <v>1.73283850098</v>
      </c>
      <c r="H1693" s="91">
        <v>18.903475739959994</v>
      </c>
      <c r="I1693" s="91">
        <v>20.445164295849985</v>
      </c>
      <c r="J1693" s="91">
        <v>4.1000000000000002E-2</v>
      </c>
      <c r="K1693" s="91">
        <v>0</v>
      </c>
      <c r="L1693" s="91">
        <v>1.9322586398299999</v>
      </c>
    </row>
    <row r="1694" spans="1:12" x14ac:dyDescent="0.25">
      <c r="A1694" s="90">
        <v>34770.374999995904</v>
      </c>
      <c r="B1694" s="91">
        <v>221.72102645572008</v>
      </c>
      <c r="C1694" s="91">
        <v>148.49782083894999</v>
      </c>
      <c r="D1694" s="91">
        <v>620.94945413753942</v>
      </c>
      <c r="E1694" s="91">
        <v>32.610017851750001</v>
      </c>
      <c r="F1694" s="91">
        <v>0</v>
      </c>
      <c r="G1694" s="91">
        <v>1.7355130615200001</v>
      </c>
      <c r="H1694" s="91">
        <v>18.930511506190001</v>
      </c>
      <c r="I1694" s="91">
        <v>20.404222096709994</v>
      </c>
      <c r="J1694" s="91">
        <v>4.1000000000000002E-2</v>
      </c>
      <c r="K1694" s="91">
        <v>0</v>
      </c>
      <c r="L1694" s="91">
        <v>0.47103068058999997</v>
      </c>
    </row>
    <row r="1695" spans="1:12" x14ac:dyDescent="0.25">
      <c r="A1695" s="90">
        <v>34770.416666662568</v>
      </c>
      <c r="B1695" s="91">
        <v>210.72918624118995</v>
      </c>
      <c r="C1695" s="91">
        <v>142.64886741294998</v>
      </c>
      <c r="D1695" s="91">
        <v>690.14159808701038</v>
      </c>
      <c r="E1695" s="91">
        <v>26.509129602289999</v>
      </c>
      <c r="F1695" s="91">
        <v>0</v>
      </c>
      <c r="G1695" s="91">
        <v>1.7376246337899999</v>
      </c>
      <c r="H1695" s="91">
        <v>18.898787641319998</v>
      </c>
      <c r="I1695" s="91">
        <v>20.450856259739997</v>
      </c>
      <c r="J1695" s="91">
        <v>4.1000000000000002E-2</v>
      </c>
      <c r="K1695" s="91">
        <v>0</v>
      </c>
      <c r="L1695" s="91">
        <v>0.32003753127000001</v>
      </c>
    </row>
    <row r="1696" spans="1:12" x14ac:dyDescent="0.25">
      <c r="A1696" s="90">
        <v>34770.458333329232</v>
      </c>
      <c r="B1696" s="91">
        <v>211.58045108811001</v>
      </c>
      <c r="C1696" s="91">
        <v>125.30706894235</v>
      </c>
      <c r="D1696" s="91">
        <v>758.95100634327025</v>
      </c>
      <c r="E1696" s="91">
        <v>22.668286015970001</v>
      </c>
      <c r="F1696" s="91">
        <v>0</v>
      </c>
      <c r="G1696" s="91">
        <v>1.73971606445</v>
      </c>
      <c r="H1696" s="91">
        <v>17.442380548119999</v>
      </c>
      <c r="I1696" s="91">
        <v>20.302492421970005</v>
      </c>
      <c r="J1696" s="91">
        <v>4.1000000000000002E-2</v>
      </c>
      <c r="K1696" s="91">
        <v>0</v>
      </c>
      <c r="L1696" s="91">
        <v>0</v>
      </c>
    </row>
    <row r="1697" spans="1:12" x14ac:dyDescent="0.25">
      <c r="A1697" s="90">
        <v>34770.499999995896</v>
      </c>
      <c r="B1697" s="91">
        <v>192.7701894501599</v>
      </c>
      <c r="C1697" s="91">
        <v>126.55252769260997</v>
      </c>
      <c r="D1697" s="91">
        <v>735.46967673385029</v>
      </c>
      <c r="E1697" s="91">
        <v>39.603560169200001</v>
      </c>
      <c r="F1697" s="91">
        <v>0</v>
      </c>
      <c r="G1697" s="91">
        <v>1.7422901611299999</v>
      </c>
      <c r="H1697" s="91">
        <v>16.627677950919995</v>
      </c>
      <c r="I1697" s="91">
        <v>20.34527573922</v>
      </c>
      <c r="J1697" s="91">
        <v>4.1000000000000002E-2</v>
      </c>
      <c r="K1697" s="91">
        <v>0</v>
      </c>
      <c r="L1697" s="91">
        <v>0.19513356584000002</v>
      </c>
    </row>
    <row r="1698" spans="1:12" x14ac:dyDescent="0.25">
      <c r="A1698" s="90">
        <v>34770.541666662561</v>
      </c>
      <c r="B1698" s="91">
        <v>202.67818817383005</v>
      </c>
      <c r="C1698" s="91">
        <v>124.86543508580999</v>
      </c>
      <c r="D1698" s="91">
        <v>704.88479952377986</v>
      </c>
      <c r="E1698" s="91">
        <v>32.611998874609995</v>
      </c>
      <c r="F1698" s="91">
        <v>0</v>
      </c>
      <c r="G1698" s="91">
        <v>1.7433157959000001</v>
      </c>
      <c r="H1698" s="91">
        <v>17.169295720749997</v>
      </c>
      <c r="I1698" s="91">
        <v>20.223961246780007</v>
      </c>
      <c r="J1698" s="91">
        <v>4.1000000000000002E-2</v>
      </c>
      <c r="K1698" s="91">
        <v>0</v>
      </c>
      <c r="L1698" s="91">
        <v>0.17027473939000001</v>
      </c>
    </row>
    <row r="1699" spans="1:12" x14ac:dyDescent="0.25">
      <c r="A1699" s="90">
        <v>34770.583333329225</v>
      </c>
      <c r="B1699" s="91">
        <v>245.2605802644301</v>
      </c>
      <c r="C1699" s="91">
        <v>123.53055717598998</v>
      </c>
      <c r="D1699" s="91">
        <v>610.08422409651052</v>
      </c>
      <c r="E1699" s="91">
        <v>37.77267609247</v>
      </c>
      <c r="F1699" s="91">
        <v>0</v>
      </c>
      <c r="G1699" s="91">
        <v>1.7443815918000001</v>
      </c>
      <c r="H1699" s="91">
        <v>17.271948134120002</v>
      </c>
      <c r="I1699" s="91">
        <v>20.298211013470006</v>
      </c>
      <c r="J1699" s="91">
        <v>4.1000000000000002E-2</v>
      </c>
      <c r="K1699" s="91">
        <v>0</v>
      </c>
      <c r="L1699" s="91">
        <v>1.2014580388899998</v>
      </c>
    </row>
    <row r="1700" spans="1:12" x14ac:dyDescent="0.25">
      <c r="A1700" s="90">
        <v>34770.624999995889</v>
      </c>
      <c r="B1700" s="91">
        <v>231.29997251340009</v>
      </c>
      <c r="C1700" s="91">
        <v>120.12660762002007</v>
      </c>
      <c r="D1700" s="91">
        <v>441.71848134080022</v>
      </c>
      <c r="E1700" s="91">
        <v>28.050490098529998</v>
      </c>
      <c r="F1700" s="91">
        <v>0</v>
      </c>
      <c r="G1700" s="91">
        <v>1.7443614502</v>
      </c>
      <c r="H1700" s="91">
        <v>15.207431286529996</v>
      </c>
      <c r="I1700" s="91">
        <v>20.335966580539996</v>
      </c>
      <c r="J1700" s="91">
        <v>4.1000000000000002E-2</v>
      </c>
      <c r="K1700" s="91">
        <v>0</v>
      </c>
      <c r="L1700" s="91">
        <v>19.290837974539997</v>
      </c>
    </row>
    <row r="1701" spans="1:12" x14ac:dyDescent="0.25">
      <c r="A1701" s="90">
        <v>34770.666666662553</v>
      </c>
      <c r="B1701" s="91">
        <v>305.44628351088983</v>
      </c>
      <c r="C1701" s="91">
        <v>121.86676964419998</v>
      </c>
      <c r="D1701" s="91">
        <v>232.88187461183995</v>
      </c>
      <c r="E1701" s="91">
        <v>40.964363651699998</v>
      </c>
      <c r="F1701" s="91">
        <v>0</v>
      </c>
      <c r="G1701" s="91">
        <v>1.7643106689500001</v>
      </c>
      <c r="H1701" s="91">
        <v>15.258918738209998</v>
      </c>
      <c r="I1701" s="91">
        <v>20.472049672770002</v>
      </c>
      <c r="J1701" s="91">
        <v>4.1000000000000002E-2</v>
      </c>
      <c r="K1701" s="91">
        <v>0</v>
      </c>
      <c r="L1701" s="91">
        <v>57.936545126330003</v>
      </c>
    </row>
    <row r="1702" spans="1:12" x14ac:dyDescent="0.25">
      <c r="A1702" s="90">
        <v>34770.708333329218</v>
      </c>
      <c r="B1702" s="91">
        <v>343.59252143984008</v>
      </c>
      <c r="C1702" s="91">
        <v>128.57998316139995</v>
      </c>
      <c r="D1702" s="91">
        <v>53.505076496310011</v>
      </c>
      <c r="E1702" s="91">
        <v>48.962004504610007</v>
      </c>
      <c r="F1702" s="91">
        <v>3.0577205131699996</v>
      </c>
      <c r="G1702" s="91">
        <v>1.76322473145</v>
      </c>
      <c r="H1702" s="91">
        <v>15.277950935650001</v>
      </c>
      <c r="I1702" s="91">
        <v>20.409508560110005</v>
      </c>
      <c r="J1702" s="91">
        <v>4.1000000000000002E-2</v>
      </c>
      <c r="K1702" s="91">
        <v>0</v>
      </c>
      <c r="L1702" s="91">
        <v>95.688339243349986</v>
      </c>
    </row>
    <row r="1703" spans="1:12" x14ac:dyDescent="0.25">
      <c r="A1703" s="90">
        <v>34770.749999995882</v>
      </c>
      <c r="B1703" s="91">
        <v>406.08920531571971</v>
      </c>
      <c r="C1703" s="91">
        <v>144.15157442152</v>
      </c>
      <c r="D1703" s="91">
        <v>2.84511453005</v>
      </c>
      <c r="E1703" s="91">
        <v>45.603895844120004</v>
      </c>
      <c r="F1703" s="91">
        <v>3.2224587462100001</v>
      </c>
      <c r="G1703" s="91">
        <v>1.76217895508</v>
      </c>
      <c r="H1703" s="91">
        <v>15.338999805819999</v>
      </c>
      <c r="I1703" s="91">
        <v>20.454751194159996</v>
      </c>
      <c r="J1703" s="91">
        <v>4.1000000000000002E-2</v>
      </c>
      <c r="K1703" s="91">
        <v>0</v>
      </c>
      <c r="L1703" s="91">
        <v>107.90694806219999</v>
      </c>
    </row>
    <row r="1704" spans="1:12" x14ac:dyDescent="0.25">
      <c r="A1704" s="90">
        <v>34770.791666662546</v>
      </c>
      <c r="B1704" s="91">
        <v>418.60327051612001</v>
      </c>
      <c r="C1704" s="91">
        <v>156.52027419847997</v>
      </c>
      <c r="D1704" s="91">
        <v>0</v>
      </c>
      <c r="E1704" s="91">
        <v>37.776157265100004</v>
      </c>
      <c r="F1704" s="91">
        <v>0</v>
      </c>
      <c r="G1704" s="91">
        <v>1.7614549560499999</v>
      </c>
      <c r="H1704" s="91">
        <v>15.384886788629998</v>
      </c>
      <c r="I1704" s="91">
        <v>20.513587075360007</v>
      </c>
      <c r="J1704" s="91">
        <v>4.1000000000000002E-2</v>
      </c>
      <c r="K1704" s="91">
        <v>0</v>
      </c>
      <c r="L1704" s="91">
        <v>79.22767950698001</v>
      </c>
    </row>
    <row r="1705" spans="1:12" x14ac:dyDescent="0.25">
      <c r="A1705" s="90">
        <v>34770.83333332921</v>
      </c>
      <c r="B1705" s="91">
        <v>428.37889315296985</v>
      </c>
      <c r="C1705" s="91">
        <v>171.67278289966001</v>
      </c>
      <c r="D1705" s="91">
        <v>0</v>
      </c>
      <c r="E1705" s="91">
        <v>29.89865547494</v>
      </c>
      <c r="F1705" s="91">
        <v>5.5284500165199999</v>
      </c>
      <c r="G1705" s="91">
        <v>1.7609924316399999</v>
      </c>
      <c r="H1705" s="91">
        <v>15.324941884969999</v>
      </c>
      <c r="I1705" s="91">
        <v>20.488706511489998</v>
      </c>
      <c r="J1705" s="91">
        <v>4.1000000000000002E-2</v>
      </c>
      <c r="K1705" s="91">
        <v>0</v>
      </c>
      <c r="L1705" s="91">
        <v>62.872051248750005</v>
      </c>
    </row>
    <row r="1706" spans="1:12" x14ac:dyDescent="0.25">
      <c r="A1706" s="90">
        <v>34770.874999995875</v>
      </c>
      <c r="B1706" s="91">
        <v>426.2172370825802</v>
      </c>
      <c r="C1706" s="91">
        <v>179.74535428275001</v>
      </c>
      <c r="D1706" s="91">
        <v>0</v>
      </c>
      <c r="E1706" s="91">
        <v>35.552354915810007</v>
      </c>
      <c r="F1706" s="91">
        <v>11.46498198235</v>
      </c>
      <c r="G1706" s="91">
        <v>1.73688061523</v>
      </c>
      <c r="H1706" s="91">
        <v>15.207415967119996</v>
      </c>
      <c r="I1706" s="91">
        <v>20.475539470720005</v>
      </c>
      <c r="J1706" s="91">
        <v>4.1000000000000002E-2</v>
      </c>
      <c r="K1706" s="91">
        <v>0</v>
      </c>
      <c r="L1706" s="91">
        <v>35.975103346039987</v>
      </c>
    </row>
    <row r="1707" spans="1:12" x14ac:dyDescent="0.25">
      <c r="A1707" s="90">
        <v>34770.916666662539</v>
      </c>
      <c r="B1707" s="91">
        <v>411.36959813866031</v>
      </c>
      <c r="C1707" s="91">
        <v>184.71508795399998</v>
      </c>
      <c r="D1707" s="91">
        <v>0</v>
      </c>
      <c r="E1707" s="91">
        <v>37.53376395774</v>
      </c>
      <c r="F1707" s="91">
        <v>15.209000004</v>
      </c>
      <c r="G1707" s="91">
        <v>1.7373028564499999</v>
      </c>
      <c r="H1707" s="91">
        <v>14.958041070069998</v>
      </c>
      <c r="I1707" s="91">
        <v>20.281691060530001</v>
      </c>
      <c r="J1707" s="91">
        <v>4.1000000000000002E-2</v>
      </c>
      <c r="K1707" s="91">
        <v>0</v>
      </c>
      <c r="L1707" s="91">
        <v>24.607651640209998</v>
      </c>
    </row>
    <row r="1708" spans="1:12" x14ac:dyDescent="0.25">
      <c r="A1708" s="90">
        <v>34770.958333329203</v>
      </c>
      <c r="B1708" s="91">
        <v>400.97681680295017</v>
      </c>
      <c r="C1708" s="91">
        <v>182.04679485507995</v>
      </c>
      <c r="D1708" s="91">
        <v>0</v>
      </c>
      <c r="E1708" s="91">
        <v>31.524107923439999</v>
      </c>
      <c r="F1708" s="91">
        <v>11.924664166259999</v>
      </c>
      <c r="G1708" s="91">
        <v>1.73501037598</v>
      </c>
      <c r="H1708" s="91">
        <v>14.786319197549998</v>
      </c>
      <c r="I1708" s="91">
        <v>20.221558442359996</v>
      </c>
      <c r="J1708" s="91">
        <v>4.1000000000000002E-2</v>
      </c>
      <c r="K1708" s="91">
        <v>0</v>
      </c>
      <c r="L1708" s="91">
        <v>27.769059498659995</v>
      </c>
    </row>
    <row r="1709" spans="1:12" x14ac:dyDescent="0.25">
      <c r="A1709" s="90">
        <v>34770.999999995867</v>
      </c>
      <c r="B1709" s="91">
        <v>401.68338394026017</v>
      </c>
      <c r="C1709" s="91">
        <v>177.12190636327998</v>
      </c>
      <c r="D1709" s="91">
        <v>0</v>
      </c>
      <c r="E1709" s="91">
        <v>54.723892588200002</v>
      </c>
      <c r="F1709" s="91">
        <v>16.7480666706</v>
      </c>
      <c r="G1709" s="91">
        <v>1.7367197265600001</v>
      </c>
      <c r="H1709" s="91">
        <v>25.65886019557</v>
      </c>
      <c r="I1709" s="91">
        <v>20.160675942329995</v>
      </c>
      <c r="J1709" s="91">
        <v>0.1194068038</v>
      </c>
      <c r="K1709" s="91">
        <v>0</v>
      </c>
      <c r="L1709" s="91">
        <v>8.3395382554200008</v>
      </c>
    </row>
    <row r="1710" spans="1:12" x14ac:dyDescent="0.25">
      <c r="A1710" s="90">
        <v>34771.041666662531</v>
      </c>
      <c r="B1710" s="91">
        <v>391.5830207702503</v>
      </c>
      <c r="C1710" s="91">
        <v>168.90186443420006</v>
      </c>
      <c r="D1710" s="91">
        <v>0</v>
      </c>
      <c r="E1710" s="91">
        <v>51.154773203129992</v>
      </c>
      <c r="F1710" s="91">
        <v>16.7480666706</v>
      </c>
      <c r="G1710" s="91">
        <v>1.73720239258</v>
      </c>
      <c r="H1710" s="91">
        <v>18.366100409700003</v>
      </c>
      <c r="I1710" s="91">
        <v>20.06348939518</v>
      </c>
      <c r="J1710" s="91">
        <v>0.1194068038</v>
      </c>
      <c r="K1710" s="91">
        <v>0</v>
      </c>
      <c r="L1710" s="91">
        <v>16.616773103509999</v>
      </c>
    </row>
    <row r="1711" spans="1:12" x14ac:dyDescent="0.25">
      <c r="A1711" s="90">
        <v>34771.083333329196</v>
      </c>
      <c r="B1711" s="91">
        <v>392.23126007944995</v>
      </c>
      <c r="C1711" s="91">
        <v>164.43607886936002</v>
      </c>
      <c r="D1711" s="91">
        <v>0</v>
      </c>
      <c r="E1711" s="91">
        <v>47.520857924560005</v>
      </c>
      <c r="F1711" s="91">
        <v>16.7480666706</v>
      </c>
      <c r="G1711" s="91">
        <v>1.7368001709000001</v>
      </c>
      <c r="H1711" s="91">
        <v>27.267495038690001</v>
      </c>
      <c r="I1711" s="91">
        <v>20.03327124698</v>
      </c>
      <c r="J1711" s="91">
        <v>0.1194068038</v>
      </c>
      <c r="K1711" s="91">
        <v>0</v>
      </c>
      <c r="L1711" s="91">
        <v>11.840835263659999</v>
      </c>
    </row>
    <row r="1712" spans="1:12" x14ac:dyDescent="0.25">
      <c r="A1712" s="90">
        <v>34771.12499999586</v>
      </c>
      <c r="B1712" s="91">
        <v>393.20322281223025</v>
      </c>
      <c r="C1712" s="91">
        <v>166.77190267035999</v>
      </c>
      <c r="D1712" s="91">
        <v>0</v>
      </c>
      <c r="E1712" s="91">
        <v>40.747917104920006</v>
      </c>
      <c r="F1712" s="91">
        <v>16.7480666706</v>
      </c>
      <c r="G1712" s="91">
        <v>1.7335423584</v>
      </c>
      <c r="H1712" s="91">
        <v>18.574010905910001</v>
      </c>
      <c r="I1712" s="91">
        <v>20.040581502989991</v>
      </c>
      <c r="J1712" s="91">
        <v>0.1194068038</v>
      </c>
      <c r="K1712" s="91">
        <v>0</v>
      </c>
      <c r="L1712" s="91">
        <v>14.748261904589999</v>
      </c>
    </row>
    <row r="1713" spans="1:12" x14ac:dyDescent="0.25">
      <c r="A1713" s="90">
        <v>34771.166666662524</v>
      </c>
      <c r="B1713" s="91">
        <v>400.68971691471995</v>
      </c>
      <c r="C1713" s="91">
        <v>163.19481703956006</v>
      </c>
      <c r="D1713" s="91">
        <v>0</v>
      </c>
      <c r="E1713" s="91">
        <v>32.35075773378</v>
      </c>
      <c r="F1713" s="91">
        <v>16.7480666706</v>
      </c>
      <c r="G1713" s="91">
        <v>1.71922399902</v>
      </c>
      <c r="H1713" s="91">
        <v>18.309338577889996</v>
      </c>
      <c r="I1713" s="91">
        <v>20.02219458822</v>
      </c>
      <c r="J1713" s="91">
        <v>0.13065947580000001</v>
      </c>
      <c r="K1713" s="91">
        <v>0</v>
      </c>
      <c r="L1713" s="91">
        <v>16.937298472830001</v>
      </c>
    </row>
    <row r="1714" spans="1:12" x14ac:dyDescent="0.25">
      <c r="A1714" s="90">
        <v>34771.208333329188</v>
      </c>
      <c r="B1714" s="91">
        <v>397.57034947381976</v>
      </c>
      <c r="C1714" s="91">
        <v>169.00912253598003</v>
      </c>
      <c r="D1714" s="91">
        <v>0.41995333635999998</v>
      </c>
      <c r="E1714" s="91">
        <v>33.123675055610001</v>
      </c>
      <c r="F1714" s="91">
        <v>16.7480666706</v>
      </c>
      <c r="G1714" s="91">
        <v>1.7491678466799998</v>
      </c>
      <c r="H1714" s="91">
        <v>18.404719291150002</v>
      </c>
      <c r="I1714" s="91">
        <v>20.054597574719995</v>
      </c>
      <c r="J1714" s="91">
        <v>0.13065947580000001</v>
      </c>
      <c r="K1714" s="91">
        <v>0</v>
      </c>
      <c r="L1714" s="91">
        <v>18.631923427639997</v>
      </c>
    </row>
    <row r="1715" spans="1:12" x14ac:dyDescent="0.25">
      <c r="A1715" s="90">
        <v>34771.249999995853</v>
      </c>
      <c r="B1715" s="91">
        <v>405.48280647018015</v>
      </c>
      <c r="C1715" s="91">
        <v>174.10104447100997</v>
      </c>
      <c r="D1715" s="91">
        <v>19.489868954540004</v>
      </c>
      <c r="E1715" s="91">
        <v>45.869052142649991</v>
      </c>
      <c r="F1715" s="91">
        <v>16.7480666706</v>
      </c>
      <c r="G1715" s="91">
        <v>1.74864489746</v>
      </c>
      <c r="H1715" s="91">
        <v>21.628804658450001</v>
      </c>
      <c r="I1715" s="91">
        <v>20.155745226809998</v>
      </c>
      <c r="J1715" s="91">
        <v>0.13065947580000001</v>
      </c>
      <c r="K1715" s="91">
        <v>0</v>
      </c>
      <c r="L1715" s="91">
        <v>31.071567381000001</v>
      </c>
    </row>
    <row r="1716" spans="1:12" x14ac:dyDescent="0.25">
      <c r="A1716" s="90">
        <v>34771.291666662517</v>
      </c>
      <c r="B1716" s="91">
        <v>395.02828803618007</v>
      </c>
      <c r="C1716" s="91">
        <v>173.21492180096996</v>
      </c>
      <c r="D1716" s="91">
        <v>153.03512041670004</v>
      </c>
      <c r="E1716" s="91">
        <v>39.123304912549997</v>
      </c>
      <c r="F1716" s="91">
        <v>16.7480666706</v>
      </c>
      <c r="G1716" s="91">
        <v>1.7544969482399999</v>
      </c>
      <c r="H1716" s="91">
        <v>18.927413929469999</v>
      </c>
      <c r="I1716" s="91">
        <v>20.222301244479997</v>
      </c>
      <c r="J1716" s="91">
        <v>0.13065947580000001</v>
      </c>
      <c r="K1716" s="91">
        <v>0</v>
      </c>
      <c r="L1716" s="91">
        <v>17.165391917939996</v>
      </c>
    </row>
    <row r="1717" spans="1:12" x14ac:dyDescent="0.25">
      <c r="A1717" s="90">
        <v>34771.333333329181</v>
      </c>
      <c r="B1717" s="91">
        <v>363.78600584910026</v>
      </c>
      <c r="C1717" s="91">
        <v>171.48959024712002</v>
      </c>
      <c r="D1717" s="91">
        <v>371.19131054238017</v>
      </c>
      <c r="E1717" s="91">
        <v>41.019022959509996</v>
      </c>
      <c r="F1717" s="91">
        <v>16.7480666706</v>
      </c>
      <c r="G1717" s="91">
        <v>1.75320996094</v>
      </c>
      <c r="H1717" s="91">
        <v>18.991387202379997</v>
      </c>
      <c r="I1717" s="91">
        <v>20.212821345229997</v>
      </c>
      <c r="J1717" s="91">
        <v>0.13065947580000001</v>
      </c>
      <c r="K1717" s="91">
        <v>0</v>
      </c>
      <c r="L1717" s="91">
        <v>2.2753094571600001</v>
      </c>
    </row>
    <row r="1718" spans="1:12" x14ac:dyDescent="0.25">
      <c r="A1718" s="90">
        <v>34771.374999995845</v>
      </c>
      <c r="B1718" s="91">
        <v>322.41668887868002</v>
      </c>
      <c r="C1718" s="91">
        <v>180.45465253695002</v>
      </c>
      <c r="D1718" s="91">
        <v>554.92753852569024</v>
      </c>
      <c r="E1718" s="91">
        <v>42.389904847119993</v>
      </c>
      <c r="F1718" s="91">
        <v>16.7480666706</v>
      </c>
      <c r="G1718" s="91">
        <v>1.7570509033200001</v>
      </c>
      <c r="H1718" s="91">
        <v>18.984451487389997</v>
      </c>
      <c r="I1718" s="91">
        <v>20.275198704270004</v>
      </c>
      <c r="J1718" s="91">
        <v>0.13065947580000001</v>
      </c>
      <c r="K1718" s="91">
        <v>0</v>
      </c>
      <c r="L1718" s="91">
        <v>7.0000000000000007E-2</v>
      </c>
    </row>
    <row r="1719" spans="1:12" x14ac:dyDescent="0.25">
      <c r="A1719" s="90">
        <v>34771.41666666251</v>
      </c>
      <c r="B1719" s="91">
        <v>326.68870871429993</v>
      </c>
      <c r="C1719" s="91">
        <v>157.12338639449999</v>
      </c>
      <c r="D1719" s="91">
        <v>682.80768480569952</v>
      </c>
      <c r="E1719" s="91">
        <v>34.355631914119996</v>
      </c>
      <c r="F1719" s="91">
        <v>16.7480666706</v>
      </c>
      <c r="G1719" s="91">
        <v>1.7612137451200001</v>
      </c>
      <c r="H1719" s="91">
        <v>18.818095363019999</v>
      </c>
      <c r="I1719" s="91">
        <v>20.060402382200003</v>
      </c>
      <c r="J1719" s="91">
        <v>0.13065947580000001</v>
      </c>
      <c r="K1719" s="91">
        <v>0</v>
      </c>
      <c r="L1719" s="91">
        <v>0.43521845409999999</v>
      </c>
    </row>
    <row r="1720" spans="1:12" x14ac:dyDescent="0.25">
      <c r="A1720" s="90">
        <v>34771.458333329174</v>
      </c>
      <c r="B1720" s="91">
        <v>291.65838104460016</v>
      </c>
      <c r="C1720" s="91">
        <v>150.23279980632995</v>
      </c>
      <c r="D1720" s="91">
        <v>746.78411689492077</v>
      </c>
      <c r="E1720" s="91">
        <v>34.5558746544</v>
      </c>
      <c r="F1720" s="91">
        <v>16.7480666706</v>
      </c>
      <c r="G1720" s="91">
        <v>1.7641697997999999</v>
      </c>
      <c r="H1720" s="91">
        <v>18.738719825639993</v>
      </c>
      <c r="I1720" s="91">
        <v>19.942585340299996</v>
      </c>
      <c r="J1720" s="91">
        <v>0.13065947580000001</v>
      </c>
      <c r="K1720" s="91">
        <v>0</v>
      </c>
      <c r="L1720" s="91">
        <v>1.72811568112</v>
      </c>
    </row>
    <row r="1721" spans="1:12" x14ac:dyDescent="0.25">
      <c r="A1721" s="90">
        <v>34771.499999995838</v>
      </c>
      <c r="B1721" s="91">
        <v>289.84946016836011</v>
      </c>
      <c r="C1721" s="91">
        <v>137.6691257155</v>
      </c>
      <c r="D1721" s="91">
        <v>756.87959363940956</v>
      </c>
      <c r="E1721" s="91">
        <v>26.800912808530001</v>
      </c>
      <c r="F1721" s="91">
        <v>16.7480666706</v>
      </c>
      <c r="G1721" s="91">
        <v>1.7659797363299998</v>
      </c>
      <c r="H1721" s="91">
        <v>18.638515437639999</v>
      </c>
      <c r="I1721" s="91">
        <v>19.845679923659997</v>
      </c>
      <c r="J1721" s="91">
        <v>0.13065947580000001</v>
      </c>
      <c r="K1721" s="91">
        <v>0</v>
      </c>
      <c r="L1721" s="91">
        <v>9.128972451999999E-2</v>
      </c>
    </row>
    <row r="1722" spans="1:12" x14ac:dyDescent="0.25">
      <c r="A1722" s="90">
        <v>34771.541666662502</v>
      </c>
      <c r="B1722" s="91">
        <v>290.90852303479022</v>
      </c>
      <c r="C1722" s="91">
        <v>141.11507428782997</v>
      </c>
      <c r="D1722" s="91">
        <v>686.18742624326967</v>
      </c>
      <c r="E1722" s="91">
        <v>27.830104470769996</v>
      </c>
      <c r="F1722" s="91">
        <v>16.7480666706</v>
      </c>
      <c r="G1722" s="91">
        <v>1.7679304199200001</v>
      </c>
      <c r="H1722" s="91">
        <v>18.651974916419995</v>
      </c>
      <c r="I1722" s="91">
        <v>19.947233755299994</v>
      </c>
      <c r="J1722" s="91">
        <v>0.13065947580000001</v>
      </c>
      <c r="K1722" s="91">
        <v>0</v>
      </c>
      <c r="L1722" s="91">
        <v>1.2218779870000001</v>
      </c>
    </row>
    <row r="1723" spans="1:12" x14ac:dyDescent="0.25">
      <c r="A1723" s="90">
        <v>34771.583333329167</v>
      </c>
      <c r="B1723" s="91">
        <v>317.40852285091</v>
      </c>
      <c r="C1723" s="91">
        <v>140.05491993468999</v>
      </c>
      <c r="D1723" s="91">
        <v>570.96085561195957</v>
      </c>
      <c r="E1723" s="91">
        <v>49.45595327737999</v>
      </c>
      <c r="F1723" s="91">
        <v>16.7480666706</v>
      </c>
      <c r="G1723" s="91">
        <v>1.7801170654299998</v>
      </c>
      <c r="H1723" s="91">
        <v>18.645655717120004</v>
      </c>
      <c r="I1723" s="91">
        <v>19.875251332650002</v>
      </c>
      <c r="J1723" s="91">
        <v>0.13065947580000001</v>
      </c>
      <c r="K1723" s="91">
        <v>0</v>
      </c>
      <c r="L1723" s="91">
        <v>26.742456074890001</v>
      </c>
    </row>
    <row r="1724" spans="1:12" x14ac:dyDescent="0.25">
      <c r="A1724" s="90">
        <v>34771.624999995831</v>
      </c>
      <c r="B1724" s="91">
        <v>348.4054587930799</v>
      </c>
      <c r="C1724" s="91">
        <v>142.74098553110994</v>
      </c>
      <c r="D1724" s="91">
        <v>448.38592167754001</v>
      </c>
      <c r="E1724" s="91">
        <v>25.423810923030004</v>
      </c>
      <c r="F1724" s="91">
        <v>16.7480666706</v>
      </c>
      <c r="G1724" s="91">
        <v>1.7904134521499999</v>
      </c>
      <c r="H1724" s="91">
        <v>18.676955268189996</v>
      </c>
      <c r="I1724" s="91">
        <v>19.934028617399999</v>
      </c>
      <c r="J1724" s="91">
        <v>0.13065947580000001</v>
      </c>
      <c r="K1724" s="91">
        <v>0</v>
      </c>
      <c r="L1724" s="91">
        <v>2.0302059526299998</v>
      </c>
    </row>
    <row r="1725" spans="1:12" x14ac:dyDescent="0.25">
      <c r="A1725" s="90">
        <v>34771.666666662495</v>
      </c>
      <c r="B1725" s="91">
        <v>390.35755687950018</v>
      </c>
      <c r="C1725" s="91">
        <v>151.41898951481002</v>
      </c>
      <c r="D1725" s="91">
        <v>248.2999755657799</v>
      </c>
      <c r="E1725" s="91">
        <v>43.190114159130005</v>
      </c>
      <c r="F1725" s="91">
        <v>16.7480666706</v>
      </c>
      <c r="G1725" s="91">
        <v>1.7887442627000001</v>
      </c>
      <c r="H1725" s="91">
        <v>18.93729502455</v>
      </c>
      <c r="I1725" s="91">
        <v>20.064300636799995</v>
      </c>
      <c r="J1725" s="91">
        <v>0.13065947580000001</v>
      </c>
      <c r="K1725" s="91">
        <v>0</v>
      </c>
      <c r="L1725" s="91">
        <v>19.640713957049996</v>
      </c>
    </row>
    <row r="1726" spans="1:12" x14ac:dyDescent="0.25">
      <c r="A1726" s="90">
        <v>34771.708333329159</v>
      </c>
      <c r="B1726" s="91">
        <v>414.35801867803031</v>
      </c>
      <c r="C1726" s="91">
        <v>166.96325713003998</v>
      </c>
      <c r="D1726" s="91">
        <v>72.723442098209986</v>
      </c>
      <c r="E1726" s="91">
        <v>46.926637127169997</v>
      </c>
      <c r="F1726" s="91">
        <v>16.7480666706</v>
      </c>
      <c r="G1726" s="91">
        <v>1.7873365478500001</v>
      </c>
      <c r="H1726" s="91">
        <v>23.628798048500002</v>
      </c>
      <c r="I1726" s="91">
        <v>20.197344568799998</v>
      </c>
      <c r="J1726" s="91">
        <v>0.13065947580000001</v>
      </c>
      <c r="K1726" s="91">
        <v>0</v>
      </c>
      <c r="L1726" s="91">
        <v>29.978971495400003</v>
      </c>
    </row>
    <row r="1727" spans="1:12" x14ac:dyDescent="0.25">
      <c r="A1727" s="90">
        <v>34771.749999995824</v>
      </c>
      <c r="B1727" s="91">
        <v>435.93529411656016</v>
      </c>
      <c r="C1727" s="91">
        <v>180.07852328846005</v>
      </c>
      <c r="D1727" s="91">
        <v>4.6404836093899995</v>
      </c>
      <c r="E1727" s="91">
        <v>45.924638057019997</v>
      </c>
      <c r="F1727" s="91">
        <v>16.7480666706</v>
      </c>
      <c r="G1727" s="91">
        <v>1.7864517822299999</v>
      </c>
      <c r="H1727" s="91">
        <v>21.856726329249994</v>
      </c>
      <c r="I1727" s="91">
        <v>20.362563041710004</v>
      </c>
      <c r="J1727" s="91">
        <v>0.13065947580000001</v>
      </c>
      <c r="K1727" s="91">
        <v>0</v>
      </c>
      <c r="L1727" s="91">
        <v>71.553367539099966</v>
      </c>
    </row>
    <row r="1728" spans="1:12" x14ac:dyDescent="0.25">
      <c r="A1728" s="90">
        <v>34771.791666662488</v>
      </c>
      <c r="B1728" s="91">
        <v>445.99828093741991</v>
      </c>
      <c r="C1728" s="91">
        <v>189.54277851096003</v>
      </c>
      <c r="D1728" s="91">
        <v>0</v>
      </c>
      <c r="E1728" s="91">
        <v>53.047500097299995</v>
      </c>
      <c r="F1728" s="91">
        <v>16.7480666706</v>
      </c>
      <c r="G1728" s="91">
        <v>1.7846619873</v>
      </c>
      <c r="H1728" s="91">
        <v>17.925051162150002</v>
      </c>
      <c r="I1728" s="91">
        <v>20.483642791979999</v>
      </c>
      <c r="J1728" s="91">
        <v>0.13065947580000001</v>
      </c>
      <c r="K1728" s="91">
        <v>0</v>
      </c>
      <c r="L1728" s="91">
        <v>65.562213905409976</v>
      </c>
    </row>
    <row r="1729" spans="1:12" x14ac:dyDescent="0.25">
      <c r="A1729" s="90">
        <v>34771.833333329152</v>
      </c>
      <c r="B1729" s="91">
        <v>444.22600711269996</v>
      </c>
      <c r="C1729" s="91">
        <v>198.40390187803999</v>
      </c>
      <c r="D1729" s="91">
        <v>0</v>
      </c>
      <c r="E1729" s="91">
        <v>46.536565915180006</v>
      </c>
      <c r="F1729" s="91">
        <v>16.7480666706</v>
      </c>
      <c r="G1729" s="91">
        <v>1.7839982910199998</v>
      </c>
      <c r="H1729" s="91">
        <v>18.170154143049995</v>
      </c>
      <c r="I1729" s="91">
        <v>20.424719724400003</v>
      </c>
      <c r="J1729" s="91">
        <v>0.13065947580000001</v>
      </c>
      <c r="K1729" s="91">
        <v>0</v>
      </c>
      <c r="L1729" s="91">
        <v>50.672857293230003</v>
      </c>
    </row>
    <row r="1730" spans="1:12" x14ac:dyDescent="0.25">
      <c r="A1730" s="90">
        <v>34771.874999995816</v>
      </c>
      <c r="B1730" s="91">
        <v>429.79798655548996</v>
      </c>
      <c r="C1730" s="91">
        <v>202.29959472344007</v>
      </c>
      <c r="D1730" s="91">
        <v>0</v>
      </c>
      <c r="E1730" s="91">
        <v>56.965499665619987</v>
      </c>
      <c r="F1730" s="91">
        <v>16.7480666706</v>
      </c>
      <c r="G1730" s="91">
        <v>1.78283190918</v>
      </c>
      <c r="H1730" s="91">
        <v>18.461289812749996</v>
      </c>
      <c r="I1730" s="91">
        <v>20.299572116110003</v>
      </c>
      <c r="J1730" s="91">
        <v>0.13065947580000001</v>
      </c>
      <c r="K1730" s="91">
        <v>0</v>
      </c>
      <c r="L1730" s="91">
        <v>47.814164470499989</v>
      </c>
    </row>
    <row r="1731" spans="1:12" x14ac:dyDescent="0.25">
      <c r="A1731" s="90">
        <v>34771.916666662481</v>
      </c>
      <c r="B1731" s="91">
        <v>387.33121870066009</v>
      </c>
      <c r="C1731" s="91">
        <v>185.76430098541996</v>
      </c>
      <c r="D1731" s="91">
        <v>0</v>
      </c>
      <c r="E1731" s="91">
        <v>57.223180855269987</v>
      </c>
      <c r="F1731" s="91">
        <v>16.7480666706</v>
      </c>
      <c r="G1731" s="91">
        <v>1.7835760498</v>
      </c>
      <c r="H1731" s="91">
        <v>16.635753925139998</v>
      </c>
      <c r="I1731" s="91">
        <v>20.362814835150001</v>
      </c>
      <c r="J1731" s="91">
        <v>0.44075947580000002</v>
      </c>
      <c r="K1731" s="91">
        <v>0</v>
      </c>
      <c r="L1731" s="91">
        <v>43.751343326929998</v>
      </c>
    </row>
    <row r="1732" spans="1:12" x14ac:dyDescent="0.25">
      <c r="A1732" s="90">
        <v>34771.958333329145</v>
      </c>
      <c r="B1732" s="91">
        <v>377.79797881269997</v>
      </c>
      <c r="C1732" s="91">
        <v>172.43517476855001</v>
      </c>
      <c r="D1732" s="91">
        <v>0</v>
      </c>
      <c r="E1732" s="91">
        <v>53.91727496819</v>
      </c>
      <c r="F1732" s="91">
        <v>16.7480666706</v>
      </c>
      <c r="G1732" s="91">
        <v>1.7829526367200002</v>
      </c>
      <c r="H1732" s="91">
        <v>15.15761410803</v>
      </c>
      <c r="I1732" s="91">
        <v>20.210643614240002</v>
      </c>
      <c r="J1732" s="91">
        <v>0.44075947580000002</v>
      </c>
      <c r="K1732" s="91">
        <v>0</v>
      </c>
      <c r="L1732" s="91">
        <v>38.382578773360002</v>
      </c>
    </row>
    <row r="1733" spans="1:12" x14ac:dyDescent="0.25">
      <c r="A1733" s="90">
        <v>34771.999999995809</v>
      </c>
      <c r="B1733" s="91">
        <v>364.26711324264994</v>
      </c>
      <c r="C1733" s="91">
        <v>160.74119002986998</v>
      </c>
      <c r="D1733" s="91">
        <v>0</v>
      </c>
      <c r="E1733" s="91">
        <v>68.931735775700005</v>
      </c>
      <c r="F1733" s="91">
        <v>16.7480666706</v>
      </c>
      <c r="G1733" s="91">
        <v>1.7852049560500001</v>
      </c>
      <c r="H1733" s="91">
        <v>21.796760250740007</v>
      </c>
      <c r="I1733" s="91">
        <v>19.758569960559999</v>
      </c>
      <c r="J1733" s="91">
        <v>5.2252672000000007E-2</v>
      </c>
      <c r="K1733" s="91">
        <v>4.2866444200000001E-3</v>
      </c>
      <c r="L1733" s="91">
        <v>30.75725646798</v>
      </c>
    </row>
    <row r="1734" spans="1:12" x14ac:dyDescent="0.25">
      <c r="A1734" s="90">
        <v>34772.041666662473</v>
      </c>
      <c r="B1734" s="91">
        <v>355.43861481800019</v>
      </c>
      <c r="C1734" s="91">
        <v>152.40687482780004</v>
      </c>
      <c r="D1734" s="91">
        <v>0</v>
      </c>
      <c r="E1734" s="91">
        <v>58.046023148459994</v>
      </c>
      <c r="F1734" s="91">
        <v>16.7480666706</v>
      </c>
      <c r="G1734" s="91">
        <v>1.7847825927700001</v>
      </c>
      <c r="H1734" s="91">
        <v>22.131140164019996</v>
      </c>
      <c r="I1734" s="91">
        <v>19.715752514030001</v>
      </c>
      <c r="J1734" s="91">
        <v>5.2252672000000007E-2</v>
      </c>
      <c r="K1734" s="91">
        <v>4.2866444200000001E-3</v>
      </c>
      <c r="L1734" s="91">
        <v>27.138395954250001</v>
      </c>
    </row>
    <row r="1735" spans="1:12" x14ac:dyDescent="0.25">
      <c r="A1735" s="90">
        <v>34772.083333329138</v>
      </c>
      <c r="B1735" s="91">
        <v>348.88501676924005</v>
      </c>
      <c r="C1735" s="91">
        <v>154.19848719512004</v>
      </c>
      <c r="D1735" s="91">
        <v>0</v>
      </c>
      <c r="E1735" s="91">
        <v>56.816109915699997</v>
      </c>
      <c r="F1735" s="91">
        <v>16.7480666706</v>
      </c>
      <c r="G1735" s="91">
        <v>1.7836363525399999</v>
      </c>
      <c r="H1735" s="91">
        <v>21.275741341969994</v>
      </c>
      <c r="I1735" s="91">
        <v>20.023369086649993</v>
      </c>
      <c r="J1735" s="91">
        <v>5.2252672000000007E-2</v>
      </c>
      <c r="K1735" s="91">
        <v>0</v>
      </c>
      <c r="L1735" s="91">
        <v>33.347073371480001</v>
      </c>
    </row>
    <row r="1736" spans="1:12" x14ac:dyDescent="0.25">
      <c r="A1736" s="90">
        <v>34772.124999995802</v>
      </c>
      <c r="B1736" s="91">
        <v>345.44490243810998</v>
      </c>
      <c r="C1736" s="91">
        <v>153.492062183</v>
      </c>
      <c r="D1736" s="91">
        <v>0</v>
      </c>
      <c r="E1736" s="91">
        <v>53.008845935289997</v>
      </c>
      <c r="F1736" s="91">
        <v>16.7480666706</v>
      </c>
      <c r="G1736" s="91">
        <v>1.77685925293</v>
      </c>
      <c r="H1736" s="91">
        <v>19.679398510269994</v>
      </c>
      <c r="I1736" s="91">
        <v>20.060636850430001</v>
      </c>
      <c r="J1736" s="91">
        <v>5.2252672000000007E-2</v>
      </c>
      <c r="K1736" s="91">
        <v>0</v>
      </c>
      <c r="L1736" s="91">
        <v>22.653936422729998</v>
      </c>
    </row>
    <row r="1737" spans="1:12" x14ac:dyDescent="0.25">
      <c r="A1737" s="90">
        <v>34772.166666662466</v>
      </c>
      <c r="B1737" s="91">
        <v>342.78960335426001</v>
      </c>
      <c r="C1737" s="91">
        <v>150.59399372300007</v>
      </c>
      <c r="D1737" s="91">
        <v>0</v>
      </c>
      <c r="E1737" s="91">
        <v>38.335680789480001</v>
      </c>
      <c r="F1737" s="91">
        <v>16.7480666706</v>
      </c>
      <c r="G1737" s="91">
        <v>1.77054467773</v>
      </c>
      <c r="H1737" s="91">
        <v>15.71839946973</v>
      </c>
      <c r="I1737" s="91">
        <v>20.033386317969995</v>
      </c>
      <c r="J1737" s="91">
        <v>5.2252672000000007E-2</v>
      </c>
      <c r="K1737" s="91">
        <v>0</v>
      </c>
      <c r="L1737" s="91">
        <v>13.45477749824</v>
      </c>
    </row>
    <row r="1738" spans="1:12" x14ac:dyDescent="0.25">
      <c r="A1738" s="90">
        <v>34772.20833332913</v>
      </c>
      <c r="B1738" s="91">
        <v>340.15817371628992</v>
      </c>
      <c r="C1738" s="91">
        <v>151.09040357642004</v>
      </c>
      <c r="D1738" s="91">
        <v>0.4371234504</v>
      </c>
      <c r="E1738" s="91">
        <v>34.812689504819993</v>
      </c>
      <c r="F1738" s="91">
        <v>16.7480666706</v>
      </c>
      <c r="G1738" s="91">
        <v>1.7671059570299998</v>
      </c>
      <c r="H1738" s="91">
        <v>14.883539070049997</v>
      </c>
      <c r="I1738" s="91">
        <v>20.136884850989997</v>
      </c>
      <c r="J1738" s="91">
        <v>5.2252672000000007E-2</v>
      </c>
      <c r="K1738" s="91">
        <v>0</v>
      </c>
      <c r="L1738" s="91">
        <v>10.27247600033</v>
      </c>
    </row>
    <row r="1739" spans="1:12" x14ac:dyDescent="0.25">
      <c r="A1739" s="90">
        <v>34772.249999995794</v>
      </c>
      <c r="B1739" s="91">
        <v>338.57926818750008</v>
      </c>
      <c r="C1739" s="91">
        <v>153.02475902999001</v>
      </c>
      <c r="D1739" s="91">
        <v>20.715452508219993</v>
      </c>
      <c r="E1739" s="91">
        <v>45.181692295489995</v>
      </c>
      <c r="F1739" s="91">
        <v>16.7480666706</v>
      </c>
      <c r="G1739" s="91">
        <v>1.7661204833999999</v>
      </c>
      <c r="H1739" s="91">
        <v>16.514110508090003</v>
      </c>
      <c r="I1739" s="91">
        <v>19.863510470709997</v>
      </c>
      <c r="J1739" s="91">
        <v>5.2252672000000007E-2</v>
      </c>
      <c r="K1739" s="91">
        <v>0</v>
      </c>
      <c r="L1739" s="91">
        <v>18.688341839769997</v>
      </c>
    </row>
    <row r="1740" spans="1:12" x14ac:dyDescent="0.25">
      <c r="A1740" s="90">
        <v>34772.291666662459</v>
      </c>
      <c r="B1740" s="91">
        <v>335.98559183197017</v>
      </c>
      <c r="C1740" s="91">
        <v>151.91302352969998</v>
      </c>
      <c r="D1740" s="91">
        <v>151.14626124105996</v>
      </c>
      <c r="E1740" s="91">
        <v>45.08496968467</v>
      </c>
      <c r="F1740" s="91">
        <v>16.7480666706</v>
      </c>
      <c r="G1740" s="91">
        <v>1.78118286133</v>
      </c>
      <c r="H1740" s="91">
        <v>15.316490980539999</v>
      </c>
      <c r="I1740" s="91">
        <v>20.234364821389995</v>
      </c>
      <c r="J1740" s="91">
        <v>5.2252672000000007E-2</v>
      </c>
      <c r="K1740" s="91">
        <v>0</v>
      </c>
      <c r="L1740" s="91">
        <v>10.77449887981</v>
      </c>
    </row>
    <row r="1741" spans="1:12" x14ac:dyDescent="0.25">
      <c r="A1741" s="90">
        <v>34772.333333329123</v>
      </c>
      <c r="B1741" s="91">
        <v>320.35477540667017</v>
      </c>
      <c r="C1741" s="91">
        <v>149.71503854395004</v>
      </c>
      <c r="D1741" s="91">
        <v>351.93562569046986</v>
      </c>
      <c r="E1741" s="91">
        <v>26.033985907289992</v>
      </c>
      <c r="F1741" s="91">
        <v>16.7480666706</v>
      </c>
      <c r="G1741" s="91">
        <v>1.78397814941</v>
      </c>
      <c r="H1741" s="91">
        <v>14.938148211089997</v>
      </c>
      <c r="I1741" s="91">
        <v>20.091545889230002</v>
      </c>
      <c r="J1741" s="91">
        <v>5.2252672000000007E-2</v>
      </c>
      <c r="K1741" s="91">
        <v>0</v>
      </c>
      <c r="L1741" s="91">
        <v>6.6963380797100003</v>
      </c>
    </row>
    <row r="1742" spans="1:12" x14ac:dyDescent="0.25">
      <c r="A1742" s="90">
        <v>34772.374999995787</v>
      </c>
      <c r="B1742" s="91">
        <v>288.55436340342993</v>
      </c>
      <c r="C1742" s="91">
        <v>155.09555139301006</v>
      </c>
      <c r="D1742" s="91">
        <v>526.86138887881975</v>
      </c>
      <c r="E1742" s="91">
        <v>21.799671972899997</v>
      </c>
      <c r="F1742" s="91">
        <v>16.7480666706</v>
      </c>
      <c r="G1742" s="91">
        <v>1.78275146484</v>
      </c>
      <c r="H1742" s="91">
        <v>14.825277716029998</v>
      </c>
      <c r="I1742" s="91">
        <v>20.05249407606</v>
      </c>
      <c r="J1742" s="91">
        <v>5.2252672000000007E-2</v>
      </c>
      <c r="K1742" s="91">
        <v>0</v>
      </c>
      <c r="L1742" s="91">
        <v>0.2333924235</v>
      </c>
    </row>
    <row r="1743" spans="1:12" x14ac:dyDescent="0.25">
      <c r="A1743" s="90">
        <v>34772.416666662451</v>
      </c>
      <c r="B1743" s="91">
        <v>257.14204930725998</v>
      </c>
      <c r="C1743" s="91">
        <v>158.19801998947</v>
      </c>
      <c r="D1743" s="91">
        <v>626.03080519824994</v>
      </c>
      <c r="E1743" s="91">
        <v>18.101585912859996</v>
      </c>
      <c r="F1743" s="91">
        <v>12.32597967097</v>
      </c>
      <c r="G1743" s="91">
        <v>1.8102619628899999</v>
      </c>
      <c r="H1743" s="91">
        <v>14.758917068559997</v>
      </c>
      <c r="I1743" s="91">
        <v>20.135488043320006</v>
      </c>
      <c r="J1743" s="91">
        <v>5.2252672000000007E-2</v>
      </c>
      <c r="K1743" s="91">
        <v>0</v>
      </c>
      <c r="L1743" s="91">
        <v>1.5237308E-2</v>
      </c>
    </row>
    <row r="1744" spans="1:12" x14ac:dyDescent="0.25">
      <c r="A1744" s="90">
        <v>34772.458333329116</v>
      </c>
      <c r="B1744" s="91">
        <v>253.01928957674994</v>
      </c>
      <c r="C1744" s="91">
        <v>159.87259138045999</v>
      </c>
      <c r="D1744" s="91">
        <v>629.72455364279995</v>
      </c>
      <c r="E1744" s="91">
        <v>25.511684972729995</v>
      </c>
      <c r="F1744" s="91">
        <v>1.5390666665999999</v>
      </c>
      <c r="G1744" s="91">
        <v>1.81392199707</v>
      </c>
      <c r="H1744" s="91">
        <v>14.789036708949999</v>
      </c>
      <c r="I1744" s="91">
        <v>19.944194667790004</v>
      </c>
      <c r="J1744" s="91">
        <v>5.2252672000000007E-2</v>
      </c>
      <c r="K1744" s="91">
        <v>0</v>
      </c>
      <c r="L1744" s="91">
        <v>0.16928563888000003</v>
      </c>
    </row>
    <row r="1745" spans="1:12" x14ac:dyDescent="0.25">
      <c r="A1745" s="90">
        <v>34772.49999999578</v>
      </c>
      <c r="B1745" s="91">
        <v>239.39207290508</v>
      </c>
      <c r="C1745" s="91">
        <v>158.64394498407003</v>
      </c>
      <c r="D1745" s="91">
        <v>653.1449805826901</v>
      </c>
      <c r="E1745" s="91">
        <v>23.231962873539995</v>
      </c>
      <c r="F1745" s="91">
        <v>1.5390666665999999</v>
      </c>
      <c r="G1745" s="91">
        <v>1.81637536621</v>
      </c>
      <c r="H1745" s="91">
        <v>14.645834215009996</v>
      </c>
      <c r="I1745" s="91">
        <v>19.90976905846</v>
      </c>
      <c r="J1745" s="91">
        <v>5.2252672000000007E-2</v>
      </c>
      <c r="K1745" s="91">
        <v>0</v>
      </c>
      <c r="L1745" s="91">
        <v>1.7351859348999998</v>
      </c>
    </row>
    <row r="1746" spans="1:12" x14ac:dyDescent="0.25">
      <c r="A1746" s="90">
        <v>34772.541666662444</v>
      </c>
      <c r="B1746" s="91">
        <v>250.25489713066995</v>
      </c>
      <c r="C1746" s="91">
        <v>157.17426559606</v>
      </c>
      <c r="D1746" s="91">
        <v>608.69204982164024</v>
      </c>
      <c r="E1746" s="91">
        <v>22.660086460410003</v>
      </c>
      <c r="F1746" s="91">
        <v>1.5390666665999999</v>
      </c>
      <c r="G1746" s="91">
        <v>1.81776306152</v>
      </c>
      <c r="H1746" s="91">
        <v>14.58696209725</v>
      </c>
      <c r="I1746" s="91">
        <v>19.606530025720005</v>
      </c>
      <c r="J1746" s="91">
        <v>5.2252672000000007E-2</v>
      </c>
      <c r="K1746" s="91">
        <v>0</v>
      </c>
      <c r="L1746" s="91">
        <v>0.43521845409999999</v>
      </c>
    </row>
    <row r="1747" spans="1:12" x14ac:dyDescent="0.25">
      <c r="A1747" s="90">
        <v>34772.583333329108</v>
      </c>
      <c r="B1747" s="91">
        <v>267.70105981869006</v>
      </c>
      <c r="C1747" s="91">
        <v>155.85884724520002</v>
      </c>
      <c r="D1747" s="91">
        <v>526.70357983567988</v>
      </c>
      <c r="E1747" s="91">
        <v>16.653919293829997</v>
      </c>
      <c r="F1747" s="91">
        <v>1.5390666665999999</v>
      </c>
      <c r="G1747" s="91">
        <v>1.8190902099600001</v>
      </c>
      <c r="H1747" s="91">
        <v>14.779156466049997</v>
      </c>
      <c r="I1747" s="91">
        <v>20.030647093970003</v>
      </c>
      <c r="J1747" s="91">
        <v>5.2252672000000007E-2</v>
      </c>
      <c r="K1747" s="91">
        <v>0</v>
      </c>
      <c r="L1747" s="91">
        <v>4.0677905915999997</v>
      </c>
    </row>
    <row r="1748" spans="1:12" x14ac:dyDescent="0.25">
      <c r="A1748" s="90">
        <v>34772.624999995773</v>
      </c>
      <c r="B1748" s="91">
        <v>278.31794583998987</v>
      </c>
      <c r="C1748" s="91">
        <v>174.43013678562991</v>
      </c>
      <c r="D1748" s="91">
        <v>444.58304475165971</v>
      </c>
      <c r="E1748" s="91">
        <v>19.781222324759998</v>
      </c>
      <c r="F1748" s="91">
        <v>1.5390666665999999</v>
      </c>
      <c r="G1748" s="91">
        <v>1.8194724121100001</v>
      </c>
      <c r="H1748" s="91">
        <v>14.880767561180001</v>
      </c>
      <c r="I1748" s="91">
        <v>20.183778750260004</v>
      </c>
      <c r="J1748" s="91">
        <v>5.2252672000000007E-2</v>
      </c>
      <c r="K1748" s="91">
        <v>0</v>
      </c>
      <c r="L1748" s="91">
        <v>2.3772823752199996</v>
      </c>
    </row>
    <row r="1749" spans="1:12" x14ac:dyDescent="0.25">
      <c r="A1749" s="90">
        <v>34772.666666662437</v>
      </c>
      <c r="B1749" s="91">
        <v>297.29450367582012</v>
      </c>
      <c r="C1749" s="91">
        <v>189.87372382641999</v>
      </c>
      <c r="D1749" s="91">
        <v>265.46498462837002</v>
      </c>
      <c r="E1749" s="91">
        <v>26.171580342299997</v>
      </c>
      <c r="F1749" s="91">
        <v>7.7134720066</v>
      </c>
      <c r="G1749" s="91">
        <v>1.8241379394499999</v>
      </c>
      <c r="H1749" s="91">
        <v>14.932058797799998</v>
      </c>
      <c r="I1749" s="91">
        <v>19.916346915699997</v>
      </c>
      <c r="J1749" s="91">
        <v>5.2252672000000007E-2</v>
      </c>
      <c r="K1749" s="91">
        <v>0</v>
      </c>
      <c r="L1749" s="91">
        <v>5.3693546204900002</v>
      </c>
    </row>
    <row r="1750" spans="1:12" x14ac:dyDescent="0.25">
      <c r="A1750" s="90">
        <v>34772.708333329101</v>
      </c>
      <c r="B1750" s="91">
        <v>315.94847298794014</v>
      </c>
      <c r="C1750" s="91">
        <v>202.23912941422992</v>
      </c>
      <c r="D1750" s="91">
        <v>80.784287368530002</v>
      </c>
      <c r="E1750" s="91">
        <v>27.526352797699996</v>
      </c>
      <c r="F1750" s="91">
        <v>16.7480666706</v>
      </c>
      <c r="G1750" s="91">
        <v>1.8229312744099999</v>
      </c>
      <c r="H1750" s="91">
        <v>25.261659213079998</v>
      </c>
      <c r="I1750" s="91">
        <v>20.330479875330006</v>
      </c>
      <c r="J1750" s="91">
        <v>5.2252672000000007E-2</v>
      </c>
      <c r="K1750" s="91">
        <v>0</v>
      </c>
      <c r="L1750" s="91">
        <v>28.034676244430003</v>
      </c>
    </row>
    <row r="1751" spans="1:12" x14ac:dyDescent="0.25">
      <c r="A1751" s="90">
        <v>34772.749999995765</v>
      </c>
      <c r="B1751" s="91">
        <v>319.06711900805016</v>
      </c>
      <c r="C1751" s="91">
        <v>211.89157196438001</v>
      </c>
      <c r="D1751" s="91">
        <v>5.8392177522800006</v>
      </c>
      <c r="E1751" s="91">
        <v>41.945637698240006</v>
      </c>
      <c r="F1751" s="91">
        <v>16.7480666706</v>
      </c>
      <c r="G1751" s="91">
        <v>1.8212420654299999</v>
      </c>
      <c r="H1751" s="91">
        <v>26.931170671010001</v>
      </c>
      <c r="I1751" s="91">
        <v>20.35813502453</v>
      </c>
      <c r="J1751" s="91">
        <v>5.2252672000000007E-2</v>
      </c>
      <c r="K1751" s="91">
        <v>1.993619332E-2</v>
      </c>
      <c r="L1751" s="91">
        <v>62.083923779360013</v>
      </c>
    </row>
    <row r="1752" spans="1:12" x14ac:dyDescent="0.25">
      <c r="A1752" s="90">
        <v>34772.79166666243</v>
      </c>
      <c r="B1752" s="91">
        <v>334.60683198628004</v>
      </c>
      <c r="C1752" s="91">
        <v>214.56690281064996</v>
      </c>
      <c r="D1752" s="91">
        <v>0</v>
      </c>
      <c r="E1752" s="91">
        <v>31.083349803720004</v>
      </c>
      <c r="F1752" s="91">
        <v>16.7480666706</v>
      </c>
      <c r="G1752" s="91">
        <v>1.78606970215</v>
      </c>
      <c r="H1752" s="91">
        <v>15.529623534029998</v>
      </c>
      <c r="I1752" s="91">
        <v>20.169135130339999</v>
      </c>
      <c r="J1752" s="91">
        <v>5.2252672000000007E-2</v>
      </c>
      <c r="K1752" s="91">
        <v>1.993619332E-2</v>
      </c>
      <c r="L1752" s="91">
        <v>66.111209518980019</v>
      </c>
    </row>
    <row r="1753" spans="1:12" x14ac:dyDescent="0.25">
      <c r="A1753" s="90">
        <v>34772.833333329094</v>
      </c>
      <c r="B1753" s="91">
        <v>343.52796203073979</v>
      </c>
      <c r="C1753" s="91">
        <v>220.99669864654996</v>
      </c>
      <c r="D1753" s="91">
        <v>0</v>
      </c>
      <c r="E1753" s="91">
        <v>38.779779604329995</v>
      </c>
      <c r="F1753" s="91">
        <v>16.7480666706</v>
      </c>
      <c r="G1753" s="91">
        <v>1.78072033691</v>
      </c>
      <c r="H1753" s="91">
        <v>27.160770392420005</v>
      </c>
      <c r="I1753" s="91">
        <v>20.414531953180003</v>
      </c>
      <c r="J1753" s="91">
        <v>5.2252672000000007E-2</v>
      </c>
      <c r="K1753" s="91">
        <v>1.993619332E-2</v>
      </c>
      <c r="L1753" s="91">
        <v>43.629500703080005</v>
      </c>
    </row>
    <row r="1754" spans="1:12" x14ac:dyDescent="0.25">
      <c r="A1754" s="90">
        <v>34772.874999995758</v>
      </c>
      <c r="B1754" s="91">
        <v>340.47413994255999</v>
      </c>
      <c r="C1754" s="91">
        <v>225.39884158748012</v>
      </c>
      <c r="D1754" s="91">
        <v>0</v>
      </c>
      <c r="E1754" s="91">
        <v>40.216993829569994</v>
      </c>
      <c r="F1754" s="91">
        <v>16.7480666706</v>
      </c>
      <c r="G1754" s="91">
        <v>1.7792322997999999</v>
      </c>
      <c r="H1754" s="91">
        <v>22.543222007200004</v>
      </c>
      <c r="I1754" s="91">
        <v>20.351767901120002</v>
      </c>
      <c r="J1754" s="91">
        <v>6.8917151999999995E-2</v>
      </c>
      <c r="K1754" s="91">
        <v>1.993619332E-2</v>
      </c>
      <c r="L1754" s="91">
        <v>35.762977573359997</v>
      </c>
    </row>
    <row r="1755" spans="1:12" x14ac:dyDescent="0.25">
      <c r="A1755" s="90">
        <v>34772.916666662422</v>
      </c>
      <c r="B1755" s="91">
        <v>319.67862442488996</v>
      </c>
      <c r="C1755" s="91">
        <v>218.46421433840999</v>
      </c>
      <c r="D1755" s="91">
        <v>0</v>
      </c>
      <c r="E1755" s="91">
        <v>41.688070793230004</v>
      </c>
      <c r="F1755" s="91">
        <v>16.7480666706</v>
      </c>
      <c r="G1755" s="91">
        <v>1.78082092285</v>
      </c>
      <c r="H1755" s="91">
        <v>27.032599696799998</v>
      </c>
      <c r="I1755" s="91">
        <v>20.215495932419994</v>
      </c>
      <c r="J1755" s="91">
        <v>6.8917151999999995E-2</v>
      </c>
      <c r="K1755" s="91">
        <v>1.993619332E-2</v>
      </c>
      <c r="L1755" s="91">
        <v>54.452024317349988</v>
      </c>
    </row>
    <row r="1756" spans="1:12" x14ac:dyDescent="0.25">
      <c r="A1756" s="90">
        <v>34772.958333329087</v>
      </c>
      <c r="B1756" s="91">
        <v>318.69628327170017</v>
      </c>
      <c r="C1756" s="91">
        <v>219.11329426877001</v>
      </c>
      <c r="D1756" s="91">
        <v>0</v>
      </c>
      <c r="E1756" s="91">
        <v>37.072784195609998</v>
      </c>
      <c r="F1756" s="91">
        <v>16.7480666706</v>
      </c>
      <c r="G1756" s="91">
        <v>1.7552812499999999</v>
      </c>
      <c r="H1756" s="91">
        <v>25.092222164370003</v>
      </c>
      <c r="I1756" s="91">
        <v>20.10227566048</v>
      </c>
      <c r="J1756" s="91">
        <v>6.8917151999999995E-2</v>
      </c>
      <c r="K1756" s="91">
        <v>1.993619332E-2</v>
      </c>
      <c r="L1756" s="91">
        <v>45.47221384481</v>
      </c>
    </row>
    <row r="1757" spans="1:12" x14ac:dyDescent="0.25">
      <c r="A1757" s="90">
        <v>34772.999999995751</v>
      </c>
      <c r="B1757" s="91">
        <v>332.22084202737005</v>
      </c>
      <c r="C1757" s="91">
        <v>222.84009227563999</v>
      </c>
      <c r="D1757" s="91">
        <v>0</v>
      </c>
      <c r="E1757" s="91">
        <v>58.840340339640001</v>
      </c>
      <c r="F1757" s="91">
        <v>13.3480666706</v>
      </c>
      <c r="G1757" s="91">
        <v>1.7321145019499999</v>
      </c>
      <c r="H1757" s="91">
        <v>28.667090429890006</v>
      </c>
      <c r="I1757" s="91">
        <v>20.000785938749999</v>
      </c>
      <c r="J1757" s="91">
        <v>6.8917151999999995E-2</v>
      </c>
      <c r="K1757" s="91">
        <v>1.993619332E-2</v>
      </c>
      <c r="L1757" s="91">
        <v>25.083507987780006</v>
      </c>
    </row>
    <row r="1758" spans="1:12" x14ac:dyDescent="0.25">
      <c r="A1758" s="90">
        <v>34773.041666662415</v>
      </c>
      <c r="B1758" s="91">
        <v>330.49576943428008</v>
      </c>
      <c r="C1758" s="91">
        <v>219.89542537621</v>
      </c>
      <c r="D1758" s="91">
        <v>0</v>
      </c>
      <c r="E1758" s="91">
        <v>51.2790113195</v>
      </c>
      <c r="F1758" s="91">
        <v>11.283608048469999</v>
      </c>
      <c r="G1758" s="91">
        <v>1.7314307861299998</v>
      </c>
      <c r="H1758" s="91">
        <v>27.818265363460004</v>
      </c>
      <c r="I1758" s="91">
        <v>19.87446601253</v>
      </c>
      <c r="J1758" s="91">
        <v>6.8917151999999995E-2</v>
      </c>
      <c r="K1758" s="91">
        <v>1.993619332E-2</v>
      </c>
      <c r="L1758" s="91">
        <v>43.958773954119998</v>
      </c>
    </row>
    <row r="1759" spans="1:12" x14ac:dyDescent="0.25">
      <c r="A1759" s="90">
        <v>34773.083333329079</v>
      </c>
      <c r="B1759" s="91">
        <v>337.05608622043019</v>
      </c>
      <c r="C1759" s="91">
        <v>226.08988748009997</v>
      </c>
      <c r="D1759" s="91">
        <v>0</v>
      </c>
      <c r="E1759" s="91">
        <v>45.658439412940005</v>
      </c>
      <c r="F1759" s="91">
        <v>6.1734509272899993</v>
      </c>
      <c r="G1759" s="91">
        <v>1.7301236572299998</v>
      </c>
      <c r="H1759" s="91">
        <v>23.588935092500005</v>
      </c>
      <c r="I1759" s="91">
        <v>19.929702268340002</v>
      </c>
      <c r="J1759" s="91">
        <v>8.5581632000000005E-2</v>
      </c>
      <c r="K1759" s="91">
        <v>1.993619332E-2</v>
      </c>
      <c r="L1759" s="91">
        <v>15.597346314030004</v>
      </c>
    </row>
    <row r="1760" spans="1:12" x14ac:dyDescent="0.25">
      <c r="A1760" s="90">
        <v>34773.124999995744</v>
      </c>
      <c r="B1760" s="91">
        <v>332.92017731608979</v>
      </c>
      <c r="C1760" s="91">
        <v>229.25974754081989</v>
      </c>
      <c r="D1760" s="91">
        <v>0</v>
      </c>
      <c r="E1760" s="91">
        <v>42.435491580480004</v>
      </c>
      <c r="F1760" s="91">
        <v>1.5390666665999999</v>
      </c>
      <c r="G1760" s="91">
        <v>1.7216975097699998</v>
      </c>
      <c r="H1760" s="91">
        <v>14.572247257420003</v>
      </c>
      <c r="I1760" s="91">
        <v>19.869296818490003</v>
      </c>
      <c r="J1760" s="91">
        <v>8.5581632000000005E-2</v>
      </c>
      <c r="K1760" s="91">
        <v>1.993619332E-2</v>
      </c>
      <c r="L1760" s="91">
        <v>34.339150894560007</v>
      </c>
    </row>
    <row r="1761" spans="1:12" x14ac:dyDescent="0.25">
      <c r="A1761" s="90">
        <v>34773.166666662408</v>
      </c>
      <c r="B1761" s="91">
        <v>340.2705929967799</v>
      </c>
      <c r="C1761" s="91">
        <v>228.74064044076005</v>
      </c>
      <c r="D1761" s="91">
        <v>0</v>
      </c>
      <c r="E1761" s="91">
        <v>36.556342578189998</v>
      </c>
      <c r="F1761" s="91">
        <v>1.5390666665999999</v>
      </c>
      <c r="G1761" s="91">
        <v>1.71584558105</v>
      </c>
      <c r="H1761" s="91">
        <v>14.621635147319999</v>
      </c>
      <c r="I1761" s="91">
        <v>19.910808156810003</v>
      </c>
      <c r="J1761" s="91">
        <v>8.5581632000000005E-2</v>
      </c>
      <c r="K1761" s="91">
        <v>1.993619332E-2</v>
      </c>
      <c r="L1761" s="91">
        <v>22.083812490670002</v>
      </c>
    </row>
    <row r="1762" spans="1:12" x14ac:dyDescent="0.25">
      <c r="A1762" s="90">
        <v>34773.208333329072</v>
      </c>
      <c r="B1762" s="91">
        <v>342.51462216733</v>
      </c>
      <c r="C1762" s="91">
        <v>223.14744284380004</v>
      </c>
      <c r="D1762" s="91">
        <v>0.51479167204999998</v>
      </c>
      <c r="E1762" s="91">
        <v>32.921384548060004</v>
      </c>
      <c r="F1762" s="91">
        <v>1.5390666665999999</v>
      </c>
      <c r="G1762" s="91">
        <v>1.7033170166</v>
      </c>
      <c r="H1762" s="91">
        <v>16.9127654423</v>
      </c>
      <c r="I1762" s="91">
        <v>19.522452465999997</v>
      </c>
      <c r="J1762" s="91">
        <v>8.5581632000000005E-2</v>
      </c>
      <c r="K1762" s="91">
        <v>1.993619332E-2</v>
      </c>
      <c r="L1762" s="91">
        <v>21.196578790060009</v>
      </c>
    </row>
    <row r="1763" spans="1:12" x14ac:dyDescent="0.25">
      <c r="A1763" s="90">
        <v>34773.249999995736</v>
      </c>
      <c r="B1763" s="91">
        <v>341.60892303226001</v>
      </c>
      <c r="C1763" s="91">
        <v>219.72677408243007</v>
      </c>
      <c r="D1763" s="91">
        <v>26.215872076020005</v>
      </c>
      <c r="E1763" s="91">
        <v>43.36837742302</v>
      </c>
      <c r="F1763" s="91">
        <v>1.5390666665999999</v>
      </c>
      <c r="G1763" s="91">
        <v>1.7295404052700001</v>
      </c>
      <c r="H1763" s="91">
        <v>14.648560159789996</v>
      </c>
      <c r="I1763" s="91">
        <v>19.942873514200002</v>
      </c>
      <c r="J1763" s="91">
        <v>8.5581632000000005E-2</v>
      </c>
      <c r="K1763" s="91">
        <v>0</v>
      </c>
      <c r="L1763" s="91">
        <v>24.018348984120003</v>
      </c>
    </row>
    <row r="1764" spans="1:12" x14ac:dyDescent="0.25">
      <c r="A1764" s="90">
        <v>34773.291666662401</v>
      </c>
      <c r="B1764" s="91">
        <v>343.69172407916</v>
      </c>
      <c r="C1764" s="91">
        <v>214.89687337091999</v>
      </c>
      <c r="D1764" s="91">
        <v>137.29642940321008</v>
      </c>
      <c r="E1764" s="91">
        <v>44.469938472620001</v>
      </c>
      <c r="F1764" s="91">
        <v>1.5390666665999999</v>
      </c>
      <c r="G1764" s="91">
        <v>1.73080737305</v>
      </c>
      <c r="H1764" s="91">
        <v>14.962776101799996</v>
      </c>
      <c r="I1764" s="91">
        <v>20.435748017049995</v>
      </c>
      <c r="J1764" s="91">
        <v>8.5581632000000005E-2</v>
      </c>
      <c r="K1764" s="91">
        <v>0</v>
      </c>
      <c r="L1764" s="91">
        <v>13.248018038070001</v>
      </c>
    </row>
    <row r="1765" spans="1:12" x14ac:dyDescent="0.25">
      <c r="A1765" s="90">
        <v>34773.333333329065</v>
      </c>
      <c r="B1765" s="91">
        <v>336.45349546986995</v>
      </c>
      <c r="C1765" s="91">
        <v>203.20248527766</v>
      </c>
      <c r="D1765" s="91">
        <v>305.8465504840899</v>
      </c>
      <c r="E1765" s="91">
        <v>24.081025087569998</v>
      </c>
      <c r="F1765" s="91">
        <v>1.5390666665999999</v>
      </c>
      <c r="G1765" s="91">
        <v>1.7337232666</v>
      </c>
      <c r="H1765" s="91">
        <v>14.849722288219999</v>
      </c>
      <c r="I1765" s="91">
        <v>20.466509934199994</v>
      </c>
      <c r="J1765" s="91">
        <v>8.5581632000000005E-2</v>
      </c>
      <c r="K1765" s="91">
        <v>0</v>
      </c>
      <c r="L1765" s="91">
        <v>0.50417887896000002</v>
      </c>
    </row>
    <row r="1766" spans="1:12" x14ac:dyDescent="0.25">
      <c r="A1766" s="90">
        <v>34773.374999995729</v>
      </c>
      <c r="B1766" s="91">
        <v>305.82962210978008</v>
      </c>
      <c r="C1766" s="91">
        <v>191.68702503447005</v>
      </c>
      <c r="D1766" s="91">
        <v>457.3693808109</v>
      </c>
      <c r="E1766" s="91">
        <v>23.521506989339997</v>
      </c>
      <c r="F1766" s="91">
        <v>1.5390666665999999</v>
      </c>
      <c r="G1766" s="91">
        <v>1.73617675781</v>
      </c>
      <c r="H1766" s="91">
        <v>14.804846882049999</v>
      </c>
      <c r="I1766" s="91">
        <v>20.341943306600001</v>
      </c>
      <c r="J1766" s="91">
        <v>8.5581632000000005E-2</v>
      </c>
      <c r="K1766" s="91">
        <v>0</v>
      </c>
      <c r="L1766" s="91">
        <v>0.50666609080000002</v>
      </c>
    </row>
    <row r="1767" spans="1:12" x14ac:dyDescent="0.25">
      <c r="A1767" s="90">
        <v>34773.416666662393</v>
      </c>
      <c r="B1767" s="91">
        <v>294.03349910975015</v>
      </c>
      <c r="C1767" s="91">
        <v>184.63191370491</v>
      </c>
      <c r="D1767" s="91">
        <v>551.46997515934993</v>
      </c>
      <c r="E1767" s="91">
        <v>19.480372709299999</v>
      </c>
      <c r="F1767" s="91">
        <v>1.5390666665999999</v>
      </c>
      <c r="G1767" s="91">
        <v>1.7405205078100001</v>
      </c>
      <c r="H1767" s="91">
        <v>14.734700459119997</v>
      </c>
      <c r="I1767" s="91">
        <v>20.275249620939999</v>
      </c>
      <c r="J1767" s="91">
        <v>8.5581632000000005E-2</v>
      </c>
      <c r="K1767" s="91">
        <v>0</v>
      </c>
      <c r="L1767" s="91">
        <v>0</v>
      </c>
    </row>
    <row r="1768" spans="1:12" x14ac:dyDescent="0.25">
      <c r="A1768" s="90">
        <v>34773.458333329057</v>
      </c>
      <c r="B1768" s="91">
        <v>285.35930197429013</v>
      </c>
      <c r="C1768" s="91">
        <v>175.93081421544008</v>
      </c>
      <c r="D1768" s="91">
        <v>583.17388870596017</v>
      </c>
      <c r="E1768" s="91">
        <v>20.756953753839998</v>
      </c>
      <c r="F1768" s="91">
        <v>1.5390666665999999</v>
      </c>
      <c r="G1768" s="91">
        <v>1.7447235107399999</v>
      </c>
      <c r="H1768" s="91">
        <v>14.667968779949996</v>
      </c>
      <c r="I1768" s="91">
        <v>20.187795254469993</v>
      </c>
      <c r="J1768" s="91">
        <v>6.8917151999999995E-2</v>
      </c>
      <c r="K1768" s="91">
        <v>0</v>
      </c>
      <c r="L1768" s="91">
        <v>7.0000000000000007E-2</v>
      </c>
    </row>
    <row r="1769" spans="1:12" x14ac:dyDescent="0.25">
      <c r="A1769" s="90">
        <v>34773.499999995722</v>
      </c>
      <c r="B1769" s="91">
        <v>298.1510457813701</v>
      </c>
      <c r="C1769" s="91">
        <v>163.77747772011008</v>
      </c>
      <c r="D1769" s="91">
        <v>566.73837615492005</v>
      </c>
      <c r="E1769" s="91">
        <v>16.58146491818</v>
      </c>
      <c r="F1769" s="91">
        <v>1.5390666665999999</v>
      </c>
      <c r="G1769" s="91">
        <v>1.7477198486299999</v>
      </c>
      <c r="H1769" s="91">
        <v>14.595276302589998</v>
      </c>
      <c r="I1769" s="91">
        <v>20.143172307179999</v>
      </c>
      <c r="J1769" s="91">
        <v>0.1139949958</v>
      </c>
      <c r="K1769" s="91">
        <v>0</v>
      </c>
      <c r="L1769" s="91">
        <v>0</v>
      </c>
    </row>
    <row r="1770" spans="1:12" x14ac:dyDescent="0.25">
      <c r="A1770" s="90">
        <v>34773.541666662386</v>
      </c>
      <c r="B1770" s="91">
        <v>299.90269722349024</v>
      </c>
      <c r="C1770" s="91">
        <v>158.36126219963998</v>
      </c>
      <c r="D1770" s="91">
        <v>513.98308880231014</v>
      </c>
      <c r="E1770" s="91">
        <v>19.060750763600002</v>
      </c>
      <c r="F1770" s="91">
        <v>1.5390666665999999</v>
      </c>
      <c r="G1770" s="91">
        <v>1.75023364258</v>
      </c>
      <c r="H1770" s="91">
        <v>14.581589940519995</v>
      </c>
      <c r="I1770" s="91">
        <v>20.12197225269</v>
      </c>
      <c r="J1770" s="91">
        <v>0.1139949958</v>
      </c>
      <c r="K1770" s="91">
        <v>0</v>
      </c>
      <c r="L1770" s="91">
        <v>4.4950082570000001E-2</v>
      </c>
    </row>
    <row r="1771" spans="1:12" x14ac:dyDescent="0.25">
      <c r="A1771" s="90">
        <v>34773.58333332905</v>
      </c>
      <c r="B1771" s="91">
        <v>330.39926186501998</v>
      </c>
      <c r="C1771" s="91">
        <v>156.25454605166004</v>
      </c>
      <c r="D1771" s="91">
        <v>422.79327249376036</v>
      </c>
      <c r="E1771" s="91">
        <v>22.441398953290001</v>
      </c>
      <c r="F1771" s="91">
        <v>1.5390666665999999</v>
      </c>
      <c r="G1771" s="91">
        <v>1.75172180176</v>
      </c>
      <c r="H1771" s="91">
        <v>17.571746654979997</v>
      </c>
      <c r="I1771" s="91">
        <v>20.203617160739991</v>
      </c>
      <c r="J1771" s="91">
        <v>0.1139949958</v>
      </c>
      <c r="K1771" s="91">
        <v>0</v>
      </c>
      <c r="L1771" s="91">
        <v>0</v>
      </c>
    </row>
    <row r="1772" spans="1:12" x14ac:dyDescent="0.25">
      <c r="A1772" s="90">
        <v>34773.624999995714</v>
      </c>
      <c r="B1772" s="91">
        <v>330.17089955979009</v>
      </c>
      <c r="C1772" s="91">
        <v>153.69849837855</v>
      </c>
      <c r="D1772" s="91">
        <v>305.84505855700991</v>
      </c>
      <c r="E1772" s="91">
        <v>31.386755148530003</v>
      </c>
      <c r="F1772" s="91">
        <v>1.5390666665999999</v>
      </c>
      <c r="G1772" s="91">
        <v>1.75252612305</v>
      </c>
      <c r="H1772" s="91">
        <v>22.460224840189998</v>
      </c>
      <c r="I1772" s="91">
        <v>20.324579223100002</v>
      </c>
      <c r="J1772" s="91">
        <v>0.1139949958</v>
      </c>
      <c r="K1772" s="91">
        <v>0</v>
      </c>
      <c r="L1772" s="91">
        <v>1.0066167021900001</v>
      </c>
    </row>
    <row r="1773" spans="1:12" x14ac:dyDescent="0.25">
      <c r="A1773" s="90">
        <v>34773.666666662379</v>
      </c>
      <c r="B1773" s="91">
        <v>341.35344677253028</v>
      </c>
      <c r="C1773" s="91">
        <v>149.54606824308001</v>
      </c>
      <c r="D1773" s="91">
        <v>183.47435326346005</v>
      </c>
      <c r="E1773" s="91">
        <v>49.774807975399995</v>
      </c>
      <c r="F1773" s="91">
        <v>1.5390666665999999</v>
      </c>
      <c r="G1773" s="91">
        <v>1.75258654785</v>
      </c>
      <c r="H1773" s="91">
        <v>28.301323180969998</v>
      </c>
      <c r="I1773" s="91">
        <v>20.416372800559998</v>
      </c>
      <c r="J1773" s="91">
        <v>6.8917151999999995E-2</v>
      </c>
      <c r="K1773" s="91">
        <v>1.993619332E-2</v>
      </c>
      <c r="L1773" s="91">
        <v>26.283837369249994</v>
      </c>
    </row>
    <row r="1774" spans="1:12" x14ac:dyDescent="0.25">
      <c r="A1774" s="90">
        <v>34773.708333329043</v>
      </c>
      <c r="B1774" s="91">
        <v>363.56490137769998</v>
      </c>
      <c r="C1774" s="91">
        <v>153.34995499953999</v>
      </c>
      <c r="D1774" s="91">
        <v>59.765113651539991</v>
      </c>
      <c r="E1774" s="91">
        <v>37.281627310170002</v>
      </c>
      <c r="F1774" s="91">
        <v>1.5390666665999999</v>
      </c>
      <c r="G1774" s="91">
        <v>1.75182226563</v>
      </c>
      <c r="H1774" s="91">
        <v>28.59602865179</v>
      </c>
      <c r="I1774" s="91">
        <v>20.320468661629999</v>
      </c>
      <c r="J1774" s="91">
        <v>6.8917151999999995E-2</v>
      </c>
      <c r="K1774" s="91">
        <v>1.993619332E-2</v>
      </c>
      <c r="L1774" s="91">
        <v>66.586401124960005</v>
      </c>
    </row>
    <row r="1775" spans="1:12" x14ac:dyDescent="0.25">
      <c r="A1775" s="90">
        <v>34773.749999995707</v>
      </c>
      <c r="B1775" s="91">
        <v>372.70861611687013</v>
      </c>
      <c r="C1775" s="91">
        <v>153.60558796869998</v>
      </c>
      <c r="D1775" s="91">
        <v>5.0013653050100002</v>
      </c>
      <c r="E1775" s="91">
        <v>44.144639711880004</v>
      </c>
      <c r="F1775" s="91">
        <v>1.5390666665999999</v>
      </c>
      <c r="G1775" s="91">
        <v>1.75083691406</v>
      </c>
      <c r="H1775" s="91">
        <v>28.992761002140004</v>
      </c>
      <c r="I1775" s="91">
        <v>20.585441148369995</v>
      </c>
      <c r="J1775" s="91">
        <v>6.8917151999999995E-2</v>
      </c>
      <c r="K1775" s="91">
        <v>1.993619332E-2</v>
      </c>
      <c r="L1775" s="91">
        <v>71.028197180490011</v>
      </c>
    </row>
    <row r="1776" spans="1:12" x14ac:dyDescent="0.25">
      <c r="A1776" s="90">
        <v>34773.791666662371</v>
      </c>
      <c r="B1776" s="91">
        <v>377.4814508209202</v>
      </c>
      <c r="C1776" s="91">
        <v>148.36454042706001</v>
      </c>
      <c r="D1776" s="91">
        <v>0</v>
      </c>
      <c r="E1776" s="91">
        <v>39.490901807210008</v>
      </c>
      <c r="F1776" s="91">
        <v>1.5390666665999999</v>
      </c>
      <c r="G1776" s="91">
        <v>1.7495499267600001</v>
      </c>
      <c r="H1776" s="91">
        <v>17.391695606709995</v>
      </c>
      <c r="I1776" s="91">
        <v>20.556903509380007</v>
      </c>
      <c r="J1776" s="91">
        <v>6.8917151999999995E-2</v>
      </c>
      <c r="K1776" s="91">
        <v>1.993619332E-2</v>
      </c>
      <c r="L1776" s="91">
        <v>78.728464981119984</v>
      </c>
    </row>
    <row r="1777" spans="1:12" x14ac:dyDescent="0.25">
      <c r="A1777" s="90">
        <v>34773.833333329036</v>
      </c>
      <c r="B1777" s="91">
        <v>381.35323746529025</v>
      </c>
      <c r="C1777" s="91">
        <v>147.20965342471999</v>
      </c>
      <c r="D1777" s="91">
        <v>0</v>
      </c>
      <c r="E1777" s="91">
        <v>46.417035618689994</v>
      </c>
      <c r="F1777" s="91">
        <v>1.5390666665999999</v>
      </c>
      <c r="G1777" s="91">
        <v>1.74973083496</v>
      </c>
      <c r="H1777" s="91">
        <v>30.375992429179998</v>
      </c>
      <c r="I1777" s="91">
        <v>20.489905217970001</v>
      </c>
      <c r="J1777" s="91">
        <v>6.8917151999999995E-2</v>
      </c>
      <c r="K1777" s="91">
        <v>1.993619332E-2</v>
      </c>
      <c r="L1777" s="91">
        <v>62.969892942610002</v>
      </c>
    </row>
    <row r="1778" spans="1:12" x14ac:dyDescent="0.25">
      <c r="A1778" s="90">
        <v>34773.8749999957</v>
      </c>
      <c r="B1778" s="91">
        <v>374.95104373274017</v>
      </c>
      <c r="C1778" s="91">
        <v>155.63702048596002</v>
      </c>
      <c r="D1778" s="91">
        <v>0</v>
      </c>
      <c r="E1778" s="91">
        <v>48.763208088980001</v>
      </c>
      <c r="F1778" s="91">
        <v>1.5390666665999999</v>
      </c>
      <c r="G1778" s="91">
        <v>1.7495499267600001</v>
      </c>
      <c r="H1778" s="91">
        <v>17.522393708869998</v>
      </c>
      <c r="I1778" s="91">
        <v>20.424766555289999</v>
      </c>
      <c r="J1778" s="91">
        <v>6.8917151999999995E-2</v>
      </c>
      <c r="K1778" s="91">
        <v>1.993619332E-2</v>
      </c>
      <c r="L1778" s="91">
        <v>62.806197884669992</v>
      </c>
    </row>
    <row r="1779" spans="1:12" x14ac:dyDescent="0.25">
      <c r="A1779" s="90">
        <v>34773.916666662364</v>
      </c>
      <c r="B1779" s="91">
        <v>360.63745153122989</v>
      </c>
      <c r="C1779" s="91">
        <v>158.37308616975992</v>
      </c>
      <c r="D1779" s="91">
        <v>0</v>
      </c>
      <c r="E1779" s="91">
        <v>54.897025012439997</v>
      </c>
      <c r="F1779" s="91">
        <v>1.5390666665999999</v>
      </c>
      <c r="G1779" s="91">
        <v>1.7507363281299999</v>
      </c>
      <c r="H1779" s="91">
        <v>24.8024627102</v>
      </c>
      <c r="I1779" s="91">
        <v>20.212369444440004</v>
      </c>
      <c r="J1779" s="91">
        <v>6.8917151999999995E-2</v>
      </c>
      <c r="K1779" s="91">
        <v>1.993619332E-2</v>
      </c>
      <c r="L1779" s="91">
        <v>46.040994016149988</v>
      </c>
    </row>
    <row r="1780" spans="1:12" x14ac:dyDescent="0.25">
      <c r="A1780" s="90">
        <v>34773.958333329028</v>
      </c>
      <c r="B1780" s="91">
        <v>359.4815480058499</v>
      </c>
      <c r="C1780" s="91">
        <v>164.53224077893003</v>
      </c>
      <c r="D1780" s="91">
        <v>0</v>
      </c>
      <c r="E1780" s="91">
        <v>49.975480705479995</v>
      </c>
      <c r="F1780" s="91">
        <v>1.5390666665999999</v>
      </c>
      <c r="G1780" s="91">
        <v>1.7509576415999999</v>
      </c>
      <c r="H1780" s="91">
        <v>23.144414306959998</v>
      </c>
      <c r="I1780" s="91">
        <v>20.09434983864001</v>
      </c>
      <c r="J1780" s="91">
        <v>6.8917151999999995E-2</v>
      </c>
      <c r="K1780" s="91">
        <v>1.993619332E-2</v>
      </c>
      <c r="L1780" s="91">
        <v>31.734473104099997</v>
      </c>
    </row>
    <row r="1781" spans="1:12" x14ac:dyDescent="0.25">
      <c r="A1781" s="90">
        <v>34773.999999995693</v>
      </c>
      <c r="B1781" s="91">
        <v>348.4089566105302</v>
      </c>
      <c r="C1781" s="91">
        <v>174.49019710786004</v>
      </c>
      <c r="D1781" s="91">
        <v>0</v>
      </c>
      <c r="E1781" s="91">
        <v>61.511980217000001</v>
      </c>
      <c r="F1781" s="91">
        <v>1.5390666665999999</v>
      </c>
      <c r="G1781" s="91">
        <v>1.75121899414</v>
      </c>
      <c r="H1781" s="91">
        <v>25.249550105299996</v>
      </c>
      <c r="I1781" s="91">
        <v>20.06749105358</v>
      </c>
      <c r="J1781" s="91">
        <v>6.8917151999999995E-2</v>
      </c>
      <c r="K1781" s="91">
        <v>1.993619332E-2</v>
      </c>
      <c r="L1781" s="91">
        <v>40.234576599490005</v>
      </c>
    </row>
    <row r="1782" spans="1:12" x14ac:dyDescent="0.25">
      <c r="A1782" s="90">
        <v>34774.041666662357</v>
      </c>
      <c r="B1782" s="91">
        <v>336.02362503010016</v>
      </c>
      <c r="C1782" s="91">
        <v>180.22815814383003</v>
      </c>
      <c r="D1782" s="91">
        <v>0</v>
      </c>
      <c r="E1782" s="91">
        <v>49.49674444194001</v>
      </c>
      <c r="F1782" s="91">
        <v>1.5390666665999999</v>
      </c>
      <c r="G1782" s="91">
        <v>1.7510782470700001</v>
      </c>
      <c r="H1782" s="91">
        <v>29.262958839100001</v>
      </c>
      <c r="I1782" s="91">
        <v>19.984631964039998</v>
      </c>
      <c r="J1782" s="91">
        <v>6.8917151999999995E-2</v>
      </c>
      <c r="K1782" s="91">
        <v>1.993619332E-2</v>
      </c>
      <c r="L1782" s="91">
        <v>32.958947326029993</v>
      </c>
    </row>
    <row r="1783" spans="1:12" x14ac:dyDescent="0.25">
      <c r="A1783" s="90">
        <v>34774.083333329021</v>
      </c>
      <c r="B1783" s="91">
        <v>332.95036239983978</v>
      </c>
      <c r="C1783" s="91">
        <v>181.17213931564004</v>
      </c>
      <c r="D1783" s="91">
        <v>0</v>
      </c>
      <c r="E1783" s="91">
        <v>50.429044732770009</v>
      </c>
      <c r="F1783" s="91">
        <v>1.5390666665999999</v>
      </c>
      <c r="G1783" s="91">
        <v>1.73863012695</v>
      </c>
      <c r="H1783" s="91">
        <v>18.143401073100001</v>
      </c>
      <c r="I1783" s="91">
        <v>19.969125310670002</v>
      </c>
      <c r="J1783" s="91">
        <v>6.8917151999999995E-2</v>
      </c>
      <c r="K1783" s="91">
        <v>1.993619332E-2</v>
      </c>
      <c r="L1783" s="91">
        <v>33.298270522519992</v>
      </c>
    </row>
    <row r="1784" spans="1:12" x14ac:dyDescent="0.25">
      <c r="A1784" s="90">
        <v>34774.124999995685</v>
      </c>
      <c r="B1784" s="91">
        <v>326.56972830970005</v>
      </c>
      <c r="C1784" s="91">
        <v>189.27869171116006</v>
      </c>
      <c r="D1784" s="91">
        <v>0</v>
      </c>
      <c r="E1784" s="91">
        <v>45.171955853980016</v>
      </c>
      <c r="F1784" s="91">
        <v>1.5390666665999999</v>
      </c>
      <c r="G1784" s="91">
        <v>1.73434667969</v>
      </c>
      <c r="H1784" s="91">
        <v>15.99428151015</v>
      </c>
      <c r="I1784" s="91">
        <v>20.031159828289997</v>
      </c>
      <c r="J1784" s="91">
        <v>6.8917151999999995E-2</v>
      </c>
      <c r="K1784" s="91">
        <v>1.993619332E-2</v>
      </c>
      <c r="L1784" s="91">
        <v>29.812103549599993</v>
      </c>
    </row>
    <row r="1785" spans="1:12" x14ac:dyDescent="0.25">
      <c r="A1785" s="90">
        <v>34774.16666666235</v>
      </c>
      <c r="B1785" s="91">
        <v>324.13738151129013</v>
      </c>
      <c r="C1785" s="91">
        <v>198.72137710559008</v>
      </c>
      <c r="D1785" s="91">
        <v>0</v>
      </c>
      <c r="E1785" s="91">
        <v>25.067643444069994</v>
      </c>
      <c r="F1785" s="91">
        <v>1.5390666665999999</v>
      </c>
      <c r="G1785" s="91">
        <v>1.72684570313</v>
      </c>
      <c r="H1785" s="91">
        <v>20.807189059550005</v>
      </c>
      <c r="I1785" s="91">
        <v>20.051395397119997</v>
      </c>
      <c r="J1785" s="91">
        <v>6.8917151999999995E-2</v>
      </c>
      <c r="K1785" s="91">
        <v>1.993619332E-2</v>
      </c>
      <c r="L1785" s="91">
        <v>24.877577708599997</v>
      </c>
    </row>
    <row r="1786" spans="1:12" x14ac:dyDescent="0.25">
      <c r="A1786" s="90">
        <v>34774.208333329014</v>
      </c>
      <c r="B1786" s="91">
        <v>318.24952204744994</v>
      </c>
      <c r="C1786" s="91">
        <v>206.60389700461002</v>
      </c>
      <c r="D1786" s="91">
        <v>2.1173839237800003</v>
      </c>
      <c r="E1786" s="91">
        <v>28.357103517200009</v>
      </c>
      <c r="F1786" s="91">
        <v>1.5390666665999999</v>
      </c>
      <c r="G1786" s="91">
        <v>1.7229443359400001</v>
      </c>
      <c r="H1786" s="91">
        <v>11.05424549418</v>
      </c>
      <c r="I1786" s="91">
        <v>20.113712858829992</v>
      </c>
      <c r="J1786" s="91">
        <v>6.8917151999999995E-2</v>
      </c>
      <c r="K1786" s="91">
        <v>4.2866444200000001E-3</v>
      </c>
      <c r="L1786" s="91">
        <v>15.573338599319998</v>
      </c>
    </row>
    <row r="1787" spans="1:12" x14ac:dyDescent="0.25">
      <c r="A1787" s="90">
        <v>34774.249999995678</v>
      </c>
      <c r="B1787" s="91">
        <v>314.60670935429988</v>
      </c>
      <c r="C1787" s="91">
        <v>209.95472191436002</v>
      </c>
      <c r="D1787" s="91">
        <v>34.044900946640013</v>
      </c>
      <c r="E1787" s="91">
        <v>27.07611786751001</v>
      </c>
      <c r="F1787" s="91">
        <v>1.5390666665999999</v>
      </c>
      <c r="G1787" s="91">
        <v>1.72256225586</v>
      </c>
      <c r="H1787" s="91">
        <v>9.0196480984000011</v>
      </c>
      <c r="I1787" s="91">
        <v>19.739087390600002</v>
      </c>
      <c r="J1787" s="91">
        <v>5.2252672000000007E-2</v>
      </c>
      <c r="K1787" s="91">
        <v>4.2866444200000001E-3</v>
      </c>
      <c r="L1787" s="91">
        <v>19.777312263959995</v>
      </c>
    </row>
    <row r="1788" spans="1:12" x14ac:dyDescent="0.25">
      <c r="A1788" s="90">
        <v>34774.291666662342</v>
      </c>
      <c r="B1788" s="91">
        <v>313.68006001948009</v>
      </c>
      <c r="C1788" s="91">
        <v>210.44321475841991</v>
      </c>
      <c r="D1788" s="91">
        <v>165.35108807024997</v>
      </c>
      <c r="E1788" s="91">
        <v>24.506568822540007</v>
      </c>
      <c r="F1788" s="91">
        <v>1.5390666665999999</v>
      </c>
      <c r="G1788" s="91">
        <v>1.72457324219</v>
      </c>
      <c r="H1788" s="91">
        <v>9.0013138541500037</v>
      </c>
      <c r="I1788" s="91">
        <v>20.131744817559994</v>
      </c>
      <c r="J1788" s="91">
        <v>5.2252672000000007E-2</v>
      </c>
      <c r="K1788" s="91">
        <v>4.2866444200000001E-3</v>
      </c>
      <c r="L1788" s="91">
        <v>20.59690921212</v>
      </c>
    </row>
    <row r="1789" spans="1:12" x14ac:dyDescent="0.25">
      <c r="A1789" s="90">
        <v>34774.333333329007</v>
      </c>
      <c r="B1789" s="91">
        <v>284.54609735002992</v>
      </c>
      <c r="C1789" s="91">
        <v>205.81370504719999</v>
      </c>
      <c r="D1789" s="91">
        <v>380.14510336343017</v>
      </c>
      <c r="E1789" s="91">
        <v>22.534372617840003</v>
      </c>
      <c r="F1789" s="91">
        <v>0.8890666666</v>
      </c>
      <c r="G1789" s="91">
        <v>1.7291583252</v>
      </c>
      <c r="H1789" s="91">
        <v>8.1626304656999995</v>
      </c>
      <c r="I1789" s="91">
        <v>20.138286852759997</v>
      </c>
      <c r="J1789" s="91">
        <v>5.2252672000000007E-2</v>
      </c>
      <c r="K1789" s="91">
        <v>0</v>
      </c>
      <c r="L1789" s="91">
        <v>0.67668687335</v>
      </c>
    </row>
    <row r="1790" spans="1:12" x14ac:dyDescent="0.25">
      <c r="A1790" s="90">
        <v>34774.374999995671</v>
      </c>
      <c r="B1790" s="91">
        <v>226.08266780093999</v>
      </c>
      <c r="C1790" s="91">
        <v>200.27107535327997</v>
      </c>
      <c r="D1790" s="91">
        <v>551.52090298929977</v>
      </c>
      <c r="E1790" s="91">
        <v>14.125755975779999</v>
      </c>
      <c r="F1790" s="91">
        <v>1.3335999999000001</v>
      </c>
      <c r="G1790" s="91">
        <v>1.7341254882799999</v>
      </c>
      <c r="H1790" s="91">
        <v>8.0769054288899991</v>
      </c>
      <c r="I1790" s="91">
        <v>20.134052334259998</v>
      </c>
      <c r="J1790" s="91">
        <v>5.2252672000000007E-2</v>
      </c>
      <c r="K1790" s="91">
        <v>0</v>
      </c>
      <c r="L1790" s="91">
        <v>0</v>
      </c>
    </row>
    <row r="1791" spans="1:12" x14ac:dyDescent="0.25">
      <c r="A1791" s="90">
        <v>34774.416666662335</v>
      </c>
      <c r="B1791" s="91">
        <v>201.47912184066004</v>
      </c>
      <c r="C1791" s="91">
        <v>197.67346158635993</v>
      </c>
      <c r="D1791" s="91">
        <v>617.02664383277022</v>
      </c>
      <c r="E1791" s="91">
        <v>17.172954456039999</v>
      </c>
      <c r="F1791" s="91">
        <v>1.3335999999000001</v>
      </c>
      <c r="G1791" s="91">
        <v>1.73760449219</v>
      </c>
      <c r="H1791" s="91">
        <v>7.8658446695199995</v>
      </c>
      <c r="I1791" s="91">
        <v>19.596198569920013</v>
      </c>
      <c r="J1791" s="91">
        <v>5.2252672000000007E-2</v>
      </c>
      <c r="K1791" s="91">
        <v>0</v>
      </c>
      <c r="L1791" s="91">
        <v>0.21812014152</v>
      </c>
    </row>
    <row r="1792" spans="1:12" x14ac:dyDescent="0.25">
      <c r="A1792" s="90">
        <v>34774.458333328999</v>
      </c>
      <c r="B1792" s="91">
        <v>171.54296116181004</v>
      </c>
      <c r="C1792" s="91">
        <v>180.28884529116999</v>
      </c>
      <c r="D1792" s="91">
        <v>685.22927395243983</v>
      </c>
      <c r="E1792" s="91">
        <v>26.790695551730007</v>
      </c>
      <c r="F1792" s="91">
        <v>1.3335999999000001</v>
      </c>
      <c r="G1792" s="91">
        <v>1.7402791747999999</v>
      </c>
      <c r="H1792" s="91">
        <v>7.8036760083100001</v>
      </c>
      <c r="I1792" s="91">
        <v>19.783128828819997</v>
      </c>
      <c r="J1792" s="91">
        <v>5.2252672000000007E-2</v>
      </c>
      <c r="K1792" s="91">
        <v>0</v>
      </c>
      <c r="L1792" s="91">
        <v>0</v>
      </c>
    </row>
    <row r="1793" spans="1:12" x14ac:dyDescent="0.25">
      <c r="A1793" s="90">
        <v>34774.499999995664</v>
      </c>
      <c r="B1793" s="91">
        <v>186.45916008797008</v>
      </c>
      <c r="C1793" s="91">
        <v>188.53020173103005</v>
      </c>
      <c r="D1793" s="91">
        <v>657.53275912417985</v>
      </c>
      <c r="E1793" s="91">
        <v>24.421414968810005</v>
      </c>
      <c r="F1793" s="91">
        <v>1.3335999999000001</v>
      </c>
      <c r="G1793" s="91">
        <v>1.72577990723</v>
      </c>
      <c r="H1793" s="91">
        <v>7.6752636645199992</v>
      </c>
      <c r="I1793" s="91">
        <v>19.715024512739994</v>
      </c>
      <c r="J1793" s="91">
        <v>5.2252672000000007E-2</v>
      </c>
      <c r="K1793" s="91">
        <v>0</v>
      </c>
      <c r="L1793" s="91">
        <v>0</v>
      </c>
    </row>
    <row r="1794" spans="1:12" x14ac:dyDescent="0.25">
      <c r="A1794" s="90">
        <v>34774.541666662328</v>
      </c>
      <c r="B1794" s="91">
        <v>196.56885128966007</v>
      </c>
      <c r="C1794" s="91">
        <v>186.87402877100996</v>
      </c>
      <c r="D1794" s="91">
        <v>617.96725602806976</v>
      </c>
      <c r="E1794" s="91">
        <v>16.918430746919995</v>
      </c>
      <c r="F1794" s="91">
        <v>1.3335999999000001</v>
      </c>
      <c r="G1794" s="91">
        <v>1.72765014648</v>
      </c>
      <c r="H1794" s="91">
        <v>7.6355807444400012</v>
      </c>
      <c r="I1794" s="91">
        <v>19.657787394629995</v>
      </c>
      <c r="J1794" s="91">
        <v>5.2252672000000007E-2</v>
      </c>
      <c r="K1794" s="91">
        <v>0</v>
      </c>
      <c r="L1794" s="91">
        <v>1.94153791134</v>
      </c>
    </row>
    <row r="1795" spans="1:12" x14ac:dyDescent="0.25">
      <c r="A1795" s="90">
        <v>34774.583333328992</v>
      </c>
      <c r="B1795" s="91">
        <v>212.11817735022996</v>
      </c>
      <c r="C1795" s="91">
        <v>198.03575442426998</v>
      </c>
      <c r="D1795" s="91">
        <v>546.59534660460008</v>
      </c>
      <c r="E1795" s="91">
        <v>16.892720186389997</v>
      </c>
      <c r="F1795" s="91">
        <v>1.9835999999</v>
      </c>
      <c r="G1795" s="91">
        <v>1.7294197998</v>
      </c>
      <c r="H1795" s="91">
        <v>7.7068994564300004</v>
      </c>
      <c r="I1795" s="91">
        <v>19.745364162529999</v>
      </c>
      <c r="J1795" s="91">
        <v>5.2252672000000007E-2</v>
      </c>
      <c r="K1795" s="91">
        <v>0</v>
      </c>
      <c r="L1795" s="91">
        <v>5.4544599878499991</v>
      </c>
    </row>
    <row r="1796" spans="1:12" x14ac:dyDescent="0.25">
      <c r="A1796" s="90">
        <v>34774.624999995656</v>
      </c>
      <c r="B1796" s="91">
        <v>222.76662276776</v>
      </c>
      <c r="C1796" s="91">
        <v>210.48265203724998</v>
      </c>
      <c r="D1796" s="91">
        <v>416.09590413139</v>
      </c>
      <c r="E1796" s="91">
        <v>30.124051059310009</v>
      </c>
      <c r="F1796" s="91">
        <v>1.9835999999</v>
      </c>
      <c r="G1796" s="91">
        <v>1.7302442627000001</v>
      </c>
      <c r="H1796" s="91">
        <v>8.679539699570002</v>
      </c>
      <c r="I1796" s="91">
        <v>19.83394503793</v>
      </c>
      <c r="J1796" s="91">
        <v>8.5581632000000005E-2</v>
      </c>
      <c r="K1796" s="91">
        <v>0</v>
      </c>
      <c r="L1796" s="91">
        <v>8.4474420224999989</v>
      </c>
    </row>
    <row r="1797" spans="1:12" x14ac:dyDescent="0.25">
      <c r="A1797" s="90">
        <v>34774.66666666232</v>
      </c>
      <c r="B1797" s="91">
        <v>286.66748465843011</v>
      </c>
      <c r="C1797" s="91">
        <v>224.17860300547008</v>
      </c>
      <c r="D1797" s="91">
        <v>246.21502711646002</v>
      </c>
      <c r="E1797" s="91">
        <v>24.607333010639998</v>
      </c>
      <c r="F1797" s="91">
        <v>1.9835999999</v>
      </c>
      <c r="G1797" s="91">
        <v>1.7304051513700001</v>
      </c>
      <c r="H1797" s="91">
        <v>9.9207583718900008</v>
      </c>
      <c r="I1797" s="91">
        <v>20.009164646990005</v>
      </c>
      <c r="J1797" s="91">
        <v>0.13065947580000001</v>
      </c>
      <c r="K1797" s="91">
        <v>4.2866444200000001E-3</v>
      </c>
      <c r="L1797" s="91">
        <v>15.403483206540001</v>
      </c>
    </row>
    <row r="1798" spans="1:12" x14ac:dyDescent="0.25">
      <c r="A1798" s="90">
        <v>34774.708333328985</v>
      </c>
      <c r="B1798" s="91">
        <v>332.22142113345996</v>
      </c>
      <c r="C1798" s="91">
        <v>228.00746924684992</v>
      </c>
      <c r="D1798" s="91">
        <v>78.282929201329992</v>
      </c>
      <c r="E1798" s="91">
        <v>29.947988170380011</v>
      </c>
      <c r="F1798" s="91">
        <v>1.9835999999</v>
      </c>
      <c r="G1798" s="91">
        <v>1.7333814697299998</v>
      </c>
      <c r="H1798" s="91">
        <v>17.944095428040001</v>
      </c>
      <c r="I1798" s="91">
        <v>20.403895898570006</v>
      </c>
      <c r="J1798" s="91">
        <v>0.13065947580000001</v>
      </c>
      <c r="K1798" s="91">
        <v>1.993619332E-2</v>
      </c>
      <c r="L1798" s="91">
        <v>23.249407618009993</v>
      </c>
    </row>
    <row r="1799" spans="1:12" x14ac:dyDescent="0.25">
      <c r="A1799" s="90">
        <v>34774.749999995649</v>
      </c>
      <c r="B1799" s="91">
        <v>325.27801862961019</v>
      </c>
      <c r="C1799" s="91">
        <v>227.78776568696</v>
      </c>
      <c r="D1799" s="91">
        <v>6.7178348612499992</v>
      </c>
      <c r="E1799" s="91">
        <v>44.786322679720008</v>
      </c>
      <c r="F1799" s="91">
        <v>1.9835999999</v>
      </c>
      <c r="G1799" s="91">
        <v>1.7042219238299998</v>
      </c>
      <c r="H1799" s="91">
        <v>14.65376794654</v>
      </c>
      <c r="I1799" s="91">
        <v>19.853893425919996</v>
      </c>
      <c r="J1799" s="91">
        <v>0.13065947580000001</v>
      </c>
      <c r="K1799" s="91">
        <v>1.993619332E-2</v>
      </c>
      <c r="L1799" s="91">
        <v>58.94429745403</v>
      </c>
    </row>
    <row r="1800" spans="1:12" x14ac:dyDescent="0.25">
      <c r="A1800" s="90">
        <v>34774.791666662313</v>
      </c>
      <c r="B1800" s="91">
        <v>334.16116124098983</v>
      </c>
      <c r="C1800" s="91">
        <v>235.2594932909999</v>
      </c>
      <c r="D1800" s="91">
        <v>0</v>
      </c>
      <c r="E1800" s="91">
        <v>43.780001239050016</v>
      </c>
      <c r="F1800" s="91">
        <v>1.9835999999</v>
      </c>
      <c r="G1800" s="91">
        <v>1.7029952392600001</v>
      </c>
      <c r="H1800" s="91">
        <v>23.364586451799997</v>
      </c>
      <c r="I1800" s="91">
        <v>20.421778006360007</v>
      </c>
      <c r="J1800" s="91">
        <v>0.13065947580000001</v>
      </c>
      <c r="K1800" s="91">
        <v>1.993619332E-2</v>
      </c>
      <c r="L1800" s="91">
        <v>39.832007284569997</v>
      </c>
    </row>
    <row r="1801" spans="1:12" x14ac:dyDescent="0.25">
      <c r="A1801" s="90">
        <v>34774.833333328977</v>
      </c>
      <c r="B1801" s="91">
        <v>343.48978214943992</v>
      </c>
      <c r="C1801" s="91">
        <v>235.60756866193</v>
      </c>
      <c r="D1801" s="91">
        <v>0</v>
      </c>
      <c r="E1801" s="91">
        <v>45.237806954380019</v>
      </c>
      <c r="F1801" s="91">
        <v>1.9835999999</v>
      </c>
      <c r="G1801" s="91">
        <v>1.7008032226600001</v>
      </c>
      <c r="H1801" s="91">
        <v>15.032197574360001</v>
      </c>
      <c r="I1801" s="91">
        <v>20.430695314249995</v>
      </c>
      <c r="J1801" s="91">
        <v>0.13065947580000001</v>
      </c>
      <c r="K1801" s="91">
        <v>1.993619332E-2</v>
      </c>
      <c r="L1801" s="91">
        <v>61.206723417129993</v>
      </c>
    </row>
    <row r="1802" spans="1:12" x14ac:dyDescent="0.25">
      <c r="A1802" s="90">
        <v>34774.874999995642</v>
      </c>
      <c r="B1802" s="91">
        <v>343.5389691039303</v>
      </c>
      <c r="C1802" s="91">
        <v>234.76433459341001</v>
      </c>
      <c r="D1802" s="91">
        <v>0</v>
      </c>
      <c r="E1802" s="91">
        <v>51.035854312260014</v>
      </c>
      <c r="F1802" s="91">
        <v>1.9835999999</v>
      </c>
      <c r="G1802" s="91">
        <v>1.7007027587899999</v>
      </c>
      <c r="H1802" s="91">
        <v>21.058376862490004</v>
      </c>
      <c r="I1802" s="91">
        <v>20.224466601059998</v>
      </c>
      <c r="J1802" s="91">
        <v>0.13065947580000001</v>
      </c>
      <c r="K1802" s="91">
        <v>1.993619332E-2</v>
      </c>
      <c r="L1802" s="91">
        <v>37.513409774220001</v>
      </c>
    </row>
    <row r="1803" spans="1:12" x14ac:dyDescent="0.25">
      <c r="A1803" s="90">
        <v>34774.916666662306</v>
      </c>
      <c r="B1803" s="91">
        <v>352.50500363610985</v>
      </c>
      <c r="C1803" s="91">
        <v>231.41851763668001</v>
      </c>
      <c r="D1803" s="91">
        <v>0</v>
      </c>
      <c r="E1803" s="91">
        <v>47.049823915200008</v>
      </c>
      <c r="F1803" s="91">
        <v>1.9835999999</v>
      </c>
      <c r="G1803" s="91">
        <v>1.70198974609</v>
      </c>
      <c r="H1803" s="91">
        <v>14.649066897099997</v>
      </c>
      <c r="I1803" s="91">
        <v>19.90647015683</v>
      </c>
      <c r="J1803" s="91">
        <v>0.13065947580000001</v>
      </c>
      <c r="K1803" s="91">
        <v>1.993619332E-2</v>
      </c>
      <c r="L1803" s="91">
        <v>22.609281753680008</v>
      </c>
    </row>
    <row r="1804" spans="1:12" x14ac:dyDescent="0.25">
      <c r="A1804" s="90">
        <v>34774.95833332897</v>
      </c>
      <c r="B1804" s="91">
        <v>340.20101920320013</v>
      </c>
      <c r="C1804" s="91">
        <v>228.96170475046995</v>
      </c>
      <c r="D1804" s="91">
        <v>0</v>
      </c>
      <c r="E1804" s="91">
        <v>32.534356086389998</v>
      </c>
      <c r="F1804" s="91">
        <v>1.9835999999</v>
      </c>
      <c r="G1804" s="91">
        <v>1.7024924316399999</v>
      </c>
      <c r="H1804" s="91">
        <v>24.019373723329998</v>
      </c>
      <c r="I1804" s="91">
        <v>19.757673348369995</v>
      </c>
      <c r="J1804" s="91">
        <v>0.13065947580000001</v>
      </c>
      <c r="K1804" s="91">
        <v>1.993619332E-2</v>
      </c>
      <c r="L1804" s="91">
        <v>29.277553765610005</v>
      </c>
    </row>
    <row r="1805" spans="1:12" x14ac:dyDescent="0.25">
      <c r="A1805" s="90">
        <v>34774.999999995634</v>
      </c>
      <c r="B1805" s="91">
        <v>336.42613524260025</v>
      </c>
      <c r="C1805" s="91">
        <v>232.67225516802</v>
      </c>
      <c r="D1805" s="91">
        <v>0</v>
      </c>
      <c r="E1805" s="91">
        <v>53.49142655608</v>
      </c>
      <c r="F1805" s="91">
        <v>1.9835999999</v>
      </c>
      <c r="G1805" s="91">
        <v>1.70285449219</v>
      </c>
      <c r="H1805" s="91">
        <v>13.630825835269995</v>
      </c>
      <c r="I1805" s="91">
        <v>19.600691909639998</v>
      </c>
      <c r="J1805" s="91">
        <v>0.13065947580000001</v>
      </c>
      <c r="K1805" s="91">
        <v>4.2866444200000001E-3</v>
      </c>
      <c r="L1805" s="91">
        <v>25.419470008369998</v>
      </c>
    </row>
    <row r="1806" spans="1:12" x14ac:dyDescent="0.25">
      <c r="A1806" s="90">
        <v>34775.041666662299</v>
      </c>
      <c r="B1806" s="91">
        <v>337.19497160434003</v>
      </c>
      <c r="C1806" s="91">
        <v>226.30451398864011</v>
      </c>
      <c r="D1806" s="91">
        <v>0</v>
      </c>
      <c r="E1806" s="91">
        <v>47.676201585100003</v>
      </c>
      <c r="F1806" s="91">
        <v>1.9835999999</v>
      </c>
      <c r="G1806" s="91">
        <v>1.7029147949200001</v>
      </c>
      <c r="H1806" s="91">
        <v>12.458759411499997</v>
      </c>
      <c r="I1806" s="91">
        <v>19.530711888899997</v>
      </c>
      <c r="J1806" s="91">
        <v>0.13065947580000001</v>
      </c>
      <c r="K1806" s="91">
        <v>4.2866444200000001E-3</v>
      </c>
      <c r="L1806" s="91">
        <v>23.263375309039997</v>
      </c>
    </row>
    <row r="1807" spans="1:12" x14ac:dyDescent="0.25">
      <c r="A1807" s="90">
        <v>34775.083333328963</v>
      </c>
      <c r="B1807" s="91">
        <v>320.41952149716013</v>
      </c>
      <c r="C1807" s="91">
        <v>232.02262329735004</v>
      </c>
      <c r="D1807" s="91">
        <v>0</v>
      </c>
      <c r="E1807" s="91">
        <v>48.210130741399993</v>
      </c>
      <c r="F1807" s="91">
        <v>1.9835999999</v>
      </c>
      <c r="G1807" s="91">
        <v>1.70241210938</v>
      </c>
      <c r="H1807" s="91">
        <v>10.052792989609998</v>
      </c>
      <c r="I1807" s="91">
        <v>19.467627366670001</v>
      </c>
      <c r="J1807" s="91">
        <v>0.13065947580000001</v>
      </c>
      <c r="K1807" s="91">
        <v>4.2866444200000001E-3</v>
      </c>
      <c r="L1807" s="91">
        <v>23.749444976980005</v>
      </c>
    </row>
    <row r="1808" spans="1:12" x14ac:dyDescent="0.25">
      <c r="A1808" s="90">
        <v>34775.124999995627</v>
      </c>
      <c r="B1808" s="91">
        <v>301.62120967935016</v>
      </c>
      <c r="C1808" s="91">
        <v>230.26351588632994</v>
      </c>
      <c r="D1808" s="91">
        <v>0</v>
      </c>
      <c r="E1808" s="91">
        <v>38.266355308720001</v>
      </c>
      <c r="F1808" s="91">
        <v>1.9835999999</v>
      </c>
      <c r="G1808" s="91">
        <v>1.69885253906</v>
      </c>
      <c r="H1808" s="91">
        <v>8.9687850694399991</v>
      </c>
      <c r="I1808" s="91">
        <v>19.20675146116</v>
      </c>
      <c r="J1808" s="91">
        <v>0.13065947580000001</v>
      </c>
      <c r="K1808" s="91">
        <v>4.2866444200000001E-3</v>
      </c>
      <c r="L1808" s="91">
        <v>30.258002117350003</v>
      </c>
    </row>
    <row r="1809" spans="1:12" x14ac:dyDescent="0.25">
      <c r="A1809" s="90">
        <v>34775.166666662291</v>
      </c>
      <c r="B1809" s="91">
        <v>302.50624686899994</v>
      </c>
      <c r="C1809" s="91">
        <v>230.85955920485995</v>
      </c>
      <c r="D1809" s="91">
        <v>0</v>
      </c>
      <c r="E1809" s="91">
        <v>33.064450654200002</v>
      </c>
      <c r="F1809" s="91">
        <v>1.9835999999</v>
      </c>
      <c r="G1809" s="91">
        <v>1.69541381836</v>
      </c>
      <c r="H1809" s="91">
        <v>10.42521005631</v>
      </c>
      <c r="I1809" s="91">
        <v>19.432595618660002</v>
      </c>
      <c r="J1809" s="91">
        <v>0.13065947580000001</v>
      </c>
      <c r="K1809" s="91">
        <v>4.2866444200000001E-3</v>
      </c>
      <c r="L1809" s="91">
        <v>20.495029123539997</v>
      </c>
    </row>
    <row r="1810" spans="1:12" x14ac:dyDescent="0.25">
      <c r="A1810" s="90">
        <v>34775.208333328956</v>
      </c>
      <c r="B1810" s="91">
        <v>295.14803609125994</v>
      </c>
      <c r="C1810" s="91">
        <v>234.07653168622002</v>
      </c>
      <c r="D1810" s="91">
        <v>2.9033682609800002</v>
      </c>
      <c r="E1810" s="91">
        <v>39.810972224639997</v>
      </c>
      <c r="F1810" s="91">
        <v>1.9835999999</v>
      </c>
      <c r="G1810" s="91">
        <v>1.6932821044899999</v>
      </c>
      <c r="H1810" s="91">
        <v>9.8746226257200007</v>
      </c>
      <c r="I1810" s="91">
        <v>19.566028077959999</v>
      </c>
      <c r="J1810" s="91">
        <v>0.13065947580000001</v>
      </c>
      <c r="K1810" s="91">
        <v>4.2866444200000001E-3</v>
      </c>
      <c r="L1810" s="91">
        <v>8.0950553788799997</v>
      </c>
    </row>
    <row r="1811" spans="1:12" x14ac:dyDescent="0.25">
      <c r="A1811" s="90">
        <v>34775.24999999562</v>
      </c>
      <c r="B1811" s="91">
        <v>242.8556077641401</v>
      </c>
      <c r="C1811" s="91">
        <v>238.23075322874993</v>
      </c>
      <c r="D1811" s="91">
        <v>48.425402106109971</v>
      </c>
      <c r="E1811" s="91">
        <v>42.35066916281</v>
      </c>
      <c r="F1811" s="91">
        <v>1.9835999999</v>
      </c>
      <c r="G1811" s="91">
        <v>1.6931614990200001</v>
      </c>
      <c r="H1811" s="91">
        <v>8.4514846404900013</v>
      </c>
      <c r="I1811" s="91">
        <v>19.448312156249997</v>
      </c>
      <c r="J1811" s="91">
        <v>5.2252672000000007E-2</v>
      </c>
      <c r="K1811" s="91">
        <v>4.2866444200000001E-3</v>
      </c>
      <c r="L1811" s="91">
        <v>5.0369054568200005</v>
      </c>
    </row>
    <row r="1812" spans="1:12" x14ac:dyDescent="0.25">
      <c r="A1812" s="90">
        <v>34775.291666662284</v>
      </c>
      <c r="B1812" s="91">
        <v>272.58464311013</v>
      </c>
      <c r="C1812" s="91">
        <v>241.34152895405001</v>
      </c>
      <c r="D1812" s="91">
        <v>178.62889885473996</v>
      </c>
      <c r="E1812" s="91">
        <v>30.579899093120005</v>
      </c>
      <c r="F1812" s="91">
        <v>0</v>
      </c>
      <c r="G1812" s="91">
        <v>1.65861242676</v>
      </c>
      <c r="H1812" s="91">
        <v>9.3474661233899994</v>
      </c>
      <c r="I1812" s="91">
        <v>19.651608871549996</v>
      </c>
      <c r="J1812" s="91">
        <v>5.2252672000000007E-2</v>
      </c>
      <c r="K1812" s="91">
        <v>4.2866444200000001E-3</v>
      </c>
      <c r="L1812" s="91">
        <v>16.910641534859998</v>
      </c>
    </row>
    <row r="1813" spans="1:12" x14ac:dyDescent="0.25">
      <c r="A1813" s="90">
        <v>34775.333333328948</v>
      </c>
      <c r="B1813" s="91">
        <v>247.71644148819013</v>
      </c>
      <c r="C1813" s="91">
        <v>238.69303461580009</v>
      </c>
      <c r="D1813" s="91">
        <v>339.92133166592021</v>
      </c>
      <c r="E1813" s="91">
        <v>29.26011931723</v>
      </c>
      <c r="F1813" s="91">
        <v>0</v>
      </c>
      <c r="G1813" s="91">
        <v>1.7016076660199999</v>
      </c>
      <c r="H1813" s="91">
        <v>9.4723485979699991</v>
      </c>
      <c r="I1813" s="91">
        <v>19.855593687709995</v>
      </c>
      <c r="J1813" s="91">
        <v>5.2252672000000007E-2</v>
      </c>
      <c r="K1813" s="91">
        <v>4.2866444200000001E-3</v>
      </c>
      <c r="L1813" s="91">
        <v>0.45543993093999996</v>
      </c>
    </row>
    <row r="1814" spans="1:12" x14ac:dyDescent="0.25">
      <c r="A1814" s="90">
        <v>34775.374999995613</v>
      </c>
      <c r="B1814" s="91">
        <v>191.32135210594004</v>
      </c>
      <c r="C1814" s="91">
        <v>238.59795250861998</v>
      </c>
      <c r="D1814" s="91">
        <v>463.80253984895018</v>
      </c>
      <c r="E1814" s="91">
        <v>22.454762586210002</v>
      </c>
      <c r="F1814" s="91">
        <v>0</v>
      </c>
      <c r="G1814" s="91">
        <v>1.70701721191</v>
      </c>
      <c r="H1814" s="91">
        <v>9.2464314084099986</v>
      </c>
      <c r="I1814" s="91">
        <v>19.317684365189994</v>
      </c>
      <c r="J1814" s="91">
        <v>0</v>
      </c>
      <c r="K1814" s="91">
        <v>4.2866444200000001E-3</v>
      </c>
      <c r="L1814" s="91">
        <v>5.3178526375300006</v>
      </c>
    </row>
    <row r="1815" spans="1:12" x14ac:dyDescent="0.25">
      <c r="A1815" s="90">
        <v>34775.416666662277</v>
      </c>
      <c r="B1815" s="91">
        <v>200.15276978452994</v>
      </c>
      <c r="C1815" s="91">
        <v>240.39686947965998</v>
      </c>
      <c r="D1815" s="91">
        <v>519.8515478470099</v>
      </c>
      <c r="E1815" s="91">
        <v>22.177898500780003</v>
      </c>
      <c r="F1815" s="91">
        <v>0</v>
      </c>
      <c r="G1815" s="91">
        <v>1.7098326416</v>
      </c>
      <c r="H1815" s="91">
        <v>8.8460609327400004</v>
      </c>
      <c r="I1815" s="91">
        <v>19.055500298289999</v>
      </c>
      <c r="J1815" s="91">
        <v>0</v>
      </c>
      <c r="K1815" s="91">
        <v>4.2866444200000001E-3</v>
      </c>
      <c r="L1815" s="91">
        <v>1.4042253312299999</v>
      </c>
    </row>
    <row r="1816" spans="1:12" x14ac:dyDescent="0.25">
      <c r="A1816" s="90">
        <v>34775.458333328941</v>
      </c>
      <c r="B1816" s="91">
        <v>213.89075184293</v>
      </c>
      <c r="C1816" s="91">
        <v>235.38672878332994</v>
      </c>
      <c r="D1816" s="91">
        <v>504.90567605681002</v>
      </c>
      <c r="E1816" s="91">
        <v>19.388332179420001</v>
      </c>
      <c r="F1816" s="91">
        <v>0</v>
      </c>
      <c r="G1816" s="91">
        <v>1.69292016602</v>
      </c>
      <c r="H1816" s="91">
        <v>9.0265787418900025</v>
      </c>
      <c r="I1816" s="91">
        <v>19.317563890549998</v>
      </c>
      <c r="J1816" s="91">
        <v>0</v>
      </c>
      <c r="K1816" s="91">
        <v>4.2866444200000001E-3</v>
      </c>
      <c r="L1816" s="91">
        <v>1.10225888E-2</v>
      </c>
    </row>
    <row r="1817" spans="1:12" x14ac:dyDescent="0.25">
      <c r="A1817" s="90">
        <v>34775.499999995605</v>
      </c>
      <c r="B1817" s="91">
        <v>223.78428604799998</v>
      </c>
      <c r="C1817" s="91">
        <v>240.88604437628999</v>
      </c>
      <c r="D1817" s="91">
        <v>480.21868715708013</v>
      </c>
      <c r="E1817" s="91">
        <v>12.019730825049997</v>
      </c>
      <c r="F1817" s="91">
        <v>0</v>
      </c>
      <c r="G1817" s="91">
        <v>1.6946295166000001</v>
      </c>
      <c r="H1817" s="91">
        <v>9.3582614028800002</v>
      </c>
      <c r="I1817" s="91">
        <v>19.251618060789998</v>
      </c>
      <c r="J1817" s="91">
        <v>0</v>
      </c>
      <c r="K1817" s="91">
        <v>4.2866444200000001E-3</v>
      </c>
      <c r="L1817" s="91">
        <v>1.7732750200199998</v>
      </c>
    </row>
    <row r="1818" spans="1:12" x14ac:dyDescent="0.25">
      <c r="A1818" s="90">
        <v>34775.54166666227</v>
      </c>
      <c r="B1818" s="91">
        <v>253.31075201929994</v>
      </c>
      <c r="C1818" s="91">
        <v>242.51963592983009</v>
      </c>
      <c r="D1818" s="91">
        <v>422.4380062286499</v>
      </c>
      <c r="E1818" s="91">
        <v>12.639754600609999</v>
      </c>
      <c r="F1818" s="91">
        <v>0</v>
      </c>
      <c r="G1818" s="91">
        <v>1.6959165039100002</v>
      </c>
      <c r="H1818" s="91">
        <v>8.9163119925200007</v>
      </c>
      <c r="I1818" s="91">
        <v>19.101125981759996</v>
      </c>
      <c r="J1818" s="91">
        <v>0</v>
      </c>
      <c r="K1818" s="91">
        <v>4.2866444200000001E-3</v>
      </c>
      <c r="L1818" s="91">
        <v>6.6900740270899997</v>
      </c>
    </row>
    <row r="1819" spans="1:12" x14ac:dyDescent="0.25">
      <c r="A1819" s="90">
        <v>34775.583333328934</v>
      </c>
      <c r="B1819" s="91">
        <v>267.37459979001</v>
      </c>
      <c r="C1819" s="91">
        <v>244.09043286844991</v>
      </c>
      <c r="D1819" s="91">
        <v>357.22827283062981</v>
      </c>
      <c r="E1819" s="91">
        <v>22.130194704510004</v>
      </c>
      <c r="F1819" s="91">
        <v>0</v>
      </c>
      <c r="G1819" s="91">
        <v>1.672890625</v>
      </c>
      <c r="H1819" s="91">
        <v>8.333627965589999</v>
      </c>
      <c r="I1819" s="91">
        <v>19.579178881829989</v>
      </c>
      <c r="J1819" s="91">
        <v>0</v>
      </c>
      <c r="K1819" s="91">
        <v>4.2866444200000001E-3</v>
      </c>
      <c r="L1819" s="91">
        <v>0.39428129112999999</v>
      </c>
    </row>
    <row r="1820" spans="1:12" x14ac:dyDescent="0.25">
      <c r="A1820" s="90">
        <v>34775.624999995598</v>
      </c>
      <c r="B1820" s="91">
        <v>261.09192943776009</v>
      </c>
      <c r="C1820" s="91">
        <v>247.04190200566001</v>
      </c>
      <c r="D1820" s="91">
        <v>265.27738679397015</v>
      </c>
      <c r="E1820" s="91">
        <v>28.015514566530001</v>
      </c>
      <c r="F1820" s="91">
        <v>0.65</v>
      </c>
      <c r="G1820" s="91">
        <v>1.6733933105500001</v>
      </c>
      <c r="H1820" s="91">
        <v>9.0044121593300019</v>
      </c>
      <c r="I1820" s="91">
        <v>19.676510717320003</v>
      </c>
      <c r="J1820" s="91">
        <v>5.2252672000000007E-2</v>
      </c>
      <c r="K1820" s="91">
        <v>4.2866444200000001E-3</v>
      </c>
      <c r="L1820" s="91">
        <v>0.67486399649999995</v>
      </c>
    </row>
    <row r="1821" spans="1:12" x14ac:dyDescent="0.25">
      <c r="A1821" s="90">
        <v>34775.666666662262</v>
      </c>
      <c r="B1821" s="91">
        <v>329.71919833817032</v>
      </c>
      <c r="C1821" s="91">
        <v>243.7577485639701</v>
      </c>
      <c r="D1821" s="91">
        <v>148.49082378528001</v>
      </c>
      <c r="E1821" s="91">
        <v>35.137922154120005</v>
      </c>
      <c r="F1821" s="91">
        <v>0.65</v>
      </c>
      <c r="G1821" s="91">
        <v>1.67327270508</v>
      </c>
      <c r="H1821" s="91">
        <v>9.6294978528899993</v>
      </c>
      <c r="I1821" s="91">
        <v>19.35050522421</v>
      </c>
      <c r="J1821" s="91">
        <v>5.2252672000000007E-2</v>
      </c>
      <c r="K1821" s="91">
        <v>4.2866444200000001E-3</v>
      </c>
      <c r="L1821" s="91">
        <v>9.5221171694399995</v>
      </c>
    </row>
    <row r="1822" spans="1:12" x14ac:dyDescent="0.25">
      <c r="A1822" s="90">
        <v>34775.708333328927</v>
      </c>
      <c r="B1822" s="91">
        <v>350.55778011423007</v>
      </c>
      <c r="C1822" s="91">
        <v>247.69037542970008</v>
      </c>
      <c r="D1822" s="91">
        <v>55.431714778790017</v>
      </c>
      <c r="E1822" s="91">
        <v>22.860592965099997</v>
      </c>
      <c r="F1822" s="91">
        <v>0.65</v>
      </c>
      <c r="G1822" s="91">
        <v>1.67775720215</v>
      </c>
      <c r="H1822" s="91">
        <v>10.623767468260002</v>
      </c>
      <c r="I1822" s="91">
        <v>19.406299001680001</v>
      </c>
      <c r="J1822" s="91">
        <v>5.2252672000000007E-2</v>
      </c>
      <c r="K1822" s="91">
        <v>4.2866444200000001E-3</v>
      </c>
      <c r="L1822" s="91">
        <v>24.703272617610001</v>
      </c>
    </row>
    <row r="1823" spans="1:12" x14ac:dyDescent="0.25">
      <c r="A1823" s="90">
        <v>34775.749999995591</v>
      </c>
      <c r="B1823" s="91">
        <v>324.0566866604301</v>
      </c>
      <c r="C1823" s="91">
        <v>251.07952942761003</v>
      </c>
      <c r="D1823" s="91">
        <v>6.1147436103999988</v>
      </c>
      <c r="E1823" s="91">
        <v>29.974686965240004</v>
      </c>
      <c r="F1823" s="91">
        <v>0.65</v>
      </c>
      <c r="G1823" s="91">
        <v>1.67659082031</v>
      </c>
      <c r="H1823" s="91">
        <v>13.21414672277</v>
      </c>
      <c r="I1823" s="91">
        <v>19.267281704439995</v>
      </c>
      <c r="J1823" s="91">
        <v>5.2252672000000007E-2</v>
      </c>
      <c r="K1823" s="91">
        <v>1.993619332E-2</v>
      </c>
      <c r="L1823" s="91">
        <v>41.108260636209998</v>
      </c>
    </row>
    <row r="1824" spans="1:12" x14ac:dyDescent="0.25">
      <c r="A1824" s="90">
        <v>34775.791666662255</v>
      </c>
      <c r="B1824" s="91">
        <v>332.95280899642017</v>
      </c>
      <c r="C1824" s="91">
        <v>245.9554066163</v>
      </c>
      <c r="D1824" s="91">
        <v>0</v>
      </c>
      <c r="E1824" s="91">
        <v>32.373110184920002</v>
      </c>
      <c r="F1824" s="91">
        <v>0.65</v>
      </c>
      <c r="G1824" s="91">
        <v>1.6751429443399999</v>
      </c>
      <c r="H1824" s="91">
        <v>13.33492340237</v>
      </c>
      <c r="I1824" s="91">
        <v>19.300007144010003</v>
      </c>
      <c r="J1824" s="91">
        <v>5.2252672000000007E-2</v>
      </c>
      <c r="K1824" s="91">
        <v>1.993619332E-2</v>
      </c>
      <c r="L1824" s="91">
        <v>37.867751627920008</v>
      </c>
    </row>
    <row r="1825" spans="1:12" x14ac:dyDescent="0.25">
      <c r="A1825" s="90">
        <v>34775.833333328919</v>
      </c>
      <c r="B1825" s="91">
        <v>317.78486845797005</v>
      </c>
      <c r="C1825" s="91">
        <v>248.19522690938004</v>
      </c>
      <c r="D1825" s="91">
        <v>0</v>
      </c>
      <c r="E1825" s="91">
        <v>31.267147567470005</v>
      </c>
      <c r="F1825" s="91">
        <v>0.65</v>
      </c>
      <c r="G1825" s="91">
        <v>1.6677825927700001</v>
      </c>
      <c r="H1825" s="91">
        <v>13.013686833390002</v>
      </c>
      <c r="I1825" s="91">
        <v>19.561452512999995</v>
      </c>
      <c r="J1825" s="91">
        <v>5.2252672000000007E-2</v>
      </c>
      <c r="K1825" s="91">
        <v>1.993619332E-2</v>
      </c>
      <c r="L1825" s="91">
        <v>71.248876245409988</v>
      </c>
    </row>
    <row r="1826" spans="1:12" x14ac:dyDescent="0.25">
      <c r="A1826" s="90">
        <v>34775.874999995583</v>
      </c>
      <c r="B1826" s="91">
        <v>359.9594023519499</v>
      </c>
      <c r="C1826" s="91">
        <v>246.90808044452001</v>
      </c>
      <c r="D1826" s="91">
        <v>0</v>
      </c>
      <c r="E1826" s="91">
        <v>41.170604311710001</v>
      </c>
      <c r="F1826" s="91">
        <v>0.65</v>
      </c>
      <c r="G1826" s="91">
        <v>1.6635595703100001</v>
      </c>
      <c r="H1826" s="91">
        <v>13.963139279109997</v>
      </c>
      <c r="I1826" s="91">
        <v>19.986587506970004</v>
      </c>
      <c r="J1826" s="91">
        <v>5.2252672000000007E-2</v>
      </c>
      <c r="K1826" s="91">
        <v>1.993619332E-2</v>
      </c>
      <c r="L1826" s="91">
        <v>31.69677859918</v>
      </c>
    </row>
    <row r="1827" spans="1:12" x14ac:dyDescent="0.25">
      <c r="A1827" s="90">
        <v>34775.916666662248</v>
      </c>
      <c r="B1827" s="91">
        <v>356.56692170746032</v>
      </c>
      <c r="C1827" s="91">
        <v>236.81764661864997</v>
      </c>
      <c r="D1827" s="91">
        <v>0</v>
      </c>
      <c r="E1827" s="91">
        <v>25.413053772910001</v>
      </c>
      <c r="F1827" s="91">
        <v>0</v>
      </c>
      <c r="G1827" s="91">
        <v>1.65169458008</v>
      </c>
      <c r="H1827" s="91">
        <v>13.687191755009998</v>
      </c>
      <c r="I1827" s="91">
        <v>18.879874135870004</v>
      </c>
      <c r="J1827" s="91">
        <v>5.2252672000000007E-2</v>
      </c>
      <c r="K1827" s="91">
        <v>1.993619332E-2</v>
      </c>
      <c r="L1827" s="91">
        <v>31.104439133170001</v>
      </c>
    </row>
    <row r="1828" spans="1:12" x14ac:dyDescent="0.25">
      <c r="A1828" s="90">
        <v>34775.958333328912</v>
      </c>
      <c r="B1828" s="91">
        <v>340.75241638346029</v>
      </c>
      <c r="C1828" s="91">
        <v>233.58238493968003</v>
      </c>
      <c r="D1828" s="91">
        <v>0</v>
      </c>
      <c r="E1828" s="91">
        <v>29.370564855300003</v>
      </c>
      <c r="F1828" s="91">
        <v>0</v>
      </c>
      <c r="G1828" s="91">
        <v>1.6487384033200001</v>
      </c>
      <c r="H1828" s="91">
        <v>13.357024274900002</v>
      </c>
      <c r="I1828" s="91">
        <v>19.126245238479999</v>
      </c>
      <c r="J1828" s="91">
        <v>5.2252672000000007E-2</v>
      </c>
      <c r="K1828" s="91">
        <v>1.993619332E-2</v>
      </c>
      <c r="L1828" s="91">
        <v>27.525757337809999</v>
      </c>
    </row>
    <row r="1829" spans="1:12" x14ac:dyDescent="0.25">
      <c r="A1829" s="90">
        <v>34775.999999995576</v>
      </c>
      <c r="B1829" s="91">
        <v>308.50737569809013</v>
      </c>
      <c r="C1829" s="91">
        <v>239.97812654057986</v>
      </c>
      <c r="D1829" s="91">
        <v>0</v>
      </c>
      <c r="E1829" s="91">
        <v>46.523789618089999</v>
      </c>
      <c r="F1829" s="91">
        <v>0</v>
      </c>
      <c r="G1829" s="91">
        <v>1.6350435791</v>
      </c>
      <c r="H1829" s="91">
        <v>8.297122869639999</v>
      </c>
      <c r="I1829" s="91">
        <v>18.297172045380005</v>
      </c>
      <c r="J1829" s="91">
        <v>5.2252672000000007E-2</v>
      </c>
      <c r="K1829" s="91">
        <v>4.2866444200000001E-3</v>
      </c>
      <c r="L1829" s="91">
        <v>30.896616234210004</v>
      </c>
    </row>
    <row r="1830" spans="1:12" x14ac:dyDescent="0.25">
      <c r="A1830" s="90">
        <v>34776.04166666224</v>
      </c>
      <c r="B1830" s="91">
        <v>321.70872989546007</v>
      </c>
      <c r="C1830" s="91">
        <v>233.59805160545997</v>
      </c>
      <c r="D1830" s="91">
        <v>0</v>
      </c>
      <c r="E1830" s="91">
        <v>36.47387286459</v>
      </c>
      <c r="F1830" s="91">
        <v>0</v>
      </c>
      <c r="G1830" s="91">
        <v>1.6349028320299999</v>
      </c>
      <c r="H1830" s="91">
        <v>8.5431649213000007</v>
      </c>
      <c r="I1830" s="91">
        <v>18.840454280669999</v>
      </c>
      <c r="J1830" s="91">
        <v>5.2252672000000007E-2</v>
      </c>
      <c r="K1830" s="91">
        <v>4.2866444200000001E-3</v>
      </c>
      <c r="L1830" s="91">
        <v>17.05702153863</v>
      </c>
    </row>
    <row r="1831" spans="1:12" x14ac:dyDescent="0.25">
      <c r="A1831" s="90">
        <v>34776.083333328905</v>
      </c>
      <c r="B1831" s="91">
        <v>303.41931443998004</v>
      </c>
      <c r="C1831" s="91">
        <v>229.38991554452005</v>
      </c>
      <c r="D1831" s="91">
        <v>0</v>
      </c>
      <c r="E1831" s="91">
        <v>42.214492918130006</v>
      </c>
      <c r="F1831" s="91">
        <v>0</v>
      </c>
      <c r="G1831" s="91">
        <v>1.6232590331999999</v>
      </c>
      <c r="H1831" s="91">
        <v>8.0912134419200008</v>
      </c>
      <c r="I1831" s="91">
        <v>18.763351199029998</v>
      </c>
      <c r="J1831" s="91">
        <v>5.2252672000000007E-2</v>
      </c>
      <c r="K1831" s="91">
        <v>4.2866444200000001E-3</v>
      </c>
      <c r="L1831" s="91">
        <v>22.494614387480002</v>
      </c>
    </row>
    <row r="1832" spans="1:12" x14ac:dyDescent="0.25">
      <c r="A1832" s="90">
        <v>34776.124999995569</v>
      </c>
      <c r="B1832" s="91">
        <v>293.44313344864014</v>
      </c>
      <c r="C1832" s="91">
        <v>223.55413329230996</v>
      </c>
      <c r="D1832" s="91">
        <v>0</v>
      </c>
      <c r="E1832" s="91">
        <v>38.022411647060004</v>
      </c>
      <c r="F1832" s="91">
        <v>0</v>
      </c>
      <c r="G1832" s="91">
        <v>1.62024255371</v>
      </c>
      <c r="H1832" s="91">
        <v>8.0901460560699991</v>
      </c>
      <c r="I1832" s="91">
        <v>19.178789358360003</v>
      </c>
      <c r="J1832" s="91">
        <v>5.2252672000000007E-2</v>
      </c>
      <c r="K1832" s="91">
        <v>4.2866444200000001E-3</v>
      </c>
      <c r="L1832" s="91">
        <v>20.316814622169996</v>
      </c>
    </row>
    <row r="1833" spans="1:12" x14ac:dyDescent="0.25">
      <c r="A1833" s="90">
        <v>34776.166666662233</v>
      </c>
      <c r="B1833" s="91">
        <v>285.35753405547001</v>
      </c>
      <c r="C1833" s="91">
        <v>228.74636710498987</v>
      </c>
      <c r="D1833" s="91">
        <v>0</v>
      </c>
      <c r="E1833" s="91">
        <v>20.029250985660003</v>
      </c>
      <c r="F1833" s="91">
        <v>0</v>
      </c>
      <c r="G1833" s="91">
        <v>0</v>
      </c>
      <c r="H1833" s="91">
        <v>7.2188584666500013</v>
      </c>
      <c r="I1833" s="91">
        <v>18.1195012805</v>
      </c>
      <c r="J1833" s="91">
        <v>5.2252672000000007E-2</v>
      </c>
      <c r="K1833" s="91">
        <v>4.2866444200000001E-3</v>
      </c>
      <c r="L1833" s="91">
        <v>12.86134506794</v>
      </c>
    </row>
    <row r="1834" spans="1:12" x14ac:dyDescent="0.25">
      <c r="A1834" s="90">
        <v>34776.208333328897</v>
      </c>
      <c r="B1834" s="91">
        <v>268.00888051866002</v>
      </c>
      <c r="C1834" s="91">
        <v>222.64356989793006</v>
      </c>
      <c r="D1834" s="91">
        <v>3.15125912285</v>
      </c>
      <c r="E1834" s="91">
        <v>26.323392933730002</v>
      </c>
      <c r="F1834" s="91">
        <v>0</v>
      </c>
      <c r="G1834" s="91">
        <v>1.61513464355</v>
      </c>
      <c r="H1834" s="91">
        <v>6.9287510867000011</v>
      </c>
      <c r="I1834" s="91">
        <v>12.826778669120001</v>
      </c>
      <c r="J1834" s="91">
        <v>0</v>
      </c>
      <c r="K1834" s="91">
        <v>0</v>
      </c>
      <c r="L1834" s="91">
        <v>19.90160357265</v>
      </c>
    </row>
    <row r="1835" spans="1:12" x14ac:dyDescent="0.25">
      <c r="A1835" s="90">
        <v>34776.249999995562</v>
      </c>
      <c r="B1835" s="91">
        <v>254.75261333820995</v>
      </c>
      <c r="C1835" s="91">
        <v>221.59964873154999</v>
      </c>
      <c r="D1835" s="91">
        <v>37.696625154500012</v>
      </c>
      <c r="E1835" s="91">
        <v>27.815826679670003</v>
      </c>
      <c r="F1835" s="91">
        <v>0</v>
      </c>
      <c r="G1835" s="91">
        <v>0</v>
      </c>
      <c r="H1835" s="91">
        <v>7.0779856820100004</v>
      </c>
      <c r="I1835" s="91">
        <v>17.083130692580003</v>
      </c>
      <c r="J1835" s="91">
        <v>0</v>
      </c>
      <c r="K1835" s="91">
        <v>0</v>
      </c>
      <c r="L1835" s="91">
        <v>42.846744256229989</v>
      </c>
    </row>
    <row r="1836" spans="1:12" x14ac:dyDescent="0.25">
      <c r="A1836" s="90">
        <v>34776.291666662226</v>
      </c>
      <c r="B1836" s="91">
        <v>250.23604863072995</v>
      </c>
      <c r="C1836" s="91">
        <v>222.79675275718003</v>
      </c>
      <c r="D1836" s="91">
        <v>145.45091424383008</v>
      </c>
      <c r="E1836" s="91">
        <v>31.482001868000001</v>
      </c>
      <c r="F1836" s="91">
        <v>0</v>
      </c>
      <c r="G1836" s="91">
        <v>0</v>
      </c>
      <c r="H1836" s="91">
        <v>7.1873394818600005</v>
      </c>
      <c r="I1836" s="91">
        <v>13.290531121610003</v>
      </c>
      <c r="J1836" s="91">
        <v>0</v>
      </c>
      <c r="K1836" s="91">
        <v>0</v>
      </c>
      <c r="L1836" s="91">
        <v>18.556686209590001</v>
      </c>
    </row>
    <row r="1837" spans="1:12" x14ac:dyDescent="0.25">
      <c r="A1837" s="90">
        <v>34776.33333332889</v>
      </c>
      <c r="B1837" s="91">
        <v>214.19635370333995</v>
      </c>
      <c r="C1837" s="91">
        <v>224.43070884508001</v>
      </c>
      <c r="D1837" s="91">
        <v>326.32487739277013</v>
      </c>
      <c r="E1837" s="91">
        <v>19.583395948429995</v>
      </c>
      <c r="F1837" s="91">
        <v>0</v>
      </c>
      <c r="G1837" s="91">
        <v>0</v>
      </c>
      <c r="H1837" s="91">
        <v>7.18580975328</v>
      </c>
      <c r="I1837" s="91">
        <v>13.37401260939</v>
      </c>
      <c r="J1837" s="91">
        <v>0</v>
      </c>
      <c r="K1837" s="91">
        <v>0</v>
      </c>
      <c r="L1837" s="91">
        <v>2.2174912476299999</v>
      </c>
    </row>
    <row r="1838" spans="1:12" x14ac:dyDescent="0.25">
      <c r="A1838" s="90">
        <v>34776.374999995554</v>
      </c>
      <c r="B1838" s="91">
        <v>184.23086609327999</v>
      </c>
      <c r="C1838" s="91">
        <v>223.01574608875009</v>
      </c>
      <c r="D1838" s="91">
        <v>417.45403374822013</v>
      </c>
      <c r="E1838" s="91">
        <v>12.636316759649999</v>
      </c>
      <c r="F1838" s="91">
        <v>0</v>
      </c>
      <c r="G1838" s="91">
        <v>0</v>
      </c>
      <c r="H1838" s="91">
        <v>7.1816292761299998</v>
      </c>
      <c r="I1838" s="91">
        <v>13.319996680220001</v>
      </c>
      <c r="J1838" s="91">
        <v>0</v>
      </c>
      <c r="K1838" s="91">
        <v>0</v>
      </c>
      <c r="L1838" s="91">
        <v>1.2354257657099998</v>
      </c>
    </row>
    <row r="1839" spans="1:12" x14ac:dyDescent="0.25">
      <c r="A1839" s="90">
        <v>34776.416666662219</v>
      </c>
      <c r="B1839" s="91">
        <v>199.20598912858003</v>
      </c>
      <c r="C1839" s="91">
        <v>219.51317745788998</v>
      </c>
      <c r="D1839" s="91">
        <v>495.88244016481008</v>
      </c>
      <c r="E1839" s="91">
        <v>12.428888303809998</v>
      </c>
      <c r="F1839" s="91">
        <v>0</v>
      </c>
      <c r="G1839" s="91">
        <v>1.60765368652</v>
      </c>
      <c r="H1839" s="91">
        <v>6.2167984351399994</v>
      </c>
      <c r="I1839" s="91">
        <v>11.708415661489999</v>
      </c>
      <c r="J1839" s="91">
        <v>0</v>
      </c>
      <c r="K1839" s="91">
        <v>0</v>
      </c>
      <c r="L1839" s="91">
        <v>0.51533075479000001</v>
      </c>
    </row>
    <row r="1840" spans="1:12" x14ac:dyDescent="0.25">
      <c r="A1840" s="90">
        <v>34776.458333328883</v>
      </c>
      <c r="B1840" s="91">
        <v>182.25611294364009</v>
      </c>
      <c r="C1840" s="91">
        <v>223.30691213684</v>
      </c>
      <c r="D1840" s="91">
        <v>551.92819972400957</v>
      </c>
      <c r="E1840" s="91">
        <v>13.077677914959999</v>
      </c>
      <c r="F1840" s="91">
        <v>0</v>
      </c>
      <c r="G1840" s="91">
        <v>0</v>
      </c>
      <c r="H1840" s="91">
        <v>6.96801635943</v>
      </c>
      <c r="I1840" s="91">
        <v>12.540002023260001</v>
      </c>
      <c r="J1840" s="91">
        <v>0</v>
      </c>
      <c r="K1840" s="91">
        <v>0</v>
      </c>
      <c r="L1840" s="91">
        <v>1.6509188428899999</v>
      </c>
    </row>
    <row r="1841" spans="1:12" x14ac:dyDescent="0.25">
      <c r="A1841" s="90">
        <v>34776.499999995547</v>
      </c>
      <c r="B1841" s="91">
        <v>162.92983900244005</v>
      </c>
      <c r="C1841" s="91">
        <v>220.95817629710007</v>
      </c>
      <c r="D1841" s="91">
        <v>552.45032424420992</v>
      </c>
      <c r="E1841" s="91">
        <v>13.982196945479998</v>
      </c>
      <c r="F1841" s="91">
        <v>0</v>
      </c>
      <c r="G1841" s="91">
        <v>0</v>
      </c>
      <c r="H1841" s="91">
        <v>6.0539354039299997</v>
      </c>
      <c r="I1841" s="91">
        <v>17.460606922209998</v>
      </c>
      <c r="J1841" s="91">
        <v>0</v>
      </c>
      <c r="K1841" s="91">
        <v>0</v>
      </c>
      <c r="L1841" s="91">
        <v>0.17997516314999998</v>
      </c>
    </row>
    <row r="1842" spans="1:12" x14ac:dyDescent="0.25">
      <c r="A1842" s="90">
        <v>34776.541666662211</v>
      </c>
      <c r="B1842" s="91">
        <v>174.72352588492998</v>
      </c>
      <c r="C1842" s="91">
        <v>213.10418855451996</v>
      </c>
      <c r="D1842" s="91">
        <v>515.43426253998007</v>
      </c>
      <c r="E1842" s="91">
        <v>9.2743681868899994</v>
      </c>
      <c r="F1842" s="91">
        <v>0</v>
      </c>
      <c r="G1842" s="91">
        <v>1.6102277832</v>
      </c>
      <c r="H1842" s="91">
        <v>5.9967502542500002</v>
      </c>
      <c r="I1842" s="91">
        <v>17.386887263699997</v>
      </c>
      <c r="J1842" s="91">
        <v>0</v>
      </c>
      <c r="K1842" s="91">
        <v>0</v>
      </c>
      <c r="L1842" s="91">
        <v>0</v>
      </c>
    </row>
    <row r="1843" spans="1:12" x14ac:dyDescent="0.25">
      <c r="A1843" s="90">
        <v>34776.583333328876</v>
      </c>
      <c r="B1843" s="91">
        <v>235.0269700952399</v>
      </c>
      <c r="C1843" s="91">
        <v>171.06947908682</v>
      </c>
      <c r="D1843" s="91">
        <v>441.28182883747007</v>
      </c>
      <c r="E1843" s="91">
        <v>15.616269005349999</v>
      </c>
      <c r="F1843" s="91">
        <v>0</v>
      </c>
      <c r="G1843" s="91">
        <v>0</v>
      </c>
      <c r="H1843" s="91">
        <v>6.0012819669700006</v>
      </c>
      <c r="I1843" s="91">
        <v>17.14286250915</v>
      </c>
      <c r="J1843" s="91">
        <v>0</v>
      </c>
      <c r="K1843" s="91">
        <v>0</v>
      </c>
      <c r="L1843" s="91">
        <v>0.17437688392</v>
      </c>
    </row>
    <row r="1844" spans="1:12" x14ac:dyDescent="0.25">
      <c r="A1844" s="90">
        <v>34776.62499999554</v>
      </c>
      <c r="B1844" s="91">
        <v>223.88329524329001</v>
      </c>
      <c r="C1844" s="91">
        <v>218.07847180380003</v>
      </c>
      <c r="D1844" s="91">
        <v>335.24355644304995</v>
      </c>
      <c r="E1844" s="91">
        <v>19.400976783610002</v>
      </c>
      <c r="F1844" s="91">
        <v>0</v>
      </c>
      <c r="G1844" s="91">
        <v>0</v>
      </c>
      <c r="H1844" s="91">
        <v>6.2349411658500005</v>
      </c>
      <c r="I1844" s="91">
        <v>11.918043867159998</v>
      </c>
      <c r="J1844" s="91">
        <v>0</v>
      </c>
      <c r="K1844" s="91">
        <v>0</v>
      </c>
      <c r="L1844" s="91">
        <v>1.07840669022</v>
      </c>
    </row>
    <row r="1845" spans="1:12" x14ac:dyDescent="0.25">
      <c r="A1845" s="90">
        <v>34776.666666662204</v>
      </c>
      <c r="B1845" s="91">
        <v>256.00007680522015</v>
      </c>
      <c r="C1845" s="91">
        <v>217.78503680467995</v>
      </c>
      <c r="D1845" s="91">
        <v>198.63206960306991</v>
      </c>
      <c r="E1845" s="91">
        <v>25.902576230630004</v>
      </c>
      <c r="F1845" s="91">
        <v>0</v>
      </c>
      <c r="G1845" s="91">
        <v>0</v>
      </c>
      <c r="H1845" s="91">
        <v>7.2039292648700002</v>
      </c>
      <c r="I1845" s="91">
        <v>18.845042434479996</v>
      </c>
      <c r="J1845" s="91">
        <v>5.2252672000000007E-2</v>
      </c>
      <c r="K1845" s="91">
        <v>0</v>
      </c>
      <c r="L1845" s="91">
        <v>10.039758067299999</v>
      </c>
    </row>
    <row r="1846" spans="1:12" x14ac:dyDescent="0.25">
      <c r="A1846" s="90">
        <v>34776.708333328868</v>
      </c>
      <c r="B1846" s="91">
        <v>280.75288717170008</v>
      </c>
      <c r="C1846" s="91">
        <v>216.70871331923001</v>
      </c>
      <c r="D1846" s="91">
        <v>58.913521293490028</v>
      </c>
      <c r="E1846" s="91">
        <v>22.453058331950004</v>
      </c>
      <c r="F1846" s="91">
        <v>0</v>
      </c>
      <c r="G1846" s="91">
        <v>1.6089609375</v>
      </c>
      <c r="H1846" s="91">
        <v>7.1629252535799983</v>
      </c>
      <c r="I1846" s="91">
        <v>18.45408681588</v>
      </c>
      <c r="J1846" s="91">
        <v>5.2252672000000007E-2</v>
      </c>
      <c r="K1846" s="91">
        <v>0</v>
      </c>
      <c r="L1846" s="91">
        <v>26.874730544430001</v>
      </c>
    </row>
    <row r="1847" spans="1:12" x14ac:dyDescent="0.25">
      <c r="A1847" s="90">
        <v>34776.749999995533</v>
      </c>
      <c r="B1847" s="91">
        <v>281.19463870385999</v>
      </c>
      <c r="C1847" s="91">
        <v>224.77336818293</v>
      </c>
      <c r="D1847" s="91">
        <v>7.7160225976300003</v>
      </c>
      <c r="E1847" s="91">
        <v>38.824550198939995</v>
      </c>
      <c r="F1847" s="91">
        <v>0</v>
      </c>
      <c r="G1847" s="91">
        <v>1.60763366699</v>
      </c>
      <c r="H1847" s="91">
        <v>7.4873493261100004</v>
      </c>
      <c r="I1847" s="91">
        <v>19.032719214049997</v>
      </c>
      <c r="J1847" s="91">
        <v>5.2252672000000007E-2</v>
      </c>
      <c r="K1847" s="91">
        <v>0</v>
      </c>
      <c r="L1847" s="91">
        <v>37.381804487090008</v>
      </c>
    </row>
    <row r="1848" spans="1:12" x14ac:dyDescent="0.25">
      <c r="A1848" s="90">
        <v>34776.791666662197</v>
      </c>
      <c r="B1848" s="91">
        <v>289.88324481890993</v>
      </c>
      <c r="C1848" s="91">
        <v>228.80620276604998</v>
      </c>
      <c r="D1848" s="91">
        <v>0</v>
      </c>
      <c r="E1848" s="91">
        <v>32.421876066859994</v>
      </c>
      <c r="F1848" s="91">
        <v>0</v>
      </c>
      <c r="G1848" s="91">
        <v>1.6065275878900001</v>
      </c>
      <c r="H1848" s="91">
        <v>7.6193106142999998</v>
      </c>
      <c r="I1848" s="91">
        <v>18.922559304540002</v>
      </c>
      <c r="J1848" s="91">
        <v>5.2252672000000007E-2</v>
      </c>
      <c r="K1848" s="91">
        <v>4.2866444200000001E-3</v>
      </c>
      <c r="L1848" s="91">
        <v>49.999538767310007</v>
      </c>
    </row>
    <row r="1849" spans="1:12" x14ac:dyDescent="0.25">
      <c r="A1849" s="90">
        <v>34776.833333328861</v>
      </c>
      <c r="B1849" s="91">
        <v>298.08964463650005</v>
      </c>
      <c r="C1849" s="91">
        <v>243.67062613094987</v>
      </c>
      <c r="D1849" s="91">
        <v>0</v>
      </c>
      <c r="E1849" s="91">
        <v>38.276284333660001</v>
      </c>
      <c r="F1849" s="91">
        <v>0</v>
      </c>
      <c r="G1849" s="91">
        <v>1.6062862548799999</v>
      </c>
      <c r="H1849" s="91">
        <v>8.4315812182800016</v>
      </c>
      <c r="I1849" s="91">
        <v>17.59397366836</v>
      </c>
      <c r="J1849" s="91">
        <v>5.2252672000000007E-2</v>
      </c>
      <c r="K1849" s="91">
        <v>4.2866444200000001E-3</v>
      </c>
      <c r="L1849" s="91">
        <v>43.836242297229987</v>
      </c>
    </row>
    <row r="1850" spans="1:12" x14ac:dyDescent="0.25">
      <c r="A1850" s="90">
        <v>34776.874999995525</v>
      </c>
      <c r="B1850" s="91">
        <v>299.06074151903994</v>
      </c>
      <c r="C1850" s="91">
        <v>235.07615633492992</v>
      </c>
      <c r="D1850" s="91">
        <v>0</v>
      </c>
      <c r="E1850" s="91">
        <v>52.639657176409997</v>
      </c>
      <c r="F1850" s="91">
        <v>0</v>
      </c>
      <c r="G1850" s="91">
        <v>1.6058438720700001</v>
      </c>
      <c r="H1850" s="91">
        <v>8.3554821222599998</v>
      </c>
      <c r="I1850" s="91">
        <v>18.602621344399996</v>
      </c>
      <c r="J1850" s="91">
        <v>5.2252672000000007E-2</v>
      </c>
      <c r="K1850" s="91">
        <v>4.2866444200000001E-3</v>
      </c>
      <c r="L1850" s="91">
        <v>19.648713521199998</v>
      </c>
    </row>
    <row r="1851" spans="1:12" x14ac:dyDescent="0.25">
      <c r="A1851" s="90">
        <v>34776.91666666219</v>
      </c>
      <c r="B1851" s="91">
        <v>281.71164680539022</v>
      </c>
      <c r="C1851" s="91">
        <v>241.1381666468601</v>
      </c>
      <c r="D1851" s="91">
        <v>0</v>
      </c>
      <c r="E1851" s="91">
        <v>44.618020815900003</v>
      </c>
      <c r="F1851" s="91">
        <v>0</v>
      </c>
      <c r="G1851" s="91">
        <v>1.6065477294899999</v>
      </c>
      <c r="H1851" s="91">
        <v>8.1611942530599997</v>
      </c>
      <c r="I1851" s="91">
        <v>17.94591848588</v>
      </c>
      <c r="J1851" s="91">
        <v>5.2252672000000007E-2</v>
      </c>
      <c r="K1851" s="91">
        <v>4.2866444200000001E-3</v>
      </c>
      <c r="L1851" s="91">
        <v>31.87085583136</v>
      </c>
    </row>
    <row r="1852" spans="1:12" x14ac:dyDescent="0.25">
      <c r="A1852" s="90">
        <v>34776.958333328854</v>
      </c>
      <c r="B1852" s="91">
        <v>287.70551405327001</v>
      </c>
      <c r="C1852" s="91">
        <v>237.61135261913998</v>
      </c>
      <c r="D1852" s="91">
        <v>0</v>
      </c>
      <c r="E1852" s="91">
        <v>49.329445363489995</v>
      </c>
      <c r="F1852" s="91">
        <v>0</v>
      </c>
      <c r="G1852" s="91">
        <v>1.6065677490200001</v>
      </c>
      <c r="H1852" s="91">
        <v>8.4936956987900025</v>
      </c>
      <c r="I1852" s="91">
        <v>17.134093230359998</v>
      </c>
      <c r="J1852" s="91">
        <v>5.2252672000000007E-2</v>
      </c>
      <c r="K1852" s="91">
        <v>4.2866444200000001E-3</v>
      </c>
      <c r="L1852" s="91">
        <v>18.003306566539997</v>
      </c>
    </row>
    <row r="1853" spans="1:12" x14ac:dyDescent="0.25">
      <c r="A1853" s="90">
        <v>34776.999999995518</v>
      </c>
      <c r="B1853" s="91">
        <v>350.52930008290036</v>
      </c>
      <c r="C1853" s="91">
        <v>251.7796445440799</v>
      </c>
      <c r="D1853" s="91">
        <v>0</v>
      </c>
      <c r="E1853" s="91">
        <v>62.972335564510004</v>
      </c>
      <c r="F1853" s="91">
        <v>0</v>
      </c>
      <c r="G1853" s="91">
        <v>1.6030686035199999</v>
      </c>
      <c r="H1853" s="91">
        <v>7.8211726997500008</v>
      </c>
      <c r="I1853" s="91">
        <v>19.505146626200002</v>
      </c>
      <c r="J1853" s="91">
        <v>0</v>
      </c>
      <c r="K1853" s="91">
        <v>0</v>
      </c>
      <c r="L1853" s="91">
        <v>36.821900220920007</v>
      </c>
    </row>
    <row r="1854" spans="1:12" x14ac:dyDescent="0.25">
      <c r="A1854" s="90">
        <v>34777.041666662182</v>
      </c>
      <c r="B1854" s="91">
        <v>333.10668358149007</v>
      </c>
      <c r="C1854" s="91">
        <v>246.54958065770987</v>
      </c>
      <c r="D1854" s="91">
        <v>0</v>
      </c>
      <c r="E1854" s="91">
        <v>69.343530696129989</v>
      </c>
      <c r="F1854" s="91">
        <v>0</v>
      </c>
      <c r="G1854" s="91">
        <v>1.58842858887</v>
      </c>
      <c r="H1854" s="91">
        <v>7.8278674606699985</v>
      </c>
      <c r="I1854" s="91">
        <v>19.474341693439992</v>
      </c>
      <c r="J1854" s="91">
        <v>0</v>
      </c>
      <c r="K1854" s="91">
        <v>0</v>
      </c>
      <c r="L1854" s="91">
        <v>31.381050507480001</v>
      </c>
    </row>
    <row r="1855" spans="1:12" x14ac:dyDescent="0.25">
      <c r="A1855" s="90">
        <v>34777.083333328846</v>
      </c>
      <c r="B1855" s="91">
        <v>344.22698014293002</v>
      </c>
      <c r="C1855" s="91">
        <v>240.06699862765993</v>
      </c>
      <c r="D1855" s="91">
        <v>0</v>
      </c>
      <c r="E1855" s="91">
        <v>62.251489578020006</v>
      </c>
      <c r="F1855" s="91">
        <v>0</v>
      </c>
      <c r="G1855" s="91">
        <v>1.6128220214800002</v>
      </c>
      <c r="H1855" s="91">
        <v>7.0102031175000006</v>
      </c>
      <c r="I1855" s="91">
        <v>19.429083054919996</v>
      </c>
      <c r="J1855" s="91">
        <v>0</v>
      </c>
      <c r="K1855" s="91">
        <v>0</v>
      </c>
      <c r="L1855" s="91">
        <v>22.287715283060002</v>
      </c>
    </row>
    <row r="1856" spans="1:12" x14ac:dyDescent="0.25">
      <c r="A1856" s="90">
        <v>34777.124999995511</v>
      </c>
      <c r="B1856" s="91">
        <v>326.32336112391999</v>
      </c>
      <c r="C1856" s="91">
        <v>242.10092078577998</v>
      </c>
      <c r="D1856" s="91">
        <v>0</v>
      </c>
      <c r="E1856" s="91">
        <v>61.806000098729996</v>
      </c>
      <c r="F1856" s="91">
        <v>0</v>
      </c>
      <c r="G1856" s="91">
        <v>1.61151489258</v>
      </c>
      <c r="H1856" s="91">
        <v>6.8872648603899993</v>
      </c>
      <c r="I1856" s="91">
        <v>19.212594831230003</v>
      </c>
      <c r="J1856" s="91">
        <v>0</v>
      </c>
      <c r="K1856" s="91">
        <v>0</v>
      </c>
      <c r="L1856" s="91">
        <v>26.997247641479998</v>
      </c>
    </row>
    <row r="1857" spans="1:12" x14ac:dyDescent="0.25">
      <c r="A1857" s="90">
        <v>34777.166666662175</v>
      </c>
      <c r="B1857" s="91">
        <v>319.04432735619997</v>
      </c>
      <c r="C1857" s="91">
        <v>236.30549118716991</v>
      </c>
      <c r="D1857" s="91">
        <v>0</v>
      </c>
      <c r="E1857" s="91">
        <v>60.211466536510017</v>
      </c>
      <c r="F1857" s="91">
        <v>0</v>
      </c>
      <c r="G1857" s="91">
        <v>1.6105898437499999</v>
      </c>
      <c r="H1857" s="91">
        <v>7.0613303536999998</v>
      </c>
      <c r="I1857" s="91">
        <v>19.381646143899999</v>
      </c>
      <c r="J1857" s="91">
        <v>0</v>
      </c>
      <c r="K1857" s="91">
        <v>0</v>
      </c>
      <c r="L1857" s="91">
        <v>25.519289944869993</v>
      </c>
    </row>
    <row r="1858" spans="1:12" x14ac:dyDescent="0.25">
      <c r="A1858" s="90">
        <v>34777.208333328839</v>
      </c>
      <c r="B1858" s="91">
        <v>340.83100239935015</v>
      </c>
      <c r="C1858" s="91">
        <v>233.47723118521</v>
      </c>
      <c r="D1858" s="91">
        <v>3.4803717747699996</v>
      </c>
      <c r="E1858" s="91">
        <v>42.044225252870007</v>
      </c>
      <c r="F1858" s="91">
        <v>0</v>
      </c>
      <c r="G1858" s="91">
        <v>1.6092825927700001</v>
      </c>
      <c r="H1858" s="91">
        <v>7.1808237059899991</v>
      </c>
      <c r="I1858" s="91">
        <v>19.493511574009993</v>
      </c>
      <c r="J1858" s="91">
        <v>0</v>
      </c>
      <c r="K1858" s="91">
        <v>0</v>
      </c>
      <c r="L1858" s="91">
        <v>30.623538562970001</v>
      </c>
    </row>
    <row r="1859" spans="1:12" x14ac:dyDescent="0.25">
      <c r="A1859" s="90">
        <v>34777.249999995503</v>
      </c>
      <c r="B1859" s="91">
        <v>365.1863305102504</v>
      </c>
      <c r="C1859" s="91">
        <v>240.76645366498994</v>
      </c>
      <c r="D1859" s="91">
        <v>40.129326047340008</v>
      </c>
      <c r="E1859" s="91">
        <v>60.230062221110003</v>
      </c>
      <c r="F1859" s="91">
        <v>0</v>
      </c>
      <c r="G1859" s="91">
        <v>1.60755322266</v>
      </c>
      <c r="H1859" s="91">
        <v>7.5427261140399988</v>
      </c>
      <c r="I1859" s="91">
        <v>19.504113730139998</v>
      </c>
      <c r="J1859" s="91">
        <v>0</v>
      </c>
      <c r="K1859" s="91">
        <v>0</v>
      </c>
      <c r="L1859" s="91">
        <v>30.342935331560003</v>
      </c>
    </row>
    <row r="1860" spans="1:12" x14ac:dyDescent="0.25">
      <c r="A1860" s="90">
        <v>34777.291666662168</v>
      </c>
      <c r="B1860" s="91">
        <v>388.12589654669034</v>
      </c>
      <c r="C1860" s="91">
        <v>233.56456631189997</v>
      </c>
      <c r="D1860" s="91">
        <v>151.47154599474001</v>
      </c>
      <c r="E1860" s="91">
        <v>45.528501735630002</v>
      </c>
      <c r="F1860" s="91">
        <v>0</v>
      </c>
      <c r="G1860" s="91">
        <v>1.6086391601600001</v>
      </c>
      <c r="H1860" s="91">
        <v>7.9052523047400012</v>
      </c>
      <c r="I1860" s="91">
        <v>19.960464275099994</v>
      </c>
      <c r="J1860" s="91">
        <v>0</v>
      </c>
      <c r="K1860" s="91">
        <v>0</v>
      </c>
      <c r="L1860" s="91">
        <v>28.849576576329998</v>
      </c>
    </row>
    <row r="1861" spans="1:12" x14ac:dyDescent="0.25">
      <c r="A1861" s="90">
        <v>34777.333333328832</v>
      </c>
      <c r="B1861" s="91">
        <v>285.26247982217001</v>
      </c>
      <c r="C1861" s="91">
        <v>223.7596595265</v>
      </c>
      <c r="D1861" s="91">
        <v>344.99963629179013</v>
      </c>
      <c r="E1861" s="91">
        <v>33.233192828420002</v>
      </c>
      <c r="F1861" s="91">
        <v>0</v>
      </c>
      <c r="G1861" s="91">
        <v>1.61207788086</v>
      </c>
      <c r="H1861" s="91">
        <v>8.1191724014900011</v>
      </c>
      <c r="I1861" s="91">
        <v>20.119620598410002</v>
      </c>
      <c r="J1861" s="91">
        <v>0</v>
      </c>
      <c r="K1861" s="91">
        <v>0</v>
      </c>
      <c r="L1861" s="91">
        <v>26.848832496420002</v>
      </c>
    </row>
    <row r="1862" spans="1:12" x14ac:dyDescent="0.25">
      <c r="A1862" s="90">
        <v>34777.374999995496</v>
      </c>
      <c r="B1862" s="91">
        <v>324.50248569582993</v>
      </c>
      <c r="C1862" s="91">
        <v>205.82479341331995</v>
      </c>
      <c r="D1862" s="91">
        <v>495.2633325509596</v>
      </c>
      <c r="E1862" s="91">
        <v>22.389857673800002</v>
      </c>
      <c r="F1862" s="91">
        <v>0</v>
      </c>
      <c r="G1862" s="91">
        <v>1.6259538574200001</v>
      </c>
      <c r="H1862" s="91">
        <v>7.7934994536299991</v>
      </c>
      <c r="I1862" s="91">
        <v>19.709110253749998</v>
      </c>
      <c r="J1862" s="91">
        <v>0</v>
      </c>
      <c r="K1862" s="91">
        <v>0</v>
      </c>
      <c r="L1862" s="91">
        <v>12.57085948187</v>
      </c>
    </row>
    <row r="1863" spans="1:12" x14ac:dyDescent="0.25">
      <c r="A1863" s="90">
        <v>34777.41666666216</v>
      </c>
      <c r="B1863" s="91">
        <v>303.29597614483009</v>
      </c>
      <c r="C1863" s="91">
        <v>206.03656417457995</v>
      </c>
      <c r="D1863" s="91">
        <v>580.55571417198007</v>
      </c>
      <c r="E1863" s="91">
        <v>40.281570672969998</v>
      </c>
      <c r="F1863" s="91">
        <v>0</v>
      </c>
      <c r="G1863" s="91">
        <v>1.6274420166000001</v>
      </c>
      <c r="H1863" s="91">
        <v>8.0964972801700004</v>
      </c>
      <c r="I1863" s="91">
        <v>20.115180848330009</v>
      </c>
      <c r="J1863" s="91">
        <v>0</v>
      </c>
      <c r="K1863" s="91">
        <v>0</v>
      </c>
      <c r="L1863" s="91">
        <v>0.12733599157999997</v>
      </c>
    </row>
    <row r="1864" spans="1:12" x14ac:dyDescent="0.25">
      <c r="A1864" s="90">
        <v>34777.458333328825</v>
      </c>
      <c r="B1864" s="91">
        <v>266.50862769958002</v>
      </c>
      <c r="C1864" s="91">
        <v>195.37230683839996</v>
      </c>
      <c r="D1864" s="91">
        <v>604.51795311219939</v>
      </c>
      <c r="E1864" s="91">
        <v>28.715162094049997</v>
      </c>
      <c r="F1864" s="91">
        <v>0</v>
      </c>
      <c r="G1864" s="91">
        <v>1.62923181152</v>
      </c>
      <c r="H1864" s="91">
        <v>7.7563698904999994</v>
      </c>
      <c r="I1864" s="91">
        <v>19.660591614460003</v>
      </c>
      <c r="J1864" s="91">
        <v>0</v>
      </c>
      <c r="K1864" s="91">
        <v>0</v>
      </c>
      <c r="L1864" s="91">
        <v>0.73312679039999995</v>
      </c>
    </row>
    <row r="1865" spans="1:12" x14ac:dyDescent="0.25">
      <c r="A1865" s="90">
        <v>34777.499999995489</v>
      </c>
      <c r="B1865" s="91">
        <v>301.01786487134007</v>
      </c>
      <c r="C1865" s="91">
        <v>182.35730231917</v>
      </c>
      <c r="D1865" s="91">
        <v>613.16226437921989</v>
      </c>
      <c r="E1865" s="91">
        <v>32.254261564019998</v>
      </c>
      <c r="F1865" s="91">
        <v>0</v>
      </c>
      <c r="G1865" s="91">
        <v>1.63112207031</v>
      </c>
      <c r="H1865" s="91">
        <v>7.6749105834500009</v>
      </c>
      <c r="I1865" s="91">
        <v>19.565519464649995</v>
      </c>
      <c r="J1865" s="91">
        <v>0</v>
      </c>
      <c r="K1865" s="91">
        <v>0</v>
      </c>
      <c r="L1865" s="91">
        <v>4.7850454387100001</v>
      </c>
    </row>
    <row r="1866" spans="1:12" x14ac:dyDescent="0.25">
      <c r="A1866" s="90">
        <v>34777.541666662153</v>
      </c>
      <c r="B1866" s="91">
        <v>320.9655257418201</v>
      </c>
      <c r="C1866" s="91">
        <v>199.79910228948</v>
      </c>
      <c r="D1866" s="91">
        <v>589.86044854748945</v>
      </c>
      <c r="E1866" s="91">
        <v>25.949841938919999</v>
      </c>
      <c r="F1866" s="91">
        <v>0</v>
      </c>
      <c r="G1866" s="91">
        <v>1.63170532227</v>
      </c>
      <c r="H1866" s="91">
        <v>7.7937222927800018</v>
      </c>
      <c r="I1866" s="91">
        <v>19.731507934219998</v>
      </c>
      <c r="J1866" s="91">
        <v>0</v>
      </c>
      <c r="K1866" s="91">
        <v>0</v>
      </c>
      <c r="L1866" s="91">
        <v>1.1417741610000001</v>
      </c>
    </row>
    <row r="1867" spans="1:12" x14ac:dyDescent="0.25">
      <c r="A1867" s="90">
        <v>34777.583333328817</v>
      </c>
      <c r="B1867" s="91">
        <v>287.38464649531011</v>
      </c>
      <c r="C1867" s="91">
        <v>207.13769266561002</v>
      </c>
      <c r="D1867" s="91">
        <v>503.79829465786986</v>
      </c>
      <c r="E1867" s="91">
        <v>31.386812041670005</v>
      </c>
      <c r="F1867" s="91">
        <v>0</v>
      </c>
      <c r="G1867" s="91">
        <v>1.6326303710899999</v>
      </c>
      <c r="H1867" s="91">
        <v>7.7334262333400003</v>
      </c>
      <c r="I1867" s="91">
        <v>19.672989521479995</v>
      </c>
      <c r="J1867" s="91">
        <v>0</v>
      </c>
      <c r="K1867" s="91">
        <v>0</v>
      </c>
      <c r="L1867" s="91">
        <v>1.4945071086600001</v>
      </c>
    </row>
    <row r="1868" spans="1:12" x14ac:dyDescent="0.25">
      <c r="A1868" s="90">
        <v>34777.624999995482</v>
      </c>
      <c r="B1868" s="91">
        <v>322.44725777301016</v>
      </c>
      <c r="C1868" s="91">
        <v>205.75930266033993</v>
      </c>
      <c r="D1868" s="91">
        <v>377.69762679534</v>
      </c>
      <c r="E1868" s="91">
        <v>23.34272941427</v>
      </c>
      <c r="F1868" s="91">
        <v>0</v>
      </c>
      <c r="G1868" s="91">
        <v>1.6320069580100001</v>
      </c>
      <c r="H1868" s="91">
        <v>7.7255298425100012</v>
      </c>
      <c r="I1868" s="91">
        <v>19.656130144780001</v>
      </c>
      <c r="J1868" s="91">
        <v>0</v>
      </c>
      <c r="K1868" s="91">
        <v>0</v>
      </c>
      <c r="L1868" s="91">
        <v>13.577418268470002</v>
      </c>
    </row>
    <row r="1869" spans="1:12" x14ac:dyDescent="0.25">
      <c r="A1869" s="90">
        <v>34777.666666662146</v>
      </c>
      <c r="B1869" s="91">
        <v>337.11212150130001</v>
      </c>
      <c r="C1869" s="91">
        <v>219.08388018198002</v>
      </c>
      <c r="D1869" s="91">
        <v>239.96616156870007</v>
      </c>
      <c r="E1869" s="91">
        <v>39.785426789870002</v>
      </c>
      <c r="F1869" s="91">
        <v>0</v>
      </c>
      <c r="G1869" s="91">
        <v>1.6308002929700001</v>
      </c>
      <c r="H1869" s="91">
        <v>7.9461262532000001</v>
      </c>
      <c r="I1869" s="91">
        <v>19.961481920760001</v>
      </c>
      <c r="J1869" s="91">
        <v>0</v>
      </c>
      <c r="K1869" s="91">
        <v>0</v>
      </c>
      <c r="L1869" s="91">
        <v>14.52917020176</v>
      </c>
    </row>
    <row r="1870" spans="1:12" x14ac:dyDescent="0.25">
      <c r="A1870" s="90">
        <v>34777.70833332881</v>
      </c>
      <c r="B1870" s="91">
        <v>345.34482203714015</v>
      </c>
      <c r="C1870" s="91">
        <v>224.53122394381003</v>
      </c>
      <c r="D1870" s="91">
        <v>76.619761312760033</v>
      </c>
      <c r="E1870" s="91">
        <v>45.840940354029996</v>
      </c>
      <c r="F1870" s="91">
        <v>0</v>
      </c>
      <c r="G1870" s="91">
        <v>1.62959375</v>
      </c>
      <c r="H1870" s="91">
        <v>8.774634172739999</v>
      </c>
      <c r="I1870" s="91">
        <v>20.033151190239995</v>
      </c>
      <c r="J1870" s="91">
        <v>0</v>
      </c>
      <c r="K1870" s="91">
        <v>0</v>
      </c>
      <c r="L1870" s="91">
        <v>54.465136635340002</v>
      </c>
    </row>
    <row r="1871" spans="1:12" x14ac:dyDescent="0.25">
      <c r="A1871" s="90">
        <v>34777.749999995474</v>
      </c>
      <c r="B1871" s="91">
        <v>385.83102964491025</v>
      </c>
      <c r="C1871" s="91">
        <v>229.01159948080002</v>
      </c>
      <c r="D1871" s="91">
        <v>7.6683089550099988</v>
      </c>
      <c r="E1871" s="91">
        <v>49.933000469280003</v>
      </c>
      <c r="F1871" s="91">
        <v>0</v>
      </c>
      <c r="G1871" s="91">
        <v>1.62828662109</v>
      </c>
      <c r="H1871" s="91">
        <v>8.1378414741900009</v>
      </c>
      <c r="I1871" s="91">
        <v>20.162647311939999</v>
      </c>
      <c r="J1871" s="91">
        <v>0</v>
      </c>
      <c r="K1871" s="91">
        <v>0</v>
      </c>
      <c r="L1871" s="91">
        <v>56.780996481590002</v>
      </c>
    </row>
    <row r="1872" spans="1:12" x14ac:dyDescent="0.25">
      <c r="A1872" s="90">
        <v>34777.791666662139</v>
      </c>
      <c r="B1872" s="91">
        <v>348.48940010877988</v>
      </c>
      <c r="C1872" s="91">
        <v>227.75303014447996</v>
      </c>
      <c r="D1872" s="91">
        <v>0</v>
      </c>
      <c r="E1872" s="91">
        <v>51.858982586859995</v>
      </c>
      <c r="F1872" s="91">
        <v>0</v>
      </c>
      <c r="G1872" s="91">
        <v>1.62734143066</v>
      </c>
      <c r="H1872" s="91">
        <v>8.9676440235000001</v>
      </c>
      <c r="I1872" s="91">
        <v>20.175515192039995</v>
      </c>
      <c r="J1872" s="91">
        <v>0</v>
      </c>
      <c r="K1872" s="91">
        <v>0</v>
      </c>
      <c r="L1872" s="91">
        <v>97.85226373004997</v>
      </c>
    </row>
    <row r="1873" spans="1:12" x14ac:dyDescent="0.25">
      <c r="A1873" s="90">
        <v>34777.833333328803</v>
      </c>
      <c r="B1873" s="91">
        <v>396.77930203090983</v>
      </c>
      <c r="C1873" s="91">
        <v>231.70425572257992</v>
      </c>
      <c r="D1873" s="91">
        <v>0</v>
      </c>
      <c r="E1873" s="91">
        <v>42.402438304099995</v>
      </c>
      <c r="F1873" s="91">
        <v>0</v>
      </c>
      <c r="G1873" s="91">
        <v>1.6085184326200002</v>
      </c>
      <c r="H1873" s="91">
        <v>8.9168773925500009</v>
      </c>
      <c r="I1873" s="91">
        <v>20.050396573110007</v>
      </c>
      <c r="J1873" s="91">
        <v>0</v>
      </c>
      <c r="K1873" s="91">
        <v>0</v>
      </c>
      <c r="L1873" s="91">
        <v>44.99947747585</v>
      </c>
    </row>
    <row r="1874" spans="1:12" x14ac:dyDescent="0.25">
      <c r="A1874" s="90">
        <v>34777.874999995467</v>
      </c>
      <c r="B1874" s="91">
        <v>380.71412422993012</v>
      </c>
      <c r="C1874" s="91">
        <v>245.08042046246007</v>
      </c>
      <c r="D1874" s="91">
        <v>0</v>
      </c>
      <c r="E1874" s="91">
        <v>50.218028971409993</v>
      </c>
      <c r="F1874" s="91">
        <v>0</v>
      </c>
      <c r="G1874" s="91">
        <v>1.6072515869099999</v>
      </c>
      <c r="H1874" s="91">
        <v>8.8459652360700005</v>
      </c>
      <c r="I1874" s="91">
        <v>19.98655960428</v>
      </c>
      <c r="J1874" s="91">
        <v>0</v>
      </c>
      <c r="K1874" s="91">
        <v>0</v>
      </c>
      <c r="L1874" s="91">
        <v>44.698458715799994</v>
      </c>
    </row>
    <row r="1875" spans="1:12" x14ac:dyDescent="0.25">
      <c r="A1875" s="90">
        <v>34777.916666662131</v>
      </c>
      <c r="B1875" s="91">
        <v>364.61952498446033</v>
      </c>
      <c r="C1875" s="91">
        <v>239.37118928492004</v>
      </c>
      <c r="D1875" s="91">
        <v>0</v>
      </c>
      <c r="E1875" s="91">
        <v>46.884890122480002</v>
      </c>
      <c r="F1875" s="91">
        <v>0</v>
      </c>
      <c r="G1875" s="91">
        <v>1.5987651367200002</v>
      </c>
      <c r="H1875" s="91">
        <v>8.6349346695999998</v>
      </c>
      <c r="I1875" s="91">
        <v>19.643650392929995</v>
      </c>
      <c r="J1875" s="91">
        <v>0</v>
      </c>
      <c r="K1875" s="91">
        <v>0</v>
      </c>
      <c r="L1875" s="91">
        <v>61.230408398509994</v>
      </c>
    </row>
    <row r="1876" spans="1:12" x14ac:dyDescent="0.25">
      <c r="A1876" s="90">
        <v>34777.958333328796</v>
      </c>
      <c r="B1876" s="91">
        <v>361.09165009700024</v>
      </c>
      <c r="C1876" s="91">
        <v>236.56726335106006</v>
      </c>
      <c r="D1876" s="91">
        <v>0</v>
      </c>
      <c r="E1876" s="91">
        <v>43.596516866139993</v>
      </c>
      <c r="F1876" s="91">
        <v>0</v>
      </c>
      <c r="G1876" s="91">
        <v>1.60499926758</v>
      </c>
      <c r="H1876" s="91">
        <v>8.3197620426899999</v>
      </c>
      <c r="I1876" s="91">
        <v>19.428133321159997</v>
      </c>
      <c r="J1876" s="91">
        <v>0</v>
      </c>
      <c r="K1876" s="91">
        <v>0</v>
      </c>
      <c r="L1876" s="91">
        <v>32.481042888779996</v>
      </c>
    </row>
    <row r="1877" spans="1:12" x14ac:dyDescent="0.25">
      <c r="A1877" s="90">
        <v>34777.99999999546</v>
      </c>
      <c r="B1877" s="91">
        <v>387.40159273242006</v>
      </c>
      <c r="C1877" s="91">
        <v>237.39796542957001</v>
      </c>
      <c r="D1877" s="91">
        <v>0</v>
      </c>
      <c r="E1877" s="91">
        <v>54.551578549990005</v>
      </c>
      <c r="F1877" s="91">
        <v>0</v>
      </c>
      <c r="G1877" s="91">
        <v>1.62518969727</v>
      </c>
      <c r="H1877" s="91">
        <v>9.2828284590700001</v>
      </c>
      <c r="I1877" s="91">
        <v>19.471647126039997</v>
      </c>
      <c r="J1877" s="91">
        <v>0</v>
      </c>
      <c r="K1877" s="91">
        <v>4.2866444200000001E-3</v>
      </c>
      <c r="L1877" s="91">
        <v>4.0056704224999997</v>
      </c>
    </row>
    <row r="1878" spans="1:12" x14ac:dyDescent="0.25">
      <c r="A1878" s="90">
        <v>34778.041666662124</v>
      </c>
      <c r="B1878" s="91">
        <v>381.46625498604999</v>
      </c>
      <c r="C1878" s="91">
        <v>236.51127476791987</v>
      </c>
      <c r="D1878" s="91">
        <v>0</v>
      </c>
      <c r="E1878" s="91">
        <v>54.600330573660003</v>
      </c>
      <c r="F1878" s="91">
        <v>0</v>
      </c>
      <c r="G1878" s="91">
        <v>1.6252901611299999</v>
      </c>
      <c r="H1878" s="91">
        <v>9.3692296612500012</v>
      </c>
      <c r="I1878" s="91">
        <v>19.690017323679999</v>
      </c>
      <c r="J1878" s="91">
        <v>0</v>
      </c>
      <c r="K1878" s="91">
        <v>4.2866444200000001E-3</v>
      </c>
      <c r="L1878" s="91">
        <v>7.8533520939199999</v>
      </c>
    </row>
    <row r="1879" spans="1:12" x14ac:dyDescent="0.25">
      <c r="A1879" s="90">
        <v>34778.083333328788</v>
      </c>
      <c r="B1879" s="91">
        <v>374.49194163791009</v>
      </c>
      <c r="C1879" s="91">
        <v>230.43211763544997</v>
      </c>
      <c r="D1879" s="91">
        <v>0</v>
      </c>
      <c r="E1879" s="91">
        <v>54.280117827569995</v>
      </c>
      <c r="F1879" s="91">
        <v>0</v>
      </c>
      <c r="G1879" s="91">
        <v>1.6245461425799999</v>
      </c>
      <c r="H1879" s="91">
        <v>8.9091706188500019</v>
      </c>
      <c r="I1879" s="91">
        <v>19.340264488910002</v>
      </c>
      <c r="J1879" s="91">
        <v>0</v>
      </c>
      <c r="K1879" s="91">
        <v>4.2866444200000001E-3</v>
      </c>
      <c r="L1879" s="91">
        <v>5.1470926617799995</v>
      </c>
    </row>
    <row r="1880" spans="1:12" x14ac:dyDescent="0.25">
      <c r="A1880" s="90">
        <v>34778.124999995453</v>
      </c>
      <c r="B1880" s="91">
        <v>367.91590263133008</v>
      </c>
      <c r="C1880" s="91">
        <v>228.14742653320997</v>
      </c>
      <c r="D1880" s="91">
        <v>0</v>
      </c>
      <c r="E1880" s="91">
        <v>54.066389166169998</v>
      </c>
      <c r="F1880" s="91">
        <v>0</v>
      </c>
      <c r="G1880" s="91">
        <v>1.64101623535</v>
      </c>
      <c r="H1880" s="91">
        <v>9.2411492590499975</v>
      </c>
      <c r="I1880" s="91">
        <v>19.550964920449999</v>
      </c>
      <c r="J1880" s="91">
        <v>0</v>
      </c>
      <c r="K1880" s="91">
        <v>4.2866444200000001E-3</v>
      </c>
      <c r="L1880" s="91">
        <v>5.1897917203700006</v>
      </c>
    </row>
    <row r="1881" spans="1:12" x14ac:dyDescent="0.25">
      <c r="A1881" s="90">
        <v>34778.166666662117</v>
      </c>
      <c r="B1881" s="91">
        <v>373.08889932373006</v>
      </c>
      <c r="C1881" s="91">
        <v>223.76666201951005</v>
      </c>
      <c r="D1881" s="91">
        <v>0</v>
      </c>
      <c r="E1881" s="91">
        <v>38.235149851960003</v>
      </c>
      <c r="F1881" s="91">
        <v>0</v>
      </c>
      <c r="G1881" s="91">
        <v>1.6365920410199999</v>
      </c>
      <c r="H1881" s="91">
        <v>8.7585045759699991</v>
      </c>
      <c r="I1881" s="91">
        <v>19.294383600139994</v>
      </c>
      <c r="J1881" s="91">
        <v>0</v>
      </c>
      <c r="K1881" s="91">
        <v>4.2866444200000001E-3</v>
      </c>
      <c r="L1881" s="91">
        <v>8.7241313865599999</v>
      </c>
    </row>
    <row r="1882" spans="1:12" x14ac:dyDescent="0.25">
      <c r="A1882" s="90">
        <v>34778.208333328781</v>
      </c>
      <c r="B1882" s="91">
        <v>347.75697032558003</v>
      </c>
      <c r="C1882" s="91">
        <v>224.03819913202992</v>
      </c>
      <c r="D1882" s="91">
        <v>3.22546050513</v>
      </c>
      <c r="E1882" s="91">
        <v>49.014294994170001</v>
      </c>
      <c r="F1882" s="91">
        <v>0</v>
      </c>
      <c r="G1882" s="91">
        <v>1.63425927734</v>
      </c>
      <c r="H1882" s="91">
        <v>9.0333862966899989</v>
      </c>
      <c r="I1882" s="91">
        <v>19.357169755080001</v>
      </c>
      <c r="J1882" s="91">
        <v>0</v>
      </c>
      <c r="K1882" s="91">
        <v>4.2866444200000001E-3</v>
      </c>
      <c r="L1882" s="91">
        <v>22.027509583769994</v>
      </c>
    </row>
    <row r="1883" spans="1:12" x14ac:dyDescent="0.25">
      <c r="A1883" s="90">
        <v>34778.249999995445</v>
      </c>
      <c r="B1883" s="91">
        <v>374.16622440077003</v>
      </c>
      <c r="C1883" s="91">
        <v>227.74555256115997</v>
      </c>
      <c r="D1883" s="91">
        <v>42.886554804550002</v>
      </c>
      <c r="E1883" s="91">
        <v>54.090584659210002</v>
      </c>
      <c r="F1883" s="91">
        <v>0</v>
      </c>
      <c r="G1883" s="91">
        <v>1.6333342285199999</v>
      </c>
      <c r="H1883" s="91">
        <v>8.9806417741099995</v>
      </c>
      <c r="I1883" s="91">
        <v>19.648216775989994</v>
      </c>
      <c r="J1883" s="91">
        <v>0</v>
      </c>
      <c r="K1883" s="91">
        <v>4.2866444200000001E-3</v>
      </c>
      <c r="L1883" s="91">
        <v>42.740852198419994</v>
      </c>
    </row>
    <row r="1884" spans="1:12" x14ac:dyDescent="0.25">
      <c r="A1884" s="90">
        <v>34778.291666662109</v>
      </c>
      <c r="B1884" s="91">
        <v>373.91559734280008</v>
      </c>
      <c r="C1884" s="91">
        <v>225.38082953203997</v>
      </c>
      <c r="D1884" s="91">
        <v>194.34956317995992</v>
      </c>
      <c r="E1884" s="91">
        <v>55.905082998650009</v>
      </c>
      <c r="F1884" s="91">
        <v>0</v>
      </c>
      <c r="G1884" s="91">
        <v>1.6347016601600002</v>
      </c>
      <c r="H1884" s="91">
        <v>8.126456662159999</v>
      </c>
      <c r="I1884" s="91">
        <v>19.438259293079998</v>
      </c>
      <c r="J1884" s="91">
        <v>0</v>
      </c>
      <c r="K1884" s="91">
        <v>0</v>
      </c>
      <c r="L1884" s="91">
        <v>6.3522557573700009</v>
      </c>
    </row>
    <row r="1885" spans="1:12" x14ac:dyDescent="0.25">
      <c r="A1885" s="90">
        <v>34778.333333328774</v>
      </c>
      <c r="B1885" s="91">
        <v>361.57110540446001</v>
      </c>
      <c r="C1885" s="91">
        <v>217.9980957395</v>
      </c>
      <c r="D1885" s="91">
        <v>387.09525791190981</v>
      </c>
      <c r="E1885" s="91">
        <v>45.217600023579998</v>
      </c>
      <c r="F1885" s="91">
        <v>0</v>
      </c>
      <c r="G1885" s="91">
        <v>1.63657189941</v>
      </c>
      <c r="H1885" s="91">
        <v>8.3336311798800011</v>
      </c>
      <c r="I1885" s="91">
        <v>19.562608122769998</v>
      </c>
      <c r="J1885" s="91">
        <v>0</v>
      </c>
      <c r="K1885" s="91">
        <v>0</v>
      </c>
      <c r="L1885" s="91">
        <v>0.51281557714000003</v>
      </c>
    </row>
    <row r="1886" spans="1:12" x14ac:dyDescent="0.25">
      <c r="A1886" s="90">
        <v>34778.374999995438</v>
      </c>
      <c r="B1886" s="91">
        <v>326.03138781426009</v>
      </c>
      <c r="C1886" s="91">
        <v>214.84442527532005</v>
      </c>
      <c r="D1886" s="91">
        <v>526.0899436731504</v>
      </c>
      <c r="E1886" s="91">
        <v>39.771420248159998</v>
      </c>
      <c r="F1886" s="91">
        <v>0.16084826425000001</v>
      </c>
      <c r="G1886" s="91">
        <v>1.6387236328100001</v>
      </c>
      <c r="H1886" s="91">
        <v>8.1229232940100005</v>
      </c>
      <c r="I1886" s="91">
        <v>19.372872457200007</v>
      </c>
      <c r="J1886" s="91">
        <v>0</v>
      </c>
      <c r="K1886" s="91">
        <v>0</v>
      </c>
      <c r="L1886" s="91">
        <v>4.34727072005</v>
      </c>
    </row>
    <row r="1887" spans="1:12" x14ac:dyDescent="0.25">
      <c r="A1887" s="90">
        <v>34778.416666662102</v>
      </c>
      <c r="B1887" s="91">
        <v>303.10764483228024</v>
      </c>
      <c r="C1887" s="91">
        <v>203.57938291127996</v>
      </c>
      <c r="D1887" s="91">
        <v>648.65971582331997</v>
      </c>
      <c r="E1887" s="91">
        <v>62.273444841539998</v>
      </c>
      <c r="F1887" s="91">
        <v>0.65659083081000003</v>
      </c>
      <c r="G1887" s="91">
        <v>1.642625</v>
      </c>
      <c r="H1887" s="91">
        <v>8.1225629099100001</v>
      </c>
      <c r="I1887" s="91">
        <v>19.420091940120003</v>
      </c>
      <c r="J1887" s="91">
        <v>0</v>
      </c>
      <c r="K1887" s="91">
        <v>0</v>
      </c>
      <c r="L1887" s="91">
        <v>0.78916502929999999</v>
      </c>
    </row>
    <row r="1888" spans="1:12" x14ac:dyDescent="0.25">
      <c r="A1888" s="90">
        <v>34778.458333328766</v>
      </c>
      <c r="B1888" s="91">
        <v>298.06930220966007</v>
      </c>
      <c r="C1888" s="91">
        <v>202.93481407038007</v>
      </c>
      <c r="D1888" s="91">
        <v>696.98000977378967</v>
      </c>
      <c r="E1888" s="91">
        <v>40.054330252379998</v>
      </c>
      <c r="F1888" s="91">
        <v>0.45701937835000001</v>
      </c>
      <c r="G1888" s="91">
        <v>1.64542028809</v>
      </c>
      <c r="H1888" s="91">
        <v>8.04085471476</v>
      </c>
      <c r="I1888" s="91">
        <v>19.238312814540002</v>
      </c>
      <c r="J1888" s="91">
        <v>0</v>
      </c>
      <c r="K1888" s="91">
        <v>0</v>
      </c>
      <c r="L1888" s="91">
        <v>2.9595777559200003</v>
      </c>
    </row>
    <row r="1889" spans="1:12" x14ac:dyDescent="0.25">
      <c r="A1889" s="90">
        <v>34778.499999995431</v>
      </c>
      <c r="B1889" s="91">
        <v>272.29830620953004</v>
      </c>
      <c r="C1889" s="91">
        <v>201.24256676047</v>
      </c>
      <c r="D1889" s="91">
        <v>703.70191392812978</v>
      </c>
      <c r="E1889" s="91">
        <v>38.452207348679998</v>
      </c>
      <c r="F1889" s="91">
        <v>0.43287740817999998</v>
      </c>
      <c r="G1889" s="91">
        <v>1.64885913086</v>
      </c>
      <c r="H1889" s="91">
        <v>7.9099187371100008</v>
      </c>
      <c r="I1889" s="91">
        <v>19.161934709610001</v>
      </c>
      <c r="J1889" s="91">
        <v>0</v>
      </c>
      <c r="K1889" s="91">
        <v>0</v>
      </c>
      <c r="L1889" s="91">
        <v>0.69122435883999989</v>
      </c>
    </row>
    <row r="1890" spans="1:12" x14ac:dyDescent="0.25">
      <c r="A1890" s="90">
        <v>34778.541666662095</v>
      </c>
      <c r="B1890" s="91">
        <v>324.56558350097009</v>
      </c>
      <c r="C1890" s="91">
        <v>195.69939463030005</v>
      </c>
      <c r="D1890" s="91">
        <v>640.19461595440976</v>
      </c>
      <c r="E1890" s="91">
        <v>40.038853506320002</v>
      </c>
      <c r="F1890" s="91">
        <v>1.3525316780000001E-2</v>
      </c>
      <c r="G1890" s="91">
        <v>1.6506890869099999</v>
      </c>
      <c r="H1890" s="91">
        <v>7.73953240126</v>
      </c>
      <c r="I1890" s="91">
        <v>19.037457167659998</v>
      </c>
      <c r="J1890" s="91">
        <v>0</v>
      </c>
      <c r="K1890" s="91">
        <v>0</v>
      </c>
      <c r="L1890" s="91">
        <v>0.13158598643</v>
      </c>
    </row>
    <row r="1891" spans="1:12" x14ac:dyDescent="0.25">
      <c r="A1891" s="90">
        <v>34778.583333328759</v>
      </c>
      <c r="B1891" s="91">
        <v>352.24781073236989</v>
      </c>
      <c r="C1891" s="91">
        <v>197.58242259885</v>
      </c>
      <c r="D1891" s="91">
        <v>573.80018167239996</v>
      </c>
      <c r="E1891" s="91">
        <v>36.2494476874</v>
      </c>
      <c r="F1891" s="91">
        <v>0.53436594303000007</v>
      </c>
      <c r="G1891" s="91">
        <v>1.65157397461</v>
      </c>
      <c r="H1891" s="91">
        <v>8.0269196962899994</v>
      </c>
      <c r="I1891" s="91">
        <v>19.252389654450003</v>
      </c>
      <c r="J1891" s="91">
        <v>0</v>
      </c>
      <c r="K1891" s="91">
        <v>0</v>
      </c>
      <c r="L1891" s="91">
        <v>0.52491580348999989</v>
      </c>
    </row>
    <row r="1892" spans="1:12" x14ac:dyDescent="0.25">
      <c r="A1892" s="90">
        <v>34778.624999995423</v>
      </c>
      <c r="B1892" s="91">
        <v>357.95654635542019</v>
      </c>
      <c r="C1892" s="91">
        <v>200.53795960429994</v>
      </c>
      <c r="D1892" s="91">
        <v>425.91897406389984</v>
      </c>
      <c r="E1892" s="91">
        <v>37.453119024309999</v>
      </c>
      <c r="F1892" s="91">
        <v>1.6</v>
      </c>
      <c r="G1892" s="91">
        <v>1.6519560546900001</v>
      </c>
      <c r="H1892" s="91">
        <v>7.8793389690300009</v>
      </c>
      <c r="I1892" s="91">
        <v>19.02608283519</v>
      </c>
      <c r="J1892" s="91">
        <v>0</v>
      </c>
      <c r="K1892" s="91">
        <v>0</v>
      </c>
      <c r="L1892" s="91">
        <v>7.7135317010300009</v>
      </c>
    </row>
    <row r="1893" spans="1:12" x14ac:dyDescent="0.25">
      <c r="A1893" s="90">
        <v>34778.666666662088</v>
      </c>
      <c r="B1893" s="91">
        <v>352.2237245611102</v>
      </c>
      <c r="C1893" s="91">
        <v>200.89437298638993</v>
      </c>
      <c r="D1893" s="91">
        <v>273.52587707751013</v>
      </c>
      <c r="E1893" s="91">
        <v>38.442300991770004</v>
      </c>
      <c r="F1893" s="91">
        <v>1.6</v>
      </c>
      <c r="G1893" s="91">
        <v>1.65087011719</v>
      </c>
      <c r="H1893" s="91">
        <v>7.9731628450300001</v>
      </c>
      <c r="I1893" s="91">
        <v>19.150124815679998</v>
      </c>
      <c r="J1893" s="91">
        <v>0</v>
      </c>
      <c r="K1893" s="91">
        <v>0</v>
      </c>
      <c r="L1893" s="91">
        <v>11.413256173649998</v>
      </c>
    </row>
    <row r="1894" spans="1:12" x14ac:dyDescent="0.25">
      <c r="A1894" s="90">
        <v>34778.708333328752</v>
      </c>
      <c r="B1894" s="91">
        <v>396.57267758053013</v>
      </c>
      <c r="C1894" s="91">
        <v>202.19429775505</v>
      </c>
      <c r="D1894" s="91">
        <v>88.141608350330074</v>
      </c>
      <c r="E1894" s="91">
        <v>45.554888227230002</v>
      </c>
      <c r="F1894" s="91">
        <v>1.6</v>
      </c>
      <c r="G1894" s="91">
        <v>1.6496635742200001</v>
      </c>
      <c r="H1894" s="91">
        <v>8.1365759720199993</v>
      </c>
      <c r="I1894" s="91">
        <v>19.34594622505</v>
      </c>
      <c r="J1894" s="91">
        <v>0</v>
      </c>
      <c r="K1894" s="91">
        <v>0</v>
      </c>
      <c r="L1894" s="91">
        <v>24.892671860320004</v>
      </c>
    </row>
    <row r="1895" spans="1:12" x14ac:dyDescent="0.25">
      <c r="A1895" s="90">
        <v>34778.749999995416</v>
      </c>
      <c r="B1895" s="91">
        <v>358.33766547659013</v>
      </c>
      <c r="C1895" s="91">
        <v>203.29303199041999</v>
      </c>
      <c r="D1895" s="91">
        <v>7.7482381776800011</v>
      </c>
      <c r="E1895" s="91">
        <v>64.548242639519998</v>
      </c>
      <c r="F1895" s="91">
        <v>16.809000004000001</v>
      </c>
      <c r="G1895" s="91">
        <v>1.6490401611299998</v>
      </c>
      <c r="H1895" s="91">
        <v>8.2733820932300013</v>
      </c>
      <c r="I1895" s="91">
        <v>19.42816043325</v>
      </c>
      <c r="J1895" s="91">
        <v>0</v>
      </c>
      <c r="K1895" s="91">
        <v>0</v>
      </c>
      <c r="L1895" s="91">
        <v>79.712884302509991</v>
      </c>
    </row>
    <row r="1896" spans="1:12" x14ac:dyDescent="0.25">
      <c r="A1896" s="90">
        <v>34778.79166666208</v>
      </c>
      <c r="B1896" s="91">
        <v>355.4598238673002</v>
      </c>
      <c r="C1896" s="91">
        <v>203.87993628749996</v>
      </c>
      <c r="D1896" s="91">
        <v>0</v>
      </c>
      <c r="E1896" s="91">
        <v>78.146361455330009</v>
      </c>
      <c r="F1896" s="91">
        <v>16.809000004000001</v>
      </c>
      <c r="G1896" s="91">
        <v>1.64761230469</v>
      </c>
      <c r="H1896" s="91">
        <v>8.325369993699999</v>
      </c>
      <c r="I1896" s="91">
        <v>19.472689132689997</v>
      </c>
      <c r="J1896" s="91">
        <v>0</v>
      </c>
      <c r="K1896" s="91">
        <v>0</v>
      </c>
      <c r="L1896" s="91">
        <v>77.708381654379991</v>
      </c>
    </row>
    <row r="1897" spans="1:12" x14ac:dyDescent="0.25">
      <c r="A1897" s="90">
        <v>34778.833333328745</v>
      </c>
      <c r="B1897" s="91">
        <v>391.77076955262032</v>
      </c>
      <c r="C1897" s="91">
        <v>208.13501939310007</v>
      </c>
      <c r="D1897" s="91">
        <v>0</v>
      </c>
      <c r="E1897" s="91">
        <v>63.293183557909998</v>
      </c>
      <c r="F1897" s="91">
        <v>16.809000004000001</v>
      </c>
      <c r="G1897" s="91">
        <v>1.6455410156299999</v>
      </c>
      <c r="H1897" s="91">
        <v>8.2730160228399985</v>
      </c>
      <c r="I1897" s="91">
        <v>19.473183126329992</v>
      </c>
      <c r="J1897" s="91">
        <v>0</v>
      </c>
      <c r="K1897" s="91">
        <v>0</v>
      </c>
      <c r="L1897" s="91">
        <v>44.271436126220003</v>
      </c>
    </row>
    <row r="1898" spans="1:12" x14ac:dyDescent="0.25">
      <c r="A1898" s="90">
        <v>34778.874999995409</v>
      </c>
      <c r="B1898" s="91">
        <v>393.16450944197004</v>
      </c>
      <c r="C1898" s="91">
        <v>210.23982436820003</v>
      </c>
      <c r="D1898" s="91">
        <v>0</v>
      </c>
      <c r="E1898" s="91">
        <v>69.443471102880011</v>
      </c>
      <c r="F1898" s="91">
        <v>16.809000004000001</v>
      </c>
      <c r="G1898" s="91">
        <v>1.6441734619099999</v>
      </c>
      <c r="H1898" s="91">
        <v>8.2525534476600004</v>
      </c>
      <c r="I1898" s="91">
        <v>19.508460001519989</v>
      </c>
      <c r="J1898" s="91">
        <v>0</v>
      </c>
      <c r="K1898" s="91">
        <v>0</v>
      </c>
      <c r="L1898" s="91">
        <v>43.60072730005998</v>
      </c>
    </row>
    <row r="1899" spans="1:12" x14ac:dyDescent="0.25">
      <c r="A1899" s="90">
        <v>34778.916666662073</v>
      </c>
      <c r="B1899" s="91">
        <v>369.07839535731983</v>
      </c>
      <c r="C1899" s="91">
        <v>219.6405743548099</v>
      </c>
      <c r="D1899" s="91">
        <v>0</v>
      </c>
      <c r="E1899" s="91">
        <v>66.68759475697</v>
      </c>
      <c r="F1899" s="91">
        <v>16.809000004000001</v>
      </c>
      <c r="G1899" s="91">
        <v>1.64544042969</v>
      </c>
      <c r="H1899" s="91">
        <v>8.1261471828800005</v>
      </c>
      <c r="I1899" s="91">
        <v>19.446472620259993</v>
      </c>
      <c r="J1899" s="91">
        <v>0</v>
      </c>
      <c r="K1899" s="91">
        <v>0</v>
      </c>
      <c r="L1899" s="91">
        <v>47.190206898749992</v>
      </c>
    </row>
    <row r="1900" spans="1:12" x14ac:dyDescent="0.25">
      <c r="A1900" s="90">
        <v>34778.958333328737</v>
      </c>
      <c r="B1900" s="91">
        <v>338.04169571297012</v>
      </c>
      <c r="C1900" s="91">
        <v>218.70225856124006</v>
      </c>
      <c r="D1900" s="91">
        <v>0</v>
      </c>
      <c r="E1900" s="91">
        <v>59.595645371400011</v>
      </c>
      <c r="F1900" s="91">
        <v>15.209000004</v>
      </c>
      <c r="G1900" s="91">
        <v>1.68926013184</v>
      </c>
      <c r="H1900" s="91">
        <v>7.9826311122399991</v>
      </c>
      <c r="I1900" s="91">
        <v>19.399579188259995</v>
      </c>
      <c r="J1900" s="91">
        <v>0</v>
      </c>
      <c r="K1900" s="91">
        <v>0</v>
      </c>
      <c r="L1900" s="91">
        <v>33.250304882180004</v>
      </c>
    </row>
    <row r="1901" spans="1:12" x14ac:dyDescent="0.25">
      <c r="A1901" s="90">
        <v>34778.999999995402</v>
      </c>
      <c r="B1901" s="91">
        <v>361.88422491813014</v>
      </c>
      <c r="C1901" s="91">
        <v>219.90040746318999</v>
      </c>
      <c r="D1901" s="91">
        <v>0</v>
      </c>
      <c r="E1901" s="91">
        <v>68.895051465310019</v>
      </c>
      <c r="F1901" s="91">
        <v>15.209000004</v>
      </c>
      <c r="G1901" s="91">
        <v>1.6935234374999999</v>
      </c>
      <c r="H1901" s="91">
        <v>7.6962016459400004</v>
      </c>
      <c r="I1901" s="91">
        <v>19.305388656250003</v>
      </c>
      <c r="J1901" s="91">
        <v>0</v>
      </c>
      <c r="K1901" s="91">
        <v>0</v>
      </c>
      <c r="L1901" s="91">
        <v>11.45598512892</v>
      </c>
    </row>
    <row r="1902" spans="1:12" x14ac:dyDescent="0.25">
      <c r="A1902" s="90">
        <v>34779.041666662066</v>
      </c>
      <c r="B1902" s="91">
        <v>334.51415898140016</v>
      </c>
      <c r="C1902" s="91">
        <v>214.56487412719</v>
      </c>
      <c r="D1902" s="91">
        <v>0</v>
      </c>
      <c r="E1902" s="91">
        <v>59.025236947370004</v>
      </c>
      <c r="F1902" s="91">
        <v>16.809000004000001</v>
      </c>
      <c r="G1902" s="91">
        <v>1.6932016601600002</v>
      </c>
      <c r="H1902" s="91">
        <v>7.7350661650200001</v>
      </c>
      <c r="I1902" s="91">
        <v>19.359651754449999</v>
      </c>
      <c r="J1902" s="91">
        <v>0</v>
      </c>
      <c r="K1902" s="91">
        <v>0</v>
      </c>
      <c r="L1902" s="91">
        <v>30.572303323579998</v>
      </c>
    </row>
    <row r="1903" spans="1:12" x14ac:dyDescent="0.25">
      <c r="A1903" s="90">
        <v>34779.08333332873</v>
      </c>
      <c r="B1903" s="91">
        <v>321.98626410556011</v>
      </c>
      <c r="C1903" s="91">
        <v>213.30686374768999</v>
      </c>
      <c r="D1903" s="91">
        <v>0</v>
      </c>
      <c r="E1903" s="91">
        <v>60.139080164890004</v>
      </c>
      <c r="F1903" s="91">
        <v>15.209000004</v>
      </c>
      <c r="G1903" s="91">
        <v>1.6907080078100001</v>
      </c>
      <c r="H1903" s="91">
        <v>7.5336175461399986</v>
      </c>
      <c r="I1903" s="91">
        <v>19.09258077062</v>
      </c>
      <c r="J1903" s="91">
        <v>0</v>
      </c>
      <c r="K1903" s="91">
        <v>0</v>
      </c>
      <c r="L1903" s="91">
        <v>28.37062564288</v>
      </c>
    </row>
    <row r="1904" spans="1:12" x14ac:dyDescent="0.25">
      <c r="A1904" s="90">
        <v>34779.124999995394</v>
      </c>
      <c r="B1904" s="91">
        <v>316.06993595982016</v>
      </c>
      <c r="C1904" s="91">
        <v>211.66205398378003</v>
      </c>
      <c r="D1904" s="91">
        <v>0</v>
      </c>
      <c r="E1904" s="91">
        <v>56.100544318100013</v>
      </c>
      <c r="F1904" s="91">
        <v>15.826382144029999</v>
      </c>
      <c r="G1904" s="91">
        <v>1.6846549072299999</v>
      </c>
      <c r="H1904" s="91">
        <v>7.5357594589399985</v>
      </c>
      <c r="I1904" s="91">
        <v>19.11610424109</v>
      </c>
      <c r="J1904" s="91">
        <v>0</v>
      </c>
      <c r="K1904" s="91">
        <v>0</v>
      </c>
      <c r="L1904" s="91">
        <v>21.876773099939996</v>
      </c>
    </row>
    <row r="1905" spans="1:12" x14ac:dyDescent="0.25">
      <c r="A1905" s="90">
        <v>34779.166666662059</v>
      </c>
      <c r="B1905" s="91">
        <v>313.05007532828</v>
      </c>
      <c r="C1905" s="91">
        <v>208.71013786875002</v>
      </c>
      <c r="D1905" s="91">
        <v>0</v>
      </c>
      <c r="E1905" s="91">
        <v>53.513531348560001</v>
      </c>
      <c r="F1905" s="91">
        <v>15.209000004</v>
      </c>
      <c r="G1905" s="91">
        <v>1.6805323486299999</v>
      </c>
      <c r="H1905" s="91">
        <v>7.5342879912299976</v>
      </c>
      <c r="I1905" s="91">
        <v>19.101556843930002</v>
      </c>
      <c r="J1905" s="91">
        <v>0</v>
      </c>
      <c r="K1905" s="91">
        <v>0</v>
      </c>
      <c r="L1905" s="91">
        <v>14.727538860899999</v>
      </c>
    </row>
    <row r="1906" spans="1:12" x14ac:dyDescent="0.25">
      <c r="A1906" s="90">
        <v>34779.208333328723</v>
      </c>
      <c r="B1906" s="91">
        <v>296.52722348877001</v>
      </c>
      <c r="C1906" s="91">
        <v>200.63269408675006</v>
      </c>
      <c r="D1906" s="91">
        <v>2.3245835202800005</v>
      </c>
      <c r="E1906" s="91">
        <v>49.314335129680003</v>
      </c>
      <c r="F1906" s="91">
        <v>15.209000004</v>
      </c>
      <c r="G1906" s="91">
        <v>1.67749572754</v>
      </c>
      <c r="H1906" s="91">
        <v>7.5823641015800005</v>
      </c>
      <c r="I1906" s="91">
        <v>19.131199531989999</v>
      </c>
      <c r="J1906" s="91">
        <v>0</v>
      </c>
      <c r="K1906" s="91">
        <v>0</v>
      </c>
      <c r="L1906" s="91">
        <v>28.133504036639991</v>
      </c>
    </row>
    <row r="1907" spans="1:12" x14ac:dyDescent="0.25">
      <c r="A1907" s="90">
        <v>34779.249999995387</v>
      </c>
      <c r="B1907" s="91">
        <v>293.42702423033018</v>
      </c>
      <c r="C1907" s="91">
        <v>203.70908046258003</v>
      </c>
      <c r="D1907" s="91">
        <v>48.300945484109988</v>
      </c>
      <c r="E1907" s="91">
        <v>52.674832947170003</v>
      </c>
      <c r="F1907" s="91">
        <v>15.209000004</v>
      </c>
      <c r="G1907" s="91">
        <v>1.6770332031299999</v>
      </c>
      <c r="H1907" s="91">
        <v>7.7514368791899999</v>
      </c>
      <c r="I1907" s="91">
        <v>19.132634273019992</v>
      </c>
      <c r="J1907" s="91">
        <v>0</v>
      </c>
      <c r="K1907" s="91">
        <v>0</v>
      </c>
      <c r="L1907" s="91">
        <v>22.166936388909999</v>
      </c>
    </row>
    <row r="1908" spans="1:12" x14ac:dyDescent="0.25">
      <c r="A1908" s="90">
        <v>34779.291666662051</v>
      </c>
      <c r="B1908" s="91">
        <v>280.59730586557987</v>
      </c>
      <c r="C1908" s="91">
        <v>203.63474346617997</v>
      </c>
      <c r="D1908" s="91">
        <v>222.65003652312993</v>
      </c>
      <c r="E1908" s="91">
        <v>43.530214981800015</v>
      </c>
      <c r="F1908" s="91">
        <v>15.209000004</v>
      </c>
      <c r="G1908" s="91">
        <v>1.68757092285</v>
      </c>
      <c r="H1908" s="91">
        <v>7.9724039864500007</v>
      </c>
      <c r="I1908" s="91">
        <v>19.114732968599995</v>
      </c>
      <c r="J1908" s="91">
        <v>0</v>
      </c>
      <c r="K1908" s="91">
        <v>0</v>
      </c>
      <c r="L1908" s="91">
        <v>9.7933760760499986</v>
      </c>
    </row>
    <row r="1909" spans="1:12" x14ac:dyDescent="0.25">
      <c r="A1909" s="90">
        <v>34779.333333328716</v>
      </c>
      <c r="B1909" s="91">
        <v>252.55000536440005</v>
      </c>
      <c r="C1909" s="91">
        <v>210.72409247833008</v>
      </c>
      <c r="D1909" s="91">
        <v>432.42123047001024</v>
      </c>
      <c r="E1909" s="91">
        <v>37.415355349680006</v>
      </c>
      <c r="F1909" s="91">
        <v>0</v>
      </c>
      <c r="G1909" s="91">
        <v>1.7026734619099999</v>
      </c>
      <c r="H1909" s="91">
        <v>8.0608473213399989</v>
      </c>
      <c r="I1909" s="91">
        <v>19.139889314879998</v>
      </c>
      <c r="J1909" s="91">
        <v>0</v>
      </c>
      <c r="K1909" s="91">
        <v>0</v>
      </c>
      <c r="L1909" s="91">
        <v>0.2553768199</v>
      </c>
    </row>
    <row r="1910" spans="1:12" x14ac:dyDescent="0.25">
      <c r="A1910" s="90">
        <v>34779.37499999538</v>
      </c>
      <c r="B1910" s="91">
        <v>210.69045128851008</v>
      </c>
      <c r="C1910" s="91">
        <v>200.27873058625005</v>
      </c>
      <c r="D1910" s="91">
        <v>585.02745316668961</v>
      </c>
      <c r="E1910" s="91">
        <v>31.578733442170002</v>
      </c>
      <c r="F1910" s="91">
        <v>0</v>
      </c>
      <c r="G1910" s="91">
        <v>1.70148693848</v>
      </c>
      <c r="H1910" s="91">
        <v>7.5565475882599991</v>
      </c>
      <c r="I1910" s="91">
        <v>19.099441558239999</v>
      </c>
      <c r="J1910" s="91">
        <v>0</v>
      </c>
      <c r="K1910" s="91">
        <v>0</v>
      </c>
      <c r="L1910" s="91">
        <v>0.43521845409999999</v>
      </c>
    </row>
    <row r="1911" spans="1:12" x14ac:dyDescent="0.25">
      <c r="A1911" s="90">
        <v>34779.416666662044</v>
      </c>
      <c r="B1911" s="91">
        <v>242.54801465979995</v>
      </c>
      <c r="C1911" s="91">
        <v>199.49984779620002</v>
      </c>
      <c r="D1911" s="91">
        <v>660.15006647237021</v>
      </c>
      <c r="E1911" s="91">
        <v>26.510650202130005</v>
      </c>
      <c r="F1911" s="91">
        <v>0</v>
      </c>
      <c r="G1911" s="91">
        <v>1.70566992188</v>
      </c>
      <c r="H1911" s="91">
        <v>7.2963206049199991</v>
      </c>
      <c r="I1911" s="91">
        <v>18.857614859599998</v>
      </c>
      <c r="J1911" s="91">
        <v>0</v>
      </c>
      <c r="K1911" s="91">
        <v>0</v>
      </c>
      <c r="L1911" s="91">
        <v>0</v>
      </c>
    </row>
    <row r="1912" spans="1:12" x14ac:dyDescent="0.25">
      <c r="A1912" s="90">
        <v>34779.458333328708</v>
      </c>
      <c r="B1912" s="91">
        <v>184.67032183114</v>
      </c>
      <c r="C1912" s="91">
        <v>187.42851969865004</v>
      </c>
      <c r="D1912" s="91">
        <v>736.09167198665034</v>
      </c>
      <c r="E1912" s="91">
        <v>27.094759824750003</v>
      </c>
      <c r="F1912" s="91">
        <v>0</v>
      </c>
      <c r="G1912" s="91">
        <v>1.70941027832</v>
      </c>
      <c r="H1912" s="91">
        <v>7.4161958839999995</v>
      </c>
      <c r="I1912" s="91">
        <v>17.523745032049998</v>
      </c>
      <c r="J1912" s="91">
        <v>0</v>
      </c>
      <c r="K1912" s="91">
        <v>0</v>
      </c>
      <c r="L1912" s="91">
        <v>0</v>
      </c>
    </row>
    <row r="1913" spans="1:12" x14ac:dyDescent="0.25">
      <c r="A1913" s="90">
        <v>34779.499999995372</v>
      </c>
      <c r="B1913" s="91">
        <v>200.47942287812006</v>
      </c>
      <c r="C1913" s="91">
        <v>177.78746722851997</v>
      </c>
      <c r="D1913" s="91">
        <v>689.4236339311002</v>
      </c>
      <c r="E1913" s="91">
        <v>24.807598536930008</v>
      </c>
      <c r="F1913" s="91">
        <v>0</v>
      </c>
      <c r="G1913" s="91">
        <v>1.7121654052700002</v>
      </c>
      <c r="H1913" s="91">
        <v>7.3650964255200009</v>
      </c>
      <c r="I1913" s="91">
        <v>18.79860888448</v>
      </c>
      <c r="J1913" s="91">
        <v>0</v>
      </c>
      <c r="K1913" s="91">
        <v>0</v>
      </c>
      <c r="L1913" s="91">
        <v>0.43521845409999999</v>
      </c>
    </row>
    <row r="1914" spans="1:12" x14ac:dyDescent="0.25">
      <c r="A1914" s="90">
        <v>34779.541666662037</v>
      </c>
      <c r="B1914" s="91">
        <v>207.80891107952999</v>
      </c>
      <c r="C1914" s="91">
        <v>166.1598167272</v>
      </c>
      <c r="D1914" s="91">
        <v>685.07413819770966</v>
      </c>
      <c r="E1914" s="91">
        <v>18.911718856090001</v>
      </c>
      <c r="F1914" s="91">
        <v>0</v>
      </c>
      <c r="G1914" s="91">
        <v>1.71427697754</v>
      </c>
      <c r="H1914" s="91">
        <v>7.3297658101699996</v>
      </c>
      <c r="I1914" s="91">
        <v>18.756368117319997</v>
      </c>
      <c r="J1914" s="91">
        <v>0</v>
      </c>
      <c r="K1914" s="91">
        <v>0</v>
      </c>
      <c r="L1914" s="91">
        <v>0</v>
      </c>
    </row>
    <row r="1915" spans="1:12" x14ac:dyDescent="0.25">
      <c r="A1915" s="90">
        <v>34779.583333328701</v>
      </c>
      <c r="B1915" s="91">
        <v>238.87094051565998</v>
      </c>
      <c r="C1915" s="91">
        <v>161.97039454368004</v>
      </c>
      <c r="D1915" s="91">
        <v>596.44057337463948</v>
      </c>
      <c r="E1915" s="91">
        <v>24.113590118450009</v>
      </c>
      <c r="F1915" s="91">
        <v>0</v>
      </c>
      <c r="G1915" s="91">
        <v>1.7157449951200001</v>
      </c>
      <c r="H1915" s="91">
        <v>7.3964526849399999</v>
      </c>
      <c r="I1915" s="91">
        <v>18.959411418500007</v>
      </c>
      <c r="J1915" s="91">
        <v>0</v>
      </c>
      <c r="K1915" s="91">
        <v>0</v>
      </c>
      <c r="L1915" s="91">
        <v>7.0000000000000007E-2</v>
      </c>
    </row>
    <row r="1916" spans="1:12" x14ac:dyDescent="0.25">
      <c r="A1916" s="90">
        <v>34779.624999995365</v>
      </c>
      <c r="B1916" s="91">
        <v>269.33844055692009</v>
      </c>
      <c r="C1916" s="91">
        <v>160.71275938145996</v>
      </c>
      <c r="D1916" s="91">
        <v>486.50386829127012</v>
      </c>
      <c r="E1916" s="91">
        <v>29.014312552619998</v>
      </c>
      <c r="F1916" s="91">
        <v>0</v>
      </c>
      <c r="G1916" s="91">
        <v>1.7163885498</v>
      </c>
      <c r="H1916" s="91">
        <v>7.5881842425900006</v>
      </c>
      <c r="I1916" s="91">
        <v>19.013736115420002</v>
      </c>
      <c r="J1916" s="91">
        <v>0</v>
      </c>
      <c r="K1916" s="91">
        <v>0</v>
      </c>
      <c r="L1916" s="91">
        <v>2.3076757685799998</v>
      </c>
    </row>
    <row r="1917" spans="1:12" x14ac:dyDescent="0.25">
      <c r="A1917" s="90">
        <v>34779.666666662029</v>
      </c>
      <c r="B1917" s="91">
        <v>290.45177311212973</v>
      </c>
      <c r="C1917" s="91">
        <v>165.51302503616003</v>
      </c>
      <c r="D1917" s="91">
        <v>297.9329779821399</v>
      </c>
      <c r="E1917" s="91">
        <v>38.389949713290008</v>
      </c>
      <c r="F1917" s="91">
        <v>0.65</v>
      </c>
      <c r="G1917" s="91">
        <v>1.716328125</v>
      </c>
      <c r="H1917" s="91">
        <v>8.2072666377400001</v>
      </c>
      <c r="I1917" s="91">
        <v>19.506316789960003</v>
      </c>
      <c r="J1917" s="91">
        <v>0</v>
      </c>
      <c r="K1917" s="91">
        <v>0</v>
      </c>
      <c r="L1917" s="91">
        <v>8.5785764541099994</v>
      </c>
    </row>
    <row r="1918" spans="1:12" x14ac:dyDescent="0.25">
      <c r="A1918" s="90">
        <v>34779.708333328694</v>
      </c>
      <c r="B1918" s="91">
        <v>322.50743017543999</v>
      </c>
      <c r="C1918" s="91">
        <v>161.60002494646997</v>
      </c>
      <c r="D1918" s="91">
        <v>99.860926281669975</v>
      </c>
      <c r="E1918" s="91">
        <v>43.80246417890001</v>
      </c>
      <c r="F1918" s="91">
        <v>15.859000004</v>
      </c>
      <c r="G1918" s="91">
        <v>1.7156444091799998</v>
      </c>
      <c r="H1918" s="91">
        <v>8.3196789528099995</v>
      </c>
      <c r="I1918" s="91">
        <v>19.531343181540002</v>
      </c>
      <c r="J1918" s="91">
        <v>0</v>
      </c>
      <c r="K1918" s="91">
        <v>0</v>
      </c>
      <c r="L1918" s="91">
        <v>32.193766750629997</v>
      </c>
    </row>
    <row r="1919" spans="1:12" x14ac:dyDescent="0.25">
      <c r="A1919" s="90">
        <v>34779.749999995358</v>
      </c>
      <c r="B1919" s="91">
        <v>332.31463644405017</v>
      </c>
      <c r="C1919" s="91">
        <v>153.31866945040994</v>
      </c>
      <c r="D1919" s="91">
        <v>7.7932947060299993</v>
      </c>
      <c r="E1919" s="91">
        <v>71.667471612249997</v>
      </c>
      <c r="F1919" s="91">
        <v>15.209000004</v>
      </c>
      <c r="G1919" s="91">
        <v>1.7144177246100001</v>
      </c>
      <c r="H1919" s="91">
        <v>8.6640723287599997</v>
      </c>
      <c r="I1919" s="91">
        <v>19.59741833052</v>
      </c>
      <c r="J1919" s="91">
        <v>0</v>
      </c>
      <c r="K1919" s="91">
        <v>0</v>
      </c>
      <c r="L1919" s="91">
        <v>49.818053244779996</v>
      </c>
    </row>
    <row r="1920" spans="1:12" x14ac:dyDescent="0.25">
      <c r="A1920" s="90">
        <v>34779.791666662022</v>
      </c>
      <c r="B1920" s="91">
        <v>356.50817020754994</v>
      </c>
      <c r="C1920" s="91">
        <v>142.69971686408002</v>
      </c>
      <c r="D1920" s="91">
        <v>0</v>
      </c>
      <c r="E1920" s="91">
        <v>70.468776532440017</v>
      </c>
      <c r="F1920" s="91">
        <v>15.209000004</v>
      </c>
      <c r="G1920" s="91">
        <v>1.7133920898399999</v>
      </c>
      <c r="H1920" s="91">
        <v>10.357751971740001</v>
      </c>
      <c r="I1920" s="91">
        <v>19.641479854259991</v>
      </c>
      <c r="J1920" s="91">
        <v>0</v>
      </c>
      <c r="K1920" s="91">
        <v>0</v>
      </c>
      <c r="L1920" s="91">
        <v>55.169727032209991</v>
      </c>
    </row>
    <row r="1921" spans="1:12" x14ac:dyDescent="0.25">
      <c r="A1921" s="90">
        <v>34779.833333328686</v>
      </c>
      <c r="B1921" s="91">
        <v>349.27037036933024</v>
      </c>
      <c r="C1921" s="91">
        <v>130.62912506571999</v>
      </c>
      <c r="D1921" s="91">
        <v>0</v>
      </c>
      <c r="E1921" s="91">
        <v>77.716073488570004</v>
      </c>
      <c r="F1921" s="91">
        <v>15.209000004</v>
      </c>
      <c r="G1921" s="91">
        <v>1.7134323730500001</v>
      </c>
      <c r="H1921" s="91">
        <v>12.861487358679998</v>
      </c>
      <c r="I1921" s="91">
        <v>19.573564072259991</v>
      </c>
      <c r="J1921" s="91">
        <v>0</v>
      </c>
      <c r="K1921" s="91">
        <v>0</v>
      </c>
      <c r="L1921" s="91">
        <v>76.958537978549998</v>
      </c>
    </row>
    <row r="1922" spans="1:12" x14ac:dyDescent="0.25">
      <c r="A1922" s="90">
        <v>34779.874999995351</v>
      </c>
      <c r="B1922" s="91">
        <v>353.95463048092967</v>
      </c>
      <c r="C1922" s="91">
        <v>124.68854021196995</v>
      </c>
      <c r="D1922" s="91">
        <v>0</v>
      </c>
      <c r="E1922" s="91">
        <v>71.646068075569985</v>
      </c>
      <c r="F1922" s="91">
        <v>15.209000004</v>
      </c>
      <c r="G1922" s="91">
        <v>1.7131307373</v>
      </c>
      <c r="H1922" s="91">
        <v>16.04786797329</v>
      </c>
      <c r="I1922" s="91">
        <v>19.41197570048999</v>
      </c>
      <c r="J1922" s="91">
        <v>0</v>
      </c>
      <c r="K1922" s="91">
        <v>0</v>
      </c>
      <c r="L1922" s="91">
        <v>66.954257215599995</v>
      </c>
    </row>
    <row r="1923" spans="1:12" x14ac:dyDescent="0.25">
      <c r="A1923" s="90">
        <v>34779.916666662015</v>
      </c>
      <c r="B1923" s="91">
        <v>348.96910842359995</v>
      </c>
      <c r="C1923" s="91">
        <v>118.11098889900997</v>
      </c>
      <c r="D1923" s="91">
        <v>0</v>
      </c>
      <c r="E1923" s="91">
        <v>76.502782977589987</v>
      </c>
      <c r="F1923" s="91">
        <v>15.209000004</v>
      </c>
      <c r="G1923" s="91">
        <v>1.7142568359399999</v>
      </c>
      <c r="H1923" s="91">
        <v>24.247395320989998</v>
      </c>
      <c r="I1923" s="91">
        <v>19.34128952995999</v>
      </c>
      <c r="J1923" s="91">
        <v>0</v>
      </c>
      <c r="K1923" s="91">
        <v>0</v>
      </c>
      <c r="L1923" s="91">
        <v>44.851603017500004</v>
      </c>
    </row>
    <row r="1924" spans="1:12" x14ac:dyDescent="0.25">
      <c r="A1924" s="90">
        <v>34779.958333328679</v>
      </c>
      <c r="B1924" s="91">
        <v>336.36696667989008</v>
      </c>
      <c r="C1924" s="91">
        <v>115.81481116718</v>
      </c>
      <c r="D1924" s="91">
        <v>0</v>
      </c>
      <c r="E1924" s="91">
        <v>50.870008367369991</v>
      </c>
      <c r="F1924" s="91">
        <v>15.209000004</v>
      </c>
      <c r="G1924" s="91">
        <v>1.71465905762</v>
      </c>
      <c r="H1924" s="91">
        <v>24.795469337209997</v>
      </c>
      <c r="I1924" s="91">
        <v>19.207217227179999</v>
      </c>
      <c r="J1924" s="91">
        <v>0</v>
      </c>
      <c r="K1924" s="91">
        <v>0</v>
      </c>
      <c r="L1924" s="91">
        <v>72.547358618349989</v>
      </c>
    </row>
    <row r="1925" spans="1:12" x14ac:dyDescent="0.25">
      <c r="A1925" s="90">
        <v>34779.999999995343</v>
      </c>
      <c r="B1925" s="91">
        <v>316.35125121054006</v>
      </c>
      <c r="C1925" s="91">
        <v>118.12973992570002</v>
      </c>
      <c r="D1925" s="91">
        <v>0</v>
      </c>
      <c r="E1925" s="91">
        <v>91.31620179298001</v>
      </c>
      <c r="F1925" s="91">
        <v>15.859000004</v>
      </c>
      <c r="G1925" s="91">
        <v>1.71492041016</v>
      </c>
      <c r="H1925" s="91">
        <v>25.995805610219996</v>
      </c>
      <c r="I1925" s="91">
        <v>19.097104919429992</v>
      </c>
      <c r="J1925" s="91">
        <v>0</v>
      </c>
      <c r="K1925" s="91">
        <v>0</v>
      </c>
      <c r="L1925" s="91">
        <v>72.983244262420016</v>
      </c>
    </row>
    <row r="1926" spans="1:12" x14ac:dyDescent="0.25">
      <c r="A1926" s="90">
        <v>34780.041666662008</v>
      </c>
      <c r="B1926" s="91">
        <v>311.62942666266997</v>
      </c>
      <c r="C1926" s="91">
        <v>119.99130796024005</v>
      </c>
      <c r="D1926" s="91">
        <v>0</v>
      </c>
      <c r="E1926" s="91">
        <v>80.34030591925</v>
      </c>
      <c r="F1926" s="91">
        <v>15.859000004</v>
      </c>
      <c r="G1926" s="91">
        <v>1.7147796630900001</v>
      </c>
      <c r="H1926" s="91">
        <v>24.393833575880002</v>
      </c>
      <c r="I1926" s="91">
        <v>19.06288933602</v>
      </c>
      <c r="J1926" s="91">
        <v>0</v>
      </c>
      <c r="K1926" s="91">
        <v>0</v>
      </c>
      <c r="L1926" s="91">
        <v>70.40869163071001</v>
      </c>
    </row>
    <row r="1927" spans="1:12" x14ac:dyDescent="0.25">
      <c r="A1927" s="90">
        <v>34780.083333328672</v>
      </c>
      <c r="B1927" s="91">
        <v>316.01392229025987</v>
      </c>
      <c r="C1927" s="91">
        <v>128.98432419804001</v>
      </c>
      <c r="D1927" s="91">
        <v>0</v>
      </c>
      <c r="E1927" s="91">
        <v>74.034397525299994</v>
      </c>
      <c r="F1927" s="91">
        <v>15.859000004</v>
      </c>
      <c r="G1927" s="91">
        <v>1.7141763915999999</v>
      </c>
      <c r="H1927" s="91">
        <v>24.381993981319997</v>
      </c>
      <c r="I1927" s="91">
        <v>19.025997147299993</v>
      </c>
      <c r="J1927" s="91">
        <v>0</v>
      </c>
      <c r="K1927" s="91">
        <v>0</v>
      </c>
      <c r="L1927" s="91">
        <v>63.171543039819987</v>
      </c>
    </row>
    <row r="1928" spans="1:12" x14ac:dyDescent="0.25">
      <c r="A1928" s="90">
        <v>34780.124999995336</v>
      </c>
      <c r="B1928" s="91">
        <v>309.31678511692996</v>
      </c>
      <c r="C1928" s="91">
        <v>136.05371860924004</v>
      </c>
      <c r="D1928" s="91">
        <v>0</v>
      </c>
      <c r="E1928" s="91">
        <v>68.411509185119996</v>
      </c>
      <c r="F1928" s="91">
        <v>15.859000004</v>
      </c>
      <c r="G1928" s="91">
        <v>1.71043591309</v>
      </c>
      <c r="H1928" s="91">
        <v>17.316372669260002</v>
      </c>
      <c r="I1928" s="91">
        <v>19.032191414869995</v>
      </c>
      <c r="J1928" s="91">
        <v>0</v>
      </c>
      <c r="K1928" s="91">
        <v>0</v>
      </c>
      <c r="L1928" s="91">
        <v>54.623345504790009</v>
      </c>
    </row>
    <row r="1929" spans="1:12" x14ac:dyDescent="0.25">
      <c r="A1929" s="90">
        <v>34780.166666662</v>
      </c>
      <c r="B1929" s="91">
        <v>315.60932107037996</v>
      </c>
      <c r="C1929" s="91">
        <v>140.43458106062005</v>
      </c>
      <c r="D1929" s="91">
        <v>0</v>
      </c>
      <c r="E1929" s="91">
        <v>57.398686920230006</v>
      </c>
      <c r="F1929" s="91">
        <v>15.859000004</v>
      </c>
      <c r="G1929" s="91">
        <v>1.7036186523399999</v>
      </c>
      <c r="H1929" s="91">
        <v>9.0216503778099995</v>
      </c>
      <c r="I1929" s="91">
        <v>19.030389914199997</v>
      </c>
      <c r="J1929" s="91">
        <v>0</v>
      </c>
      <c r="K1929" s="91">
        <v>0</v>
      </c>
      <c r="L1929" s="91">
        <v>37.467460331529999</v>
      </c>
    </row>
    <row r="1930" spans="1:12" x14ac:dyDescent="0.25">
      <c r="A1930" s="90">
        <v>34780.208333328665</v>
      </c>
      <c r="B1930" s="91">
        <v>310.27244920518007</v>
      </c>
      <c r="C1930" s="91">
        <v>143.43450311339001</v>
      </c>
      <c r="D1930" s="91">
        <v>4.6302648394400006</v>
      </c>
      <c r="E1930" s="91">
        <v>49.173813985059986</v>
      </c>
      <c r="F1930" s="91">
        <v>15.209000004</v>
      </c>
      <c r="G1930" s="91">
        <v>1.7274088134799999</v>
      </c>
      <c r="H1930" s="91">
        <v>8.1960622091099999</v>
      </c>
      <c r="I1930" s="91">
        <v>19.172304576499997</v>
      </c>
      <c r="J1930" s="91">
        <v>0</v>
      </c>
      <c r="K1930" s="91">
        <v>0</v>
      </c>
      <c r="L1930" s="91">
        <v>31.886428581149996</v>
      </c>
    </row>
    <row r="1931" spans="1:12" x14ac:dyDescent="0.25">
      <c r="A1931" s="90">
        <v>34780.249999995329</v>
      </c>
      <c r="B1931" s="91">
        <v>294.46871737932014</v>
      </c>
      <c r="C1931" s="91">
        <v>152.79686023710994</v>
      </c>
      <c r="D1931" s="91">
        <v>67.037155002929978</v>
      </c>
      <c r="E1931" s="91">
        <v>50.792895758520004</v>
      </c>
      <c r="F1931" s="91">
        <v>15.209000004</v>
      </c>
      <c r="G1931" s="91">
        <v>1.72718762207</v>
      </c>
      <c r="H1931" s="91">
        <v>8.4697096780199992</v>
      </c>
      <c r="I1931" s="91">
        <v>19.310869120839993</v>
      </c>
      <c r="J1931" s="91">
        <v>0</v>
      </c>
      <c r="K1931" s="91">
        <v>0</v>
      </c>
      <c r="L1931" s="91">
        <v>18.89843170116</v>
      </c>
    </row>
    <row r="1932" spans="1:12" x14ac:dyDescent="0.25">
      <c r="A1932" s="90">
        <v>34780.291666661993</v>
      </c>
      <c r="B1932" s="91">
        <v>273.54093489641991</v>
      </c>
      <c r="C1932" s="91">
        <v>166.43670223628001</v>
      </c>
      <c r="D1932" s="91">
        <v>261.05637229768973</v>
      </c>
      <c r="E1932" s="91">
        <v>41.795387340490002</v>
      </c>
      <c r="F1932" s="91">
        <v>6.4550169073700001</v>
      </c>
      <c r="G1932" s="91">
        <v>1.7324764404299999</v>
      </c>
      <c r="H1932" s="91">
        <v>8.4520678214100009</v>
      </c>
      <c r="I1932" s="91">
        <v>19.433938725279997</v>
      </c>
      <c r="J1932" s="91">
        <v>0</v>
      </c>
      <c r="K1932" s="91">
        <v>0</v>
      </c>
      <c r="L1932" s="91">
        <v>5.8448060123600012</v>
      </c>
    </row>
    <row r="1933" spans="1:12" x14ac:dyDescent="0.25">
      <c r="A1933" s="90">
        <v>34780.333333328657</v>
      </c>
      <c r="B1933" s="91">
        <v>236.4267255406499</v>
      </c>
      <c r="C1933" s="91">
        <v>177.92090117280003</v>
      </c>
      <c r="D1933" s="91">
        <v>492.45533019201042</v>
      </c>
      <c r="E1933" s="91">
        <v>31.32315032348</v>
      </c>
      <c r="F1933" s="91">
        <v>0</v>
      </c>
      <c r="G1933" s="91">
        <v>1.7325770263700002</v>
      </c>
      <c r="H1933" s="91">
        <v>8.482288244050002</v>
      </c>
      <c r="I1933" s="91">
        <v>19.368626302719996</v>
      </c>
      <c r="J1933" s="91">
        <v>0</v>
      </c>
      <c r="K1933" s="91">
        <v>0</v>
      </c>
      <c r="L1933" s="91">
        <v>0.36065497448</v>
      </c>
    </row>
    <row r="1934" spans="1:12" x14ac:dyDescent="0.25">
      <c r="A1934" s="90">
        <v>34780.374999995322</v>
      </c>
      <c r="B1934" s="91">
        <v>161.82575409575998</v>
      </c>
      <c r="C1934" s="91">
        <v>180.94893592186995</v>
      </c>
      <c r="D1934" s="91">
        <v>620.01854263980988</v>
      </c>
      <c r="E1934" s="91">
        <v>31.332585252120005</v>
      </c>
      <c r="F1934" s="91">
        <v>0</v>
      </c>
      <c r="G1934" s="91">
        <v>1.75570349121</v>
      </c>
      <c r="H1934" s="91">
        <v>7.73089842124</v>
      </c>
      <c r="I1934" s="91">
        <v>18.922625826569998</v>
      </c>
      <c r="J1934" s="91">
        <v>0</v>
      </c>
      <c r="K1934" s="91">
        <v>0</v>
      </c>
      <c r="L1934" s="91">
        <v>0</v>
      </c>
    </row>
    <row r="1935" spans="1:12" x14ac:dyDescent="0.25">
      <c r="A1935" s="90">
        <v>34780.416666661986</v>
      </c>
      <c r="B1935" s="91">
        <v>139.19949987471006</v>
      </c>
      <c r="C1935" s="91">
        <v>185.27230439689004</v>
      </c>
      <c r="D1935" s="91">
        <v>712.34569457315979</v>
      </c>
      <c r="E1935" s="91">
        <v>30.538127276010009</v>
      </c>
      <c r="F1935" s="91">
        <v>0</v>
      </c>
      <c r="G1935" s="91">
        <v>1.7824096679700001</v>
      </c>
      <c r="H1935" s="91">
        <v>7.8518069743100014</v>
      </c>
      <c r="I1935" s="91">
        <v>19.224271525729996</v>
      </c>
      <c r="J1935" s="91">
        <v>0</v>
      </c>
      <c r="K1935" s="91">
        <v>0</v>
      </c>
      <c r="L1935" s="91">
        <v>0.23911361243999998</v>
      </c>
    </row>
    <row r="1936" spans="1:12" x14ac:dyDescent="0.25">
      <c r="A1936" s="90">
        <v>34780.45833332865</v>
      </c>
      <c r="B1936" s="91">
        <v>145.74633369171994</v>
      </c>
      <c r="C1936" s="91">
        <v>186.42726322132003</v>
      </c>
      <c r="D1936" s="91">
        <v>720.14550488005034</v>
      </c>
      <c r="E1936" s="91">
        <v>18.733096804429998</v>
      </c>
      <c r="F1936" s="91">
        <v>0</v>
      </c>
      <c r="G1936" s="91">
        <v>1.78510437012</v>
      </c>
      <c r="H1936" s="91">
        <v>7.666239387940001</v>
      </c>
      <c r="I1936" s="91">
        <v>18.890212495269996</v>
      </c>
      <c r="J1936" s="91">
        <v>0</v>
      </c>
      <c r="K1936" s="91">
        <v>0</v>
      </c>
      <c r="L1936" s="91">
        <v>0.13728966049999999</v>
      </c>
    </row>
    <row r="1937" spans="1:12" x14ac:dyDescent="0.25">
      <c r="A1937" s="90">
        <v>34780.499999995314</v>
      </c>
      <c r="B1937" s="91">
        <v>132.34190518348001</v>
      </c>
      <c r="C1937" s="91">
        <v>183.62091032472</v>
      </c>
      <c r="D1937" s="91">
        <v>720.98555085033047</v>
      </c>
      <c r="E1937" s="91">
        <v>22.899493686340001</v>
      </c>
      <c r="F1937" s="91">
        <v>0</v>
      </c>
      <c r="G1937" s="91">
        <v>1.78713549805</v>
      </c>
      <c r="H1937" s="91">
        <v>7.5684801296400002</v>
      </c>
      <c r="I1937" s="91">
        <v>18.854634783240002</v>
      </c>
      <c r="J1937" s="91">
        <v>0</v>
      </c>
      <c r="K1937" s="91">
        <v>0</v>
      </c>
      <c r="L1937" s="91">
        <v>0.25357947144999998</v>
      </c>
    </row>
    <row r="1938" spans="1:12" x14ac:dyDescent="0.25">
      <c r="A1938" s="90">
        <v>34780.541666661979</v>
      </c>
      <c r="B1938" s="91">
        <v>166.01131488395998</v>
      </c>
      <c r="C1938" s="91">
        <v>183.10623520307996</v>
      </c>
      <c r="D1938" s="91">
        <v>661.65098608524966</v>
      </c>
      <c r="E1938" s="91">
        <v>25.683126165879997</v>
      </c>
      <c r="F1938" s="91">
        <v>0</v>
      </c>
      <c r="G1938" s="91">
        <v>1.78872412109</v>
      </c>
      <c r="H1938" s="91">
        <v>7.5539697149400009</v>
      </c>
      <c r="I1938" s="91">
        <v>18.901825892280002</v>
      </c>
      <c r="J1938" s="91">
        <v>0</v>
      </c>
      <c r="K1938" s="91">
        <v>0</v>
      </c>
      <c r="L1938" s="91">
        <v>0</v>
      </c>
    </row>
    <row r="1939" spans="1:12" x14ac:dyDescent="0.25">
      <c r="A1939" s="90">
        <v>34780.583333328643</v>
      </c>
      <c r="B1939" s="91">
        <v>186.21801439693002</v>
      </c>
      <c r="C1939" s="91">
        <v>176.96147313223997</v>
      </c>
      <c r="D1939" s="91">
        <v>580.02159572097992</v>
      </c>
      <c r="E1939" s="91">
        <v>27.210152785209996</v>
      </c>
      <c r="F1939" s="91">
        <v>0.27798815624999995</v>
      </c>
      <c r="G1939" s="91">
        <v>1.7902324218799999</v>
      </c>
      <c r="H1939" s="91">
        <v>7.6656244637500013</v>
      </c>
      <c r="I1939" s="91">
        <v>19.230484271459996</v>
      </c>
      <c r="J1939" s="91">
        <v>0</v>
      </c>
      <c r="K1939" s="91">
        <v>0</v>
      </c>
      <c r="L1939" s="91">
        <v>0.74084484564999997</v>
      </c>
    </row>
    <row r="1940" spans="1:12" x14ac:dyDescent="0.25">
      <c r="A1940" s="90">
        <v>34780.624999995307</v>
      </c>
      <c r="B1940" s="91">
        <v>221.18674163082994</v>
      </c>
      <c r="C1940" s="91">
        <v>179.01616604805002</v>
      </c>
      <c r="D1940" s="91">
        <v>465.00119312326001</v>
      </c>
      <c r="E1940" s="91">
        <v>31.861553489450003</v>
      </c>
      <c r="F1940" s="91">
        <v>1.6</v>
      </c>
      <c r="G1940" s="91">
        <v>1.79087597656</v>
      </c>
      <c r="H1940" s="91">
        <v>7.6531811782399997</v>
      </c>
      <c r="I1940" s="91">
        <v>18.976654200169996</v>
      </c>
      <c r="J1940" s="91">
        <v>0</v>
      </c>
      <c r="K1940" s="91">
        <v>0</v>
      </c>
      <c r="L1940" s="91">
        <v>10.428790396700002</v>
      </c>
    </row>
    <row r="1941" spans="1:12" x14ac:dyDescent="0.25">
      <c r="A1941" s="90">
        <v>34780.666666661971</v>
      </c>
      <c r="B1941" s="91">
        <v>271.31707198311994</v>
      </c>
      <c r="C1941" s="91">
        <v>183.57090733713002</v>
      </c>
      <c r="D1941" s="91">
        <v>296.15122470696031</v>
      </c>
      <c r="E1941" s="91">
        <v>42.116044163210006</v>
      </c>
      <c r="F1941" s="91">
        <v>1.6</v>
      </c>
      <c r="G1941" s="91">
        <v>1.8274761962899999</v>
      </c>
      <c r="H1941" s="91">
        <v>8.3085535832599984</v>
      </c>
      <c r="I1941" s="91">
        <v>19.345541198319999</v>
      </c>
      <c r="J1941" s="91">
        <v>0</v>
      </c>
      <c r="K1941" s="91">
        <v>0</v>
      </c>
      <c r="L1941" s="91">
        <v>15.157966088750001</v>
      </c>
    </row>
    <row r="1942" spans="1:12" x14ac:dyDescent="0.25">
      <c r="A1942" s="90">
        <v>34780.708333328635</v>
      </c>
      <c r="B1942" s="91">
        <v>300.25324158368016</v>
      </c>
      <c r="C1942" s="91">
        <v>187.13355576892999</v>
      </c>
      <c r="D1942" s="91">
        <v>99.870336351979986</v>
      </c>
      <c r="E1942" s="91">
        <v>51.172798442720001</v>
      </c>
      <c r="F1942" s="91">
        <v>15.209000004</v>
      </c>
      <c r="G1942" s="91">
        <v>1.8269332275399999</v>
      </c>
      <c r="H1942" s="91">
        <v>8.3898313256099986</v>
      </c>
      <c r="I1942" s="91">
        <v>19.230415932050008</v>
      </c>
      <c r="J1942" s="91">
        <v>0</v>
      </c>
      <c r="K1942" s="91">
        <v>0</v>
      </c>
      <c r="L1942" s="91">
        <v>34.466936359960002</v>
      </c>
    </row>
    <row r="1943" spans="1:12" x14ac:dyDescent="0.25">
      <c r="A1943" s="90">
        <v>34780.7499999953</v>
      </c>
      <c r="B1943" s="91">
        <v>317.23958587558002</v>
      </c>
      <c r="C1943" s="91">
        <v>190.73099480923</v>
      </c>
      <c r="D1943" s="91">
        <v>7.56853522777</v>
      </c>
      <c r="E1943" s="91">
        <v>53.558474963070005</v>
      </c>
      <c r="F1943" s="91">
        <v>16.809000004000001</v>
      </c>
      <c r="G1943" s="91">
        <v>1.8259075927700001</v>
      </c>
      <c r="H1943" s="91">
        <v>8.6317125105500008</v>
      </c>
      <c r="I1943" s="91">
        <v>19.614197568910004</v>
      </c>
      <c r="J1943" s="91">
        <v>0</v>
      </c>
      <c r="K1943" s="91">
        <v>0</v>
      </c>
      <c r="L1943" s="91">
        <v>79.966877123530011</v>
      </c>
    </row>
    <row r="1944" spans="1:12" x14ac:dyDescent="0.25">
      <c r="A1944" s="90">
        <v>34780.791666661964</v>
      </c>
      <c r="B1944" s="91">
        <v>337.11333761008996</v>
      </c>
      <c r="C1944" s="91">
        <v>198.19329844564004</v>
      </c>
      <c r="D1944" s="91">
        <v>0</v>
      </c>
      <c r="E1944" s="91">
        <v>48.411659277050006</v>
      </c>
      <c r="F1944" s="91">
        <v>15.460920242079998</v>
      </c>
      <c r="G1944" s="91">
        <v>1.8251031494100001</v>
      </c>
      <c r="H1944" s="91">
        <v>11.135375702670002</v>
      </c>
      <c r="I1944" s="91">
        <v>19.65420037638</v>
      </c>
      <c r="J1944" s="91">
        <v>0</v>
      </c>
      <c r="K1944" s="91">
        <v>0</v>
      </c>
      <c r="L1944" s="91">
        <v>63.482050709299997</v>
      </c>
    </row>
    <row r="1945" spans="1:12" x14ac:dyDescent="0.25">
      <c r="A1945" s="90">
        <v>34780.833333328628</v>
      </c>
      <c r="B1945" s="91">
        <v>346.08043331187002</v>
      </c>
      <c r="C1945" s="91">
        <v>203.55586420355999</v>
      </c>
      <c r="D1945" s="91">
        <v>0</v>
      </c>
      <c r="E1945" s="91">
        <v>49.12901802471</v>
      </c>
      <c r="F1945" s="91">
        <v>15.209000004</v>
      </c>
      <c r="G1945" s="91">
        <v>1.8252438964800002</v>
      </c>
      <c r="H1945" s="91">
        <v>11.412717011849999</v>
      </c>
      <c r="I1945" s="91">
        <v>19.628032313679999</v>
      </c>
      <c r="J1945" s="91">
        <v>0</v>
      </c>
      <c r="K1945" s="91">
        <v>0</v>
      </c>
      <c r="L1945" s="91">
        <v>58.353931914950003</v>
      </c>
    </row>
    <row r="1946" spans="1:12" x14ac:dyDescent="0.25">
      <c r="A1946" s="90">
        <v>34780.874999995292</v>
      </c>
      <c r="B1946" s="91">
        <v>359.82914639023028</v>
      </c>
      <c r="C1946" s="91">
        <v>208.07120491088</v>
      </c>
      <c r="D1946" s="91">
        <v>0</v>
      </c>
      <c r="E1946" s="91">
        <v>59.132285589419993</v>
      </c>
      <c r="F1946" s="91">
        <v>15.209000004</v>
      </c>
      <c r="G1946" s="91">
        <v>1.8251232910199999</v>
      </c>
      <c r="H1946" s="91">
        <v>8.5830764645200013</v>
      </c>
      <c r="I1946" s="91">
        <v>19.508146106310001</v>
      </c>
      <c r="J1946" s="91">
        <v>0</v>
      </c>
      <c r="K1946" s="91">
        <v>0</v>
      </c>
      <c r="L1946" s="91">
        <v>30.125290497790008</v>
      </c>
    </row>
    <row r="1947" spans="1:12" x14ac:dyDescent="0.25">
      <c r="A1947" s="90">
        <v>34780.916666661957</v>
      </c>
      <c r="B1947" s="91">
        <v>369.29620181550013</v>
      </c>
      <c r="C1947" s="91">
        <v>206.30116308964006</v>
      </c>
      <c r="D1947" s="91">
        <v>0</v>
      </c>
      <c r="E1947" s="91">
        <v>50.448208199370001</v>
      </c>
      <c r="F1947" s="91">
        <v>15.209000004</v>
      </c>
      <c r="G1947" s="91">
        <v>1.82628967285</v>
      </c>
      <c r="H1947" s="91">
        <v>8.4394987557099999</v>
      </c>
      <c r="I1947" s="91">
        <v>19.48267482828</v>
      </c>
      <c r="J1947" s="91">
        <v>0</v>
      </c>
      <c r="K1947" s="91">
        <v>0</v>
      </c>
      <c r="L1947" s="91">
        <v>23.196594885260001</v>
      </c>
    </row>
    <row r="1948" spans="1:12" x14ac:dyDescent="0.25">
      <c r="A1948" s="90">
        <v>34780.958333328621</v>
      </c>
      <c r="B1948" s="91">
        <v>363.32044088243015</v>
      </c>
      <c r="C1948" s="91">
        <v>204.32216666537002</v>
      </c>
      <c r="D1948" s="91">
        <v>0</v>
      </c>
      <c r="E1948" s="91">
        <v>40.873632059949998</v>
      </c>
      <c r="F1948" s="91">
        <v>15.209000004</v>
      </c>
      <c r="G1948" s="91">
        <v>1.8267521972699998</v>
      </c>
      <c r="H1948" s="91">
        <v>8.2368606915999987</v>
      </c>
      <c r="I1948" s="91">
        <v>19.344323795739999</v>
      </c>
      <c r="J1948" s="91">
        <v>0</v>
      </c>
      <c r="K1948" s="91">
        <v>0</v>
      </c>
      <c r="L1948" s="91">
        <v>22.161900981980001</v>
      </c>
    </row>
    <row r="1949" spans="1:12" x14ac:dyDescent="0.25">
      <c r="A1949" s="90">
        <v>34780.999999995285</v>
      </c>
      <c r="B1949" s="91">
        <v>372.60836675407006</v>
      </c>
      <c r="C1949" s="91">
        <v>207.48625129823006</v>
      </c>
      <c r="D1949" s="91">
        <v>0</v>
      </c>
      <c r="E1949" s="91">
        <v>46.194686043430004</v>
      </c>
      <c r="F1949" s="91">
        <v>15.209000004</v>
      </c>
      <c r="G1949" s="91">
        <v>1.82707397461</v>
      </c>
      <c r="H1949" s="91">
        <v>8.0236942167700001</v>
      </c>
      <c r="I1949" s="91">
        <v>19.281327484959998</v>
      </c>
      <c r="J1949" s="91">
        <v>4.1000000000000002E-2</v>
      </c>
      <c r="K1949" s="91">
        <v>0</v>
      </c>
      <c r="L1949" s="91">
        <v>20.43053072332</v>
      </c>
    </row>
    <row r="1950" spans="1:12" x14ac:dyDescent="0.25">
      <c r="A1950" s="90">
        <v>34781.041666661949</v>
      </c>
      <c r="B1950" s="91">
        <v>362.77950550370008</v>
      </c>
      <c r="C1950" s="91">
        <v>200.28099873893999</v>
      </c>
      <c r="D1950" s="91">
        <v>0</v>
      </c>
      <c r="E1950" s="91">
        <v>44.373458253479996</v>
      </c>
      <c r="F1950" s="91">
        <v>15.209000004</v>
      </c>
      <c r="G1950" s="91">
        <v>1.82699353027</v>
      </c>
      <c r="H1950" s="91">
        <v>7.9175474144299995</v>
      </c>
      <c r="I1950" s="91">
        <v>19.204422177329995</v>
      </c>
      <c r="J1950" s="91">
        <v>4.1000000000000002E-2</v>
      </c>
      <c r="K1950" s="91">
        <v>0</v>
      </c>
      <c r="L1950" s="91">
        <v>32.970975125170007</v>
      </c>
    </row>
    <row r="1951" spans="1:12" x14ac:dyDescent="0.25">
      <c r="A1951" s="90">
        <v>34781.083333328614</v>
      </c>
      <c r="B1951" s="91">
        <v>355.84755773221991</v>
      </c>
      <c r="C1951" s="91">
        <v>191.76877954984005</v>
      </c>
      <c r="D1951" s="91">
        <v>0</v>
      </c>
      <c r="E1951" s="91">
        <v>55.131717626460002</v>
      </c>
      <c r="F1951" s="91">
        <v>15.209000004</v>
      </c>
      <c r="G1951" s="91">
        <v>1.8263902587900001</v>
      </c>
      <c r="H1951" s="91">
        <v>7.8938897929700005</v>
      </c>
      <c r="I1951" s="91">
        <v>19.185641546669995</v>
      </c>
      <c r="J1951" s="91">
        <v>4.1000000000000002E-2</v>
      </c>
      <c r="K1951" s="91">
        <v>0</v>
      </c>
      <c r="L1951" s="91">
        <v>25.412294158839995</v>
      </c>
    </row>
    <row r="1952" spans="1:12" x14ac:dyDescent="0.25">
      <c r="A1952" s="90">
        <v>34781.124999995278</v>
      </c>
      <c r="B1952" s="91">
        <v>355.71391562757992</v>
      </c>
      <c r="C1952" s="91">
        <v>179.77613235660002</v>
      </c>
      <c r="D1952" s="91">
        <v>0</v>
      </c>
      <c r="E1952" s="91">
        <v>39.312584396719998</v>
      </c>
      <c r="F1952" s="91">
        <v>15.209000004</v>
      </c>
      <c r="G1952" s="91">
        <v>1.8227703857399999</v>
      </c>
      <c r="H1952" s="91">
        <v>7.8776872825999993</v>
      </c>
      <c r="I1952" s="91">
        <v>19.23523626079</v>
      </c>
      <c r="J1952" s="91">
        <v>4.1000000000000002E-2</v>
      </c>
      <c r="K1952" s="91">
        <v>0</v>
      </c>
      <c r="L1952" s="91">
        <v>37.520996317789994</v>
      </c>
    </row>
    <row r="1953" spans="1:12" x14ac:dyDescent="0.25">
      <c r="A1953" s="90">
        <v>34781.166666661942</v>
      </c>
      <c r="B1953" s="91">
        <v>340.54778002107992</v>
      </c>
      <c r="C1953" s="91">
        <v>171.94932749227002</v>
      </c>
      <c r="D1953" s="91">
        <v>0</v>
      </c>
      <c r="E1953" s="91">
        <v>32.468933392589996</v>
      </c>
      <c r="F1953" s="91">
        <v>15.209000004</v>
      </c>
      <c r="G1953" s="91">
        <v>1.8190902099600001</v>
      </c>
      <c r="H1953" s="91">
        <v>7.9059110760899998</v>
      </c>
      <c r="I1953" s="91">
        <v>19.218973852479994</v>
      </c>
      <c r="J1953" s="91">
        <v>4.1000000000000002E-2</v>
      </c>
      <c r="K1953" s="91">
        <v>0</v>
      </c>
      <c r="L1953" s="91">
        <v>27.864210127109995</v>
      </c>
    </row>
    <row r="1954" spans="1:12" x14ac:dyDescent="0.25">
      <c r="A1954" s="90">
        <v>34781.208333328606</v>
      </c>
      <c r="B1954" s="91">
        <v>329.52824394886005</v>
      </c>
      <c r="C1954" s="91">
        <v>166.21699825013005</v>
      </c>
      <c r="D1954" s="91">
        <v>3.0269976118200002</v>
      </c>
      <c r="E1954" s="91">
        <v>27.992582895429997</v>
      </c>
      <c r="F1954" s="91">
        <v>15.209000004</v>
      </c>
      <c r="G1954" s="91">
        <v>1.8164960937500001</v>
      </c>
      <c r="H1954" s="91">
        <v>8.02209324805</v>
      </c>
      <c r="I1954" s="91">
        <v>19.279630346709997</v>
      </c>
      <c r="J1954" s="91">
        <v>4.1000000000000002E-2</v>
      </c>
      <c r="K1954" s="91">
        <v>0</v>
      </c>
      <c r="L1954" s="91">
        <v>53.776312776619996</v>
      </c>
    </row>
    <row r="1955" spans="1:12" x14ac:dyDescent="0.25">
      <c r="A1955" s="90">
        <v>34781.249999995271</v>
      </c>
      <c r="B1955" s="91">
        <v>313.44121811250017</v>
      </c>
      <c r="C1955" s="91">
        <v>164.31110739307002</v>
      </c>
      <c r="D1955" s="91">
        <v>51.158205199169998</v>
      </c>
      <c r="E1955" s="91">
        <v>34.99078008939</v>
      </c>
      <c r="F1955" s="91">
        <v>15.209000004</v>
      </c>
      <c r="G1955" s="91">
        <v>1.8162346191399998</v>
      </c>
      <c r="H1955" s="91">
        <v>8.2488425083399992</v>
      </c>
      <c r="I1955" s="91">
        <v>19.424828651359999</v>
      </c>
      <c r="J1955" s="91">
        <v>4.1000000000000002E-2</v>
      </c>
      <c r="K1955" s="91">
        <v>0</v>
      </c>
      <c r="L1955" s="91">
        <v>29.445049061620001</v>
      </c>
    </row>
    <row r="1956" spans="1:12" x14ac:dyDescent="0.25">
      <c r="A1956" s="90">
        <v>34781.291666661935</v>
      </c>
      <c r="B1956" s="91">
        <v>281.44779786582995</v>
      </c>
      <c r="C1956" s="91">
        <v>173.48306858940001</v>
      </c>
      <c r="D1956" s="91">
        <v>231.85744888551997</v>
      </c>
      <c r="E1956" s="91">
        <v>24.27958858441</v>
      </c>
      <c r="F1956" s="91">
        <v>15.209000004</v>
      </c>
      <c r="G1956" s="91">
        <v>1.8176423339800001</v>
      </c>
      <c r="H1956" s="91">
        <v>8.5785084457099998</v>
      </c>
      <c r="I1956" s="91">
        <v>19.642181374459998</v>
      </c>
      <c r="J1956" s="91">
        <v>4.1000000000000002E-2</v>
      </c>
      <c r="K1956" s="91">
        <v>0</v>
      </c>
      <c r="L1956" s="91">
        <v>17.681580442749997</v>
      </c>
    </row>
    <row r="1957" spans="1:12" x14ac:dyDescent="0.25">
      <c r="A1957" s="90">
        <v>34781.333333328599</v>
      </c>
      <c r="B1957" s="91">
        <v>279.6561994943001</v>
      </c>
      <c r="C1957" s="91">
        <v>174.57406097078001</v>
      </c>
      <c r="D1957" s="91">
        <v>455.2092145777101</v>
      </c>
      <c r="E1957" s="91">
        <v>28.459172335489995</v>
      </c>
      <c r="F1957" s="91">
        <v>0</v>
      </c>
      <c r="G1957" s="91">
        <v>1.8201762695299999</v>
      </c>
      <c r="H1957" s="91">
        <v>7.9929444684800011</v>
      </c>
      <c r="I1957" s="91">
        <v>19.433134644459997</v>
      </c>
      <c r="J1957" s="91">
        <v>0</v>
      </c>
      <c r="K1957" s="91">
        <v>0</v>
      </c>
      <c r="L1957" s="91">
        <v>3.9849880015200001</v>
      </c>
    </row>
    <row r="1958" spans="1:12" x14ac:dyDescent="0.25">
      <c r="A1958" s="90">
        <v>34781.374999995263</v>
      </c>
      <c r="B1958" s="91">
        <v>208.50502050357997</v>
      </c>
      <c r="C1958" s="91">
        <v>179.13949871527001</v>
      </c>
      <c r="D1958" s="91">
        <v>608.13721498910013</v>
      </c>
      <c r="E1958" s="91">
        <v>22.913858529399999</v>
      </c>
      <c r="F1958" s="91">
        <v>0</v>
      </c>
      <c r="G1958" s="91">
        <v>1.82240844727</v>
      </c>
      <c r="H1958" s="91">
        <v>7.6716080223300018</v>
      </c>
      <c r="I1958" s="91">
        <v>18.94563123639</v>
      </c>
      <c r="J1958" s="91">
        <v>0</v>
      </c>
      <c r="K1958" s="91">
        <v>0</v>
      </c>
      <c r="L1958" s="91">
        <v>1.34954347027</v>
      </c>
    </row>
    <row r="1959" spans="1:12" x14ac:dyDescent="0.25">
      <c r="A1959" s="90">
        <v>34781.416666661928</v>
      </c>
      <c r="B1959" s="91">
        <v>161.00692633489007</v>
      </c>
      <c r="C1959" s="91">
        <v>169.73328574516</v>
      </c>
      <c r="D1959" s="91">
        <v>708.48356561956018</v>
      </c>
      <c r="E1959" s="91">
        <v>25.557932610739996</v>
      </c>
      <c r="F1959" s="91">
        <v>0</v>
      </c>
      <c r="G1959" s="91">
        <v>1.82516345215</v>
      </c>
      <c r="H1959" s="91">
        <v>7.6073061577300001</v>
      </c>
      <c r="I1959" s="91">
        <v>18.495131893069995</v>
      </c>
      <c r="J1959" s="91">
        <v>0</v>
      </c>
      <c r="K1959" s="91">
        <v>0</v>
      </c>
      <c r="L1959" s="91">
        <v>3.6816667137399999</v>
      </c>
    </row>
    <row r="1960" spans="1:12" x14ac:dyDescent="0.25">
      <c r="A1960" s="90">
        <v>34781.458333328592</v>
      </c>
      <c r="B1960" s="91">
        <v>146.57146552131005</v>
      </c>
      <c r="C1960" s="91">
        <v>171.65043855451995</v>
      </c>
      <c r="D1960" s="91">
        <v>733.85589294076954</v>
      </c>
      <c r="E1960" s="91">
        <v>27.174769229919999</v>
      </c>
      <c r="F1960" s="91">
        <v>0</v>
      </c>
      <c r="G1960" s="91">
        <v>1.8274962158200001</v>
      </c>
      <c r="H1960" s="91">
        <v>7.7290539058800016</v>
      </c>
      <c r="I1960" s="91">
        <v>19.14170426694</v>
      </c>
      <c r="J1960" s="91">
        <v>0</v>
      </c>
      <c r="K1960" s="91">
        <v>0</v>
      </c>
      <c r="L1960" s="91">
        <v>0.28539279922000005</v>
      </c>
    </row>
    <row r="1961" spans="1:12" x14ac:dyDescent="0.25">
      <c r="A1961" s="90">
        <v>34781.499999995256</v>
      </c>
      <c r="B1961" s="91">
        <v>167.89549779562</v>
      </c>
      <c r="C1961" s="91">
        <v>163.17365132951994</v>
      </c>
      <c r="D1961" s="91">
        <v>702.92548514597013</v>
      </c>
      <c r="E1961" s="91">
        <v>11.166724416209998</v>
      </c>
      <c r="F1961" s="91">
        <v>0</v>
      </c>
      <c r="G1961" s="91">
        <v>1.82918554688</v>
      </c>
      <c r="H1961" s="91">
        <v>7.4180200776800005</v>
      </c>
      <c r="I1961" s="91">
        <v>18.351715272289997</v>
      </c>
      <c r="J1961" s="91">
        <v>0</v>
      </c>
      <c r="K1961" s="91">
        <v>0</v>
      </c>
      <c r="L1961" s="91">
        <v>0</v>
      </c>
    </row>
    <row r="1962" spans="1:12" x14ac:dyDescent="0.25">
      <c r="A1962" s="90">
        <v>34781.54166666192</v>
      </c>
      <c r="B1962" s="91">
        <v>169.09277502155001</v>
      </c>
      <c r="C1962" s="91">
        <v>191.8098829970501</v>
      </c>
      <c r="D1962" s="91">
        <v>677.60493891732972</v>
      </c>
      <c r="E1962" s="91">
        <v>22.111580055099999</v>
      </c>
      <c r="F1962" s="91">
        <v>0</v>
      </c>
      <c r="G1962" s="91">
        <v>1.83049267578</v>
      </c>
      <c r="H1962" s="91">
        <v>7.3968877629899996</v>
      </c>
      <c r="I1962" s="91">
        <v>18.326591812619991</v>
      </c>
      <c r="J1962" s="91">
        <v>0</v>
      </c>
      <c r="K1962" s="91">
        <v>0</v>
      </c>
      <c r="L1962" s="91">
        <v>0</v>
      </c>
    </row>
    <row r="1963" spans="1:12" x14ac:dyDescent="0.25">
      <c r="A1963" s="90">
        <v>34781.583333328585</v>
      </c>
      <c r="B1963" s="91">
        <v>181.07023083025999</v>
      </c>
      <c r="C1963" s="91">
        <v>197.96619902584001</v>
      </c>
      <c r="D1963" s="91">
        <v>594.25781240822005</v>
      </c>
      <c r="E1963" s="91">
        <v>20.73474750399</v>
      </c>
      <c r="F1963" s="91">
        <v>0</v>
      </c>
      <c r="G1963" s="91">
        <v>1.8316992187500001</v>
      </c>
      <c r="H1963" s="91">
        <v>7.6174347827099993</v>
      </c>
      <c r="I1963" s="91">
        <v>19.107524426059996</v>
      </c>
      <c r="J1963" s="91">
        <v>0</v>
      </c>
      <c r="K1963" s="91">
        <v>0</v>
      </c>
      <c r="L1963" s="91">
        <v>0.12783127163999999</v>
      </c>
    </row>
    <row r="1964" spans="1:12" x14ac:dyDescent="0.25">
      <c r="A1964" s="90">
        <v>34781.624999995249</v>
      </c>
      <c r="B1964" s="91">
        <v>190.98333672164003</v>
      </c>
      <c r="C1964" s="91">
        <v>188.07785919758007</v>
      </c>
      <c r="D1964" s="91">
        <v>489.66293185012</v>
      </c>
      <c r="E1964" s="91">
        <v>26.655258631280002</v>
      </c>
      <c r="F1964" s="91">
        <v>0</v>
      </c>
      <c r="G1964" s="91">
        <v>1.8322020263700001</v>
      </c>
      <c r="H1964" s="91">
        <v>7.5520126248600006</v>
      </c>
      <c r="I1964" s="91">
        <v>18.523628480060005</v>
      </c>
      <c r="J1964" s="91">
        <v>1.1252672E-2</v>
      </c>
      <c r="K1964" s="91">
        <v>0</v>
      </c>
      <c r="L1964" s="91">
        <v>2.2636695273099998</v>
      </c>
    </row>
    <row r="1965" spans="1:12" x14ac:dyDescent="0.25">
      <c r="A1965" s="90">
        <v>34781.666666661913</v>
      </c>
      <c r="B1965" s="91">
        <v>222.26288373319997</v>
      </c>
      <c r="C1965" s="91">
        <v>209.22643654007999</v>
      </c>
      <c r="D1965" s="91">
        <v>329.29741548664003</v>
      </c>
      <c r="E1965" s="91">
        <v>23.850927042169999</v>
      </c>
      <c r="F1965" s="91">
        <v>0</v>
      </c>
      <c r="G1965" s="91">
        <v>1.8372496337899999</v>
      </c>
      <c r="H1965" s="91">
        <v>7.7992096915999998</v>
      </c>
      <c r="I1965" s="91">
        <v>19.373318727259999</v>
      </c>
      <c r="J1965" s="91">
        <v>1.1252672E-2</v>
      </c>
      <c r="K1965" s="91">
        <v>0</v>
      </c>
      <c r="L1965" s="91">
        <v>8.4700662150699983</v>
      </c>
    </row>
    <row r="1966" spans="1:12" x14ac:dyDescent="0.25">
      <c r="A1966" s="90">
        <v>34781.708333328577</v>
      </c>
      <c r="B1966" s="91">
        <v>239.79695019314988</v>
      </c>
      <c r="C1966" s="91">
        <v>212.69967816556999</v>
      </c>
      <c r="D1966" s="91">
        <v>110.06979446125</v>
      </c>
      <c r="E1966" s="91">
        <v>30.753951538109995</v>
      </c>
      <c r="F1966" s="91">
        <v>16.7480666706</v>
      </c>
      <c r="G1966" s="91">
        <v>1.8368272705100002</v>
      </c>
      <c r="H1966" s="91">
        <v>8.615400939689998</v>
      </c>
      <c r="I1966" s="91">
        <v>19.372880476860004</v>
      </c>
      <c r="J1966" s="91">
        <v>1.1252672E-2</v>
      </c>
      <c r="K1966" s="91">
        <v>0</v>
      </c>
      <c r="L1966" s="91">
        <v>38.541961084040011</v>
      </c>
    </row>
    <row r="1967" spans="1:12" x14ac:dyDescent="0.25">
      <c r="A1967" s="90">
        <v>34781.749999995242</v>
      </c>
      <c r="B1967" s="91">
        <v>254.49240849325997</v>
      </c>
      <c r="C1967" s="91">
        <v>214.63726425084997</v>
      </c>
      <c r="D1967" s="91">
        <v>9.11297190294</v>
      </c>
      <c r="E1967" s="91">
        <v>60.24365056864</v>
      </c>
      <c r="F1967" s="91">
        <v>16.7480666706</v>
      </c>
      <c r="G1967" s="91">
        <v>1.83596252441</v>
      </c>
      <c r="H1967" s="91">
        <v>8.4859594242899998</v>
      </c>
      <c r="I1967" s="91">
        <v>19.115269746749995</v>
      </c>
      <c r="J1967" s="91">
        <v>1.1252672E-2</v>
      </c>
      <c r="K1967" s="91">
        <v>0</v>
      </c>
      <c r="L1967" s="91">
        <v>68.658597002669993</v>
      </c>
    </row>
    <row r="1968" spans="1:12" x14ac:dyDescent="0.25">
      <c r="A1968" s="90">
        <v>34781.791666661906</v>
      </c>
      <c r="B1968" s="91">
        <v>261.48102589996995</v>
      </c>
      <c r="C1968" s="91">
        <v>220.10454670284997</v>
      </c>
      <c r="D1968" s="91">
        <v>0</v>
      </c>
      <c r="E1968" s="91">
        <v>60.773610463790007</v>
      </c>
      <c r="F1968" s="91">
        <v>16.7480666706</v>
      </c>
      <c r="G1968" s="91">
        <v>1.8352989502000001</v>
      </c>
      <c r="H1968" s="91">
        <v>8.7608114895199982</v>
      </c>
      <c r="I1968" s="91">
        <v>19.571787965899997</v>
      </c>
      <c r="J1968" s="91">
        <v>1.1252672E-2</v>
      </c>
      <c r="K1968" s="91">
        <v>0</v>
      </c>
      <c r="L1968" s="91">
        <v>64.965222369309998</v>
      </c>
    </row>
    <row r="1969" spans="1:12" x14ac:dyDescent="0.25">
      <c r="A1969" s="90">
        <v>34781.83333332857</v>
      </c>
      <c r="B1969" s="91">
        <v>282.4357875013302</v>
      </c>
      <c r="C1969" s="91">
        <v>224.38869792428997</v>
      </c>
      <c r="D1969" s="91">
        <v>0</v>
      </c>
      <c r="E1969" s="91">
        <v>60.942659148440001</v>
      </c>
      <c r="F1969" s="91">
        <v>16.7480666706</v>
      </c>
      <c r="G1969" s="91">
        <v>1.8354195556599999</v>
      </c>
      <c r="H1969" s="91">
        <v>8.7066857995699998</v>
      </c>
      <c r="I1969" s="91">
        <v>19.890303273070003</v>
      </c>
      <c r="J1969" s="91">
        <v>1.1252672E-2</v>
      </c>
      <c r="K1969" s="91">
        <v>0</v>
      </c>
      <c r="L1969" s="91">
        <v>58.00224649962999</v>
      </c>
    </row>
    <row r="1970" spans="1:12" x14ac:dyDescent="0.25">
      <c r="A1970" s="90">
        <v>34781.874999995234</v>
      </c>
      <c r="B1970" s="91">
        <v>282.80039464877001</v>
      </c>
      <c r="C1970" s="91">
        <v>225.14417579924998</v>
      </c>
      <c r="D1970" s="91">
        <v>0</v>
      </c>
      <c r="E1970" s="91">
        <v>64.791808198159998</v>
      </c>
      <c r="F1970" s="91">
        <v>16.7480666706</v>
      </c>
      <c r="G1970" s="91">
        <v>1.8303116455100001</v>
      </c>
      <c r="H1970" s="91">
        <v>8.6066365539299987</v>
      </c>
      <c r="I1970" s="91">
        <v>19.508273798530002</v>
      </c>
      <c r="J1970" s="91">
        <v>1.1252672E-2</v>
      </c>
      <c r="K1970" s="91">
        <v>0</v>
      </c>
      <c r="L1970" s="91">
        <v>49.21067285118999</v>
      </c>
    </row>
    <row r="1971" spans="1:12" x14ac:dyDescent="0.25">
      <c r="A1971" s="90">
        <v>34781.916666661898</v>
      </c>
      <c r="B1971" s="91">
        <v>276.3509190974201</v>
      </c>
      <c r="C1971" s="91">
        <v>218.55195958478998</v>
      </c>
      <c r="D1971" s="91">
        <v>0</v>
      </c>
      <c r="E1971" s="91">
        <v>61.962409541629995</v>
      </c>
      <c r="F1971" s="91">
        <v>16.7480666706</v>
      </c>
      <c r="G1971" s="91">
        <v>1.8452332763700001</v>
      </c>
      <c r="H1971" s="91">
        <v>8.1976528952100001</v>
      </c>
      <c r="I1971" s="91">
        <v>18.988425229839997</v>
      </c>
      <c r="J1971" s="91">
        <v>1.1252672E-2</v>
      </c>
      <c r="K1971" s="91">
        <v>0</v>
      </c>
      <c r="L1971" s="91">
        <v>63.531100240149989</v>
      </c>
    </row>
    <row r="1972" spans="1:12" x14ac:dyDescent="0.25">
      <c r="A1972" s="90">
        <v>34781.958333328563</v>
      </c>
      <c r="B1972" s="91">
        <v>277.28790969163998</v>
      </c>
      <c r="C1972" s="91">
        <v>220.20305764389997</v>
      </c>
      <c r="D1972" s="91">
        <v>0</v>
      </c>
      <c r="E1972" s="91">
        <v>47.99219779221999</v>
      </c>
      <c r="F1972" s="91">
        <v>16.7480666706</v>
      </c>
      <c r="G1972" s="91">
        <v>1.84563549805</v>
      </c>
      <c r="H1972" s="91">
        <v>8.0328838434600005</v>
      </c>
      <c r="I1972" s="91">
        <v>18.744130649879995</v>
      </c>
      <c r="J1972" s="91">
        <v>1.1252672E-2</v>
      </c>
      <c r="K1972" s="91">
        <v>0</v>
      </c>
      <c r="L1972" s="91">
        <v>40.573849668040012</v>
      </c>
    </row>
    <row r="1973" spans="1:12" x14ac:dyDescent="0.25">
      <c r="A1973" s="90">
        <v>34781.999999995227</v>
      </c>
      <c r="B1973" s="91">
        <v>288.82547408928986</v>
      </c>
      <c r="C1973" s="91">
        <v>218.00906059648995</v>
      </c>
      <c r="D1973" s="91">
        <v>0</v>
      </c>
      <c r="E1973" s="91">
        <v>68.540289947139996</v>
      </c>
      <c r="F1973" s="91">
        <v>16.7480666706</v>
      </c>
      <c r="G1973" s="91">
        <v>1.84573596191</v>
      </c>
      <c r="H1973" s="91">
        <v>8.4707539342199993</v>
      </c>
      <c r="I1973" s="91">
        <v>18.841132079579996</v>
      </c>
      <c r="J1973" s="91">
        <v>1.1252672E-2</v>
      </c>
      <c r="K1973" s="91">
        <v>4.2866444200000001E-3</v>
      </c>
      <c r="L1973" s="91">
        <v>35.033174544709993</v>
      </c>
    </row>
    <row r="1974" spans="1:12" x14ac:dyDescent="0.25">
      <c r="A1974" s="90">
        <v>34782.041666661891</v>
      </c>
      <c r="B1974" s="91">
        <v>284.02107541298005</v>
      </c>
      <c r="C1974" s="91">
        <v>214.03242907285002</v>
      </c>
      <c r="D1974" s="91">
        <v>0</v>
      </c>
      <c r="E1974" s="91">
        <v>59.213826238149991</v>
      </c>
      <c r="F1974" s="91">
        <v>16.7480666706</v>
      </c>
      <c r="G1974" s="91">
        <v>1.84561535645</v>
      </c>
      <c r="H1974" s="91">
        <v>8.3334960258800006</v>
      </c>
      <c r="I1974" s="91">
        <v>18.777270048629994</v>
      </c>
      <c r="J1974" s="91">
        <v>1.1252672E-2</v>
      </c>
      <c r="K1974" s="91">
        <v>4.2866444200000001E-3</v>
      </c>
      <c r="L1974" s="91">
        <v>32.859341429040001</v>
      </c>
    </row>
    <row r="1975" spans="1:12" x14ac:dyDescent="0.25">
      <c r="A1975" s="90">
        <v>34782.083333328555</v>
      </c>
      <c r="B1975" s="91">
        <v>266.15718012901021</v>
      </c>
      <c r="C1975" s="91">
        <v>210.67946372377008</v>
      </c>
      <c r="D1975" s="91">
        <v>0</v>
      </c>
      <c r="E1975" s="91">
        <v>68.252612732450004</v>
      </c>
      <c r="F1975" s="91">
        <v>16.7480666706</v>
      </c>
      <c r="G1975" s="91">
        <v>1.8347156982399999</v>
      </c>
      <c r="H1975" s="91">
        <v>7.5207025360100017</v>
      </c>
      <c r="I1975" s="91">
        <v>18.761754898309995</v>
      </c>
      <c r="J1975" s="91">
        <v>1.1252672E-2</v>
      </c>
      <c r="K1975" s="91">
        <v>4.2866444200000001E-3</v>
      </c>
      <c r="L1975" s="91">
        <v>33.859125413120005</v>
      </c>
    </row>
    <row r="1976" spans="1:12" x14ac:dyDescent="0.25">
      <c r="A1976" s="90">
        <v>34782.12499999522</v>
      </c>
      <c r="B1976" s="91">
        <v>282.87913966029998</v>
      </c>
      <c r="C1976" s="91">
        <v>214.47973982873006</v>
      </c>
      <c r="D1976" s="91">
        <v>0</v>
      </c>
      <c r="E1976" s="91">
        <v>60.496862748219982</v>
      </c>
      <c r="F1976" s="91">
        <v>16.7480666706</v>
      </c>
      <c r="G1976" s="91">
        <v>1.8315383300799999</v>
      </c>
      <c r="H1976" s="91">
        <v>8.47510621224</v>
      </c>
      <c r="I1976" s="91">
        <v>19.08093638582001</v>
      </c>
      <c r="J1976" s="91">
        <v>1.1252672E-2</v>
      </c>
      <c r="K1976" s="91">
        <v>4.2866444200000001E-3</v>
      </c>
      <c r="L1976" s="91">
        <v>22.801920951200003</v>
      </c>
    </row>
    <row r="1977" spans="1:12" x14ac:dyDescent="0.25">
      <c r="A1977" s="90">
        <v>34782.166666661884</v>
      </c>
      <c r="B1977" s="91">
        <v>240.82906594496987</v>
      </c>
      <c r="C1977" s="91">
        <v>207.73500112795006</v>
      </c>
      <c r="D1977" s="91">
        <v>0</v>
      </c>
      <c r="E1977" s="91">
        <v>50.992228390850002</v>
      </c>
      <c r="F1977" s="91">
        <v>16.7480666706</v>
      </c>
      <c r="G1977" s="91">
        <v>1.82824035645</v>
      </c>
      <c r="H1977" s="91">
        <v>8.1219384786999989</v>
      </c>
      <c r="I1977" s="91">
        <v>18.909394293969999</v>
      </c>
      <c r="J1977" s="91">
        <v>1.1252672E-2</v>
      </c>
      <c r="K1977" s="91">
        <v>4.2866444200000001E-3</v>
      </c>
      <c r="L1977" s="91">
        <v>36.485387431759996</v>
      </c>
    </row>
    <row r="1978" spans="1:12" x14ac:dyDescent="0.25">
      <c r="A1978" s="90">
        <v>34782.208333328548</v>
      </c>
      <c r="B1978" s="91">
        <v>221.37916212772987</v>
      </c>
      <c r="C1978" s="91">
        <v>198.47786172716997</v>
      </c>
      <c r="D1978" s="91">
        <v>5.0927311414299989</v>
      </c>
      <c r="E1978" s="91">
        <v>48.668655170950004</v>
      </c>
      <c r="F1978" s="91">
        <v>16.098066670599998</v>
      </c>
      <c r="G1978" s="91">
        <v>1.8259276122999999</v>
      </c>
      <c r="H1978" s="91">
        <v>7.7851327081599999</v>
      </c>
      <c r="I1978" s="91">
        <v>19.212407469249996</v>
      </c>
      <c r="J1978" s="91">
        <v>1.1252672E-2</v>
      </c>
      <c r="K1978" s="91">
        <v>4.2866444200000001E-3</v>
      </c>
      <c r="L1978" s="91">
        <v>28.998131383040004</v>
      </c>
    </row>
    <row r="1979" spans="1:12" x14ac:dyDescent="0.25">
      <c r="A1979" s="90">
        <v>34782.249999995212</v>
      </c>
      <c r="B1979" s="91">
        <v>200.59250773456006</v>
      </c>
      <c r="C1979" s="91">
        <v>197.45989501126007</v>
      </c>
      <c r="D1979" s="91">
        <v>67.213630698370011</v>
      </c>
      <c r="E1979" s="91">
        <v>43.559369194659993</v>
      </c>
      <c r="F1979" s="91">
        <v>16.098066670599998</v>
      </c>
      <c r="G1979" s="91">
        <v>1.8255656738299999</v>
      </c>
      <c r="H1979" s="91">
        <v>7.9055212879300019</v>
      </c>
      <c r="I1979" s="91">
        <v>19.028718912029994</v>
      </c>
      <c r="J1979" s="91">
        <v>1.1252672E-2</v>
      </c>
      <c r="K1979" s="91">
        <v>0</v>
      </c>
      <c r="L1979" s="91">
        <v>24.795150673109998</v>
      </c>
    </row>
    <row r="1980" spans="1:12" x14ac:dyDescent="0.25">
      <c r="A1980" s="90">
        <v>34782.291666661877</v>
      </c>
      <c r="B1980" s="91">
        <v>195.08971100448983</v>
      </c>
      <c r="C1980" s="91">
        <v>192.85794732243997</v>
      </c>
      <c r="D1980" s="91">
        <v>253.80248822617992</v>
      </c>
      <c r="E1980" s="91">
        <v>24.431012822220001</v>
      </c>
      <c r="F1980" s="91">
        <v>5.1647693155800001</v>
      </c>
      <c r="G1980" s="91">
        <v>1.8268527831999999</v>
      </c>
      <c r="H1980" s="91">
        <v>7.9501449817000012</v>
      </c>
      <c r="I1980" s="91">
        <v>19.490472207000003</v>
      </c>
      <c r="J1980" s="91">
        <v>1.1252672E-2</v>
      </c>
      <c r="K1980" s="91">
        <v>0</v>
      </c>
      <c r="L1980" s="91">
        <v>13.738757788079997</v>
      </c>
    </row>
    <row r="1981" spans="1:12" x14ac:dyDescent="0.25">
      <c r="A1981" s="90">
        <v>34782.333333328541</v>
      </c>
      <c r="B1981" s="91">
        <v>152.39884522484996</v>
      </c>
      <c r="C1981" s="91">
        <v>178.14602830566997</v>
      </c>
      <c r="D1981" s="91">
        <v>493.24432684450011</v>
      </c>
      <c r="E1981" s="91">
        <v>22.791083495230001</v>
      </c>
      <c r="F1981" s="91">
        <v>0</v>
      </c>
      <c r="G1981" s="91">
        <v>1.80654162598</v>
      </c>
      <c r="H1981" s="91">
        <v>7.5880311996099996</v>
      </c>
      <c r="I1981" s="91">
        <v>19.467832112819998</v>
      </c>
      <c r="J1981" s="91">
        <v>1.1252672E-2</v>
      </c>
      <c r="K1981" s="91">
        <v>0</v>
      </c>
      <c r="L1981" s="91">
        <v>8.51783956463</v>
      </c>
    </row>
    <row r="1982" spans="1:12" x14ac:dyDescent="0.25">
      <c r="A1982" s="90">
        <v>34782.374999995205</v>
      </c>
      <c r="B1982" s="91">
        <v>121.42828371129002</v>
      </c>
      <c r="C1982" s="91">
        <v>175.14256482778998</v>
      </c>
      <c r="D1982" s="91">
        <v>651.78810602998021</v>
      </c>
      <c r="E1982" s="91">
        <v>25.694015243140001</v>
      </c>
      <c r="F1982" s="91">
        <v>0</v>
      </c>
      <c r="G1982" s="91">
        <v>1.8084520263700001</v>
      </c>
      <c r="H1982" s="91">
        <v>7.4339438794700001</v>
      </c>
      <c r="I1982" s="91">
        <v>19.029358500639997</v>
      </c>
      <c r="J1982" s="91">
        <v>1.1252672E-2</v>
      </c>
      <c r="K1982" s="91">
        <v>0</v>
      </c>
      <c r="L1982" s="91">
        <v>0.86036996269999999</v>
      </c>
    </row>
    <row r="1983" spans="1:12" x14ac:dyDescent="0.25">
      <c r="A1983" s="90">
        <v>34782.416666661869</v>
      </c>
      <c r="B1983" s="91">
        <v>110.31515972140001</v>
      </c>
      <c r="C1983" s="91">
        <v>163.70530228589004</v>
      </c>
      <c r="D1983" s="91">
        <v>707.14954089982018</v>
      </c>
      <c r="E1983" s="91">
        <v>22.354340537630002</v>
      </c>
      <c r="F1983" s="91">
        <v>0</v>
      </c>
      <c r="G1983" s="91">
        <v>1.8109256591799998</v>
      </c>
      <c r="H1983" s="91">
        <v>7.5979893122000011</v>
      </c>
      <c r="I1983" s="91">
        <v>19.231320822729998</v>
      </c>
      <c r="J1983" s="91">
        <v>1.1252672E-2</v>
      </c>
      <c r="K1983" s="91">
        <v>0</v>
      </c>
      <c r="L1983" s="91">
        <v>4.4463046264499999</v>
      </c>
    </row>
    <row r="1984" spans="1:12" x14ac:dyDescent="0.25">
      <c r="A1984" s="90">
        <v>34782.458333328534</v>
      </c>
      <c r="B1984" s="91">
        <v>119.78443156192</v>
      </c>
      <c r="C1984" s="91">
        <v>166.44288538502997</v>
      </c>
      <c r="D1984" s="91">
        <v>696.22945579377961</v>
      </c>
      <c r="E1984" s="91">
        <v>30.533403696619995</v>
      </c>
      <c r="F1984" s="91">
        <v>0</v>
      </c>
      <c r="G1984" s="91">
        <v>1.8128963623000001</v>
      </c>
      <c r="H1984" s="91">
        <v>7.5413482004600025</v>
      </c>
      <c r="I1984" s="91">
        <v>19.174917730880001</v>
      </c>
      <c r="J1984" s="91">
        <v>1.1252672E-2</v>
      </c>
      <c r="K1984" s="91">
        <v>0</v>
      </c>
      <c r="L1984" s="91">
        <v>6.4627291847599997</v>
      </c>
    </row>
    <row r="1985" spans="1:12" x14ac:dyDescent="0.25">
      <c r="A1985" s="90">
        <v>34782.499999995198</v>
      </c>
      <c r="B1985" s="91">
        <v>130.11364804684999</v>
      </c>
      <c r="C1985" s="91">
        <v>175.44647176176994</v>
      </c>
      <c r="D1985" s="91">
        <v>677.76810394301981</v>
      </c>
      <c r="E1985" s="91">
        <v>16.633714296360001</v>
      </c>
      <c r="F1985" s="91">
        <v>0</v>
      </c>
      <c r="G1985" s="91">
        <v>1.8142236328100001</v>
      </c>
      <c r="H1985" s="91">
        <v>7.1875663064700008</v>
      </c>
      <c r="I1985" s="91">
        <v>18.452507954070001</v>
      </c>
      <c r="J1985" s="91">
        <v>0</v>
      </c>
      <c r="K1985" s="91">
        <v>0</v>
      </c>
      <c r="L1985" s="91">
        <v>10.3325042135</v>
      </c>
    </row>
    <row r="1986" spans="1:12" x14ac:dyDescent="0.25">
      <c r="A1986" s="90">
        <v>34782.541666661862</v>
      </c>
      <c r="B1986" s="91">
        <v>143.57244471162002</v>
      </c>
      <c r="C1986" s="91">
        <v>184.27991612950999</v>
      </c>
      <c r="D1986" s="91">
        <v>643.10874592340974</v>
      </c>
      <c r="E1986" s="91">
        <v>23.239758655920003</v>
      </c>
      <c r="F1986" s="91">
        <v>0</v>
      </c>
      <c r="G1986" s="91">
        <v>1.8299697265600001</v>
      </c>
      <c r="H1986" s="91">
        <v>6.8288402608600007</v>
      </c>
      <c r="I1986" s="91">
        <v>18.083495048069999</v>
      </c>
      <c r="J1986" s="91">
        <v>0</v>
      </c>
      <c r="K1986" s="91">
        <v>0</v>
      </c>
      <c r="L1986" s="91">
        <v>0</v>
      </c>
    </row>
    <row r="1987" spans="1:12" x14ac:dyDescent="0.25">
      <c r="A1987" s="90">
        <v>34782.583333328526</v>
      </c>
      <c r="B1987" s="91">
        <v>154.31880834562992</v>
      </c>
      <c r="C1987" s="91">
        <v>201.41366526961994</v>
      </c>
      <c r="D1987" s="91">
        <v>569.32845188534986</v>
      </c>
      <c r="E1987" s="91">
        <v>17.948965394870001</v>
      </c>
      <c r="F1987" s="91">
        <v>0</v>
      </c>
      <c r="G1987" s="91">
        <v>1.8309149169899999</v>
      </c>
      <c r="H1987" s="91">
        <v>7.1786334935499996</v>
      </c>
      <c r="I1987" s="91">
        <v>18.22126671098999</v>
      </c>
      <c r="J1987" s="91">
        <v>0</v>
      </c>
      <c r="K1987" s="91">
        <v>0</v>
      </c>
      <c r="L1987" s="91">
        <v>0.13728966049999999</v>
      </c>
    </row>
    <row r="1988" spans="1:12" x14ac:dyDescent="0.25">
      <c r="A1988" s="90">
        <v>34782.624999995191</v>
      </c>
      <c r="B1988" s="91">
        <v>166.44893711032003</v>
      </c>
      <c r="C1988" s="91">
        <v>217.51180594349995</v>
      </c>
      <c r="D1988" s="91">
        <v>434.23177241343984</v>
      </c>
      <c r="E1988" s="91">
        <v>24.195146376619999</v>
      </c>
      <c r="F1988" s="91">
        <v>0</v>
      </c>
      <c r="G1988" s="91">
        <v>1.83131713867</v>
      </c>
      <c r="H1988" s="91">
        <v>7.2960254457799998</v>
      </c>
      <c r="I1988" s="91">
        <v>18.926759976769997</v>
      </c>
      <c r="J1988" s="91">
        <v>4.1000000000000002E-2</v>
      </c>
      <c r="K1988" s="91">
        <v>0</v>
      </c>
      <c r="L1988" s="91">
        <v>2.6895550465899998</v>
      </c>
    </row>
    <row r="1989" spans="1:12" x14ac:dyDescent="0.25">
      <c r="A1989" s="90">
        <v>34782.666666661855</v>
      </c>
      <c r="B1989" s="91">
        <v>204.12122579964995</v>
      </c>
      <c r="C1989" s="91">
        <v>230.06263073638999</v>
      </c>
      <c r="D1989" s="91">
        <v>271.50143404777975</v>
      </c>
      <c r="E1989" s="91">
        <v>27.701348488970005</v>
      </c>
      <c r="F1989" s="91">
        <v>1.5390666665999999</v>
      </c>
      <c r="G1989" s="91">
        <v>1.8312969970700002</v>
      </c>
      <c r="H1989" s="91">
        <v>7.5524719116700005</v>
      </c>
      <c r="I1989" s="91">
        <v>18.999517020479992</v>
      </c>
      <c r="J1989" s="91">
        <v>7.4328959999999999E-2</v>
      </c>
      <c r="K1989" s="91">
        <v>4.2866444200000001E-3</v>
      </c>
      <c r="L1989" s="91">
        <v>12.636293818030001</v>
      </c>
    </row>
    <row r="1990" spans="1:12" x14ac:dyDescent="0.25">
      <c r="A1990" s="90">
        <v>34782.708333328519</v>
      </c>
      <c r="B1990" s="91">
        <v>200.68208946484015</v>
      </c>
      <c r="C1990" s="91">
        <v>228.96722210798998</v>
      </c>
      <c r="D1990" s="91">
        <v>98.331207292830044</v>
      </c>
      <c r="E1990" s="91">
        <v>29.899089340739994</v>
      </c>
      <c r="F1990" s="91">
        <v>1.5390666665999999</v>
      </c>
      <c r="G1990" s="91">
        <v>1.8076275634799999</v>
      </c>
      <c r="H1990" s="91">
        <v>8.1424655208200001</v>
      </c>
      <c r="I1990" s="91">
        <v>18.861594226129995</v>
      </c>
      <c r="J1990" s="91">
        <v>7.4328959999999999E-2</v>
      </c>
      <c r="K1990" s="91">
        <v>4.2866444200000001E-3</v>
      </c>
      <c r="L1990" s="91">
        <v>59.786388922389996</v>
      </c>
    </row>
    <row r="1991" spans="1:12" x14ac:dyDescent="0.25">
      <c r="A1991" s="90">
        <v>34782.749999995183</v>
      </c>
      <c r="B1991" s="91">
        <v>219.43755879733004</v>
      </c>
      <c r="C1991" s="91">
        <v>234.57004596664004</v>
      </c>
      <c r="D1991" s="91">
        <v>8.895531663129999</v>
      </c>
      <c r="E1991" s="91">
        <v>43.553276098439994</v>
      </c>
      <c r="F1991" s="91">
        <v>1.5390666665999999</v>
      </c>
      <c r="G1991" s="91">
        <v>1.8067628173799999</v>
      </c>
      <c r="H1991" s="91">
        <v>8.328701949980001</v>
      </c>
      <c r="I1991" s="91">
        <v>19.182119493579997</v>
      </c>
      <c r="J1991" s="91">
        <v>0.1194068038</v>
      </c>
      <c r="K1991" s="91">
        <v>1.993619332E-2</v>
      </c>
      <c r="L1991" s="91">
        <v>67.315031320260019</v>
      </c>
    </row>
    <row r="1992" spans="1:12" x14ac:dyDescent="0.25">
      <c r="A1992" s="90">
        <v>34782.791666661848</v>
      </c>
      <c r="B1992" s="91">
        <v>267.27455462719001</v>
      </c>
      <c r="C1992" s="91">
        <v>242.06853134892</v>
      </c>
      <c r="D1992" s="91">
        <v>0</v>
      </c>
      <c r="E1992" s="91">
        <v>40.501096502219994</v>
      </c>
      <c r="F1992" s="91">
        <v>1.5390666665999999</v>
      </c>
      <c r="G1992" s="91">
        <v>1.81478674316</v>
      </c>
      <c r="H1992" s="91">
        <v>9.5706368325899973</v>
      </c>
      <c r="I1992" s="91">
        <v>19.273423089080005</v>
      </c>
      <c r="J1992" s="91">
        <v>0.1194068038</v>
      </c>
      <c r="K1992" s="91">
        <v>1.993619332E-2</v>
      </c>
      <c r="L1992" s="91">
        <v>50.129088508279992</v>
      </c>
    </row>
    <row r="1993" spans="1:12" x14ac:dyDescent="0.25">
      <c r="A1993" s="90">
        <v>34782.833333328512</v>
      </c>
      <c r="B1993" s="91">
        <v>251.35501363370005</v>
      </c>
      <c r="C1993" s="91">
        <v>234.80107544119005</v>
      </c>
      <c r="D1993" s="91">
        <v>0</v>
      </c>
      <c r="E1993" s="91">
        <v>41.7246879777</v>
      </c>
      <c r="F1993" s="91">
        <v>1.5390666665999999</v>
      </c>
      <c r="G1993" s="91">
        <v>1.80983972168</v>
      </c>
      <c r="H1993" s="91">
        <v>9.3033625636699995</v>
      </c>
      <c r="I1993" s="91">
        <v>18.901129170879997</v>
      </c>
      <c r="J1993" s="91">
        <v>0.1194068038</v>
      </c>
      <c r="K1993" s="91">
        <v>1.993619332E-2</v>
      </c>
      <c r="L1993" s="91">
        <v>88.95595343005003</v>
      </c>
    </row>
    <row r="1994" spans="1:12" x14ac:dyDescent="0.25">
      <c r="A1994" s="90">
        <v>34782.874999995176</v>
      </c>
      <c r="B1994" s="91">
        <v>275.92821296734002</v>
      </c>
      <c r="C1994" s="91">
        <v>231.71624815463997</v>
      </c>
      <c r="D1994" s="91">
        <v>0</v>
      </c>
      <c r="E1994" s="91">
        <v>56.007972517120002</v>
      </c>
      <c r="F1994" s="91">
        <v>1.5390666665999999</v>
      </c>
      <c r="G1994" s="91">
        <v>1.8097391357399999</v>
      </c>
      <c r="H1994" s="91">
        <v>9.521430078569999</v>
      </c>
      <c r="I1994" s="91">
        <v>19.231801813369998</v>
      </c>
      <c r="J1994" s="91">
        <v>0.1194068038</v>
      </c>
      <c r="K1994" s="91">
        <v>1.993619332E-2</v>
      </c>
      <c r="L1994" s="91">
        <v>30.730401160589999</v>
      </c>
    </row>
    <row r="1995" spans="1:12" x14ac:dyDescent="0.25">
      <c r="A1995" s="90">
        <v>34782.91666666184</v>
      </c>
      <c r="B1995" s="91">
        <v>255.17708943137015</v>
      </c>
      <c r="C1995" s="91">
        <v>226.25263343888005</v>
      </c>
      <c r="D1995" s="91">
        <v>0</v>
      </c>
      <c r="E1995" s="91">
        <v>41.690636170619996</v>
      </c>
      <c r="F1995" s="91">
        <v>1.5390666665999999</v>
      </c>
      <c r="G1995" s="91">
        <v>1.8106843261700001</v>
      </c>
      <c r="H1995" s="91">
        <v>8.7478701359999995</v>
      </c>
      <c r="I1995" s="91">
        <v>18.68480413827</v>
      </c>
      <c r="J1995" s="91">
        <v>7.4328959999999999E-2</v>
      </c>
      <c r="K1995" s="91">
        <v>1.993619332E-2</v>
      </c>
      <c r="L1995" s="91">
        <v>75.186168763160012</v>
      </c>
    </row>
    <row r="1996" spans="1:12" x14ac:dyDescent="0.25">
      <c r="A1996" s="90">
        <v>34782.958333328505</v>
      </c>
      <c r="B1996" s="91">
        <v>263.66585511433016</v>
      </c>
      <c r="C1996" s="91">
        <v>232.34705802763997</v>
      </c>
      <c r="D1996" s="91">
        <v>0</v>
      </c>
      <c r="E1996" s="91">
        <v>39.239874361840002</v>
      </c>
      <c r="F1996" s="91">
        <v>1.5390666665999999</v>
      </c>
      <c r="G1996" s="91">
        <v>1.8109859619099999</v>
      </c>
      <c r="H1996" s="91">
        <v>9.81603468522</v>
      </c>
      <c r="I1996" s="91">
        <v>18.761851184089995</v>
      </c>
      <c r="J1996" s="91">
        <v>7.4328959999999999E-2</v>
      </c>
      <c r="K1996" s="91">
        <v>1.993619332E-2</v>
      </c>
      <c r="L1996" s="91">
        <v>41.275886039020001</v>
      </c>
    </row>
    <row r="1997" spans="1:12" x14ac:dyDescent="0.25">
      <c r="A1997" s="90">
        <v>34782.999999995169</v>
      </c>
      <c r="B1997" s="91">
        <v>265.05782848390021</v>
      </c>
      <c r="C1997" s="91">
        <v>234.24107645465</v>
      </c>
      <c r="D1997" s="91">
        <v>0</v>
      </c>
      <c r="E1997" s="91">
        <v>48.919103316049991</v>
      </c>
      <c r="F1997" s="91">
        <v>0.65</v>
      </c>
      <c r="G1997" s="91">
        <v>1.7857277832</v>
      </c>
      <c r="H1997" s="91">
        <v>8.7367082498199995</v>
      </c>
      <c r="I1997" s="91">
        <v>18.525094496439998</v>
      </c>
      <c r="J1997" s="91">
        <v>4.1000000000000002E-2</v>
      </c>
      <c r="K1997" s="91">
        <v>4.2866444200000001E-3</v>
      </c>
      <c r="L1997" s="91">
        <v>56.576139171449988</v>
      </c>
    </row>
    <row r="1998" spans="1:12" x14ac:dyDescent="0.25">
      <c r="A1998" s="90">
        <v>34783.041666661833</v>
      </c>
      <c r="B1998" s="91">
        <v>262.1920279861701</v>
      </c>
      <c r="C1998" s="91">
        <v>237.06385498193004</v>
      </c>
      <c r="D1998" s="91">
        <v>0</v>
      </c>
      <c r="E1998" s="91">
        <v>58.160676270189988</v>
      </c>
      <c r="F1998" s="91">
        <v>0.65</v>
      </c>
      <c r="G1998" s="91">
        <v>1.7856875000000001</v>
      </c>
      <c r="H1998" s="91">
        <v>8.6984340321999998</v>
      </c>
      <c r="I1998" s="91">
        <v>18.443828781670003</v>
      </c>
      <c r="J1998" s="91">
        <v>4.1000000000000002E-2</v>
      </c>
      <c r="K1998" s="91">
        <v>4.2866444200000001E-3</v>
      </c>
      <c r="L1998" s="91">
        <v>32.35618297709</v>
      </c>
    </row>
    <row r="1999" spans="1:12" x14ac:dyDescent="0.25">
      <c r="A1999" s="90">
        <v>34783.083333328497</v>
      </c>
      <c r="B1999" s="91">
        <v>255.99138952372999</v>
      </c>
      <c r="C1999" s="91">
        <v>236.98413245733002</v>
      </c>
      <c r="D1999" s="91">
        <v>0</v>
      </c>
      <c r="E1999" s="91">
        <v>43.121467127800003</v>
      </c>
      <c r="F1999" s="91">
        <v>0.65</v>
      </c>
      <c r="G1999" s="91">
        <v>1.7765374755900001</v>
      </c>
      <c r="H1999" s="91">
        <v>8.9309135274500004</v>
      </c>
      <c r="I1999" s="91">
        <v>18.173802824529997</v>
      </c>
      <c r="J1999" s="91">
        <v>4.1000000000000002E-2</v>
      </c>
      <c r="K1999" s="91">
        <v>4.2866444200000001E-3</v>
      </c>
      <c r="L1999" s="91">
        <v>32.857934236550008</v>
      </c>
    </row>
    <row r="2000" spans="1:12" x14ac:dyDescent="0.25">
      <c r="A2000" s="90">
        <v>34783.124999995161</v>
      </c>
      <c r="B2000" s="91">
        <v>260.90890628545009</v>
      </c>
      <c r="C2000" s="91">
        <v>234.36312556895001</v>
      </c>
      <c r="D2000" s="91">
        <v>0</v>
      </c>
      <c r="E2000" s="91">
        <v>36.545341893850001</v>
      </c>
      <c r="F2000" s="91">
        <v>0</v>
      </c>
      <c r="G2000" s="91">
        <v>1.77368188477</v>
      </c>
      <c r="H2000" s="91">
        <v>8.7379971934799983</v>
      </c>
      <c r="I2000" s="91">
        <v>18.337485476559994</v>
      </c>
      <c r="J2000" s="91">
        <v>4.1000000000000002E-2</v>
      </c>
      <c r="K2000" s="91">
        <v>4.2866444200000001E-3</v>
      </c>
      <c r="L2000" s="91">
        <v>29.217607129029997</v>
      </c>
    </row>
    <row r="2001" spans="1:12" x14ac:dyDescent="0.25">
      <c r="A2001" s="90">
        <v>34783.166666661826</v>
      </c>
      <c r="B2001" s="91">
        <v>238.4011147073999</v>
      </c>
      <c r="C2001" s="91">
        <v>235.35964097443997</v>
      </c>
      <c r="D2001" s="91">
        <v>3.3152609999999999E-5</v>
      </c>
      <c r="E2001" s="91">
        <v>38.19012411325</v>
      </c>
      <c r="F2001" s="91">
        <v>0</v>
      </c>
      <c r="G2001" s="91">
        <v>1.7708061523399998</v>
      </c>
      <c r="H2001" s="91">
        <v>8.7811019915199999</v>
      </c>
      <c r="I2001" s="91">
        <v>17.529083002420002</v>
      </c>
      <c r="J2001" s="91">
        <v>4.1000000000000002E-2</v>
      </c>
      <c r="K2001" s="91">
        <v>4.2866444200000001E-3</v>
      </c>
      <c r="L2001" s="91">
        <v>13.558533291060002</v>
      </c>
    </row>
    <row r="2002" spans="1:12" x14ac:dyDescent="0.25">
      <c r="A2002" s="90">
        <v>34783.20833332849</v>
      </c>
      <c r="B2002" s="91">
        <v>235.22046231504999</v>
      </c>
      <c r="C2002" s="91">
        <v>224.27350575071</v>
      </c>
      <c r="D2002" s="91">
        <v>5.1407428872599983</v>
      </c>
      <c r="E2002" s="91">
        <v>28.791735316699999</v>
      </c>
      <c r="F2002" s="91">
        <v>0</v>
      </c>
      <c r="G2002" s="91">
        <v>1.76873486328</v>
      </c>
      <c r="H2002" s="91">
        <v>8.5808195533099987</v>
      </c>
      <c r="I2002" s="91">
        <v>17.940510768629988</v>
      </c>
      <c r="J2002" s="91">
        <v>4.1000000000000002E-2</v>
      </c>
      <c r="K2002" s="91">
        <v>4.2866444200000001E-3</v>
      </c>
      <c r="L2002" s="91">
        <v>23.123008920179998</v>
      </c>
    </row>
    <row r="2003" spans="1:12" x14ac:dyDescent="0.25">
      <c r="A2003" s="90">
        <v>34783.249999995154</v>
      </c>
      <c r="B2003" s="91">
        <v>228.44188035778996</v>
      </c>
      <c r="C2003" s="91">
        <v>214.97639179082003</v>
      </c>
      <c r="D2003" s="91">
        <v>56.922381955579951</v>
      </c>
      <c r="E2003" s="91">
        <v>26.911954563540004</v>
      </c>
      <c r="F2003" s="91">
        <v>0</v>
      </c>
      <c r="G2003" s="91">
        <v>0</v>
      </c>
      <c r="H2003" s="91">
        <v>8.07122301303</v>
      </c>
      <c r="I2003" s="91">
        <v>12.658445018029997</v>
      </c>
      <c r="J2003" s="91">
        <v>4.1000000000000002E-2</v>
      </c>
      <c r="K2003" s="91">
        <v>4.2866444200000001E-3</v>
      </c>
      <c r="L2003" s="91">
        <v>21.1396844235</v>
      </c>
    </row>
    <row r="2004" spans="1:12" x14ac:dyDescent="0.25">
      <c r="A2004" s="90">
        <v>34783.291666661818</v>
      </c>
      <c r="B2004" s="91">
        <v>223.63676531940004</v>
      </c>
      <c r="C2004" s="91">
        <v>227.40114584681999</v>
      </c>
      <c r="D2004" s="91">
        <v>193.80259247019993</v>
      </c>
      <c r="E2004" s="91">
        <v>28.252286929790003</v>
      </c>
      <c r="F2004" s="91">
        <v>0</v>
      </c>
      <c r="G2004" s="91">
        <v>1.7587803955100001</v>
      </c>
      <c r="H2004" s="91">
        <v>7.0813276239700009</v>
      </c>
      <c r="I2004" s="91">
        <v>18.789870725250001</v>
      </c>
      <c r="J2004" s="91">
        <v>0</v>
      </c>
      <c r="K2004" s="91">
        <v>0</v>
      </c>
      <c r="L2004" s="91">
        <v>18.404441987599998</v>
      </c>
    </row>
    <row r="2005" spans="1:12" x14ac:dyDescent="0.25">
      <c r="A2005" s="90">
        <v>34783.333333328483</v>
      </c>
      <c r="B2005" s="91">
        <v>193.06827412734995</v>
      </c>
      <c r="C2005" s="91">
        <v>215.72417175070001</v>
      </c>
      <c r="D2005" s="91">
        <v>326.21243340186999</v>
      </c>
      <c r="E2005" s="91">
        <v>17.587013525269999</v>
      </c>
      <c r="F2005" s="91">
        <v>0</v>
      </c>
      <c r="G2005" s="91">
        <v>0</v>
      </c>
      <c r="H2005" s="91">
        <v>7.2898866755799991</v>
      </c>
      <c r="I2005" s="91">
        <v>12.862587769399999</v>
      </c>
      <c r="J2005" s="91">
        <v>0</v>
      </c>
      <c r="K2005" s="91">
        <v>0</v>
      </c>
      <c r="L2005" s="91">
        <v>1.7033316736299999</v>
      </c>
    </row>
    <row r="2006" spans="1:12" x14ac:dyDescent="0.25">
      <c r="A2006" s="90">
        <v>34783.374999995147</v>
      </c>
      <c r="B2006" s="91">
        <v>175.02141738351995</v>
      </c>
      <c r="C2006" s="91">
        <v>207.80374164744995</v>
      </c>
      <c r="D2006" s="91">
        <v>468.23023792849006</v>
      </c>
      <c r="E2006" s="91">
        <v>13.7750842614</v>
      </c>
      <c r="F2006" s="91">
        <v>0</v>
      </c>
      <c r="G2006" s="91">
        <v>0</v>
      </c>
      <c r="H2006" s="91">
        <v>6.2515652455400001</v>
      </c>
      <c r="I2006" s="91">
        <v>11.072827231170002</v>
      </c>
      <c r="J2006" s="91">
        <v>0</v>
      </c>
      <c r="K2006" s="91">
        <v>0</v>
      </c>
      <c r="L2006" s="91">
        <v>0</v>
      </c>
    </row>
    <row r="2007" spans="1:12" x14ac:dyDescent="0.25">
      <c r="A2007" s="90">
        <v>34783.416666661811</v>
      </c>
      <c r="B2007" s="91">
        <v>152.42149104736004</v>
      </c>
      <c r="C2007" s="91">
        <v>214.56990759778995</v>
      </c>
      <c r="D2007" s="91">
        <v>513.33156743839027</v>
      </c>
      <c r="E2007" s="91">
        <v>25.249911860459999</v>
      </c>
      <c r="F2007" s="91">
        <v>0</v>
      </c>
      <c r="G2007" s="91">
        <v>0</v>
      </c>
      <c r="H2007" s="91">
        <v>6.4037237873700006</v>
      </c>
      <c r="I2007" s="91">
        <v>11.62416327111</v>
      </c>
      <c r="J2007" s="91">
        <v>0</v>
      </c>
      <c r="K2007" s="91">
        <v>0</v>
      </c>
      <c r="L2007" s="91">
        <v>0.40513202266000004</v>
      </c>
    </row>
    <row r="2008" spans="1:12" x14ac:dyDescent="0.25">
      <c r="A2008" s="90">
        <v>34783.458333328475</v>
      </c>
      <c r="B2008" s="91">
        <v>165.99143453243997</v>
      </c>
      <c r="C2008" s="91">
        <v>217.31047703382004</v>
      </c>
      <c r="D2008" s="91">
        <v>544.32940852075012</v>
      </c>
      <c r="E2008" s="91">
        <v>16.915594244189997</v>
      </c>
      <c r="F2008" s="91">
        <v>0</v>
      </c>
      <c r="G2008" s="91">
        <v>0</v>
      </c>
      <c r="H2008" s="91">
        <v>6.1583885251200003</v>
      </c>
      <c r="I2008" s="91">
        <v>11.371950415090001</v>
      </c>
      <c r="J2008" s="91">
        <v>0</v>
      </c>
      <c r="K2008" s="91">
        <v>0</v>
      </c>
      <c r="L2008" s="91">
        <v>0.53313376380999999</v>
      </c>
    </row>
    <row r="2009" spans="1:12" x14ac:dyDescent="0.25">
      <c r="A2009" s="90">
        <v>34783.49999999514</v>
      </c>
      <c r="B2009" s="91">
        <v>170.11076569764003</v>
      </c>
      <c r="C2009" s="91">
        <v>221.72471942486004</v>
      </c>
      <c r="D2009" s="91">
        <v>509.81602496901002</v>
      </c>
      <c r="E2009" s="91">
        <v>21.881800019720004</v>
      </c>
      <c r="F2009" s="91">
        <v>0</v>
      </c>
      <c r="G2009" s="91">
        <v>0</v>
      </c>
      <c r="H2009" s="91">
        <v>6.0481079702500002</v>
      </c>
      <c r="I2009" s="91">
        <v>10.763936779669999</v>
      </c>
      <c r="J2009" s="91">
        <v>0</v>
      </c>
      <c r="K2009" s="91">
        <v>0</v>
      </c>
      <c r="L2009" s="91">
        <v>0.41985169929999999</v>
      </c>
    </row>
    <row r="2010" spans="1:12" x14ac:dyDescent="0.25">
      <c r="A2010" s="90">
        <v>34783.541666661804</v>
      </c>
      <c r="B2010" s="91">
        <v>137.6175680455901</v>
      </c>
      <c r="C2010" s="91">
        <v>222.72089699444001</v>
      </c>
      <c r="D2010" s="91">
        <v>535.35539169147012</v>
      </c>
      <c r="E2010" s="91">
        <v>21.188464510379998</v>
      </c>
      <c r="F2010" s="91">
        <v>0</v>
      </c>
      <c r="G2010" s="91">
        <v>0</v>
      </c>
      <c r="H2010" s="91">
        <v>6.0310517170699995</v>
      </c>
      <c r="I2010" s="91">
        <v>16.693544592049999</v>
      </c>
      <c r="J2010" s="91">
        <v>0</v>
      </c>
      <c r="K2010" s="91">
        <v>0</v>
      </c>
      <c r="L2010" s="91">
        <v>1.6465230317400001</v>
      </c>
    </row>
    <row r="2011" spans="1:12" x14ac:dyDescent="0.25">
      <c r="A2011" s="90">
        <v>34783.583333328468</v>
      </c>
      <c r="B2011" s="91">
        <v>204.19764704459988</v>
      </c>
      <c r="C2011" s="91">
        <v>205.9413812171199</v>
      </c>
      <c r="D2011" s="91">
        <v>464.19818595856003</v>
      </c>
      <c r="E2011" s="91">
        <v>17.509994697860002</v>
      </c>
      <c r="F2011" s="91">
        <v>0</v>
      </c>
      <c r="G2011" s="91">
        <v>0</v>
      </c>
      <c r="H2011" s="91">
        <v>6.1564994320499995</v>
      </c>
      <c r="I2011" s="91">
        <v>11.70385194895</v>
      </c>
      <c r="J2011" s="91">
        <v>0</v>
      </c>
      <c r="K2011" s="91">
        <v>0</v>
      </c>
      <c r="L2011" s="91">
        <v>3.6204645240600004</v>
      </c>
    </row>
    <row r="2012" spans="1:12" x14ac:dyDescent="0.25">
      <c r="A2012" s="90">
        <v>34783.624999995132</v>
      </c>
      <c r="B2012" s="91">
        <v>200.13881409809994</v>
      </c>
      <c r="C2012" s="91">
        <v>198.93640926987001</v>
      </c>
      <c r="D2012" s="91">
        <v>342.06928661642013</v>
      </c>
      <c r="E2012" s="91">
        <v>18.915182603269997</v>
      </c>
      <c r="F2012" s="91">
        <v>0</v>
      </c>
      <c r="G2012" s="91">
        <v>0</v>
      </c>
      <c r="H2012" s="91">
        <v>6.2123269556799992</v>
      </c>
      <c r="I2012" s="91">
        <v>11.615808084009997</v>
      </c>
      <c r="J2012" s="91">
        <v>0</v>
      </c>
      <c r="K2012" s="91">
        <v>0</v>
      </c>
      <c r="L2012" s="91">
        <v>5.1616651075399993</v>
      </c>
    </row>
    <row r="2013" spans="1:12" x14ac:dyDescent="0.25">
      <c r="A2013" s="90">
        <v>34783.666666661797</v>
      </c>
      <c r="B2013" s="91">
        <v>245.03819558890012</v>
      </c>
      <c r="C2013" s="91">
        <v>216.55786307689004</v>
      </c>
      <c r="D2013" s="91">
        <v>217.40286339607988</v>
      </c>
      <c r="E2013" s="91">
        <v>28.183167586749995</v>
      </c>
      <c r="F2013" s="91">
        <v>0</v>
      </c>
      <c r="G2013" s="91">
        <v>1.7827314453100001</v>
      </c>
      <c r="H2013" s="91">
        <v>6.2435543728100003</v>
      </c>
      <c r="I2013" s="91">
        <v>17.56931121237</v>
      </c>
      <c r="J2013" s="91">
        <v>0</v>
      </c>
      <c r="K2013" s="91">
        <v>0</v>
      </c>
      <c r="L2013" s="91">
        <v>12.78440604341</v>
      </c>
    </row>
    <row r="2014" spans="1:12" x14ac:dyDescent="0.25">
      <c r="A2014" s="90">
        <v>34783.708333328461</v>
      </c>
      <c r="B2014" s="91">
        <v>260.23554378531003</v>
      </c>
      <c r="C2014" s="91">
        <v>216.82833067172999</v>
      </c>
      <c r="D2014" s="91">
        <v>71.132614400249992</v>
      </c>
      <c r="E2014" s="91">
        <v>32.292596786859995</v>
      </c>
      <c r="F2014" s="91">
        <v>0</v>
      </c>
      <c r="G2014" s="91">
        <v>0</v>
      </c>
      <c r="H2014" s="91">
        <v>8.3755887810599976</v>
      </c>
      <c r="I2014" s="91">
        <v>16.76752191488</v>
      </c>
      <c r="J2014" s="91">
        <v>0</v>
      </c>
      <c r="K2014" s="91">
        <v>4.2866444200000001E-3</v>
      </c>
      <c r="L2014" s="91">
        <v>29.072092244589999</v>
      </c>
    </row>
    <row r="2015" spans="1:12" x14ac:dyDescent="0.25">
      <c r="A2015" s="90">
        <v>34783.749999995125</v>
      </c>
      <c r="B2015" s="91">
        <v>306.49657875836988</v>
      </c>
      <c r="C2015" s="91">
        <v>212.78148600177005</v>
      </c>
      <c r="D2015" s="91">
        <v>5.7165695457700014</v>
      </c>
      <c r="E2015" s="91">
        <v>36.963935869850005</v>
      </c>
      <c r="F2015" s="91">
        <v>0</v>
      </c>
      <c r="G2015" s="91">
        <v>1.78643164063</v>
      </c>
      <c r="H2015" s="91">
        <v>8.232750429290002</v>
      </c>
      <c r="I2015" s="91">
        <v>19.407225968949994</v>
      </c>
      <c r="J2015" s="91">
        <v>0</v>
      </c>
      <c r="K2015" s="91">
        <v>4.2866444200000001E-3</v>
      </c>
      <c r="L2015" s="91">
        <v>45.677162424460001</v>
      </c>
    </row>
    <row r="2016" spans="1:12" x14ac:dyDescent="0.25">
      <c r="A2016" s="90">
        <v>34783.791666661789</v>
      </c>
      <c r="B2016" s="91">
        <v>317.94501650011</v>
      </c>
      <c r="C2016" s="91">
        <v>209.07719413376006</v>
      </c>
      <c r="D2016" s="91">
        <v>0</v>
      </c>
      <c r="E2016" s="91">
        <v>20.430047479959995</v>
      </c>
      <c r="F2016" s="91">
        <v>0</v>
      </c>
      <c r="G2016" s="91">
        <v>1.78061987305</v>
      </c>
      <c r="H2016" s="91">
        <v>8.8507298796999958</v>
      </c>
      <c r="I2016" s="91">
        <v>18.951062835759988</v>
      </c>
      <c r="J2016" s="91">
        <v>0</v>
      </c>
      <c r="K2016" s="91">
        <v>4.2866444200000001E-3</v>
      </c>
      <c r="L2016" s="91">
        <v>50.032725388189995</v>
      </c>
    </row>
    <row r="2017" spans="1:12" x14ac:dyDescent="0.25">
      <c r="A2017" s="90">
        <v>34783.833333328454</v>
      </c>
      <c r="B2017" s="91">
        <v>322.59151620769006</v>
      </c>
      <c r="C2017" s="91">
        <v>221.45159201028002</v>
      </c>
      <c r="D2017" s="91">
        <v>0</v>
      </c>
      <c r="E2017" s="91">
        <v>32.67682837401</v>
      </c>
      <c r="F2017" s="91">
        <v>0</v>
      </c>
      <c r="G2017" s="91">
        <v>1.78122314453</v>
      </c>
      <c r="H2017" s="91">
        <v>8.1151125053299999</v>
      </c>
      <c r="I2017" s="91">
        <v>19.111924770690003</v>
      </c>
      <c r="J2017" s="91">
        <v>0</v>
      </c>
      <c r="K2017" s="91">
        <v>4.2866444200000001E-3</v>
      </c>
      <c r="L2017" s="91">
        <v>46.550673965609988</v>
      </c>
    </row>
    <row r="2018" spans="1:12" x14ac:dyDescent="0.25">
      <c r="A2018" s="90">
        <v>34783.874999995118</v>
      </c>
      <c r="B2018" s="91">
        <v>344.96346864250012</v>
      </c>
      <c r="C2018" s="91">
        <v>217.15779273806007</v>
      </c>
      <c r="D2018" s="91">
        <v>0</v>
      </c>
      <c r="E2018" s="91">
        <v>25.805776376959997</v>
      </c>
      <c r="F2018" s="91">
        <v>0</v>
      </c>
      <c r="G2018" s="91">
        <v>1.7810019531299999</v>
      </c>
      <c r="H2018" s="91">
        <v>7.8846564948299989</v>
      </c>
      <c r="I2018" s="91">
        <v>19.384454838990003</v>
      </c>
      <c r="J2018" s="91">
        <v>0</v>
      </c>
      <c r="K2018" s="91">
        <v>4.2866444200000001E-3</v>
      </c>
      <c r="L2018" s="91">
        <v>21.105774734270003</v>
      </c>
    </row>
    <row r="2019" spans="1:12" x14ac:dyDescent="0.25">
      <c r="A2019" s="90">
        <v>34783.916666661782</v>
      </c>
      <c r="B2019" s="91">
        <v>362.22063824112024</v>
      </c>
      <c r="C2019" s="91">
        <v>212.58241304944997</v>
      </c>
      <c r="D2019" s="91">
        <v>0</v>
      </c>
      <c r="E2019" s="91">
        <v>20.060292892209997</v>
      </c>
      <c r="F2019" s="91">
        <v>0</v>
      </c>
      <c r="G2019" s="91">
        <v>1.7816253662100001</v>
      </c>
      <c r="H2019" s="91">
        <v>9.063481681039999</v>
      </c>
      <c r="I2019" s="91">
        <v>19.277551389759996</v>
      </c>
      <c r="J2019" s="91">
        <v>0</v>
      </c>
      <c r="K2019" s="91">
        <v>4.2866444200000001E-3</v>
      </c>
      <c r="L2019" s="91">
        <v>9.8689337976800005</v>
      </c>
    </row>
    <row r="2020" spans="1:12" x14ac:dyDescent="0.25">
      <c r="A2020" s="90">
        <v>34783.958333328446</v>
      </c>
      <c r="B2020" s="91">
        <v>358.50876195946995</v>
      </c>
      <c r="C2020" s="91">
        <v>210.28560388894005</v>
      </c>
      <c r="D2020" s="91">
        <v>0</v>
      </c>
      <c r="E2020" s="91">
        <v>15.918652692699998</v>
      </c>
      <c r="F2020" s="91">
        <v>0</v>
      </c>
      <c r="G2020" s="91">
        <v>1.7817459716799999</v>
      </c>
      <c r="H2020" s="91">
        <v>8.9396782557099996</v>
      </c>
      <c r="I2020" s="91">
        <v>19.177010139439993</v>
      </c>
      <c r="J2020" s="91">
        <v>0</v>
      </c>
      <c r="K2020" s="91">
        <v>4.2866444200000001E-3</v>
      </c>
      <c r="L2020" s="91">
        <v>11.86067860498</v>
      </c>
    </row>
    <row r="2021" spans="1:12" x14ac:dyDescent="0.25">
      <c r="A2021" s="90">
        <v>34783.999999995111</v>
      </c>
      <c r="B2021" s="91">
        <v>408.51429888031987</v>
      </c>
      <c r="C2021" s="91">
        <v>214.88177527259003</v>
      </c>
      <c r="D2021" s="91">
        <v>0</v>
      </c>
      <c r="E2021" s="91">
        <v>36.85108549265</v>
      </c>
      <c r="F2021" s="91">
        <v>0</v>
      </c>
      <c r="G2021" s="91">
        <v>1.77834741211</v>
      </c>
      <c r="H2021" s="91">
        <v>9.0310058316400017</v>
      </c>
      <c r="I2021" s="91">
        <v>19.208303153239999</v>
      </c>
      <c r="J2021" s="91">
        <v>0</v>
      </c>
      <c r="K2021" s="91">
        <v>4.2866444200000001E-3</v>
      </c>
      <c r="L2021" s="91">
        <v>22.579682472049996</v>
      </c>
    </row>
    <row r="2022" spans="1:12" x14ac:dyDescent="0.25">
      <c r="A2022" s="90">
        <v>34784.041666661775</v>
      </c>
      <c r="B2022" s="91">
        <v>374.92971002755002</v>
      </c>
      <c r="C2022" s="91">
        <v>209.51622375549999</v>
      </c>
      <c r="D2022" s="91">
        <v>0</v>
      </c>
      <c r="E2022" s="91">
        <v>34.855426304859996</v>
      </c>
      <c r="F2022" s="91">
        <v>0</v>
      </c>
      <c r="G2022" s="91">
        <v>1.77862890625</v>
      </c>
      <c r="H2022" s="91">
        <v>8.0890543647199991</v>
      </c>
      <c r="I2022" s="91">
        <v>19.151969819519998</v>
      </c>
      <c r="J2022" s="91">
        <v>0</v>
      </c>
      <c r="K2022" s="91">
        <v>4.2866444200000001E-3</v>
      </c>
      <c r="L2022" s="91">
        <v>26.588865924739995</v>
      </c>
    </row>
    <row r="2023" spans="1:12" x14ac:dyDescent="0.25">
      <c r="A2023" s="90">
        <v>34784.083333328439</v>
      </c>
      <c r="B2023" s="91">
        <v>374.94212544373988</v>
      </c>
      <c r="C2023" s="91">
        <v>205.21277006971991</v>
      </c>
      <c r="D2023" s="91">
        <v>0</v>
      </c>
      <c r="E2023" s="91">
        <v>28.13189651607</v>
      </c>
      <c r="F2023" s="91">
        <v>0</v>
      </c>
      <c r="G2023" s="91">
        <v>1.77780444336</v>
      </c>
      <c r="H2023" s="91">
        <v>7.8148199320100016</v>
      </c>
      <c r="I2023" s="91">
        <v>18.99942821817999</v>
      </c>
      <c r="J2023" s="91">
        <v>0</v>
      </c>
      <c r="K2023" s="91">
        <v>4.2866444200000001E-3</v>
      </c>
      <c r="L2023" s="91">
        <v>24.349094271970003</v>
      </c>
    </row>
    <row r="2024" spans="1:12" x14ac:dyDescent="0.25">
      <c r="A2024" s="90">
        <v>34784.124999995103</v>
      </c>
      <c r="B2024" s="91">
        <v>354.15245211117997</v>
      </c>
      <c r="C2024" s="91">
        <v>205.89501165542995</v>
      </c>
      <c r="D2024" s="91">
        <v>0</v>
      </c>
      <c r="E2024" s="91">
        <v>36.365097237979995</v>
      </c>
      <c r="F2024" s="91">
        <v>0</v>
      </c>
      <c r="G2024" s="91">
        <v>1.77689953613</v>
      </c>
      <c r="H2024" s="91">
        <v>8.70020364246</v>
      </c>
      <c r="I2024" s="91">
        <v>19.154486582850001</v>
      </c>
      <c r="J2024" s="91">
        <v>0</v>
      </c>
      <c r="K2024" s="91">
        <v>4.2866444200000001E-3</v>
      </c>
      <c r="L2024" s="91">
        <v>25.482235235089998</v>
      </c>
    </row>
    <row r="2025" spans="1:12" x14ac:dyDescent="0.25">
      <c r="A2025" s="90">
        <v>34784.166666661768</v>
      </c>
      <c r="B2025" s="91">
        <v>354.52153193999999</v>
      </c>
      <c r="C2025" s="91">
        <v>207.18061281678001</v>
      </c>
      <c r="D2025" s="91">
        <v>1.7013348339999998E-2</v>
      </c>
      <c r="E2025" s="91">
        <v>25.699617903219998</v>
      </c>
      <c r="F2025" s="91">
        <v>0</v>
      </c>
      <c r="G2025" s="91">
        <v>1.77615539551</v>
      </c>
      <c r="H2025" s="91">
        <v>7.8723974614899994</v>
      </c>
      <c r="I2025" s="91">
        <v>18.998315838230003</v>
      </c>
      <c r="J2025" s="91">
        <v>0</v>
      </c>
      <c r="K2025" s="91">
        <v>4.2866444200000001E-3</v>
      </c>
      <c r="L2025" s="91">
        <v>40.313971691210007</v>
      </c>
    </row>
    <row r="2026" spans="1:12" x14ac:dyDescent="0.25">
      <c r="A2026" s="90">
        <v>34784.208333328432</v>
      </c>
      <c r="B2026" s="91">
        <v>352.51251154531002</v>
      </c>
      <c r="C2026" s="91">
        <v>208.18825072276999</v>
      </c>
      <c r="D2026" s="91">
        <v>4.3458968177899973</v>
      </c>
      <c r="E2026" s="91">
        <v>37.497141860239999</v>
      </c>
      <c r="F2026" s="91">
        <v>0</v>
      </c>
      <c r="G2026" s="91">
        <v>1.77673864746</v>
      </c>
      <c r="H2026" s="91">
        <v>8.1456514032299996</v>
      </c>
      <c r="I2026" s="91">
        <v>19.302647737950004</v>
      </c>
      <c r="J2026" s="91">
        <v>0</v>
      </c>
      <c r="K2026" s="91">
        <v>4.2866444200000001E-3</v>
      </c>
      <c r="L2026" s="91">
        <v>27.192901539309997</v>
      </c>
    </row>
    <row r="2027" spans="1:12" x14ac:dyDescent="0.25">
      <c r="A2027" s="90">
        <v>34784.249999995096</v>
      </c>
      <c r="B2027" s="91">
        <v>330.10823881079006</v>
      </c>
      <c r="C2027" s="91">
        <v>216.65328529183006</v>
      </c>
      <c r="D2027" s="91">
        <v>52.955175225499985</v>
      </c>
      <c r="E2027" s="91">
        <v>25.120836492390001</v>
      </c>
      <c r="F2027" s="91">
        <v>0</v>
      </c>
      <c r="G2027" s="91">
        <v>1.7751097412100001</v>
      </c>
      <c r="H2027" s="91">
        <v>9.0360170852100001</v>
      </c>
      <c r="I2027" s="91">
        <v>19.46713676904</v>
      </c>
      <c r="J2027" s="91">
        <v>0</v>
      </c>
      <c r="K2027" s="91">
        <v>4.2866444200000001E-3</v>
      </c>
      <c r="L2027" s="91">
        <v>55.369756078759991</v>
      </c>
    </row>
    <row r="2028" spans="1:12" x14ac:dyDescent="0.25">
      <c r="A2028" s="90">
        <v>34784.29166666176</v>
      </c>
      <c r="B2028" s="91">
        <v>343.70907375859997</v>
      </c>
      <c r="C2028" s="91">
        <v>221.26613102128999</v>
      </c>
      <c r="D2028" s="91">
        <v>194.10112172607012</v>
      </c>
      <c r="E2028" s="91">
        <v>28.084895392790006</v>
      </c>
      <c r="F2028" s="91">
        <v>0</v>
      </c>
      <c r="G2028" s="91">
        <v>1.77639672852</v>
      </c>
      <c r="H2028" s="91">
        <v>8.3489777320699989</v>
      </c>
      <c r="I2028" s="91">
        <v>19.630418777179997</v>
      </c>
      <c r="J2028" s="91">
        <v>0</v>
      </c>
      <c r="K2028" s="91">
        <v>4.2866444200000001E-3</v>
      </c>
      <c r="L2028" s="91">
        <v>68.749645722549985</v>
      </c>
    </row>
    <row r="2029" spans="1:12" x14ac:dyDescent="0.25">
      <c r="A2029" s="90">
        <v>34784.333333328424</v>
      </c>
      <c r="B2029" s="91">
        <v>299.96210625969019</v>
      </c>
      <c r="C2029" s="91">
        <v>234.16788204726001</v>
      </c>
      <c r="D2029" s="91">
        <v>374.08358194800002</v>
      </c>
      <c r="E2029" s="91">
        <v>29.709708132949999</v>
      </c>
      <c r="F2029" s="91">
        <v>0</v>
      </c>
      <c r="G2029" s="91">
        <v>1.77945349121</v>
      </c>
      <c r="H2029" s="91">
        <v>8.1826570938200014</v>
      </c>
      <c r="I2029" s="91">
        <v>19.776521088380004</v>
      </c>
      <c r="J2029" s="91">
        <v>0</v>
      </c>
      <c r="K2029" s="91">
        <v>0</v>
      </c>
      <c r="L2029" s="91">
        <v>1.0055497867399998</v>
      </c>
    </row>
    <row r="2030" spans="1:12" x14ac:dyDescent="0.25">
      <c r="A2030" s="90">
        <v>34784.374999995089</v>
      </c>
      <c r="B2030" s="91">
        <v>309.29970008903018</v>
      </c>
      <c r="C2030" s="91">
        <v>222.59398884146006</v>
      </c>
      <c r="D2030" s="91">
        <v>478.15503479173998</v>
      </c>
      <c r="E2030" s="91">
        <v>37.970663502489998</v>
      </c>
      <c r="F2030" s="91">
        <v>0</v>
      </c>
      <c r="G2030" s="91">
        <v>1.77710058594</v>
      </c>
      <c r="H2030" s="91">
        <v>7.9453817055900009</v>
      </c>
      <c r="I2030" s="91">
        <v>19.347298406850001</v>
      </c>
      <c r="J2030" s="91">
        <v>0</v>
      </c>
      <c r="K2030" s="91">
        <v>0</v>
      </c>
      <c r="L2030" s="91">
        <v>0.91785958436000004</v>
      </c>
    </row>
    <row r="2031" spans="1:12" x14ac:dyDescent="0.25">
      <c r="A2031" s="90">
        <v>34784.416666661753</v>
      </c>
      <c r="B2031" s="91">
        <v>193.74146076927994</v>
      </c>
      <c r="C2031" s="91">
        <v>226.92873417424002</v>
      </c>
      <c r="D2031" s="91">
        <v>585.60184428138996</v>
      </c>
      <c r="E2031" s="91">
        <v>21.838790130620001</v>
      </c>
      <c r="F2031" s="91">
        <v>0</v>
      </c>
      <c r="G2031" s="91">
        <v>1.77834741211</v>
      </c>
      <c r="H2031" s="91">
        <v>7.9344398034100019</v>
      </c>
      <c r="I2031" s="91">
        <v>19.340712020329995</v>
      </c>
      <c r="J2031" s="91">
        <v>0</v>
      </c>
      <c r="K2031" s="91">
        <v>0</v>
      </c>
      <c r="L2031" s="91">
        <v>0.12005968473999999</v>
      </c>
    </row>
    <row r="2032" spans="1:12" x14ac:dyDescent="0.25">
      <c r="A2032" s="90">
        <v>34784.458333328417</v>
      </c>
      <c r="B2032" s="91">
        <v>274.49203467237999</v>
      </c>
      <c r="C2032" s="91">
        <v>224.71769985779002</v>
      </c>
      <c r="D2032" s="91">
        <v>603.98895176469978</v>
      </c>
      <c r="E2032" s="91">
        <v>32.386266635849999</v>
      </c>
      <c r="F2032" s="91">
        <v>0</v>
      </c>
      <c r="G2032" s="91">
        <v>1.7799763183600001</v>
      </c>
      <c r="H2032" s="91">
        <v>7.9529944007800006</v>
      </c>
      <c r="I2032" s="91">
        <v>19.469095384879999</v>
      </c>
      <c r="J2032" s="91">
        <v>0</v>
      </c>
      <c r="K2032" s="91">
        <v>0</v>
      </c>
      <c r="L2032" s="91">
        <v>0.1180871594</v>
      </c>
    </row>
    <row r="2033" spans="1:12" x14ac:dyDescent="0.25">
      <c r="A2033" s="90">
        <v>34784.499999995081</v>
      </c>
      <c r="B2033" s="91">
        <v>255.29670331624996</v>
      </c>
      <c r="C2033" s="91">
        <v>232.07633525798002</v>
      </c>
      <c r="D2033" s="91">
        <v>543.93240736321013</v>
      </c>
      <c r="E2033" s="91">
        <v>20.533115401180005</v>
      </c>
      <c r="F2033" s="91">
        <v>0</v>
      </c>
      <c r="G2033" s="91">
        <v>1.78212805176</v>
      </c>
      <c r="H2033" s="91">
        <v>7.6972055189900006</v>
      </c>
      <c r="I2033" s="91">
        <v>19.170513442259999</v>
      </c>
      <c r="J2033" s="91">
        <v>0</v>
      </c>
      <c r="K2033" s="91">
        <v>0</v>
      </c>
      <c r="L2033" s="91">
        <v>0.24882548483</v>
      </c>
    </row>
    <row r="2034" spans="1:12" x14ac:dyDescent="0.25">
      <c r="A2034" s="90">
        <v>34784.541666661746</v>
      </c>
      <c r="B2034" s="91">
        <v>271.77369391727979</v>
      </c>
      <c r="C2034" s="91">
        <v>235.40118902048005</v>
      </c>
      <c r="D2034" s="91">
        <v>554.22405481309954</v>
      </c>
      <c r="E2034" s="91">
        <v>31.064642763210003</v>
      </c>
      <c r="F2034" s="91">
        <v>0</v>
      </c>
      <c r="G2034" s="91">
        <v>1.7826107177700001</v>
      </c>
      <c r="H2034" s="91">
        <v>7.6711203110600001</v>
      </c>
      <c r="I2034" s="91">
        <v>19.247417603859994</v>
      </c>
      <c r="J2034" s="91">
        <v>0</v>
      </c>
      <c r="K2034" s="91">
        <v>0</v>
      </c>
      <c r="L2034" s="91">
        <v>0</v>
      </c>
    </row>
    <row r="2035" spans="1:12" x14ac:dyDescent="0.25">
      <c r="A2035" s="90">
        <v>34784.58333332841</v>
      </c>
      <c r="B2035" s="91">
        <v>249.00242217420006</v>
      </c>
      <c r="C2035" s="91">
        <v>219.01509578018008</v>
      </c>
      <c r="D2035" s="91">
        <v>459.40557502445023</v>
      </c>
      <c r="E2035" s="91">
        <v>21.576081821559999</v>
      </c>
      <c r="F2035" s="91">
        <v>0</v>
      </c>
      <c r="G2035" s="91">
        <v>1.78255041504</v>
      </c>
      <c r="H2035" s="91">
        <v>7.6690432034499993</v>
      </c>
      <c r="I2035" s="91">
        <v>18.84325620684</v>
      </c>
      <c r="J2035" s="91">
        <v>0</v>
      </c>
      <c r="K2035" s="91">
        <v>0</v>
      </c>
      <c r="L2035" s="91">
        <v>12.183673522069999</v>
      </c>
    </row>
    <row r="2036" spans="1:12" x14ac:dyDescent="0.25">
      <c r="A2036" s="90">
        <v>34784.624999995074</v>
      </c>
      <c r="B2036" s="91">
        <v>301.0488129346499</v>
      </c>
      <c r="C2036" s="91">
        <v>239.49352692572</v>
      </c>
      <c r="D2036" s="91">
        <v>376.72282563520008</v>
      </c>
      <c r="E2036" s="91">
        <v>36.996976267469996</v>
      </c>
      <c r="F2036" s="91">
        <v>0</v>
      </c>
      <c r="G2036" s="91">
        <v>1.7874772949200002</v>
      </c>
      <c r="H2036" s="91">
        <v>7.7288295182700013</v>
      </c>
      <c r="I2036" s="91">
        <v>19.184762077339997</v>
      </c>
      <c r="J2036" s="91">
        <v>0</v>
      </c>
      <c r="K2036" s="91">
        <v>0</v>
      </c>
      <c r="L2036" s="91">
        <v>10.09184745168</v>
      </c>
    </row>
    <row r="2037" spans="1:12" x14ac:dyDescent="0.25">
      <c r="A2037" s="90">
        <v>34784.666666661738</v>
      </c>
      <c r="B2037" s="91">
        <v>270.30451401960994</v>
      </c>
      <c r="C2037" s="91">
        <v>244.41164503028995</v>
      </c>
      <c r="D2037" s="91">
        <v>208.61949739652005</v>
      </c>
      <c r="E2037" s="91">
        <v>26.716529269740001</v>
      </c>
      <c r="F2037" s="91">
        <v>0</v>
      </c>
      <c r="G2037" s="91">
        <v>1.7866931152300001</v>
      </c>
      <c r="H2037" s="91">
        <v>9.2824667296600012</v>
      </c>
      <c r="I2037" s="91">
        <v>19.307062092629998</v>
      </c>
      <c r="J2037" s="91">
        <v>0</v>
      </c>
      <c r="K2037" s="91">
        <v>4.2866444200000001E-3</v>
      </c>
      <c r="L2037" s="91">
        <v>17.016750353050003</v>
      </c>
    </row>
    <row r="2038" spans="1:12" x14ac:dyDescent="0.25">
      <c r="A2038" s="90">
        <v>34784.708333328403</v>
      </c>
      <c r="B2038" s="91">
        <v>333.06435403748009</v>
      </c>
      <c r="C2038" s="91">
        <v>246.20396457290005</v>
      </c>
      <c r="D2038" s="91">
        <v>83.533216036229987</v>
      </c>
      <c r="E2038" s="91">
        <v>36.690130476340002</v>
      </c>
      <c r="F2038" s="91">
        <v>0</v>
      </c>
      <c r="G2038" s="91">
        <v>1.7859088134799999</v>
      </c>
      <c r="H2038" s="91">
        <v>9.5243549370899974</v>
      </c>
      <c r="I2038" s="91">
        <v>19.547083112429998</v>
      </c>
      <c r="J2038" s="91">
        <v>0</v>
      </c>
      <c r="K2038" s="91">
        <v>4.2866444200000001E-3</v>
      </c>
      <c r="L2038" s="91">
        <v>33.297843465420002</v>
      </c>
    </row>
    <row r="2039" spans="1:12" x14ac:dyDescent="0.25">
      <c r="A2039" s="90">
        <v>34784.749999995067</v>
      </c>
      <c r="B2039" s="91">
        <v>337.52711363153009</v>
      </c>
      <c r="C2039" s="91">
        <v>239.54455417371997</v>
      </c>
      <c r="D2039" s="91">
        <v>9.2245492757899967</v>
      </c>
      <c r="E2039" s="91">
        <v>55.447679473370002</v>
      </c>
      <c r="F2039" s="91">
        <v>0</v>
      </c>
      <c r="G2039" s="91">
        <v>1.78522497559</v>
      </c>
      <c r="H2039" s="91">
        <v>9.6588348333099994</v>
      </c>
      <c r="I2039" s="91">
        <v>19.381307000449997</v>
      </c>
      <c r="J2039" s="91">
        <v>0</v>
      </c>
      <c r="K2039" s="91">
        <v>4.2866444200000001E-3</v>
      </c>
      <c r="L2039" s="91">
        <v>55.957321904890016</v>
      </c>
    </row>
    <row r="2040" spans="1:12" x14ac:dyDescent="0.25">
      <c r="A2040" s="90">
        <v>34784.791666661731</v>
      </c>
      <c r="B2040" s="91">
        <v>323.17407508422997</v>
      </c>
      <c r="C2040" s="91">
        <v>239.72009336745003</v>
      </c>
      <c r="D2040" s="91">
        <v>0</v>
      </c>
      <c r="E2040" s="91">
        <v>34.618084029569999</v>
      </c>
      <c r="F2040" s="91">
        <v>0</v>
      </c>
      <c r="G2040" s="91">
        <v>1.7846217041000001</v>
      </c>
      <c r="H2040" s="91">
        <v>9.217631212849998</v>
      </c>
      <c r="I2040" s="91">
        <v>19.396749654359997</v>
      </c>
      <c r="J2040" s="91">
        <v>0</v>
      </c>
      <c r="K2040" s="91">
        <v>4.2866444200000001E-3</v>
      </c>
      <c r="L2040" s="91">
        <v>86.570949539440008</v>
      </c>
    </row>
    <row r="2041" spans="1:12" x14ac:dyDescent="0.25">
      <c r="A2041" s="90">
        <v>34784.833333328395</v>
      </c>
      <c r="B2041" s="91">
        <v>353.89966922651047</v>
      </c>
      <c r="C2041" s="91">
        <v>242.81624714498997</v>
      </c>
      <c r="D2041" s="91">
        <v>0</v>
      </c>
      <c r="E2041" s="91">
        <v>43.72209502306</v>
      </c>
      <c r="F2041" s="91">
        <v>0</v>
      </c>
      <c r="G2041" s="91">
        <v>1.77913171387</v>
      </c>
      <c r="H2041" s="91">
        <v>10.911743726050002</v>
      </c>
      <c r="I2041" s="91">
        <v>19.312639126809998</v>
      </c>
      <c r="J2041" s="91">
        <v>0</v>
      </c>
      <c r="K2041" s="91">
        <v>4.2866444200000001E-3</v>
      </c>
      <c r="L2041" s="91">
        <v>43.942926966420004</v>
      </c>
    </row>
    <row r="2042" spans="1:12" x14ac:dyDescent="0.25">
      <c r="A2042" s="90">
        <v>34784.87499999506</v>
      </c>
      <c r="B2042" s="91">
        <v>357.53727634421</v>
      </c>
      <c r="C2042" s="91">
        <v>241.52433621395002</v>
      </c>
      <c r="D2042" s="91">
        <v>0</v>
      </c>
      <c r="E2042" s="91">
        <v>48.61614671924</v>
      </c>
      <c r="F2042" s="91">
        <v>0</v>
      </c>
      <c r="G2042" s="91">
        <v>1.7692175293000001</v>
      </c>
      <c r="H2042" s="91">
        <v>10.372405292090001</v>
      </c>
      <c r="I2042" s="91">
        <v>19.236591779650002</v>
      </c>
      <c r="J2042" s="91">
        <v>0</v>
      </c>
      <c r="K2042" s="91">
        <v>4.2866444200000001E-3</v>
      </c>
      <c r="L2042" s="91">
        <v>35.204475082689996</v>
      </c>
    </row>
    <row r="2043" spans="1:12" x14ac:dyDescent="0.25">
      <c r="A2043" s="90">
        <v>34784.916666661724</v>
      </c>
      <c r="B2043" s="91">
        <v>342.67025952179989</v>
      </c>
      <c r="C2043" s="91">
        <v>234.29078972872003</v>
      </c>
      <c r="D2043" s="91">
        <v>0</v>
      </c>
      <c r="E2043" s="91">
        <v>45.222161142319997</v>
      </c>
      <c r="F2043" s="91">
        <v>0</v>
      </c>
      <c r="G2043" s="91">
        <v>1.7693782959</v>
      </c>
      <c r="H2043" s="91">
        <v>9.0182582969199974</v>
      </c>
      <c r="I2043" s="91">
        <v>19.077384345429994</v>
      </c>
      <c r="J2043" s="91">
        <v>0</v>
      </c>
      <c r="K2043" s="91">
        <v>4.2866444200000001E-3</v>
      </c>
      <c r="L2043" s="91">
        <v>41.705158626710002</v>
      </c>
    </row>
    <row r="2044" spans="1:12" x14ac:dyDescent="0.25">
      <c r="A2044" s="90">
        <v>34784.958333328388</v>
      </c>
      <c r="B2044" s="91">
        <v>350.92086674048011</v>
      </c>
      <c r="C2044" s="91">
        <v>230.77040847716989</v>
      </c>
      <c r="D2044" s="91">
        <v>0</v>
      </c>
      <c r="E2044" s="91">
        <v>29.516284019099999</v>
      </c>
      <c r="F2044" s="91">
        <v>0</v>
      </c>
      <c r="G2044" s="91">
        <v>1.7676890869099999</v>
      </c>
      <c r="H2044" s="91">
        <v>9.860341237610001</v>
      </c>
      <c r="I2044" s="91">
        <v>18.785690901539994</v>
      </c>
      <c r="J2044" s="91">
        <v>0</v>
      </c>
      <c r="K2044" s="91">
        <v>4.2866444200000001E-3</v>
      </c>
      <c r="L2044" s="91">
        <v>30.392520048150004</v>
      </c>
    </row>
    <row r="2045" spans="1:12" x14ac:dyDescent="0.25">
      <c r="A2045" s="90">
        <v>34784.999999995052</v>
      </c>
      <c r="B2045" s="91">
        <v>363.88236314082008</v>
      </c>
      <c r="C2045" s="91">
        <v>238.97606460967998</v>
      </c>
      <c r="D2045" s="91">
        <v>0</v>
      </c>
      <c r="E2045" s="91">
        <v>56.220974336110018</v>
      </c>
      <c r="F2045" s="91">
        <v>0</v>
      </c>
      <c r="G2045" s="91">
        <v>1.76873486328</v>
      </c>
      <c r="H2045" s="91">
        <v>7.3399536780700005</v>
      </c>
      <c r="I2045" s="91">
        <v>18.947053684670003</v>
      </c>
      <c r="J2045" s="91">
        <v>0</v>
      </c>
      <c r="K2045" s="91">
        <v>0</v>
      </c>
      <c r="L2045" s="91">
        <v>33.675035734550001</v>
      </c>
    </row>
    <row r="2046" spans="1:12" x14ac:dyDescent="0.25">
      <c r="A2046" s="90">
        <v>34785.041666661717</v>
      </c>
      <c r="B2046" s="91">
        <v>356.44895531471025</v>
      </c>
      <c r="C2046" s="91">
        <v>239.21760353179999</v>
      </c>
      <c r="D2046" s="91">
        <v>0</v>
      </c>
      <c r="E2046" s="91">
        <v>49.97838066824</v>
      </c>
      <c r="F2046" s="91">
        <v>0</v>
      </c>
      <c r="G2046" s="91">
        <v>1.7689560546900001</v>
      </c>
      <c r="H2046" s="91">
        <v>7.3235100309599996</v>
      </c>
      <c r="I2046" s="91">
        <v>18.744749749569994</v>
      </c>
      <c r="J2046" s="91">
        <v>0</v>
      </c>
      <c r="K2046" s="91">
        <v>0</v>
      </c>
      <c r="L2046" s="91">
        <v>17.827596517200003</v>
      </c>
    </row>
    <row r="2047" spans="1:12" x14ac:dyDescent="0.25">
      <c r="A2047" s="90">
        <v>34785.083333328381</v>
      </c>
      <c r="B2047" s="91">
        <v>333.83670271185025</v>
      </c>
      <c r="C2047" s="91">
        <v>241.26020311177999</v>
      </c>
      <c r="D2047" s="91">
        <v>0</v>
      </c>
      <c r="E2047" s="91">
        <v>39.911800089419998</v>
      </c>
      <c r="F2047" s="91">
        <v>0</v>
      </c>
      <c r="G2047" s="91">
        <v>1.7685136718799999</v>
      </c>
      <c r="H2047" s="91">
        <v>7.492432055130001</v>
      </c>
      <c r="I2047" s="91">
        <v>18.929665850910002</v>
      </c>
      <c r="J2047" s="91">
        <v>0</v>
      </c>
      <c r="K2047" s="91">
        <v>0</v>
      </c>
      <c r="L2047" s="91">
        <v>22.434308936649998</v>
      </c>
    </row>
    <row r="2048" spans="1:12" x14ac:dyDescent="0.25">
      <c r="A2048" s="90">
        <v>34785.124999995045</v>
      </c>
      <c r="B2048" s="91">
        <v>356.36773994419985</v>
      </c>
      <c r="C2048" s="91">
        <v>246.76740491461999</v>
      </c>
      <c r="D2048" s="91">
        <v>0</v>
      </c>
      <c r="E2048" s="91">
        <v>41.883612143820002</v>
      </c>
      <c r="F2048" s="91">
        <v>0</v>
      </c>
      <c r="G2048" s="91">
        <v>1.76606018066</v>
      </c>
      <c r="H2048" s="91">
        <v>7.3735528334199998</v>
      </c>
      <c r="I2048" s="91">
        <v>18.928947762839993</v>
      </c>
      <c r="J2048" s="91">
        <v>0</v>
      </c>
      <c r="K2048" s="91">
        <v>0</v>
      </c>
      <c r="L2048" s="91">
        <v>18.467758133370001</v>
      </c>
    </row>
    <row r="2049" spans="1:12" x14ac:dyDescent="0.25">
      <c r="A2049" s="90">
        <v>34785.166666661709</v>
      </c>
      <c r="B2049" s="91">
        <v>340.39707239783002</v>
      </c>
      <c r="C2049" s="91">
        <v>249.80562119142991</v>
      </c>
      <c r="D2049" s="91">
        <v>3.3758655260000006E-2</v>
      </c>
      <c r="E2049" s="91">
        <v>48.051489686229999</v>
      </c>
      <c r="F2049" s="91">
        <v>0</v>
      </c>
      <c r="G2049" s="91">
        <v>1.7632850341799999</v>
      </c>
      <c r="H2049" s="91">
        <v>7.1736180764199986</v>
      </c>
      <c r="I2049" s="91">
        <v>18.488619021769995</v>
      </c>
      <c r="J2049" s="91">
        <v>0</v>
      </c>
      <c r="K2049" s="91">
        <v>0</v>
      </c>
      <c r="L2049" s="91">
        <v>20.547544375150004</v>
      </c>
    </row>
    <row r="2050" spans="1:12" x14ac:dyDescent="0.25">
      <c r="A2050" s="90">
        <v>34785.208333328374</v>
      </c>
      <c r="B2050" s="91">
        <v>329.18005728802012</v>
      </c>
      <c r="C2050" s="91">
        <v>239.57104985538999</v>
      </c>
      <c r="D2050" s="91">
        <v>5.5337867037900015</v>
      </c>
      <c r="E2050" s="91">
        <v>47.085786683530003</v>
      </c>
      <c r="F2050" s="91">
        <v>0</v>
      </c>
      <c r="G2050" s="91">
        <v>1.7616158447299999</v>
      </c>
      <c r="H2050" s="91">
        <v>7.4289749443300002</v>
      </c>
      <c r="I2050" s="91">
        <v>18.738302504639996</v>
      </c>
      <c r="J2050" s="91">
        <v>0</v>
      </c>
      <c r="K2050" s="91">
        <v>0</v>
      </c>
      <c r="L2050" s="91">
        <v>45.777718573859993</v>
      </c>
    </row>
    <row r="2051" spans="1:12" x14ac:dyDescent="0.25">
      <c r="A2051" s="90">
        <v>34785.249999995038</v>
      </c>
      <c r="B2051" s="91">
        <v>359.98994851528028</v>
      </c>
      <c r="C2051" s="91">
        <v>253.01208483498999</v>
      </c>
      <c r="D2051" s="91">
        <v>46.813421333320001</v>
      </c>
      <c r="E2051" s="91">
        <v>45.03600323149</v>
      </c>
      <c r="F2051" s="91">
        <v>0</v>
      </c>
      <c r="G2051" s="91">
        <v>1.76111315918</v>
      </c>
      <c r="H2051" s="91">
        <v>7.42511289732</v>
      </c>
      <c r="I2051" s="91">
        <v>18.694614664399992</v>
      </c>
      <c r="J2051" s="91">
        <v>0</v>
      </c>
      <c r="K2051" s="91">
        <v>0</v>
      </c>
      <c r="L2051" s="91">
        <v>50.20841191897</v>
      </c>
    </row>
    <row r="2052" spans="1:12" x14ac:dyDescent="0.25">
      <c r="A2052" s="90">
        <v>34785.291666661702</v>
      </c>
      <c r="B2052" s="91">
        <v>390.61242680481024</v>
      </c>
      <c r="C2052" s="91">
        <v>254.76520652522009</v>
      </c>
      <c r="D2052" s="91">
        <v>156.61675872335002</v>
      </c>
      <c r="E2052" s="91">
        <v>46.929808051019997</v>
      </c>
      <c r="F2052" s="91">
        <v>0</v>
      </c>
      <c r="G2052" s="91">
        <v>1.7622996826200001</v>
      </c>
      <c r="H2052" s="91">
        <v>7.8785941628600016</v>
      </c>
      <c r="I2052" s="91">
        <v>19.244588712679992</v>
      </c>
      <c r="J2052" s="91">
        <v>0</v>
      </c>
      <c r="K2052" s="91">
        <v>0</v>
      </c>
      <c r="L2052" s="91">
        <v>13.318161365010003</v>
      </c>
    </row>
    <row r="2053" spans="1:12" x14ac:dyDescent="0.25">
      <c r="A2053" s="90">
        <v>34785.333333328366</v>
      </c>
      <c r="B2053" s="91">
        <v>387.97725750963991</v>
      </c>
      <c r="C2053" s="91">
        <v>244.39518630406002</v>
      </c>
      <c r="D2053" s="91">
        <v>300.20328409666001</v>
      </c>
      <c r="E2053" s="91">
        <v>19.906434508499999</v>
      </c>
      <c r="F2053" s="91">
        <v>0</v>
      </c>
      <c r="G2053" s="91">
        <v>1.7638078613299999</v>
      </c>
      <c r="H2053" s="91">
        <v>7.7938074675899998</v>
      </c>
      <c r="I2053" s="91">
        <v>19.036168278750004</v>
      </c>
      <c r="J2053" s="91">
        <v>0</v>
      </c>
      <c r="K2053" s="91">
        <v>0</v>
      </c>
      <c r="L2053" s="91">
        <v>9.6271162795199992</v>
      </c>
    </row>
    <row r="2054" spans="1:12" x14ac:dyDescent="0.25">
      <c r="A2054" s="90">
        <v>34785.374999995031</v>
      </c>
      <c r="B2054" s="91">
        <v>360.42295286023023</v>
      </c>
      <c r="C2054" s="91">
        <v>240.95563513272</v>
      </c>
      <c r="D2054" s="91">
        <v>423.02294835268998</v>
      </c>
      <c r="E2054" s="91">
        <v>27.389567606079996</v>
      </c>
      <c r="F2054" s="91">
        <v>0</v>
      </c>
      <c r="G2054" s="91">
        <v>1.7656579589800001</v>
      </c>
      <c r="H2054" s="91">
        <v>7.7906332850800002</v>
      </c>
      <c r="I2054" s="91">
        <v>19.121496104379997</v>
      </c>
      <c r="J2054" s="91">
        <v>0</v>
      </c>
      <c r="K2054" s="91">
        <v>0</v>
      </c>
      <c r="L2054" s="91">
        <v>2.7843684505199997</v>
      </c>
    </row>
    <row r="2055" spans="1:12" x14ac:dyDescent="0.25">
      <c r="A2055" s="90">
        <v>34785.416666661695</v>
      </c>
      <c r="B2055" s="91">
        <v>359.38570882054023</v>
      </c>
      <c r="C2055" s="91">
        <v>224.45001448259001</v>
      </c>
      <c r="D2055" s="91">
        <v>438.29927582061975</v>
      </c>
      <c r="E2055" s="91">
        <v>36.050818855830002</v>
      </c>
      <c r="F2055" s="91">
        <v>0</v>
      </c>
      <c r="G2055" s="91">
        <v>1.7676890869099999</v>
      </c>
      <c r="H2055" s="91">
        <v>7.5269892354900012</v>
      </c>
      <c r="I2055" s="91">
        <v>18.767690275659994</v>
      </c>
      <c r="J2055" s="91">
        <v>0</v>
      </c>
      <c r="K2055" s="91">
        <v>0</v>
      </c>
      <c r="L2055" s="91">
        <v>12.04828425535</v>
      </c>
    </row>
    <row r="2056" spans="1:12" x14ac:dyDescent="0.25">
      <c r="A2056" s="90">
        <v>34785.458333328359</v>
      </c>
      <c r="B2056" s="91">
        <v>329.08699602987002</v>
      </c>
      <c r="C2056" s="91">
        <v>238.23306985684999</v>
      </c>
      <c r="D2056" s="91">
        <v>545.02163372509995</v>
      </c>
      <c r="E2056" s="91">
        <v>38.288518976619997</v>
      </c>
      <c r="F2056" s="91">
        <v>0</v>
      </c>
      <c r="G2056" s="91">
        <v>1.7690766601600001</v>
      </c>
      <c r="H2056" s="91">
        <v>7.6785171752099997</v>
      </c>
      <c r="I2056" s="91">
        <v>18.979395531899996</v>
      </c>
      <c r="J2056" s="91">
        <v>0</v>
      </c>
      <c r="K2056" s="91">
        <v>0</v>
      </c>
      <c r="L2056" s="91">
        <v>2.2581723952599999</v>
      </c>
    </row>
    <row r="2057" spans="1:12" x14ac:dyDescent="0.25">
      <c r="A2057" s="90">
        <v>34785.499999995023</v>
      </c>
      <c r="B2057" s="91">
        <v>388.80052664233006</v>
      </c>
      <c r="C2057" s="91">
        <v>225.86018686197997</v>
      </c>
      <c r="D2057" s="91">
        <v>561.86071381708018</v>
      </c>
      <c r="E2057" s="91">
        <v>20.824034553339999</v>
      </c>
      <c r="F2057" s="91">
        <v>0</v>
      </c>
      <c r="G2057" s="91">
        <v>1.7704442138700001</v>
      </c>
      <c r="H2057" s="91">
        <v>7.2190442082099979</v>
      </c>
      <c r="I2057" s="91">
        <v>18.435716096820002</v>
      </c>
      <c r="J2057" s="91">
        <v>0</v>
      </c>
      <c r="K2057" s="91">
        <v>0</v>
      </c>
      <c r="L2057" s="91">
        <v>2.2833152802600001</v>
      </c>
    </row>
    <row r="2058" spans="1:12" x14ac:dyDescent="0.25">
      <c r="A2058" s="90">
        <v>34785.541666661687</v>
      </c>
      <c r="B2058" s="91">
        <v>354.99251495405014</v>
      </c>
      <c r="C2058" s="91">
        <v>234.59672343842004</v>
      </c>
      <c r="D2058" s="91">
        <v>510.54877596399001</v>
      </c>
      <c r="E2058" s="91">
        <v>34.1235375097</v>
      </c>
      <c r="F2058" s="91">
        <v>0</v>
      </c>
      <c r="G2058" s="91">
        <v>1.77235461426</v>
      </c>
      <c r="H2058" s="91">
        <v>7.5494677797399996</v>
      </c>
      <c r="I2058" s="91">
        <v>18.876455638519996</v>
      </c>
      <c r="J2058" s="91">
        <v>0</v>
      </c>
      <c r="K2058" s="91">
        <v>0</v>
      </c>
      <c r="L2058" s="91">
        <v>32.264355651900004</v>
      </c>
    </row>
    <row r="2059" spans="1:12" x14ac:dyDescent="0.25">
      <c r="A2059" s="90">
        <v>34785.583333328352</v>
      </c>
      <c r="B2059" s="91">
        <v>430.6287873327804</v>
      </c>
      <c r="C2059" s="91">
        <v>236.91219673582998</v>
      </c>
      <c r="D2059" s="91">
        <v>460.7495232901199</v>
      </c>
      <c r="E2059" s="91">
        <v>19.017597794300002</v>
      </c>
      <c r="F2059" s="91">
        <v>0</v>
      </c>
      <c r="G2059" s="91">
        <v>1.78397814941</v>
      </c>
      <c r="H2059" s="91">
        <v>7.5691025533100005</v>
      </c>
      <c r="I2059" s="91">
        <v>18.60474632547</v>
      </c>
      <c r="J2059" s="91">
        <v>0</v>
      </c>
      <c r="K2059" s="91">
        <v>0</v>
      </c>
      <c r="L2059" s="91">
        <v>5.043080557779998</v>
      </c>
    </row>
    <row r="2060" spans="1:12" x14ac:dyDescent="0.25">
      <c r="A2060" s="90">
        <v>34785.624999995016</v>
      </c>
      <c r="B2060" s="91">
        <v>403.27660814088017</v>
      </c>
      <c r="C2060" s="91">
        <v>231.40996290357006</v>
      </c>
      <c r="D2060" s="91">
        <v>320.88382059157004</v>
      </c>
      <c r="E2060" s="91">
        <v>30.93089989393</v>
      </c>
      <c r="F2060" s="91">
        <v>0</v>
      </c>
      <c r="G2060" s="91">
        <v>1.78423962402</v>
      </c>
      <c r="H2060" s="91">
        <v>7.43940043955</v>
      </c>
      <c r="I2060" s="91">
        <v>18.757317394040001</v>
      </c>
      <c r="J2060" s="91">
        <v>0</v>
      </c>
      <c r="K2060" s="91">
        <v>0</v>
      </c>
      <c r="L2060" s="91">
        <v>7.4495177573500007</v>
      </c>
    </row>
    <row r="2061" spans="1:12" x14ac:dyDescent="0.25">
      <c r="A2061" s="90">
        <v>34785.66666666168</v>
      </c>
      <c r="B2061" s="91">
        <v>432.53879922822034</v>
      </c>
      <c r="C2061" s="91">
        <v>231.87227918615</v>
      </c>
      <c r="D2061" s="91">
        <v>189.09012102753996</v>
      </c>
      <c r="E2061" s="91">
        <v>31.495303926800002</v>
      </c>
      <c r="F2061" s="91">
        <v>0</v>
      </c>
      <c r="G2061" s="91">
        <v>1.7829324951200001</v>
      </c>
      <c r="H2061" s="91">
        <v>7.6449184082700006</v>
      </c>
      <c r="I2061" s="91">
        <v>18.845033407809993</v>
      </c>
      <c r="J2061" s="91">
        <v>0</v>
      </c>
      <c r="K2061" s="91">
        <v>0</v>
      </c>
      <c r="L2061" s="91">
        <v>8.4745624645300008</v>
      </c>
    </row>
    <row r="2062" spans="1:12" x14ac:dyDescent="0.25">
      <c r="A2062" s="90">
        <v>34785.708333328344</v>
      </c>
      <c r="B2062" s="91">
        <v>411.10817128827017</v>
      </c>
      <c r="C2062" s="91">
        <v>231.97064558173005</v>
      </c>
      <c r="D2062" s="91">
        <v>61.777488853529995</v>
      </c>
      <c r="E2062" s="91">
        <v>34.552475217880001</v>
      </c>
      <c r="F2062" s="91">
        <v>0</v>
      </c>
      <c r="G2062" s="91">
        <v>1.7870751953099999</v>
      </c>
      <c r="H2062" s="91">
        <v>7.8133239158800016</v>
      </c>
      <c r="I2062" s="91">
        <v>18.976535664279993</v>
      </c>
      <c r="J2062" s="91">
        <v>0</v>
      </c>
      <c r="K2062" s="91">
        <v>0</v>
      </c>
      <c r="L2062" s="91">
        <v>24.684075901980005</v>
      </c>
    </row>
    <row r="2063" spans="1:12" x14ac:dyDescent="0.25">
      <c r="A2063" s="90">
        <v>34785.749999995009</v>
      </c>
      <c r="B2063" s="91">
        <v>433.46264045109024</v>
      </c>
      <c r="C2063" s="91">
        <v>227.68372886589995</v>
      </c>
      <c r="D2063" s="91">
        <v>6.7301605125700004</v>
      </c>
      <c r="E2063" s="91">
        <v>33.846905242770006</v>
      </c>
      <c r="F2063" s="91">
        <v>0</v>
      </c>
      <c r="G2063" s="91">
        <v>1.7866326904299998</v>
      </c>
      <c r="H2063" s="91">
        <v>8.1050528036799996</v>
      </c>
      <c r="I2063" s="91">
        <v>19.132763784390001</v>
      </c>
      <c r="J2063" s="91">
        <v>0</v>
      </c>
      <c r="K2063" s="91">
        <v>0</v>
      </c>
      <c r="L2063" s="91">
        <v>78.785375910699997</v>
      </c>
    </row>
    <row r="2064" spans="1:12" x14ac:dyDescent="0.25">
      <c r="A2064" s="90">
        <v>34785.791666661673</v>
      </c>
      <c r="B2064" s="91">
        <v>432.31743336409971</v>
      </c>
      <c r="C2064" s="91">
        <v>237.57523615959997</v>
      </c>
      <c r="D2064" s="91">
        <v>0</v>
      </c>
      <c r="E2064" s="91">
        <v>26.509929251329996</v>
      </c>
      <c r="F2064" s="91">
        <v>0</v>
      </c>
      <c r="G2064" s="91">
        <v>1.7891666259799999</v>
      </c>
      <c r="H2064" s="91">
        <v>8.1834407573500005</v>
      </c>
      <c r="I2064" s="91">
        <v>19.186399847979999</v>
      </c>
      <c r="J2064" s="91">
        <v>0</v>
      </c>
      <c r="K2064" s="91">
        <v>0</v>
      </c>
      <c r="L2064" s="91">
        <v>38.275491431240006</v>
      </c>
    </row>
    <row r="2065" spans="1:12" x14ac:dyDescent="0.25">
      <c r="A2065" s="90">
        <v>34785.833333328337</v>
      </c>
      <c r="B2065" s="91">
        <v>405.52226279991982</v>
      </c>
      <c r="C2065" s="91">
        <v>231.37737724154996</v>
      </c>
      <c r="D2065" s="91">
        <v>0</v>
      </c>
      <c r="E2065" s="91">
        <v>39.774195879779995</v>
      </c>
      <c r="F2065" s="91">
        <v>0</v>
      </c>
      <c r="G2065" s="91">
        <v>1.7887644042999999</v>
      </c>
      <c r="H2065" s="91">
        <v>8.0376798079000018</v>
      </c>
      <c r="I2065" s="91">
        <v>18.958082376290001</v>
      </c>
      <c r="J2065" s="91">
        <v>0</v>
      </c>
      <c r="K2065" s="91">
        <v>0</v>
      </c>
      <c r="L2065" s="91">
        <v>58.251728540729999</v>
      </c>
    </row>
    <row r="2066" spans="1:12" x14ac:dyDescent="0.25">
      <c r="A2066" s="90">
        <v>34785.874999995001</v>
      </c>
      <c r="B2066" s="91">
        <v>405.63773138120007</v>
      </c>
      <c r="C2066" s="91">
        <v>222.63994006904994</v>
      </c>
      <c r="D2066" s="91">
        <v>0</v>
      </c>
      <c r="E2066" s="91">
        <v>32.700101998160001</v>
      </c>
      <c r="F2066" s="91">
        <v>0</v>
      </c>
      <c r="G2066" s="91">
        <v>1.78810070801</v>
      </c>
      <c r="H2066" s="91">
        <v>8.0823725302200007</v>
      </c>
      <c r="I2066" s="91">
        <v>19.09803538505</v>
      </c>
      <c r="J2066" s="91">
        <v>0</v>
      </c>
      <c r="K2066" s="91">
        <v>0</v>
      </c>
      <c r="L2066" s="91">
        <v>42.660383693779984</v>
      </c>
    </row>
    <row r="2067" spans="1:12" x14ac:dyDescent="0.25">
      <c r="A2067" s="90">
        <v>34785.916666661666</v>
      </c>
      <c r="B2067" s="91">
        <v>408.57770147202979</v>
      </c>
      <c r="C2067" s="91">
        <v>222.04399906874002</v>
      </c>
      <c r="D2067" s="91">
        <v>0</v>
      </c>
      <c r="E2067" s="91">
        <v>37.582141925599998</v>
      </c>
      <c r="F2067" s="91">
        <v>0</v>
      </c>
      <c r="G2067" s="91">
        <v>1.6489194335899999</v>
      </c>
      <c r="H2067" s="91">
        <v>8.3558379472700022</v>
      </c>
      <c r="I2067" s="91">
        <v>18.466566228649999</v>
      </c>
      <c r="J2067" s="91">
        <v>0</v>
      </c>
      <c r="K2067" s="91">
        <v>0</v>
      </c>
      <c r="L2067" s="91">
        <v>22.22613274838</v>
      </c>
    </row>
    <row r="2068" spans="1:12" x14ac:dyDescent="0.25">
      <c r="A2068" s="90">
        <v>34785.95833332833</v>
      </c>
      <c r="B2068" s="91">
        <v>410.20743700556011</v>
      </c>
      <c r="C2068" s="91">
        <v>207.31636647412006</v>
      </c>
      <c r="D2068" s="91">
        <v>0</v>
      </c>
      <c r="E2068" s="91">
        <v>34.443766395780003</v>
      </c>
      <c r="F2068" s="91">
        <v>0</v>
      </c>
      <c r="G2068" s="91">
        <v>1.6486379394499999</v>
      </c>
      <c r="H2068" s="91">
        <v>7.8950072743399993</v>
      </c>
      <c r="I2068" s="91">
        <v>18.927097511620001</v>
      </c>
      <c r="J2068" s="91">
        <v>0</v>
      </c>
      <c r="K2068" s="91">
        <v>0</v>
      </c>
      <c r="L2068" s="91">
        <v>22.963310279910004</v>
      </c>
    </row>
    <row r="2069" spans="1:12" x14ac:dyDescent="0.25">
      <c r="A2069" s="90">
        <v>34785.999999994994</v>
      </c>
      <c r="B2069" s="91">
        <v>400.39740907405996</v>
      </c>
      <c r="C2069" s="91">
        <v>218.16030155185001</v>
      </c>
      <c r="D2069" s="91">
        <v>0</v>
      </c>
      <c r="E2069" s="91">
        <v>45.811322941489998</v>
      </c>
      <c r="F2069" s="91">
        <v>13.82636364</v>
      </c>
      <c r="G2069" s="91">
        <v>1.6501864013700001</v>
      </c>
      <c r="H2069" s="91">
        <v>7.8915905279399992</v>
      </c>
      <c r="I2069" s="91">
        <v>18.778682530169995</v>
      </c>
      <c r="J2069" s="91">
        <v>0</v>
      </c>
      <c r="K2069" s="91">
        <v>0</v>
      </c>
      <c r="L2069" s="91">
        <v>16.534361542060005</v>
      </c>
    </row>
    <row r="2070" spans="1:12" x14ac:dyDescent="0.25">
      <c r="A2070" s="90">
        <v>34786.041666661658</v>
      </c>
      <c r="B2070" s="91">
        <v>362.29346360098009</v>
      </c>
      <c r="C2070" s="91">
        <v>213.44453095426999</v>
      </c>
      <c r="D2070" s="91">
        <v>0</v>
      </c>
      <c r="E2070" s="91">
        <v>48.740031151379995</v>
      </c>
      <c r="F2070" s="91">
        <v>13.82636364</v>
      </c>
      <c r="G2070" s="91">
        <v>1.6499852294899999</v>
      </c>
      <c r="H2070" s="91">
        <v>8.040165237110001</v>
      </c>
      <c r="I2070" s="91">
        <v>19.010409936179997</v>
      </c>
      <c r="J2070" s="91">
        <v>0</v>
      </c>
      <c r="K2070" s="91">
        <v>0</v>
      </c>
      <c r="L2070" s="91">
        <v>20.115035777279999</v>
      </c>
    </row>
    <row r="2071" spans="1:12" x14ac:dyDescent="0.25">
      <c r="A2071" s="90">
        <v>34786.083333328323</v>
      </c>
      <c r="B2071" s="91">
        <v>363.45619215576022</v>
      </c>
      <c r="C2071" s="91">
        <v>211.89640706586007</v>
      </c>
      <c r="D2071" s="91">
        <v>0</v>
      </c>
      <c r="E2071" s="91">
        <v>47.94691013453</v>
      </c>
      <c r="F2071" s="91">
        <v>13.82636364</v>
      </c>
      <c r="G2071" s="91">
        <v>1.6495026855500001</v>
      </c>
      <c r="H2071" s="91">
        <v>7.8535825142599993</v>
      </c>
      <c r="I2071" s="91">
        <v>18.451486438609997</v>
      </c>
      <c r="J2071" s="91">
        <v>0</v>
      </c>
      <c r="K2071" s="91">
        <v>0</v>
      </c>
      <c r="L2071" s="91">
        <v>19.754740917849997</v>
      </c>
    </row>
    <row r="2072" spans="1:12" x14ac:dyDescent="0.25">
      <c r="A2072" s="90">
        <v>34786.124999994987</v>
      </c>
      <c r="B2072" s="91">
        <v>345.37010435445978</v>
      </c>
      <c r="C2072" s="91">
        <v>211.11832274968009</v>
      </c>
      <c r="D2072" s="91">
        <v>0</v>
      </c>
      <c r="E2072" s="91">
        <v>38.264230619219994</v>
      </c>
      <c r="F2072" s="91">
        <v>13.82636364</v>
      </c>
      <c r="G2072" s="91">
        <v>1.6470090332</v>
      </c>
      <c r="H2072" s="91">
        <v>7.83834031623</v>
      </c>
      <c r="I2072" s="91">
        <v>18.762098844869996</v>
      </c>
      <c r="J2072" s="91">
        <v>0</v>
      </c>
      <c r="K2072" s="91">
        <v>0</v>
      </c>
      <c r="L2072" s="91">
        <v>22.118931970289999</v>
      </c>
    </row>
    <row r="2073" spans="1:12" x14ac:dyDescent="0.25">
      <c r="A2073" s="90">
        <v>34786.166666661651</v>
      </c>
      <c r="B2073" s="91">
        <v>337.59381872905027</v>
      </c>
      <c r="C2073" s="91">
        <v>218.06421658106001</v>
      </c>
      <c r="D2073" s="91">
        <v>2.9747349610000001E-2</v>
      </c>
      <c r="E2073" s="91">
        <v>37.452285870010002</v>
      </c>
      <c r="F2073" s="91">
        <v>0</v>
      </c>
      <c r="G2073" s="91">
        <v>1.6444147949200001</v>
      </c>
      <c r="H2073" s="91">
        <v>7.6186672213799991</v>
      </c>
      <c r="I2073" s="91">
        <v>18.475783816219998</v>
      </c>
      <c r="J2073" s="91">
        <v>0</v>
      </c>
      <c r="K2073" s="91">
        <v>0</v>
      </c>
      <c r="L2073" s="91">
        <v>21.557555600129994</v>
      </c>
    </row>
    <row r="2074" spans="1:12" x14ac:dyDescent="0.25">
      <c r="A2074" s="90">
        <v>34786.208333328315</v>
      </c>
      <c r="B2074" s="91">
        <v>323.03046340827007</v>
      </c>
      <c r="C2074" s="91">
        <v>236.13543219543999</v>
      </c>
      <c r="D2074" s="91">
        <v>3.4593156833699994</v>
      </c>
      <c r="E2074" s="91">
        <v>40.908526090060001</v>
      </c>
      <c r="F2074" s="91">
        <v>0</v>
      </c>
      <c r="G2074" s="91">
        <v>1.64254455566</v>
      </c>
      <c r="H2074" s="91">
        <v>7.9525037880200005</v>
      </c>
      <c r="I2074" s="91">
        <v>18.82681576105</v>
      </c>
      <c r="J2074" s="91">
        <v>0</v>
      </c>
      <c r="K2074" s="91">
        <v>0</v>
      </c>
      <c r="L2074" s="91">
        <v>23.608170551779995</v>
      </c>
    </row>
    <row r="2075" spans="1:12" x14ac:dyDescent="0.25">
      <c r="A2075" s="90">
        <v>34786.24999999498</v>
      </c>
      <c r="B2075" s="91">
        <v>324.58377995685004</v>
      </c>
      <c r="C2075" s="91">
        <v>246.37533568901003</v>
      </c>
      <c r="D2075" s="91">
        <v>57.457417119720027</v>
      </c>
      <c r="E2075" s="91">
        <v>33.600761326960004</v>
      </c>
      <c r="F2075" s="91">
        <v>0</v>
      </c>
      <c r="G2075" s="91">
        <v>1.6422027587899999</v>
      </c>
      <c r="H2075" s="91">
        <v>7.3476269894699984</v>
      </c>
      <c r="I2075" s="91">
        <v>18.393403181189999</v>
      </c>
      <c r="J2075" s="91">
        <v>0</v>
      </c>
      <c r="K2075" s="91">
        <v>0</v>
      </c>
      <c r="L2075" s="91">
        <v>19.51977459994</v>
      </c>
    </row>
    <row r="2076" spans="1:12" x14ac:dyDescent="0.25">
      <c r="A2076" s="90">
        <v>34786.291666661644</v>
      </c>
      <c r="B2076" s="91">
        <v>312.86417801521009</v>
      </c>
      <c r="C2076" s="91">
        <v>249.77066551117997</v>
      </c>
      <c r="D2076" s="91">
        <v>213.87841630753991</v>
      </c>
      <c r="E2076" s="91">
        <v>32.126603438959997</v>
      </c>
      <c r="F2076" s="91">
        <v>0</v>
      </c>
      <c r="G2076" s="91">
        <v>1.64320825195</v>
      </c>
      <c r="H2076" s="91">
        <v>7.750212004699998</v>
      </c>
      <c r="I2076" s="91">
        <v>19.067212454929997</v>
      </c>
      <c r="J2076" s="91">
        <v>0</v>
      </c>
      <c r="K2076" s="91">
        <v>0</v>
      </c>
      <c r="L2076" s="91">
        <v>5.0648056922400011</v>
      </c>
    </row>
    <row r="2077" spans="1:12" x14ac:dyDescent="0.25">
      <c r="A2077" s="90">
        <v>34786.333333328308</v>
      </c>
      <c r="B2077" s="91">
        <v>281.74777748361004</v>
      </c>
      <c r="C2077" s="91">
        <v>241.7595388332</v>
      </c>
      <c r="D2077" s="91">
        <v>392.19190278296998</v>
      </c>
      <c r="E2077" s="91">
        <v>23.120885612920002</v>
      </c>
      <c r="F2077" s="91">
        <v>0</v>
      </c>
      <c r="G2077" s="91">
        <v>1.6447968749999999</v>
      </c>
      <c r="H2077" s="91">
        <v>7.470690703609999</v>
      </c>
      <c r="I2077" s="91">
        <v>18.797929190990001</v>
      </c>
      <c r="J2077" s="91">
        <v>0</v>
      </c>
      <c r="K2077" s="91">
        <v>0</v>
      </c>
      <c r="L2077" s="91">
        <v>0.51190774640000003</v>
      </c>
    </row>
    <row r="2078" spans="1:12" x14ac:dyDescent="0.25">
      <c r="A2078" s="90">
        <v>34786.374999994972</v>
      </c>
      <c r="B2078" s="91">
        <v>227.24059580466002</v>
      </c>
      <c r="C2078" s="91">
        <v>223.00477419541994</v>
      </c>
      <c r="D2078" s="91">
        <v>512.60160719255009</v>
      </c>
      <c r="E2078" s="91">
        <v>26.490814787160001</v>
      </c>
      <c r="F2078" s="91">
        <v>0</v>
      </c>
      <c r="G2078" s="91">
        <v>1.6462850341799999</v>
      </c>
      <c r="H2078" s="91">
        <v>7.5604655050499998</v>
      </c>
      <c r="I2078" s="91">
        <v>18.78394406596</v>
      </c>
      <c r="J2078" s="91">
        <v>0</v>
      </c>
      <c r="K2078" s="91">
        <v>0</v>
      </c>
      <c r="L2078" s="91">
        <v>0.34402394469000003</v>
      </c>
    </row>
    <row r="2079" spans="1:12" x14ac:dyDescent="0.25">
      <c r="A2079" s="90">
        <v>34786.416666661637</v>
      </c>
      <c r="B2079" s="91">
        <v>244.42749423911997</v>
      </c>
      <c r="C2079" s="91">
        <v>225.95913285438996</v>
      </c>
      <c r="D2079" s="91">
        <v>542.50879539674008</v>
      </c>
      <c r="E2079" s="91">
        <v>21.206911698100004</v>
      </c>
      <c r="F2079" s="91">
        <v>0</v>
      </c>
      <c r="G2079" s="91">
        <v>1.64797424316</v>
      </c>
      <c r="H2079" s="91">
        <v>7.4325528734799997</v>
      </c>
      <c r="I2079" s="91">
        <v>18.383972100999994</v>
      </c>
      <c r="J2079" s="91">
        <v>0</v>
      </c>
      <c r="K2079" s="91">
        <v>0</v>
      </c>
      <c r="L2079" s="91">
        <v>0.31652251209999999</v>
      </c>
    </row>
    <row r="2080" spans="1:12" x14ac:dyDescent="0.25">
      <c r="A2080" s="90">
        <v>34786.458333328301</v>
      </c>
      <c r="B2080" s="91">
        <v>238.23462441720005</v>
      </c>
      <c r="C2080" s="91">
        <v>216.79990898384995</v>
      </c>
      <c r="D2080" s="91">
        <v>601.13562662188963</v>
      </c>
      <c r="E2080" s="91">
        <v>18.578635970149996</v>
      </c>
      <c r="F2080" s="91">
        <v>0</v>
      </c>
      <c r="G2080" s="91">
        <v>1.64954284668</v>
      </c>
      <c r="H2080" s="91">
        <v>7.3903382671300006</v>
      </c>
      <c r="I2080" s="91">
        <v>18.309303639010004</v>
      </c>
      <c r="J2080" s="91">
        <v>0</v>
      </c>
      <c r="K2080" s="91">
        <v>0</v>
      </c>
      <c r="L2080" s="91">
        <v>0.89956098604000001</v>
      </c>
    </row>
    <row r="2081" spans="1:12" x14ac:dyDescent="0.25">
      <c r="A2081" s="90">
        <v>34786.499999994965</v>
      </c>
      <c r="B2081" s="91">
        <v>254.16948046652993</v>
      </c>
      <c r="C2081" s="91">
        <v>208.85263225142006</v>
      </c>
      <c r="D2081" s="91">
        <v>565.2995089617599</v>
      </c>
      <c r="E2081" s="91">
        <v>17.857442992399999</v>
      </c>
      <c r="F2081" s="91">
        <v>0</v>
      </c>
      <c r="G2081" s="91">
        <v>1.6506489257799999</v>
      </c>
      <c r="H2081" s="91">
        <v>7.3548203925999998</v>
      </c>
      <c r="I2081" s="91">
        <v>18.597046009970001</v>
      </c>
      <c r="J2081" s="91">
        <v>0</v>
      </c>
      <c r="K2081" s="91">
        <v>0</v>
      </c>
      <c r="L2081" s="91">
        <v>0.49773602212999996</v>
      </c>
    </row>
    <row r="2082" spans="1:12" x14ac:dyDescent="0.25">
      <c r="A2082" s="90">
        <v>34786.541666661629</v>
      </c>
      <c r="B2082" s="91">
        <v>239.90642347648995</v>
      </c>
      <c r="C2082" s="91">
        <v>194.87758534125004</v>
      </c>
      <c r="D2082" s="91">
        <v>585.10355293846976</v>
      </c>
      <c r="E2082" s="91">
        <v>21.784832001549997</v>
      </c>
      <c r="F2082" s="91">
        <v>0</v>
      </c>
      <c r="G2082" s="91">
        <v>1.65201635742</v>
      </c>
      <c r="H2082" s="91">
        <v>7.1630015134699994</v>
      </c>
      <c r="I2082" s="91">
        <v>18.022047504389995</v>
      </c>
      <c r="J2082" s="91">
        <v>0</v>
      </c>
      <c r="K2082" s="91">
        <v>0</v>
      </c>
      <c r="L2082" s="91">
        <v>8.3087159399999999E-2</v>
      </c>
    </row>
    <row r="2083" spans="1:12" x14ac:dyDescent="0.25">
      <c r="A2083" s="90">
        <v>34786.583333328294</v>
      </c>
      <c r="B2083" s="91">
        <v>270.99365102672004</v>
      </c>
      <c r="C2083" s="91">
        <v>183.95159875644003</v>
      </c>
      <c r="D2083" s="91">
        <v>497.63456697555978</v>
      </c>
      <c r="E2083" s="91">
        <v>17.959097974099997</v>
      </c>
      <c r="F2083" s="91">
        <v>0</v>
      </c>
      <c r="G2083" s="91">
        <v>1.6526800537099999</v>
      </c>
      <c r="H2083" s="91">
        <v>7.3056963374799997</v>
      </c>
      <c r="I2083" s="91">
        <v>18.470569900490002</v>
      </c>
      <c r="J2083" s="91">
        <v>0</v>
      </c>
      <c r="K2083" s="91">
        <v>0</v>
      </c>
      <c r="L2083" s="91">
        <v>0.11567305134</v>
      </c>
    </row>
    <row r="2084" spans="1:12" x14ac:dyDescent="0.25">
      <c r="A2084" s="90">
        <v>34786.624999994958</v>
      </c>
      <c r="B2084" s="91">
        <v>285.24693035759009</v>
      </c>
      <c r="C2084" s="91">
        <v>182.14227810886996</v>
      </c>
      <c r="D2084" s="91">
        <v>377.41891333767035</v>
      </c>
      <c r="E2084" s="91">
        <v>24.133189205060003</v>
      </c>
      <c r="F2084" s="91">
        <v>0</v>
      </c>
      <c r="G2084" s="91">
        <v>1.6393671875</v>
      </c>
      <c r="H2084" s="91">
        <v>7.3681062889499982</v>
      </c>
      <c r="I2084" s="91">
        <v>18.535730089020003</v>
      </c>
      <c r="J2084" s="91">
        <v>0</v>
      </c>
      <c r="K2084" s="91">
        <v>0</v>
      </c>
      <c r="L2084" s="91">
        <v>7.0399160679999989E-2</v>
      </c>
    </row>
    <row r="2085" spans="1:12" x14ac:dyDescent="0.25">
      <c r="A2085" s="90">
        <v>34786.666666661622</v>
      </c>
      <c r="B2085" s="91">
        <v>371.06493844043007</v>
      </c>
      <c r="C2085" s="91">
        <v>166.23601929767003</v>
      </c>
      <c r="D2085" s="91">
        <v>209.73833653309012</v>
      </c>
      <c r="E2085" s="91">
        <v>26.980375317629999</v>
      </c>
      <c r="F2085" s="91">
        <v>0</v>
      </c>
      <c r="G2085" s="91">
        <v>1.63924658203</v>
      </c>
      <c r="H2085" s="91">
        <v>7.614882905</v>
      </c>
      <c r="I2085" s="91">
        <v>18.819740498339996</v>
      </c>
      <c r="J2085" s="91">
        <v>0</v>
      </c>
      <c r="K2085" s="91">
        <v>0</v>
      </c>
      <c r="L2085" s="91">
        <v>7.8360506315600009</v>
      </c>
    </row>
    <row r="2086" spans="1:12" x14ac:dyDescent="0.25">
      <c r="A2086" s="90">
        <v>34786.708333328286</v>
      </c>
      <c r="B2086" s="91">
        <v>373.58853882650999</v>
      </c>
      <c r="C2086" s="91">
        <v>158.49117658131999</v>
      </c>
      <c r="D2086" s="91">
        <v>63.54484154755999</v>
      </c>
      <c r="E2086" s="91">
        <v>34.423465883879992</v>
      </c>
      <c r="F2086" s="91">
        <v>0</v>
      </c>
      <c r="G2086" s="91">
        <v>1.6386834716799998</v>
      </c>
      <c r="H2086" s="91">
        <v>7.6580663258200001</v>
      </c>
      <c r="I2086" s="91">
        <v>18.95157078019</v>
      </c>
      <c r="J2086" s="91">
        <v>0</v>
      </c>
      <c r="K2086" s="91">
        <v>0</v>
      </c>
      <c r="L2086" s="91">
        <v>52.465777559419998</v>
      </c>
    </row>
    <row r="2087" spans="1:12" x14ac:dyDescent="0.25">
      <c r="A2087" s="90">
        <v>34786.74999999495</v>
      </c>
      <c r="B2087" s="91">
        <v>418.22330394634002</v>
      </c>
      <c r="C2087" s="91">
        <v>143.07972295599001</v>
      </c>
      <c r="D2087" s="91">
        <v>7.7449022054199999</v>
      </c>
      <c r="E2087" s="91">
        <v>28.821802776479998</v>
      </c>
      <c r="F2087" s="91">
        <v>0</v>
      </c>
      <c r="G2087" s="91">
        <v>1.6379393310499999</v>
      </c>
      <c r="H2087" s="91">
        <v>7.9319063208400005</v>
      </c>
      <c r="I2087" s="91">
        <v>19.405718434359997</v>
      </c>
      <c r="J2087" s="91">
        <v>0</v>
      </c>
      <c r="K2087" s="91">
        <v>0</v>
      </c>
      <c r="L2087" s="91">
        <v>61.125217974280005</v>
      </c>
    </row>
    <row r="2088" spans="1:12" x14ac:dyDescent="0.25">
      <c r="A2088" s="90">
        <v>34786.791666661615</v>
      </c>
      <c r="B2088" s="91">
        <v>392.58217721786019</v>
      </c>
      <c r="C2088" s="91">
        <v>150.9076586011</v>
      </c>
      <c r="D2088" s="91">
        <v>0</v>
      </c>
      <c r="E2088" s="91">
        <v>37.383380653469999</v>
      </c>
      <c r="F2088" s="91">
        <v>0</v>
      </c>
      <c r="G2088" s="91">
        <v>1.6367729492200001</v>
      </c>
      <c r="H2088" s="91">
        <v>7.9951294644099997</v>
      </c>
      <c r="I2088" s="91">
        <v>19.469687415669995</v>
      </c>
      <c r="J2088" s="91">
        <v>0</v>
      </c>
      <c r="K2088" s="91">
        <v>0</v>
      </c>
      <c r="L2088" s="91">
        <v>77.224559144760008</v>
      </c>
    </row>
    <row r="2089" spans="1:12" x14ac:dyDescent="0.25">
      <c r="A2089" s="90">
        <v>34786.833333328279</v>
      </c>
      <c r="B2089" s="91">
        <v>412.7720698392402</v>
      </c>
      <c r="C2089" s="91">
        <v>164.11535639673994</v>
      </c>
      <c r="D2089" s="91">
        <v>0</v>
      </c>
      <c r="E2089" s="91">
        <v>37.344217572139996</v>
      </c>
      <c r="F2089" s="91">
        <v>0</v>
      </c>
      <c r="G2089" s="91">
        <v>1.63665234375</v>
      </c>
      <c r="H2089" s="91">
        <v>8.0057130866299993</v>
      </c>
      <c r="I2089" s="91">
        <v>19.467987440389997</v>
      </c>
      <c r="J2089" s="91">
        <v>0</v>
      </c>
      <c r="K2089" s="91">
        <v>0</v>
      </c>
      <c r="L2089" s="91">
        <v>57.642605190860003</v>
      </c>
    </row>
    <row r="2090" spans="1:12" x14ac:dyDescent="0.25">
      <c r="A2090" s="90">
        <v>34786.874999994943</v>
      </c>
      <c r="B2090" s="91">
        <v>400.14540506212029</v>
      </c>
      <c r="C2090" s="91">
        <v>195.98829646736999</v>
      </c>
      <c r="D2090" s="91">
        <v>0</v>
      </c>
      <c r="E2090" s="91">
        <v>39.203596877229998</v>
      </c>
      <c r="F2090" s="91">
        <v>0</v>
      </c>
      <c r="G2090" s="91">
        <v>1.63323364258</v>
      </c>
      <c r="H2090" s="91">
        <v>7.9558812447599996</v>
      </c>
      <c r="I2090" s="91">
        <v>19.4549586728</v>
      </c>
      <c r="J2090" s="91">
        <v>0</v>
      </c>
      <c r="K2090" s="91">
        <v>0</v>
      </c>
      <c r="L2090" s="91">
        <v>38.407229772530002</v>
      </c>
    </row>
    <row r="2091" spans="1:12" x14ac:dyDescent="0.25">
      <c r="A2091" s="90">
        <v>34786.916666661607</v>
      </c>
      <c r="B2091" s="91">
        <v>397.37793585973043</v>
      </c>
      <c r="C2091" s="91">
        <v>228.97634538272004</v>
      </c>
      <c r="D2091" s="91">
        <v>0</v>
      </c>
      <c r="E2091" s="91">
        <v>18.194147596309996</v>
      </c>
      <c r="F2091" s="91">
        <v>0</v>
      </c>
      <c r="G2091" s="91">
        <v>1.6345006103499999</v>
      </c>
      <c r="H2091" s="91">
        <v>7.6156530341200002</v>
      </c>
      <c r="I2091" s="91">
        <v>19.151258883579999</v>
      </c>
      <c r="J2091" s="91">
        <v>0</v>
      </c>
      <c r="K2091" s="91">
        <v>0</v>
      </c>
      <c r="L2091" s="91">
        <v>29.525184847269998</v>
      </c>
    </row>
    <row r="2092" spans="1:12" x14ac:dyDescent="0.25">
      <c r="A2092" s="90">
        <v>34786.958333328272</v>
      </c>
      <c r="B2092" s="91">
        <v>358.02974206851019</v>
      </c>
      <c r="C2092" s="91">
        <v>229.15366261754997</v>
      </c>
      <c r="D2092" s="91">
        <v>0</v>
      </c>
      <c r="E2092" s="91">
        <v>37.409615284300003</v>
      </c>
      <c r="F2092" s="91">
        <v>0</v>
      </c>
      <c r="G2092" s="91">
        <v>1.6346010742200001</v>
      </c>
      <c r="H2092" s="91">
        <v>7.473879243629999</v>
      </c>
      <c r="I2092" s="91">
        <v>19.221877279349993</v>
      </c>
      <c r="J2092" s="91">
        <v>0</v>
      </c>
      <c r="K2092" s="91">
        <v>0</v>
      </c>
      <c r="L2092" s="91">
        <v>28.789098243070008</v>
      </c>
    </row>
    <row r="2093" spans="1:12" x14ac:dyDescent="0.25">
      <c r="A2093" s="90">
        <v>34786.999999994936</v>
      </c>
      <c r="B2093" s="91">
        <v>380.46438048460021</v>
      </c>
      <c r="C2093" s="91">
        <v>228.82328827052999</v>
      </c>
      <c r="D2093" s="91">
        <v>0</v>
      </c>
      <c r="E2093" s="91">
        <v>57.509198299450006</v>
      </c>
      <c r="F2093" s="91">
        <v>0</v>
      </c>
      <c r="G2093" s="91">
        <v>1.6346413574200001</v>
      </c>
      <c r="H2093" s="91">
        <v>7.360725694370001</v>
      </c>
      <c r="I2093" s="91">
        <v>19.093253529519995</v>
      </c>
      <c r="J2093" s="91">
        <v>5.2252672000000007E-2</v>
      </c>
      <c r="K2093" s="91">
        <v>0</v>
      </c>
      <c r="L2093" s="91">
        <v>60.055843548880006</v>
      </c>
    </row>
    <row r="2094" spans="1:12" x14ac:dyDescent="0.25">
      <c r="A2094" s="90">
        <v>34787.0416666616</v>
      </c>
      <c r="B2094" s="91">
        <v>382.46646687508013</v>
      </c>
      <c r="C2094" s="91">
        <v>224.42636734811003</v>
      </c>
      <c r="D2094" s="91">
        <v>0</v>
      </c>
      <c r="E2094" s="91">
        <v>43.212943060270007</v>
      </c>
      <c r="F2094" s="91">
        <v>0</v>
      </c>
      <c r="G2094" s="91">
        <v>1.6345006103499999</v>
      </c>
      <c r="H2094" s="91">
        <v>7.2936652358100007</v>
      </c>
      <c r="I2094" s="91">
        <v>19.084192398350002</v>
      </c>
      <c r="J2094" s="91">
        <v>5.2252672000000007E-2</v>
      </c>
      <c r="K2094" s="91">
        <v>0</v>
      </c>
      <c r="L2094" s="91">
        <v>40.553780102579999</v>
      </c>
    </row>
    <row r="2095" spans="1:12" x14ac:dyDescent="0.25">
      <c r="A2095" s="90">
        <v>34787.083333328264</v>
      </c>
      <c r="B2095" s="91">
        <v>395.42928785110007</v>
      </c>
      <c r="C2095" s="91">
        <v>217.72499343525993</v>
      </c>
      <c r="D2095" s="91">
        <v>0</v>
      </c>
      <c r="E2095" s="91">
        <v>38.696194349820004</v>
      </c>
      <c r="F2095" s="91">
        <v>0</v>
      </c>
      <c r="G2095" s="91">
        <v>1.6333543701200002</v>
      </c>
      <c r="H2095" s="91">
        <v>7.0927718667500015</v>
      </c>
      <c r="I2095" s="91">
        <v>18.816774733490004</v>
      </c>
      <c r="J2095" s="91">
        <v>5.2252672000000007E-2</v>
      </c>
      <c r="K2095" s="91">
        <v>0</v>
      </c>
      <c r="L2095" s="91">
        <v>31.609079184670005</v>
      </c>
    </row>
    <row r="2096" spans="1:12" x14ac:dyDescent="0.25">
      <c r="A2096" s="90">
        <v>34787.124999994929</v>
      </c>
      <c r="B2096" s="91">
        <v>380.20732600631021</v>
      </c>
      <c r="C2096" s="91">
        <v>221.39780540812006</v>
      </c>
      <c r="D2096" s="91">
        <v>0</v>
      </c>
      <c r="E2096" s="91">
        <v>31.513688838059998</v>
      </c>
      <c r="F2096" s="91">
        <v>0</v>
      </c>
      <c r="G2096" s="91">
        <v>1.6308204345700001</v>
      </c>
      <c r="H2096" s="91">
        <v>7.0863526287100003</v>
      </c>
      <c r="I2096" s="91">
        <v>18.843763258419997</v>
      </c>
      <c r="J2096" s="91">
        <v>5.2252672000000007E-2</v>
      </c>
      <c r="K2096" s="91">
        <v>0</v>
      </c>
      <c r="L2096" s="91">
        <v>25.003864526889995</v>
      </c>
    </row>
    <row r="2097" spans="1:12" x14ac:dyDescent="0.25">
      <c r="A2097" s="90">
        <v>34787.166666661593</v>
      </c>
      <c r="B2097" s="91">
        <v>405.35814419519039</v>
      </c>
      <c r="C2097" s="91">
        <v>220.31178486451006</v>
      </c>
      <c r="D2097" s="91">
        <v>2.3438065689999999E-2</v>
      </c>
      <c r="E2097" s="91">
        <v>20.241990021309995</v>
      </c>
      <c r="F2097" s="91">
        <v>0</v>
      </c>
      <c r="G2097" s="91">
        <v>1.6261951904299998</v>
      </c>
      <c r="H2097" s="91">
        <v>7.3184810329000012</v>
      </c>
      <c r="I2097" s="91">
        <v>19.108871234680002</v>
      </c>
      <c r="J2097" s="91">
        <v>5.2252672000000007E-2</v>
      </c>
      <c r="K2097" s="91">
        <v>0</v>
      </c>
      <c r="L2097" s="91">
        <v>19.945321574969999</v>
      </c>
    </row>
    <row r="2098" spans="1:12" x14ac:dyDescent="0.25">
      <c r="A2098" s="90">
        <v>34787.208333328257</v>
      </c>
      <c r="B2098" s="91">
        <v>393.35875443899999</v>
      </c>
      <c r="C2098" s="91">
        <v>213.29057499657009</v>
      </c>
      <c r="D2098" s="91">
        <v>4.9463217324200013</v>
      </c>
      <c r="E2098" s="91">
        <v>33.824759484769999</v>
      </c>
      <c r="F2098" s="91">
        <v>0</v>
      </c>
      <c r="G2098" s="91">
        <v>1.62432495117</v>
      </c>
      <c r="H2098" s="91">
        <v>7.4506125074600016</v>
      </c>
      <c r="I2098" s="91">
        <v>18.994775578590005</v>
      </c>
      <c r="J2098" s="91">
        <v>5.2252672000000007E-2</v>
      </c>
      <c r="K2098" s="91">
        <v>0</v>
      </c>
      <c r="L2098" s="91">
        <v>31.655516879690012</v>
      </c>
    </row>
    <row r="2099" spans="1:12" x14ac:dyDescent="0.25">
      <c r="A2099" s="90">
        <v>34787.249999994921</v>
      </c>
      <c r="B2099" s="91">
        <v>388.48614957382989</v>
      </c>
      <c r="C2099" s="91">
        <v>210.68958476002004</v>
      </c>
      <c r="D2099" s="91">
        <v>57.551185010410002</v>
      </c>
      <c r="E2099" s="91">
        <v>28.089475749760002</v>
      </c>
      <c r="F2099" s="91">
        <v>0</v>
      </c>
      <c r="G2099" s="91">
        <v>1.6239227294899998</v>
      </c>
      <c r="H2099" s="91">
        <v>7.6557541377299998</v>
      </c>
      <c r="I2099" s="91">
        <v>19.151563016699996</v>
      </c>
      <c r="J2099" s="91">
        <v>5.2252672000000007E-2</v>
      </c>
      <c r="K2099" s="91">
        <v>0</v>
      </c>
      <c r="L2099" s="91">
        <v>20.908994858570001</v>
      </c>
    </row>
    <row r="2100" spans="1:12" x14ac:dyDescent="0.25">
      <c r="A2100" s="90">
        <v>34787.291666661586</v>
      </c>
      <c r="B2100" s="91">
        <v>361.42950980148004</v>
      </c>
      <c r="C2100" s="91">
        <v>209.91011317439003</v>
      </c>
      <c r="D2100" s="91">
        <v>205.48083062794012</v>
      </c>
      <c r="E2100" s="91">
        <v>38.338237126000003</v>
      </c>
      <c r="F2100" s="91">
        <v>0</v>
      </c>
      <c r="G2100" s="91">
        <v>1.6248477783200002</v>
      </c>
      <c r="H2100" s="91">
        <v>8.0904239750500011</v>
      </c>
      <c r="I2100" s="91">
        <v>19.568408172420007</v>
      </c>
      <c r="J2100" s="91">
        <v>5.2252672000000007E-2</v>
      </c>
      <c r="K2100" s="91">
        <v>0</v>
      </c>
      <c r="L2100" s="91">
        <v>13.044969974499997</v>
      </c>
    </row>
    <row r="2101" spans="1:12" x14ac:dyDescent="0.25">
      <c r="A2101" s="90">
        <v>34787.33333332825</v>
      </c>
      <c r="B2101" s="91">
        <v>319.37414612042011</v>
      </c>
      <c r="C2101" s="91">
        <v>205.75748145236994</v>
      </c>
      <c r="D2101" s="91">
        <v>346.80869241953997</v>
      </c>
      <c r="E2101" s="91">
        <v>28.29620164212</v>
      </c>
      <c r="F2101" s="91">
        <v>0</v>
      </c>
      <c r="G2101" s="91">
        <v>1.6263962402300001</v>
      </c>
      <c r="H2101" s="91">
        <v>7.8064263842600008</v>
      </c>
      <c r="I2101" s="91">
        <v>19.181250921829992</v>
      </c>
      <c r="J2101" s="91">
        <v>5.2252672000000007E-2</v>
      </c>
      <c r="K2101" s="91">
        <v>0</v>
      </c>
      <c r="L2101" s="91">
        <v>6.1758469528200006</v>
      </c>
    </row>
    <row r="2102" spans="1:12" x14ac:dyDescent="0.25">
      <c r="A2102" s="90">
        <v>34787.374999994914</v>
      </c>
      <c r="B2102" s="91">
        <v>304.35650545522009</v>
      </c>
      <c r="C2102" s="91">
        <v>194.59277736346991</v>
      </c>
      <c r="D2102" s="91">
        <v>476.9968033527602</v>
      </c>
      <c r="E2102" s="91">
        <v>19.398934444869997</v>
      </c>
      <c r="F2102" s="91">
        <v>0</v>
      </c>
      <c r="G2102" s="91">
        <v>1.6276029052700001</v>
      </c>
      <c r="H2102" s="91">
        <v>7.7871116036000005</v>
      </c>
      <c r="I2102" s="91">
        <v>19.134100033900001</v>
      </c>
      <c r="J2102" s="91">
        <v>4.1000000000000002E-2</v>
      </c>
      <c r="K2102" s="91">
        <v>0</v>
      </c>
      <c r="L2102" s="91">
        <v>2.9285641196199994</v>
      </c>
    </row>
    <row r="2103" spans="1:12" x14ac:dyDescent="0.25">
      <c r="A2103" s="90">
        <v>34787.416666661578</v>
      </c>
      <c r="B2103" s="91">
        <v>271.26577191723004</v>
      </c>
      <c r="C2103" s="91">
        <v>179.00585697739996</v>
      </c>
      <c r="D2103" s="91">
        <v>587.07054117328971</v>
      </c>
      <c r="E2103" s="91">
        <v>14.734588535089999</v>
      </c>
      <c r="F2103" s="91">
        <v>0</v>
      </c>
      <c r="G2103" s="91">
        <v>1.6330928955100001</v>
      </c>
      <c r="H2103" s="91">
        <v>7.7427068013999998</v>
      </c>
      <c r="I2103" s="91">
        <v>18.965057787230002</v>
      </c>
      <c r="J2103" s="91">
        <v>4.1000000000000002E-2</v>
      </c>
      <c r="K2103" s="91">
        <v>0</v>
      </c>
      <c r="L2103" s="91">
        <v>4.0980984617100003</v>
      </c>
    </row>
    <row r="2104" spans="1:12" x14ac:dyDescent="0.25">
      <c r="A2104" s="90">
        <v>34787.458333328243</v>
      </c>
      <c r="B2104" s="91">
        <v>204.77345808971995</v>
      </c>
      <c r="C2104" s="91">
        <v>182.14003426602997</v>
      </c>
      <c r="D2104" s="91">
        <v>643.1537540156902</v>
      </c>
      <c r="E2104" s="91">
        <v>32.921348375099996</v>
      </c>
      <c r="F2104" s="91">
        <v>0</v>
      </c>
      <c r="G2104" s="91">
        <v>1.64437463379</v>
      </c>
      <c r="H2104" s="91">
        <v>7.6347401145100013</v>
      </c>
      <c r="I2104" s="91">
        <v>19.011829243730006</v>
      </c>
      <c r="J2104" s="91">
        <v>4.1000000000000002E-2</v>
      </c>
      <c r="K2104" s="91">
        <v>0</v>
      </c>
      <c r="L2104" s="91">
        <v>3.62493165362</v>
      </c>
    </row>
    <row r="2105" spans="1:12" x14ac:dyDescent="0.25">
      <c r="A2105" s="90">
        <v>34787.499999994907</v>
      </c>
      <c r="B2105" s="91">
        <v>257.65473365118004</v>
      </c>
      <c r="C2105" s="91">
        <v>187.18235896601999</v>
      </c>
      <c r="D2105" s="91">
        <v>604.04209484777039</v>
      </c>
      <c r="E2105" s="91">
        <v>15.474917920420001</v>
      </c>
      <c r="F2105" s="91">
        <v>0</v>
      </c>
      <c r="G2105" s="91">
        <v>1.6450382080100001</v>
      </c>
      <c r="H2105" s="91">
        <v>5.3252024232800004</v>
      </c>
      <c r="I2105" s="91">
        <v>18.234060269890001</v>
      </c>
      <c r="J2105" s="91">
        <v>4.1000000000000002E-2</v>
      </c>
      <c r="K2105" s="91">
        <v>0</v>
      </c>
      <c r="L2105" s="91">
        <v>2.7103156676700006</v>
      </c>
    </row>
    <row r="2106" spans="1:12" x14ac:dyDescent="0.25">
      <c r="A2106" s="90">
        <v>34787.541666661571</v>
      </c>
      <c r="B2106" s="91">
        <v>221.67834152506001</v>
      </c>
      <c r="C2106" s="91">
        <v>190.42760805326003</v>
      </c>
      <c r="D2106" s="91">
        <v>604.09766581596023</v>
      </c>
      <c r="E2106" s="91">
        <v>22.707706989959998</v>
      </c>
      <c r="F2106" s="91">
        <v>0</v>
      </c>
      <c r="G2106" s="91">
        <v>1.6453801269499999</v>
      </c>
      <c r="H2106" s="91">
        <v>5.3202282719000005</v>
      </c>
      <c r="I2106" s="91">
        <v>18.353771791039989</v>
      </c>
      <c r="J2106" s="91">
        <v>4.1000000000000002E-2</v>
      </c>
      <c r="K2106" s="91">
        <v>0</v>
      </c>
      <c r="L2106" s="91">
        <v>1.5529256492500001</v>
      </c>
    </row>
    <row r="2107" spans="1:12" x14ac:dyDescent="0.25">
      <c r="A2107" s="90">
        <v>34787.583333328235</v>
      </c>
      <c r="B2107" s="91">
        <v>243.99760217221009</v>
      </c>
      <c r="C2107" s="91">
        <v>192.77364317265994</v>
      </c>
      <c r="D2107" s="91">
        <v>522.6509748708695</v>
      </c>
      <c r="E2107" s="91">
        <v>26.82264182106</v>
      </c>
      <c r="F2107" s="91">
        <v>0</v>
      </c>
      <c r="G2107" s="91">
        <v>1.6325096435499999</v>
      </c>
      <c r="H2107" s="91">
        <v>5.3045896129100001</v>
      </c>
      <c r="I2107" s="91">
        <v>18.280027414940001</v>
      </c>
      <c r="J2107" s="91">
        <v>4.1000000000000002E-2</v>
      </c>
      <c r="K2107" s="91">
        <v>0</v>
      </c>
      <c r="L2107" s="91">
        <v>0.44243321454000001</v>
      </c>
    </row>
    <row r="2108" spans="1:12" x14ac:dyDescent="0.25">
      <c r="A2108" s="90">
        <v>34787.6249999949</v>
      </c>
      <c r="B2108" s="91">
        <v>263.60429360543014</v>
      </c>
      <c r="C2108" s="91">
        <v>191.28984465667989</v>
      </c>
      <c r="D2108" s="91">
        <v>439.68947655868999</v>
      </c>
      <c r="E2108" s="91">
        <v>21.78790794527</v>
      </c>
      <c r="F2108" s="91">
        <v>0</v>
      </c>
      <c r="G2108" s="91">
        <v>1.6323085937499999</v>
      </c>
      <c r="H2108" s="91">
        <v>5.3820618806700002</v>
      </c>
      <c r="I2108" s="91">
        <v>18.968528200169999</v>
      </c>
      <c r="J2108" s="91">
        <v>4.1000000000000002E-2</v>
      </c>
      <c r="K2108" s="91">
        <v>0</v>
      </c>
      <c r="L2108" s="91">
        <v>5.6508665747599993</v>
      </c>
    </row>
    <row r="2109" spans="1:12" x14ac:dyDescent="0.25">
      <c r="A2109" s="90">
        <v>34787.666666661564</v>
      </c>
      <c r="B2109" s="91">
        <v>345.02273667329996</v>
      </c>
      <c r="C2109" s="91">
        <v>205.30041355057</v>
      </c>
      <c r="D2109" s="91">
        <v>253.15210941121993</v>
      </c>
      <c r="E2109" s="91">
        <v>21.62449174356</v>
      </c>
      <c r="F2109" s="91">
        <v>0</v>
      </c>
      <c r="G2109" s="91">
        <v>1.63108190918</v>
      </c>
      <c r="H2109" s="91">
        <v>5.45314079031</v>
      </c>
      <c r="I2109" s="91">
        <v>18.512674255169998</v>
      </c>
      <c r="J2109" s="91">
        <v>4.1000000000000002E-2</v>
      </c>
      <c r="K2109" s="91">
        <v>0</v>
      </c>
      <c r="L2109" s="91">
        <v>12.73462785769</v>
      </c>
    </row>
    <row r="2110" spans="1:12" x14ac:dyDescent="0.25">
      <c r="A2110" s="90">
        <v>34787.708333328228</v>
      </c>
      <c r="B2110" s="91">
        <v>348.85087933188009</v>
      </c>
      <c r="C2110" s="91">
        <v>207.85145021083994</v>
      </c>
      <c r="D2110" s="91">
        <v>88.316672692400019</v>
      </c>
      <c r="E2110" s="91">
        <v>23.901837793369996</v>
      </c>
      <c r="F2110" s="91">
        <v>0.65</v>
      </c>
      <c r="G2110" s="91">
        <v>1.6220323486299999</v>
      </c>
      <c r="H2110" s="91">
        <v>7.7967311481999984</v>
      </c>
      <c r="I2110" s="91">
        <v>19.273391215380002</v>
      </c>
      <c r="J2110" s="91">
        <v>4.1000000000000002E-2</v>
      </c>
      <c r="K2110" s="91">
        <v>0</v>
      </c>
      <c r="L2110" s="91">
        <v>26.390133573839996</v>
      </c>
    </row>
    <row r="2111" spans="1:12" x14ac:dyDescent="0.25">
      <c r="A2111" s="90">
        <v>34787.749999994892</v>
      </c>
      <c r="B2111" s="91">
        <v>375.08983993829003</v>
      </c>
      <c r="C2111" s="91">
        <v>204.15201244330999</v>
      </c>
      <c r="D2111" s="91">
        <v>6.6432407948199996</v>
      </c>
      <c r="E2111" s="91">
        <v>39.493793266080004</v>
      </c>
      <c r="F2111" s="91">
        <v>0.65</v>
      </c>
      <c r="G2111" s="91">
        <v>1.62082580566</v>
      </c>
      <c r="H2111" s="91">
        <v>8.3324984176800001</v>
      </c>
      <c r="I2111" s="91">
        <v>19.398417242239997</v>
      </c>
      <c r="J2111" s="91">
        <v>4.1000000000000002E-2</v>
      </c>
      <c r="K2111" s="91">
        <v>0</v>
      </c>
      <c r="L2111" s="91">
        <v>39.604532786909999</v>
      </c>
    </row>
    <row r="2112" spans="1:12" x14ac:dyDescent="0.25">
      <c r="A2112" s="90">
        <v>34787.791666661557</v>
      </c>
      <c r="B2112" s="91">
        <v>396.07803373073028</v>
      </c>
      <c r="C2112" s="91">
        <v>198.64918601474997</v>
      </c>
      <c r="D2112" s="91">
        <v>0</v>
      </c>
      <c r="E2112" s="91">
        <v>37.504750506790003</v>
      </c>
      <c r="F2112" s="91">
        <v>4.7441581019799992</v>
      </c>
      <c r="G2112" s="91">
        <v>1.6199812011700001</v>
      </c>
      <c r="H2112" s="91">
        <v>9.3436191172200012</v>
      </c>
      <c r="I2112" s="91">
        <v>19.439314225739999</v>
      </c>
      <c r="J2112" s="91">
        <v>4.1000000000000002E-2</v>
      </c>
      <c r="K2112" s="91">
        <v>0</v>
      </c>
      <c r="L2112" s="91">
        <v>29.25576751709</v>
      </c>
    </row>
    <row r="2113" spans="1:12" x14ac:dyDescent="0.25">
      <c r="A2113" s="90">
        <v>34787.833333328221</v>
      </c>
      <c r="B2113" s="91">
        <v>395.78055975401008</v>
      </c>
      <c r="C2113" s="91">
        <v>191.81180618503996</v>
      </c>
      <c r="D2113" s="91">
        <v>0</v>
      </c>
      <c r="E2113" s="91">
        <v>45.980495669210001</v>
      </c>
      <c r="F2113" s="91">
        <v>10.780763977399999</v>
      </c>
      <c r="G2113" s="91">
        <v>1.6197800293</v>
      </c>
      <c r="H2113" s="91">
        <v>15.174586024239998</v>
      </c>
      <c r="I2113" s="91">
        <v>19.686480385450004</v>
      </c>
      <c r="J2113" s="91">
        <v>4.1000000000000002E-2</v>
      </c>
      <c r="K2113" s="91">
        <v>0</v>
      </c>
      <c r="L2113" s="91">
        <v>27.080989465069997</v>
      </c>
    </row>
    <row r="2114" spans="1:12" x14ac:dyDescent="0.25">
      <c r="A2114" s="90">
        <v>34787.874999994885</v>
      </c>
      <c r="B2114" s="91">
        <v>407.32730222839012</v>
      </c>
      <c r="C2114" s="91">
        <v>175.91343527108998</v>
      </c>
      <c r="D2114" s="91">
        <v>0</v>
      </c>
      <c r="E2114" s="91">
        <v>34.865017492760003</v>
      </c>
      <c r="F2114" s="91">
        <v>14.476363639999999</v>
      </c>
      <c r="G2114" s="91">
        <v>1.61945825195</v>
      </c>
      <c r="H2114" s="91">
        <v>15.098675188049993</v>
      </c>
      <c r="I2114" s="91">
        <v>19.489214225340003</v>
      </c>
      <c r="J2114" s="91">
        <v>4.1000000000000002E-2</v>
      </c>
      <c r="K2114" s="91">
        <v>0</v>
      </c>
      <c r="L2114" s="91">
        <v>31.432498239229997</v>
      </c>
    </row>
    <row r="2115" spans="1:12" x14ac:dyDescent="0.25">
      <c r="A2115" s="90">
        <v>34787.916666661549</v>
      </c>
      <c r="B2115" s="91">
        <v>386.85073277479012</v>
      </c>
      <c r="C2115" s="91">
        <v>162.10189993337005</v>
      </c>
      <c r="D2115" s="91">
        <v>0</v>
      </c>
      <c r="E2115" s="91">
        <v>42.757548959170002</v>
      </c>
      <c r="F2115" s="91">
        <v>14.476363639999999</v>
      </c>
      <c r="G2115" s="91">
        <v>1.6200616455100001</v>
      </c>
      <c r="H2115" s="91">
        <v>14.863977038000002</v>
      </c>
      <c r="I2115" s="91">
        <v>19.254454463209999</v>
      </c>
      <c r="J2115" s="91">
        <v>4.1000000000000002E-2</v>
      </c>
      <c r="K2115" s="91">
        <v>0</v>
      </c>
      <c r="L2115" s="91">
        <v>29.162403447109998</v>
      </c>
    </row>
    <row r="2116" spans="1:12" x14ac:dyDescent="0.25">
      <c r="A2116" s="90">
        <v>34787.958333328213</v>
      </c>
      <c r="B2116" s="91">
        <v>351.03650627294041</v>
      </c>
      <c r="C2116" s="91">
        <v>142.28056447220004</v>
      </c>
      <c r="D2116" s="91">
        <v>0</v>
      </c>
      <c r="E2116" s="91">
        <v>46.793263308600004</v>
      </c>
      <c r="F2116" s="91">
        <v>14.476363639999999</v>
      </c>
      <c r="G2116" s="91">
        <v>1.6202626953100001</v>
      </c>
      <c r="H2116" s="91">
        <v>14.575857441209997</v>
      </c>
      <c r="I2116" s="91">
        <v>19.185769763079996</v>
      </c>
      <c r="J2116" s="91">
        <v>4.1000000000000002E-2</v>
      </c>
      <c r="K2116" s="91">
        <v>0</v>
      </c>
      <c r="L2116" s="91">
        <v>47.550591391109997</v>
      </c>
    </row>
    <row r="2117" spans="1:12" x14ac:dyDescent="0.25">
      <c r="A2117" s="90">
        <v>34787.999999994878</v>
      </c>
      <c r="B2117" s="91">
        <v>365.31047854423008</v>
      </c>
      <c r="C2117" s="91">
        <v>125.30085092507998</v>
      </c>
      <c r="D2117" s="91">
        <v>0</v>
      </c>
      <c r="E2117" s="91">
        <v>56.032119990959991</v>
      </c>
      <c r="F2117" s="91">
        <v>14.476363639999999</v>
      </c>
      <c r="G2117" s="91">
        <v>1.60493884277</v>
      </c>
      <c r="H2117" s="91">
        <v>14.451338109430001</v>
      </c>
      <c r="I2117" s="91">
        <v>19.097590338759996</v>
      </c>
      <c r="J2117" s="91">
        <v>4.1000000000000002E-2</v>
      </c>
      <c r="K2117" s="91">
        <v>0</v>
      </c>
      <c r="L2117" s="91">
        <v>51.888746320309991</v>
      </c>
    </row>
    <row r="2118" spans="1:12" x14ac:dyDescent="0.25">
      <c r="A2118" s="90">
        <v>34788.041666661542</v>
      </c>
      <c r="B2118" s="91">
        <v>358.74411896460003</v>
      </c>
      <c r="C2118" s="91">
        <v>105.36349814518999</v>
      </c>
      <c r="D2118" s="91">
        <v>0</v>
      </c>
      <c r="E2118" s="91">
        <v>51.732218299940001</v>
      </c>
      <c r="F2118" s="91">
        <v>14.476363639999999</v>
      </c>
      <c r="G2118" s="91">
        <v>1.6046975097699998</v>
      </c>
      <c r="H2118" s="91">
        <v>14.365205802949998</v>
      </c>
      <c r="I2118" s="91">
        <v>19.018811578249998</v>
      </c>
      <c r="J2118" s="91">
        <v>4.1000000000000002E-2</v>
      </c>
      <c r="K2118" s="91">
        <v>0</v>
      </c>
      <c r="L2118" s="91">
        <v>54.233372709430014</v>
      </c>
    </row>
    <row r="2119" spans="1:12" x14ac:dyDescent="0.25">
      <c r="A2119" s="90">
        <v>34788.083333328206</v>
      </c>
      <c r="B2119" s="91">
        <v>346.37306214089989</v>
      </c>
      <c r="C2119" s="91">
        <v>94.989365718089971</v>
      </c>
      <c r="D2119" s="91">
        <v>0</v>
      </c>
      <c r="E2119" s="91">
        <v>50.835046944190005</v>
      </c>
      <c r="F2119" s="91">
        <v>14.476363639999999</v>
      </c>
      <c r="G2119" s="91">
        <v>1.6041143798799999</v>
      </c>
      <c r="H2119" s="91">
        <v>14.350735061360002</v>
      </c>
      <c r="I2119" s="91">
        <v>18.990508746559996</v>
      </c>
      <c r="J2119" s="91">
        <v>4.1000000000000002E-2</v>
      </c>
      <c r="K2119" s="91">
        <v>0</v>
      </c>
      <c r="L2119" s="91">
        <v>57.358068188860003</v>
      </c>
    </row>
    <row r="2120" spans="1:12" x14ac:dyDescent="0.25">
      <c r="A2120" s="90">
        <v>34788.12499999487</v>
      </c>
      <c r="B2120" s="91">
        <v>318.13261006855998</v>
      </c>
      <c r="C2120" s="91">
        <v>89.836576081689998</v>
      </c>
      <c r="D2120" s="91">
        <v>0</v>
      </c>
      <c r="E2120" s="91">
        <v>51.130866254149993</v>
      </c>
      <c r="F2120" s="91">
        <v>14.476363639999999</v>
      </c>
      <c r="G2120" s="91">
        <v>1.5855528564500001</v>
      </c>
      <c r="H2120" s="91">
        <v>14.353919900969998</v>
      </c>
      <c r="I2120" s="91">
        <v>18.971242417200003</v>
      </c>
      <c r="J2120" s="91">
        <v>4.1000000000000002E-2</v>
      </c>
      <c r="K2120" s="91">
        <v>0</v>
      </c>
      <c r="L2120" s="91">
        <v>81.011306797870006</v>
      </c>
    </row>
    <row r="2121" spans="1:12" x14ac:dyDescent="0.25">
      <c r="A2121" s="90">
        <v>34788.166666661535</v>
      </c>
      <c r="B2121" s="91">
        <v>329.57831620350004</v>
      </c>
      <c r="C2121" s="91">
        <v>87.969528039079989</v>
      </c>
      <c r="D2121" s="91">
        <v>3.8233311390000004E-2</v>
      </c>
      <c r="E2121" s="91">
        <v>28.646673139209994</v>
      </c>
      <c r="F2121" s="91">
        <v>14.476363639999999</v>
      </c>
      <c r="G2121" s="91">
        <v>1.58269726563</v>
      </c>
      <c r="H2121" s="91">
        <v>14.377244520610001</v>
      </c>
      <c r="I2121" s="91">
        <v>18.981988189220004</v>
      </c>
      <c r="J2121" s="91">
        <v>4.1000000000000002E-2</v>
      </c>
      <c r="K2121" s="91">
        <v>0</v>
      </c>
      <c r="L2121" s="91">
        <v>71.060575569709997</v>
      </c>
    </row>
    <row r="2122" spans="1:12" x14ac:dyDescent="0.25">
      <c r="A2122" s="90">
        <v>34788.208333328199</v>
      </c>
      <c r="B2122" s="91">
        <v>299.03645982673999</v>
      </c>
      <c r="C2122" s="91">
        <v>81.256556961559994</v>
      </c>
      <c r="D2122" s="91">
        <v>6.6610323060399965</v>
      </c>
      <c r="E2122" s="91">
        <v>36.249267760600006</v>
      </c>
      <c r="F2122" s="91">
        <v>14.476363639999999</v>
      </c>
      <c r="G2122" s="91">
        <v>1.58070629883</v>
      </c>
      <c r="H2122" s="91">
        <v>14.365050735919997</v>
      </c>
      <c r="I2122" s="91">
        <v>18.731048288889994</v>
      </c>
      <c r="J2122" s="91">
        <v>0</v>
      </c>
      <c r="K2122" s="91">
        <v>0</v>
      </c>
      <c r="L2122" s="91">
        <v>92.782055883539996</v>
      </c>
    </row>
    <row r="2123" spans="1:12" x14ac:dyDescent="0.25">
      <c r="A2123" s="90">
        <v>34788.249999994863</v>
      </c>
      <c r="B2123" s="91">
        <v>297.75088027124013</v>
      </c>
      <c r="C2123" s="91">
        <v>80.592354007979964</v>
      </c>
      <c r="D2123" s="91">
        <v>83.40313476483999</v>
      </c>
      <c r="E2123" s="91">
        <v>45.122849607810004</v>
      </c>
      <c r="F2123" s="91">
        <v>14.476363639999999</v>
      </c>
      <c r="G2123" s="91">
        <v>1.58034436035</v>
      </c>
      <c r="H2123" s="91">
        <v>14.67997097067</v>
      </c>
      <c r="I2123" s="91">
        <v>18.903487326239993</v>
      </c>
      <c r="J2123" s="91">
        <v>0</v>
      </c>
      <c r="K2123" s="91">
        <v>0</v>
      </c>
      <c r="L2123" s="91">
        <v>43.81714041299</v>
      </c>
    </row>
    <row r="2124" spans="1:12" x14ac:dyDescent="0.25">
      <c r="A2124" s="90">
        <v>34788.291666661527</v>
      </c>
      <c r="B2124" s="91">
        <v>246.91494358839006</v>
      </c>
      <c r="C2124" s="91">
        <v>79.034127945000009</v>
      </c>
      <c r="D2124" s="91">
        <v>285.28842748885</v>
      </c>
      <c r="E2124" s="91">
        <v>39.392226075860009</v>
      </c>
      <c r="F2124" s="91">
        <v>3.4436625224099999</v>
      </c>
      <c r="G2124" s="91">
        <v>1.58112866211</v>
      </c>
      <c r="H2124" s="91">
        <v>13.754368696769999</v>
      </c>
      <c r="I2124" s="91">
        <v>19.414473104199995</v>
      </c>
      <c r="J2124" s="91">
        <v>0</v>
      </c>
      <c r="K2124" s="91">
        <v>0</v>
      </c>
      <c r="L2124" s="91">
        <v>22.400646562460004</v>
      </c>
    </row>
    <row r="2125" spans="1:12" x14ac:dyDescent="0.25">
      <c r="A2125" s="90">
        <v>34788.333333328192</v>
      </c>
      <c r="B2125" s="91">
        <v>214.74550787537996</v>
      </c>
      <c r="C2125" s="91">
        <v>74.664240196489999</v>
      </c>
      <c r="D2125" s="91">
        <v>504.53652148654999</v>
      </c>
      <c r="E2125" s="91">
        <v>34.890074100489997</v>
      </c>
      <c r="F2125" s="91">
        <v>0</v>
      </c>
      <c r="G2125" s="91">
        <v>1.58271728516</v>
      </c>
      <c r="H2125" s="91">
        <v>8.5202125265499991</v>
      </c>
      <c r="I2125" s="91">
        <v>19.414425745270002</v>
      </c>
      <c r="J2125" s="91">
        <v>0</v>
      </c>
      <c r="K2125" s="91">
        <v>0</v>
      </c>
      <c r="L2125" s="91">
        <v>1.1837969083800002</v>
      </c>
    </row>
    <row r="2126" spans="1:12" x14ac:dyDescent="0.25">
      <c r="A2126" s="90">
        <v>34788.374999994856</v>
      </c>
      <c r="B2126" s="91">
        <v>187.51782988676993</v>
      </c>
      <c r="C2126" s="91">
        <v>76.453827303129998</v>
      </c>
      <c r="D2126" s="91">
        <v>664.42250459937998</v>
      </c>
      <c r="E2126" s="91">
        <v>24.462975486440001</v>
      </c>
      <c r="F2126" s="91">
        <v>0</v>
      </c>
      <c r="G2126" s="91">
        <v>1.5839842529299999</v>
      </c>
      <c r="H2126" s="91">
        <v>8.3306329191299984</v>
      </c>
      <c r="I2126" s="91">
        <v>19.027602279169994</v>
      </c>
      <c r="J2126" s="91">
        <v>0</v>
      </c>
      <c r="K2126" s="91">
        <v>0</v>
      </c>
      <c r="L2126" s="91">
        <v>0.24654495696000001</v>
      </c>
    </row>
    <row r="2127" spans="1:12" x14ac:dyDescent="0.25">
      <c r="A2127" s="90">
        <v>34788.41666666152</v>
      </c>
      <c r="B2127" s="91">
        <v>170.29137954893994</v>
      </c>
      <c r="C2127" s="91">
        <v>71.236414452910026</v>
      </c>
      <c r="D2127" s="91">
        <v>717.66894218581047</v>
      </c>
      <c r="E2127" s="91">
        <v>24.975982284230007</v>
      </c>
      <c r="F2127" s="91">
        <v>0</v>
      </c>
      <c r="G2127" s="91">
        <v>1.58561315918</v>
      </c>
      <c r="H2127" s="91">
        <v>8.0521597541599998</v>
      </c>
      <c r="I2127" s="91">
        <v>18.983852178259998</v>
      </c>
      <c r="J2127" s="91">
        <v>0</v>
      </c>
      <c r="K2127" s="91">
        <v>0</v>
      </c>
      <c r="L2127" s="91">
        <v>1.2100107321800002</v>
      </c>
    </row>
    <row r="2128" spans="1:12" x14ac:dyDescent="0.25">
      <c r="A2128" s="90">
        <v>34788.458333328184</v>
      </c>
      <c r="B2128" s="91">
        <v>175.61893731840996</v>
      </c>
      <c r="C2128" s="91">
        <v>76.123195406209987</v>
      </c>
      <c r="D2128" s="91">
        <v>732.0308888534496</v>
      </c>
      <c r="E2128" s="91">
        <v>20.028257847149998</v>
      </c>
      <c r="F2128" s="91">
        <v>0</v>
      </c>
      <c r="G2128" s="91">
        <v>1.5868599853500001</v>
      </c>
      <c r="H2128" s="91">
        <v>7.9846223313000007</v>
      </c>
      <c r="I2128" s="91">
        <v>18.573810765629997</v>
      </c>
      <c r="J2128" s="91">
        <v>0</v>
      </c>
      <c r="K2128" s="91">
        <v>0</v>
      </c>
      <c r="L2128" s="91">
        <v>1.1268980074700001</v>
      </c>
    </row>
    <row r="2129" spans="1:12" x14ac:dyDescent="0.25">
      <c r="A2129" s="90">
        <v>34788.499999994849</v>
      </c>
      <c r="B2129" s="91">
        <v>171.13286940782996</v>
      </c>
      <c r="C2129" s="91">
        <v>93.01133780494996</v>
      </c>
      <c r="D2129" s="91">
        <v>692.83865704414029</v>
      </c>
      <c r="E2129" s="91">
        <v>18.527918272539996</v>
      </c>
      <c r="F2129" s="91">
        <v>0</v>
      </c>
      <c r="G2129" s="91">
        <v>1.5875035400399999</v>
      </c>
      <c r="H2129" s="91">
        <v>5.3849150778100006</v>
      </c>
      <c r="I2129" s="91">
        <v>18.169326295279994</v>
      </c>
      <c r="J2129" s="91">
        <v>0</v>
      </c>
      <c r="K2129" s="91">
        <v>0</v>
      </c>
      <c r="L2129" s="91">
        <v>0.87048059229999997</v>
      </c>
    </row>
    <row r="2130" spans="1:12" x14ac:dyDescent="0.25">
      <c r="A2130" s="90">
        <v>34788.541666661513</v>
      </c>
      <c r="B2130" s="91">
        <v>193.03486607768988</v>
      </c>
      <c r="C2130" s="91">
        <v>118.60232881263997</v>
      </c>
      <c r="D2130" s="91">
        <v>641.49989037474984</v>
      </c>
      <c r="E2130" s="91">
        <v>18.20734144643</v>
      </c>
      <c r="F2130" s="91">
        <v>0</v>
      </c>
      <c r="G2130" s="91">
        <v>1.5878453369100001</v>
      </c>
      <c r="H2130" s="91">
        <v>5.5470870698500008</v>
      </c>
      <c r="I2130" s="91">
        <v>18.133993577059996</v>
      </c>
      <c r="J2130" s="91">
        <v>0</v>
      </c>
      <c r="K2130" s="91">
        <v>0</v>
      </c>
      <c r="L2130" s="91">
        <v>0.19786067315</v>
      </c>
    </row>
    <row r="2131" spans="1:12" x14ac:dyDescent="0.25">
      <c r="A2131" s="90">
        <v>34788.583333328177</v>
      </c>
      <c r="B2131" s="91">
        <v>204.09772452972007</v>
      </c>
      <c r="C2131" s="91">
        <v>132.54889653412997</v>
      </c>
      <c r="D2131" s="91">
        <v>565.48082261045954</v>
      </c>
      <c r="E2131" s="91">
        <v>23.902105043059997</v>
      </c>
      <c r="F2131" s="91">
        <v>0</v>
      </c>
      <c r="G2131" s="91">
        <v>1.5882878417999999</v>
      </c>
      <c r="H2131" s="91">
        <v>5.4089890168899988</v>
      </c>
      <c r="I2131" s="91">
        <v>18.179586790929999</v>
      </c>
      <c r="J2131" s="91">
        <v>0</v>
      </c>
      <c r="K2131" s="91">
        <v>0</v>
      </c>
      <c r="L2131" s="91">
        <v>0.76330728007000004</v>
      </c>
    </row>
    <row r="2132" spans="1:12" x14ac:dyDescent="0.25">
      <c r="A2132" s="90">
        <v>34788.624999994841</v>
      </c>
      <c r="B2132" s="91">
        <v>224.90119920134006</v>
      </c>
      <c r="C2132" s="91">
        <v>143.46162173475997</v>
      </c>
      <c r="D2132" s="91">
        <v>435.66055346625984</v>
      </c>
      <c r="E2132" s="91">
        <v>25.038897629170002</v>
      </c>
      <c r="F2132" s="91">
        <v>0</v>
      </c>
      <c r="G2132" s="91">
        <v>1.5881469726600002</v>
      </c>
      <c r="H2132" s="91">
        <v>5.4725300038400002</v>
      </c>
      <c r="I2132" s="91">
        <v>18.241228631269998</v>
      </c>
      <c r="J2132" s="91">
        <v>4.1000000000000002E-2</v>
      </c>
      <c r="K2132" s="91">
        <v>0</v>
      </c>
      <c r="L2132" s="91">
        <v>7.5344028812399992</v>
      </c>
    </row>
    <row r="2133" spans="1:12" x14ac:dyDescent="0.25">
      <c r="A2133" s="90">
        <v>34788.666666661506</v>
      </c>
      <c r="B2133" s="91">
        <v>254.62580101147992</v>
      </c>
      <c r="C2133" s="91">
        <v>168.18753563157</v>
      </c>
      <c r="D2133" s="91">
        <v>286.7235885726401</v>
      </c>
      <c r="E2133" s="91">
        <v>32.269500550070006</v>
      </c>
      <c r="F2133" s="91">
        <v>0</v>
      </c>
      <c r="G2133" s="91">
        <v>1.5876040039100001</v>
      </c>
      <c r="H2133" s="91">
        <v>5.5336500948100005</v>
      </c>
      <c r="I2133" s="91">
        <v>18.304116793149994</v>
      </c>
      <c r="J2133" s="91">
        <v>4.1000000000000002E-2</v>
      </c>
      <c r="K2133" s="91">
        <v>0</v>
      </c>
      <c r="L2133" s="91">
        <v>16.117452233119998</v>
      </c>
    </row>
    <row r="2134" spans="1:12" x14ac:dyDescent="0.25">
      <c r="A2134" s="90">
        <v>34788.70833332817</v>
      </c>
      <c r="B2134" s="91">
        <v>265.59518209075998</v>
      </c>
      <c r="C2134" s="91">
        <v>187.89243102683</v>
      </c>
      <c r="D2134" s="91">
        <v>97.514873739670008</v>
      </c>
      <c r="E2134" s="91">
        <v>35.222594993210002</v>
      </c>
      <c r="F2134" s="91">
        <v>0</v>
      </c>
      <c r="G2134" s="91">
        <v>1.5866990966799999</v>
      </c>
      <c r="H2134" s="91">
        <v>7.7475776348999998</v>
      </c>
      <c r="I2134" s="91">
        <v>19.020864717429998</v>
      </c>
      <c r="J2134" s="91">
        <v>4.1000000000000002E-2</v>
      </c>
      <c r="K2134" s="91">
        <v>0</v>
      </c>
      <c r="L2134" s="91">
        <v>33.974243526730007</v>
      </c>
    </row>
    <row r="2135" spans="1:12" x14ac:dyDescent="0.25">
      <c r="A2135" s="90">
        <v>34788.749999994834</v>
      </c>
      <c r="B2135" s="91">
        <v>298.89582203185978</v>
      </c>
      <c r="C2135" s="91">
        <v>197.52832699318998</v>
      </c>
      <c r="D2135" s="91">
        <v>7.3700782462700003</v>
      </c>
      <c r="E2135" s="91">
        <v>46.189233064630002</v>
      </c>
      <c r="F2135" s="91">
        <v>0</v>
      </c>
      <c r="G2135" s="91">
        <v>1.58545227051</v>
      </c>
      <c r="H2135" s="91">
        <v>8.4768864103200006</v>
      </c>
      <c r="I2135" s="91">
        <v>19.470262635109997</v>
      </c>
      <c r="J2135" s="91">
        <v>4.1000000000000002E-2</v>
      </c>
      <c r="K2135" s="91">
        <v>0</v>
      </c>
      <c r="L2135" s="91">
        <v>61.261330710629998</v>
      </c>
    </row>
    <row r="2136" spans="1:12" x14ac:dyDescent="0.25">
      <c r="A2136" s="90">
        <v>34788.791666661498</v>
      </c>
      <c r="B2136" s="91">
        <v>310.23186063209994</v>
      </c>
      <c r="C2136" s="91">
        <v>206.43802540034005</v>
      </c>
      <c r="D2136" s="91">
        <v>0</v>
      </c>
      <c r="E2136" s="91">
        <v>41.820399523290007</v>
      </c>
      <c r="F2136" s="91">
        <v>0</v>
      </c>
      <c r="G2136" s="91">
        <v>1.58438647461</v>
      </c>
      <c r="H2136" s="91">
        <v>10.111454499740001</v>
      </c>
      <c r="I2136" s="91">
        <v>19.535966022829999</v>
      </c>
      <c r="J2136" s="91">
        <v>4.1000000000000002E-2</v>
      </c>
      <c r="K2136" s="91">
        <v>0</v>
      </c>
      <c r="L2136" s="91">
        <v>56.949570108169993</v>
      </c>
    </row>
    <row r="2137" spans="1:12" x14ac:dyDescent="0.25">
      <c r="A2137" s="90">
        <v>34788.833333328163</v>
      </c>
      <c r="B2137" s="91">
        <v>327.25136735539996</v>
      </c>
      <c r="C2137" s="91">
        <v>210.32546308977007</v>
      </c>
      <c r="D2137" s="91">
        <v>0</v>
      </c>
      <c r="E2137" s="91">
        <v>37.590910270060007</v>
      </c>
      <c r="F2137" s="91">
        <v>0</v>
      </c>
      <c r="G2137" s="91">
        <v>1.5841652831999999</v>
      </c>
      <c r="H2137" s="91">
        <v>12.109094740310001</v>
      </c>
      <c r="I2137" s="91">
        <v>19.46351297468</v>
      </c>
      <c r="J2137" s="91">
        <v>4.1000000000000002E-2</v>
      </c>
      <c r="K2137" s="91">
        <v>0</v>
      </c>
      <c r="L2137" s="91">
        <v>56.740533066209998</v>
      </c>
    </row>
    <row r="2138" spans="1:12" x14ac:dyDescent="0.25">
      <c r="A2138" s="90">
        <v>34788.874999994827</v>
      </c>
      <c r="B2138" s="91">
        <v>321.64485665374025</v>
      </c>
      <c r="C2138" s="91">
        <v>213.85115025197004</v>
      </c>
      <c r="D2138" s="91">
        <v>0</v>
      </c>
      <c r="E2138" s="91">
        <v>57.032544063999993</v>
      </c>
      <c r="F2138" s="91">
        <v>0</v>
      </c>
      <c r="G2138" s="91">
        <v>1.5838233642600001</v>
      </c>
      <c r="H2138" s="91">
        <v>11.852944259599999</v>
      </c>
      <c r="I2138" s="91">
        <v>19.030589769989998</v>
      </c>
      <c r="J2138" s="91">
        <v>4.1000000000000002E-2</v>
      </c>
      <c r="K2138" s="91">
        <v>0</v>
      </c>
      <c r="L2138" s="91">
        <v>51.063764458250006</v>
      </c>
    </row>
    <row r="2139" spans="1:12" x14ac:dyDescent="0.25">
      <c r="A2139" s="90">
        <v>34788.916666661491</v>
      </c>
      <c r="B2139" s="91">
        <v>321.58751462968996</v>
      </c>
      <c r="C2139" s="91">
        <v>216.42953770129</v>
      </c>
      <c r="D2139" s="91">
        <v>0</v>
      </c>
      <c r="E2139" s="91">
        <v>49.138685952380001</v>
      </c>
      <c r="F2139" s="91">
        <v>0</v>
      </c>
      <c r="G2139" s="91">
        <v>1.5125736084000001</v>
      </c>
      <c r="H2139" s="91">
        <v>11.80714477221</v>
      </c>
      <c r="I2139" s="91">
        <v>19.252315250619997</v>
      </c>
      <c r="J2139" s="91">
        <v>0</v>
      </c>
      <c r="K2139" s="91">
        <v>0</v>
      </c>
      <c r="L2139" s="91">
        <v>47.707224960729995</v>
      </c>
    </row>
    <row r="2140" spans="1:12" x14ac:dyDescent="0.25">
      <c r="A2140" s="90">
        <v>34788.958333328155</v>
      </c>
      <c r="B2140" s="91">
        <v>334.38313748640013</v>
      </c>
      <c r="C2140" s="91">
        <v>221.70625334996996</v>
      </c>
      <c r="D2140" s="91">
        <v>0</v>
      </c>
      <c r="E2140" s="91">
        <v>34.471510050909998</v>
      </c>
      <c r="F2140" s="91">
        <v>0</v>
      </c>
      <c r="G2140" s="91">
        <v>1.5126340331999999</v>
      </c>
      <c r="H2140" s="91">
        <v>11.516455805970001</v>
      </c>
      <c r="I2140" s="91">
        <v>19.147053906060002</v>
      </c>
      <c r="J2140" s="91">
        <v>0</v>
      </c>
      <c r="K2140" s="91">
        <v>0</v>
      </c>
      <c r="L2140" s="91">
        <v>24.477908739159993</v>
      </c>
    </row>
    <row r="2141" spans="1:12" x14ac:dyDescent="0.25">
      <c r="A2141" s="90">
        <v>34788.99999999482</v>
      </c>
      <c r="B2141" s="91">
        <v>330.18266989208001</v>
      </c>
      <c r="C2141" s="91">
        <v>226.02266522305004</v>
      </c>
      <c r="D2141" s="91">
        <v>0</v>
      </c>
      <c r="E2141" s="91">
        <v>54.285685141820004</v>
      </c>
      <c r="F2141" s="91">
        <v>0</v>
      </c>
      <c r="G2141" s="91">
        <v>1.5138808593799999</v>
      </c>
      <c r="H2141" s="91">
        <v>11.391324000850002</v>
      </c>
      <c r="I2141" s="91">
        <v>18.743393785750001</v>
      </c>
      <c r="J2141" s="91">
        <v>0</v>
      </c>
      <c r="K2141" s="91">
        <v>0</v>
      </c>
      <c r="L2141" s="91">
        <v>30.533890201990005</v>
      </c>
    </row>
    <row r="2142" spans="1:12" x14ac:dyDescent="0.25">
      <c r="A2142" s="90">
        <v>34789.041666661484</v>
      </c>
      <c r="B2142" s="91">
        <v>328.95665376864002</v>
      </c>
      <c r="C2142" s="91">
        <v>226.17030103049012</v>
      </c>
      <c r="D2142" s="91">
        <v>0</v>
      </c>
      <c r="E2142" s="91">
        <v>44.981223834000005</v>
      </c>
      <c r="F2142" s="91">
        <v>0</v>
      </c>
      <c r="G2142" s="91">
        <v>1.52101989746</v>
      </c>
      <c r="H2142" s="91">
        <v>11.117888957930001</v>
      </c>
      <c r="I2142" s="91">
        <v>18.546444356760002</v>
      </c>
      <c r="J2142" s="91">
        <v>0</v>
      </c>
      <c r="K2142" s="91">
        <v>0</v>
      </c>
      <c r="L2142" s="91">
        <v>35.216600589339997</v>
      </c>
    </row>
    <row r="2143" spans="1:12" x14ac:dyDescent="0.25">
      <c r="A2143" s="90">
        <v>34789.083333328148</v>
      </c>
      <c r="B2143" s="91">
        <v>327.37111713097005</v>
      </c>
      <c r="C2143" s="91">
        <v>227.47051143715998</v>
      </c>
      <c r="D2143" s="91">
        <v>0</v>
      </c>
      <c r="E2143" s="91">
        <v>38.261491525500006</v>
      </c>
      <c r="F2143" s="91">
        <v>0</v>
      </c>
      <c r="G2143" s="91">
        <v>1.52051708984</v>
      </c>
      <c r="H2143" s="91">
        <v>10.788905548250002</v>
      </c>
      <c r="I2143" s="91">
        <v>18.864279720240003</v>
      </c>
      <c r="J2143" s="91">
        <v>0</v>
      </c>
      <c r="K2143" s="91">
        <v>0</v>
      </c>
      <c r="L2143" s="91">
        <v>26.955178128410001</v>
      </c>
    </row>
    <row r="2144" spans="1:12" x14ac:dyDescent="0.25">
      <c r="A2144" s="90">
        <v>34789.124999994812</v>
      </c>
      <c r="B2144" s="91">
        <v>328.33952759912006</v>
      </c>
      <c r="C2144" s="91">
        <v>225.63634452625001</v>
      </c>
      <c r="D2144" s="91">
        <v>0</v>
      </c>
      <c r="E2144" s="91">
        <v>35.897235745300009</v>
      </c>
      <c r="F2144" s="91">
        <v>0</v>
      </c>
      <c r="G2144" s="91">
        <v>1.51838549805</v>
      </c>
      <c r="H2144" s="91">
        <v>10.676644472950002</v>
      </c>
      <c r="I2144" s="91">
        <v>18.63710815012</v>
      </c>
      <c r="J2144" s="91">
        <v>0</v>
      </c>
      <c r="K2144" s="91">
        <v>0</v>
      </c>
      <c r="L2144" s="91">
        <v>26.823305440099997</v>
      </c>
    </row>
    <row r="2145" spans="1:12" x14ac:dyDescent="0.25">
      <c r="A2145" s="90">
        <v>34789.166666661476</v>
      </c>
      <c r="B2145" s="91">
        <v>331.4833992040401</v>
      </c>
      <c r="C2145" s="91">
        <v>222.99712335235998</v>
      </c>
      <c r="D2145" s="91">
        <v>3.949189954E-2</v>
      </c>
      <c r="E2145" s="91">
        <v>35.676407709210004</v>
      </c>
      <c r="F2145" s="91">
        <v>0</v>
      </c>
      <c r="G2145" s="91">
        <v>1.51619348145</v>
      </c>
      <c r="H2145" s="91">
        <v>7.3670858613400005</v>
      </c>
      <c r="I2145" s="91">
        <v>18.709111780720001</v>
      </c>
      <c r="J2145" s="91">
        <v>0</v>
      </c>
      <c r="K2145" s="91">
        <v>0</v>
      </c>
      <c r="L2145" s="91">
        <v>20.565010427090002</v>
      </c>
    </row>
    <row r="2146" spans="1:12" x14ac:dyDescent="0.25">
      <c r="A2146" s="90">
        <v>34789.208333328141</v>
      </c>
      <c r="B2146" s="91">
        <v>313.83087410942022</v>
      </c>
      <c r="C2146" s="91">
        <v>226.99149633303998</v>
      </c>
      <c r="D2146" s="91">
        <v>5.6936451961100039</v>
      </c>
      <c r="E2146" s="91">
        <v>20.403158348040002</v>
      </c>
      <c r="F2146" s="91">
        <v>0</v>
      </c>
      <c r="G2146" s="91">
        <v>1.5051732177700001</v>
      </c>
      <c r="H2146" s="91">
        <v>7.10551485519</v>
      </c>
      <c r="I2146" s="91">
        <v>18.934542306699999</v>
      </c>
      <c r="J2146" s="91">
        <v>0</v>
      </c>
      <c r="K2146" s="91">
        <v>0</v>
      </c>
      <c r="L2146" s="91">
        <v>25.971450701519991</v>
      </c>
    </row>
    <row r="2147" spans="1:12" x14ac:dyDescent="0.25">
      <c r="A2147" s="90">
        <v>34789.249999994805</v>
      </c>
      <c r="B2147" s="91">
        <v>296.10325314479002</v>
      </c>
      <c r="C2147" s="91">
        <v>224.11032527594</v>
      </c>
      <c r="D2147" s="91">
        <v>76.161807815680007</v>
      </c>
      <c r="E2147" s="91">
        <v>30.022189905500014</v>
      </c>
      <c r="F2147" s="91">
        <v>0</v>
      </c>
      <c r="G2147" s="91">
        <v>1.5114273681600001</v>
      </c>
      <c r="H2147" s="91">
        <v>7.2635930224300003</v>
      </c>
      <c r="I2147" s="91">
        <v>18.838619885999996</v>
      </c>
      <c r="J2147" s="91">
        <v>0</v>
      </c>
      <c r="K2147" s="91">
        <v>0</v>
      </c>
      <c r="L2147" s="91">
        <v>10.259361355439999</v>
      </c>
    </row>
    <row r="2148" spans="1:12" x14ac:dyDescent="0.25">
      <c r="A2148" s="90">
        <v>34789.291666661469</v>
      </c>
      <c r="B2148" s="91">
        <v>257.24886220063001</v>
      </c>
      <c r="C2148" s="91">
        <v>228.59587042486999</v>
      </c>
      <c r="D2148" s="91">
        <v>241.0024799530598</v>
      </c>
      <c r="E2148" s="91">
        <v>25.153270341219997</v>
      </c>
      <c r="F2148" s="91">
        <v>0</v>
      </c>
      <c r="G2148" s="91">
        <v>1.51207092285</v>
      </c>
      <c r="H2148" s="91">
        <v>7.4440085930600004</v>
      </c>
      <c r="I2148" s="91">
        <v>18.976402818979999</v>
      </c>
      <c r="J2148" s="91">
        <v>0</v>
      </c>
      <c r="K2148" s="91">
        <v>0</v>
      </c>
      <c r="L2148" s="91">
        <v>25.267231152880001</v>
      </c>
    </row>
    <row r="2149" spans="1:12" x14ac:dyDescent="0.25">
      <c r="A2149" s="90">
        <v>34789.333333328133</v>
      </c>
      <c r="B2149" s="91">
        <v>213.73752717565984</v>
      </c>
      <c r="C2149" s="91">
        <v>223.57284154555998</v>
      </c>
      <c r="D2149" s="91">
        <v>394.47496183810972</v>
      </c>
      <c r="E2149" s="91">
        <v>24.879746305019996</v>
      </c>
      <c r="F2149" s="91">
        <v>0</v>
      </c>
      <c r="G2149" s="91">
        <v>1.5131770019499999</v>
      </c>
      <c r="H2149" s="91">
        <v>7.4984782040199995</v>
      </c>
      <c r="I2149" s="91">
        <v>18.963463549830003</v>
      </c>
      <c r="J2149" s="91">
        <v>0</v>
      </c>
      <c r="K2149" s="91">
        <v>0</v>
      </c>
      <c r="L2149" s="91">
        <v>0</v>
      </c>
    </row>
    <row r="2150" spans="1:12" x14ac:dyDescent="0.25">
      <c r="A2150" s="90">
        <v>34789.374999994798</v>
      </c>
      <c r="B2150" s="91">
        <v>183.85254254686996</v>
      </c>
      <c r="C2150" s="91">
        <v>225.87284011808009</v>
      </c>
      <c r="D2150" s="91">
        <v>482.63494015509025</v>
      </c>
      <c r="E2150" s="91">
        <v>24.319801438570003</v>
      </c>
      <c r="F2150" s="91">
        <v>0</v>
      </c>
      <c r="G2150" s="91">
        <v>1.5461372070299999</v>
      </c>
      <c r="H2150" s="91">
        <v>7.4390818118100004</v>
      </c>
      <c r="I2150" s="91">
        <v>19.256582495719989</v>
      </c>
      <c r="J2150" s="91">
        <v>0</v>
      </c>
      <c r="K2150" s="91">
        <v>0</v>
      </c>
      <c r="L2150" s="91">
        <v>0</v>
      </c>
    </row>
    <row r="2151" spans="1:12" x14ac:dyDescent="0.25">
      <c r="A2151" s="90">
        <v>34789.416666661462</v>
      </c>
      <c r="B2151" s="91">
        <v>170.77858612978002</v>
      </c>
      <c r="C2151" s="91">
        <v>223.27372645604996</v>
      </c>
      <c r="D2151" s="91">
        <v>526.94266753877037</v>
      </c>
      <c r="E2151" s="91">
        <v>18.79593745183</v>
      </c>
      <c r="F2151" s="91">
        <v>0</v>
      </c>
      <c r="G2151" s="91">
        <v>1.5476253662100001</v>
      </c>
      <c r="H2151" s="91">
        <v>7.4121015198200002</v>
      </c>
      <c r="I2151" s="91">
        <v>18.834956737679999</v>
      </c>
      <c r="J2151" s="91">
        <v>0</v>
      </c>
      <c r="K2151" s="91">
        <v>0</v>
      </c>
      <c r="L2151" s="91">
        <v>0</v>
      </c>
    </row>
    <row r="2152" spans="1:12" x14ac:dyDescent="0.25">
      <c r="A2152" s="90">
        <v>34789.458333328126</v>
      </c>
      <c r="B2152" s="91">
        <v>184.75313301958997</v>
      </c>
      <c r="C2152" s="91">
        <v>217.29448500699993</v>
      </c>
      <c r="D2152" s="91">
        <v>527.19299618099978</v>
      </c>
      <c r="E2152" s="91">
        <v>21.116060917150001</v>
      </c>
      <c r="F2152" s="91">
        <v>0</v>
      </c>
      <c r="G2152" s="91">
        <v>1.54889233398</v>
      </c>
      <c r="H2152" s="91">
        <v>7.3506942321300004</v>
      </c>
      <c r="I2152" s="91">
        <v>18.752981169380003</v>
      </c>
      <c r="J2152" s="91">
        <v>0</v>
      </c>
      <c r="K2152" s="91">
        <v>0</v>
      </c>
      <c r="L2152" s="91">
        <v>0</v>
      </c>
    </row>
    <row r="2153" spans="1:12" x14ac:dyDescent="0.25">
      <c r="A2153" s="90">
        <v>34789.49999999479</v>
      </c>
      <c r="B2153" s="91">
        <v>196.87820620261019</v>
      </c>
      <c r="C2153" s="91">
        <v>209.44549187541</v>
      </c>
      <c r="D2153" s="91">
        <v>515.37239688292982</v>
      </c>
      <c r="E2153" s="91">
        <v>19.76727596417</v>
      </c>
      <c r="F2153" s="91">
        <v>0</v>
      </c>
      <c r="G2153" s="91">
        <v>1.54969665527</v>
      </c>
      <c r="H2153" s="91">
        <v>5.1936375008800004</v>
      </c>
      <c r="I2153" s="91">
        <v>17.815815904059999</v>
      </c>
      <c r="J2153" s="91">
        <v>0</v>
      </c>
      <c r="K2153" s="91">
        <v>0</v>
      </c>
      <c r="L2153" s="91">
        <v>0.89530964443000005</v>
      </c>
    </row>
    <row r="2154" spans="1:12" x14ac:dyDescent="0.25">
      <c r="A2154" s="90">
        <v>34789.541666661455</v>
      </c>
      <c r="B2154" s="91">
        <v>202.20145788054003</v>
      </c>
      <c r="C2154" s="91">
        <v>197.28184338929</v>
      </c>
      <c r="D2154" s="91">
        <v>479.34857165336996</v>
      </c>
      <c r="E2154" s="91">
        <v>13.402312758469996</v>
      </c>
      <c r="F2154" s="91">
        <v>0</v>
      </c>
      <c r="G2154" s="91">
        <v>1.55032006836</v>
      </c>
      <c r="H2154" s="91">
        <v>7.1373579801199991</v>
      </c>
      <c r="I2154" s="91">
        <v>17.906915434679998</v>
      </c>
      <c r="J2154" s="91">
        <v>0</v>
      </c>
      <c r="K2154" s="91">
        <v>0</v>
      </c>
      <c r="L2154" s="91">
        <v>3.4155769870400001</v>
      </c>
    </row>
    <row r="2155" spans="1:12" x14ac:dyDescent="0.25">
      <c r="A2155" s="90">
        <v>34789.583333328119</v>
      </c>
      <c r="B2155" s="91">
        <v>246.12230524668999</v>
      </c>
      <c r="C2155" s="91">
        <v>201.25083600552009</v>
      </c>
      <c r="D2155" s="91">
        <v>400.03505891436009</v>
      </c>
      <c r="E2155" s="91">
        <v>15.659409195559999</v>
      </c>
      <c r="F2155" s="91">
        <v>0</v>
      </c>
      <c r="G2155" s="91">
        <v>1.5509234619100001</v>
      </c>
      <c r="H2155" s="91">
        <v>4.30474066846</v>
      </c>
      <c r="I2155" s="91">
        <v>17.227965288799997</v>
      </c>
      <c r="J2155" s="91">
        <v>0</v>
      </c>
      <c r="K2155" s="91">
        <v>0</v>
      </c>
      <c r="L2155" s="91">
        <v>6.8829864903299995</v>
      </c>
    </row>
    <row r="2156" spans="1:12" x14ac:dyDescent="0.25">
      <c r="A2156" s="90">
        <v>34789.624999994783</v>
      </c>
      <c r="B2156" s="91">
        <v>260.17220726341014</v>
      </c>
      <c r="C2156" s="91">
        <v>197.42153476500005</v>
      </c>
      <c r="D2156" s="91">
        <v>305.94795647780012</v>
      </c>
      <c r="E2156" s="91">
        <v>26.161040954540002</v>
      </c>
      <c r="F2156" s="91">
        <v>0</v>
      </c>
      <c r="G2156" s="91">
        <v>1.5089135742200002</v>
      </c>
      <c r="H2156" s="91">
        <v>5.1804301212099997</v>
      </c>
      <c r="I2156" s="91">
        <v>18.025541220980003</v>
      </c>
      <c r="J2156" s="91">
        <v>0</v>
      </c>
      <c r="K2156" s="91">
        <v>0</v>
      </c>
      <c r="L2156" s="91">
        <v>22.75087658755</v>
      </c>
    </row>
    <row r="2157" spans="1:12" x14ac:dyDescent="0.25">
      <c r="A2157" s="90">
        <v>34789.666666661447</v>
      </c>
      <c r="B2157" s="91">
        <v>294.55939267245998</v>
      </c>
      <c r="C2157" s="91">
        <v>206.01636270416006</v>
      </c>
      <c r="D2157" s="91">
        <v>204.82140723626989</v>
      </c>
      <c r="E2157" s="91">
        <v>22.663550896979999</v>
      </c>
      <c r="F2157" s="91">
        <v>0</v>
      </c>
      <c r="G2157" s="91">
        <v>1.5095369873</v>
      </c>
      <c r="H2157" s="91">
        <v>7.2309559950499995</v>
      </c>
      <c r="I2157" s="91">
        <v>18.807158102300001</v>
      </c>
      <c r="J2157" s="91">
        <v>0</v>
      </c>
      <c r="K2157" s="91">
        <v>0</v>
      </c>
      <c r="L2157" s="91">
        <v>22.010313249839999</v>
      </c>
    </row>
    <row r="2158" spans="1:12" x14ac:dyDescent="0.25">
      <c r="A2158" s="90">
        <v>34789.708333328112</v>
      </c>
      <c r="B2158" s="91">
        <v>312.60092378131003</v>
      </c>
      <c r="C2158" s="91">
        <v>209.07389900437994</v>
      </c>
      <c r="D2158" s="91">
        <v>73.016509165900018</v>
      </c>
      <c r="E2158" s="91">
        <v>25.62347032868</v>
      </c>
      <c r="F2158" s="91">
        <v>0</v>
      </c>
      <c r="G2158" s="91">
        <v>1.50857177734</v>
      </c>
      <c r="H2158" s="91">
        <v>7.3486387639900013</v>
      </c>
      <c r="I2158" s="91">
        <v>18.853520640509991</v>
      </c>
      <c r="J2158" s="91">
        <v>0</v>
      </c>
      <c r="K2158" s="91">
        <v>0</v>
      </c>
      <c r="L2158" s="91">
        <v>36.265124955890002</v>
      </c>
    </row>
    <row r="2159" spans="1:12" x14ac:dyDescent="0.25">
      <c r="A2159" s="90">
        <v>34789.749999994776</v>
      </c>
      <c r="B2159" s="91">
        <v>323.78764129392988</v>
      </c>
      <c r="C2159" s="91">
        <v>217.64619129585992</v>
      </c>
      <c r="D2159" s="91">
        <v>9.8972312716299999</v>
      </c>
      <c r="E2159" s="91">
        <v>35.140814225690008</v>
      </c>
      <c r="F2159" s="91">
        <v>0</v>
      </c>
      <c r="G2159" s="91">
        <v>1.5072646484400001</v>
      </c>
      <c r="H2159" s="91">
        <v>7.6420999339800009</v>
      </c>
      <c r="I2159" s="91">
        <v>18.97333517069</v>
      </c>
      <c r="J2159" s="91">
        <v>0</v>
      </c>
      <c r="K2159" s="91">
        <v>0</v>
      </c>
      <c r="L2159" s="91">
        <v>34.104657662480001</v>
      </c>
    </row>
    <row r="2160" spans="1:12" x14ac:dyDescent="0.25">
      <c r="A2160" s="90">
        <v>34789.79166666144</v>
      </c>
      <c r="B2160" s="91">
        <v>331.20907424918988</v>
      </c>
      <c r="C2160" s="91">
        <v>218.06079036113002</v>
      </c>
      <c r="D2160" s="91">
        <v>0</v>
      </c>
      <c r="E2160" s="91">
        <v>23.28357070733</v>
      </c>
      <c r="F2160" s="91">
        <v>0</v>
      </c>
      <c r="G2160" s="91">
        <v>1.5061987304700002</v>
      </c>
      <c r="H2160" s="91">
        <v>7.6964055116499992</v>
      </c>
      <c r="I2160" s="91">
        <v>19.090545953470002</v>
      </c>
      <c r="J2160" s="91">
        <v>0</v>
      </c>
      <c r="K2160" s="91">
        <v>0</v>
      </c>
      <c r="L2160" s="91">
        <v>31.59128395486</v>
      </c>
    </row>
    <row r="2161" spans="1:12" x14ac:dyDescent="0.25">
      <c r="A2161" s="90">
        <v>34789.833333328104</v>
      </c>
      <c r="B2161" s="91">
        <v>357.71052942351025</v>
      </c>
      <c r="C2161" s="91">
        <v>212.85610691427001</v>
      </c>
      <c r="D2161" s="91">
        <v>0</v>
      </c>
      <c r="E2161" s="91">
        <v>33.274408322820001</v>
      </c>
      <c r="F2161" s="91">
        <v>0</v>
      </c>
      <c r="G2161" s="91">
        <v>1.4942937011700002</v>
      </c>
      <c r="H2161" s="91">
        <v>7.7120631647</v>
      </c>
      <c r="I2161" s="91">
        <v>19.078699114660004</v>
      </c>
      <c r="J2161" s="91">
        <v>0</v>
      </c>
      <c r="K2161" s="91">
        <v>0</v>
      </c>
      <c r="L2161" s="91">
        <v>25.665550801479998</v>
      </c>
    </row>
    <row r="2162" spans="1:12" x14ac:dyDescent="0.25">
      <c r="A2162" s="90">
        <v>34789.874999994769</v>
      </c>
      <c r="B2162" s="91">
        <v>343.4732585487501</v>
      </c>
      <c r="C2162" s="91">
        <v>212.8667575078301</v>
      </c>
      <c r="D2162" s="91">
        <v>0</v>
      </c>
      <c r="E2162" s="91">
        <v>34.297977562500002</v>
      </c>
      <c r="F2162" s="91">
        <v>0</v>
      </c>
      <c r="G2162" s="91">
        <v>1.5217639160199998</v>
      </c>
      <c r="H2162" s="91">
        <v>7.6051699182099988</v>
      </c>
      <c r="I2162" s="91">
        <v>18.994375960599999</v>
      </c>
      <c r="J2162" s="91">
        <v>0</v>
      </c>
      <c r="K2162" s="91">
        <v>0</v>
      </c>
      <c r="L2162" s="91">
        <v>25.511179242779999</v>
      </c>
    </row>
    <row r="2163" spans="1:12" x14ac:dyDescent="0.25">
      <c r="A2163" s="90">
        <v>34789.916666661433</v>
      </c>
      <c r="B2163" s="91">
        <v>350.47561438061001</v>
      </c>
      <c r="C2163" s="91">
        <v>211.47428941945006</v>
      </c>
      <c r="D2163" s="91">
        <v>0</v>
      </c>
      <c r="E2163" s="91">
        <v>39.959588423050008</v>
      </c>
      <c r="F2163" s="91">
        <v>0</v>
      </c>
      <c r="G2163" s="91">
        <v>1.5221862793000001</v>
      </c>
      <c r="H2163" s="91">
        <v>7.4656183550099993</v>
      </c>
      <c r="I2163" s="91">
        <v>18.910130302590002</v>
      </c>
      <c r="J2163" s="91">
        <v>0</v>
      </c>
      <c r="K2163" s="91">
        <v>0</v>
      </c>
      <c r="L2163" s="91">
        <v>36.431619347419996</v>
      </c>
    </row>
    <row r="2164" spans="1:12" x14ac:dyDescent="0.25">
      <c r="A2164" s="90">
        <v>34789.958333328097</v>
      </c>
      <c r="B2164" s="91">
        <v>352.34433364238038</v>
      </c>
      <c r="C2164" s="91">
        <v>218.74699983389004</v>
      </c>
      <c r="D2164" s="91">
        <v>0</v>
      </c>
      <c r="E2164" s="91">
        <v>24.455075466570001</v>
      </c>
      <c r="F2164" s="91">
        <v>0</v>
      </c>
      <c r="G2164" s="91">
        <v>1.52200524902</v>
      </c>
      <c r="H2164" s="91">
        <v>7.3307228826499999</v>
      </c>
      <c r="I2164" s="91">
        <v>18.936744085080001</v>
      </c>
      <c r="J2164" s="91">
        <v>0</v>
      </c>
      <c r="K2164" s="91">
        <v>0</v>
      </c>
      <c r="L2164" s="91">
        <v>32.831433617159995</v>
      </c>
    </row>
    <row r="2165" spans="1:12" x14ac:dyDescent="0.25">
      <c r="A2165" s="90">
        <v>34789.999999994761</v>
      </c>
      <c r="B2165" s="91">
        <v>344.19738076136025</v>
      </c>
      <c r="C2165" s="91">
        <v>217.90304200274997</v>
      </c>
      <c r="D2165" s="91">
        <v>0</v>
      </c>
      <c r="E2165" s="91">
        <v>38.087043456009994</v>
      </c>
      <c r="F2165" s="91">
        <v>0</v>
      </c>
      <c r="G2165" s="91">
        <v>1.52166333008</v>
      </c>
      <c r="H2165" s="91">
        <v>6.5993230371000005</v>
      </c>
      <c r="I2165" s="91">
        <v>18.775636409460002</v>
      </c>
      <c r="J2165" s="91">
        <v>0</v>
      </c>
      <c r="K2165" s="91">
        <v>0</v>
      </c>
      <c r="L2165" s="91">
        <v>32.964844851050003</v>
      </c>
    </row>
    <row r="2166" spans="1:12" x14ac:dyDescent="0.25">
      <c r="A2166" s="90">
        <v>34790.041666661426</v>
      </c>
      <c r="B2166" s="91">
        <v>318.29616259055013</v>
      </c>
      <c r="C2166" s="91">
        <v>210.63114399002004</v>
      </c>
      <c r="D2166" s="91">
        <v>0</v>
      </c>
      <c r="E2166" s="91">
        <v>36.376844093649993</v>
      </c>
      <c r="F2166" s="91">
        <v>0</v>
      </c>
      <c r="G2166" s="91">
        <v>1.52093945313</v>
      </c>
      <c r="H2166" s="91">
        <v>6.308268549480001</v>
      </c>
      <c r="I2166" s="91">
        <v>17.080498761719998</v>
      </c>
      <c r="J2166" s="91">
        <v>0</v>
      </c>
      <c r="K2166" s="91">
        <v>0</v>
      </c>
      <c r="L2166" s="91">
        <v>31.991724775930006</v>
      </c>
    </row>
    <row r="2167" spans="1:12" x14ac:dyDescent="0.25">
      <c r="A2167" s="90">
        <v>34790.08333332809</v>
      </c>
      <c r="B2167" s="91">
        <v>292.59000338941024</v>
      </c>
      <c r="C2167" s="91">
        <v>214.52072524497999</v>
      </c>
      <c r="D2167" s="91">
        <v>0</v>
      </c>
      <c r="E2167" s="91">
        <v>42.585379792099999</v>
      </c>
      <c r="F2167" s="91">
        <v>0</v>
      </c>
      <c r="G2167" s="91">
        <v>1.5197930908200001</v>
      </c>
      <c r="H2167" s="91">
        <v>6.1207815516800004</v>
      </c>
      <c r="I2167" s="91">
        <v>16.998269974129997</v>
      </c>
      <c r="J2167" s="91">
        <v>0</v>
      </c>
      <c r="K2167" s="91">
        <v>0</v>
      </c>
      <c r="L2167" s="91">
        <v>28.61421189232</v>
      </c>
    </row>
    <row r="2168" spans="1:12" x14ac:dyDescent="0.25">
      <c r="A2168" s="90">
        <v>34790.124999994754</v>
      </c>
      <c r="B2168" s="91">
        <v>294.65630522396009</v>
      </c>
      <c r="C2168" s="91">
        <v>204.25242370315996</v>
      </c>
      <c r="D2168" s="91">
        <v>0</v>
      </c>
      <c r="E2168" s="91">
        <v>22.005669772160001</v>
      </c>
      <c r="F2168" s="91">
        <v>0</v>
      </c>
      <c r="G2168" s="91">
        <v>1.51611303711</v>
      </c>
      <c r="H2168" s="91">
        <v>6.4634857761199997</v>
      </c>
      <c r="I2168" s="91">
        <v>17.369652380880002</v>
      </c>
      <c r="J2168" s="91">
        <v>0</v>
      </c>
      <c r="K2168" s="91">
        <v>0</v>
      </c>
      <c r="L2168" s="91">
        <v>28.592411224699994</v>
      </c>
    </row>
    <row r="2169" spans="1:12" x14ac:dyDescent="0.25">
      <c r="A2169" s="90">
        <v>34790.166666661418</v>
      </c>
      <c r="B2169" s="91">
        <v>294.00108702797024</v>
      </c>
      <c r="C2169" s="91">
        <v>199.16056764241</v>
      </c>
      <c r="D2169" s="91">
        <v>3.7059498519999998E-2</v>
      </c>
      <c r="E2169" s="91">
        <v>27.729257794440002</v>
      </c>
      <c r="F2169" s="91">
        <v>0</v>
      </c>
      <c r="G2169" s="91">
        <v>1.50961743164</v>
      </c>
      <c r="H2169" s="91">
        <v>6.2379441560500002</v>
      </c>
      <c r="I2169" s="91">
        <v>16.922995669030005</v>
      </c>
      <c r="J2169" s="91">
        <v>0</v>
      </c>
      <c r="K2169" s="91">
        <v>0</v>
      </c>
      <c r="L2169" s="91">
        <v>27.450693566409996</v>
      </c>
    </row>
    <row r="2170" spans="1:12" x14ac:dyDescent="0.25">
      <c r="A2170" s="90">
        <v>34790.208333328083</v>
      </c>
      <c r="B2170" s="91">
        <v>271.68496775590995</v>
      </c>
      <c r="C2170" s="91">
        <v>193.38953225445005</v>
      </c>
      <c r="D2170" s="91">
        <v>7.5013736093500007</v>
      </c>
      <c r="E2170" s="91">
        <v>23.971257229459994</v>
      </c>
      <c r="F2170" s="91">
        <v>0</v>
      </c>
      <c r="G2170" s="91">
        <v>1.5051127929700001</v>
      </c>
      <c r="H2170" s="91">
        <v>6.3485705619400008</v>
      </c>
      <c r="I2170" s="91">
        <v>17.067466790189997</v>
      </c>
      <c r="J2170" s="91">
        <v>0</v>
      </c>
      <c r="K2170" s="91">
        <v>0</v>
      </c>
      <c r="L2170" s="91">
        <v>31.672887669000001</v>
      </c>
    </row>
    <row r="2171" spans="1:12" x14ac:dyDescent="0.25">
      <c r="A2171" s="90">
        <v>34790.249999994747</v>
      </c>
      <c r="B2171" s="91">
        <v>234.47966813067981</v>
      </c>
      <c r="C2171" s="91">
        <v>185.98919110317004</v>
      </c>
      <c r="D2171" s="91">
        <v>59.960083549090022</v>
      </c>
      <c r="E2171" s="91">
        <v>17.988436385679996</v>
      </c>
      <c r="F2171" s="91">
        <v>0</v>
      </c>
      <c r="G2171" s="91">
        <v>1.5041274414100001</v>
      </c>
      <c r="H2171" s="91">
        <v>6.0926226991000014</v>
      </c>
      <c r="I2171" s="91">
        <v>16.506166654360001</v>
      </c>
      <c r="J2171" s="91">
        <v>0</v>
      </c>
      <c r="K2171" s="91">
        <v>0</v>
      </c>
      <c r="L2171" s="91">
        <v>42.412170646009983</v>
      </c>
    </row>
    <row r="2172" spans="1:12" x14ac:dyDescent="0.25">
      <c r="A2172" s="90">
        <v>34790.291666661411</v>
      </c>
      <c r="B2172" s="91">
        <v>250.88401125003998</v>
      </c>
      <c r="C2172" s="91">
        <v>188.50666497532998</v>
      </c>
      <c r="D2172" s="91">
        <v>187.1610517965201</v>
      </c>
      <c r="E2172" s="91">
        <v>23.165288239570007</v>
      </c>
      <c r="F2172" s="91">
        <v>0</v>
      </c>
      <c r="G2172" s="91">
        <v>1.5047106933600001</v>
      </c>
      <c r="H2172" s="91">
        <v>6.8346904208700012</v>
      </c>
      <c r="I2172" s="91">
        <v>17.473888096239996</v>
      </c>
      <c r="J2172" s="91">
        <v>0</v>
      </c>
      <c r="K2172" s="91">
        <v>0</v>
      </c>
      <c r="L2172" s="91">
        <v>5.1872267206700009</v>
      </c>
    </row>
    <row r="2173" spans="1:12" x14ac:dyDescent="0.25">
      <c r="A2173" s="90">
        <v>34790.333333328075</v>
      </c>
      <c r="B2173" s="91">
        <v>188.13610013562001</v>
      </c>
      <c r="C2173" s="91">
        <v>184.31758569755999</v>
      </c>
      <c r="D2173" s="91">
        <v>326.81133279631996</v>
      </c>
      <c r="E2173" s="91">
        <v>27.238600435630001</v>
      </c>
      <c r="F2173" s="91">
        <v>0</v>
      </c>
      <c r="G2173" s="91">
        <v>1.5065004882799999</v>
      </c>
      <c r="H2173" s="91">
        <v>6.4902966060600003</v>
      </c>
      <c r="I2173" s="91">
        <v>18.01832512291001</v>
      </c>
      <c r="J2173" s="91">
        <v>0</v>
      </c>
      <c r="K2173" s="91">
        <v>0</v>
      </c>
      <c r="L2173" s="91">
        <v>3.2340432515600002</v>
      </c>
    </row>
    <row r="2174" spans="1:12" x14ac:dyDescent="0.25">
      <c r="A2174" s="90">
        <v>34790.374999994739</v>
      </c>
      <c r="B2174" s="91">
        <v>180.14374063113007</v>
      </c>
      <c r="C2174" s="91">
        <v>188.98570121454995</v>
      </c>
      <c r="D2174" s="91">
        <v>413.72470215904008</v>
      </c>
      <c r="E2174" s="91">
        <v>9.5384896567899986</v>
      </c>
      <c r="F2174" s="91">
        <v>0</v>
      </c>
      <c r="G2174" s="91">
        <v>1.5178625488299999</v>
      </c>
      <c r="H2174" s="91">
        <v>6.3635737744700007</v>
      </c>
      <c r="I2174" s="91">
        <v>16.705085668519999</v>
      </c>
      <c r="J2174" s="91">
        <v>0</v>
      </c>
      <c r="K2174" s="91">
        <v>0</v>
      </c>
      <c r="L2174" s="91">
        <v>0.29609777448000002</v>
      </c>
    </row>
    <row r="2175" spans="1:12" x14ac:dyDescent="0.25">
      <c r="A2175" s="90">
        <v>34790.416666661404</v>
      </c>
      <c r="B2175" s="91">
        <v>176.89813334511999</v>
      </c>
      <c r="C2175" s="91">
        <v>199.80516820400996</v>
      </c>
      <c r="D2175" s="91">
        <v>423.97618833769008</v>
      </c>
      <c r="E2175" s="91">
        <v>24.210580765650001</v>
      </c>
      <c r="F2175" s="91">
        <v>0</v>
      </c>
      <c r="G2175" s="91">
        <v>1.55048095703</v>
      </c>
      <c r="H2175" s="91">
        <v>6.2332065762400006</v>
      </c>
      <c r="I2175" s="91">
        <v>16.553124704430004</v>
      </c>
      <c r="J2175" s="91">
        <v>0</v>
      </c>
      <c r="K2175" s="91">
        <v>0</v>
      </c>
      <c r="L2175" s="91">
        <v>0.31676070562000003</v>
      </c>
    </row>
    <row r="2176" spans="1:12" x14ac:dyDescent="0.25">
      <c r="A2176" s="90">
        <v>34790.458333328068</v>
      </c>
      <c r="B2176" s="91">
        <v>170.56608561034994</v>
      </c>
      <c r="C2176" s="91">
        <v>208.76122527644998</v>
      </c>
      <c r="D2176" s="91">
        <v>447.05421510042027</v>
      </c>
      <c r="E2176" s="91">
        <v>28.866442304299994</v>
      </c>
      <c r="F2176" s="91">
        <v>0</v>
      </c>
      <c r="G2176" s="91">
        <v>1.5520093994099999</v>
      </c>
      <c r="H2176" s="91">
        <v>6.1905660842400003</v>
      </c>
      <c r="I2176" s="91">
        <v>16.695018234030002</v>
      </c>
      <c r="J2176" s="91">
        <v>0</v>
      </c>
      <c r="K2176" s="91">
        <v>0</v>
      </c>
      <c r="L2176" s="91">
        <v>0.89629829140999995</v>
      </c>
    </row>
    <row r="2177" spans="1:12" x14ac:dyDescent="0.25">
      <c r="A2177" s="90">
        <v>34790.499999994732</v>
      </c>
      <c r="B2177" s="91">
        <v>183.51704741963988</v>
      </c>
      <c r="C2177" s="91">
        <v>204.28775469871002</v>
      </c>
      <c r="D2177" s="91">
        <v>435.99345286350007</v>
      </c>
      <c r="E2177" s="91">
        <v>14.509000432429998</v>
      </c>
      <c r="F2177" s="91">
        <v>0</v>
      </c>
      <c r="G2177" s="91">
        <v>1.5529746093799999</v>
      </c>
      <c r="H2177" s="91">
        <v>6.1754914564300005</v>
      </c>
      <c r="I2177" s="91">
        <v>16.863801478879999</v>
      </c>
      <c r="J2177" s="91">
        <v>0</v>
      </c>
      <c r="K2177" s="91">
        <v>0</v>
      </c>
      <c r="L2177" s="91">
        <v>0.62003576730999999</v>
      </c>
    </row>
    <row r="2178" spans="1:12" x14ac:dyDescent="0.25">
      <c r="A2178" s="90">
        <v>34790.541666661396</v>
      </c>
      <c r="B2178" s="91">
        <v>206.22615704315004</v>
      </c>
      <c r="C2178" s="91">
        <v>208.01593171751995</v>
      </c>
      <c r="D2178" s="91">
        <v>417.56956335610982</v>
      </c>
      <c r="E2178" s="91">
        <v>18.82364240746</v>
      </c>
      <c r="F2178" s="91">
        <v>0</v>
      </c>
      <c r="G2178" s="91">
        <v>1.55373876953</v>
      </c>
      <c r="H2178" s="91">
        <v>3.9639010787900002</v>
      </c>
      <c r="I2178" s="91">
        <v>15.496652157410001</v>
      </c>
      <c r="J2178" s="91">
        <v>0</v>
      </c>
      <c r="K2178" s="91">
        <v>0</v>
      </c>
      <c r="L2178" s="91">
        <v>5.5989091622399991</v>
      </c>
    </row>
    <row r="2179" spans="1:12" x14ac:dyDescent="0.25">
      <c r="A2179" s="90">
        <v>34790.583333328061</v>
      </c>
      <c r="B2179" s="91">
        <v>221.88169396603013</v>
      </c>
      <c r="C2179" s="91">
        <v>209.75923397355004</v>
      </c>
      <c r="D2179" s="91">
        <v>362.87710683636999</v>
      </c>
      <c r="E2179" s="91">
        <v>17.938294747090005</v>
      </c>
      <c r="F2179" s="91">
        <v>0</v>
      </c>
      <c r="G2179" s="91">
        <v>1.5544829101600002</v>
      </c>
      <c r="H2179" s="91">
        <v>4.0029936413400007</v>
      </c>
      <c r="I2179" s="91">
        <v>15.974413781290002</v>
      </c>
      <c r="J2179" s="91">
        <v>0</v>
      </c>
      <c r="K2179" s="91">
        <v>0</v>
      </c>
      <c r="L2179" s="91">
        <v>0.46385570424</v>
      </c>
    </row>
    <row r="2180" spans="1:12" x14ac:dyDescent="0.25">
      <c r="A2180" s="90">
        <v>34790.624999994725</v>
      </c>
      <c r="B2180" s="91">
        <v>220.80856216148993</v>
      </c>
      <c r="C2180" s="91">
        <v>210.60594659806</v>
      </c>
      <c r="D2180" s="91">
        <v>286.08129120535</v>
      </c>
      <c r="E2180" s="91">
        <v>16.197488283039998</v>
      </c>
      <c r="F2180" s="91">
        <v>0</v>
      </c>
      <c r="G2180" s="91">
        <v>1.52278955078</v>
      </c>
      <c r="H2180" s="91">
        <v>4.0657842138899989</v>
      </c>
      <c r="I2180" s="91">
        <v>15.782738030190004</v>
      </c>
      <c r="J2180" s="91">
        <v>0</v>
      </c>
      <c r="K2180" s="91">
        <v>0</v>
      </c>
      <c r="L2180" s="91">
        <v>1.8138302293999997</v>
      </c>
    </row>
    <row r="2181" spans="1:12" x14ac:dyDescent="0.25">
      <c r="A2181" s="90">
        <v>34790.666666661389</v>
      </c>
      <c r="B2181" s="91">
        <v>257.88961542062003</v>
      </c>
      <c r="C2181" s="91">
        <v>209.19118441576995</v>
      </c>
      <c r="D2181" s="91">
        <v>189.10805326154005</v>
      </c>
      <c r="E2181" s="91">
        <v>25.096158215639999</v>
      </c>
      <c r="F2181" s="91">
        <v>0</v>
      </c>
      <c r="G2181" s="91">
        <v>1.4978128662100001</v>
      </c>
      <c r="H2181" s="91">
        <v>6.3390091161000006</v>
      </c>
      <c r="I2181" s="91">
        <v>18.538565916169997</v>
      </c>
      <c r="J2181" s="91">
        <v>0</v>
      </c>
      <c r="K2181" s="91">
        <v>0</v>
      </c>
      <c r="L2181" s="91">
        <v>9.37571143101</v>
      </c>
    </row>
    <row r="2182" spans="1:12" x14ac:dyDescent="0.25">
      <c r="A2182" s="90">
        <v>34790.708333328053</v>
      </c>
      <c r="B2182" s="91">
        <v>262.24034485283005</v>
      </c>
      <c r="C2182" s="91">
        <v>212.11225254756994</v>
      </c>
      <c r="D2182" s="91">
        <v>68.868842728530012</v>
      </c>
      <c r="E2182" s="91">
        <v>22.975486623159998</v>
      </c>
      <c r="F2182" s="91">
        <v>0</v>
      </c>
      <c r="G2182" s="91">
        <v>1.49722973633</v>
      </c>
      <c r="H2182" s="91">
        <v>6.5487751963800012</v>
      </c>
      <c r="I2182" s="91">
        <v>18.337466772579997</v>
      </c>
      <c r="J2182" s="91">
        <v>0</v>
      </c>
      <c r="K2182" s="91">
        <v>0</v>
      </c>
      <c r="L2182" s="91">
        <v>16.480175976030001</v>
      </c>
    </row>
    <row r="2183" spans="1:12" x14ac:dyDescent="0.25">
      <c r="A2183" s="90">
        <v>34790.749999994718</v>
      </c>
      <c r="B2183" s="91">
        <v>292.82308007970005</v>
      </c>
      <c r="C2183" s="91">
        <v>209.95770408391999</v>
      </c>
      <c r="D2183" s="91">
        <v>7.4200211986900007</v>
      </c>
      <c r="E2183" s="91">
        <v>29.882770510469996</v>
      </c>
      <c r="F2183" s="91">
        <v>0</v>
      </c>
      <c r="G2183" s="91">
        <v>1.4961437988299999</v>
      </c>
      <c r="H2183" s="91">
        <v>6.5733330729400015</v>
      </c>
      <c r="I2183" s="91">
        <v>17.483684570809995</v>
      </c>
      <c r="J2183" s="91">
        <v>0</v>
      </c>
      <c r="K2183" s="91">
        <v>0</v>
      </c>
      <c r="L2183" s="91">
        <v>29.614649856749995</v>
      </c>
    </row>
    <row r="2184" spans="1:12" x14ac:dyDescent="0.25">
      <c r="A2184" s="90">
        <v>34790.791666661382</v>
      </c>
      <c r="B2184" s="91">
        <v>305.58965886169028</v>
      </c>
      <c r="C2184" s="91">
        <v>211.72814238696003</v>
      </c>
      <c r="D2184" s="91">
        <v>0</v>
      </c>
      <c r="E2184" s="91">
        <v>18.903532699819998</v>
      </c>
      <c r="F2184" s="91">
        <v>0</v>
      </c>
      <c r="G2184" s="91">
        <v>1.4947762451200002</v>
      </c>
      <c r="H2184" s="91">
        <v>6.8014291617299989</v>
      </c>
      <c r="I2184" s="91">
        <v>17.015137090329997</v>
      </c>
      <c r="J2184" s="91">
        <v>0</v>
      </c>
      <c r="K2184" s="91">
        <v>0</v>
      </c>
      <c r="L2184" s="91">
        <v>28.20884921939</v>
      </c>
    </row>
    <row r="2185" spans="1:12" x14ac:dyDescent="0.25">
      <c r="A2185" s="90">
        <v>34790.833333328046</v>
      </c>
      <c r="B2185" s="91">
        <v>325.10507251502008</v>
      </c>
      <c r="C2185" s="91">
        <v>215.87924446867001</v>
      </c>
      <c r="D2185" s="91">
        <v>0</v>
      </c>
      <c r="E2185" s="91">
        <v>24.88616825723</v>
      </c>
      <c r="F2185" s="91">
        <v>0</v>
      </c>
      <c r="G2185" s="91">
        <v>1.49686779785</v>
      </c>
      <c r="H2185" s="91">
        <v>6.8249125458599993</v>
      </c>
      <c r="I2185" s="91">
        <v>16.889353170079996</v>
      </c>
      <c r="J2185" s="91">
        <v>0</v>
      </c>
      <c r="K2185" s="91">
        <v>0</v>
      </c>
      <c r="L2185" s="91">
        <v>14.19004543318</v>
      </c>
    </row>
    <row r="2186" spans="1:12" x14ac:dyDescent="0.25">
      <c r="A2186" s="90">
        <v>34790.87499999471</v>
      </c>
      <c r="B2186" s="91">
        <v>309.09026828131022</v>
      </c>
      <c r="C2186" s="91">
        <v>211.06880429186998</v>
      </c>
      <c r="D2186" s="91">
        <v>0</v>
      </c>
      <c r="E2186" s="91">
        <v>31.175467814390004</v>
      </c>
      <c r="F2186" s="91">
        <v>0</v>
      </c>
      <c r="G2186" s="91">
        <v>1.52315148926</v>
      </c>
      <c r="H2186" s="91">
        <v>6.6319279108799991</v>
      </c>
      <c r="I2186" s="91">
        <v>16.739152154959996</v>
      </c>
      <c r="J2186" s="91">
        <v>0</v>
      </c>
      <c r="K2186" s="91">
        <v>0</v>
      </c>
      <c r="L2186" s="91">
        <v>18.487859280249996</v>
      </c>
    </row>
    <row r="2187" spans="1:12" x14ac:dyDescent="0.25">
      <c r="A2187" s="90">
        <v>34790.916666661375</v>
      </c>
      <c r="B2187" s="91">
        <v>308.70862560217</v>
      </c>
      <c r="C2187" s="91">
        <v>206.15966427300998</v>
      </c>
      <c r="D2187" s="91">
        <v>0</v>
      </c>
      <c r="E2187" s="91">
        <v>39.257198869219991</v>
      </c>
      <c r="F2187" s="91">
        <v>0</v>
      </c>
      <c r="G2187" s="91">
        <v>1.55357788086</v>
      </c>
      <c r="H2187" s="91">
        <v>6.4849889131299996</v>
      </c>
      <c r="I2187" s="91">
        <v>16.80323837421</v>
      </c>
      <c r="J2187" s="91">
        <v>0</v>
      </c>
      <c r="K2187" s="91">
        <v>0</v>
      </c>
      <c r="L2187" s="91">
        <v>16.47504617205</v>
      </c>
    </row>
    <row r="2188" spans="1:12" x14ac:dyDescent="0.25">
      <c r="A2188" s="90">
        <v>34790.958333328039</v>
      </c>
      <c r="B2188" s="91">
        <v>290.97626913396027</v>
      </c>
      <c r="C2188" s="91">
        <v>205.81903213596996</v>
      </c>
      <c r="D2188" s="91">
        <v>0</v>
      </c>
      <c r="E2188" s="91">
        <v>32.0287934686</v>
      </c>
      <c r="F2188" s="91">
        <v>0</v>
      </c>
      <c r="G2188" s="91">
        <v>1.5536383056600001</v>
      </c>
      <c r="H2188" s="91">
        <v>6.3801795933999994</v>
      </c>
      <c r="I2188" s="91">
        <v>16.432116446910001</v>
      </c>
      <c r="J2188" s="91">
        <v>0</v>
      </c>
      <c r="K2188" s="91">
        <v>0</v>
      </c>
      <c r="L2188" s="91">
        <v>20.161494763260002</v>
      </c>
    </row>
    <row r="2189" spans="1:12" x14ac:dyDescent="0.25">
      <c r="A2189" s="90">
        <v>34790.999999994703</v>
      </c>
      <c r="B2189" s="91">
        <v>304.95792648731009</v>
      </c>
      <c r="C2189" s="91">
        <v>219.22156913896004</v>
      </c>
      <c r="D2189" s="91">
        <v>0</v>
      </c>
      <c r="E2189" s="91">
        <v>57.217876801610004</v>
      </c>
      <c r="F2189" s="91">
        <v>0</v>
      </c>
      <c r="G2189" s="91">
        <v>1.52118078613</v>
      </c>
      <c r="H2189" s="91">
        <v>7.2391612432300008</v>
      </c>
      <c r="I2189" s="91">
        <v>18.675634117990001</v>
      </c>
      <c r="J2189" s="91">
        <v>0</v>
      </c>
      <c r="K2189" s="91">
        <v>4.2866444200000001E-3</v>
      </c>
      <c r="L2189" s="91">
        <v>34.683845804839997</v>
      </c>
    </row>
    <row r="2190" spans="1:12" x14ac:dyDescent="0.25">
      <c r="A2190" s="90">
        <v>34791.041666661367</v>
      </c>
      <c r="B2190" s="91">
        <v>294.48119349434006</v>
      </c>
      <c r="C2190" s="91">
        <v>213.37064869261005</v>
      </c>
      <c r="D2190" s="91">
        <v>0</v>
      </c>
      <c r="E2190" s="91">
        <v>45.661274184380005</v>
      </c>
      <c r="F2190" s="91">
        <v>0</v>
      </c>
      <c r="G2190" s="91">
        <v>1.5108442382799998</v>
      </c>
      <c r="H2190" s="91">
        <v>7.1570826234300009</v>
      </c>
      <c r="I2190" s="91">
        <v>18.201889611610007</v>
      </c>
      <c r="J2190" s="91">
        <v>0</v>
      </c>
      <c r="K2190" s="91">
        <v>4.2866444200000001E-3</v>
      </c>
      <c r="L2190" s="91">
        <v>38.258285514600004</v>
      </c>
    </row>
    <row r="2191" spans="1:12" x14ac:dyDescent="0.25">
      <c r="A2191" s="90">
        <v>34791.083333328032</v>
      </c>
      <c r="B2191" s="91">
        <v>298.35909248117014</v>
      </c>
      <c r="C2191" s="91">
        <v>215.20821819029993</v>
      </c>
      <c r="D2191" s="91">
        <v>0</v>
      </c>
      <c r="E2191" s="91">
        <v>41.53978932775</v>
      </c>
      <c r="F2191" s="91">
        <v>0</v>
      </c>
      <c r="G2191" s="91">
        <v>1.5038056640599999</v>
      </c>
      <c r="H2191" s="91">
        <v>7.1346716151699994</v>
      </c>
      <c r="I2191" s="91">
        <v>18.166601636260008</v>
      </c>
      <c r="J2191" s="91">
        <v>0</v>
      </c>
      <c r="K2191" s="91">
        <v>4.2866444200000001E-3</v>
      </c>
      <c r="L2191" s="91">
        <v>33.356502308049997</v>
      </c>
    </row>
    <row r="2192" spans="1:12" x14ac:dyDescent="0.25">
      <c r="A2192" s="90">
        <v>34791.124999994696</v>
      </c>
      <c r="B2192" s="91">
        <v>287.2109494245899</v>
      </c>
      <c r="C2192" s="91">
        <v>207.58438029577988</v>
      </c>
      <c r="D2192" s="91">
        <v>0</v>
      </c>
      <c r="E2192" s="91">
        <v>43.064671710770007</v>
      </c>
      <c r="F2192" s="91">
        <v>0</v>
      </c>
      <c r="G2192" s="91">
        <v>1.5024382324200001</v>
      </c>
      <c r="H2192" s="91">
        <v>7.1277144272100008</v>
      </c>
      <c r="I2192" s="91">
        <v>18.47355228695</v>
      </c>
      <c r="J2192" s="91">
        <v>0</v>
      </c>
      <c r="K2192" s="91">
        <v>4.2866444200000001E-3</v>
      </c>
      <c r="L2192" s="91">
        <v>29.483259256829999</v>
      </c>
    </row>
    <row r="2193" spans="1:12" x14ac:dyDescent="0.25">
      <c r="A2193" s="90">
        <v>34791.16666666136</v>
      </c>
      <c r="B2193" s="91">
        <v>306.92140477678998</v>
      </c>
      <c r="C2193" s="91">
        <v>218.1318234650999</v>
      </c>
      <c r="D2193" s="91">
        <v>4.298378605E-2</v>
      </c>
      <c r="E2193" s="91">
        <v>32.48090257154</v>
      </c>
      <c r="F2193" s="91">
        <v>0</v>
      </c>
      <c r="G2193" s="91">
        <v>1.50155334473</v>
      </c>
      <c r="H2193" s="91">
        <v>6.3618473738500008</v>
      </c>
      <c r="I2193" s="91">
        <v>18.447924981249994</v>
      </c>
      <c r="J2193" s="91">
        <v>0</v>
      </c>
      <c r="K2193" s="91">
        <v>4.2866444200000001E-3</v>
      </c>
      <c r="L2193" s="91">
        <v>35.604251967980012</v>
      </c>
    </row>
    <row r="2194" spans="1:12" x14ac:dyDescent="0.25">
      <c r="A2194" s="90">
        <v>34791.208333328024</v>
      </c>
      <c r="B2194" s="91">
        <v>272.06138516745995</v>
      </c>
      <c r="C2194" s="91">
        <v>216.96778837181998</v>
      </c>
      <c r="D2194" s="91">
        <v>7.6887007073900024</v>
      </c>
      <c r="E2194" s="91">
        <v>37.880340932260005</v>
      </c>
      <c r="F2194" s="91">
        <v>0</v>
      </c>
      <c r="G2194" s="91">
        <v>1.5006484375</v>
      </c>
      <c r="H2194" s="91">
        <v>6.4888122173599996</v>
      </c>
      <c r="I2194" s="91">
        <v>18.256335098799997</v>
      </c>
      <c r="J2194" s="91">
        <v>0</v>
      </c>
      <c r="K2194" s="91">
        <v>4.2866444200000001E-3</v>
      </c>
      <c r="L2194" s="91">
        <v>40.941125171589995</v>
      </c>
    </row>
    <row r="2195" spans="1:12" x14ac:dyDescent="0.25">
      <c r="A2195" s="90">
        <v>34791.249999994689</v>
      </c>
      <c r="B2195" s="91">
        <v>257.59536321761999</v>
      </c>
      <c r="C2195" s="91">
        <v>214.73373855215996</v>
      </c>
      <c r="D2195" s="91">
        <v>72.392790006309937</v>
      </c>
      <c r="E2195" s="91">
        <v>30.831488836810003</v>
      </c>
      <c r="F2195" s="91">
        <v>0</v>
      </c>
      <c r="G2195" s="91">
        <v>1.4995624999999999</v>
      </c>
      <c r="H2195" s="91">
        <v>7.2006077777400002</v>
      </c>
      <c r="I2195" s="91">
        <v>18.516342537599993</v>
      </c>
      <c r="J2195" s="91">
        <v>0</v>
      </c>
      <c r="K2195" s="91">
        <v>4.2866444200000001E-3</v>
      </c>
      <c r="L2195" s="91">
        <v>36.39879141043</v>
      </c>
    </row>
    <row r="2196" spans="1:12" x14ac:dyDescent="0.25">
      <c r="A2196" s="90">
        <v>34791.291666661353</v>
      </c>
      <c r="B2196" s="91">
        <v>258.29076981659006</v>
      </c>
      <c r="C2196" s="91">
        <v>207.39597737808</v>
      </c>
      <c r="D2196" s="91">
        <v>224.50088388935993</v>
      </c>
      <c r="E2196" s="91">
        <v>35.835064891090006</v>
      </c>
      <c r="F2196" s="91">
        <v>0</v>
      </c>
      <c r="G2196" s="91">
        <v>1.5006484375</v>
      </c>
      <c r="H2196" s="91">
        <v>6.8121855429600009</v>
      </c>
      <c r="I2196" s="91">
        <v>18.397004492959997</v>
      </c>
      <c r="J2196" s="91">
        <v>0</v>
      </c>
      <c r="K2196" s="91">
        <v>0</v>
      </c>
      <c r="L2196" s="91">
        <v>12.765816898170002</v>
      </c>
    </row>
    <row r="2197" spans="1:12" x14ac:dyDescent="0.25">
      <c r="A2197" s="90">
        <v>34791.333333328017</v>
      </c>
      <c r="B2197" s="91">
        <v>272.32690914430009</v>
      </c>
      <c r="C2197" s="91">
        <v>223.09624310486996</v>
      </c>
      <c r="D2197" s="91">
        <v>446.83599459981014</v>
      </c>
      <c r="E2197" s="91">
        <v>25.8473698534</v>
      </c>
      <c r="F2197" s="91">
        <v>0</v>
      </c>
      <c r="G2197" s="91">
        <v>1.50288061523</v>
      </c>
      <c r="H2197" s="91">
        <v>7.2435321862100004</v>
      </c>
      <c r="I2197" s="91">
        <v>19.43377502545</v>
      </c>
      <c r="J2197" s="91">
        <v>0</v>
      </c>
      <c r="K2197" s="91">
        <v>0</v>
      </c>
      <c r="L2197" s="91">
        <v>2.01693103146</v>
      </c>
    </row>
    <row r="2198" spans="1:12" x14ac:dyDescent="0.25">
      <c r="A2198" s="90">
        <v>34791.374999994681</v>
      </c>
      <c r="B2198" s="91">
        <v>208.14768365221997</v>
      </c>
      <c r="C2198" s="91">
        <v>205.99257302751997</v>
      </c>
      <c r="D2198" s="91">
        <v>594.04297796847993</v>
      </c>
      <c r="E2198" s="91">
        <v>30.911822383069996</v>
      </c>
      <c r="F2198" s="91">
        <v>0</v>
      </c>
      <c r="G2198" s="91">
        <v>1.5053341064500001</v>
      </c>
      <c r="H2198" s="91">
        <v>6.8973810675699996</v>
      </c>
      <c r="I2198" s="91">
        <v>19.017143531650003</v>
      </c>
      <c r="J2198" s="91">
        <v>0</v>
      </c>
      <c r="K2198" s="91">
        <v>0</v>
      </c>
      <c r="L2198" s="91">
        <v>0</v>
      </c>
    </row>
    <row r="2199" spans="1:12" x14ac:dyDescent="0.25">
      <c r="A2199" s="90">
        <v>34791.416666661346</v>
      </c>
      <c r="B2199" s="91">
        <v>195.37208598646998</v>
      </c>
      <c r="C2199" s="91">
        <v>194.87642016808999</v>
      </c>
      <c r="D2199" s="91">
        <v>657.30054192968942</v>
      </c>
      <c r="E2199" s="91">
        <v>29.280180307449999</v>
      </c>
      <c r="F2199" s="91">
        <v>0</v>
      </c>
      <c r="G2199" s="91">
        <v>1.50794836426</v>
      </c>
      <c r="H2199" s="91">
        <v>6.8171979618199989</v>
      </c>
      <c r="I2199" s="91">
        <v>18.480284363220004</v>
      </c>
      <c r="J2199" s="91">
        <v>0</v>
      </c>
      <c r="K2199" s="91">
        <v>0</v>
      </c>
      <c r="L2199" s="91">
        <v>3.7309760439999999E-2</v>
      </c>
    </row>
    <row r="2200" spans="1:12" x14ac:dyDescent="0.25">
      <c r="A2200" s="90">
        <v>34791.45833332801</v>
      </c>
      <c r="B2200" s="91">
        <v>228.09121955751999</v>
      </c>
      <c r="C2200" s="91">
        <v>197.21804108271999</v>
      </c>
      <c r="D2200" s="91">
        <v>704.58448913542986</v>
      </c>
      <c r="E2200" s="91">
        <v>25.478756568949997</v>
      </c>
      <c r="F2200" s="91">
        <v>0</v>
      </c>
      <c r="G2200" s="91">
        <v>1.5113067627000001</v>
      </c>
      <c r="H2200" s="91">
        <v>6.8539898692500021</v>
      </c>
      <c r="I2200" s="91">
        <v>18.595275709079999</v>
      </c>
      <c r="J2200" s="91">
        <v>0</v>
      </c>
      <c r="K2200" s="91">
        <v>0</v>
      </c>
      <c r="L2200" s="91">
        <v>0</v>
      </c>
    </row>
    <row r="2201" spans="1:12" x14ac:dyDescent="0.25">
      <c r="A2201" s="90">
        <v>34791.499999994674</v>
      </c>
      <c r="B2201" s="91">
        <v>208.86972032276</v>
      </c>
      <c r="C2201" s="91">
        <v>198.33631649514999</v>
      </c>
      <c r="D2201" s="91">
        <v>663.67052061135041</v>
      </c>
      <c r="E2201" s="91">
        <v>38.200222153459997</v>
      </c>
      <c r="F2201" s="91">
        <v>0</v>
      </c>
      <c r="G2201" s="91">
        <v>1.5152684326200001</v>
      </c>
      <c r="H2201" s="91">
        <v>6.5940758532300006</v>
      </c>
      <c r="I2201" s="91">
        <v>18.303231901010001</v>
      </c>
      <c r="J2201" s="91">
        <v>0</v>
      </c>
      <c r="K2201" s="91">
        <v>0</v>
      </c>
      <c r="L2201" s="91">
        <v>1.2218779870000001</v>
      </c>
    </row>
    <row r="2202" spans="1:12" x14ac:dyDescent="0.25">
      <c r="A2202" s="90">
        <v>34791.541666661338</v>
      </c>
      <c r="B2202" s="91">
        <v>202.79442415519009</v>
      </c>
      <c r="C2202" s="91">
        <v>193.42299051310994</v>
      </c>
      <c r="D2202" s="91">
        <v>659.89140164208015</v>
      </c>
      <c r="E2202" s="91">
        <v>18.10102258345</v>
      </c>
      <c r="F2202" s="91">
        <v>0</v>
      </c>
      <c r="G2202" s="91">
        <v>1.5158918456999999</v>
      </c>
      <c r="H2202" s="91">
        <v>6.4418677380399991</v>
      </c>
      <c r="I2202" s="91">
        <v>18.014434206539999</v>
      </c>
      <c r="J2202" s="91">
        <v>0</v>
      </c>
      <c r="K2202" s="91">
        <v>0</v>
      </c>
      <c r="L2202" s="91">
        <v>0.6940549558400001</v>
      </c>
    </row>
    <row r="2203" spans="1:12" x14ac:dyDescent="0.25">
      <c r="A2203" s="90">
        <v>34791.583333328002</v>
      </c>
      <c r="B2203" s="91">
        <v>231.9374730131901</v>
      </c>
      <c r="C2203" s="91">
        <v>203.94886580706995</v>
      </c>
      <c r="D2203" s="91">
        <v>597.6888851770201</v>
      </c>
      <c r="E2203" s="91">
        <v>42.159862019469998</v>
      </c>
      <c r="F2203" s="91">
        <v>0</v>
      </c>
      <c r="G2203" s="91">
        <v>1.5168168945299998</v>
      </c>
      <c r="H2203" s="91">
        <v>6.61500958289</v>
      </c>
      <c r="I2203" s="91">
        <v>18.375869378690002</v>
      </c>
      <c r="J2203" s="91">
        <v>0</v>
      </c>
      <c r="K2203" s="91">
        <v>0</v>
      </c>
      <c r="L2203" s="91">
        <v>0.2102521802</v>
      </c>
    </row>
    <row r="2204" spans="1:12" x14ac:dyDescent="0.25">
      <c r="A2204" s="90">
        <v>34791.624999994667</v>
      </c>
      <c r="B2204" s="91">
        <v>227.94670911563992</v>
      </c>
      <c r="C2204" s="91">
        <v>198.82958815064998</v>
      </c>
      <c r="D2204" s="91">
        <v>500.51952445982971</v>
      </c>
      <c r="E2204" s="91">
        <v>21.67404203065</v>
      </c>
      <c r="F2204" s="91">
        <v>0</v>
      </c>
      <c r="G2204" s="91">
        <v>1.51675646973</v>
      </c>
      <c r="H2204" s="91">
        <v>6.6179226616899998</v>
      </c>
      <c r="I2204" s="91">
        <v>18.268895653419996</v>
      </c>
      <c r="J2204" s="91">
        <v>0</v>
      </c>
      <c r="K2204" s="91">
        <v>0</v>
      </c>
      <c r="L2204" s="91">
        <v>3.0131049923000002</v>
      </c>
    </row>
    <row r="2205" spans="1:12" x14ac:dyDescent="0.25">
      <c r="A2205" s="90">
        <v>34791.666666661331</v>
      </c>
      <c r="B2205" s="91">
        <v>214.03567393271993</v>
      </c>
      <c r="C2205" s="91">
        <v>206.22420641530994</v>
      </c>
      <c r="D2205" s="91">
        <v>302.67366285673018</v>
      </c>
      <c r="E2205" s="91">
        <v>26.909000924019999</v>
      </c>
      <c r="F2205" s="91">
        <v>0</v>
      </c>
      <c r="G2205" s="91">
        <v>1.5160727539100001</v>
      </c>
      <c r="H2205" s="91">
        <v>6.5785085026900001</v>
      </c>
      <c r="I2205" s="91">
        <v>18.190335776869997</v>
      </c>
      <c r="J2205" s="91">
        <v>0</v>
      </c>
      <c r="K2205" s="91">
        <v>0</v>
      </c>
      <c r="L2205" s="91">
        <v>9.3183315722599982</v>
      </c>
    </row>
    <row r="2206" spans="1:12" x14ac:dyDescent="0.25">
      <c r="A2206" s="90">
        <v>34791.708333327995</v>
      </c>
      <c r="B2206" s="91">
        <v>236.40460583922007</v>
      </c>
      <c r="C2206" s="91">
        <v>201.25710439486005</v>
      </c>
      <c r="D2206" s="91">
        <v>117.11782965364998</v>
      </c>
      <c r="E2206" s="91">
        <v>35.20920844087</v>
      </c>
      <c r="F2206" s="91">
        <v>0</v>
      </c>
      <c r="G2206" s="91">
        <v>1.5152884521500001</v>
      </c>
      <c r="H2206" s="91">
        <v>7.3186901020800006</v>
      </c>
      <c r="I2206" s="91">
        <v>18.323186037209997</v>
      </c>
      <c r="J2206" s="91">
        <v>0</v>
      </c>
      <c r="K2206" s="91">
        <v>4.2866444200000001E-3</v>
      </c>
      <c r="L2206" s="91">
        <v>54.720178079619998</v>
      </c>
    </row>
    <row r="2207" spans="1:12" x14ac:dyDescent="0.25">
      <c r="A2207" s="90">
        <v>34791.749999994659</v>
      </c>
      <c r="B2207" s="91">
        <v>254.47333527612</v>
      </c>
      <c r="C2207" s="91">
        <v>205.09561996201998</v>
      </c>
      <c r="D2207" s="91">
        <v>11.28734389235</v>
      </c>
      <c r="E2207" s="91">
        <v>45.006676575680004</v>
      </c>
      <c r="F2207" s="91">
        <v>13.98528752507</v>
      </c>
      <c r="G2207" s="91">
        <v>1.5243581543</v>
      </c>
      <c r="H2207" s="91">
        <v>7.6418128760000021</v>
      </c>
      <c r="I2207" s="91">
        <v>18.40389931312</v>
      </c>
      <c r="J2207" s="91">
        <v>0</v>
      </c>
      <c r="K2207" s="91">
        <v>4.2866444200000001E-3</v>
      </c>
      <c r="L2207" s="91">
        <v>84.776695267140013</v>
      </c>
    </row>
    <row r="2208" spans="1:12" x14ac:dyDescent="0.25">
      <c r="A2208" s="90">
        <v>34791.791666661324</v>
      </c>
      <c r="B2208" s="91">
        <v>260.92157346519008</v>
      </c>
      <c r="C2208" s="91">
        <v>206.92145179668</v>
      </c>
      <c r="D2208" s="91">
        <v>0</v>
      </c>
      <c r="E2208" s="91">
        <v>52.742511531610006</v>
      </c>
      <c r="F2208" s="91">
        <v>13.82636364</v>
      </c>
      <c r="G2208" s="91">
        <v>1.5235938720700002</v>
      </c>
      <c r="H2208" s="91">
        <v>8.6982916904500005</v>
      </c>
      <c r="I2208" s="91">
        <v>18.582469287990001</v>
      </c>
      <c r="J2208" s="91">
        <v>0</v>
      </c>
      <c r="K2208" s="91">
        <v>4.2866444200000001E-3</v>
      </c>
      <c r="L2208" s="91">
        <v>57.208958439339995</v>
      </c>
    </row>
    <row r="2209" spans="1:12" x14ac:dyDescent="0.25">
      <c r="A2209" s="90">
        <v>34791.833333327988</v>
      </c>
      <c r="B2209" s="91">
        <v>264.23854175843007</v>
      </c>
      <c r="C2209" s="91">
        <v>210.08360371544001</v>
      </c>
      <c r="D2209" s="91">
        <v>0</v>
      </c>
      <c r="E2209" s="91">
        <v>63.311276152970009</v>
      </c>
      <c r="F2209" s="91">
        <v>13.82636364</v>
      </c>
      <c r="G2209" s="91">
        <v>1.52323193359</v>
      </c>
      <c r="H2209" s="91">
        <v>7.8945078422400004</v>
      </c>
      <c r="I2209" s="91">
        <v>18.335925623450002</v>
      </c>
      <c r="J2209" s="91">
        <v>0</v>
      </c>
      <c r="K2209" s="91">
        <v>4.2866444200000001E-3</v>
      </c>
      <c r="L2209" s="91">
        <v>28.857733139520001</v>
      </c>
    </row>
    <row r="2210" spans="1:12" x14ac:dyDescent="0.25">
      <c r="A2210" s="90">
        <v>34791.874999994652</v>
      </c>
      <c r="B2210" s="91">
        <v>257.19934941225017</v>
      </c>
      <c r="C2210" s="91">
        <v>204.36220241831001</v>
      </c>
      <c r="D2210" s="91">
        <v>0</v>
      </c>
      <c r="E2210" s="91">
        <v>63.842238529020008</v>
      </c>
      <c r="F2210" s="91">
        <v>13.82636364</v>
      </c>
      <c r="G2210" s="91">
        <v>1.5109648437500001</v>
      </c>
      <c r="H2210" s="91">
        <v>7.963880700919999</v>
      </c>
      <c r="I2210" s="91">
        <v>18.571308459020003</v>
      </c>
      <c r="J2210" s="91">
        <v>0</v>
      </c>
      <c r="K2210" s="91">
        <v>4.2866444200000001E-3</v>
      </c>
      <c r="L2210" s="91">
        <v>33.007665823439993</v>
      </c>
    </row>
    <row r="2211" spans="1:12" x14ac:dyDescent="0.25">
      <c r="A2211" s="90">
        <v>34791.916666661316</v>
      </c>
      <c r="B2211" s="91">
        <v>261.88000130166</v>
      </c>
      <c r="C2211" s="91">
        <v>208.41297652946994</v>
      </c>
      <c r="D2211" s="91">
        <v>0</v>
      </c>
      <c r="E2211" s="91">
        <v>60.026750277479991</v>
      </c>
      <c r="F2211" s="91">
        <v>13.82636364</v>
      </c>
      <c r="G2211" s="91">
        <v>1.51285522461</v>
      </c>
      <c r="H2211" s="91">
        <v>8.3754482844599991</v>
      </c>
      <c r="I2211" s="91">
        <v>18.213375010680004</v>
      </c>
      <c r="J2211" s="91">
        <v>0</v>
      </c>
      <c r="K2211" s="91">
        <v>4.2866444200000001E-3</v>
      </c>
      <c r="L2211" s="91">
        <v>36.673971113260009</v>
      </c>
    </row>
    <row r="2212" spans="1:12" x14ac:dyDescent="0.25">
      <c r="A2212" s="90">
        <v>34791.958333327981</v>
      </c>
      <c r="B2212" s="91">
        <v>270.64378360095009</v>
      </c>
      <c r="C2212" s="91">
        <v>202.01239005237994</v>
      </c>
      <c r="D2212" s="91">
        <v>0</v>
      </c>
      <c r="E2212" s="91">
        <v>59.450724959300011</v>
      </c>
      <c r="F2212" s="91">
        <v>13.82636364</v>
      </c>
      <c r="G2212" s="91">
        <v>1.4849626464800001</v>
      </c>
      <c r="H2212" s="91">
        <v>7.5939804828099993</v>
      </c>
      <c r="I2212" s="91">
        <v>18.067176592890004</v>
      </c>
      <c r="J2212" s="91">
        <v>0</v>
      </c>
      <c r="K2212" s="91">
        <v>4.2866444200000001E-3</v>
      </c>
      <c r="L2212" s="91">
        <v>37.876026380089989</v>
      </c>
    </row>
    <row r="2213" spans="1:12" x14ac:dyDescent="0.25">
      <c r="A2213" s="90">
        <v>34791.999999994645</v>
      </c>
      <c r="B2213" s="91">
        <v>316.01373739280001</v>
      </c>
      <c r="C2213" s="91">
        <v>203.57946799599998</v>
      </c>
      <c r="D2213" s="91">
        <v>0</v>
      </c>
      <c r="E2213" s="91">
        <v>62.401332019009999</v>
      </c>
      <c r="F2213" s="91">
        <v>14.56233419714</v>
      </c>
      <c r="G2213" s="91">
        <v>1.4888840332</v>
      </c>
      <c r="H2213" s="91">
        <v>8.4589311847200008</v>
      </c>
      <c r="I2213" s="91">
        <v>18.408840533870002</v>
      </c>
      <c r="J2213" s="91">
        <v>0</v>
      </c>
      <c r="K2213" s="91">
        <v>4.2866444200000001E-3</v>
      </c>
      <c r="L2213" s="91">
        <v>27.880613992839994</v>
      </c>
    </row>
    <row r="2214" spans="1:12" x14ac:dyDescent="0.25">
      <c r="A2214" s="90">
        <v>34792.041666661309</v>
      </c>
      <c r="B2214" s="91">
        <v>289.35000616896025</v>
      </c>
      <c r="C2214" s="91">
        <v>201.15575548762993</v>
      </c>
      <c r="D2214" s="91">
        <v>0</v>
      </c>
      <c r="E2214" s="91">
        <v>50.899326148150003</v>
      </c>
      <c r="F2214" s="91">
        <v>13.82636364</v>
      </c>
      <c r="G2214" s="91">
        <v>1.48940698242</v>
      </c>
      <c r="H2214" s="91">
        <v>8.3599286433300026</v>
      </c>
      <c r="I2214" s="91">
        <v>18.273083998969994</v>
      </c>
      <c r="J2214" s="91">
        <v>0</v>
      </c>
      <c r="K2214" s="91">
        <v>4.2866444200000001E-3</v>
      </c>
      <c r="L2214" s="91">
        <v>30.823174417619999</v>
      </c>
    </row>
    <row r="2215" spans="1:12" x14ac:dyDescent="0.25">
      <c r="A2215" s="90">
        <v>34792.083333327973</v>
      </c>
      <c r="B2215" s="91">
        <v>283.37681925645006</v>
      </c>
      <c r="C2215" s="91">
        <v>200.05680588249996</v>
      </c>
      <c r="D2215" s="91">
        <v>0</v>
      </c>
      <c r="E2215" s="91">
        <v>52.213783857420005</v>
      </c>
      <c r="F2215" s="91">
        <v>15.42636364</v>
      </c>
      <c r="G2215" s="91">
        <v>1.48918566895</v>
      </c>
      <c r="H2215" s="91">
        <v>8.4172975731899999</v>
      </c>
      <c r="I2215" s="91">
        <v>18.249728001549997</v>
      </c>
      <c r="J2215" s="91">
        <v>0</v>
      </c>
      <c r="K2215" s="91">
        <v>4.2866444200000001E-3</v>
      </c>
      <c r="L2215" s="91">
        <v>21.739539595459995</v>
      </c>
    </row>
    <row r="2216" spans="1:12" x14ac:dyDescent="0.25">
      <c r="A2216" s="90">
        <v>34792.124999994638</v>
      </c>
      <c r="B2216" s="91">
        <v>280.56271242463009</v>
      </c>
      <c r="C2216" s="91">
        <v>198.33418771857998</v>
      </c>
      <c r="D2216" s="91">
        <v>0</v>
      </c>
      <c r="E2216" s="91">
        <v>47.94342775457001</v>
      </c>
      <c r="F2216" s="91">
        <v>14.372102820409999</v>
      </c>
      <c r="G2216" s="91">
        <v>1.49109619141</v>
      </c>
      <c r="H2216" s="91">
        <v>8.0938498712700007</v>
      </c>
      <c r="I2216" s="91">
        <v>18.250866423359994</v>
      </c>
      <c r="J2216" s="91">
        <v>0</v>
      </c>
      <c r="K2216" s="91">
        <v>4.2866444200000001E-3</v>
      </c>
      <c r="L2216" s="91">
        <v>15.425229518089999</v>
      </c>
    </row>
    <row r="2217" spans="1:12" x14ac:dyDescent="0.25">
      <c r="A2217" s="90">
        <v>34792.166666661302</v>
      </c>
      <c r="B2217" s="91">
        <v>279.64472371099015</v>
      </c>
      <c r="C2217" s="91">
        <v>190.17794270216001</v>
      </c>
      <c r="D2217" s="91">
        <v>5.3894958049999997E-2</v>
      </c>
      <c r="E2217" s="91">
        <v>41.758085993820004</v>
      </c>
      <c r="F2217" s="91">
        <v>13.82636364</v>
      </c>
      <c r="G2217" s="91">
        <v>1.4981949462899999</v>
      </c>
      <c r="H2217" s="91">
        <v>8.5149696320800015</v>
      </c>
      <c r="I2217" s="91">
        <v>18.271486440720004</v>
      </c>
      <c r="J2217" s="91">
        <v>0</v>
      </c>
      <c r="K2217" s="91">
        <v>4.2866444200000001E-3</v>
      </c>
      <c r="L2217" s="91">
        <v>37.106663157990006</v>
      </c>
    </row>
    <row r="2218" spans="1:12" x14ac:dyDescent="0.25">
      <c r="A2218" s="90">
        <v>34792.208333327966</v>
      </c>
      <c r="B2218" s="91">
        <v>269.77500969311001</v>
      </c>
      <c r="C2218" s="91">
        <v>187.45295321352</v>
      </c>
      <c r="D2218" s="91">
        <v>8.0720320853800036</v>
      </c>
      <c r="E2218" s="91">
        <v>47.004000701760006</v>
      </c>
      <c r="F2218" s="91">
        <v>13.82636364</v>
      </c>
      <c r="G2218" s="91">
        <v>1.49656604004</v>
      </c>
      <c r="H2218" s="91">
        <v>8.5254797344000011</v>
      </c>
      <c r="I2218" s="91">
        <v>18.326520257220004</v>
      </c>
      <c r="J2218" s="91">
        <v>0</v>
      </c>
      <c r="K2218" s="91">
        <v>4.2866444200000001E-3</v>
      </c>
      <c r="L2218" s="91">
        <v>64.926126758510009</v>
      </c>
    </row>
    <row r="2219" spans="1:12" x14ac:dyDescent="0.25">
      <c r="A2219" s="90">
        <v>34792.24999999463</v>
      </c>
      <c r="B2219" s="91">
        <v>299.62704543651995</v>
      </c>
      <c r="C2219" s="91">
        <v>186.02870795632998</v>
      </c>
      <c r="D2219" s="91">
        <v>92.915640465899955</v>
      </c>
      <c r="E2219" s="91">
        <v>47.369899790690006</v>
      </c>
      <c r="F2219" s="91">
        <v>15.42636364</v>
      </c>
      <c r="G2219" s="91">
        <v>1.4962644043</v>
      </c>
      <c r="H2219" s="91">
        <v>8.9330213619199981</v>
      </c>
      <c r="I2219" s="91">
        <v>18.385711541509995</v>
      </c>
      <c r="J2219" s="91">
        <v>0</v>
      </c>
      <c r="K2219" s="91">
        <v>4.2866444200000001E-3</v>
      </c>
      <c r="L2219" s="91">
        <v>25.588010026329997</v>
      </c>
    </row>
    <row r="2220" spans="1:12" x14ac:dyDescent="0.25">
      <c r="A2220" s="90">
        <v>34792.291666661295</v>
      </c>
      <c r="B2220" s="91">
        <v>299.32780773712011</v>
      </c>
      <c r="C2220" s="91">
        <v>175.47917442745998</v>
      </c>
      <c r="D2220" s="91">
        <v>299.63115850600008</v>
      </c>
      <c r="E2220" s="91">
        <v>35.453473821620008</v>
      </c>
      <c r="F2220" s="91">
        <v>15.42636364</v>
      </c>
      <c r="G2220" s="91">
        <v>1.49801403809</v>
      </c>
      <c r="H2220" s="91">
        <v>8.3082291294400008</v>
      </c>
      <c r="I2220" s="91">
        <v>18.429693297869999</v>
      </c>
      <c r="J2220" s="91">
        <v>0</v>
      </c>
      <c r="K2220" s="91">
        <v>4.2866444200000001E-3</v>
      </c>
      <c r="L2220" s="91">
        <v>6.7450708806900002</v>
      </c>
    </row>
    <row r="2221" spans="1:12" x14ac:dyDescent="0.25">
      <c r="A2221" s="90">
        <v>34792.333333327959</v>
      </c>
      <c r="B2221" s="91">
        <v>277.5404558251202</v>
      </c>
      <c r="C2221" s="91">
        <v>167.36512091107997</v>
      </c>
      <c r="D2221" s="91">
        <v>517.15043680886015</v>
      </c>
      <c r="E2221" s="91">
        <v>33.482467998669996</v>
      </c>
      <c r="F2221" s="91">
        <v>13.82636364</v>
      </c>
      <c r="G2221" s="91">
        <v>1.5006484375</v>
      </c>
      <c r="H2221" s="91">
        <v>7.5123490677300016</v>
      </c>
      <c r="I2221" s="91">
        <v>18.379741802020007</v>
      </c>
      <c r="J2221" s="91">
        <v>0</v>
      </c>
      <c r="K2221" s="91">
        <v>0</v>
      </c>
      <c r="L2221" s="91">
        <v>2.4245938492899999</v>
      </c>
    </row>
    <row r="2222" spans="1:12" x14ac:dyDescent="0.25">
      <c r="A2222" s="90">
        <v>34792.374999994623</v>
      </c>
      <c r="B2222" s="91">
        <v>204.16607614463999</v>
      </c>
      <c r="C2222" s="91">
        <v>163.5375705309599</v>
      </c>
      <c r="D2222" s="91">
        <v>654.12079511390982</v>
      </c>
      <c r="E2222" s="91">
        <v>57.095631294050001</v>
      </c>
      <c r="F2222" s="91">
        <v>13.82636364</v>
      </c>
      <c r="G2222" s="91">
        <v>1.5042280273399999</v>
      </c>
      <c r="H2222" s="91">
        <v>7.4303204058600008</v>
      </c>
      <c r="I2222" s="91">
        <v>18.347050892170003</v>
      </c>
      <c r="J2222" s="91">
        <v>0</v>
      </c>
      <c r="K2222" s="91">
        <v>0</v>
      </c>
      <c r="L2222" s="91">
        <v>0.55330561349999996</v>
      </c>
    </row>
    <row r="2223" spans="1:12" x14ac:dyDescent="0.25">
      <c r="A2223" s="90">
        <v>34792.416666661287</v>
      </c>
      <c r="B2223" s="91">
        <v>224.61376730919002</v>
      </c>
      <c r="C2223" s="91">
        <v>154.55185111749</v>
      </c>
      <c r="D2223" s="91">
        <v>718.531022432501</v>
      </c>
      <c r="E2223" s="91">
        <v>28.710923508680001</v>
      </c>
      <c r="F2223" s="91">
        <v>15.42636364</v>
      </c>
      <c r="G2223" s="91">
        <v>1.5088734130899999</v>
      </c>
      <c r="H2223" s="91">
        <v>7.3926003869700025</v>
      </c>
      <c r="I2223" s="91">
        <v>18.150393510679997</v>
      </c>
      <c r="J2223" s="91">
        <v>0</v>
      </c>
      <c r="K2223" s="91">
        <v>0</v>
      </c>
      <c r="L2223" s="91">
        <v>0</v>
      </c>
    </row>
    <row r="2224" spans="1:12" x14ac:dyDescent="0.25">
      <c r="A2224" s="90">
        <v>34792.458333327952</v>
      </c>
      <c r="B2224" s="91">
        <v>165.67591015490004</v>
      </c>
      <c r="C2224" s="91">
        <v>161.22567124444001</v>
      </c>
      <c r="D2224" s="91">
        <v>746.62847587222939</v>
      </c>
      <c r="E2224" s="91">
        <v>44.768455795320001</v>
      </c>
      <c r="F2224" s="91">
        <v>13.82636364</v>
      </c>
      <c r="G2224" s="91">
        <v>1.5106029052700001</v>
      </c>
      <c r="H2224" s="91">
        <v>7.2799846203900014</v>
      </c>
      <c r="I2224" s="91">
        <v>18.254072959600006</v>
      </c>
      <c r="J2224" s="91">
        <v>0</v>
      </c>
      <c r="K2224" s="91">
        <v>0</v>
      </c>
      <c r="L2224" s="91">
        <v>0.32691595705999998</v>
      </c>
    </row>
    <row r="2225" spans="1:12" x14ac:dyDescent="0.25">
      <c r="A2225" s="90">
        <v>34792.499999994616</v>
      </c>
      <c r="B2225" s="91">
        <v>231.11198464578004</v>
      </c>
      <c r="C2225" s="91">
        <v>164.77828895760999</v>
      </c>
      <c r="D2225" s="91">
        <v>757.24697415258026</v>
      </c>
      <c r="E2225" s="91">
        <v>31.170521515410005</v>
      </c>
      <c r="F2225" s="91">
        <v>13.82636364</v>
      </c>
      <c r="G2225" s="91">
        <v>1.52146228027</v>
      </c>
      <c r="H2225" s="91">
        <v>7.1680247176800007</v>
      </c>
      <c r="I2225" s="91">
        <v>18.572923982399999</v>
      </c>
      <c r="J2225" s="91">
        <v>0</v>
      </c>
      <c r="K2225" s="91">
        <v>0</v>
      </c>
      <c r="L2225" s="91">
        <v>0.2333924235</v>
      </c>
    </row>
    <row r="2226" spans="1:12" x14ac:dyDescent="0.25">
      <c r="A2226" s="90">
        <v>34792.54166666128</v>
      </c>
      <c r="B2226" s="91">
        <v>240.39665917770992</v>
      </c>
      <c r="C2226" s="91">
        <v>166.08330951232998</v>
      </c>
      <c r="D2226" s="91">
        <v>716.97403513903964</v>
      </c>
      <c r="E2226" s="91">
        <v>48.444479122190003</v>
      </c>
      <c r="F2226" s="91">
        <v>13.82636364</v>
      </c>
      <c r="G2226" s="91">
        <v>1.53457397461</v>
      </c>
      <c r="H2226" s="91">
        <v>7.141932906140001</v>
      </c>
      <c r="I2226" s="91">
        <v>18.519074161280006</v>
      </c>
      <c r="J2226" s="91">
        <v>0</v>
      </c>
      <c r="K2226" s="91">
        <v>0</v>
      </c>
      <c r="L2226" s="91">
        <v>1.30751193018</v>
      </c>
    </row>
    <row r="2227" spans="1:12" x14ac:dyDescent="0.25">
      <c r="A2227" s="90">
        <v>34792.583333327944</v>
      </c>
      <c r="B2227" s="91">
        <v>264.78715972818009</v>
      </c>
      <c r="C2227" s="91">
        <v>169.88063639151997</v>
      </c>
      <c r="D2227" s="91">
        <v>636.24073040921996</v>
      </c>
      <c r="E2227" s="91">
        <v>42.19929787864001</v>
      </c>
      <c r="F2227" s="91">
        <v>13.82636364</v>
      </c>
      <c r="G2227" s="91">
        <v>1.53559960938</v>
      </c>
      <c r="H2227" s="91">
        <v>7.1858829449000012</v>
      </c>
      <c r="I2227" s="91">
        <v>18.464517769860002</v>
      </c>
      <c r="J2227" s="91">
        <v>0</v>
      </c>
      <c r="K2227" s="91">
        <v>0</v>
      </c>
      <c r="L2227" s="91">
        <v>0</v>
      </c>
    </row>
    <row r="2228" spans="1:12" x14ac:dyDescent="0.25">
      <c r="A2228" s="90">
        <v>34792.624999994609</v>
      </c>
      <c r="B2228" s="91">
        <v>198.68871853517996</v>
      </c>
      <c r="C2228" s="91">
        <v>177.00926687978</v>
      </c>
      <c r="D2228" s="91">
        <v>502.60321752860978</v>
      </c>
      <c r="E2228" s="91">
        <v>36.155310903770001</v>
      </c>
      <c r="F2228" s="91">
        <v>13.82636364</v>
      </c>
      <c r="G2228" s="91">
        <v>1.5515870361299999</v>
      </c>
      <c r="H2228" s="91">
        <v>7.2103974476900001</v>
      </c>
      <c r="I2228" s="91">
        <v>18.605975129419996</v>
      </c>
      <c r="J2228" s="91">
        <v>0</v>
      </c>
      <c r="K2228" s="91">
        <v>0</v>
      </c>
      <c r="L2228" s="91">
        <v>1.0202958395299999</v>
      </c>
    </row>
    <row r="2229" spans="1:12" x14ac:dyDescent="0.25">
      <c r="A2229" s="90">
        <v>34792.666666661273</v>
      </c>
      <c r="B2229" s="91">
        <v>253.07602393236002</v>
      </c>
      <c r="C2229" s="91">
        <v>173.08070458616999</v>
      </c>
      <c r="D2229" s="91">
        <v>330.48253831325002</v>
      </c>
      <c r="E2229" s="91">
        <v>39.257567216230001</v>
      </c>
      <c r="F2229" s="91">
        <v>16.07636364</v>
      </c>
      <c r="G2229" s="91">
        <v>1.53905847168</v>
      </c>
      <c r="H2229" s="91">
        <v>8.8896493621699992</v>
      </c>
      <c r="I2229" s="91">
        <v>18.649426160859999</v>
      </c>
      <c r="J2229" s="91">
        <v>0</v>
      </c>
      <c r="K2229" s="91">
        <v>4.2866444200000001E-3</v>
      </c>
      <c r="L2229" s="91">
        <v>3.7147792682999996</v>
      </c>
    </row>
    <row r="2230" spans="1:12" x14ac:dyDescent="0.25">
      <c r="A2230" s="90">
        <v>34792.708333327937</v>
      </c>
      <c r="B2230" s="91">
        <v>243.9820785162201</v>
      </c>
      <c r="C2230" s="91">
        <v>160.58499377581998</v>
      </c>
      <c r="D2230" s="91">
        <v>119.19690343073999</v>
      </c>
      <c r="E2230" s="91">
        <v>43.651834584690008</v>
      </c>
      <c r="F2230" s="91">
        <v>16.07636364</v>
      </c>
      <c r="G2230" s="91">
        <v>1.53841503906</v>
      </c>
      <c r="H2230" s="91">
        <v>9.5118370032499993</v>
      </c>
      <c r="I2230" s="91">
        <v>18.773797837970001</v>
      </c>
      <c r="J2230" s="91">
        <v>0</v>
      </c>
      <c r="K2230" s="91">
        <v>5.0816817220000005E-2</v>
      </c>
      <c r="L2230" s="91">
        <v>39.07275721628001</v>
      </c>
    </row>
    <row r="2231" spans="1:12" x14ac:dyDescent="0.25">
      <c r="A2231" s="90">
        <v>34792.749999994601</v>
      </c>
      <c r="B2231" s="91">
        <v>267.39269192139994</v>
      </c>
      <c r="C2231" s="91">
        <v>143.21833629536016</v>
      </c>
      <c r="D2231" s="91">
        <v>10.93683204627</v>
      </c>
      <c r="E2231" s="91">
        <v>66.098559334380013</v>
      </c>
      <c r="F2231" s="91">
        <v>16.07636364</v>
      </c>
      <c r="G2231" s="91">
        <v>1.53833459473</v>
      </c>
      <c r="H2231" s="91">
        <v>9.8612162323800003</v>
      </c>
      <c r="I2231" s="91">
        <v>19.024467857430004</v>
      </c>
      <c r="J2231" s="91">
        <v>0</v>
      </c>
      <c r="K2231" s="91">
        <v>5.0816817220000005E-2</v>
      </c>
      <c r="L2231" s="91">
        <v>84.315709486640031</v>
      </c>
    </row>
    <row r="2232" spans="1:12" x14ac:dyDescent="0.25">
      <c r="A2232" s="90">
        <v>34792.791666661265</v>
      </c>
      <c r="B2232" s="91">
        <v>288.27311875955013</v>
      </c>
      <c r="C2232" s="91">
        <v>128.73275618784993</v>
      </c>
      <c r="D2232" s="91">
        <v>0</v>
      </c>
      <c r="E2232" s="91">
        <v>81.744412693370009</v>
      </c>
      <c r="F2232" s="91">
        <v>16.07636364</v>
      </c>
      <c r="G2232" s="91">
        <v>1.53728881836</v>
      </c>
      <c r="H2232" s="91">
        <v>10.14544307289</v>
      </c>
      <c r="I2232" s="91">
        <v>19.075290925760008</v>
      </c>
      <c r="J2232" s="91">
        <v>0</v>
      </c>
      <c r="K2232" s="91">
        <v>5.0816817220000005E-2</v>
      </c>
      <c r="L2232" s="91">
        <v>71.456832050350016</v>
      </c>
    </row>
    <row r="2233" spans="1:12" x14ac:dyDescent="0.25">
      <c r="A2233" s="90">
        <v>34792.83333332793</v>
      </c>
      <c r="B2233" s="91">
        <v>286.12855740768998</v>
      </c>
      <c r="C2233" s="91">
        <v>119.69931982996002</v>
      </c>
      <c r="D2233" s="91">
        <v>0</v>
      </c>
      <c r="E2233" s="91">
        <v>70.92339334462001</v>
      </c>
      <c r="F2233" s="91">
        <v>16.07636364</v>
      </c>
      <c r="G2233" s="91">
        <v>1.67548474121</v>
      </c>
      <c r="H2233" s="91">
        <v>10.728636853080001</v>
      </c>
      <c r="I2233" s="91">
        <v>19.111828923240001</v>
      </c>
      <c r="J2233" s="91">
        <v>0</v>
      </c>
      <c r="K2233" s="91">
        <v>5.0816817220000005E-2</v>
      </c>
      <c r="L2233" s="91">
        <v>85.329457416619988</v>
      </c>
    </row>
    <row r="2234" spans="1:12" x14ac:dyDescent="0.25">
      <c r="A2234" s="90">
        <v>34792.874999994594</v>
      </c>
      <c r="B2234" s="91">
        <v>284.76531509288009</v>
      </c>
      <c r="C2234" s="91">
        <v>114.01692759086001</v>
      </c>
      <c r="D2234" s="91">
        <v>0</v>
      </c>
      <c r="E2234" s="91">
        <v>74.838198957940008</v>
      </c>
      <c r="F2234" s="91">
        <v>16.07636364</v>
      </c>
      <c r="G2234" s="91">
        <v>1.6749619140600001</v>
      </c>
      <c r="H2234" s="91">
        <v>9.2759291609300014</v>
      </c>
      <c r="I2234" s="91">
        <v>19.090447902380003</v>
      </c>
      <c r="J2234" s="91">
        <v>0</v>
      </c>
      <c r="K2234" s="91">
        <v>5.0816817220000005E-2</v>
      </c>
      <c r="L2234" s="91">
        <v>66.245933879030005</v>
      </c>
    </row>
    <row r="2235" spans="1:12" x14ac:dyDescent="0.25">
      <c r="A2235" s="90">
        <v>34792.916666661258</v>
      </c>
      <c r="B2235" s="91">
        <v>289.87800136802002</v>
      </c>
      <c r="C2235" s="91">
        <v>106.06056023877998</v>
      </c>
      <c r="D2235" s="91">
        <v>0</v>
      </c>
      <c r="E2235" s="91">
        <v>76.48405417248</v>
      </c>
      <c r="F2235" s="91">
        <v>14.476363639999999</v>
      </c>
      <c r="G2235" s="91">
        <v>1.6760880127</v>
      </c>
      <c r="H2235" s="91">
        <v>9.8288734282900005</v>
      </c>
      <c r="I2235" s="91">
        <v>19.007369506280003</v>
      </c>
      <c r="J2235" s="91">
        <v>0</v>
      </c>
      <c r="K2235" s="91">
        <v>5.0816817220000005E-2</v>
      </c>
      <c r="L2235" s="91">
        <v>75.597510200809978</v>
      </c>
    </row>
    <row r="2236" spans="1:12" x14ac:dyDescent="0.25">
      <c r="A2236" s="90">
        <v>34792.958333327922</v>
      </c>
      <c r="B2236" s="91">
        <v>294.88598873066007</v>
      </c>
      <c r="C2236" s="91">
        <v>103.44071811994999</v>
      </c>
      <c r="D2236" s="91">
        <v>0</v>
      </c>
      <c r="E2236" s="91">
        <v>61.775028803910004</v>
      </c>
      <c r="F2236" s="91">
        <v>14.476363639999999</v>
      </c>
      <c r="G2236" s="91">
        <v>1.67606799316</v>
      </c>
      <c r="H2236" s="91">
        <v>9.3862970244199992</v>
      </c>
      <c r="I2236" s="91">
        <v>18.889912196110004</v>
      </c>
      <c r="J2236" s="91">
        <v>0</v>
      </c>
      <c r="K2236" s="91">
        <v>5.0816817220000005E-2</v>
      </c>
      <c r="L2236" s="91">
        <v>63.832672936760005</v>
      </c>
    </row>
    <row r="2237" spans="1:12" x14ac:dyDescent="0.25">
      <c r="A2237" s="90">
        <v>34792.999999994587</v>
      </c>
      <c r="B2237" s="91">
        <v>312.76700013304998</v>
      </c>
      <c r="C2237" s="91">
        <v>103.00317732258002</v>
      </c>
      <c r="D2237" s="91">
        <v>0</v>
      </c>
      <c r="E2237" s="91">
        <v>76.079672361600004</v>
      </c>
      <c r="F2237" s="91">
        <v>17.409963639900003</v>
      </c>
      <c r="G2237" s="91">
        <v>1.67838061523</v>
      </c>
      <c r="H2237" s="91">
        <v>10.333884738489997</v>
      </c>
      <c r="I2237" s="91">
        <v>18.824760645210002</v>
      </c>
      <c r="J2237" s="91">
        <v>0.44094499580000002</v>
      </c>
      <c r="K2237" s="91">
        <v>0.63177711613000009</v>
      </c>
      <c r="L2237" s="91">
        <v>35.794672325640001</v>
      </c>
    </row>
    <row r="2238" spans="1:12" x14ac:dyDescent="0.25">
      <c r="A2238" s="90">
        <v>34793.041666661251</v>
      </c>
      <c r="B2238" s="91">
        <v>310.26347684783008</v>
      </c>
      <c r="C2238" s="91">
        <v>109.88521303465998</v>
      </c>
      <c r="D2238" s="91">
        <v>0</v>
      </c>
      <c r="E2238" s="91">
        <v>74.916659197939993</v>
      </c>
      <c r="F2238" s="91">
        <v>17.404295162729998</v>
      </c>
      <c r="G2238" s="91">
        <v>1.6784812011700001</v>
      </c>
      <c r="H2238" s="91">
        <v>10.188205916220001</v>
      </c>
      <c r="I2238" s="91">
        <v>18.748495301159998</v>
      </c>
      <c r="J2238" s="91">
        <v>0.40213051580000003</v>
      </c>
      <c r="K2238" s="91">
        <v>0.63177711613000009</v>
      </c>
      <c r="L2238" s="91">
        <v>23.69214061836</v>
      </c>
    </row>
    <row r="2239" spans="1:12" x14ac:dyDescent="0.25">
      <c r="A2239" s="90">
        <v>34793.083333327915</v>
      </c>
      <c r="B2239" s="91">
        <v>307.63336179698018</v>
      </c>
      <c r="C2239" s="91">
        <v>118.86003840937002</v>
      </c>
      <c r="D2239" s="91">
        <v>0</v>
      </c>
      <c r="E2239" s="91">
        <v>67.912391889000006</v>
      </c>
      <c r="F2239" s="91">
        <v>17.409963639900003</v>
      </c>
      <c r="G2239" s="91">
        <v>1.67803869629</v>
      </c>
      <c r="H2239" s="91">
        <v>10.143607119189998</v>
      </c>
      <c r="I2239" s="91">
        <v>18.720597817810006</v>
      </c>
      <c r="J2239" s="91">
        <v>0.40213051580000003</v>
      </c>
      <c r="K2239" s="91">
        <v>0.63177711613000009</v>
      </c>
      <c r="L2239" s="91">
        <v>13.97959133644</v>
      </c>
    </row>
    <row r="2240" spans="1:12" x14ac:dyDescent="0.25">
      <c r="A2240" s="90">
        <v>34793.124999994579</v>
      </c>
      <c r="B2240" s="91">
        <v>307.18503398630997</v>
      </c>
      <c r="C2240" s="91">
        <v>124.51813435722002</v>
      </c>
      <c r="D2240" s="91">
        <v>0</v>
      </c>
      <c r="E2240" s="91">
        <v>58.490794634289998</v>
      </c>
      <c r="F2240" s="91">
        <v>17.409963639900003</v>
      </c>
      <c r="G2240" s="91">
        <v>1.6749016113299999</v>
      </c>
      <c r="H2240" s="91">
        <v>14.386256134020003</v>
      </c>
      <c r="I2240" s="91">
        <v>18.714978322099999</v>
      </c>
      <c r="J2240" s="91">
        <v>0.40213051580000003</v>
      </c>
      <c r="K2240" s="91">
        <v>0.63177711613000009</v>
      </c>
      <c r="L2240" s="91">
        <v>22.464280823070006</v>
      </c>
    </row>
    <row r="2241" spans="1:12" x14ac:dyDescent="0.25">
      <c r="A2241" s="90">
        <v>34793.166666661244</v>
      </c>
      <c r="B2241" s="91">
        <v>293.90850092476006</v>
      </c>
      <c r="C2241" s="91">
        <v>137.22332721449996</v>
      </c>
      <c r="D2241" s="91">
        <v>7.2674404100000006E-2</v>
      </c>
      <c r="E2241" s="91">
        <v>62.413629674930007</v>
      </c>
      <c r="F2241" s="91">
        <v>17.146578654980001</v>
      </c>
      <c r="G2241" s="91">
        <v>1.6716638183600001</v>
      </c>
      <c r="H2241" s="91">
        <v>9.3690260172599995</v>
      </c>
      <c r="I2241" s="91">
        <v>18.758814263890002</v>
      </c>
      <c r="J2241" s="91">
        <v>0.35705267200000002</v>
      </c>
      <c r="K2241" s="91">
        <v>0.63177711613000009</v>
      </c>
      <c r="L2241" s="91">
        <v>35.821620502279998</v>
      </c>
    </row>
    <row r="2242" spans="1:12" x14ac:dyDescent="0.25">
      <c r="A2242" s="90">
        <v>34793.208333327908</v>
      </c>
      <c r="B2242" s="91">
        <v>282.42438472331008</v>
      </c>
      <c r="C2242" s="91">
        <v>156.09579831463998</v>
      </c>
      <c r="D2242" s="91">
        <v>12.34996798161</v>
      </c>
      <c r="E2242" s="91">
        <v>59.588990823380009</v>
      </c>
      <c r="F2242" s="91">
        <v>15.42636364</v>
      </c>
      <c r="G2242" s="91">
        <v>1.6698338623</v>
      </c>
      <c r="H2242" s="91">
        <v>10.28093167113</v>
      </c>
      <c r="I2242" s="91">
        <v>18.823081146640003</v>
      </c>
      <c r="J2242" s="91">
        <v>0.30480000000000002</v>
      </c>
      <c r="K2242" s="91">
        <v>0.63177711613000009</v>
      </c>
      <c r="L2242" s="91">
        <v>35.24972256745</v>
      </c>
    </row>
    <row r="2243" spans="1:12" x14ac:dyDescent="0.25">
      <c r="A2243" s="90">
        <v>34793.249999994572</v>
      </c>
      <c r="B2243" s="91">
        <v>254.27152161484989</v>
      </c>
      <c r="C2243" s="91">
        <v>165.22513625565006</v>
      </c>
      <c r="D2243" s="91">
        <v>97.784028434419966</v>
      </c>
      <c r="E2243" s="91">
        <v>61.135731562209997</v>
      </c>
      <c r="F2243" s="91">
        <v>14.578281074409999</v>
      </c>
      <c r="G2243" s="91">
        <v>1.6696528320299999</v>
      </c>
      <c r="H2243" s="91">
        <v>8.6299701228400014</v>
      </c>
      <c r="I2243" s="91">
        <v>18.867114971020005</v>
      </c>
      <c r="J2243" s="91">
        <v>0.30480000000000002</v>
      </c>
      <c r="K2243" s="91">
        <v>0.58524694333000005</v>
      </c>
      <c r="L2243" s="91">
        <v>19.868714511179999</v>
      </c>
    </row>
    <row r="2244" spans="1:12" x14ac:dyDescent="0.25">
      <c r="A2244" s="90">
        <v>34793.291666661236</v>
      </c>
      <c r="B2244" s="91">
        <v>210.40205401055999</v>
      </c>
      <c r="C2244" s="91">
        <v>166.40590444171002</v>
      </c>
      <c r="D2244" s="91">
        <v>277.86603237728991</v>
      </c>
      <c r="E2244" s="91">
        <v>51.883828936300006</v>
      </c>
      <c r="F2244" s="91">
        <v>15.42636364</v>
      </c>
      <c r="G2244" s="91">
        <v>1.6707589111299999</v>
      </c>
      <c r="H2244" s="91">
        <v>8.1182038376100003</v>
      </c>
      <c r="I2244" s="91">
        <v>18.750619292030006</v>
      </c>
      <c r="J2244" s="91">
        <v>0.30480000000000002</v>
      </c>
      <c r="K2244" s="91">
        <v>0.56928664441999999</v>
      </c>
      <c r="L2244" s="91">
        <v>9.5347273354599977</v>
      </c>
    </row>
    <row r="2245" spans="1:12" x14ac:dyDescent="0.25">
      <c r="A2245" s="90">
        <v>34793.333333327901</v>
      </c>
      <c r="B2245" s="91">
        <v>205.64206221473998</v>
      </c>
      <c r="C2245" s="91">
        <v>165.85147093155004</v>
      </c>
      <c r="D2245" s="91">
        <v>479.13249004805999</v>
      </c>
      <c r="E2245" s="91">
        <v>44.697477605940009</v>
      </c>
      <c r="F2245" s="91">
        <v>15.42636364</v>
      </c>
      <c r="G2245" s="91">
        <v>1.67319226074</v>
      </c>
      <c r="H2245" s="91">
        <v>7.7389874196000008</v>
      </c>
      <c r="I2245" s="91">
        <v>18.678281647000006</v>
      </c>
      <c r="J2245" s="91">
        <v>0</v>
      </c>
      <c r="K2245" s="91">
        <v>0</v>
      </c>
      <c r="L2245" s="91">
        <v>4.6995780801200002</v>
      </c>
    </row>
    <row r="2246" spans="1:12" x14ac:dyDescent="0.25">
      <c r="A2246" s="90">
        <v>34793.374999994565</v>
      </c>
      <c r="B2246" s="91">
        <v>172.11228342509</v>
      </c>
      <c r="C2246" s="91">
        <v>161.74714716372006</v>
      </c>
      <c r="D2246" s="91">
        <v>656.48341451783983</v>
      </c>
      <c r="E2246" s="91">
        <v>39.700046779730002</v>
      </c>
      <c r="F2246" s="91">
        <v>12.068920640149999</v>
      </c>
      <c r="G2246" s="91">
        <v>1.67528369141</v>
      </c>
      <c r="H2246" s="91">
        <v>7.693637486680001</v>
      </c>
      <c r="I2246" s="91">
        <v>18.571891399760002</v>
      </c>
      <c r="J2246" s="91">
        <v>0</v>
      </c>
      <c r="K2246" s="91">
        <v>0</v>
      </c>
      <c r="L2246" s="91">
        <v>1.163139975E-2</v>
      </c>
    </row>
    <row r="2247" spans="1:12" x14ac:dyDescent="0.25">
      <c r="A2247" s="90">
        <v>34793.416666661229</v>
      </c>
      <c r="B2247" s="91">
        <v>121.07526565556005</v>
      </c>
      <c r="C2247" s="91">
        <v>148.51245735425002</v>
      </c>
      <c r="D2247" s="91">
        <v>722.23625157403967</v>
      </c>
      <c r="E2247" s="91">
        <v>33.286525782399998</v>
      </c>
      <c r="F2247" s="91">
        <v>15.42636364</v>
      </c>
      <c r="G2247" s="91">
        <v>1.6777773437500001</v>
      </c>
      <c r="H2247" s="91">
        <v>7.6696867644099997</v>
      </c>
      <c r="I2247" s="91">
        <v>18.595610933169997</v>
      </c>
      <c r="J2247" s="91">
        <v>0</v>
      </c>
      <c r="K2247" s="91">
        <v>0</v>
      </c>
      <c r="L2247" s="91">
        <v>0</v>
      </c>
    </row>
    <row r="2248" spans="1:12" x14ac:dyDescent="0.25">
      <c r="A2248" s="90">
        <v>34793.458333327893</v>
      </c>
      <c r="B2248" s="91">
        <v>171.00392180709997</v>
      </c>
      <c r="C2248" s="91">
        <v>146.40459595336003</v>
      </c>
      <c r="D2248" s="91">
        <v>720.6557648071597</v>
      </c>
      <c r="E2248" s="91">
        <v>31.257331604410005</v>
      </c>
      <c r="F2248" s="91">
        <v>5.6710906764999995</v>
      </c>
      <c r="G2248" s="91">
        <v>1.67976818848</v>
      </c>
      <c r="H2248" s="91">
        <v>7.6273432628699984</v>
      </c>
      <c r="I2248" s="91">
        <v>18.519332014810001</v>
      </c>
      <c r="J2248" s="91">
        <v>0</v>
      </c>
      <c r="K2248" s="91">
        <v>0</v>
      </c>
      <c r="L2248" s="91">
        <v>0.7684446584800001</v>
      </c>
    </row>
    <row r="2249" spans="1:12" x14ac:dyDescent="0.25">
      <c r="A2249" s="90">
        <v>34793.499999994558</v>
      </c>
      <c r="B2249" s="91">
        <v>169.61775892457004</v>
      </c>
      <c r="C2249" s="91">
        <v>144.8977821654</v>
      </c>
      <c r="D2249" s="91">
        <v>720.87524088120938</v>
      </c>
      <c r="E2249" s="91">
        <v>24.78189389664</v>
      </c>
      <c r="F2249" s="91">
        <v>15.42636364</v>
      </c>
      <c r="G2249" s="91">
        <v>1.6926989746100001</v>
      </c>
      <c r="H2249" s="91">
        <v>7.5442248038400015</v>
      </c>
      <c r="I2249" s="91">
        <v>18.483431230179999</v>
      </c>
      <c r="J2249" s="91">
        <v>0</v>
      </c>
      <c r="K2249" s="91">
        <v>0</v>
      </c>
      <c r="L2249" s="91">
        <v>0</v>
      </c>
    </row>
    <row r="2250" spans="1:12" x14ac:dyDescent="0.25">
      <c r="A2250" s="90">
        <v>34793.541666661222</v>
      </c>
      <c r="B2250" s="91">
        <v>140.11889436174997</v>
      </c>
      <c r="C2250" s="91">
        <v>146.69231641812001</v>
      </c>
      <c r="D2250" s="91">
        <v>725.17294757631987</v>
      </c>
      <c r="E2250" s="91">
        <v>32.516653730830001</v>
      </c>
      <c r="F2250" s="91">
        <v>1.6</v>
      </c>
      <c r="G2250" s="91">
        <v>1.69374462891</v>
      </c>
      <c r="H2250" s="91">
        <v>7.5151594281399996</v>
      </c>
      <c r="I2250" s="91">
        <v>18.491634858809995</v>
      </c>
      <c r="J2250" s="91">
        <v>0</v>
      </c>
      <c r="K2250" s="91">
        <v>0</v>
      </c>
      <c r="L2250" s="91">
        <v>0</v>
      </c>
    </row>
    <row r="2251" spans="1:12" x14ac:dyDescent="0.25">
      <c r="A2251" s="90">
        <v>34793.583333327886</v>
      </c>
      <c r="B2251" s="91">
        <v>205.06390239438005</v>
      </c>
      <c r="C2251" s="91">
        <v>143.90846122855996</v>
      </c>
      <c r="D2251" s="91">
        <v>618.34386353532</v>
      </c>
      <c r="E2251" s="91">
        <v>40.575050481969996</v>
      </c>
      <c r="F2251" s="91">
        <v>3.4295420567399999</v>
      </c>
      <c r="G2251" s="91">
        <v>1.6956350097699999</v>
      </c>
      <c r="H2251" s="91">
        <v>7.5552152602099998</v>
      </c>
      <c r="I2251" s="91">
        <v>18.564895985029999</v>
      </c>
      <c r="J2251" s="91">
        <v>0</v>
      </c>
      <c r="K2251" s="91">
        <v>0</v>
      </c>
      <c r="L2251" s="91">
        <v>0.1186065041</v>
      </c>
    </row>
    <row r="2252" spans="1:12" x14ac:dyDescent="0.25">
      <c r="A2252" s="90">
        <v>34793.62499999455</v>
      </c>
      <c r="B2252" s="91">
        <v>207.56585469991992</v>
      </c>
      <c r="C2252" s="91">
        <v>139.66197884097997</v>
      </c>
      <c r="D2252" s="91">
        <v>504.06569441021998</v>
      </c>
      <c r="E2252" s="91">
        <v>41.670429399090004</v>
      </c>
      <c r="F2252" s="91">
        <v>7.7829271650000003</v>
      </c>
      <c r="G2252" s="91">
        <v>1.69609753418</v>
      </c>
      <c r="H2252" s="91">
        <v>10.659284558259996</v>
      </c>
      <c r="I2252" s="91">
        <v>18.553269313139999</v>
      </c>
      <c r="J2252" s="91">
        <v>0</v>
      </c>
      <c r="K2252" s="91">
        <v>4.2866444200000001E-3</v>
      </c>
      <c r="L2252" s="91">
        <v>0.15815288675</v>
      </c>
    </row>
    <row r="2253" spans="1:12" x14ac:dyDescent="0.25">
      <c r="A2253" s="90">
        <v>34793.666666661215</v>
      </c>
      <c r="B2253" s="91">
        <v>236.53681453405011</v>
      </c>
      <c r="C2253" s="91">
        <v>135.16292610829001</v>
      </c>
      <c r="D2253" s="91">
        <v>316.37013234691034</v>
      </c>
      <c r="E2253" s="91">
        <v>40.984786273739992</v>
      </c>
      <c r="F2253" s="91">
        <v>15.42636364</v>
      </c>
      <c r="G2253" s="91">
        <v>1.6665559081999999</v>
      </c>
      <c r="H2253" s="91">
        <v>18.077563015300001</v>
      </c>
      <c r="I2253" s="91">
        <v>18.549525761899993</v>
      </c>
      <c r="J2253" s="91">
        <v>0.24365000000000001</v>
      </c>
      <c r="K2253" s="91">
        <v>4.2866444200000001E-3</v>
      </c>
      <c r="L2253" s="91">
        <v>5.8167777431299994</v>
      </c>
    </row>
    <row r="2254" spans="1:12" x14ac:dyDescent="0.25">
      <c r="A2254" s="90">
        <v>34793.708333327879</v>
      </c>
      <c r="B2254" s="91">
        <v>260.09457190276987</v>
      </c>
      <c r="C2254" s="91">
        <v>126.97299894906996</v>
      </c>
      <c r="D2254" s="91">
        <v>112.14600272301998</v>
      </c>
      <c r="E2254" s="91">
        <v>47.162781911520007</v>
      </c>
      <c r="F2254" s="91">
        <v>15.42636364</v>
      </c>
      <c r="G2254" s="91">
        <v>1.66508789063</v>
      </c>
      <c r="H2254" s="91">
        <v>18.94568033154</v>
      </c>
      <c r="I2254" s="91">
        <v>18.620066086289992</v>
      </c>
      <c r="J2254" s="91">
        <v>0.26580000000000004</v>
      </c>
      <c r="K2254" s="91">
        <v>0.58524694333000005</v>
      </c>
      <c r="L2254" s="91">
        <v>22.838541708459999</v>
      </c>
    </row>
    <row r="2255" spans="1:12" x14ac:dyDescent="0.25">
      <c r="A2255" s="90">
        <v>34793.749999994543</v>
      </c>
      <c r="B2255" s="91">
        <v>274.94269895509001</v>
      </c>
      <c r="C2255" s="91">
        <v>123.69538042705003</v>
      </c>
      <c r="D2255" s="91">
        <v>10.568486455470001</v>
      </c>
      <c r="E2255" s="91">
        <v>58.947366266390006</v>
      </c>
      <c r="F2255" s="91">
        <v>15.42636364</v>
      </c>
      <c r="G2255" s="91">
        <v>1.6640019531299999</v>
      </c>
      <c r="H2255" s="91">
        <v>22.515109664429996</v>
      </c>
      <c r="I2255" s="91">
        <v>18.698603885669996</v>
      </c>
      <c r="J2255" s="91">
        <v>0.26580000000000004</v>
      </c>
      <c r="K2255" s="91">
        <v>0.60040719988000002</v>
      </c>
      <c r="L2255" s="91">
        <v>42.679784576109995</v>
      </c>
    </row>
    <row r="2256" spans="1:12" x14ac:dyDescent="0.25">
      <c r="A2256" s="90">
        <v>34793.791666661207</v>
      </c>
      <c r="B2256" s="91">
        <v>280.01296382560008</v>
      </c>
      <c r="C2256" s="91">
        <v>117.31618749004997</v>
      </c>
      <c r="D2256" s="91">
        <v>0</v>
      </c>
      <c r="E2256" s="91">
        <v>73.116298283549995</v>
      </c>
      <c r="F2256" s="91">
        <v>15.42636364</v>
      </c>
      <c r="G2256" s="91">
        <v>1.6630166015600001</v>
      </c>
      <c r="H2256" s="91">
        <v>20.783210114950002</v>
      </c>
      <c r="I2256" s="91">
        <v>18.861463598709999</v>
      </c>
      <c r="J2256" s="91">
        <v>0.26580000000000004</v>
      </c>
      <c r="K2256" s="91">
        <v>0.63177711613000009</v>
      </c>
      <c r="L2256" s="91">
        <v>31.742203292010004</v>
      </c>
    </row>
    <row r="2257" spans="1:12" x14ac:dyDescent="0.25">
      <c r="A2257" s="90">
        <v>34793.833333327872</v>
      </c>
      <c r="B2257" s="91">
        <v>266.39363313960001</v>
      </c>
      <c r="C2257" s="91">
        <v>111.82400481204996</v>
      </c>
      <c r="D2257" s="91">
        <v>0</v>
      </c>
      <c r="E2257" s="91">
        <v>71.083230988150007</v>
      </c>
      <c r="F2257" s="91">
        <v>15.42636364</v>
      </c>
      <c r="G2257" s="91">
        <v>1.66299645996</v>
      </c>
      <c r="H2257" s="91">
        <v>24.791003239470005</v>
      </c>
      <c r="I2257" s="91">
        <v>18.890967271919997</v>
      </c>
      <c r="J2257" s="91">
        <v>0.26580000000000004</v>
      </c>
      <c r="K2257" s="91">
        <v>0.63177711613000009</v>
      </c>
      <c r="L2257" s="91">
        <v>51.844300005069989</v>
      </c>
    </row>
    <row r="2258" spans="1:12" x14ac:dyDescent="0.25">
      <c r="A2258" s="90">
        <v>34793.874999994536</v>
      </c>
      <c r="B2258" s="91">
        <v>262.39642361550011</v>
      </c>
      <c r="C2258" s="91">
        <v>106.18434704540998</v>
      </c>
      <c r="D2258" s="91">
        <v>0</v>
      </c>
      <c r="E2258" s="91">
        <v>77.918633070699997</v>
      </c>
      <c r="F2258" s="91">
        <v>16.7599636399</v>
      </c>
      <c r="G2258" s="91">
        <v>1.6625942382799999</v>
      </c>
      <c r="H2258" s="91">
        <v>25.12923073528</v>
      </c>
      <c r="I2258" s="91">
        <v>18.872115993329988</v>
      </c>
      <c r="J2258" s="91">
        <v>0.37979499580000003</v>
      </c>
      <c r="K2258" s="91">
        <v>0.63177711613000009</v>
      </c>
      <c r="L2258" s="91">
        <v>44.027120496759991</v>
      </c>
    </row>
    <row r="2259" spans="1:12" x14ac:dyDescent="0.25">
      <c r="A2259" s="90">
        <v>34793.9166666612</v>
      </c>
      <c r="B2259" s="91">
        <v>233.12530709017992</v>
      </c>
      <c r="C2259" s="91">
        <v>90.211141104210029</v>
      </c>
      <c r="D2259" s="91">
        <v>0</v>
      </c>
      <c r="E2259" s="91">
        <v>82.091427262419984</v>
      </c>
      <c r="F2259" s="91">
        <v>16.7599636399</v>
      </c>
      <c r="G2259" s="91">
        <v>1.6633182372999999</v>
      </c>
      <c r="H2259" s="91">
        <v>25.382001178380001</v>
      </c>
      <c r="I2259" s="91">
        <v>18.779330594559998</v>
      </c>
      <c r="J2259" s="91">
        <v>0.37979499580000003</v>
      </c>
      <c r="K2259" s="91">
        <v>0.63177711613000009</v>
      </c>
      <c r="L2259" s="91">
        <v>33.234899156940003</v>
      </c>
    </row>
    <row r="2260" spans="1:12" x14ac:dyDescent="0.25">
      <c r="A2260" s="90">
        <v>34793.958333327864</v>
      </c>
      <c r="B2260" s="91">
        <v>220.53430167790995</v>
      </c>
      <c r="C2260" s="91">
        <v>81.964280338990008</v>
      </c>
      <c r="D2260" s="91">
        <v>0</v>
      </c>
      <c r="E2260" s="91">
        <v>69.726137989600005</v>
      </c>
      <c r="F2260" s="91">
        <v>16.7599636399</v>
      </c>
      <c r="G2260" s="91">
        <v>1.66353942871</v>
      </c>
      <c r="H2260" s="91">
        <v>24.994988512579997</v>
      </c>
      <c r="I2260" s="91">
        <v>18.661641158490003</v>
      </c>
      <c r="J2260" s="91">
        <v>0.37979499580000003</v>
      </c>
      <c r="K2260" s="91">
        <v>0.63177711613000009</v>
      </c>
      <c r="L2260" s="91">
        <v>60.87824483073998</v>
      </c>
    </row>
    <row r="2261" spans="1:12" x14ac:dyDescent="0.25">
      <c r="A2261" s="90">
        <v>34793.999999994528</v>
      </c>
      <c r="B2261" s="91">
        <v>221.99757445636993</v>
      </c>
      <c r="C2261" s="91">
        <v>76.911823569779983</v>
      </c>
      <c r="D2261" s="91">
        <v>0</v>
      </c>
      <c r="E2261" s="91">
        <v>96.739820947499993</v>
      </c>
      <c r="F2261" s="91">
        <v>16.7599636399</v>
      </c>
      <c r="G2261" s="91">
        <v>1.66353942871</v>
      </c>
      <c r="H2261" s="91">
        <v>41.619492777499993</v>
      </c>
      <c r="I2261" s="91">
        <v>18.85898654623</v>
      </c>
      <c r="J2261" s="91">
        <v>0.37979499580000003</v>
      </c>
      <c r="K2261" s="91">
        <v>0.63177711613000009</v>
      </c>
      <c r="L2261" s="91">
        <v>57.912981775609992</v>
      </c>
    </row>
    <row r="2262" spans="1:12" x14ac:dyDescent="0.25">
      <c r="A2262" s="90">
        <v>34794.041666661193</v>
      </c>
      <c r="B2262" s="91">
        <v>207.97478697389008</v>
      </c>
      <c r="C2262" s="91">
        <v>74.77013110674001</v>
      </c>
      <c r="D2262" s="91">
        <v>0</v>
      </c>
      <c r="E2262" s="91">
        <v>91.219348769310002</v>
      </c>
      <c r="F2262" s="91">
        <v>16.7599636399</v>
      </c>
      <c r="G2262" s="91">
        <v>1.66325793457</v>
      </c>
      <c r="H2262" s="91">
        <v>33.260931257890007</v>
      </c>
      <c r="I2262" s="91">
        <v>18.773248340030005</v>
      </c>
      <c r="J2262" s="91">
        <v>0.41860947579999996</v>
      </c>
      <c r="K2262" s="91">
        <v>0.63177711613000009</v>
      </c>
      <c r="L2262" s="91">
        <v>68.89655870102996</v>
      </c>
    </row>
    <row r="2263" spans="1:12" x14ac:dyDescent="0.25">
      <c r="A2263" s="90">
        <v>34794.083333327857</v>
      </c>
      <c r="B2263" s="91">
        <v>193.06150884052997</v>
      </c>
      <c r="C2263" s="91">
        <v>73.447454243059994</v>
      </c>
      <c r="D2263" s="91">
        <v>0</v>
      </c>
      <c r="E2263" s="91">
        <v>83.402985165880011</v>
      </c>
      <c r="F2263" s="91">
        <v>16.7599636399</v>
      </c>
      <c r="G2263" s="91">
        <v>1.66257409668</v>
      </c>
      <c r="H2263" s="91">
        <v>26.23115437753</v>
      </c>
      <c r="I2263" s="91">
        <v>18.824104516060007</v>
      </c>
      <c r="J2263" s="91">
        <v>0.41860947579999996</v>
      </c>
      <c r="K2263" s="91">
        <v>0.63177711613000009</v>
      </c>
      <c r="L2263" s="91">
        <v>88.866071740310019</v>
      </c>
    </row>
    <row r="2264" spans="1:12" x14ac:dyDescent="0.25">
      <c r="A2264" s="90">
        <v>34794.124999994521</v>
      </c>
      <c r="B2264" s="91">
        <v>187.79367773769002</v>
      </c>
      <c r="C2264" s="91">
        <v>76.96723758648001</v>
      </c>
      <c r="D2264" s="91">
        <v>0</v>
      </c>
      <c r="E2264" s="91">
        <v>87.609745001000022</v>
      </c>
      <c r="F2264" s="91">
        <v>16.7599636399</v>
      </c>
      <c r="G2264" s="91">
        <v>1.65921582031</v>
      </c>
      <c r="H2264" s="91">
        <v>29.342116418809994</v>
      </c>
      <c r="I2264" s="91">
        <v>18.91014042774</v>
      </c>
      <c r="J2264" s="91">
        <v>0.41860947579999996</v>
      </c>
      <c r="K2264" s="91">
        <v>0.58524694333000005</v>
      </c>
      <c r="L2264" s="91">
        <v>74.768533011049996</v>
      </c>
    </row>
    <row r="2265" spans="1:12" x14ac:dyDescent="0.25">
      <c r="A2265" s="90">
        <v>34794.166666661185</v>
      </c>
      <c r="B2265" s="91">
        <v>172.27282878399996</v>
      </c>
      <c r="C2265" s="91">
        <v>92.690154666459989</v>
      </c>
      <c r="D2265" s="91">
        <v>9.4585522929999999E-2</v>
      </c>
      <c r="E2265" s="91">
        <v>83.41713840956001</v>
      </c>
      <c r="F2265" s="91">
        <v>16.7599636399</v>
      </c>
      <c r="G2265" s="91">
        <v>1.6559177246100001</v>
      </c>
      <c r="H2265" s="91">
        <v>17.60312268813</v>
      </c>
      <c r="I2265" s="91">
        <v>19.001981606640001</v>
      </c>
      <c r="J2265" s="91">
        <v>0.41860947579999996</v>
      </c>
      <c r="K2265" s="91">
        <v>0.58524694333000005</v>
      </c>
      <c r="L2265" s="91">
        <v>71.348052432199992</v>
      </c>
    </row>
    <row r="2266" spans="1:12" x14ac:dyDescent="0.25">
      <c r="A2266" s="90">
        <v>34794.20833332785</v>
      </c>
      <c r="B2266" s="91">
        <v>154.18482013931995</v>
      </c>
      <c r="C2266" s="91">
        <v>110.46482724144003</v>
      </c>
      <c r="D2266" s="91">
        <v>11.402249817009997</v>
      </c>
      <c r="E2266" s="91">
        <v>84.925001309409993</v>
      </c>
      <c r="F2266" s="91">
        <v>15.159963639899999</v>
      </c>
      <c r="G2266" s="91">
        <v>1.65326318359</v>
      </c>
      <c r="H2266" s="91">
        <v>17.042726219519995</v>
      </c>
      <c r="I2266" s="91">
        <v>19.035541824020001</v>
      </c>
      <c r="J2266" s="91">
        <v>0.41860947579999996</v>
      </c>
      <c r="K2266" s="91">
        <v>0.58524694333000005</v>
      </c>
      <c r="L2266" s="91">
        <v>88.985219429940003</v>
      </c>
    </row>
    <row r="2267" spans="1:12" x14ac:dyDescent="0.25">
      <c r="A2267" s="90">
        <v>34794.249999994514</v>
      </c>
      <c r="B2267" s="91">
        <v>140.35555823265003</v>
      </c>
      <c r="C2267" s="91">
        <v>121.95005307414006</v>
      </c>
      <c r="D2267" s="91">
        <v>115.63598779022011</v>
      </c>
      <c r="E2267" s="91">
        <v>78.898171163780006</v>
      </c>
      <c r="F2267" s="91">
        <v>15.159963639899999</v>
      </c>
      <c r="G2267" s="91">
        <v>1.6526800537099999</v>
      </c>
      <c r="H2267" s="91">
        <v>15.329375850329999</v>
      </c>
      <c r="I2267" s="91">
        <v>19.0636634305</v>
      </c>
      <c r="J2267" s="91">
        <v>0.41860947579999996</v>
      </c>
      <c r="K2267" s="91">
        <v>0.58524694333000005</v>
      </c>
      <c r="L2267" s="91">
        <v>38.46940957419001</v>
      </c>
    </row>
    <row r="2268" spans="1:12" x14ac:dyDescent="0.25">
      <c r="A2268" s="90">
        <v>34794.291666661178</v>
      </c>
      <c r="B2268" s="91">
        <v>117.01233289059006</v>
      </c>
      <c r="C2268" s="91">
        <v>142.46664452745</v>
      </c>
      <c r="D2268" s="91">
        <v>347.41973765008987</v>
      </c>
      <c r="E2268" s="91">
        <v>62.38748826753001</v>
      </c>
      <c r="F2268" s="91">
        <v>14.03723932137</v>
      </c>
      <c r="G2268" s="91">
        <v>1.6540877685499999</v>
      </c>
      <c r="H2268" s="91">
        <v>14.820237090309996</v>
      </c>
      <c r="I2268" s="91">
        <v>19.072615344410004</v>
      </c>
      <c r="J2268" s="91">
        <v>5.2252672000000007E-2</v>
      </c>
      <c r="K2268" s="91">
        <v>4.2866444200000001E-3</v>
      </c>
      <c r="L2268" s="91">
        <v>5.71580242849</v>
      </c>
    </row>
    <row r="2269" spans="1:12" x14ac:dyDescent="0.25">
      <c r="A2269" s="90">
        <v>34794.333333327842</v>
      </c>
      <c r="B2269" s="91">
        <v>93.573431988420026</v>
      </c>
      <c r="C2269" s="91">
        <v>158.66143618912997</v>
      </c>
      <c r="D2269" s="91">
        <v>567.92201900296993</v>
      </c>
      <c r="E2269" s="91">
        <v>40.561262194220006</v>
      </c>
      <c r="F2269" s="91">
        <v>15.31101142622</v>
      </c>
      <c r="G2269" s="91">
        <v>1.65613891602</v>
      </c>
      <c r="H2269" s="91">
        <v>8.4338702866700022</v>
      </c>
      <c r="I2269" s="91">
        <v>19.096336760389995</v>
      </c>
      <c r="J2269" s="91">
        <v>5.2252672000000007E-2</v>
      </c>
      <c r="K2269" s="91">
        <v>4.2866444200000001E-3</v>
      </c>
      <c r="L2269" s="91">
        <v>0.42556653728999999</v>
      </c>
    </row>
    <row r="2270" spans="1:12" x14ac:dyDescent="0.25">
      <c r="A2270" s="90">
        <v>34794.374999994507</v>
      </c>
      <c r="B2270" s="91">
        <v>77.941989747870011</v>
      </c>
      <c r="C2270" s="91">
        <v>166.15540602961994</v>
      </c>
      <c r="D2270" s="91">
        <v>740.40893199208051</v>
      </c>
      <c r="E2270" s="91">
        <v>28.003498821600004</v>
      </c>
      <c r="F2270" s="91">
        <v>1.1213883097499999</v>
      </c>
      <c r="G2270" s="91">
        <v>1.65790856934</v>
      </c>
      <c r="H2270" s="91">
        <v>6.8854320422199997</v>
      </c>
      <c r="I2270" s="91">
        <v>18.802793520649995</v>
      </c>
      <c r="J2270" s="91">
        <v>5.2252672000000007E-2</v>
      </c>
      <c r="K2270" s="91">
        <v>0</v>
      </c>
      <c r="L2270" s="91">
        <v>5.4773834729999998E-2</v>
      </c>
    </row>
    <row r="2271" spans="1:12" x14ac:dyDescent="0.25">
      <c r="A2271" s="90">
        <v>34794.416666661171</v>
      </c>
      <c r="B2271" s="91">
        <v>67.769844092389988</v>
      </c>
      <c r="C2271" s="91">
        <v>152.22084501454995</v>
      </c>
      <c r="D2271" s="91">
        <v>829.42100527778973</v>
      </c>
      <c r="E2271" s="91">
        <v>28.163906967210004</v>
      </c>
      <c r="F2271" s="91">
        <v>0.44731042498000001</v>
      </c>
      <c r="G2271" s="91">
        <v>1.6600402832000001</v>
      </c>
      <c r="H2271" s="91">
        <v>6.8660568446899992</v>
      </c>
      <c r="I2271" s="91">
        <v>18.846195938729995</v>
      </c>
      <c r="J2271" s="91">
        <v>5.2252672000000007E-2</v>
      </c>
      <c r="K2271" s="91">
        <v>0</v>
      </c>
      <c r="L2271" s="91">
        <v>1.20364363</v>
      </c>
    </row>
    <row r="2272" spans="1:12" x14ac:dyDescent="0.25">
      <c r="A2272" s="90">
        <v>34794.458333327835</v>
      </c>
      <c r="B2272" s="91">
        <v>77.761828455329976</v>
      </c>
      <c r="C2272" s="91">
        <v>156.66682817202002</v>
      </c>
      <c r="D2272" s="91">
        <v>829.94579842545045</v>
      </c>
      <c r="E2272" s="91">
        <v>27.586611438779997</v>
      </c>
      <c r="F2272" s="91">
        <v>0</v>
      </c>
      <c r="G2272" s="91">
        <v>1.66195068359</v>
      </c>
      <c r="H2272" s="91">
        <v>6.7820417708900003</v>
      </c>
      <c r="I2272" s="91">
        <v>18.692630462249994</v>
      </c>
      <c r="J2272" s="91">
        <v>5.2252672000000007E-2</v>
      </c>
      <c r="K2272" s="91">
        <v>0</v>
      </c>
      <c r="L2272" s="91">
        <v>2.418316173E-2</v>
      </c>
    </row>
    <row r="2273" spans="1:12" x14ac:dyDescent="0.25">
      <c r="A2273" s="90">
        <v>34794.499999994499</v>
      </c>
      <c r="B2273" s="91">
        <v>89.320542458760016</v>
      </c>
      <c r="C2273" s="91">
        <v>151.36833292125004</v>
      </c>
      <c r="D2273" s="91">
        <v>810.03509837612</v>
      </c>
      <c r="E2273" s="91">
        <v>23.292867094149994</v>
      </c>
      <c r="F2273" s="91">
        <v>0</v>
      </c>
      <c r="G2273" s="91">
        <v>1.65247888184</v>
      </c>
      <c r="H2273" s="91">
        <v>6.6485671105500002</v>
      </c>
      <c r="I2273" s="91">
        <v>18.716277920590002</v>
      </c>
      <c r="J2273" s="91">
        <v>5.2252672000000007E-2</v>
      </c>
      <c r="K2273" s="91">
        <v>0</v>
      </c>
      <c r="L2273" s="91">
        <v>0</v>
      </c>
    </row>
    <row r="2274" spans="1:12" x14ac:dyDescent="0.25">
      <c r="A2274" s="90">
        <v>34794.541666661164</v>
      </c>
      <c r="B2274" s="91">
        <v>99.811473948940005</v>
      </c>
      <c r="C2274" s="91">
        <v>170.32857634855995</v>
      </c>
      <c r="D2274" s="91">
        <v>741.28987913887966</v>
      </c>
      <c r="E2274" s="91">
        <v>15.09410349485</v>
      </c>
      <c r="F2274" s="91">
        <v>0</v>
      </c>
      <c r="G2274" s="91">
        <v>1.65334362793</v>
      </c>
      <c r="H2274" s="91">
        <v>6.6711258340599997</v>
      </c>
      <c r="I2274" s="91">
        <v>18.754521839729996</v>
      </c>
      <c r="J2274" s="91">
        <v>5.2252672000000007E-2</v>
      </c>
      <c r="K2274" s="91">
        <v>0</v>
      </c>
      <c r="L2274" s="91">
        <v>0</v>
      </c>
    </row>
    <row r="2275" spans="1:12" x14ac:dyDescent="0.25">
      <c r="A2275" s="90">
        <v>34794.583333327828</v>
      </c>
      <c r="B2275" s="91">
        <v>111.07165618033001</v>
      </c>
      <c r="C2275" s="91">
        <v>184.07859404484006</v>
      </c>
      <c r="D2275" s="91">
        <v>661.97908599495054</v>
      </c>
      <c r="E2275" s="91">
        <v>22.697549792929998</v>
      </c>
      <c r="F2275" s="91">
        <v>0</v>
      </c>
      <c r="G2275" s="91">
        <v>1.65404748535</v>
      </c>
      <c r="H2275" s="91">
        <v>6.7311320570099991</v>
      </c>
      <c r="I2275" s="91">
        <v>18.910414762359999</v>
      </c>
      <c r="J2275" s="91">
        <v>5.2252672000000007E-2</v>
      </c>
      <c r="K2275" s="91">
        <v>0</v>
      </c>
      <c r="L2275" s="91">
        <v>1.14900915867</v>
      </c>
    </row>
    <row r="2276" spans="1:12" x14ac:dyDescent="0.25">
      <c r="A2276" s="90">
        <v>34794.624999994492</v>
      </c>
      <c r="B2276" s="91">
        <v>124.46596585277004</v>
      </c>
      <c r="C2276" s="91">
        <v>193.02977200660993</v>
      </c>
      <c r="D2276" s="91">
        <v>485.15574955720996</v>
      </c>
      <c r="E2276" s="91">
        <v>33.857024065950007</v>
      </c>
      <c r="F2276" s="91">
        <v>1.9835999999</v>
      </c>
      <c r="G2276" s="91">
        <v>1.6540877685499999</v>
      </c>
      <c r="H2276" s="91">
        <v>7.8725951770799991</v>
      </c>
      <c r="I2276" s="91">
        <v>18.959577735620002</v>
      </c>
      <c r="J2276" s="91">
        <v>0.13065947580000001</v>
      </c>
      <c r="K2276" s="91">
        <v>4.2866444200000001E-3</v>
      </c>
      <c r="L2276" s="91">
        <v>2.2952871314900003</v>
      </c>
    </row>
    <row r="2277" spans="1:12" x14ac:dyDescent="0.25">
      <c r="A2277" s="90">
        <v>34794.666666661156</v>
      </c>
      <c r="B2277" s="91">
        <v>128.48899712939996</v>
      </c>
      <c r="C2277" s="91">
        <v>201.94806249919986</v>
      </c>
      <c r="D2277" s="91">
        <v>307.31318846688987</v>
      </c>
      <c r="E2277" s="91">
        <v>48.433447486140004</v>
      </c>
      <c r="F2277" s="91">
        <v>12.77022752619</v>
      </c>
      <c r="G2277" s="91">
        <v>1.65368554688</v>
      </c>
      <c r="H2277" s="91">
        <v>14.038590153419999</v>
      </c>
      <c r="I2277" s="91">
        <v>19.227698473979999</v>
      </c>
      <c r="J2277" s="91">
        <v>0.13065947580000001</v>
      </c>
      <c r="K2277" s="91">
        <v>1.993619332E-2</v>
      </c>
      <c r="L2277" s="91">
        <v>24.383865540510005</v>
      </c>
    </row>
    <row r="2278" spans="1:12" x14ac:dyDescent="0.25">
      <c r="A2278" s="90">
        <v>34794.708333327821</v>
      </c>
      <c r="B2278" s="91">
        <v>151.54654619969003</v>
      </c>
      <c r="C2278" s="91">
        <v>204.56600904428993</v>
      </c>
      <c r="D2278" s="91">
        <v>112.44512206759995</v>
      </c>
      <c r="E2278" s="91">
        <v>49.228795735449999</v>
      </c>
      <c r="F2278" s="91">
        <v>15.809963639899999</v>
      </c>
      <c r="G2278" s="91">
        <v>1.6527000732399999</v>
      </c>
      <c r="H2278" s="91">
        <v>21.329113894549995</v>
      </c>
      <c r="I2278" s="91">
        <v>19.273222669840006</v>
      </c>
      <c r="J2278" s="91">
        <v>0.13065947580000001</v>
      </c>
      <c r="K2278" s="91">
        <v>2.0246943329999999E-2</v>
      </c>
      <c r="L2278" s="91">
        <v>57.543855065530003</v>
      </c>
    </row>
    <row r="2279" spans="1:12" x14ac:dyDescent="0.25">
      <c r="A2279" s="90">
        <v>34794.749999994485</v>
      </c>
      <c r="B2279" s="91">
        <v>178.99332191193005</v>
      </c>
      <c r="C2279" s="91">
        <v>206.47164625257003</v>
      </c>
      <c r="D2279" s="91">
        <v>11.07100374633</v>
      </c>
      <c r="E2279" s="91">
        <v>68.158610970350011</v>
      </c>
      <c r="F2279" s="91">
        <v>15.809963639899999</v>
      </c>
      <c r="G2279" s="91">
        <v>1.6514332275399999</v>
      </c>
      <c r="H2279" s="91">
        <v>27.583302529020003</v>
      </c>
      <c r="I2279" s="91">
        <v>19.304536963840004</v>
      </c>
      <c r="J2279" s="91">
        <v>0.13065947580000001</v>
      </c>
      <c r="K2279" s="91">
        <v>2.0246943329999999E-2</v>
      </c>
      <c r="L2279" s="91">
        <v>80.35864064446001</v>
      </c>
    </row>
    <row r="2280" spans="1:12" x14ac:dyDescent="0.25">
      <c r="A2280" s="90">
        <v>34794.791666661149</v>
      </c>
      <c r="B2280" s="91">
        <v>203.56420790486993</v>
      </c>
      <c r="C2280" s="91">
        <v>204.13534834203</v>
      </c>
      <c r="D2280" s="91">
        <v>0</v>
      </c>
      <c r="E2280" s="91">
        <v>57.676341155780008</v>
      </c>
      <c r="F2280" s="91">
        <v>15.809963639899999</v>
      </c>
      <c r="G2280" s="91">
        <v>1.6503070068400001</v>
      </c>
      <c r="H2280" s="91">
        <v>36.449548393940013</v>
      </c>
      <c r="I2280" s="91">
        <v>19.420776384860002</v>
      </c>
      <c r="J2280" s="91">
        <v>0.13065947580000001</v>
      </c>
      <c r="K2280" s="91">
        <v>2.0246943329999999E-2</v>
      </c>
      <c r="L2280" s="91">
        <v>69.904350920919981</v>
      </c>
    </row>
    <row r="2281" spans="1:12" x14ac:dyDescent="0.25">
      <c r="A2281" s="90">
        <v>34794.833333327813</v>
      </c>
      <c r="B2281" s="91">
        <v>215.16369806257998</v>
      </c>
      <c r="C2281" s="91">
        <v>199.44795889734993</v>
      </c>
      <c r="D2281" s="91">
        <v>0</v>
      </c>
      <c r="E2281" s="91">
        <v>72.666998867880011</v>
      </c>
      <c r="F2281" s="91">
        <v>15.809963639899999</v>
      </c>
      <c r="G2281" s="91">
        <v>1.6419010009799999</v>
      </c>
      <c r="H2281" s="91">
        <v>37.456754488449995</v>
      </c>
      <c r="I2281" s="91">
        <v>19.450576731770006</v>
      </c>
      <c r="J2281" s="91">
        <v>0.13065947580000001</v>
      </c>
      <c r="K2281" s="91">
        <v>2.0246943329999999E-2</v>
      </c>
      <c r="L2281" s="91">
        <v>56.970982923379999</v>
      </c>
    </row>
    <row r="2282" spans="1:12" x14ac:dyDescent="0.25">
      <c r="A2282" s="90">
        <v>34794.874999994478</v>
      </c>
      <c r="B2282" s="91">
        <v>218.70121609808993</v>
      </c>
      <c r="C2282" s="91">
        <v>195.45437538062001</v>
      </c>
      <c r="D2282" s="91">
        <v>0</v>
      </c>
      <c r="E2282" s="91">
        <v>67.674580197600008</v>
      </c>
      <c r="F2282" s="91">
        <v>15.809963639899999</v>
      </c>
      <c r="G2282" s="91">
        <v>1.6413580322299999</v>
      </c>
      <c r="H2282" s="91">
        <v>37.9373655873</v>
      </c>
      <c r="I2282" s="91">
        <v>19.368058739510005</v>
      </c>
      <c r="J2282" s="91">
        <v>0.13065947580000001</v>
      </c>
      <c r="K2282" s="91">
        <v>2.0246943329999999E-2</v>
      </c>
      <c r="L2282" s="91">
        <v>52.934606957729976</v>
      </c>
    </row>
    <row r="2283" spans="1:12" x14ac:dyDescent="0.25">
      <c r="A2283" s="90">
        <v>34794.916666661142</v>
      </c>
      <c r="B2283" s="91">
        <v>239.43859668510001</v>
      </c>
      <c r="C2283" s="91">
        <v>198.22746980514998</v>
      </c>
      <c r="D2283" s="91">
        <v>0</v>
      </c>
      <c r="E2283" s="91">
        <v>60.780404652190001</v>
      </c>
      <c r="F2283" s="91">
        <v>15.809963639899999</v>
      </c>
      <c r="G2283" s="91">
        <v>1.64210217285</v>
      </c>
      <c r="H2283" s="91">
        <v>23.676547323080001</v>
      </c>
      <c r="I2283" s="91">
        <v>19.284117988209996</v>
      </c>
      <c r="J2283" s="91">
        <v>0.13065947580000001</v>
      </c>
      <c r="K2283" s="91">
        <v>2.0246943329999999E-2</v>
      </c>
      <c r="L2283" s="91">
        <v>54.065778138499994</v>
      </c>
    </row>
    <row r="2284" spans="1:12" x14ac:dyDescent="0.25">
      <c r="A2284" s="90">
        <v>34794.958333327806</v>
      </c>
      <c r="B2284" s="91">
        <v>238.58319197638008</v>
      </c>
      <c r="C2284" s="91">
        <v>193.35059326233005</v>
      </c>
      <c r="D2284" s="91">
        <v>0</v>
      </c>
      <c r="E2284" s="91">
        <v>54.265547277169993</v>
      </c>
      <c r="F2284" s="91">
        <v>15.809963639899999</v>
      </c>
      <c r="G2284" s="91">
        <v>1.6661939697299999</v>
      </c>
      <c r="H2284" s="91">
        <v>33.255100688870002</v>
      </c>
      <c r="I2284" s="91">
        <v>19.188148197589999</v>
      </c>
      <c r="J2284" s="91">
        <v>0.13065947580000001</v>
      </c>
      <c r="K2284" s="91">
        <v>2.0246943329999999E-2</v>
      </c>
      <c r="L2284" s="91">
        <v>24.018953016480005</v>
      </c>
    </row>
    <row r="2285" spans="1:12" x14ac:dyDescent="0.25">
      <c r="A2285" s="90">
        <v>34794.99999999447</v>
      </c>
      <c r="B2285" s="91">
        <v>229.94222392865996</v>
      </c>
      <c r="C2285" s="91">
        <v>191.33714590326002</v>
      </c>
      <c r="D2285" s="91">
        <v>0</v>
      </c>
      <c r="E2285" s="91">
        <v>89.524298165060003</v>
      </c>
      <c r="F2285" s="91">
        <v>17.409963639900003</v>
      </c>
      <c r="G2285" s="91">
        <v>1.66605322266</v>
      </c>
      <c r="H2285" s="91">
        <v>34.435253469890007</v>
      </c>
      <c r="I2285" s="91">
        <v>19.298454970509994</v>
      </c>
      <c r="J2285" s="91">
        <v>0.13065947580000001</v>
      </c>
      <c r="K2285" s="91">
        <v>2.0246943329999999E-2</v>
      </c>
      <c r="L2285" s="91">
        <v>31.376732084450001</v>
      </c>
    </row>
    <row r="2286" spans="1:12" x14ac:dyDescent="0.25">
      <c r="A2286" s="90">
        <v>34795.041666661135</v>
      </c>
      <c r="B2286" s="91">
        <v>225.85990412203995</v>
      </c>
      <c r="C2286" s="91">
        <v>192.10995704991001</v>
      </c>
      <c r="D2286" s="91">
        <v>0</v>
      </c>
      <c r="E2286" s="91">
        <v>82.108121778579999</v>
      </c>
      <c r="F2286" s="91">
        <v>16.710568105819998</v>
      </c>
      <c r="G2286" s="91">
        <v>1.6656510009799999</v>
      </c>
      <c r="H2286" s="91">
        <v>19.178844943460003</v>
      </c>
      <c r="I2286" s="91">
        <v>19.291289720050003</v>
      </c>
      <c r="J2286" s="91">
        <v>0.13065947580000001</v>
      </c>
      <c r="K2286" s="91">
        <v>2.0246943329999999E-2</v>
      </c>
      <c r="L2286" s="91">
        <v>45.060283544939999</v>
      </c>
    </row>
    <row r="2287" spans="1:12" x14ac:dyDescent="0.25">
      <c r="A2287" s="90">
        <v>34795.083333327799</v>
      </c>
      <c r="B2287" s="91">
        <v>227.09599211056005</v>
      </c>
      <c r="C2287" s="91">
        <v>189.59344740082992</v>
      </c>
      <c r="D2287" s="91">
        <v>0</v>
      </c>
      <c r="E2287" s="91">
        <v>80.605346038939985</v>
      </c>
      <c r="F2287" s="91">
        <v>17.409963639900003</v>
      </c>
      <c r="G2287" s="91">
        <v>1.66472595215</v>
      </c>
      <c r="H2287" s="91">
        <v>19.668969099630001</v>
      </c>
      <c r="I2287" s="91">
        <v>19.270902815509999</v>
      </c>
      <c r="J2287" s="91">
        <v>0.13065947580000001</v>
      </c>
      <c r="K2287" s="91">
        <v>2.0246943329999999E-2</v>
      </c>
      <c r="L2287" s="91">
        <v>37.704284028020012</v>
      </c>
    </row>
    <row r="2288" spans="1:12" x14ac:dyDescent="0.25">
      <c r="A2288" s="90">
        <v>34795.124999994463</v>
      </c>
      <c r="B2288" s="91">
        <v>212.69680330229014</v>
      </c>
      <c r="C2288" s="91">
        <v>186.02506341569</v>
      </c>
      <c r="D2288" s="91">
        <v>0</v>
      </c>
      <c r="E2288" s="91">
        <v>73.495273863320008</v>
      </c>
      <c r="F2288" s="91">
        <v>17.409963639900003</v>
      </c>
      <c r="G2288" s="91">
        <v>1.6610056152300001</v>
      </c>
      <c r="H2288" s="91">
        <v>19.497245350650005</v>
      </c>
      <c r="I2288" s="91">
        <v>19.233844972690001</v>
      </c>
      <c r="J2288" s="91">
        <v>0.13065947580000001</v>
      </c>
      <c r="K2288" s="91">
        <v>2.0246943329999999E-2</v>
      </c>
      <c r="L2288" s="91">
        <v>39.1831010306</v>
      </c>
    </row>
    <row r="2289" spans="1:12" x14ac:dyDescent="0.25">
      <c r="A2289" s="90">
        <v>34795.166666661127</v>
      </c>
      <c r="B2289" s="91">
        <v>228.92402365332993</v>
      </c>
      <c r="C2289" s="91">
        <v>180.85055370833001</v>
      </c>
      <c r="D2289" s="91">
        <v>0.10634897027000001</v>
      </c>
      <c r="E2289" s="91">
        <v>57.455377855830001</v>
      </c>
      <c r="F2289" s="91">
        <v>17.409963639900003</v>
      </c>
      <c r="G2289" s="91">
        <v>1.6574260253899999</v>
      </c>
      <c r="H2289" s="91">
        <v>18.888768208660004</v>
      </c>
      <c r="I2289" s="91">
        <v>19.257448110289999</v>
      </c>
      <c r="J2289" s="91">
        <v>0.13065947580000001</v>
      </c>
      <c r="K2289" s="91">
        <v>2.0246943329999999E-2</v>
      </c>
      <c r="L2289" s="91">
        <v>32.015286397960004</v>
      </c>
    </row>
    <row r="2290" spans="1:12" x14ac:dyDescent="0.25">
      <c r="A2290" s="90">
        <v>34795.208333327791</v>
      </c>
      <c r="B2290" s="91">
        <v>225.30811633937003</v>
      </c>
      <c r="C2290" s="91">
        <v>176.84522438538005</v>
      </c>
      <c r="D2290" s="91">
        <v>14.366840418159999</v>
      </c>
      <c r="E2290" s="91">
        <v>56.564837249110006</v>
      </c>
      <c r="F2290" s="91">
        <v>17.409963639900003</v>
      </c>
      <c r="G2290" s="91">
        <v>1.6526800537099999</v>
      </c>
      <c r="H2290" s="91">
        <v>17.323361358600007</v>
      </c>
      <c r="I2290" s="91">
        <v>19.349385430009995</v>
      </c>
      <c r="J2290" s="91">
        <v>5.2252672000000007E-2</v>
      </c>
      <c r="K2290" s="91">
        <v>2.0246943329999999E-2</v>
      </c>
      <c r="L2290" s="91">
        <v>37.250952711340005</v>
      </c>
    </row>
    <row r="2291" spans="1:12" x14ac:dyDescent="0.25">
      <c r="A2291" s="90">
        <v>34795.249999994456</v>
      </c>
      <c r="B2291" s="91">
        <v>214.57778285808021</v>
      </c>
      <c r="C2291" s="91">
        <v>177.75030185853996</v>
      </c>
      <c r="D2291" s="91">
        <v>101.45466538651007</v>
      </c>
      <c r="E2291" s="91">
        <v>47.535800654470009</v>
      </c>
      <c r="F2291" s="91">
        <v>17.409963639900003</v>
      </c>
      <c r="G2291" s="91">
        <v>1.6517147216799999</v>
      </c>
      <c r="H2291" s="91">
        <v>10.51070180278</v>
      </c>
      <c r="I2291" s="91">
        <v>19.56181348998</v>
      </c>
      <c r="J2291" s="91">
        <v>5.2252672000000007E-2</v>
      </c>
      <c r="K2291" s="91">
        <v>4.2866444200000001E-3</v>
      </c>
      <c r="L2291" s="91">
        <v>21.352533761089997</v>
      </c>
    </row>
    <row r="2292" spans="1:12" x14ac:dyDescent="0.25">
      <c r="A2292" s="90">
        <v>34795.29166666112</v>
      </c>
      <c r="B2292" s="91">
        <v>201.29210809426002</v>
      </c>
      <c r="C2292" s="91">
        <v>169.16021235208004</v>
      </c>
      <c r="D2292" s="91">
        <v>272.26933577676994</v>
      </c>
      <c r="E2292" s="91">
        <v>47.887602617170003</v>
      </c>
      <c r="F2292" s="91">
        <v>15.42636364</v>
      </c>
      <c r="G2292" s="91">
        <v>1.6531627197299998</v>
      </c>
      <c r="H2292" s="91">
        <v>10.182390345050001</v>
      </c>
      <c r="I2292" s="91">
        <v>19.667367459340003</v>
      </c>
      <c r="J2292" s="91">
        <v>0</v>
      </c>
      <c r="K2292" s="91">
        <v>4.2866444200000001E-3</v>
      </c>
      <c r="L2292" s="91">
        <v>6.3819733029600005</v>
      </c>
    </row>
    <row r="2293" spans="1:12" x14ac:dyDescent="0.25">
      <c r="A2293" s="90">
        <v>34795.333333327784</v>
      </c>
      <c r="B2293" s="91">
        <v>186.32724588289997</v>
      </c>
      <c r="C2293" s="91">
        <v>166.80222317539003</v>
      </c>
      <c r="D2293" s="91">
        <v>439.99197919028973</v>
      </c>
      <c r="E2293" s="91">
        <v>37.151902769849997</v>
      </c>
      <c r="F2293" s="91">
        <v>15.42636364</v>
      </c>
      <c r="G2293" s="91">
        <v>1.6569635009799999</v>
      </c>
      <c r="H2293" s="91">
        <v>8.410549094870003</v>
      </c>
      <c r="I2293" s="91">
        <v>19.591198823509998</v>
      </c>
      <c r="J2293" s="91">
        <v>0</v>
      </c>
      <c r="K2293" s="91">
        <v>4.2866444200000001E-3</v>
      </c>
      <c r="L2293" s="91">
        <v>3.3796861067899999</v>
      </c>
    </row>
    <row r="2294" spans="1:12" x14ac:dyDescent="0.25">
      <c r="A2294" s="90">
        <v>34795.374999994448</v>
      </c>
      <c r="B2294" s="91">
        <v>166.93835768496996</v>
      </c>
      <c r="C2294" s="91">
        <v>159.97475881887001</v>
      </c>
      <c r="D2294" s="91">
        <v>559.07393460734022</v>
      </c>
      <c r="E2294" s="91">
        <v>34.703181034830003</v>
      </c>
      <c r="F2294" s="91">
        <v>15.42636364</v>
      </c>
      <c r="G2294" s="91">
        <v>1.65853198242</v>
      </c>
      <c r="H2294" s="91">
        <v>8.453823540030001</v>
      </c>
      <c r="I2294" s="91">
        <v>19.497864200049992</v>
      </c>
      <c r="J2294" s="91">
        <v>0</v>
      </c>
      <c r="K2294" s="91">
        <v>4.2866444200000001E-3</v>
      </c>
      <c r="L2294" s="91">
        <v>1.1994536438800001</v>
      </c>
    </row>
    <row r="2295" spans="1:12" x14ac:dyDescent="0.25">
      <c r="A2295" s="90">
        <v>34795.416666661113</v>
      </c>
      <c r="B2295" s="91">
        <v>161.86151945468993</v>
      </c>
      <c r="C2295" s="91">
        <v>149.57667263671991</v>
      </c>
      <c r="D2295" s="91">
        <v>603.04095057132008</v>
      </c>
      <c r="E2295" s="91">
        <v>32.246969069330007</v>
      </c>
      <c r="F2295" s="91">
        <v>15.42636364</v>
      </c>
      <c r="G2295" s="91">
        <v>1.66072399902</v>
      </c>
      <c r="H2295" s="91">
        <v>7.9060264054100022</v>
      </c>
      <c r="I2295" s="91">
        <v>19.428871180299996</v>
      </c>
      <c r="J2295" s="91">
        <v>0</v>
      </c>
      <c r="K2295" s="91">
        <v>4.2866444200000001E-3</v>
      </c>
      <c r="L2295" s="91">
        <v>5.1763834191400004</v>
      </c>
    </row>
    <row r="2296" spans="1:12" x14ac:dyDescent="0.25">
      <c r="A2296" s="90">
        <v>34795.458333327777</v>
      </c>
      <c r="B2296" s="91">
        <v>174.99574739619999</v>
      </c>
      <c r="C2296" s="91">
        <v>142.69299646528995</v>
      </c>
      <c r="D2296" s="91">
        <v>605.79135161308966</v>
      </c>
      <c r="E2296" s="91">
        <v>32.704143203770002</v>
      </c>
      <c r="F2296" s="91">
        <v>15.42636364</v>
      </c>
      <c r="G2296" s="91">
        <v>1.6625942382799999</v>
      </c>
      <c r="H2296" s="91">
        <v>7.8356860216099991</v>
      </c>
      <c r="I2296" s="91">
        <v>19.387881581320006</v>
      </c>
      <c r="J2296" s="91">
        <v>0</v>
      </c>
      <c r="K2296" s="91">
        <v>4.2866444200000001E-3</v>
      </c>
      <c r="L2296" s="91">
        <v>0.31346427148</v>
      </c>
    </row>
    <row r="2297" spans="1:12" x14ac:dyDescent="0.25">
      <c r="A2297" s="90">
        <v>34795.499999994441</v>
      </c>
      <c r="B2297" s="91">
        <v>176.03574254437999</v>
      </c>
      <c r="C2297" s="91">
        <v>143.05419868167996</v>
      </c>
      <c r="D2297" s="91">
        <v>619.00653281497057</v>
      </c>
      <c r="E2297" s="91">
        <v>28.86222800825</v>
      </c>
      <c r="F2297" s="91">
        <v>14.994648127549999</v>
      </c>
      <c r="G2297" s="91">
        <v>1.67739526367</v>
      </c>
      <c r="H2297" s="91">
        <v>7.6786969455899987</v>
      </c>
      <c r="I2297" s="91">
        <v>19.294468215940004</v>
      </c>
      <c r="J2297" s="91">
        <v>0</v>
      </c>
      <c r="K2297" s="91">
        <v>4.2866444200000001E-3</v>
      </c>
      <c r="L2297" s="91">
        <v>0.12095578634000001</v>
      </c>
    </row>
    <row r="2298" spans="1:12" x14ac:dyDescent="0.25">
      <c r="A2298" s="90">
        <v>34795.541666661105</v>
      </c>
      <c r="B2298" s="91">
        <v>179.92916902052997</v>
      </c>
      <c r="C2298" s="91">
        <v>141.78761722100003</v>
      </c>
      <c r="D2298" s="91">
        <v>577.54962553993016</v>
      </c>
      <c r="E2298" s="91">
        <v>27.919003662919998</v>
      </c>
      <c r="F2298" s="91">
        <v>15.42636364</v>
      </c>
      <c r="G2298" s="91">
        <v>1.6781794433600001</v>
      </c>
      <c r="H2298" s="91">
        <v>7.6758237232099997</v>
      </c>
      <c r="I2298" s="91">
        <v>19.254658074590004</v>
      </c>
      <c r="J2298" s="91">
        <v>0</v>
      </c>
      <c r="K2298" s="91">
        <v>4.2866444200000001E-3</v>
      </c>
      <c r="L2298" s="91">
        <v>0.63851700671999989</v>
      </c>
    </row>
    <row r="2299" spans="1:12" x14ac:dyDescent="0.25">
      <c r="A2299" s="90">
        <v>34795.58333332777</v>
      </c>
      <c r="B2299" s="91">
        <v>201.76574175991985</v>
      </c>
      <c r="C2299" s="91">
        <v>142.32791902165002</v>
      </c>
      <c r="D2299" s="91">
        <v>506.55803792635987</v>
      </c>
      <c r="E2299" s="91">
        <v>25.404526581399999</v>
      </c>
      <c r="F2299" s="91">
        <v>15.42636364</v>
      </c>
      <c r="G2299" s="91">
        <v>1.6789034423799998</v>
      </c>
      <c r="H2299" s="91">
        <v>7.7334329849800012</v>
      </c>
      <c r="I2299" s="91">
        <v>19.336739405640003</v>
      </c>
      <c r="J2299" s="91">
        <v>0</v>
      </c>
      <c r="K2299" s="91">
        <v>4.2866444200000001E-3</v>
      </c>
      <c r="L2299" s="91">
        <v>0.59883605763000003</v>
      </c>
    </row>
    <row r="2300" spans="1:12" x14ac:dyDescent="0.25">
      <c r="A2300" s="90">
        <v>34795.624999994434</v>
      </c>
      <c r="B2300" s="91">
        <v>212.7590450195901</v>
      </c>
      <c r="C2300" s="91">
        <v>144.51633485378997</v>
      </c>
      <c r="D2300" s="91">
        <v>433.32590923162002</v>
      </c>
      <c r="E2300" s="91">
        <v>36.055171049140007</v>
      </c>
      <c r="F2300" s="91">
        <v>15.42636364</v>
      </c>
      <c r="G2300" s="91">
        <v>1.6790441894499999</v>
      </c>
      <c r="H2300" s="91">
        <v>8.4925873926599973</v>
      </c>
      <c r="I2300" s="91">
        <v>19.378919272250002</v>
      </c>
      <c r="J2300" s="91">
        <v>0</v>
      </c>
      <c r="K2300" s="91">
        <v>4.2866444200000001E-3</v>
      </c>
      <c r="L2300" s="91">
        <v>0.85790940370000002</v>
      </c>
    </row>
    <row r="2301" spans="1:12" x14ac:dyDescent="0.25">
      <c r="A2301" s="90">
        <v>34795.666666661098</v>
      </c>
      <c r="B2301" s="91">
        <v>251.98670334492002</v>
      </c>
      <c r="C2301" s="91">
        <v>149.85250654237998</v>
      </c>
      <c r="D2301" s="91">
        <v>258.79040243599991</v>
      </c>
      <c r="E2301" s="91">
        <v>41.52983567954</v>
      </c>
      <c r="F2301" s="91">
        <v>15.42636364</v>
      </c>
      <c r="G2301" s="91">
        <v>1.67854150391</v>
      </c>
      <c r="H2301" s="91">
        <v>10.36115917661</v>
      </c>
      <c r="I2301" s="91">
        <v>19.47433147377</v>
      </c>
      <c r="J2301" s="91">
        <v>0.63374494892000011</v>
      </c>
      <c r="K2301" s="91">
        <v>4.2866444200000001E-3</v>
      </c>
      <c r="L2301" s="91">
        <v>10.044123470860001</v>
      </c>
    </row>
    <row r="2302" spans="1:12" x14ac:dyDescent="0.25">
      <c r="A2302" s="90">
        <v>34795.708333327762</v>
      </c>
      <c r="B2302" s="91">
        <v>257.33360640769007</v>
      </c>
      <c r="C2302" s="91">
        <v>149.90328581611004</v>
      </c>
      <c r="D2302" s="91">
        <v>107.38216820934004</v>
      </c>
      <c r="E2302" s="91">
        <v>45.646520350720003</v>
      </c>
      <c r="F2302" s="91">
        <v>15.42636364</v>
      </c>
      <c r="G2302" s="91">
        <v>1.67759631348</v>
      </c>
      <c r="H2302" s="91">
        <v>14.447489120209999</v>
      </c>
      <c r="I2302" s="91">
        <v>19.507190034009998</v>
      </c>
      <c r="J2302" s="91">
        <v>0.79900000000000004</v>
      </c>
      <c r="K2302" s="91">
        <v>2.0246943329999999E-2</v>
      </c>
      <c r="L2302" s="91">
        <v>26.793135487569995</v>
      </c>
    </row>
    <row r="2303" spans="1:12" x14ac:dyDescent="0.25">
      <c r="A2303" s="90">
        <v>34795.749999994427</v>
      </c>
      <c r="B2303" s="91">
        <v>274.02459598768002</v>
      </c>
      <c r="C2303" s="91">
        <v>146.96924892667002</v>
      </c>
      <c r="D2303" s="91">
        <v>11.39118884795</v>
      </c>
      <c r="E2303" s="91">
        <v>65.905722982560007</v>
      </c>
      <c r="F2303" s="91">
        <v>15.42636364</v>
      </c>
      <c r="G2303" s="91">
        <v>1.6760478515600001</v>
      </c>
      <c r="H2303" s="91">
        <v>19.45625448789</v>
      </c>
      <c r="I2303" s="91">
        <v>19.52855896438</v>
      </c>
      <c r="J2303" s="91">
        <v>0.79900000000000004</v>
      </c>
      <c r="K2303" s="91">
        <v>2.0246943329999999E-2</v>
      </c>
      <c r="L2303" s="91">
        <v>52.923004440819994</v>
      </c>
    </row>
    <row r="2304" spans="1:12" x14ac:dyDescent="0.25">
      <c r="A2304" s="90">
        <v>34795.791666661091</v>
      </c>
      <c r="B2304" s="91">
        <v>278.84764355887989</v>
      </c>
      <c r="C2304" s="91">
        <v>146.32669000114001</v>
      </c>
      <c r="D2304" s="91">
        <v>0</v>
      </c>
      <c r="E2304" s="91">
        <v>73.307651065080009</v>
      </c>
      <c r="F2304" s="91">
        <v>16.506090425669999</v>
      </c>
      <c r="G2304" s="91">
        <v>1.6746804199200001</v>
      </c>
      <c r="H2304" s="91">
        <v>16.313716040700005</v>
      </c>
      <c r="I2304" s="91">
        <v>19.615889340230002</v>
      </c>
      <c r="J2304" s="91">
        <v>0.70399999999999996</v>
      </c>
      <c r="K2304" s="91">
        <v>2.0246943329999999E-2</v>
      </c>
      <c r="L2304" s="91">
        <v>52.985169012369987</v>
      </c>
    </row>
    <row r="2305" spans="1:12" x14ac:dyDescent="0.25">
      <c r="A2305" s="90">
        <v>34795.833333327755</v>
      </c>
      <c r="B2305" s="91">
        <v>283.06976568692022</v>
      </c>
      <c r="C2305" s="91">
        <v>144.50224190219006</v>
      </c>
      <c r="D2305" s="91">
        <v>0</v>
      </c>
      <c r="E2305" s="91">
        <v>77.603870077160011</v>
      </c>
      <c r="F2305" s="91">
        <v>17.409963639900003</v>
      </c>
      <c r="G2305" s="91">
        <v>1.6744792480499999</v>
      </c>
      <c r="H2305" s="91">
        <v>16.589673139219997</v>
      </c>
      <c r="I2305" s="91">
        <v>19.683141026050002</v>
      </c>
      <c r="J2305" s="91">
        <v>0.70399999999999996</v>
      </c>
      <c r="K2305" s="91">
        <v>2.0246943329999999E-2</v>
      </c>
      <c r="L2305" s="91">
        <v>46.143151850160002</v>
      </c>
    </row>
    <row r="2306" spans="1:12" x14ac:dyDescent="0.25">
      <c r="A2306" s="90">
        <v>34795.874999994419</v>
      </c>
      <c r="B2306" s="91">
        <v>288.48850862627012</v>
      </c>
      <c r="C2306" s="91">
        <v>143.83812490341995</v>
      </c>
      <c r="D2306" s="91">
        <v>0</v>
      </c>
      <c r="E2306" s="91">
        <v>67.118637609170008</v>
      </c>
      <c r="F2306" s="91">
        <v>17.409963639900003</v>
      </c>
      <c r="G2306" s="91">
        <v>1.67379553223</v>
      </c>
      <c r="H2306" s="91">
        <v>27.639898049910002</v>
      </c>
      <c r="I2306" s="91">
        <v>19.66043281584999</v>
      </c>
      <c r="J2306" s="91">
        <v>0.70399999999999996</v>
      </c>
      <c r="K2306" s="91">
        <v>2.0246943329999999E-2</v>
      </c>
      <c r="L2306" s="91">
        <v>46.2747722135</v>
      </c>
    </row>
    <row r="2307" spans="1:12" x14ac:dyDescent="0.25">
      <c r="A2307" s="90">
        <v>34795.916666661084</v>
      </c>
      <c r="B2307" s="91">
        <v>271.24097775540002</v>
      </c>
      <c r="C2307" s="91">
        <v>143.58840934788995</v>
      </c>
      <c r="D2307" s="91">
        <v>0</v>
      </c>
      <c r="E2307" s="91">
        <v>72.996350801000006</v>
      </c>
      <c r="F2307" s="91">
        <v>17.409963639900003</v>
      </c>
      <c r="G2307" s="91">
        <v>1.6745999755900001</v>
      </c>
      <c r="H2307" s="91">
        <v>15.455029852780001</v>
      </c>
      <c r="I2307" s="91">
        <v>19.472839881899997</v>
      </c>
      <c r="J2307" s="91">
        <v>0.70399999999999996</v>
      </c>
      <c r="K2307" s="91">
        <v>2.0246943329999999E-2</v>
      </c>
      <c r="L2307" s="91">
        <v>46.180343117850001</v>
      </c>
    </row>
    <row r="2308" spans="1:12" x14ac:dyDescent="0.25">
      <c r="A2308" s="90">
        <v>34795.958333327748</v>
      </c>
      <c r="B2308" s="91">
        <v>272.08800535221985</v>
      </c>
      <c r="C2308" s="91">
        <v>151.47513631326004</v>
      </c>
      <c r="D2308" s="91">
        <v>0</v>
      </c>
      <c r="E2308" s="91">
        <v>59.082397089500006</v>
      </c>
      <c r="F2308" s="91">
        <v>17.409963639900003</v>
      </c>
      <c r="G2308" s="91">
        <v>1.6746602783200002</v>
      </c>
      <c r="H2308" s="91">
        <v>15.596624177449998</v>
      </c>
      <c r="I2308" s="91">
        <v>19.364457946039998</v>
      </c>
      <c r="J2308" s="91">
        <v>0.70399999999999996</v>
      </c>
      <c r="K2308" s="91">
        <v>2.0246943329999999E-2</v>
      </c>
      <c r="L2308" s="91">
        <v>46.072049745239987</v>
      </c>
    </row>
    <row r="2309" spans="1:12" x14ac:dyDescent="0.25">
      <c r="A2309" s="90">
        <v>34795.999999994412</v>
      </c>
      <c r="B2309" s="91">
        <v>267.12762099263989</v>
      </c>
      <c r="C2309" s="91">
        <v>167.58419747804999</v>
      </c>
      <c r="D2309" s="91">
        <v>0</v>
      </c>
      <c r="E2309" s="91">
        <v>76.030333938640013</v>
      </c>
      <c r="F2309" s="91">
        <v>17.409963639900003</v>
      </c>
      <c r="G2309" s="91">
        <v>1.6745395507799998</v>
      </c>
      <c r="H2309" s="91">
        <v>9.0218933386099973</v>
      </c>
      <c r="I2309" s="91">
        <v>19.281581439640004</v>
      </c>
      <c r="J2309" s="91">
        <v>0.70399999999999996</v>
      </c>
      <c r="K2309" s="91">
        <v>4.2866444200000001E-3</v>
      </c>
      <c r="L2309" s="91">
        <v>37.996704028530004</v>
      </c>
    </row>
    <row r="2310" spans="1:12" x14ac:dyDescent="0.25">
      <c r="A2310" s="90">
        <v>34796.041666661076</v>
      </c>
      <c r="B2310" s="91">
        <v>260.39239027632004</v>
      </c>
      <c r="C2310" s="91">
        <v>181.81948372036001</v>
      </c>
      <c r="D2310" s="91">
        <v>0</v>
      </c>
      <c r="E2310" s="91">
        <v>70.221443399260011</v>
      </c>
      <c r="F2310" s="91">
        <v>16.445186586799998</v>
      </c>
      <c r="G2310" s="91">
        <v>1.6741776123000001</v>
      </c>
      <c r="H2310" s="91">
        <v>9.3765543109400014</v>
      </c>
      <c r="I2310" s="91">
        <v>19.176194346059997</v>
      </c>
      <c r="J2310" s="91">
        <v>0.70399999999999996</v>
      </c>
      <c r="K2310" s="91">
        <v>4.2866444200000001E-3</v>
      </c>
      <c r="L2310" s="91">
        <v>18.90977600962</v>
      </c>
    </row>
    <row r="2311" spans="1:12" x14ac:dyDescent="0.25">
      <c r="A2311" s="90">
        <v>34796.083333327741</v>
      </c>
      <c r="B2311" s="91">
        <v>245.49639850892007</v>
      </c>
      <c r="C2311" s="91">
        <v>186.04897820119001</v>
      </c>
      <c r="D2311" s="91">
        <v>0</v>
      </c>
      <c r="E2311" s="91">
        <v>69.597005248630012</v>
      </c>
      <c r="F2311" s="91">
        <v>15.42636364</v>
      </c>
      <c r="G2311" s="91">
        <v>1.67325256348</v>
      </c>
      <c r="H2311" s="91">
        <v>8.082015911980001</v>
      </c>
      <c r="I2311" s="91">
        <v>18.713396111840005</v>
      </c>
      <c r="J2311" s="91">
        <v>0.70399999999999996</v>
      </c>
      <c r="K2311" s="91">
        <v>4.2866444200000001E-3</v>
      </c>
      <c r="L2311" s="91">
        <v>15.17683321606</v>
      </c>
    </row>
    <row r="2312" spans="1:12" x14ac:dyDescent="0.25">
      <c r="A2312" s="90">
        <v>34796.124999994405</v>
      </c>
      <c r="B2312" s="91">
        <v>261.62749290134013</v>
      </c>
      <c r="C2312" s="91">
        <v>185.42180439418001</v>
      </c>
      <c r="D2312" s="91">
        <v>0</v>
      </c>
      <c r="E2312" s="91">
        <v>52.449741713590015</v>
      </c>
      <c r="F2312" s="91">
        <v>16.809000004000001</v>
      </c>
      <c r="G2312" s="91">
        <v>1.66933105469</v>
      </c>
      <c r="H2312" s="91">
        <v>9.0804020018600049</v>
      </c>
      <c r="I2312" s="91">
        <v>18.887908873409998</v>
      </c>
      <c r="J2312" s="91">
        <v>0.60899999999999999</v>
      </c>
      <c r="K2312" s="91">
        <v>4.2866444200000001E-3</v>
      </c>
      <c r="L2312" s="91">
        <v>30.155758241810002</v>
      </c>
    </row>
    <row r="2313" spans="1:12" x14ac:dyDescent="0.25">
      <c r="A2313" s="90">
        <v>34796.166666661069</v>
      </c>
      <c r="B2313" s="91">
        <v>237.34968034867993</v>
      </c>
      <c r="C2313" s="91">
        <v>186.17100920322997</v>
      </c>
      <c r="D2313" s="91">
        <v>0.12456464181000002</v>
      </c>
      <c r="E2313" s="91">
        <v>50.450727926480013</v>
      </c>
      <c r="F2313" s="91">
        <v>16.809000004000001</v>
      </c>
      <c r="G2313" s="91">
        <v>1.6627752685499999</v>
      </c>
      <c r="H2313" s="91">
        <v>8.0924929121600009</v>
      </c>
      <c r="I2313" s="91">
        <v>18.624170592670001</v>
      </c>
      <c r="J2313" s="91">
        <v>0.60899999999999999</v>
      </c>
      <c r="K2313" s="91">
        <v>4.2866444200000001E-3</v>
      </c>
      <c r="L2313" s="91">
        <v>23.530311904630004</v>
      </c>
    </row>
    <row r="2314" spans="1:12" x14ac:dyDescent="0.25">
      <c r="A2314" s="90">
        <v>34796.208333327733</v>
      </c>
      <c r="B2314" s="91">
        <v>253.45025387675003</v>
      </c>
      <c r="C2314" s="91">
        <v>188.31829166441003</v>
      </c>
      <c r="D2314" s="91">
        <v>9.9467890178100031</v>
      </c>
      <c r="E2314" s="91">
        <v>46.128747897230006</v>
      </c>
      <c r="F2314" s="91">
        <v>16.809000004000001</v>
      </c>
      <c r="G2314" s="91">
        <v>1.6583107910199999</v>
      </c>
      <c r="H2314" s="91">
        <v>8.8036190060399999</v>
      </c>
      <c r="I2314" s="91">
        <v>18.969868210610002</v>
      </c>
      <c r="J2314" s="91">
        <v>0.47199999999999998</v>
      </c>
      <c r="K2314" s="91">
        <v>4.2866444200000001E-3</v>
      </c>
      <c r="L2314" s="91">
        <v>24.333280022670003</v>
      </c>
    </row>
    <row r="2315" spans="1:12" x14ac:dyDescent="0.25">
      <c r="A2315" s="90">
        <v>34796.249999994398</v>
      </c>
      <c r="B2315" s="91">
        <v>204.5372760426099</v>
      </c>
      <c r="C2315" s="91">
        <v>187.29680831417005</v>
      </c>
      <c r="D2315" s="91">
        <v>82.352022187620051</v>
      </c>
      <c r="E2315" s="91">
        <v>45.14871502342001</v>
      </c>
      <c r="F2315" s="91">
        <v>7.5640620212699998</v>
      </c>
      <c r="G2315" s="91">
        <v>1.6656510009799999</v>
      </c>
      <c r="H2315" s="91">
        <v>7.610655541919999</v>
      </c>
      <c r="I2315" s="91">
        <v>18.801902707710003</v>
      </c>
      <c r="J2315" s="91">
        <v>0</v>
      </c>
      <c r="K2315" s="91">
        <v>4.2866444200000001E-3</v>
      </c>
      <c r="L2315" s="91">
        <v>17.217286097460001</v>
      </c>
    </row>
    <row r="2316" spans="1:12" x14ac:dyDescent="0.25">
      <c r="A2316" s="90">
        <v>34796.291666661062</v>
      </c>
      <c r="B2316" s="91">
        <v>207.76800596418985</v>
      </c>
      <c r="C2316" s="91">
        <v>199.65639309061004</v>
      </c>
      <c r="D2316" s="91">
        <v>248.38735905460993</v>
      </c>
      <c r="E2316" s="91">
        <v>36.525981209459992</v>
      </c>
      <c r="F2316" s="91">
        <v>0.83085218048999998</v>
      </c>
      <c r="G2316" s="91">
        <v>1.6669982910199999</v>
      </c>
      <c r="H2316" s="91">
        <v>8.2138170293600012</v>
      </c>
      <c r="I2316" s="91">
        <v>19.027952957990003</v>
      </c>
      <c r="J2316" s="91">
        <v>0</v>
      </c>
      <c r="K2316" s="91">
        <v>4.2866444200000001E-3</v>
      </c>
      <c r="L2316" s="91">
        <v>1.7370276807000002</v>
      </c>
    </row>
    <row r="2317" spans="1:12" x14ac:dyDescent="0.25">
      <c r="A2317" s="90">
        <v>34796.333333327726</v>
      </c>
      <c r="B2317" s="91">
        <v>201.6080754845099</v>
      </c>
      <c r="C2317" s="91">
        <v>200.49352347014008</v>
      </c>
      <c r="D2317" s="91">
        <v>401.73829710099</v>
      </c>
      <c r="E2317" s="91">
        <v>34.012965634210005</v>
      </c>
      <c r="F2317" s="91">
        <v>0</v>
      </c>
      <c r="G2317" s="91">
        <v>1.67037683105</v>
      </c>
      <c r="H2317" s="91">
        <v>7.3693546887199997</v>
      </c>
      <c r="I2317" s="91">
        <v>19.073873247019996</v>
      </c>
      <c r="J2317" s="91">
        <v>0</v>
      </c>
      <c r="K2317" s="91">
        <v>4.2866444200000001E-3</v>
      </c>
      <c r="L2317" s="91">
        <v>0</v>
      </c>
    </row>
    <row r="2318" spans="1:12" x14ac:dyDescent="0.25">
      <c r="A2318" s="90">
        <v>34796.37499999439</v>
      </c>
      <c r="B2318" s="91">
        <v>157.40843914730999</v>
      </c>
      <c r="C2318" s="91">
        <v>200.24531135834997</v>
      </c>
      <c r="D2318" s="91">
        <v>503.47725530855001</v>
      </c>
      <c r="E2318" s="91">
        <v>34.899868479470001</v>
      </c>
      <c r="F2318" s="91">
        <v>0</v>
      </c>
      <c r="G2318" s="91">
        <v>1.67313183594</v>
      </c>
      <c r="H2318" s="91">
        <v>7.353885174500002</v>
      </c>
      <c r="I2318" s="91">
        <v>19.455574400229999</v>
      </c>
      <c r="J2318" s="91">
        <v>0</v>
      </c>
      <c r="K2318" s="91">
        <v>4.2866444200000001E-3</v>
      </c>
      <c r="L2318" s="91">
        <v>0.21937263081</v>
      </c>
    </row>
    <row r="2319" spans="1:12" x14ac:dyDescent="0.25">
      <c r="A2319" s="90">
        <v>34796.416666661054</v>
      </c>
      <c r="B2319" s="91">
        <v>175.89857586853006</v>
      </c>
      <c r="C2319" s="91">
        <v>195.31491005021999</v>
      </c>
      <c r="D2319" s="91">
        <v>534.12321806615012</v>
      </c>
      <c r="E2319" s="91">
        <v>33.834594773949995</v>
      </c>
      <c r="F2319" s="91">
        <v>0</v>
      </c>
      <c r="G2319" s="91">
        <v>1.6775360107399999</v>
      </c>
      <c r="H2319" s="91">
        <v>7.1733215180400007</v>
      </c>
      <c r="I2319" s="91">
        <v>18.931732618549997</v>
      </c>
      <c r="J2319" s="91">
        <v>0</v>
      </c>
      <c r="K2319" s="91">
        <v>4.2866444200000001E-3</v>
      </c>
      <c r="L2319" s="91">
        <v>0.66861087759999993</v>
      </c>
    </row>
    <row r="2320" spans="1:12" x14ac:dyDescent="0.25">
      <c r="A2320" s="90">
        <v>34796.458333327719</v>
      </c>
      <c r="B2320" s="91">
        <v>164.87755527504001</v>
      </c>
      <c r="C2320" s="91">
        <v>196.14716945837992</v>
      </c>
      <c r="D2320" s="91">
        <v>556.9378930864101</v>
      </c>
      <c r="E2320" s="91">
        <v>27.185407546839997</v>
      </c>
      <c r="F2320" s="91">
        <v>0</v>
      </c>
      <c r="G2320" s="91">
        <v>1.6796274414100001</v>
      </c>
      <c r="H2320" s="91">
        <v>6.8042300005000005</v>
      </c>
      <c r="I2320" s="91">
        <v>19.24241963391</v>
      </c>
      <c r="J2320" s="91">
        <v>0</v>
      </c>
      <c r="K2320" s="91">
        <v>4.2866444200000001E-3</v>
      </c>
      <c r="L2320" s="91">
        <v>0.58968698261999997</v>
      </c>
    </row>
    <row r="2321" spans="1:12" x14ac:dyDescent="0.25">
      <c r="A2321" s="90">
        <v>34796.499999994383</v>
      </c>
      <c r="B2321" s="91">
        <v>186.26541593359997</v>
      </c>
      <c r="C2321" s="91">
        <v>189.74314407272996</v>
      </c>
      <c r="D2321" s="91">
        <v>535.91538712680006</v>
      </c>
      <c r="E2321" s="91">
        <v>27.639000044620001</v>
      </c>
      <c r="F2321" s="91">
        <v>0</v>
      </c>
      <c r="G2321" s="91">
        <v>1.68089440918</v>
      </c>
      <c r="H2321" s="91">
        <v>6.5924649272699991</v>
      </c>
      <c r="I2321" s="91">
        <v>18.802872380450001</v>
      </c>
      <c r="J2321" s="91">
        <v>0</v>
      </c>
      <c r="K2321" s="91">
        <v>4.2866444200000001E-3</v>
      </c>
      <c r="L2321" s="91">
        <v>4.4365552549999999E-2</v>
      </c>
    </row>
    <row r="2322" spans="1:12" x14ac:dyDescent="0.25">
      <c r="A2322" s="90">
        <v>34796.541666661047</v>
      </c>
      <c r="B2322" s="91">
        <v>201.26013837974</v>
      </c>
      <c r="C2322" s="91">
        <v>187.80945158303999</v>
      </c>
      <c r="D2322" s="91">
        <v>485.29516890207992</v>
      </c>
      <c r="E2322" s="91">
        <v>34.893262839569999</v>
      </c>
      <c r="F2322" s="91">
        <v>0</v>
      </c>
      <c r="G2322" s="91">
        <v>1.6818596191399999</v>
      </c>
      <c r="H2322" s="91">
        <v>6.88566498468</v>
      </c>
      <c r="I2322" s="91">
        <v>19.206879670090007</v>
      </c>
      <c r="J2322" s="91">
        <v>0</v>
      </c>
      <c r="K2322" s="91">
        <v>4.2866444200000001E-3</v>
      </c>
      <c r="L2322" s="91">
        <v>0.23539720359999999</v>
      </c>
    </row>
    <row r="2323" spans="1:12" x14ac:dyDescent="0.25">
      <c r="A2323" s="90">
        <v>34796.583333327711</v>
      </c>
      <c r="B2323" s="91">
        <v>202.52412504221004</v>
      </c>
      <c r="C2323" s="91">
        <v>190.27593679437004</v>
      </c>
      <c r="D2323" s="91">
        <v>454.85153232739987</v>
      </c>
      <c r="E2323" s="91">
        <v>24.933266531789997</v>
      </c>
      <c r="F2323" s="91">
        <v>0</v>
      </c>
      <c r="G2323" s="91">
        <v>1.6828449706999999</v>
      </c>
      <c r="H2323" s="91">
        <v>6.5723860260700002</v>
      </c>
      <c r="I2323" s="91">
        <v>18.846529278350001</v>
      </c>
      <c r="J2323" s="91">
        <v>0</v>
      </c>
      <c r="K2323" s="91">
        <v>4.2866444200000001E-3</v>
      </c>
      <c r="L2323" s="91">
        <v>1.0050562682599999</v>
      </c>
    </row>
    <row r="2324" spans="1:12" x14ac:dyDescent="0.25">
      <c r="A2324" s="90">
        <v>34796.624999994376</v>
      </c>
      <c r="B2324" s="91">
        <v>200.95573029159991</v>
      </c>
      <c r="C2324" s="91">
        <v>190.26439049340999</v>
      </c>
      <c r="D2324" s="91">
        <v>367.21045022344981</v>
      </c>
      <c r="E2324" s="91">
        <v>34.145281566560001</v>
      </c>
      <c r="F2324" s="91">
        <v>0</v>
      </c>
      <c r="G2324" s="91">
        <v>1.68290539551</v>
      </c>
      <c r="H2324" s="91">
        <v>6.9317867812399987</v>
      </c>
      <c r="I2324" s="91">
        <v>19.319746067869996</v>
      </c>
      <c r="J2324" s="91">
        <v>0</v>
      </c>
      <c r="K2324" s="91">
        <v>4.2866444200000001E-3</v>
      </c>
      <c r="L2324" s="91">
        <v>3.0788808807899999</v>
      </c>
    </row>
    <row r="2325" spans="1:12" x14ac:dyDescent="0.25">
      <c r="A2325" s="90">
        <v>34796.66666666104</v>
      </c>
      <c r="B2325" s="91">
        <v>247.44052500715995</v>
      </c>
      <c r="C2325" s="91">
        <v>192.63578294033999</v>
      </c>
      <c r="D2325" s="91">
        <v>238.18809493992001</v>
      </c>
      <c r="E2325" s="91">
        <v>38.313156907410004</v>
      </c>
      <c r="F2325" s="91">
        <v>0.19400515485</v>
      </c>
      <c r="G2325" s="91">
        <v>1.68240258789</v>
      </c>
      <c r="H2325" s="91">
        <v>7.0482350079099998</v>
      </c>
      <c r="I2325" s="91">
        <v>19.0486435549</v>
      </c>
      <c r="J2325" s="91">
        <v>5.2252672000000007E-2</v>
      </c>
      <c r="K2325" s="91">
        <v>4.2866444200000001E-3</v>
      </c>
      <c r="L2325" s="91">
        <v>9.9108686424400005</v>
      </c>
    </row>
    <row r="2326" spans="1:12" x14ac:dyDescent="0.25">
      <c r="A2326" s="90">
        <v>34796.708333327704</v>
      </c>
      <c r="B2326" s="91">
        <v>263.40282559779001</v>
      </c>
      <c r="C2326" s="91">
        <v>192.70136862093995</v>
      </c>
      <c r="D2326" s="91">
        <v>102.23070989045002</v>
      </c>
      <c r="E2326" s="91">
        <v>37.462546780949999</v>
      </c>
      <c r="F2326" s="91">
        <v>1.9835999999</v>
      </c>
      <c r="G2326" s="91">
        <v>1.6811960449200001</v>
      </c>
      <c r="H2326" s="91">
        <v>8.0867744219399995</v>
      </c>
      <c r="I2326" s="91">
        <v>19.349357584629999</v>
      </c>
      <c r="J2326" s="91">
        <v>5.2252672000000007E-2</v>
      </c>
      <c r="K2326" s="91">
        <v>4.2866444200000001E-3</v>
      </c>
      <c r="L2326" s="91">
        <v>33.383133930210001</v>
      </c>
    </row>
    <row r="2327" spans="1:12" x14ac:dyDescent="0.25">
      <c r="A2327" s="90">
        <v>34796.749999994368</v>
      </c>
      <c r="B2327" s="91">
        <v>254.02187509772008</v>
      </c>
      <c r="C2327" s="91">
        <v>195.85225640568001</v>
      </c>
      <c r="D2327" s="91">
        <v>12.263717225750002</v>
      </c>
      <c r="E2327" s="91">
        <v>50.763029608110003</v>
      </c>
      <c r="F2327" s="91">
        <v>1.9835999999</v>
      </c>
      <c r="G2327" s="91">
        <v>1.6799089355500001</v>
      </c>
      <c r="H2327" s="91">
        <v>9.4255944127400006</v>
      </c>
      <c r="I2327" s="91">
        <v>19.11062486418</v>
      </c>
      <c r="J2327" s="91">
        <v>5.2252672000000007E-2</v>
      </c>
      <c r="K2327" s="91">
        <v>4.2866444200000001E-3</v>
      </c>
      <c r="L2327" s="91">
        <v>52.904973652549991</v>
      </c>
    </row>
    <row r="2328" spans="1:12" x14ac:dyDescent="0.25">
      <c r="A2328" s="90">
        <v>34796.791666661033</v>
      </c>
      <c r="B2328" s="91">
        <v>263.31921298353018</v>
      </c>
      <c r="C2328" s="91">
        <v>206.76552789302002</v>
      </c>
      <c r="D2328" s="91">
        <v>0</v>
      </c>
      <c r="E2328" s="91">
        <v>50.336454050900016</v>
      </c>
      <c r="F2328" s="91">
        <v>1.9835999999</v>
      </c>
      <c r="G2328" s="91">
        <v>1.67811914063</v>
      </c>
      <c r="H2328" s="91">
        <v>9.119328889240002</v>
      </c>
      <c r="I2328" s="91">
        <v>19.111491011229997</v>
      </c>
      <c r="J2328" s="91">
        <v>5.2252672000000007E-2</v>
      </c>
      <c r="K2328" s="91">
        <v>4.2866444200000001E-3</v>
      </c>
      <c r="L2328" s="91">
        <v>31.988161996329996</v>
      </c>
    </row>
    <row r="2329" spans="1:12" x14ac:dyDescent="0.25">
      <c r="A2329" s="90">
        <v>34796.833333327697</v>
      </c>
      <c r="B2329" s="91">
        <v>285.34132600062003</v>
      </c>
      <c r="C2329" s="91">
        <v>212.08015552936996</v>
      </c>
      <c r="D2329" s="91">
        <v>0</v>
      </c>
      <c r="E2329" s="91">
        <v>40.628028303860006</v>
      </c>
      <c r="F2329" s="91">
        <v>1.9835999999</v>
      </c>
      <c r="G2329" s="91">
        <v>1.6782398681599999</v>
      </c>
      <c r="H2329" s="91">
        <v>9.2183712119500019</v>
      </c>
      <c r="I2329" s="91">
        <v>19.094205909520007</v>
      </c>
      <c r="J2329" s="91">
        <v>5.2252672000000007E-2</v>
      </c>
      <c r="K2329" s="91">
        <v>4.2866444200000001E-3</v>
      </c>
      <c r="L2329" s="91">
        <v>42.001639315440002</v>
      </c>
    </row>
    <row r="2330" spans="1:12" x14ac:dyDescent="0.25">
      <c r="A2330" s="90">
        <v>34796.874999994361</v>
      </c>
      <c r="B2330" s="91">
        <v>268.79678483616993</v>
      </c>
      <c r="C2330" s="91">
        <v>218.66789972537003</v>
      </c>
      <c r="D2330" s="91">
        <v>0</v>
      </c>
      <c r="E2330" s="91">
        <v>47.478485763759998</v>
      </c>
      <c r="F2330" s="91">
        <v>7.6312694490800004</v>
      </c>
      <c r="G2330" s="91">
        <v>1.6775158691400001</v>
      </c>
      <c r="H2330" s="91">
        <v>9.4343665940400019</v>
      </c>
      <c r="I2330" s="91">
        <v>19.067612445379996</v>
      </c>
      <c r="J2330" s="91">
        <v>5.2252672000000007E-2</v>
      </c>
      <c r="K2330" s="91">
        <v>4.2866444200000001E-3</v>
      </c>
      <c r="L2330" s="91">
        <v>27.091671722100006</v>
      </c>
    </row>
    <row r="2331" spans="1:12" x14ac:dyDescent="0.25">
      <c r="A2331" s="90">
        <v>34796.916666661025</v>
      </c>
      <c r="B2331" s="91">
        <v>259.61694801546986</v>
      </c>
      <c r="C2331" s="91">
        <v>211.18943161263999</v>
      </c>
      <c r="D2331" s="91">
        <v>0</v>
      </c>
      <c r="E2331" s="91">
        <v>44.692208214980006</v>
      </c>
      <c r="F2331" s="91">
        <v>11.801298324739999</v>
      </c>
      <c r="G2331" s="91">
        <v>1.6783403320299999</v>
      </c>
      <c r="H2331" s="91">
        <v>9.2129661210400009</v>
      </c>
      <c r="I2331" s="91">
        <v>18.888148679290001</v>
      </c>
      <c r="J2331" s="91">
        <v>5.2252672000000007E-2</v>
      </c>
      <c r="K2331" s="91">
        <v>4.2866444200000001E-3</v>
      </c>
      <c r="L2331" s="91">
        <v>64.076424459329999</v>
      </c>
    </row>
    <row r="2332" spans="1:12" x14ac:dyDescent="0.25">
      <c r="A2332" s="90">
        <v>34796.95833332769</v>
      </c>
      <c r="B2332" s="91">
        <v>278.11625535788022</v>
      </c>
      <c r="C2332" s="91">
        <v>213.31835802266988</v>
      </c>
      <c r="D2332" s="91">
        <v>0</v>
      </c>
      <c r="E2332" s="91">
        <v>34.932783012800002</v>
      </c>
      <c r="F2332" s="91">
        <v>15.42264748919</v>
      </c>
      <c r="G2332" s="91">
        <v>1.6782398681599999</v>
      </c>
      <c r="H2332" s="91">
        <v>8.6419168852200006</v>
      </c>
      <c r="I2332" s="91">
        <v>18.650802817839995</v>
      </c>
      <c r="J2332" s="91">
        <v>5.2252672000000007E-2</v>
      </c>
      <c r="K2332" s="91">
        <v>4.2866444200000001E-3</v>
      </c>
      <c r="L2332" s="91">
        <v>26.289212027439998</v>
      </c>
    </row>
    <row r="2333" spans="1:12" x14ac:dyDescent="0.25">
      <c r="A2333" s="90">
        <v>34796.999999994354</v>
      </c>
      <c r="B2333" s="91">
        <v>258.97346377326005</v>
      </c>
      <c r="C2333" s="91">
        <v>215.20863724688004</v>
      </c>
      <c r="D2333" s="91">
        <v>0</v>
      </c>
      <c r="E2333" s="91">
        <v>48.00776850777001</v>
      </c>
      <c r="F2333" s="91">
        <v>0.65</v>
      </c>
      <c r="G2333" s="91">
        <v>1.6779783935499999</v>
      </c>
      <c r="H2333" s="91">
        <v>6.65439075876</v>
      </c>
      <c r="I2333" s="91">
        <v>18.931079576649999</v>
      </c>
      <c r="J2333" s="91">
        <v>0</v>
      </c>
      <c r="K2333" s="91">
        <v>4.2866444200000001E-3</v>
      </c>
      <c r="L2333" s="91">
        <v>58.552457700700003</v>
      </c>
    </row>
    <row r="2334" spans="1:12" x14ac:dyDescent="0.25">
      <c r="A2334" s="90">
        <v>34797.041666661018</v>
      </c>
      <c r="B2334" s="91">
        <v>268.10271078648987</v>
      </c>
      <c r="C2334" s="91">
        <v>208.51291092915997</v>
      </c>
      <c r="D2334" s="91">
        <v>0</v>
      </c>
      <c r="E2334" s="91">
        <v>50.820029041470001</v>
      </c>
      <c r="F2334" s="91">
        <v>0.65</v>
      </c>
      <c r="G2334" s="91">
        <v>1.67731481934</v>
      </c>
      <c r="H2334" s="91">
        <v>6.5993120201600011</v>
      </c>
      <c r="I2334" s="91">
        <v>18.072279916589995</v>
      </c>
      <c r="J2334" s="91">
        <v>0</v>
      </c>
      <c r="K2334" s="91">
        <v>4.2866444200000001E-3</v>
      </c>
      <c r="L2334" s="91">
        <v>42.874548993930006</v>
      </c>
    </row>
    <row r="2335" spans="1:12" x14ac:dyDescent="0.25">
      <c r="A2335" s="90">
        <v>34797.083333327682</v>
      </c>
      <c r="B2335" s="91">
        <v>268.47560566815002</v>
      </c>
      <c r="C2335" s="91">
        <v>207.98802980407004</v>
      </c>
      <c r="D2335" s="91">
        <v>0</v>
      </c>
      <c r="E2335" s="91">
        <v>45.57181387915</v>
      </c>
      <c r="F2335" s="91">
        <v>0.65</v>
      </c>
      <c r="G2335" s="91">
        <v>0.76875064969000007</v>
      </c>
      <c r="H2335" s="91">
        <v>6.572148696720002</v>
      </c>
      <c r="I2335" s="91">
        <v>11.910148361650004</v>
      </c>
      <c r="J2335" s="91">
        <v>0</v>
      </c>
      <c r="K2335" s="91">
        <v>4.2866444200000001E-3</v>
      </c>
      <c r="L2335" s="91">
        <v>39.25026792389999</v>
      </c>
    </row>
    <row r="2336" spans="1:12" x14ac:dyDescent="0.25">
      <c r="A2336" s="90">
        <v>34797.124999994347</v>
      </c>
      <c r="B2336" s="91">
        <v>279.30218523214</v>
      </c>
      <c r="C2336" s="91">
        <v>202.22170698478996</v>
      </c>
      <c r="D2336" s="91">
        <v>0</v>
      </c>
      <c r="E2336" s="91">
        <v>39.103053004340005</v>
      </c>
      <c r="F2336" s="91">
        <v>0</v>
      </c>
      <c r="G2336" s="91">
        <v>1.6675412597699999</v>
      </c>
      <c r="H2336" s="91">
        <v>6.486027130620001</v>
      </c>
      <c r="I2336" s="91">
        <v>16.83636624683</v>
      </c>
      <c r="J2336" s="91">
        <v>0</v>
      </c>
      <c r="K2336" s="91">
        <v>4.2866444200000001E-3</v>
      </c>
      <c r="L2336" s="91">
        <v>21.141409679439999</v>
      </c>
    </row>
    <row r="2337" spans="1:12" x14ac:dyDescent="0.25">
      <c r="A2337" s="90">
        <v>34797.166666661011</v>
      </c>
      <c r="B2337" s="91">
        <v>280.38487915168008</v>
      </c>
      <c r="C2337" s="91">
        <v>199.75237003208997</v>
      </c>
      <c r="D2337" s="91">
        <v>0.15435058927</v>
      </c>
      <c r="E2337" s="91">
        <v>32.533383468450012</v>
      </c>
      <c r="F2337" s="91">
        <v>0</v>
      </c>
      <c r="G2337" s="91">
        <v>1.66253393555</v>
      </c>
      <c r="H2337" s="91">
        <v>6.4859435711000009</v>
      </c>
      <c r="I2337" s="91">
        <v>16.516665717500004</v>
      </c>
      <c r="J2337" s="91">
        <v>0</v>
      </c>
      <c r="K2337" s="91">
        <v>4.2866444200000001E-3</v>
      </c>
      <c r="L2337" s="91">
        <v>25.596037341119999</v>
      </c>
    </row>
    <row r="2338" spans="1:12" x14ac:dyDescent="0.25">
      <c r="A2338" s="90">
        <v>34797.208333327675</v>
      </c>
      <c r="B2338" s="91">
        <v>275.46685166115992</v>
      </c>
      <c r="C2338" s="91">
        <v>190.93782633445997</v>
      </c>
      <c r="D2338" s="91">
        <v>11.251134091709998</v>
      </c>
      <c r="E2338" s="91">
        <v>28.608779876229999</v>
      </c>
      <c r="F2338" s="91">
        <v>0</v>
      </c>
      <c r="G2338" s="91">
        <v>0</v>
      </c>
      <c r="H2338" s="91">
        <v>6.5593828468400011</v>
      </c>
      <c r="I2338" s="91">
        <v>17.447769097999998</v>
      </c>
      <c r="J2338" s="91">
        <v>0</v>
      </c>
      <c r="K2338" s="91">
        <v>4.2866444200000001E-3</v>
      </c>
      <c r="L2338" s="91">
        <v>33.061300202859996</v>
      </c>
    </row>
    <row r="2339" spans="1:12" x14ac:dyDescent="0.25">
      <c r="A2339" s="90">
        <v>34797.249999994339</v>
      </c>
      <c r="B2339" s="91">
        <v>260.22800577690992</v>
      </c>
      <c r="C2339" s="91">
        <v>195.69573191329997</v>
      </c>
      <c r="D2339" s="91">
        <v>90.772525939329995</v>
      </c>
      <c r="E2339" s="91">
        <v>18.96059758889</v>
      </c>
      <c r="F2339" s="91">
        <v>0</v>
      </c>
      <c r="G2339" s="91">
        <v>1.63295214844</v>
      </c>
      <c r="H2339" s="91">
        <v>6.5656394706399999</v>
      </c>
      <c r="I2339" s="91">
        <v>17.06936658719</v>
      </c>
      <c r="J2339" s="91">
        <v>0</v>
      </c>
      <c r="K2339" s="91">
        <v>0</v>
      </c>
      <c r="L2339" s="91">
        <v>19.818482109070001</v>
      </c>
    </row>
    <row r="2340" spans="1:12" x14ac:dyDescent="0.25">
      <c r="A2340" s="90">
        <v>34797.291666661004</v>
      </c>
      <c r="B2340" s="91">
        <v>219.39295291516999</v>
      </c>
      <c r="C2340" s="91">
        <v>203.03594042589995</v>
      </c>
      <c r="D2340" s="91">
        <v>256.70629181296005</v>
      </c>
      <c r="E2340" s="91">
        <v>37.522499846700001</v>
      </c>
      <c r="F2340" s="91">
        <v>0</v>
      </c>
      <c r="G2340" s="91">
        <v>0</v>
      </c>
      <c r="H2340" s="91">
        <v>6.6797417486200015</v>
      </c>
      <c r="I2340" s="91">
        <v>16.939155050770001</v>
      </c>
      <c r="J2340" s="91">
        <v>0</v>
      </c>
      <c r="K2340" s="91">
        <v>0</v>
      </c>
      <c r="L2340" s="91">
        <v>5.2288988340299998</v>
      </c>
    </row>
    <row r="2341" spans="1:12" x14ac:dyDescent="0.25">
      <c r="A2341" s="90">
        <v>34797.333333327668</v>
      </c>
      <c r="B2341" s="91">
        <v>170.80861376919998</v>
      </c>
      <c r="C2341" s="91">
        <v>193.77634941952999</v>
      </c>
      <c r="D2341" s="91">
        <v>413.15203238482991</v>
      </c>
      <c r="E2341" s="91">
        <v>25.653513285989998</v>
      </c>
      <c r="F2341" s="91">
        <v>0</v>
      </c>
      <c r="G2341" s="91">
        <v>0</v>
      </c>
      <c r="H2341" s="91">
        <v>6.6173982435500003</v>
      </c>
      <c r="I2341" s="91">
        <v>11.23426009554</v>
      </c>
      <c r="J2341" s="91">
        <v>0</v>
      </c>
      <c r="K2341" s="91">
        <v>0</v>
      </c>
      <c r="L2341" s="91">
        <v>4.6827776504100003</v>
      </c>
    </row>
    <row r="2342" spans="1:12" x14ac:dyDescent="0.25">
      <c r="A2342" s="90">
        <v>34797.374999994332</v>
      </c>
      <c r="B2342" s="91">
        <v>165.04424524165998</v>
      </c>
      <c r="C2342" s="91">
        <v>185.24977884303004</v>
      </c>
      <c r="D2342" s="91">
        <v>540.28212898683</v>
      </c>
      <c r="E2342" s="91">
        <v>16.562668366249998</v>
      </c>
      <c r="F2342" s="91">
        <v>0</v>
      </c>
      <c r="G2342" s="91">
        <v>0</v>
      </c>
      <c r="H2342" s="91">
        <v>5.6496653022500007</v>
      </c>
      <c r="I2342" s="91">
        <v>11.570520348919995</v>
      </c>
      <c r="J2342" s="91">
        <v>0</v>
      </c>
      <c r="K2342" s="91">
        <v>0</v>
      </c>
      <c r="L2342" s="91">
        <v>0.68159964106000004</v>
      </c>
    </row>
    <row r="2343" spans="1:12" x14ac:dyDescent="0.25">
      <c r="A2343" s="90">
        <v>34797.416666660996</v>
      </c>
      <c r="B2343" s="91">
        <v>122.52540668812999</v>
      </c>
      <c r="C2343" s="91">
        <v>192.78661912364998</v>
      </c>
      <c r="D2343" s="91">
        <v>579.97366974248018</v>
      </c>
      <c r="E2343" s="91">
        <v>20.334558259209999</v>
      </c>
      <c r="F2343" s="91">
        <v>0</v>
      </c>
      <c r="G2343" s="91">
        <v>0</v>
      </c>
      <c r="H2343" s="91">
        <v>6.3465214482399999</v>
      </c>
      <c r="I2343" s="91">
        <v>15.281095551339998</v>
      </c>
      <c r="J2343" s="91">
        <v>0</v>
      </c>
      <c r="K2343" s="91">
        <v>0</v>
      </c>
      <c r="L2343" s="91">
        <v>6.0864412391000009</v>
      </c>
    </row>
    <row r="2344" spans="1:12" x14ac:dyDescent="0.25">
      <c r="A2344" s="90">
        <v>34797.458333327661</v>
      </c>
      <c r="B2344" s="91">
        <v>161.79288566273004</v>
      </c>
      <c r="C2344" s="91">
        <v>140.80923544737001</v>
      </c>
      <c r="D2344" s="91">
        <v>619.88022777013987</v>
      </c>
      <c r="E2344" s="91">
        <v>27.874781210390005</v>
      </c>
      <c r="F2344" s="91">
        <v>0</v>
      </c>
      <c r="G2344" s="91">
        <v>1.2756119398500001</v>
      </c>
      <c r="H2344" s="91">
        <v>5.5013779960299996</v>
      </c>
      <c r="I2344" s="91">
        <v>11.034197552610001</v>
      </c>
      <c r="J2344" s="91">
        <v>0</v>
      </c>
      <c r="K2344" s="91">
        <v>0</v>
      </c>
      <c r="L2344" s="91">
        <v>4.1326352339999997E-2</v>
      </c>
    </row>
    <row r="2345" spans="1:12" x14ac:dyDescent="0.25">
      <c r="A2345" s="90">
        <v>34797.499999994325</v>
      </c>
      <c r="B2345" s="91">
        <v>168.12997042049005</v>
      </c>
      <c r="C2345" s="91">
        <v>188.48139327745</v>
      </c>
      <c r="D2345" s="91">
        <v>587.1367518823098</v>
      </c>
      <c r="E2345" s="91">
        <v>24.215113737009997</v>
      </c>
      <c r="F2345" s="91">
        <v>0</v>
      </c>
      <c r="G2345" s="91">
        <v>0</v>
      </c>
      <c r="H2345" s="91">
        <v>5.4069103603399995</v>
      </c>
      <c r="I2345" s="91">
        <v>12.302127891310006</v>
      </c>
      <c r="J2345" s="91">
        <v>0</v>
      </c>
      <c r="K2345" s="91">
        <v>0</v>
      </c>
      <c r="L2345" s="91">
        <v>0.12320466652000001</v>
      </c>
    </row>
    <row r="2346" spans="1:12" x14ac:dyDescent="0.25">
      <c r="A2346" s="90">
        <v>34797.541666660989</v>
      </c>
      <c r="B2346" s="91">
        <v>167.41008484766994</v>
      </c>
      <c r="C2346" s="91">
        <v>138.15671359722998</v>
      </c>
      <c r="D2346" s="91">
        <v>598.24613862748015</v>
      </c>
      <c r="E2346" s="91">
        <v>24.106899381190001</v>
      </c>
      <c r="F2346" s="91">
        <v>0</v>
      </c>
      <c r="G2346" s="91">
        <v>0</v>
      </c>
      <c r="H2346" s="91">
        <v>5.2353016188300003</v>
      </c>
      <c r="I2346" s="91">
        <v>10.933396018499998</v>
      </c>
      <c r="J2346" s="91">
        <v>0</v>
      </c>
      <c r="K2346" s="91">
        <v>0</v>
      </c>
      <c r="L2346" s="91">
        <v>1.3956246324199999</v>
      </c>
    </row>
    <row r="2347" spans="1:12" x14ac:dyDescent="0.25">
      <c r="A2347" s="90">
        <v>34797.583333327653</v>
      </c>
      <c r="B2347" s="91">
        <v>138.58233122719</v>
      </c>
      <c r="C2347" s="91">
        <v>184.52117050458</v>
      </c>
      <c r="D2347" s="91">
        <v>519.36218748516001</v>
      </c>
      <c r="E2347" s="91">
        <v>26.11164270003</v>
      </c>
      <c r="F2347" s="91">
        <v>0</v>
      </c>
      <c r="G2347" s="91">
        <v>0</v>
      </c>
      <c r="H2347" s="91">
        <v>5.3808795424999998</v>
      </c>
      <c r="I2347" s="91">
        <v>16.173973553139998</v>
      </c>
      <c r="J2347" s="91">
        <v>0</v>
      </c>
      <c r="K2347" s="91">
        <v>0</v>
      </c>
      <c r="L2347" s="91">
        <v>4.8448884409000001</v>
      </c>
    </row>
    <row r="2348" spans="1:12" x14ac:dyDescent="0.25">
      <c r="A2348" s="90">
        <v>34797.624999994317</v>
      </c>
      <c r="B2348" s="91">
        <v>209.33734559515003</v>
      </c>
      <c r="C2348" s="91">
        <v>144.64278975771001</v>
      </c>
      <c r="D2348" s="91">
        <v>419.27657732829005</v>
      </c>
      <c r="E2348" s="91">
        <v>27.357977699540005</v>
      </c>
      <c r="F2348" s="91">
        <v>0</v>
      </c>
      <c r="G2348" s="91">
        <v>0</v>
      </c>
      <c r="H2348" s="91">
        <v>5.2516881880299993</v>
      </c>
      <c r="I2348" s="91">
        <v>12.292964364349999</v>
      </c>
      <c r="J2348" s="91">
        <v>0</v>
      </c>
      <c r="K2348" s="91">
        <v>0</v>
      </c>
      <c r="L2348" s="91">
        <v>2.8682052961300002</v>
      </c>
    </row>
    <row r="2349" spans="1:12" x14ac:dyDescent="0.25">
      <c r="A2349" s="90">
        <v>34797.666666660982</v>
      </c>
      <c r="B2349" s="91">
        <v>233.6378460066901</v>
      </c>
      <c r="C2349" s="91">
        <v>188.91660428748995</v>
      </c>
      <c r="D2349" s="91">
        <v>273.78355700820009</v>
      </c>
      <c r="E2349" s="91">
        <v>30.470225675710001</v>
      </c>
      <c r="F2349" s="91">
        <v>0</v>
      </c>
      <c r="G2349" s="91">
        <v>0</v>
      </c>
      <c r="H2349" s="91">
        <v>5.1862159867400006</v>
      </c>
      <c r="I2349" s="91">
        <v>12.465932198919999</v>
      </c>
      <c r="J2349" s="91">
        <v>0</v>
      </c>
      <c r="K2349" s="91">
        <v>0</v>
      </c>
      <c r="L2349" s="91">
        <v>15.252156592129998</v>
      </c>
    </row>
    <row r="2350" spans="1:12" x14ac:dyDescent="0.25">
      <c r="A2350" s="90">
        <v>34797.708333327646</v>
      </c>
      <c r="B2350" s="91">
        <v>266.49992491578996</v>
      </c>
      <c r="C2350" s="91">
        <v>195.15243918328005</v>
      </c>
      <c r="D2350" s="91">
        <v>102.96770795109997</v>
      </c>
      <c r="E2350" s="91">
        <v>30.163652001510002</v>
      </c>
      <c r="F2350" s="91">
        <v>0</v>
      </c>
      <c r="G2350" s="91">
        <v>1.6001325683600001</v>
      </c>
      <c r="H2350" s="91">
        <v>6.15140858038</v>
      </c>
      <c r="I2350" s="91">
        <v>11.90598615469</v>
      </c>
      <c r="J2350" s="91">
        <v>0</v>
      </c>
      <c r="K2350" s="91">
        <v>0</v>
      </c>
      <c r="L2350" s="91">
        <v>28.253852945070001</v>
      </c>
    </row>
    <row r="2351" spans="1:12" x14ac:dyDescent="0.25">
      <c r="A2351" s="90">
        <v>34797.74999999431</v>
      </c>
      <c r="B2351" s="91">
        <v>291.54814866051004</v>
      </c>
      <c r="C2351" s="91">
        <v>208.47972482806006</v>
      </c>
      <c r="D2351" s="91">
        <v>12.662059188419999</v>
      </c>
      <c r="E2351" s="91">
        <v>30.659620858930008</v>
      </c>
      <c r="F2351" s="91">
        <v>0</v>
      </c>
      <c r="G2351" s="91">
        <v>1.5977998046899999</v>
      </c>
      <c r="H2351" s="91">
        <v>6.5196681941400012</v>
      </c>
      <c r="I2351" s="91">
        <v>18.46305469807</v>
      </c>
      <c r="J2351" s="91">
        <v>0</v>
      </c>
      <c r="K2351" s="91">
        <v>0</v>
      </c>
      <c r="L2351" s="91">
        <v>46.37928542345999</v>
      </c>
    </row>
    <row r="2352" spans="1:12" x14ac:dyDescent="0.25">
      <c r="A2352" s="90">
        <v>34797.791666660974</v>
      </c>
      <c r="B2352" s="91">
        <v>304.01664226231009</v>
      </c>
      <c r="C2352" s="91">
        <v>207.82205727832005</v>
      </c>
      <c r="D2352" s="91">
        <v>0</v>
      </c>
      <c r="E2352" s="91">
        <v>32.335460871920006</v>
      </c>
      <c r="F2352" s="91">
        <v>0</v>
      </c>
      <c r="G2352" s="91">
        <v>1.5960904541000001</v>
      </c>
      <c r="H2352" s="91">
        <v>7.0719564325700013</v>
      </c>
      <c r="I2352" s="91">
        <v>18.80830425856</v>
      </c>
      <c r="J2352" s="91">
        <v>0</v>
      </c>
      <c r="K2352" s="91">
        <v>0</v>
      </c>
      <c r="L2352" s="91">
        <v>29.61397231754</v>
      </c>
    </row>
    <row r="2353" spans="1:12" x14ac:dyDescent="0.25">
      <c r="A2353" s="90">
        <v>34797.833333327639</v>
      </c>
      <c r="B2353" s="91">
        <v>324.4060570147999</v>
      </c>
      <c r="C2353" s="91">
        <v>207.01631566100002</v>
      </c>
      <c r="D2353" s="91">
        <v>0</v>
      </c>
      <c r="E2353" s="91">
        <v>38.342799308369997</v>
      </c>
      <c r="F2353" s="91">
        <v>0</v>
      </c>
      <c r="G2353" s="91">
        <v>1.5957486572299999</v>
      </c>
      <c r="H2353" s="91">
        <v>7.2118046766200008</v>
      </c>
      <c r="I2353" s="91">
        <v>19.019968780460008</v>
      </c>
      <c r="J2353" s="91">
        <v>0</v>
      </c>
      <c r="K2353" s="91">
        <v>0</v>
      </c>
      <c r="L2353" s="91">
        <v>31.888898931450001</v>
      </c>
    </row>
    <row r="2354" spans="1:12" x14ac:dyDescent="0.25">
      <c r="A2354" s="90">
        <v>34797.874999994303</v>
      </c>
      <c r="B2354" s="91">
        <v>327.9218290998802</v>
      </c>
      <c r="C2354" s="91">
        <v>208.17583382849</v>
      </c>
      <c r="D2354" s="91">
        <v>0</v>
      </c>
      <c r="E2354" s="91">
        <v>46.160387133740009</v>
      </c>
      <c r="F2354" s="91">
        <v>0</v>
      </c>
      <c r="G2354" s="91">
        <v>1.5949843749999999</v>
      </c>
      <c r="H2354" s="91">
        <v>7.1595129816300025</v>
      </c>
      <c r="I2354" s="91">
        <v>18.989528977070009</v>
      </c>
      <c r="J2354" s="91">
        <v>0</v>
      </c>
      <c r="K2354" s="91">
        <v>0</v>
      </c>
      <c r="L2354" s="91">
        <v>12.62629652991</v>
      </c>
    </row>
    <row r="2355" spans="1:12" x14ac:dyDescent="0.25">
      <c r="A2355" s="90">
        <v>34797.916666660967</v>
      </c>
      <c r="B2355" s="91">
        <v>330.04447233372997</v>
      </c>
      <c r="C2355" s="91">
        <v>197.11998951225002</v>
      </c>
      <c r="D2355" s="91">
        <v>0</v>
      </c>
      <c r="E2355" s="91">
        <v>34.177110314680007</v>
      </c>
      <c r="F2355" s="91">
        <v>15.209000004</v>
      </c>
      <c r="G2355" s="91">
        <v>1.5964525146499999</v>
      </c>
      <c r="H2355" s="91">
        <v>7.1085456998900005</v>
      </c>
      <c r="I2355" s="91">
        <v>18.934176366180008</v>
      </c>
      <c r="J2355" s="91">
        <v>0</v>
      </c>
      <c r="K2355" s="91">
        <v>0</v>
      </c>
      <c r="L2355" s="91">
        <v>16.012937850850001</v>
      </c>
    </row>
    <row r="2356" spans="1:12" x14ac:dyDescent="0.25">
      <c r="A2356" s="90">
        <v>34797.958333327631</v>
      </c>
      <c r="B2356" s="91">
        <v>325.13532351508013</v>
      </c>
      <c r="C2356" s="91">
        <v>191.3221454456</v>
      </c>
      <c r="D2356" s="91">
        <v>0</v>
      </c>
      <c r="E2356" s="91">
        <v>39.926065600980003</v>
      </c>
      <c r="F2356" s="91">
        <v>5.5198695857399995</v>
      </c>
      <c r="G2356" s="91">
        <v>1.60485839844</v>
      </c>
      <c r="H2356" s="91">
        <v>7.0073184892400002</v>
      </c>
      <c r="I2356" s="91">
        <v>18.930547032370008</v>
      </c>
      <c r="J2356" s="91">
        <v>0</v>
      </c>
      <c r="K2356" s="91">
        <v>0</v>
      </c>
      <c r="L2356" s="91">
        <v>8.30194085758</v>
      </c>
    </row>
    <row r="2357" spans="1:12" x14ac:dyDescent="0.25">
      <c r="A2357" s="90">
        <v>34797.999999994296</v>
      </c>
      <c r="B2357" s="91">
        <v>391.31342253374987</v>
      </c>
      <c r="C2357" s="91">
        <v>183.55622973965001</v>
      </c>
      <c r="D2357" s="91">
        <v>0</v>
      </c>
      <c r="E2357" s="91">
        <v>69.489651218680009</v>
      </c>
      <c r="F2357" s="91">
        <v>15.209000004</v>
      </c>
      <c r="G2357" s="91">
        <v>1.6000521240200001</v>
      </c>
      <c r="H2357" s="91">
        <v>29.932787711240003</v>
      </c>
      <c r="I2357" s="91">
        <v>19.262229485510002</v>
      </c>
      <c r="J2357" s="91">
        <v>0.40135267200000002</v>
      </c>
      <c r="K2357" s="91">
        <v>0</v>
      </c>
      <c r="L2357" s="91">
        <v>22.876626226029998</v>
      </c>
    </row>
    <row r="2358" spans="1:12" x14ac:dyDescent="0.25">
      <c r="A2358" s="90">
        <v>34798.04166666096</v>
      </c>
      <c r="B2358" s="91">
        <v>378.49734600437984</v>
      </c>
      <c r="C2358" s="91">
        <v>177.14837347452001</v>
      </c>
      <c r="D2358" s="91">
        <v>0</v>
      </c>
      <c r="E2358" s="91">
        <v>60.355792296050005</v>
      </c>
      <c r="F2358" s="91">
        <v>15.209000004</v>
      </c>
      <c r="G2358" s="91">
        <v>1.60037390137</v>
      </c>
      <c r="H2358" s="91">
        <v>35.679196873999992</v>
      </c>
      <c r="I2358" s="91">
        <v>19.137900898820003</v>
      </c>
      <c r="J2358" s="91">
        <v>0.40135267200000002</v>
      </c>
      <c r="K2358" s="91">
        <v>0</v>
      </c>
      <c r="L2358" s="91">
        <v>27.414879947589998</v>
      </c>
    </row>
    <row r="2359" spans="1:12" x14ac:dyDescent="0.25">
      <c r="A2359" s="90">
        <v>34798.083333327624</v>
      </c>
      <c r="B2359" s="91">
        <v>372.36815290047008</v>
      </c>
      <c r="C2359" s="91">
        <v>172.67978096661</v>
      </c>
      <c r="D2359" s="91">
        <v>0</v>
      </c>
      <c r="E2359" s="91">
        <v>56.727642374290006</v>
      </c>
      <c r="F2359" s="91">
        <v>15.209000004</v>
      </c>
      <c r="G2359" s="91">
        <v>1.5991270752</v>
      </c>
      <c r="H2359" s="91">
        <v>35.655821048640007</v>
      </c>
      <c r="I2359" s="91">
        <v>19.21883936415</v>
      </c>
      <c r="J2359" s="91">
        <v>0.40135267200000002</v>
      </c>
      <c r="K2359" s="91">
        <v>0</v>
      </c>
      <c r="L2359" s="91">
        <v>25.032630192659997</v>
      </c>
    </row>
    <row r="2360" spans="1:12" x14ac:dyDescent="0.25">
      <c r="A2360" s="90">
        <v>34798.124999994288</v>
      </c>
      <c r="B2360" s="91">
        <v>370.31462600876006</v>
      </c>
      <c r="C2360" s="91">
        <v>169.85952544131999</v>
      </c>
      <c r="D2360" s="91">
        <v>0</v>
      </c>
      <c r="E2360" s="91">
        <v>57.18486509976001</v>
      </c>
      <c r="F2360" s="91">
        <v>15.209000004</v>
      </c>
      <c r="G2360" s="91">
        <v>1.5978400878899999</v>
      </c>
      <c r="H2360" s="91">
        <v>34.353906965960007</v>
      </c>
      <c r="I2360" s="91">
        <v>19.139006922689997</v>
      </c>
      <c r="J2360" s="91">
        <v>0.42350267200000002</v>
      </c>
      <c r="K2360" s="91">
        <v>0</v>
      </c>
      <c r="L2360" s="91">
        <v>25.131483430570007</v>
      </c>
    </row>
    <row r="2361" spans="1:12" x14ac:dyDescent="0.25">
      <c r="A2361" s="90">
        <v>34798.166666660953</v>
      </c>
      <c r="B2361" s="91">
        <v>370.45629066047991</v>
      </c>
      <c r="C2361" s="91">
        <v>171.91898861410002</v>
      </c>
      <c r="D2361" s="91">
        <v>0.12096736968999998</v>
      </c>
      <c r="E2361" s="91">
        <v>46.944749408359996</v>
      </c>
      <c r="F2361" s="91">
        <v>15.209000004</v>
      </c>
      <c r="G2361" s="91">
        <v>1.59683459473</v>
      </c>
      <c r="H2361" s="91">
        <v>35.014087417749998</v>
      </c>
      <c r="I2361" s="91">
        <v>19.223192715549999</v>
      </c>
      <c r="J2361" s="91">
        <v>0.42350267200000002</v>
      </c>
      <c r="K2361" s="91">
        <v>0</v>
      </c>
      <c r="L2361" s="91">
        <v>37.409247644170001</v>
      </c>
    </row>
    <row r="2362" spans="1:12" x14ac:dyDescent="0.25">
      <c r="A2362" s="90">
        <v>34798.208333327617</v>
      </c>
      <c r="B2362" s="91">
        <v>366.14761569625</v>
      </c>
      <c r="C2362" s="91">
        <v>172.90511736613001</v>
      </c>
      <c r="D2362" s="91">
        <v>13.17715846005999</v>
      </c>
      <c r="E2362" s="91">
        <v>57.124484366610005</v>
      </c>
      <c r="F2362" s="91">
        <v>15.209000004</v>
      </c>
      <c r="G2362" s="91">
        <v>1.5933756103500001</v>
      </c>
      <c r="H2362" s="91">
        <v>32.572111557779998</v>
      </c>
      <c r="I2362" s="91">
        <v>19.264219980000004</v>
      </c>
      <c r="J2362" s="91">
        <v>0.42350267200000002</v>
      </c>
      <c r="K2362" s="91">
        <v>0</v>
      </c>
      <c r="L2362" s="91">
        <v>41.32751227896</v>
      </c>
    </row>
    <row r="2363" spans="1:12" x14ac:dyDescent="0.25">
      <c r="A2363" s="90">
        <v>34798.249999994281</v>
      </c>
      <c r="B2363" s="91">
        <v>349.65386373120015</v>
      </c>
      <c r="C2363" s="91">
        <v>169.04974134003999</v>
      </c>
      <c r="D2363" s="91">
        <v>119.80090070534</v>
      </c>
      <c r="E2363" s="91">
        <v>51.211170432070006</v>
      </c>
      <c r="F2363" s="91">
        <v>15.36758187489</v>
      </c>
      <c r="G2363" s="91">
        <v>1.5922293701200001</v>
      </c>
      <c r="H2363" s="91">
        <v>31.567210608450004</v>
      </c>
      <c r="I2363" s="91">
        <v>19.476349388519996</v>
      </c>
      <c r="J2363" s="91">
        <v>0.42350267200000002</v>
      </c>
      <c r="K2363" s="91">
        <v>0</v>
      </c>
      <c r="L2363" s="91">
        <v>42.419226108249987</v>
      </c>
    </row>
    <row r="2364" spans="1:12" x14ac:dyDescent="0.25">
      <c r="A2364" s="90">
        <v>34798.291666660945</v>
      </c>
      <c r="B2364" s="91">
        <v>318.52130739969004</v>
      </c>
      <c r="C2364" s="91">
        <v>161.85223769016997</v>
      </c>
      <c r="D2364" s="91">
        <v>347.03107494143035</v>
      </c>
      <c r="E2364" s="91">
        <v>48.406175173310004</v>
      </c>
      <c r="F2364" s="91">
        <v>16.542600003899999</v>
      </c>
      <c r="G2364" s="91">
        <v>1.5797611084000001</v>
      </c>
      <c r="H2364" s="91">
        <v>34.654588959280005</v>
      </c>
      <c r="I2364" s="91">
        <v>19.55900852577</v>
      </c>
      <c r="J2364" s="91">
        <v>0.42409499580000004</v>
      </c>
      <c r="K2364" s="91">
        <v>0</v>
      </c>
      <c r="L2364" s="91">
        <v>31.619316420229996</v>
      </c>
    </row>
    <row r="2365" spans="1:12" x14ac:dyDescent="0.25">
      <c r="A2365" s="90">
        <v>34798.33333332761</v>
      </c>
      <c r="B2365" s="91">
        <v>290.17744548052002</v>
      </c>
      <c r="C2365" s="91">
        <v>157.18472918038</v>
      </c>
      <c r="D2365" s="91">
        <v>566.52218518589018</v>
      </c>
      <c r="E2365" s="91">
        <v>38.473069859980001</v>
      </c>
      <c r="F2365" s="91">
        <v>16.542600003899999</v>
      </c>
      <c r="G2365" s="91">
        <v>1.58227490234</v>
      </c>
      <c r="H2365" s="91">
        <v>41.007937124230004</v>
      </c>
      <c r="I2365" s="91">
        <v>19.563368346700003</v>
      </c>
      <c r="J2365" s="91">
        <v>0.42409499580000004</v>
      </c>
      <c r="K2365" s="91">
        <v>0</v>
      </c>
      <c r="L2365" s="91">
        <v>1.4521021071</v>
      </c>
    </row>
    <row r="2366" spans="1:12" x14ac:dyDescent="0.25">
      <c r="A2366" s="90">
        <v>34798.374999994274</v>
      </c>
      <c r="B2366" s="91">
        <v>291.61741212927001</v>
      </c>
      <c r="C2366" s="91">
        <v>147.45295212178002</v>
      </c>
      <c r="D2366" s="91">
        <v>708.73584933700022</v>
      </c>
      <c r="E2366" s="91">
        <v>34.136583849229993</v>
      </c>
      <c r="F2366" s="91">
        <v>16.542600003899999</v>
      </c>
      <c r="G2366" s="91">
        <v>1.5848489990200001</v>
      </c>
      <c r="H2366" s="91">
        <v>34.750087711260001</v>
      </c>
      <c r="I2366" s="91">
        <v>19.53682634087</v>
      </c>
      <c r="J2366" s="91">
        <v>0.42409499580000004</v>
      </c>
      <c r="K2366" s="91">
        <v>0</v>
      </c>
      <c r="L2366" s="91">
        <v>0</v>
      </c>
    </row>
    <row r="2367" spans="1:12" x14ac:dyDescent="0.25">
      <c r="A2367" s="90">
        <v>34798.416666660938</v>
      </c>
      <c r="B2367" s="91">
        <v>262.53243019283002</v>
      </c>
      <c r="C2367" s="91">
        <v>128.84469409363001</v>
      </c>
      <c r="D2367" s="91">
        <v>804.86735843852011</v>
      </c>
      <c r="E2367" s="91">
        <v>30.737504825180004</v>
      </c>
      <c r="F2367" s="91">
        <v>16.542600003899999</v>
      </c>
      <c r="G2367" s="91">
        <v>1.58681982422</v>
      </c>
      <c r="H2367" s="91">
        <v>34.667257515390006</v>
      </c>
      <c r="I2367" s="91">
        <v>19.466623121319994</v>
      </c>
      <c r="J2367" s="91">
        <v>0.42409499580000004</v>
      </c>
      <c r="K2367" s="91">
        <v>0</v>
      </c>
      <c r="L2367" s="91">
        <v>0</v>
      </c>
    </row>
    <row r="2368" spans="1:12" x14ac:dyDescent="0.25">
      <c r="A2368" s="90">
        <v>34798.458333327602</v>
      </c>
      <c r="B2368" s="91">
        <v>277.62540007813016</v>
      </c>
      <c r="C2368" s="91">
        <v>128.35720606521002</v>
      </c>
      <c r="D2368" s="91">
        <v>824.02518171540032</v>
      </c>
      <c r="E2368" s="91">
        <v>42.656424884610004</v>
      </c>
      <c r="F2368" s="91">
        <v>16.542600003899999</v>
      </c>
      <c r="G2368" s="91">
        <v>1.5796606445299999</v>
      </c>
      <c r="H2368" s="91">
        <v>34.606738770429999</v>
      </c>
      <c r="I2368" s="91">
        <v>19.469904721079999</v>
      </c>
      <c r="J2368" s="91">
        <v>0.44624499580000004</v>
      </c>
      <c r="K2368" s="91">
        <v>0</v>
      </c>
      <c r="L2368" s="91">
        <v>0</v>
      </c>
    </row>
    <row r="2369" spans="1:12" x14ac:dyDescent="0.25">
      <c r="A2369" s="90">
        <v>34798.499999994267</v>
      </c>
      <c r="B2369" s="91">
        <v>292.05559558916008</v>
      </c>
      <c r="C2369" s="91">
        <v>122.64816353855002</v>
      </c>
      <c r="D2369" s="91">
        <v>816.53509692078978</v>
      </c>
      <c r="E2369" s="91">
        <v>31.094650588329998</v>
      </c>
      <c r="F2369" s="91">
        <v>16.542600003899999</v>
      </c>
      <c r="G2369" s="91">
        <v>1.5831999511700001</v>
      </c>
      <c r="H2369" s="91">
        <v>34.48983666864001</v>
      </c>
      <c r="I2369" s="91">
        <v>19.363940612020002</v>
      </c>
      <c r="J2369" s="91">
        <v>0.42409499580000004</v>
      </c>
      <c r="K2369" s="91">
        <v>0</v>
      </c>
      <c r="L2369" s="91">
        <v>0.14842211146000001</v>
      </c>
    </row>
    <row r="2370" spans="1:12" x14ac:dyDescent="0.25">
      <c r="A2370" s="90">
        <v>34798.541666660931</v>
      </c>
      <c r="B2370" s="91">
        <v>308.48276803096007</v>
      </c>
      <c r="C2370" s="91">
        <v>116.78767477169002</v>
      </c>
      <c r="D2370" s="91">
        <v>760.18040100292023</v>
      </c>
      <c r="E2370" s="91">
        <v>42.647409047149999</v>
      </c>
      <c r="F2370" s="91">
        <v>16.542600003899999</v>
      </c>
      <c r="G2370" s="91">
        <v>1.58454736328</v>
      </c>
      <c r="H2370" s="91">
        <v>34.769228620860005</v>
      </c>
      <c r="I2370" s="91">
        <v>19.33464555262999</v>
      </c>
      <c r="J2370" s="91">
        <v>0.42409499580000004</v>
      </c>
      <c r="K2370" s="91">
        <v>0</v>
      </c>
      <c r="L2370" s="91">
        <v>1.8037177330900001</v>
      </c>
    </row>
    <row r="2371" spans="1:12" x14ac:dyDescent="0.25">
      <c r="A2371" s="90">
        <v>34798.583333327595</v>
      </c>
      <c r="B2371" s="91">
        <v>326.95988119422003</v>
      </c>
      <c r="C2371" s="91">
        <v>116.29299103043998</v>
      </c>
      <c r="D2371" s="91">
        <v>658.46748291535971</v>
      </c>
      <c r="E2371" s="91">
        <v>32.517907710140001</v>
      </c>
      <c r="F2371" s="91">
        <v>16.542600003899999</v>
      </c>
      <c r="G2371" s="91">
        <v>1.57336621094</v>
      </c>
      <c r="H2371" s="91">
        <v>34.794816690620003</v>
      </c>
      <c r="I2371" s="91">
        <v>19.381547243219998</v>
      </c>
      <c r="J2371" s="91">
        <v>0.42409499580000004</v>
      </c>
      <c r="K2371" s="91">
        <v>0</v>
      </c>
      <c r="L2371" s="91">
        <v>9.0993674850000001</v>
      </c>
    </row>
    <row r="2372" spans="1:12" x14ac:dyDescent="0.25">
      <c r="A2372" s="90">
        <v>34798.624999994259</v>
      </c>
      <c r="B2372" s="91">
        <v>341.77892959637995</v>
      </c>
      <c r="C2372" s="91">
        <v>120.33370713053999</v>
      </c>
      <c r="D2372" s="91">
        <v>517.12396774933006</v>
      </c>
      <c r="E2372" s="91">
        <v>35.052446138569998</v>
      </c>
      <c r="F2372" s="91">
        <v>16.542600003899999</v>
      </c>
      <c r="G2372" s="91">
        <v>1.5855930175799999</v>
      </c>
      <c r="H2372" s="91">
        <v>34.829697191090006</v>
      </c>
      <c r="I2372" s="91">
        <v>19.446926577829991</v>
      </c>
      <c r="J2372" s="91">
        <v>0.42409499580000004</v>
      </c>
      <c r="K2372" s="91">
        <v>0</v>
      </c>
      <c r="L2372" s="91">
        <v>7.56183614509</v>
      </c>
    </row>
    <row r="2373" spans="1:12" x14ac:dyDescent="0.25">
      <c r="A2373" s="90">
        <v>34798.666666660924</v>
      </c>
      <c r="B2373" s="91">
        <v>340.14080139288035</v>
      </c>
      <c r="C2373" s="91">
        <v>123.95368519923001</v>
      </c>
      <c r="D2373" s="91">
        <v>328.12345580182017</v>
      </c>
      <c r="E2373" s="91">
        <v>37.087384974540008</v>
      </c>
      <c r="F2373" s="91">
        <v>17.192600003900001</v>
      </c>
      <c r="G2373" s="91">
        <v>1.5839038085899999</v>
      </c>
      <c r="H2373" s="91">
        <v>34.953839367470003</v>
      </c>
      <c r="I2373" s="91">
        <v>19.610255389409993</v>
      </c>
      <c r="J2373" s="91">
        <v>0.40194499580000004</v>
      </c>
      <c r="K2373" s="91">
        <v>0</v>
      </c>
      <c r="L2373" s="91">
        <v>15.2835247991</v>
      </c>
    </row>
    <row r="2374" spans="1:12" x14ac:dyDescent="0.25">
      <c r="A2374" s="90">
        <v>34798.708333327588</v>
      </c>
      <c r="B2374" s="91">
        <v>330.93986983711011</v>
      </c>
      <c r="C2374" s="91">
        <v>128.50231537593007</v>
      </c>
      <c r="D2374" s="91">
        <v>125.14304238461004</v>
      </c>
      <c r="E2374" s="91">
        <v>47.095502090320004</v>
      </c>
      <c r="F2374" s="91">
        <v>17.192600003900001</v>
      </c>
      <c r="G2374" s="91">
        <v>1.5824156494100001</v>
      </c>
      <c r="H2374" s="91">
        <v>35.124974739029994</v>
      </c>
      <c r="I2374" s="91">
        <v>19.604307478229995</v>
      </c>
      <c r="J2374" s="91">
        <v>0.51975499579999995</v>
      </c>
      <c r="K2374" s="91">
        <v>0</v>
      </c>
      <c r="L2374" s="91">
        <v>35.786538464869999</v>
      </c>
    </row>
    <row r="2375" spans="1:12" x14ac:dyDescent="0.25">
      <c r="A2375" s="90">
        <v>34798.749999994252</v>
      </c>
      <c r="B2375" s="91">
        <v>321.41438700568995</v>
      </c>
      <c r="C2375" s="91">
        <v>133.02510461453997</v>
      </c>
      <c r="D2375" s="91">
        <v>12.871291805030005</v>
      </c>
      <c r="E2375" s="91">
        <v>63.203004991690008</v>
      </c>
      <c r="F2375" s="91">
        <v>17.192600003900001</v>
      </c>
      <c r="G2375" s="91">
        <v>1.5707116699200001</v>
      </c>
      <c r="H2375" s="91">
        <v>53.333965653730012</v>
      </c>
      <c r="I2375" s="91">
        <v>19.609456047990001</v>
      </c>
      <c r="J2375" s="91">
        <v>0.55875499579999999</v>
      </c>
      <c r="K2375" s="91">
        <v>1.8122866444199999</v>
      </c>
      <c r="L2375" s="91">
        <v>48.862283613909995</v>
      </c>
    </row>
    <row r="2376" spans="1:12" x14ac:dyDescent="0.25">
      <c r="A2376" s="90">
        <v>34798.791666660916</v>
      </c>
      <c r="B2376" s="91">
        <v>330.22698755206983</v>
      </c>
      <c r="C2376" s="91">
        <v>132.24791989735994</v>
      </c>
      <c r="D2376" s="91">
        <v>0</v>
      </c>
      <c r="E2376" s="91">
        <v>69.063821234460008</v>
      </c>
      <c r="F2376" s="91">
        <v>17.192600003900001</v>
      </c>
      <c r="G2376" s="91">
        <v>1.5699273681600001</v>
      </c>
      <c r="H2376" s="91">
        <v>64.29642915701001</v>
      </c>
      <c r="I2376" s="91">
        <v>19.661642512389999</v>
      </c>
      <c r="J2376" s="91">
        <v>0.65044715199999992</v>
      </c>
      <c r="K2376" s="91">
        <v>0.79076664442</v>
      </c>
      <c r="L2376" s="91">
        <v>43.964487562269987</v>
      </c>
    </row>
    <row r="2377" spans="1:12" x14ac:dyDescent="0.25">
      <c r="A2377" s="90">
        <v>34798.83333332758</v>
      </c>
      <c r="B2377" s="91">
        <v>331.08962317699002</v>
      </c>
      <c r="C2377" s="91">
        <v>125.97623274910005</v>
      </c>
      <c r="D2377" s="91">
        <v>0</v>
      </c>
      <c r="E2377" s="91">
        <v>65.29365803779001</v>
      </c>
      <c r="F2377" s="91">
        <v>17.192600003900001</v>
      </c>
      <c r="G2377" s="91">
        <v>1.5695251464800002</v>
      </c>
      <c r="H2377" s="91">
        <v>71.115436012489994</v>
      </c>
      <c r="I2377" s="91">
        <v>19.670467301350005</v>
      </c>
      <c r="J2377" s="91">
        <v>0.68410715199999994</v>
      </c>
      <c r="K2377" s="91">
        <v>2.03376664442</v>
      </c>
      <c r="L2377" s="91">
        <v>35.922788541729993</v>
      </c>
    </row>
    <row r="2378" spans="1:12" x14ac:dyDescent="0.25">
      <c r="A2378" s="90">
        <v>34798.874999994245</v>
      </c>
      <c r="B2378" s="91">
        <v>332.28983192320982</v>
      </c>
      <c r="C2378" s="91">
        <v>118.05894742936</v>
      </c>
      <c r="D2378" s="91">
        <v>0</v>
      </c>
      <c r="E2378" s="91">
        <v>69.968128981130008</v>
      </c>
      <c r="F2378" s="91">
        <v>16.542600003899999</v>
      </c>
      <c r="G2378" s="91">
        <v>1.5686805419899998</v>
      </c>
      <c r="H2378" s="91">
        <v>77.719461878390007</v>
      </c>
      <c r="I2378" s="91">
        <v>19.607117553190001</v>
      </c>
      <c r="J2378" s="91">
        <v>0.66727715199999993</v>
      </c>
      <c r="K2378" s="91">
        <v>2.03376664442</v>
      </c>
      <c r="L2378" s="91">
        <v>17.736237985349998</v>
      </c>
    </row>
    <row r="2379" spans="1:12" x14ac:dyDescent="0.25">
      <c r="A2379" s="90">
        <v>34798.916666660909</v>
      </c>
      <c r="B2379" s="91">
        <v>319.88016726450991</v>
      </c>
      <c r="C2379" s="91">
        <v>114.01391053504</v>
      </c>
      <c r="D2379" s="91">
        <v>0</v>
      </c>
      <c r="E2379" s="91">
        <v>73.332358051</v>
      </c>
      <c r="F2379" s="91">
        <v>16.542600003899999</v>
      </c>
      <c r="G2379" s="91">
        <v>1.5693039550799999</v>
      </c>
      <c r="H2379" s="91">
        <v>76.908638971709991</v>
      </c>
      <c r="I2379" s="91">
        <v>19.411462543670002</v>
      </c>
      <c r="J2379" s="91">
        <v>0.66727715199999993</v>
      </c>
      <c r="K2379" s="91">
        <v>0.79076664442</v>
      </c>
      <c r="L2379" s="91">
        <v>22.906963828430005</v>
      </c>
    </row>
    <row r="2380" spans="1:12" x14ac:dyDescent="0.25">
      <c r="A2380" s="90">
        <v>34798.958333327573</v>
      </c>
      <c r="B2380" s="91">
        <v>316.50571308859998</v>
      </c>
      <c r="C2380" s="91">
        <v>106.2305999151</v>
      </c>
      <c r="D2380" s="91">
        <v>0</v>
      </c>
      <c r="E2380" s="91">
        <v>53.729888784480011</v>
      </c>
      <c r="F2380" s="91">
        <v>16.542600003899999</v>
      </c>
      <c r="G2380" s="91">
        <v>1.56723266602</v>
      </c>
      <c r="H2380" s="91">
        <v>76.064044527500016</v>
      </c>
      <c r="I2380" s="91">
        <v>19.297755057890004</v>
      </c>
      <c r="J2380" s="91">
        <v>0.66727715199999993</v>
      </c>
      <c r="K2380" s="91">
        <v>2.03376664442</v>
      </c>
      <c r="L2380" s="91">
        <v>23.001320398019999</v>
      </c>
    </row>
    <row r="2381" spans="1:12" x14ac:dyDescent="0.25">
      <c r="A2381" s="90">
        <v>34798.999999994237</v>
      </c>
      <c r="B2381" s="91">
        <v>320.23225744759998</v>
      </c>
      <c r="C2381" s="91">
        <v>95.807960656019986</v>
      </c>
      <c r="D2381" s="91">
        <v>0</v>
      </c>
      <c r="E2381" s="91">
        <v>72.492729511450008</v>
      </c>
      <c r="F2381" s="91">
        <v>17.192600003900001</v>
      </c>
      <c r="G2381" s="91">
        <v>2.8695439414099999</v>
      </c>
      <c r="H2381" s="91">
        <v>121.92831325158001</v>
      </c>
      <c r="I2381" s="91">
        <v>19.124487530150006</v>
      </c>
      <c r="J2381" s="91">
        <v>0.66727715199999993</v>
      </c>
      <c r="K2381" s="91">
        <v>10.768824368749998</v>
      </c>
      <c r="L2381" s="91">
        <v>2.0839907089099996</v>
      </c>
    </row>
    <row r="2382" spans="1:12" x14ac:dyDescent="0.25">
      <c r="A2382" s="90">
        <v>34799.041666660902</v>
      </c>
      <c r="B2382" s="91">
        <v>305.7031662224</v>
      </c>
      <c r="C2382" s="91">
        <v>91.223269822690014</v>
      </c>
      <c r="D2382" s="91">
        <v>0</v>
      </c>
      <c r="E2382" s="91">
        <v>73.395082032040008</v>
      </c>
      <c r="F2382" s="91">
        <v>17.192600003900001</v>
      </c>
      <c r="G2382" s="91">
        <v>2.87642162695</v>
      </c>
      <c r="H2382" s="91">
        <v>121.80061342709003</v>
      </c>
      <c r="I2382" s="91">
        <v>19.060447050049998</v>
      </c>
      <c r="J2382" s="91">
        <v>0.64636215199999991</v>
      </c>
      <c r="K2382" s="91">
        <v>12.579065851539999</v>
      </c>
      <c r="L2382" s="91">
        <v>6.7756489543499994</v>
      </c>
    </row>
    <row r="2383" spans="1:12" x14ac:dyDescent="0.25">
      <c r="A2383" s="90">
        <v>34799.083333327566</v>
      </c>
      <c r="B2383" s="91">
        <v>292.97363947690013</v>
      </c>
      <c r="C2383" s="91">
        <v>82.559027635699991</v>
      </c>
      <c r="D2383" s="91">
        <v>0</v>
      </c>
      <c r="E2383" s="91">
        <v>71.610024228360004</v>
      </c>
      <c r="F2383" s="91">
        <v>17.192600003900001</v>
      </c>
      <c r="G2383" s="91">
        <v>2.8705092734400002</v>
      </c>
      <c r="H2383" s="91">
        <v>125.44747507640002</v>
      </c>
      <c r="I2383" s="91">
        <v>19.014594377080005</v>
      </c>
      <c r="J2383" s="91">
        <v>0.64512715200000004</v>
      </c>
      <c r="K2383" s="91">
        <v>10.617948266759999</v>
      </c>
      <c r="L2383" s="91">
        <v>11.85578362591</v>
      </c>
    </row>
    <row r="2384" spans="1:12" x14ac:dyDescent="0.25">
      <c r="A2384" s="90">
        <v>34799.12499999423</v>
      </c>
      <c r="B2384" s="91">
        <v>285.34368712355996</v>
      </c>
      <c r="C2384" s="91">
        <v>71.753643621189966</v>
      </c>
      <c r="D2384" s="91">
        <v>0</v>
      </c>
      <c r="E2384" s="91">
        <v>68.665972932819997</v>
      </c>
      <c r="F2384" s="91">
        <v>17.192600003900001</v>
      </c>
      <c r="G2384" s="91">
        <v>2.8652404746100002</v>
      </c>
      <c r="H2384" s="91">
        <v>120.58929304904001</v>
      </c>
      <c r="I2384" s="91">
        <v>19.02915128463</v>
      </c>
      <c r="J2384" s="91">
        <v>0.66604215199999994</v>
      </c>
      <c r="K2384" s="91">
        <v>9.5340829292499958</v>
      </c>
      <c r="L2384" s="91">
        <v>22.879116988300002</v>
      </c>
    </row>
    <row r="2385" spans="1:12" x14ac:dyDescent="0.25">
      <c r="A2385" s="90">
        <v>34799.166666660894</v>
      </c>
      <c r="B2385" s="91">
        <v>269.81584190189989</v>
      </c>
      <c r="C2385" s="91">
        <v>66.078367529539989</v>
      </c>
      <c r="D2385" s="91">
        <v>0.22172178559999997</v>
      </c>
      <c r="E2385" s="91">
        <v>54.86086886308</v>
      </c>
      <c r="F2385" s="91">
        <v>17.192600003900001</v>
      </c>
      <c r="G2385" s="91">
        <v>2.8620831259799999</v>
      </c>
      <c r="H2385" s="91">
        <v>105.64099306847005</v>
      </c>
      <c r="I2385" s="91">
        <v>19.026238375650006</v>
      </c>
      <c r="J2385" s="91">
        <v>0.66604215199999994</v>
      </c>
      <c r="K2385" s="91">
        <v>9.478837067649998</v>
      </c>
      <c r="L2385" s="91">
        <v>59.811981833109996</v>
      </c>
    </row>
    <row r="2386" spans="1:12" x14ac:dyDescent="0.25">
      <c r="A2386" s="90">
        <v>34799.208333327559</v>
      </c>
      <c r="B2386" s="91">
        <v>253.76213950678007</v>
      </c>
      <c r="C2386" s="91">
        <v>61.518596505469993</v>
      </c>
      <c r="D2386" s="91">
        <v>14.90793337701</v>
      </c>
      <c r="E2386" s="91">
        <v>73.10377540975</v>
      </c>
      <c r="F2386" s="91">
        <v>17.192600003900001</v>
      </c>
      <c r="G2386" s="91">
        <v>2.8487703818400001</v>
      </c>
      <c r="H2386" s="91">
        <v>112.35590024426003</v>
      </c>
      <c r="I2386" s="91">
        <v>19.122720468859995</v>
      </c>
      <c r="J2386" s="91">
        <v>0.68695715199999996</v>
      </c>
      <c r="K2386" s="91">
        <v>11.677476299710001</v>
      </c>
      <c r="L2386" s="91">
        <v>53.852015556779996</v>
      </c>
    </row>
    <row r="2387" spans="1:12" x14ac:dyDescent="0.25">
      <c r="A2387" s="90">
        <v>34799.249999994223</v>
      </c>
      <c r="B2387" s="91">
        <v>234.37193733739988</v>
      </c>
      <c r="C2387" s="91">
        <v>56.90274414094997</v>
      </c>
      <c r="D2387" s="91">
        <v>105.46514589119008</v>
      </c>
      <c r="E2387" s="91">
        <v>66.599040602630012</v>
      </c>
      <c r="F2387" s="91">
        <v>17.192600003900001</v>
      </c>
      <c r="G2387" s="91">
        <v>2.8485893515600003</v>
      </c>
      <c r="H2387" s="91">
        <v>105.23006520602002</v>
      </c>
      <c r="I2387" s="91">
        <v>19.220495607189989</v>
      </c>
      <c r="J2387" s="91">
        <v>0.68695715199999996</v>
      </c>
      <c r="K2387" s="91">
        <v>13.93973617576</v>
      </c>
      <c r="L2387" s="91">
        <v>39.814162298480007</v>
      </c>
    </row>
    <row r="2388" spans="1:12" x14ac:dyDescent="0.25">
      <c r="A2388" s="90">
        <v>34799.291666660887</v>
      </c>
      <c r="B2388" s="91">
        <v>216.38376615037996</v>
      </c>
      <c r="C2388" s="91">
        <v>56.784444701569996</v>
      </c>
      <c r="D2388" s="91">
        <v>277.22921357454999</v>
      </c>
      <c r="E2388" s="91">
        <v>58.446384570640014</v>
      </c>
      <c r="F2388" s="91">
        <v>18.792600003900002</v>
      </c>
      <c r="G2388" s="91">
        <v>2.8160493876999997</v>
      </c>
      <c r="H2388" s="91">
        <v>114.23992028367003</v>
      </c>
      <c r="I2388" s="91">
        <v>19.21016975113</v>
      </c>
      <c r="J2388" s="91">
        <v>0.70910715199999996</v>
      </c>
      <c r="K2388" s="91">
        <v>10.044368142020001</v>
      </c>
      <c r="L2388" s="91">
        <v>11.014345239219999</v>
      </c>
    </row>
    <row r="2389" spans="1:12" x14ac:dyDescent="0.25">
      <c r="A2389" s="90">
        <v>34799.333333327551</v>
      </c>
      <c r="B2389" s="91">
        <v>196.64952386252003</v>
      </c>
      <c r="C2389" s="91">
        <v>56.771857860059981</v>
      </c>
      <c r="D2389" s="91">
        <v>471.95292594050045</v>
      </c>
      <c r="E2389" s="91">
        <v>42.354053514170005</v>
      </c>
      <c r="F2389" s="91">
        <v>18.792600003900002</v>
      </c>
      <c r="G2389" s="91">
        <v>2.7776187675800004</v>
      </c>
      <c r="H2389" s="91">
        <v>100.01151618402</v>
      </c>
      <c r="I2389" s="91">
        <v>19.239446335289994</v>
      </c>
      <c r="J2389" s="91">
        <v>0.70910715199999996</v>
      </c>
      <c r="K2389" s="91">
        <v>10.496596336550001</v>
      </c>
      <c r="L2389" s="91">
        <v>4.0072330146399997</v>
      </c>
    </row>
    <row r="2390" spans="1:12" x14ac:dyDescent="0.25">
      <c r="A2390" s="90">
        <v>34799.374999994216</v>
      </c>
      <c r="B2390" s="91">
        <v>174.1339083115399</v>
      </c>
      <c r="C2390" s="91">
        <v>55.978764657699998</v>
      </c>
      <c r="D2390" s="91">
        <v>631.3646874571798</v>
      </c>
      <c r="E2390" s="91">
        <v>38.825852508510003</v>
      </c>
      <c r="F2390" s="91">
        <v>18.792600003900002</v>
      </c>
      <c r="G2390" s="91">
        <v>2.7497116611299997</v>
      </c>
      <c r="H2390" s="91">
        <v>98.604220985270032</v>
      </c>
      <c r="I2390" s="91">
        <v>19.187437758480005</v>
      </c>
      <c r="J2390" s="91">
        <v>0.72593715199999997</v>
      </c>
      <c r="K2390" s="91">
        <v>8.2338997079899983</v>
      </c>
      <c r="L2390" s="91">
        <v>0.30314307482999997</v>
      </c>
    </row>
    <row r="2391" spans="1:12" x14ac:dyDescent="0.25">
      <c r="A2391" s="90">
        <v>34799.41666666088</v>
      </c>
      <c r="B2391" s="91">
        <v>164.66017933433</v>
      </c>
      <c r="C2391" s="91">
        <v>60.964353159030004</v>
      </c>
      <c r="D2391" s="91">
        <v>710.10021983480976</v>
      </c>
      <c r="E2391" s="91">
        <v>37.056171976959995</v>
      </c>
      <c r="F2391" s="91">
        <v>18.792600003900002</v>
      </c>
      <c r="G2391" s="91">
        <v>2.7422481884800001</v>
      </c>
      <c r="H2391" s="91">
        <v>95.527534335970003</v>
      </c>
      <c r="I2391" s="91">
        <v>19.121259131939993</v>
      </c>
      <c r="J2391" s="91">
        <v>0.68693715199999994</v>
      </c>
      <c r="K2391" s="91">
        <v>8.2366940475299995</v>
      </c>
      <c r="L2391" s="91">
        <v>0</v>
      </c>
    </row>
    <row r="2392" spans="1:12" x14ac:dyDescent="0.25">
      <c r="A2392" s="90">
        <v>34799.458333327544</v>
      </c>
      <c r="B2392" s="91">
        <v>157.52626135628989</v>
      </c>
      <c r="C2392" s="91">
        <v>59.6521696199</v>
      </c>
      <c r="D2392" s="91">
        <v>745.13365432541013</v>
      </c>
      <c r="E2392" s="91">
        <v>31.740270485500002</v>
      </c>
      <c r="F2392" s="91">
        <v>18.792600003900002</v>
      </c>
      <c r="G2392" s="91">
        <v>2.7655931201200001</v>
      </c>
      <c r="H2392" s="91">
        <v>95.938389921690018</v>
      </c>
      <c r="I2392" s="91">
        <v>19.028704137930006</v>
      </c>
      <c r="J2392" s="91">
        <v>0.68693715199999994</v>
      </c>
      <c r="K2392" s="91">
        <v>8.2263685608199992</v>
      </c>
      <c r="L2392" s="91">
        <v>0</v>
      </c>
    </row>
    <row r="2393" spans="1:12" x14ac:dyDescent="0.25">
      <c r="A2393" s="90">
        <v>34799.499999994208</v>
      </c>
      <c r="B2393" s="91">
        <v>140.85415279622998</v>
      </c>
      <c r="C2393" s="91">
        <v>58.495367247419971</v>
      </c>
      <c r="D2393" s="91">
        <v>754.20097513506971</v>
      </c>
      <c r="E2393" s="91">
        <v>42.468892695470004</v>
      </c>
      <c r="F2393" s="91">
        <v>18.792600003900002</v>
      </c>
      <c r="G2393" s="91">
        <v>2.7737602480499999</v>
      </c>
      <c r="H2393" s="91">
        <v>96.596043006460008</v>
      </c>
      <c r="I2393" s="91">
        <v>18.960097496459998</v>
      </c>
      <c r="J2393" s="91">
        <v>1.2346439258899999</v>
      </c>
      <c r="K2393" s="91">
        <v>10.493033797830002</v>
      </c>
      <c r="L2393" s="91">
        <v>7.0000000000000007E-2</v>
      </c>
    </row>
    <row r="2394" spans="1:12" x14ac:dyDescent="0.25">
      <c r="A2394" s="90">
        <v>34799.541666660873</v>
      </c>
      <c r="B2394" s="91">
        <v>141.65286764694997</v>
      </c>
      <c r="C2394" s="91">
        <v>58.314347132140014</v>
      </c>
      <c r="D2394" s="91">
        <v>701.91553429416967</v>
      </c>
      <c r="E2394" s="91">
        <v>44.981959210390002</v>
      </c>
      <c r="F2394" s="91">
        <v>18.792600003900002</v>
      </c>
      <c r="G2394" s="91">
        <v>2.7594182841800001</v>
      </c>
      <c r="H2394" s="91">
        <v>96.548325236839986</v>
      </c>
      <c r="I2394" s="91">
        <v>18.934035628900002</v>
      </c>
      <c r="J2394" s="91">
        <v>1.4130871520000001</v>
      </c>
      <c r="K2394" s="91">
        <v>8.2349944831599995</v>
      </c>
      <c r="L2394" s="91">
        <v>0</v>
      </c>
    </row>
    <row r="2395" spans="1:12" x14ac:dyDescent="0.25">
      <c r="A2395" s="90">
        <v>34799.583333327537</v>
      </c>
      <c r="B2395" s="91">
        <v>156.24028306963993</v>
      </c>
      <c r="C2395" s="91">
        <v>58.051126165540019</v>
      </c>
      <c r="D2395" s="91">
        <v>597.6965375016199</v>
      </c>
      <c r="E2395" s="91">
        <v>36.822691189340006</v>
      </c>
      <c r="F2395" s="91">
        <v>18.792600003900002</v>
      </c>
      <c r="G2395" s="91">
        <v>2.7395814130899998</v>
      </c>
      <c r="H2395" s="91">
        <v>95.89480503434001</v>
      </c>
      <c r="I2395" s="91">
        <v>18.96292448214</v>
      </c>
      <c r="J2395" s="91">
        <v>1.4130871520000001</v>
      </c>
      <c r="K2395" s="91">
        <v>8.4664006639299974</v>
      </c>
      <c r="L2395" s="91">
        <v>27.689917331550006</v>
      </c>
    </row>
    <row r="2396" spans="1:12" x14ac:dyDescent="0.25">
      <c r="A2396" s="90">
        <v>34799.624999994201</v>
      </c>
      <c r="B2396" s="91">
        <v>151.31730839425001</v>
      </c>
      <c r="C2396" s="91">
        <v>57.394304365270003</v>
      </c>
      <c r="D2396" s="91">
        <v>469.71650928701001</v>
      </c>
      <c r="E2396" s="91">
        <v>47.430102888780006</v>
      </c>
      <c r="F2396" s="91">
        <v>18.792600003900002</v>
      </c>
      <c r="G2396" s="91">
        <v>2.7321834121099999</v>
      </c>
      <c r="H2396" s="91">
        <v>94.812487243250004</v>
      </c>
      <c r="I2396" s="91">
        <v>18.982919314449997</v>
      </c>
      <c r="J2396" s="91">
        <v>1.5080871520000001</v>
      </c>
      <c r="K2396" s="91">
        <v>13.993669775899995</v>
      </c>
      <c r="L2396" s="91">
        <v>0.25017104581999999</v>
      </c>
    </row>
    <row r="2397" spans="1:12" x14ac:dyDescent="0.25">
      <c r="A2397" s="90">
        <v>34799.666666660865</v>
      </c>
      <c r="B2397" s="91">
        <v>143.44222344011996</v>
      </c>
      <c r="C2397" s="91">
        <v>62.289710584980007</v>
      </c>
      <c r="D2397" s="91">
        <v>294.29929293980979</v>
      </c>
      <c r="E2397" s="91">
        <v>59.854153421109999</v>
      </c>
      <c r="F2397" s="91">
        <v>18.792600003900002</v>
      </c>
      <c r="G2397" s="91">
        <v>2.7566542080099996</v>
      </c>
      <c r="H2397" s="91">
        <v>103.07971088111002</v>
      </c>
      <c r="I2397" s="91">
        <v>19.042475266869996</v>
      </c>
      <c r="J2397" s="91">
        <v>1.37290381867</v>
      </c>
      <c r="K2397" s="91">
        <v>17.456489641040001</v>
      </c>
      <c r="L2397" s="91">
        <v>4.6542999865700008</v>
      </c>
    </row>
    <row r="2398" spans="1:12" x14ac:dyDescent="0.25">
      <c r="A2398" s="90">
        <v>34799.70833332753</v>
      </c>
      <c r="B2398" s="91">
        <v>132.08500358403995</v>
      </c>
      <c r="C2398" s="91">
        <v>64.15807782359002</v>
      </c>
      <c r="D2398" s="91">
        <v>116.59854847547005</v>
      </c>
      <c r="E2398" s="91">
        <v>73.485637028200017</v>
      </c>
      <c r="F2398" s="91">
        <v>18.792600003900002</v>
      </c>
      <c r="G2398" s="91">
        <v>2.79730446191</v>
      </c>
      <c r="H2398" s="91">
        <v>122.30314058635999</v>
      </c>
      <c r="I2398" s="91">
        <v>19.112056299159999</v>
      </c>
      <c r="J2398" s="91">
        <v>1.2155704853299998</v>
      </c>
      <c r="K2398" s="91">
        <v>21.023597958210008</v>
      </c>
      <c r="L2398" s="91">
        <v>50.050973789799997</v>
      </c>
    </row>
    <row r="2399" spans="1:12" x14ac:dyDescent="0.25">
      <c r="A2399" s="90">
        <v>34799.749999994194</v>
      </c>
      <c r="B2399" s="91">
        <v>136.30060243949998</v>
      </c>
      <c r="C2399" s="91">
        <v>62.452354169249986</v>
      </c>
      <c r="D2399" s="91">
        <v>12.905913091040002</v>
      </c>
      <c r="E2399" s="91">
        <v>80.583252445790009</v>
      </c>
      <c r="F2399" s="91">
        <v>18.792600003900002</v>
      </c>
      <c r="G2399" s="91">
        <v>2.84114668457</v>
      </c>
      <c r="H2399" s="91">
        <v>145.09122969179998</v>
      </c>
      <c r="I2399" s="91">
        <v>19.05550822507</v>
      </c>
      <c r="J2399" s="91">
        <v>1.2155704853299998</v>
      </c>
      <c r="K2399" s="91">
        <v>21.072626913490009</v>
      </c>
      <c r="L2399" s="91">
        <v>84.721002686020029</v>
      </c>
    </row>
    <row r="2400" spans="1:12" x14ac:dyDescent="0.25">
      <c r="A2400" s="90">
        <v>34799.791666660858</v>
      </c>
      <c r="B2400" s="91">
        <v>147.94477958668003</v>
      </c>
      <c r="C2400" s="91">
        <v>65.742898323819986</v>
      </c>
      <c r="D2400" s="91">
        <v>5.3870302999999996E-4</v>
      </c>
      <c r="E2400" s="91">
        <v>98.726343451410003</v>
      </c>
      <c r="F2400" s="91">
        <v>18.792600003900002</v>
      </c>
      <c r="G2400" s="91">
        <v>2.8719478886699998</v>
      </c>
      <c r="H2400" s="91">
        <v>140.19440950529994</v>
      </c>
      <c r="I2400" s="91">
        <v>19.18604577863001</v>
      </c>
      <c r="J2400" s="91">
        <v>1.24381832913</v>
      </c>
      <c r="K2400" s="91">
        <v>21.132740942380011</v>
      </c>
      <c r="L2400" s="91">
        <v>74.759821223269995</v>
      </c>
    </row>
    <row r="2401" spans="1:12" x14ac:dyDescent="0.25">
      <c r="A2401" s="90">
        <v>34799.833333327522</v>
      </c>
      <c r="B2401" s="91">
        <v>154.44168734440993</v>
      </c>
      <c r="C2401" s="91">
        <v>71.063601787699994</v>
      </c>
      <c r="D2401" s="91">
        <v>0</v>
      </c>
      <c r="E2401" s="91">
        <v>86.695259508550009</v>
      </c>
      <c r="F2401" s="91">
        <v>18.792600003900002</v>
      </c>
      <c r="G2401" s="91">
        <v>2.8805843466799996</v>
      </c>
      <c r="H2401" s="91">
        <v>149.15691249190996</v>
      </c>
      <c r="I2401" s="91">
        <v>19.245064322040001</v>
      </c>
      <c r="J2401" s="91">
        <v>1.24381832913</v>
      </c>
      <c r="K2401" s="91">
        <v>21.133204088450011</v>
      </c>
      <c r="L2401" s="91">
        <v>63.850313460579997</v>
      </c>
    </row>
    <row r="2402" spans="1:12" x14ac:dyDescent="0.25">
      <c r="A2402" s="90">
        <v>34799.874999994187</v>
      </c>
      <c r="B2402" s="91">
        <v>153.00112517718998</v>
      </c>
      <c r="C2402" s="91">
        <v>76.314547327379984</v>
      </c>
      <c r="D2402" s="91">
        <v>0</v>
      </c>
      <c r="E2402" s="91">
        <v>94.284902900890003</v>
      </c>
      <c r="F2402" s="91">
        <v>18.792600003900002</v>
      </c>
      <c r="G2402" s="91">
        <v>2.8800212363299997</v>
      </c>
      <c r="H2402" s="91">
        <v>130.07331102273002</v>
      </c>
      <c r="I2402" s="91">
        <v>19.185634057669997</v>
      </c>
      <c r="J2402" s="91">
        <v>1.2606483291299999</v>
      </c>
      <c r="K2402" s="91">
        <v>21.133555172320008</v>
      </c>
      <c r="L2402" s="91">
        <v>69.995045547779981</v>
      </c>
    </row>
    <row r="2403" spans="1:12" x14ac:dyDescent="0.25">
      <c r="A2403" s="90">
        <v>34799.916666660851</v>
      </c>
      <c r="B2403" s="91">
        <v>141.03573062946995</v>
      </c>
      <c r="C2403" s="91">
        <v>81.888535274130007</v>
      </c>
      <c r="D2403" s="91">
        <v>0</v>
      </c>
      <c r="E2403" s="91">
        <v>97.521909300770005</v>
      </c>
      <c r="F2403" s="91">
        <v>18.792600003900002</v>
      </c>
      <c r="G2403" s="91">
        <v>2.8810871543000003</v>
      </c>
      <c r="H2403" s="91">
        <v>150.37482215240996</v>
      </c>
      <c r="I2403" s="91">
        <v>19.077004687960006</v>
      </c>
      <c r="J2403" s="91">
        <v>1.2606483291299999</v>
      </c>
      <c r="K2403" s="91">
        <v>21.128734044600009</v>
      </c>
      <c r="L2403" s="91">
        <v>51.799975253309988</v>
      </c>
    </row>
    <row r="2404" spans="1:12" x14ac:dyDescent="0.25">
      <c r="A2404" s="90">
        <v>34799.958333327515</v>
      </c>
      <c r="B2404" s="91">
        <v>134.22894245597999</v>
      </c>
      <c r="C2404" s="91">
        <v>79.327919103240035</v>
      </c>
      <c r="D2404" s="91">
        <v>0</v>
      </c>
      <c r="E2404" s="91">
        <v>79.821873680110002</v>
      </c>
      <c r="F2404" s="91">
        <v>18.792600003900002</v>
      </c>
      <c r="G2404" s="91">
        <v>2.8810067099600003</v>
      </c>
      <c r="H2404" s="91">
        <v>145.07211286134</v>
      </c>
      <c r="I2404" s="91">
        <v>19.004730159090002</v>
      </c>
      <c r="J2404" s="91">
        <v>1.2606483291299999</v>
      </c>
      <c r="K2404" s="91">
        <v>21.134780553460008</v>
      </c>
      <c r="L2404" s="91">
        <v>44.369382812560005</v>
      </c>
    </row>
    <row r="2405" spans="1:12" x14ac:dyDescent="0.25">
      <c r="A2405" s="90">
        <v>34799.999999994179</v>
      </c>
      <c r="B2405" s="91">
        <v>129.12958829478995</v>
      </c>
      <c r="C2405" s="91">
        <v>77.313753369480068</v>
      </c>
      <c r="D2405" s="91">
        <v>0</v>
      </c>
      <c r="E2405" s="91">
        <v>99.123424414099986</v>
      </c>
      <c r="F2405" s="91">
        <v>18.792600003900002</v>
      </c>
      <c r="G2405" s="91">
        <v>2.8832388877000001</v>
      </c>
      <c r="H2405" s="91">
        <v>126.88271744622999</v>
      </c>
      <c r="I2405" s="91">
        <v>18.971021544219994</v>
      </c>
      <c r="J2405" s="91">
        <v>1.2606483291299999</v>
      </c>
      <c r="K2405" s="91">
        <v>2.0587299367499998</v>
      </c>
      <c r="L2405" s="91">
        <v>45.731790232419996</v>
      </c>
    </row>
    <row r="2406" spans="1:12" x14ac:dyDescent="0.25">
      <c r="A2406" s="90">
        <v>34800.041666660843</v>
      </c>
      <c r="B2406" s="91">
        <v>125.47580931512999</v>
      </c>
      <c r="C2406" s="91">
        <v>78.60617048890002</v>
      </c>
      <c r="D2406" s="91">
        <v>0</v>
      </c>
      <c r="E2406" s="91">
        <v>95.153007467229997</v>
      </c>
      <c r="F2406" s="91">
        <v>18.792600003900002</v>
      </c>
      <c r="G2406" s="91">
        <v>2.8832590293000004</v>
      </c>
      <c r="H2406" s="91">
        <v>125.14609942170999</v>
      </c>
      <c r="I2406" s="91">
        <v>18.915480599669994</v>
      </c>
      <c r="J2406" s="91">
        <v>1.2982278091299999</v>
      </c>
      <c r="K2406" s="91">
        <v>2.0525920071699999</v>
      </c>
      <c r="L2406" s="91">
        <v>35.333171926429998</v>
      </c>
    </row>
    <row r="2407" spans="1:12" x14ac:dyDescent="0.25">
      <c r="A2407" s="90">
        <v>34800.083333327508</v>
      </c>
      <c r="B2407" s="91">
        <v>124.43803882516004</v>
      </c>
      <c r="C2407" s="91">
        <v>81.296066122159957</v>
      </c>
      <c r="D2407" s="91">
        <v>0</v>
      </c>
      <c r="E2407" s="91">
        <v>91.823891155299975</v>
      </c>
      <c r="F2407" s="91">
        <v>18.792600003900002</v>
      </c>
      <c r="G2407" s="91">
        <v>2.8827763632799996</v>
      </c>
      <c r="H2407" s="91">
        <v>125.85637988627001</v>
      </c>
      <c r="I2407" s="91">
        <v>18.902081652130004</v>
      </c>
      <c r="J2407" s="91">
        <v>1.32037780913</v>
      </c>
      <c r="K2407" s="91">
        <v>2.0524523539899997</v>
      </c>
      <c r="L2407" s="91">
        <v>29.662643441550003</v>
      </c>
    </row>
    <row r="2408" spans="1:12" x14ac:dyDescent="0.25">
      <c r="A2408" s="90">
        <v>34800.124999994172</v>
      </c>
      <c r="B2408" s="91">
        <v>126.44787955949008</v>
      </c>
      <c r="C2408" s="91">
        <v>80.037532417449995</v>
      </c>
      <c r="D2408" s="91">
        <v>0</v>
      </c>
      <c r="E2408" s="91">
        <v>96.691440070390001</v>
      </c>
      <c r="F2408" s="91">
        <v>18.792600003900002</v>
      </c>
      <c r="G2408" s="91">
        <v>2.8795587119100001</v>
      </c>
      <c r="H2408" s="91">
        <v>122.51408289717</v>
      </c>
      <c r="I2408" s="91">
        <v>18.867143622239993</v>
      </c>
      <c r="J2408" s="91">
        <v>1.32037780913</v>
      </c>
      <c r="K2408" s="91">
        <v>2.0585336158799996</v>
      </c>
      <c r="L2408" s="91">
        <v>34.765673667509994</v>
      </c>
    </row>
    <row r="2409" spans="1:12" x14ac:dyDescent="0.25">
      <c r="A2409" s="90">
        <v>34800.166666660836</v>
      </c>
      <c r="B2409" s="91">
        <v>128.55222146082991</v>
      </c>
      <c r="C2409" s="91">
        <v>74.093550418090004</v>
      </c>
      <c r="D2409" s="91">
        <v>0.31614134340000005</v>
      </c>
      <c r="E2409" s="91">
        <v>85.4932959729</v>
      </c>
      <c r="F2409" s="91">
        <v>18.792600003900002</v>
      </c>
      <c r="G2409" s="91">
        <v>2.8739279746099999</v>
      </c>
      <c r="H2409" s="91">
        <v>120.23004261909999</v>
      </c>
      <c r="I2409" s="91">
        <v>18.888770933410004</v>
      </c>
      <c r="J2409" s="91">
        <v>1.32037780913</v>
      </c>
      <c r="K2409" s="91">
        <v>2.05462245945</v>
      </c>
      <c r="L2409" s="91">
        <v>32.630532381820011</v>
      </c>
    </row>
    <row r="2410" spans="1:12" x14ac:dyDescent="0.25">
      <c r="A2410" s="90">
        <v>34800.2083333275</v>
      </c>
      <c r="B2410" s="91">
        <v>125.81976822809999</v>
      </c>
      <c r="C2410" s="91">
        <v>67.808918485939984</v>
      </c>
      <c r="D2410" s="91">
        <v>18.703138923599997</v>
      </c>
      <c r="E2410" s="91">
        <v>95.787619630369988</v>
      </c>
      <c r="F2410" s="91">
        <v>18.792600003900002</v>
      </c>
      <c r="G2410" s="91">
        <v>2.8703282431599999</v>
      </c>
      <c r="H2410" s="91">
        <v>110.84501594799001</v>
      </c>
      <c r="I2410" s="91">
        <v>18.916715417760006</v>
      </c>
      <c r="J2410" s="91">
        <v>1.32037780913</v>
      </c>
      <c r="K2410" s="91">
        <v>2.0538661027599998</v>
      </c>
      <c r="L2410" s="91">
        <v>41.703724506700006</v>
      </c>
    </row>
    <row r="2411" spans="1:12" x14ac:dyDescent="0.25">
      <c r="A2411" s="90">
        <v>34800.249999994165</v>
      </c>
      <c r="B2411" s="91">
        <v>119.44672595099</v>
      </c>
      <c r="C2411" s="91">
        <v>60.447331350859997</v>
      </c>
      <c r="D2411" s="91">
        <v>110.80976253038997</v>
      </c>
      <c r="E2411" s="91">
        <v>82.370538080279999</v>
      </c>
      <c r="F2411" s="91">
        <v>18.792600003900002</v>
      </c>
      <c r="G2411" s="91">
        <v>1.7115065178100002</v>
      </c>
      <c r="H2411" s="91">
        <v>95.262154554230023</v>
      </c>
      <c r="I2411" s="91">
        <v>19.050670308509996</v>
      </c>
      <c r="J2411" s="91">
        <v>1.32037780913</v>
      </c>
      <c r="K2411" s="91">
        <v>2.0565968029500001</v>
      </c>
      <c r="L2411" s="91">
        <v>44.612836571860001</v>
      </c>
    </row>
    <row r="2412" spans="1:12" x14ac:dyDescent="0.25">
      <c r="A2412" s="90">
        <v>34800.291666660829</v>
      </c>
      <c r="B2412" s="91">
        <v>118.79769375501998</v>
      </c>
      <c r="C2412" s="91">
        <v>55.373500979929993</v>
      </c>
      <c r="D2412" s="91">
        <v>286.77718579731027</v>
      </c>
      <c r="E2412" s="91">
        <v>66.783080725070008</v>
      </c>
      <c r="F2412" s="91">
        <v>18.792600003900002</v>
      </c>
      <c r="G2412" s="91">
        <v>1.5415722656299999</v>
      </c>
      <c r="H2412" s="91">
        <v>71.766453181110009</v>
      </c>
      <c r="I2412" s="91">
        <v>19.026741307580007</v>
      </c>
      <c r="J2412" s="91">
        <v>1.2982278091299999</v>
      </c>
      <c r="K2412" s="91">
        <v>2.0467457382199998</v>
      </c>
      <c r="L2412" s="91">
        <v>6.4265032375000004</v>
      </c>
    </row>
    <row r="2413" spans="1:12" x14ac:dyDescent="0.25">
      <c r="A2413" s="90">
        <v>34800.333333327493</v>
      </c>
      <c r="B2413" s="91">
        <v>99.672775925330086</v>
      </c>
      <c r="C2413" s="91">
        <v>51.351381646299984</v>
      </c>
      <c r="D2413" s="91">
        <v>481.88917426158008</v>
      </c>
      <c r="E2413" s="91">
        <v>53.991732908840007</v>
      </c>
      <c r="F2413" s="91">
        <v>18.792600003900002</v>
      </c>
      <c r="G2413" s="91">
        <v>1.5745526123</v>
      </c>
      <c r="H2413" s="91">
        <v>58.576181989949994</v>
      </c>
      <c r="I2413" s="91">
        <v>19.057597325660002</v>
      </c>
      <c r="J2413" s="91">
        <v>1.2982278091299999</v>
      </c>
      <c r="K2413" s="91">
        <v>0.23902147493999998</v>
      </c>
      <c r="L2413" s="91">
        <v>3.2976292012299999</v>
      </c>
    </row>
    <row r="2414" spans="1:12" x14ac:dyDescent="0.25">
      <c r="A2414" s="90">
        <v>34800.374999994157</v>
      </c>
      <c r="B2414" s="91">
        <v>79.748110443650006</v>
      </c>
      <c r="C2414" s="91">
        <v>45.390162127409994</v>
      </c>
      <c r="D2414" s="91">
        <v>624.34885007061985</v>
      </c>
      <c r="E2414" s="91">
        <v>41.177935156149999</v>
      </c>
      <c r="F2414" s="91">
        <v>18.792600003900002</v>
      </c>
      <c r="G2414" s="91">
        <v>1.57823278809</v>
      </c>
      <c r="H2414" s="91">
        <v>49.662026657800006</v>
      </c>
      <c r="I2414" s="91">
        <v>19.073786134679999</v>
      </c>
      <c r="J2414" s="91">
        <v>1.2982278091299999</v>
      </c>
      <c r="K2414" s="91">
        <v>0.23576302891999998</v>
      </c>
      <c r="L2414" s="91">
        <v>6.1479792429999999E-2</v>
      </c>
    </row>
    <row r="2415" spans="1:12" x14ac:dyDescent="0.25">
      <c r="A2415" s="90">
        <v>34800.416666660822</v>
      </c>
      <c r="B2415" s="91">
        <v>86.615810025669987</v>
      </c>
      <c r="C2415" s="91">
        <v>42.276047115900006</v>
      </c>
      <c r="D2415" s="91">
        <v>675.20343999712009</v>
      </c>
      <c r="E2415" s="91">
        <v>40.790152135040003</v>
      </c>
      <c r="F2415" s="91">
        <v>9.5009895145900014</v>
      </c>
      <c r="G2415" s="91">
        <v>1.5818726806600001</v>
      </c>
      <c r="H2415" s="91">
        <v>49.361637729789997</v>
      </c>
      <c r="I2415" s="91">
        <v>19.053996868529996</v>
      </c>
      <c r="J2415" s="91">
        <v>1.2982278091299999</v>
      </c>
      <c r="K2415" s="91">
        <v>0.23913954309999996</v>
      </c>
      <c r="L2415" s="91">
        <v>0.33503409196</v>
      </c>
    </row>
    <row r="2416" spans="1:12" x14ac:dyDescent="0.25">
      <c r="A2416" s="90">
        <v>34800.458333327486</v>
      </c>
      <c r="B2416" s="91">
        <v>82.837496473480016</v>
      </c>
      <c r="C2416" s="91">
        <v>43.475003133279991</v>
      </c>
      <c r="D2416" s="91">
        <v>721.4422796753903</v>
      </c>
      <c r="E2416" s="91">
        <v>40.971092871820005</v>
      </c>
      <c r="F2416" s="91">
        <v>7.396053438540001</v>
      </c>
      <c r="G2416" s="91">
        <v>1.6203029785199998</v>
      </c>
      <c r="H2416" s="91">
        <v>45.443363790140005</v>
      </c>
      <c r="I2416" s="91">
        <v>19.004560222009999</v>
      </c>
      <c r="J2416" s="91">
        <v>1.3191428091299999</v>
      </c>
      <c r="K2416" s="91">
        <v>0.22666283731999998</v>
      </c>
      <c r="L2416" s="91">
        <v>1.9098155259999999E-2</v>
      </c>
    </row>
    <row r="2417" spans="1:12" x14ac:dyDescent="0.25">
      <c r="A2417" s="90">
        <v>34800.49999999415</v>
      </c>
      <c r="B2417" s="91">
        <v>85.691698954329979</v>
      </c>
      <c r="C2417" s="91">
        <v>46.238427358690004</v>
      </c>
      <c r="D2417" s="91">
        <v>717.37857553492972</v>
      </c>
      <c r="E2417" s="91">
        <v>34.434667929310002</v>
      </c>
      <c r="F2417" s="91">
        <v>11.957149736289999</v>
      </c>
      <c r="G2417" s="91">
        <v>1.6217910156299999</v>
      </c>
      <c r="H2417" s="91">
        <v>39.145080537430005</v>
      </c>
      <c r="I2417" s="91">
        <v>18.931063237459995</v>
      </c>
      <c r="J2417" s="91">
        <v>1.3191428091299999</v>
      </c>
      <c r="K2417" s="91">
        <v>0.23471671442999997</v>
      </c>
      <c r="L2417" s="91">
        <v>0.43521845409999999</v>
      </c>
    </row>
    <row r="2418" spans="1:12" x14ac:dyDescent="0.25">
      <c r="A2418" s="90">
        <v>34800.541666660814</v>
      </c>
      <c r="B2418" s="91">
        <v>94.564457036479993</v>
      </c>
      <c r="C2418" s="91">
        <v>48.609091342140005</v>
      </c>
      <c r="D2418" s="91">
        <v>676.43283312210008</v>
      </c>
      <c r="E2418" s="91">
        <v>33.563161627459998</v>
      </c>
      <c r="F2418" s="91">
        <v>3.5835999999000001</v>
      </c>
      <c r="G2418" s="91">
        <v>1.6230378418</v>
      </c>
      <c r="H2418" s="91">
        <v>33.295614510889997</v>
      </c>
      <c r="I2418" s="91">
        <v>18.998499472239995</v>
      </c>
      <c r="J2418" s="91">
        <v>1.3191428091299999</v>
      </c>
      <c r="K2418" s="91">
        <v>0.23708589030999996</v>
      </c>
      <c r="L2418" s="91">
        <v>9.3724522069999996E-2</v>
      </c>
    </row>
    <row r="2419" spans="1:12" x14ac:dyDescent="0.25">
      <c r="A2419" s="90">
        <v>34800.583333327479</v>
      </c>
      <c r="B2419" s="91">
        <v>99.798818526569974</v>
      </c>
      <c r="C2419" s="91">
        <v>50.980795715649975</v>
      </c>
      <c r="D2419" s="91">
        <v>593.22606563533986</v>
      </c>
      <c r="E2419" s="91">
        <v>34.014141745069999</v>
      </c>
      <c r="F2419" s="91">
        <v>7.6395945832599992</v>
      </c>
      <c r="G2419" s="91">
        <v>1.62510925293</v>
      </c>
      <c r="H2419" s="91">
        <v>34.436664423830003</v>
      </c>
      <c r="I2419" s="91">
        <v>18.992502352959999</v>
      </c>
      <c r="J2419" s="91">
        <v>1.29699280913</v>
      </c>
      <c r="K2419" s="91">
        <v>0.22678183666999999</v>
      </c>
      <c r="L2419" s="91">
        <v>0.23036960673999998</v>
      </c>
    </row>
    <row r="2420" spans="1:12" x14ac:dyDescent="0.25">
      <c r="A2420" s="90">
        <v>34800.624999994143</v>
      </c>
      <c r="B2420" s="91">
        <v>98.817993979589986</v>
      </c>
      <c r="C2420" s="91">
        <v>53.003986429290002</v>
      </c>
      <c r="D2420" s="91">
        <v>474.62476771803017</v>
      </c>
      <c r="E2420" s="91">
        <v>42.771854684960005</v>
      </c>
      <c r="F2420" s="91">
        <v>11.62349244436</v>
      </c>
      <c r="G2420" s="91">
        <v>1.62585327148</v>
      </c>
      <c r="H2420" s="91">
        <v>55.483230523510009</v>
      </c>
      <c r="I2420" s="91">
        <v>18.935739675050002</v>
      </c>
      <c r="J2420" s="91">
        <v>1.2748428091300001</v>
      </c>
      <c r="K2420" s="91">
        <v>0.74312010509000004</v>
      </c>
      <c r="L2420" s="91">
        <v>2.0526377409699998</v>
      </c>
    </row>
    <row r="2421" spans="1:12" x14ac:dyDescent="0.25">
      <c r="A2421" s="90">
        <v>34800.666666660807</v>
      </c>
      <c r="B2421" s="91">
        <v>106.80256527770996</v>
      </c>
      <c r="C2421" s="91">
        <v>51.998196182070018</v>
      </c>
      <c r="D2421" s="91">
        <v>315.33517700101027</v>
      </c>
      <c r="E2421" s="91">
        <v>69.509439306339999</v>
      </c>
      <c r="F2421" s="91">
        <v>18.792600003900002</v>
      </c>
      <c r="G2421" s="91">
        <v>1.6255314941399999</v>
      </c>
      <c r="H2421" s="91">
        <v>73.94565322934001</v>
      </c>
      <c r="I2421" s="91">
        <v>19.070468648049999</v>
      </c>
      <c r="J2421" s="91">
        <v>1.4321761424700001</v>
      </c>
      <c r="K2421" s="91">
        <v>1.4469540347000001</v>
      </c>
      <c r="L2421" s="91">
        <v>11.514084993460001</v>
      </c>
    </row>
    <row r="2422" spans="1:12" x14ac:dyDescent="0.25">
      <c r="A2422" s="90">
        <v>34800.708333327471</v>
      </c>
      <c r="B2422" s="91">
        <v>115.14758909134999</v>
      </c>
      <c r="C2422" s="91">
        <v>52.984634740179992</v>
      </c>
      <c r="D2422" s="91">
        <v>124.69201640374999</v>
      </c>
      <c r="E2422" s="91">
        <v>74.700224784110006</v>
      </c>
      <c r="F2422" s="91">
        <v>18.792600003900002</v>
      </c>
      <c r="G2422" s="91">
        <v>1.6240634765599999</v>
      </c>
      <c r="H2422" s="91">
        <v>90.840021388929998</v>
      </c>
      <c r="I2422" s="91">
        <v>19.114854944209998</v>
      </c>
      <c r="J2422" s="91">
        <v>1.5895094758000001</v>
      </c>
      <c r="K2422" s="91">
        <v>1.90930249319</v>
      </c>
      <c r="L2422" s="91">
        <v>54.859891249920004</v>
      </c>
    </row>
    <row r="2423" spans="1:12" x14ac:dyDescent="0.25">
      <c r="A2423" s="90">
        <v>34800.749999994136</v>
      </c>
      <c r="B2423" s="91">
        <v>131.24414492355001</v>
      </c>
      <c r="C2423" s="91">
        <v>58.394782163329999</v>
      </c>
      <c r="D2423" s="91">
        <v>13.054650491970001</v>
      </c>
      <c r="E2423" s="91">
        <v>92.659096992680006</v>
      </c>
      <c r="F2423" s="91">
        <v>18.792600003900002</v>
      </c>
      <c r="G2423" s="91">
        <v>1.6220524902300002</v>
      </c>
      <c r="H2423" s="91">
        <v>102.945932365</v>
      </c>
      <c r="I2423" s="91">
        <v>19.12006455037</v>
      </c>
      <c r="J2423" s="91">
        <v>1.5895094758000001</v>
      </c>
      <c r="K2423" s="91">
        <v>3.0706288373799997</v>
      </c>
      <c r="L2423" s="91">
        <v>79.003411969389987</v>
      </c>
    </row>
    <row r="2424" spans="1:12" x14ac:dyDescent="0.25">
      <c r="A2424" s="90">
        <v>34800.7916666608</v>
      </c>
      <c r="B2424" s="91">
        <v>149.96890914625993</v>
      </c>
      <c r="C2424" s="91">
        <v>61.713766392890001</v>
      </c>
      <c r="D2424" s="91">
        <v>1.2952108500000001E-3</v>
      </c>
      <c r="E2424" s="91">
        <v>96.642134196559994</v>
      </c>
      <c r="F2424" s="91">
        <v>18.792600003900002</v>
      </c>
      <c r="G2424" s="91">
        <v>1.6019022216799998</v>
      </c>
      <c r="H2424" s="91">
        <v>106.36135907336002</v>
      </c>
      <c r="I2424" s="91">
        <v>19.220181544449996</v>
      </c>
      <c r="J2424" s="91">
        <v>1.6063394758000002</v>
      </c>
      <c r="K2424" s="91">
        <v>2.0746692426899997</v>
      </c>
      <c r="L2424" s="91">
        <v>59.136497846299989</v>
      </c>
    </row>
    <row r="2425" spans="1:12" x14ac:dyDescent="0.25">
      <c r="A2425" s="90">
        <v>34800.833333327464</v>
      </c>
      <c r="B2425" s="91">
        <v>159.64566616518994</v>
      </c>
      <c r="C2425" s="91">
        <v>58.302718254059997</v>
      </c>
      <c r="D2425" s="91">
        <v>0</v>
      </c>
      <c r="E2425" s="91">
        <v>91.824462324749987</v>
      </c>
      <c r="F2425" s="91">
        <v>18.792600003900002</v>
      </c>
      <c r="G2425" s="91">
        <v>2.5471520086199999</v>
      </c>
      <c r="H2425" s="91">
        <v>106.97179778930001</v>
      </c>
      <c r="I2425" s="91">
        <v>19.276235556229999</v>
      </c>
      <c r="J2425" s="91">
        <v>1.6231894758000001</v>
      </c>
      <c r="K2425" s="91">
        <v>3.4181161375399998</v>
      </c>
      <c r="L2425" s="91">
        <v>50.206702395559994</v>
      </c>
    </row>
    <row r="2426" spans="1:12" x14ac:dyDescent="0.25">
      <c r="A2426" s="90">
        <v>34800.874999994128</v>
      </c>
      <c r="B2426" s="91">
        <v>160.04034489506</v>
      </c>
      <c r="C2426" s="91">
        <v>57.963342422480018</v>
      </c>
      <c r="D2426" s="91">
        <v>0</v>
      </c>
      <c r="E2426" s="91">
        <v>89.062650610639992</v>
      </c>
      <c r="F2426" s="91">
        <v>18.792600003900002</v>
      </c>
      <c r="G2426" s="91">
        <v>2.8872660917999999</v>
      </c>
      <c r="H2426" s="91">
        <v>123.35876297697999</v>
      </c>
      <c r="I2426" s="91">
        <v>19.233949665570005</v>
      </c>
      <c r="J2426" s="91">
        <v>1.6231894758000001</v>
      </c>
      <c r="K2426" s="91">
        <v>3.5243020462799999</v>
      </c>
      <c r="L2426" s="91">
        <v>30.400705171290003</v>
      </c>
    </row>
    <row r="2427" spans="1:12" x14ac:dyDescent="0.25">
      <c r="A2427" s="90">
        <v>34800.916666660793</v>
      </c>
      <c r="B2427" s="91">
        <v>144.41036746086991</v>
      </c>
      <c r="C2427" s="91">
        <v>58.163770329239995</v>
      </c>
      <c r="D2427" s="91">
        <v>0</v>
      </c>
      <c r="E2427" s="91">
        <v>86.846424004080006</v>
      </c>
      <c r="F2427" s="91">
        <v>18.792600003900002</v>
      </c>
      <c r="G2427" s="91">
        <v>2.9002720908199997</v>
      </c>
      <c r="H2427" s="91">
        <v>107.96849070837997</v>
      </c>
      <c r="I2427" s="91">
        <v>19.179182428339999</v>
      </c>
      <c r="J2427" s="91">
        <v>1.6231894758000001</v>
      </c>
      <c r="K2427" s="91">
        <v>2.7278776233999995</v>
      </c>
      <c r="L2427" s="91">
        <v>52.115667969049987</v>
      </c>
    </row>
    <row r="2428" spans="1:12" x14ac:dyDescent="0.25">
      <c r="A2428" s="90">
        <v>34800.958333327457</v>
      </c>
      <c r="B2428" s="91">
        <v>143.44682663876003</v>
      </c>
      <c r="C2428" s="91">
        <v>66.336613624169999</v>
      </c>
      <c r="D2428" s="91">
        <v>0</v>
      </c>
      <c r="E2428" s="91">
        <v>82.883072420230008</v>
      </c>
      <c r="F2428" s="91">
        <v>18.792600003900002</v>
      </c>
      <c r="G2428" s="91">
        <v>2.90477672949</v>
      </c>
      <c r="H2428" s="91">
        <v>127.26639374141</v>
      </c>
      <c r="I2428" s="91">
        <v>19.03411830772999</v>
      </c>
      <c r="J2428" s="91">
        <v>1.6231894758000001</v>
      </c>
      <c r="K2428" s="91">
        <v>2.0641963819599995</v>
      </c>
      <c r="L2428" s="91">
        <v>22.841481485740005</v>
      </c>
    </row>
    <row r="2429" spans="1:12" x14ac:dyDescent="0.25">
      <c r="A2429" s="90">
        <v>34800.999999994121</v>
      </c>
      <c r="B2429" s="91">
        <v>143.37312467637011</v>
      </c>
      <c r="C2429" s="91">
        <v>92.330498742749981</v>
      </c>
      <c r="D2429" s="91">
        <v>0</v>
      </c>
      <c r="E2429" s="91">
        <v>98.744706763989996</v>
      </c>
      <c r="F2429" s="91">
        <v>18.792600003900002</v>
      </c>
      <c r="G2429" s="91">
        <v>1.6231384277300001</v>
      </c>
      <c r="H2429" s="91">
        <v>45.941202387829996</v>
      </c>
      <c r="I2429" s="91">
        <v>18.89983256963999</v>
      </c>
      <c r="J2429" s="91">
        <v>0.82308947580000003</v>
      </c>
      <c r="K2429" s="91">
        <v>6.6777116129999994E-2</v>
      </c>
      <c r="L2429" s="91">
        <v>23.566941063910001</v>
      </c>
    </row>
    <row r="2430" spans="1:12" x14ac:dyDescent="0.25">
      <c r="A2430" s="90">
        <v>34801.041666660785</v>
      </c>
      <c r="B2430" s="91">
        <v>147.35739733133002</v>
      </c>
      <c r="C2430" s="91">
        <v>114.27272362002005</v>
      </c>
      <c r="D2430" s="91">
        <v>0</v>
      </c>
      <c r="E2430" s="91">
        <v>92.685264297740019</v>
      </c>
      <c r="F2430" s="91">
        <v>18.792600003900002</v>
      </c>
      <c r="G2430" s="91">
        <v>1.62092626953</v>
      </c>
      <c r="H2430" s="91">
        <v>35.208580754049997</v>
      </c>
      <c r="I2430" s="91">
        <v>18.87474276971</v>
      </c>
      <c r="J2430" s="91">
        <v>0.41233488324000001</v>
      </c>
      <c r="K2430" s="91">
        <v>6.6777116129999994E-2</v>
      </c>
      <c r="L2430" s="91">
        <v>29.568847474290003</v>
      </c>
    </row>
    <row r="2431" spans="1:12" x14ac:dyDescent="0.25">
      <c r="A2431" s="90">
        <v>34801.08333332745</v>
      </c>
      <c r="B2431" s="91">
        <v>150.09369062935994</v>
      </c>
      <c r="C2431" s="91">
        <v>135.65685465756005</v>
      </c>
      <c r="D2431" s="91">
        <v>0</v>
      </c>
      <c r="E2431" s="91">
        <v>81.412813492509997</v>
      </c>
      <c r="F2431" s="91">
        <v>18.792600003900002</v>
      </c>
      <c r="G2431" s="91">
        <v>1.6200213622999999</v>
      </c>
      <c r="H2431" s="91">
        <v>33.259247425209999</v>
      </c>
      <c r="I2431" s="91">
        <v>18.836830598739994</v>
      </c>
      <c r="J2431" s="91">
        <v>0.16965947579999999</v>
      </c>
      <c r="K2431" s="91">
        <v>6.6777116129999994E-2</v>
      </c>
      <c r="L2431" s="91">
        <v>18.936812078029998</v>
      </c>
    </row>
    <row r="2432" spans="1:12" x14ac:dyDescent="0.25">
      <c r="A2432" s="90">
        <v>34801.124999994114</v>
      </c>
      <c r="B2432" s="91">
        <v>152.94620835348999</v>
      </c>
      <c r="C2432" s="91">
        <v>151.91878568950006</v>
      </c>
      <c r="D2432" s="91">
        <v>0</v>
      </c>
      <c r="E2432" s="91">
        <v>72.576575627310007</v>
      </c>
      <c r="F2432" s="91">
        <v>18.792600003900002</v>
      </c>
      <c r="G2432" s="91">
        <v>1.61475256348</v>
      </c>
      <c r="H2432" s="91">
        <v>31.245203492420003</v>
      </c>
      <c r="I2432" s="91">
        <v>18.853572785069996</v>
      </c>
      <c r="J2432" s="91">
        <v>0.16965947579999999</v>
      </c>
      <c r="K2432" s="91">
        <v>2.0246943329999999E-2</v>
      </c>
      <c r="L2432" s="91">
        <v>28.349516059489996</v>
      </c>
    </row>
    <row r="2433" spans="1:12" x14ac:dyDescent="0.25">
      <c r="A2433" s="90">
        <v>34801.166666660778</v>
      </c>
      <c r="B2433" s="91">
        <v>160.99525264579992</v>
      </c>
      <c r="C2433" s="91">
        <v>163.31509981210999</v>
      </c>
      <c r="D2433" s="91">
        <v>0.31093569493999995</v>
      </c>
      <c r="E2433" s="91">
        <v>75.885931829050008</v>
      </c>
      <c r="F2433" s="91">
        <v>18.792600003900002</v>
      </c>
      <c r="G2433" s="91">
        <v>1.6091217040999999</v>
      </c>
      <c r="H2433" s="91">
        <v>27.214316046000004</v>
      </c>
      <c r="I2433" s="91">
        <v>18.917442861270004</v>
      </c>
      <c r="J2433" s="91">
        <v>0.13065947580000001</v>
      </c>
      <c r="K2433" s="91">
        <v>2.0246943329999999E-2</v>
      </c>
      <c r="L2433" s="91">
        <v>35.364367046590004</v>
      </c>
    </row>
    <row r="2434" spans="1:12" x14ac:dyDescent="0.25">
      <c r="A2434" s="90">
        <v>34801.208333327442</v>
      </c>
      <c r="B2434" s="91">
        <v>167.92892737395988</v>
      </c>
      <c r="C2434" s="91">
        <v>170.49912587714999</v>
      </c>
      <c r="D2434" s="91">
        <v>19.913051088339998</v>
      </c>
      <c r="E2434" s="91">
        <v>70.34591961532</v>
      </c>
      <c r="F2434" s="91">
        <v>18.792600003900002</v>
      </c>
      <c r="G2434" s="91">
        <v>1.6059443359400001</v>
      </c>
      <c r="H2434" s="91">
        <v>21.950043486830005</v>
      </c>
      <c r="I2434" s="91">
        <v>19.016450375360005</v>
      </c>
      <c r="J2434" s="91">
        <v>5.2252672000000007E-2</v>
      </c>
      <c r="K2434" s="91">
        <v>2.0246943329999999E-2</v>
      </c>
      <c r="L2434" s="91">
        <v>34.025473697469998</v>
      </c>
    </row>
    <row r="2435" spans="1:12" x14ac:dyDescent="0.25">
      <c r="A2435" s="90">
        <v>34801.249999994106</v>
      </c>
      <c r="B2435" s="91">
        <v>164.69706081062023</v>
      </c>
      <c r="C2435" s="91">
        <v>167.05604292510003</v>
      </c>
      <c r="D2435" s="91">
        <v>125.05923591961007</v>
      </c>
      <c r="E2435" s="91">
        <v>66.535790431989994</v>
      </c>
      <c r="F2435" s="91">
        <v>10.785142546619999</v>
      </c>
      <c r="G2435" s="91">
        <v>1.6056025390599999</v>
      </c>
      <c r="H2435" s="91">
        <v>19.352286108680001</v>
      </c>
      <c r="I2435" s="91">
        <v>19.202801655840005</v>
      </c>
      <c r="J2435" s="91">
        <v>9.1252672000000007E-2</v>
      </c>
      <c r="K2435" s="91">
        <v>4.2866444200000001E-3</v>
      </c>
      <c r="L2435" s="91">
        <v>13.35666735411</v>
      </c>
    </row>
    <row r="2436" spans="1:12" x14ac:dyDescent="0.25">
      <c r="A2436" s="90">
        <v>34801.291666660771</v>
      </c>
      <c r="B2436" s="91">
        <v>151.93870743424992</v>
      </c>
      <c r="C2436" s="91">
        <v>161.22149492728997</v>
      </c>
      <c r="D2436" s="91">
        <v>329.53649712231004</v>
      </c>
      <c r="E2436" s="91">
        <v>61.580048675130001</v>
      </c>
      <c r="F2436" s="91">
        <v>2.25</v>
      </c>
      <c r="G2436" s="91">
        <v>1.6066481933600001</v>
      </c>
      <c r="H2436" s="91">
        <v>19.581548323349999</v>
      </c>
      <c r="I2436" s="91">
        <v>19.348650228009998</v>
      </c>
      <c r="J2436" s="91">
        <v>9.1252672000000007E-2</v>
      </c>
      <c r="K2436" s="91">
        <v>4.2866444200000001E-3</v>
      </c>
      <c r="L2436" s="91">
        <v>2.9822333588299998</v>
      </c>
    </row>
    <row r="2437" spans="1:12" x14ac:dyDescent="0.25">
      <c r="A2437" s="90">
        <v>34801.333333327435</v>
      </c>
      <c r="B2437" s="91">
        <v>137.10128716247988</v>
      </c>
      <c r="C2437" s="91">
        <v>155.27598324242996</v>
      </c>
      <c r="D2437" s="91">
        <v>548.38707254136011</v>
      </c>
      <c r="E2437" s="91">
        <v>51.467362236649997</v>
      </c>
      <c r="F2437" s="91">
        <v>1.6</v>
      </c>
      <c r="G2437" s="91">
        <v>1.59570837402</v>
      </c>
      <c r="H2437" s="91">
        <v>16.66596663208</v>
      </c>
      <c r="I2437" s="91">
        <v>19.431523525919999</v>
      </c>
      <c r="J2437" s="91">
        <v>3.9E-2</v>
      </c>
      <c r="K2437" s="91">
        <v>4.2866444200000001E-3</v>
      </c>
      <c r="L2437" s="91">
        <v>0</v>
      </c>
    </row>
    <row r="2438" spans="1:12" x14ac:dyDescent="0.25">
      <c r="A2438" s="90">
        <v>34801.374999994099</v>
      </c>
      <c r="B2438" s="91">
        <v>133.21410523507001</v>
      </c>
      <c r="C2438" s="91">
        <v>148.54007053107998</v>
      </c>
      <c r="D2438" s="91">
        <v>666.96517902320988</v>
      </c>
      <c r="E2438" s="91">
        <v>39.314708542790001</v>
      </c>
      <c r="F2438" s="91">
        <v>0</v>
      </c>
      <c r="G2438" s="91">
        <v>1.5987449951200001</v>
      </c>
      <c r="H2438" s="91">
        <v>10.066602003720002</v>
      </c>
      <c r="I2438" s="91">
        <v>19.162510961870002</v>
      </c>
      <c r="J2438" s="91">
        <v>3.9E-2</v>
      </c>
      <c r="K2438" s="91">
        <v>4.2866444200000001E-3</v>
      </c>
      <c r="L2438" s="91">
        <v>0.11953749561</v>
      </c>
    </row>
    <row r="2439" spans="1:12" x14ac:dyDescent="0.25">
      <c r="A2439" s="90">
        <v>34801.416666660763</v>
      </c>
      <c r="B2439" s="91">
        <v>149.61468687512007</v>
      </c>
      <c r="C2439" s="91">
        <v>136.03555047918002</v>
      </c>
      <c r="D2439" s="91">
        <v>706.16871325218972</v>
      </c>
      <c r="E2439" s="91">
        <v>27.647273493820006</v>
      </c>
      <c r="F2439" s="91">
        <v>1.6</v>
      </c>
      <c r="G2439" s="91">
        <v>1.5742309570299999</v>
      </c>
      <c r="H2439" s="91">
        <v>9.9677053089199976</v>
      </c>
      <c r="I2439" s="91">
        <v>19.297277323319999</v>
      </c>
      <c r="J2439" s="91">
        <v>3.9E-2</v>
      </c>
      <c r="K2439" s="91">
        <v>4.2866444200000001E-3</v>
      </c>
      <c r="L2439" s="91">
        <v>9.6095730640000002E-2</v>
      </c>
    </row>
    <row r="2440" spans="1:12" x14ac:dyDescent="0.25">
      <c r="A2440" s="90">
        <v>34801.458333327428</v>
      </c>
      <c r="B2440" s="91">
        <v>162.21110524219</v>
      </c>
      <c r="C2440" s="91">
        <v>133.60867463337004</v>
      </c>
      <c r="D2440" s="91">
        <v>717.44997056305021</v>
      </c>
      <c r="E2440" s="91">
        <v>37.776347482699997</v>
      </c>
      <c r="F2440" s="91">
        <v>0</v>
      </c>
      <c r="G2440" s="91">
        <v>1.5435832519499999</v>
      </c>
      <c r="H2440" s="91">
        <v>10.520335239600001</v>
      </c>
      <c r="I2440" s="91">
        <v>19.323707019349992</v>
      </c>
      <c r="J2440" s="91">
        <v>3.9E-2</v>
      </c>
      <c r="K2440" s="91">
        <v>4.2866444200000001E-3</v>
      </c>
      <c r="L2440" s="91">
        <v>1.233505996E-2</v>
      </c>
    </row>
    <row r="2441" spans="1:12" x14ac:dyDescent="0.25">
      <c r="A2441" s="90">
        <v>34801.499999994092</v>
      </c>
      <c r="B2441" s="91">
        <v>180.03864959784991</v>
      </c>
      <c r="C2441" s="91">
        <v>140.04116784560998</v>
      </c>
      <c r="D2441" s="91">
        <v>693.48736236434013</v>
      </c>
      <c r="E2441" s="91">
        <v>35.512926044910003</v>
      </c>
      <c r="F2441" s="91">
        <v>1.6</v>
      </c>
      <c r="G2441" s="91">
        <v>1.5450111084</v>
      </c>
      <c r="H2441" s="91">
        <v>9.7737647766799984</v>
      </c>
      <c r="I2441" s="91">
        <v>19.188662460159993</v>
      </c>
      <c r="J2441" s="91">
        <v>3.9E-2</v>
      </c>
      <c r="K2441" s="91">
        <v>4.2866444200000001E-3</v>
      </c>
      <c r="L2441" s="91">
        <v>0</v>
      </c>
    </row>
    <row r="2442" spans="1:12" x14ac:dyDescent="0.25">
      <c r="A2442" s="90">
        <v>34801.541666660756</v>
      </c>
      <c r="B2442" s="91">
        <v>195.26958875052003</v>
      </c>
      <c r="C2442" s="91">
        <v>150.57084388798995</v>
      </c>
      <c r="D2442" s="91">
        <v>665.45464487968013</v>
      </c>
      <c r="E2442" s="91">
        <v>34.407695839659993</v>
      </c>
      <c r="F2442" s="91">
        <v>0.44999113392000001</v>
      </c>
      <c r="G2442" s="91">
        <v>1.5460367431599999</v>
      </c>
      <c r="H2442" s="91">
        <v>9.549225847589998</v>
      </c>
      <c r="I2442" s="91">
        <v>18.906056393099991</v>
      </c>
      <c r="J2442" s="91">
        <v>3.9E-2</v>
      </c>
      <c r="K2442" s="91">
        <v>4.2866444200000001E-3</v>
      </c>
      <c r="L2442" s="91">
        <v>1.1434298000000001E-2</v>
      </c>
    </row>
    <row r="2443" spans="1:12" x14ac:dyDescent="0.25">
      <c r="A2443" s="90">
        <v>34801.58333332742</v>
      </c>
      <c r="B2443" s="91">
        <v>221.51435682902007</v>
      </c>
      <c r="C2443" s="91">
        <v>158.07197111133999</v>
      </c>
      <c r="D2443" s="91">
        <v>573.9600793920099</v>
      </c>
      <c r="E2443" s="91">
        <v>36.466563355920002</v>
      </c>
      <c r="F2443" s="91">
        <v>0.93066801566000001</v>
      </c>
      <c r="G2443" s="91">
        <v>1.54732373047</v>
      </c>
      <c r="H2443" s="91">
        <v>9.8061445484099998</v>
      </c>
      <c r="I2443" s="91">
        <v>18.963003348099996</v>
      </c>
      <c r="J2443" s="91">
        <v>3.9E-2</v>
      </c>
      <c r="K2443" s="91">
        <v>4.2866444200000001E-3</v>
      </c>
      <c r="L2443" s="91">
        <v>0.59855573881000013</v>
      </c>
    </row>
    <row r="2444" spans="1:12" x14ac:dyDescent="0.25">
      <c r="A2444" s="90">
        <v>34801.624999994085</v>
      </c>
      <c r="B2444" s="91">
        <v>236.81044007450006</v>
      </c>
      <c r="C2444" s="91">
        <v>172.88550656434001</v>
      </c>
      <c r="D2444" s="91">
        <v>485.57190249982972</v>
      </c>
      <c r="E2444" s="91">
        <v>40.048037615020007</v>
      </c>
      <c r="F2444" s="91">
        <v>1.3961216636200002</v>
      </c>
      <c r="G2444" s="91">
        <v>1.5478868408200002</v>
      </c>
      <c r="H2444" s="91">
        <v>10.84431374165</v>
      </c>
      <c r="I2444" s="91">
        <v>19.032817332219999</v>
      </c>
      <c r="J2444" s="91">
        <v>3.9E-2</v>
      </c>
      <c r="K2444" s="91">
        <v>4.2866444200000001E-3</v>
      </c>
      <c r="L2444" s="91">
        <v>2.0319260840199997</v>
      </c>
    </row>
    <row r="2445" spans="1:12" x14ac:dyDescent="0.25">
      <c r="A2445" s="90">
        <v>34801.666666660749</v>
      </c>
      <c r="B2445" s="91">
        <v>279.75380651598982</v>
      </c>
      <c r="C2445" s="91">
        <v>181.44593501316004</v>
      </c>
      <c r="D2445" s="91">
        <v>310.14885427454016</v>
      </c>
      <c r="E2445" s="91">
        <v>41.495430571039996</v>
      </c>
      <c r="F2445" s="91">
        <v>1.9835999999</v>
      </c>
      <c r="G2445" s="91">
        <v>1.5473438720700001</v>
      </c>
      <c r="H2445" s="91">
        <v>11.448770666810001</v>
      </c>
      <c r="I2445" s="91">
        <v>19.022923634909997</v>
      </c>
      <c r="J2445" s="91">
        <v>0.08</v>
      </c>
      <c r="K2445" s="91">
        <v>4.2866444200000001E-3</v>
      </c>
      <c r="L2445" s="91">
        <v>11.445599581269999</v>
      </c>
    </row>
    <row r="2446" spans="1:12" x14ac:dyDescent="0.25">
      <c r="A2446" s="90">
        <v>34801.708333327413</v>
      </c>
      <c r="B2446" s="91">
        <v>297.48005950407992</v>
      </c>
      <c r="C2446" s="91">
        <v>188.90657223369001</v>
      </c>
      <c r="D2446" s="91">
        <v>129.61155102105988</v>
      </c>
      <c r="E2446" s="91">
        <v>53.417785068600011</v>
      </c>
      <c r="F2446" s="91">
        <v>1.9835999999</v>
      </c>
      <c r="G2446" s="91">
        <v>1.5460970459000001</v>
      </c>
      <c r="H2446" s="91">
        <v>15.89990709884</v>
      </c>
      <c r="I2446" s="91">
        <v>19.307117675089994</v>
      </c>
      <c r="J2446" s="91">
        <v>0.08</v>
      </c>
      <c r="K2446" s="91">
        <v>4.2866444200000001E-3</v>
      </c>
      <c r="L2446" s="91">
        <v>23.776318951809998</v>
      </c>
    </row>
    <row r="2447" spans="1:12" x14ac:dyDescent="0.25">
      <c r="A2447" s="90">
        <v>34801.749999994077</v>
      </c>
      <c r="B2447" s="91">
        <v>338.75290975791012</v>
      </c>
      <c r="C2447" s="91">
        <v>193.74954706154</v>
      </c>
      <c r="D2447" s="91">
        <v>13.018825095030005</v>
      </c>
      <c r="E2447" s="91">
        <v>62.631008664580008</v>
      </c>
      <c r="F2447" s="91">
        <v>1.9835999999</v>
      </c>
      <c r="G2447" s="91">
        <v>1.5449708252000001</v>
      </c>
      <c r="H2447" s="91">
        <v>23.091487918239995</v>
      </c>
      <c r="I2447" s="91">
        <v>19.373117068699994</v>
      </c>
      <c r="J2447" s="91">
        <v>0.08</v>
      </c>
      <c r="K2447" s="91">
        <v>4.5973944299999995E-3</v>
      </c>
      <c r="L2447" s="91">
        <v>47.416859795560001</v>
      </c>
    </row>
    <row r="2448" spans="1:12" x14ac:dyDescent="0.25">
      <c r="A2448" s="90">
        <v>34801.791666660742</v>
      </c>
      <c r="B2448" s="91">
        <v>356.64771371363975</v>
      </c>
      <c r="C2448" s="91">
        <v>194.81981344048995</v>
      </c>
      <c r="D2448" s="91">
        <v>1.44734013E-3</v>
      </c>
      <c r="E2448" s="91">
        <v>58.44525534748</v>
      </c>
      <c r="F2448" s="91">
        <v>1.9835999999</v>
      </c>
      <c r="G2448" s="91">
        <v>1.5340712890600001</v>
      </c>
      <c r="H2448" s="91">
        <v>30.881717481289993</v>
      </c>
      <c r="I2448" s="91">
        <v>19.451463108599995</v>
      </c>
      <c r="J2448" s="91">
        <v>0.08</v>
      </c>
      <c r="K2448" s="91">
        <v>4.5973944299999995E-3</v>
      </c>
      <c r="L2448" s="91">
        <v>36.272078852349985</v>
      </c>
    </row>
    <row r="2449" spans="1:12" x14ac:dyDescent="0.25">
      <c r="A2449" s="90">
        <v>34801.833333327406</v>
      </c>
      <c r="B2449" s="91">
        <v>362.95995666298006</v>
      </c>
      <c r="C2449" s="91">
        <v>195.13976911882997</v>
      </c>
      <c r="D2449" s="91">
        <v>0</v>
      </c>
      <c r="E2449" s="91">
        <v>68.793019888040007</v>
      </c>
      <c r="F2449" s="91">
        <v>1.9835999999</v>
      </c>
      <c r="G2449" s="91">
        <v>1.51969262695</v>
      </c>
      <c r="H2449" s="91">
        <v>24.139423340650001</v>
      </c>
      <c r="I2449" s="91">
        <v>19.483035235469998</v>
      </c>
      <c r="J2449" s="91">
        <v>0.08</v>
      </c>
      <c r="K2449" s="91">
        <v>2.0246943329999999E-2</v>
      </c>
      <c r="L2449" s="91">
        <v>32.806234863499995</v>
      </c>
    </row>
    <row r="2450" spans="1:12" x14ac:dyDescent="0.25">
      <c r="A2450" s="90">
        <v>34801.87499999407</v>
      </c>
      <c r="B2450" s="91">
        <v>361.07634908571015</v>
      </c>
      <c r="C2450" s="91">
        <v>192.48755277676997</v>
      </c>
      <c r="D2450" s="91">
        <v>0</v>
      </c>
      <c r="E2450" s="91">
        <v>64.340151626180003</v>
      </c>
      <c r="F2450" s="91">
        <v>1.9835999999</v>
      </c>
      <c r="G2450" s="91">
        <v>1.51902893066</v>
      </c>
      <c r="H2450" s="91">
        <v>23.817646711129996</v>
      </c>
      <c r="I2450" s="91">
        <v>19.461201048549988</v>
      </c>
      <c r="J2450" s="91">
        <v>0.08</v>
      </c>
      <c r="K2450" s="91">
        <v>2.0246943329999999E-2</v>
      </c>
      <c r="L2450" s="91">
        <v>44.412111722209993</v>
      </c>
    </row>
    <row r="2451" spans="1:12" x14ac:dyDescent="0.25">
      <c r="A2451" s="90">
        <v>34801.916666660734</v>
      </c>
      <c r="B2451" s="91">
        <v>356.63113050709023</v>
      </c>
      <c r="C2451" s="91">
        <v>180.44957292183</v>
      </c>
      <c r="D2451" s="91">
        <v>0</v>
      </c>
      <c r="E2451" s="91">
        <v>72.053432995279991</v>
      </c>
      <c r="F2451" s="91">
        <v>1.9835999999</v>
      </c>
      <c r="G2451" s="91">
        <v>1.5200545654299999</v>
      </c>
      <c r="H2451" s="91">
        <v>24.136536707480001</v>
      </c>
      <c r="I2451" s="91">
        <v>19.395447984649987</v>
      </c>
      <c r="J2451" s="91">
        <v>0.08</v>
      </c>
      <c r="K2451" s="91">
        <v>2.0246943329999999E-2</v>
      </c>
      <c r="L2451" s="91">
        <v>34.242880382959996</v>
      </c>
    </row>
    <row r="2452" spans="1:12" x14ac:dyDescent="0.25">
      <c r="A2452" s="90">
        <v>34801.958333327399</v>
      </c>
      <c r="B2452" s="91">
        <v>346.1182624347901</v>
      </c>
      <c r="C2452" s="91">
        <v>172.78455722767998</v>
      </c>
      <c r="D2452" s="91">
        <v>0</v>
      </c>
      <c r="E2452" s="91">
        <v>56.92096898034</v>
      </c>
      <c r="F2452" s="91">
        <v>1.9835999999</v>
      </c>
      <c r="G2452" s="91">
        <v>1.5201350097699999</v>
      </c>
      <c r="H2452" s="91">
        <v>23.456059205150002</v>
      </c>
      <c r="I2452" s="91">
        <v>19.224964920709997</v>
      </c>
      <c r="J2452" s="91">
        <v>0.08</v>
      </c>
      <c r="K2452" s="91">
        <v>2.1963621060000001E-2</v>
      </c>
      <c r="L2452" s="91">
        <v>40.53073379928</v>
      </c>
    </row>
    <row r="2453" spans="1:12" x14ac:dyDescent="0.25">
      <c r="A2453" s="90">
        <v>34801.999999994063</v>
      </c>
      <c r="B2453" s="91">
        <v>337.30326532832993</v>
      </c>
      <c r="C2453" s="91">
        <v>162.30982149256997</v>
      </c>
      <c r="D2453" s="91">
        <v>0</v>
      </c>
      <c r="E2453" s="91">
        <v>78.138275739530002</v>
      </c>
      <c r="F2453" s="91">
        <v>7.7502592008600004</v>
      </c>
      <c r="G2453" s="91">
        <v>1.5339104003899999</v>
      </c>
      <c r="H2453" s="91">
        <v>45.132767109539998</v>
      </c>
      <c r="I2453" s="91">
        <v>19.185418960299994</v>
      </c>
      <c r="J2453" s="91">
        <v>0.43065396000000006</v>
      </c>
      <c r="K2453" s="91">
        <v>6.6777116129999994E-2</v>
      </c>
      <c r="L2453" s="91">
        <v>54.670285640329993</v>
      </c>
    </row>
    <row r="2454" spans="1:12" x14ac:dyDescent="0.25">
      <c r="A2454" s="90">
        <v>34802.041666660727</v>
      </c>
      <c r="B2454" s="91">
        <v>332.71182491973997</v>
      </c>
      <c r="C2454" s="91">
        <v>154.09688011881005</v>
      </c>
      <c r="D2454" s="91">
        <v>0</v>
      </c>
      <c r="E2454" s="91">
        <v>68.312007896960012</v>
      </c>
      <c r="F2454" s="91">
        <v>5.8598129335299998</v>
      </c>
      <c r="G2454" s="91">
        <v>1.5332467041</v>
      </c>
      <c r="H2454" s="91">
        <v>47.799163452710005</v>
      </c>
      <c r="I2454" s="91">
        <v>19.074347955589992</v>
      </c>
      <c r="J2454" s="91">
        <v>0.43065396000000006</v>
      </c>
      <c r="K2454" s="91">
        <v>6.6777116129999994E-2</v>
      </c>
      <c r="L2454" s="91">
        <v>37.522207710429996</v>
      </c>
    </row>
    <row r="2455" spans="1:12" x14ac:dyDescent="0.25">
      <c r="A2455" s="90">
        <v>34802.083333327391</v>
      </c>
      <c r="B2455" s="91">
        <v>329.80981216563987</v>
      </c>
      <c r="C2455" s="91">
        <v>151.56809477381</v>
      </c>
      <c r="D2455" s="91">
        <v>0</v>
      </c>
      <c r="E2455" s="91">
        <v>56.32330555370001</v>
      </c>
      <c r="F2455" s="91">
        <v>1.9835999999</v>
      </c>
      <c r="G2455" s="91">
        <v>1.53173852539</v>
      </c>
      <c r="H2455" s="91">
        <v>32.118410251969998</v>
      </c>
      <c r="I2455" s="91">
        <v>19.068154253870002</v>
      </c>
      <c r="J2455" s="91">
        <v>0.24241895999999999</v>
      </c>
      <c r="K2455" s="91">
        <v>4.4655557429999999E-2</v>
      </c>
      <c r="L2455" s="91">
        <v>55.499255773069997</v>
      </c>
    </row>
    <row r="2456" spans="1:12" x14ac:dyDescent="0.25">
      <c r="A2456" s="90">
        <v>34802.124999994056</v>
      </c>
      <c r="B2456" s="91">
        <v>327.49212032813989</v>
      </c>
      <c r="C2456" s="91">
        <v>149.11956339640011</v>
      </c>
      <c r="D2456" s="91">
        <v>0</v>
      </c>
      <c r="E2456" s="91">
        <v>59.589167582490013</v>
      </c>
      <c r="F2456" s="91">
        <v>1.9835999999</v>
      </c>
      <c r="G2456" s="91">
        <v>1.5363839111299999</v>
      </c>
      <c r="H2456" s="91">
        <v>33.518670003530012</v>
      </c>
      <c r="I2456" s="91">
        <v>19.04724193569</v>
      </c>
      <c r="J2456" s="91">
        <v>0.24241895999999999</v>
      </c>
      <c r="K2456" s="91">
        <v>2.0246943329999999E-2</v>
      </c>
      <c r="L2456" s="91">
        <v>39.772420015259996</v>
      </c>
    </row>
    <row r="2457" spans="1:12" x14ac:dyDescent="0.25">
      <c r="A2457" s="90">
        <v>34802.16666666072</v>
      </c>
      <c r="B2457" s="91">
        <v>324.08431869175985</v>
      </c>
      <c r="C2457" s="91">
        <v>145.91653986880999</v>
      </c>
      <c r="D2457" s="91">
        <v>0.3312405086100001</v>
      </c>
      <c r="E2457" s="91">
        <v>51.998002810810007</v>
      </c>
      <c r="F2457" s="91">
        <v>1.9835999999</v>
      </c>
      <c r="G2457" s="91">
        <v>1.5313564453099999</v>
      </c>
      <c r="H2457" s="91">
        <v>27.539287278099998</v>
      </c>
      <c r="I2457" s="91">
        <v>19.077962049219998</v>
      </c>
      <c r="J2457" s="91">
        <v>0.24241895999999999</v>
      </c>
      <c r="K2457" s="91">
        <v>2.0246943329999999E-2</v>
      </c>
      <c r="L2457" s="91">
        <v>49.539694402559988</v>
      </c>
    </row>
    <row r="2458" spans="1:12" x14ac:dyDescent="0.25">
      <c r="A2458" s="90">
        <v>34802.208333327384</v>
      </c>
      <c r="B2458" s="91">
        <v>322.90574680685</v>
      </c>
      <c r="C2458" s="91">
        <v>144.05390646273997</v>
      </c>
      <c r="D2458" s="91">
        <v>19.379063118010002</v>
      </c>
      <c r="E2458" s="91">
        <v>53.339626452700017</v>
      </c>
      <c r="F2458" s="91">
        <v>1.9835999999</v>
      </c>
      <c r="G2458" s="91">
        <v>1.5285410156299999</v>
      </c>
      <c r="H2458" s="91">
        <v>35.01267153074</v>
      </c>
      <c r="I2458" s="91">
        <v>19.171350032639996</v>
      </c>
      <c r="J2458" s="91">
        <v>0.28369490369</v>
      </c>
      <c r="K2458" s="91">
        <v>2.0246943329999999E-2</v>
      </c>
      <c r="L2458" s="91">
        <v>32.53551832854</v>
      </c>
    </row>
    <row r="2459" spans="1:12" x14ac:dyDescent="0.25">
      <c r="A2459" s="90">
        <v>34802.249999994048</v>
      </c>
      <c r="B2459" s="91">
        <v>323.66697073196019</v>
      </c>
      <c r="C2459" s="91">
        <v>147.17837031380995</v>
      </c>
      <c r="D2459" s="91">
        <v>113.14031950907</v>
      </c>
      <c r="E2459" s="91">
        <v>41.043041647860008</v>
      </c>
      <c r="F2459" s="91">
        <v>1.9835999999</v>
      </c>
      <c r="G2459" s="91">
        <v>1.5278371581999999</v>
      </c>
      <c r="H2459" s="91">
        <v>22.134239787529999</v>
      </c>
      <c r="I2459" s="91">
        <v>19.334929423839991</v>
      </c>
      <c r="J2459" s="91">
        <v>0.22558895999999998</v>
      </c>
      <c r="K2459" s="91">
        <v>1.1962446470000001E-2</v>
      </c>
      <c r="L2459" s="91">
        <v>39.448246072549985</v>
      </c>
    </row>
    <row r="2460" spans="1:12" x14ac:dyDescent="0.25">
      <c r="A2460" s="90">
        <v>34802.291666660713</v>
      </c>
      <c r="B2460" s="91">
        <v>308.75840929974993</v>
      </c>
      <c r="C2460" s="91">
        <v>149.39440456004999</v>
      </c>
      <c r="D2460" s="91">
        <v>294.28302941869993</v>
      </c>
      <c r="E2460" s="91">
        <v>36.609269758980005</v>
      </c>
      <c r="F2460" s="91">
        <v>1.9835999999</v>
      </c>
      <c r="G2460" s="91">
        <v>1.5289833984399999</v>
      </c>
      <c r="H2460" s="91">
        <v>22.782539925669994</v>
      </c>
      <c r="I2460" s="91">
        <v>19.473926718969995</v>
      </c>
      <c r="J2460" s="91">
        <v>0.20892448</v>
      </c>
      <c r="K2460" s="91">
        <v>1.8160808300000001E-2</v>
      </c>
      <c r="L2460" s="91">
        <v>8.2244459981200002</v>
      </c>
    </row>
    <row r="2461" spans="1:12" x14ac:dyDescent="0.25">
      <c r="A2461" s="90">
        <v>34802.333333327377</v>
      </c>
      <c r="B2461" s="91">
        <v>257.90207020526992</v>
      </c>
      <c r="C2461" s="91">
        <v>146.50506755858004</v>
      </c>
      <c r="D2461" s="91">
        <v>474.17710351023015</v>
      </c>
      <c r="E2461" s="91">
        <v>33.628399609120002</v>
      </c>
      <c r="F2461" s="91">
        <v>1.9835999999</v>
      </c>
      <c r="G2461" s="91">
        <v>1.53119555664</v>
      </c>
      <c r="H2461" s="91">
        <v>20.618139900079992</v>
      </c>
      <c r="I2461" s="91">
        <v>19.467784703879992</v>
      </c>
      <c r="J2461" s="91">
        <v>9.6664479999999997E-2</v>
      </c>
      <c r="K2461" s="91">
        <v>1.8455560509999996E-2</v>
      </c>
      <c r="L2461" s="91">
        <v>0.43521845409999999</v>
      </c>
    </row>
    <row r="2462" spans="1:12" x14ac:dyDescent="0.25">
      <c r="A2462" s="90">
        <v>34802.374999994041</v>
      </c>
      <c r="B2462" s="91">
        <v>234.09149661944011</v>
      </c>
      <c r="C2462" s="91">
        <v>133.16556209270001</v>
      </c>
      <c r="D2462" s="91">
        <v>611.50456901827943</v>
      </c>
      <c r="E2462" s="91">
        <v>31.291284354689999</v>
      </c>
      <c r="F2462" s="91">
        <v>1.9835999999</v>
      </c>
      <c r="G2462" s="91">
        <v>1.5332265624999999</v>
      </c>
      <c r="H2462" s="91">
        <v>20.600191804489995</v>
      </c>
      <c r="I2462" s="91">
        <v>19.431919712609997</v>
      </c>
      <c r="J2462" s="91">
        <v>9.6664479999999997E-2</v>
      </c>
      <c r="K2462" s="91">
        <v>1.4972404069999999E-2</v>
      </c>
      <c r="L2462" s="91">
        <v>0</v>
      </c>
    </row>
    <row r="2463" spans="1:12" x14ac:dyDescent="0.25">
      <c r="A2463" s="90">
        <v>34802.416666660705</v>
      </c>
      <c r="B2463" s="91">
        <v>222.95481264482999</v>
      </c>
      <c r="C2463" s="91">
        <v>117.70739974193997</v>
      </c>
      <c r="D2463" s="91">
        <v>658.4700602673704</v>
      </c>
      <c r="E2463" s="91">
        <v>28.926694157109999</v>
      </c>
      <c r="F2463" s="91">
        <v>1.9835999999</v>
      </c>
      <c r="G2463" s="91">
        <v>1.53708776855</v>
      </c>
      <c r="H2463" s="91">
        <v>20.541591093020003</v>
      </c>
      <c r="I2463" s="91">
        <v>19.349514745799997</v>
      </c>
      <c r="J2463" s="91">
        <v>9.6664479999999997E-2</v>
      </c>
      <c r="K2463" s="91">
        <v>1.8581770929999998E-2</v>
      </c>
      <c r="L2463" s="91">
        <v>0</v>
      </c>
    </row>
    <row r="2464" spans="1:12" x14ac:dyDescent="0.25">
      <c r="A2464" s="90">
        <v>34802.458333327369</v>
      </c>
      <c r="B2464" s="91">
        <v>237.77263324055997</v>
      </c>
      <c r="C2464" s="91">
        <v>115.60186971979003</v>
      </c>
      <c r="D2464" s="91">
        <v>687.31509916958953</v>
      </c>
      <c r="E2464" s="91">
        <v>18.523512889290004</v>
      </c>
      <c r="F2464" s="91">
        <v>1.9835999999</v>
      </c>
      <c r="G2464" s="91">
        <v>1.5402048339800001</v>
      </c>
      <c r="H2464" s="91">
        <v>19.766859035819998</v>
      </c>
      <c r="I2464" s="91">
        <v>19.31592296106</v>
      </c>
      <c r="J2464" s="91">
        <v>9.6664479999999997E-2</v>
      </c>
      <c r="K2464" s="91">
        <v>5.2446409799999996E-3</v>
      </c>
      <c r="L2464" s="91">
        <v>0</v>
      </c>
    </row>
    <row r="2465" spans="1:12" x14ac:dyDescent="0.25">
      <c r="A2465" s="90">
        <v>34802.499999994034</v>
      </c>
      <c r="B2465" s="91">
        <v>247.30622241159008</v>
      </c>
      <c r="C2465" s="91">
        <v>116.66652730886003</v>
      </c>
      <c r="D2465" s="91">
        <v>664.34674950601959</v>
      </c>
      <c r="E2465" s="91">
        <v>24.586459473950001</v>
      </c>
      <c r="F2465" s="91">
        <v>1.9835999999</v>
      </c>
      <c r="G2465" s="91">
        <v>1.5425979003899999</v>
      </c>
      <c r="H2465" s="91">
        <v>19.930804984399995</v>
      </c>
      <c r="I2465" s="91">
        <v>19.217784659680003</v>
      </c>
      <c r="J2465" s="91">
        <v>9.6664479999999997E-2</v>
      </c>
      <c r="K2465" s="91">
        <v>4.2866444200000001E-3</v>
      </c>
      <c r="L2465" s="91">
        <v>0</v>
      </c>
    </row>
    <row r="2466" spans="1:12" x14ac:dyDescent="0.25">
      <c r="A2466" s="90">
        <v>34802.541666660698</v>
      </c>
      <c r="B2466" s="91">
        <v>253.34526775155996</v>
      </c>
      <c r="C2466" s="91">
        <v>126.86267569819</v>
      </c>
      <c r="D2466" s="91">
        <v>619.77689120218008</v>
      </c>
      <c r="E2466" s="91">
        <v>26.042649627240003</v>
      </c>
      <c r="F2466" s="91">
        <v>1.9835999999</v>
      </c>
      <c r="G2466" s="91">
        <v>1.5443273925799998</v>
      </c>
      <c r="H2466" s="91">
        <v>19.493599427379998</v>
      </c>
      <c r="I2466" s="91">
        <v>18.42271309217</v>
      </c>
      <c r="J2466" s="91">
        <v>9.6664479999999997E-2</v>
      </c>
      <c r="K2466" s="91">
        <v>4.2866444200000001E-3</v>
      </c>
      <c r="L2466" s="91">
        <v>0.28708951631000001</v>
      </c>
    </row>
    <row r="2467" spans="1:12" x14ac:dyDescent="0.25">
      <c r="A2467" s="90">
        <v>34802.583333327362</v>
      </c>
      <c r="B2467" s="91">
        <v>258.70120889055005</v>
      </c>
      <c r="C2467" s="91">
        <v>134.01029912582996</v>
      </c>
      <c r="D2467" s="91">
        <v>562.82910159803043</v>
      </c>
      <c r="E2467" s="91">
        <v>21.929233580629997</v>
      </c>
      <c r="F2467" s="91">
        <v>1.9835999999</v>
      </c>
      <c r="G2467" s="91">
        <v>1.54545349121</v>
      </c>
      <c r="H2467" s="91">
        <v>18.103041720699999</v>
      </c>
      <c r="I2467" s="91">
        <v>18.43465679513</v>
      </c>
      <c r="J2467" s="91">
        <v>9.6664479999999997E-2</v>
      </c>
      <c r="K2467" s="91">
        <v>5.3718468099999998E-3</v>
      </c>
      <c r="L2467" s="91">
        <v>0</v>
      </c>
    </row>
    <row r="2468" spans="1:12" x14ac:dyDescent="0.25">
      <c r="A2468" s="90">
        <v>34802.624999994026</v>
      </c>
      <c r="B2468" s="91">
        <v>249.81937915668001</v>
      </c>
      <c r="C2468" s="91">
        <v>152.14147952477003</v>
      </c>
      <c r="D2468" s="91">
        <v>459.02250434588001</v>
      </c>
      <c r="E2468" s="91">
        <v>34.899574378920001</v>
      </c>
      <c r="F2468" s="91">
        <v>1.9835999999</v>
      </c>
      <c r="G2468" s="91">
        <v>1.5458958740200002</v>
      </c>
      <c r="H2468" s="91">
        <v>20.878616179299996</v>
      </c>
      <c r="I2468" s="91">
        <v>19.202346640799988</v>
      </c>
      <c r="J2468" s="91">
        <v>0.107917152</v>
      </c>
      <c r="K2468" s="91">
        <v>1.094184759E-2</v>
      </c>
      <c r="L2468" s="91">
        <v>4.77731558201</v>
      </c>
    </row>
    <row r="2469" spans="1:12" x14ac:dyDescent="0.25">
      <c r="A2469" s="90">
        <v>34802.666666660691</v>
      </c>
      <c r="B2469" s="91">
        <v>293.87093329262029</v>
      </c>
      <c r="C2469" s="91">
        <v>162.94965145633</v>
      </c>
      <c r="D2469" s="91">
        <v>274.53508901602027</v>
      </c>
      <c r="E2469" s="91">
        <v>33.115485560950006</v>
      </c>
      <c r="F2469" s="91">
        <v>1.9835999999</v>
      </c>
      <c r="G2469" s="91">
        <v>1.5331260986299999</v>
      </c>
      <c r="H2469" s="91">
        <v>24.417448674549991</v>
      </c>
      <c r="I2469" s="91">
        <v>19.278344343759994</v>
      </c>
      <c r="J2469" s="91">
        <v>0.16427499579999999</v>
      </c>
      <c r="K2469" s="91">
        <v>1.374604588E-2</v>
      </c>
      <c r="L2469" s="91">
        <v>7.812414007430001</v>
      </c>
    </row>
    <row r="2470" spans="1:12" x14ac:dyDescent="0.25">
      <c r="A2470" s="90">
        <v>34802.708333327355</v>
      </c>
      <c r="B2470" s="91">
        <v>312.49221901672007</v>
      </c>
      <c r="C2470" s="91">
        <v>167.20631598620002</v>
      </c>
      <c r="D2470" s="91">
        <v>111.26610905959011</v>
      </c>
      <c r="E2470" s="91">
        <v>37.628416238430006</v>
      </c>
      <c r="F2470" s="91">
        <v>1.9835999999</v>
      </c>
      <c r="G2470" s="91">
        <v>1.5324222412100001</v>
      </c>
      <c r="H2470" s="91">
        <v>37.673911040020002</v>
      </c>
      <c r="I2470" s="91">
        <v>19.316134873549995</v>
      </c>
      <c r="J2470" s="91">
        <v>0.37342499580000005</v>
      </c>
      <c r="K2470" s="91">
        <v>2.4281091160000004E-2</v>
      </c>
      <c r="L2470" s="91">
        <v>33.289308692479999</v>
      </c>
    </row>
    <row r="2471" spans="1:12" x14ac:dyDescent="0.25">
      <c r="A2471" s="90">
        <v>34802.749999994019</v>
      </c>
      <c r="B2471" s="91">
        <v>357.3264471733703</v>
      </c>
      <c r="C2471" s="91">
        <v>162.32190269032998</v>
      </c>
      <c r="D2471" s="91">
        <v>11.470354341360004</v>
      </c>
      <c r="E2471" s="91">
        <v>41.672295548840005</v>
      </c>
      <c r="F2471" s="91">
        <v>7.570813073540001</v>
      </c>
      <c r="G2471" s="91">
        <v>1.5407276611299998</v>
      </c>
      <c r="H2471" s="91">
        <v>59.33930390390001</v>
      </c>
      <c r="I2471" s="91">
        <v>19.407616150469998</v>
      </c>
      <c r="J2471" s="91">
        <v>0.37342499580000005</v>
      </c>
      <c r="K2471" s="91">
        <v>7.4038868389999984E-2</v>
      </c>
      <c r="L2471" s="91">
        <v>50.704012835169998</v>
      </c>
    </row>
    <row r="2472" spans="1:12" x14ac:dyDescent="0.25">
      <c r="A2472" s="90">
        <v>34802.791666660683</v>
      </c>
      <c r="B2472" s="91">
        <v>354.70067996652011</v>
      </c>
      <c r="C2472" s="91">
        <v>171.85283235806003</v>
      </c>
      <c r="D2472" s="91">
        <v>6.6046381600000006E-3</v>
      </c>
      <c r="E2472" s="91">
        <v>31.811650347580002</v>
      </c>
      <c r="F2472" s="91">
        <v>1.9835999999</v>
      </c>
      <c r="G2472" s="91">
        <v>1.5392596435499999</v>
      </c>
      <c r="H2472" s="91">
        <v>55.705344925849992</v>
      </c>
      <c r="I2472" s="91">
        <v>19.428095496920001</v>
      </c>
      <c r="J2472" s="91">
        <v>0.37342499580000005</v>
      </c>
      <c r="K2472" s="91">
        <v>6.6777116129999994E-2</v>
      </c>
      <c r="L2472" s="91">
        <v>39.948852170869991</v>
      </c>
    </row>
    <row r="2473" spans="1:12" x14ac:dyDescent="0.25">
      <c r="A2473" s="90">
        <v>34802.833333327348</v>
      </c>
      <c r="B2473" s="91">
        <v>345.05709791341008</v>
      </c>
      <c r="C2473" s="91">
        <v>174.62553050403008</v>
      </c>
      <c r="D2473" s="91">
        <v>0</v>
      </c>
      <c r="E2473" s="91">
        <v>44.159496326839999</v>
      </c>
      <c r="F2473" s="91">
        <v>1.9835999999</v>
      </c>
      <c r="G2473" s="91">
        <v>1.5390786132799998</v>
      </c>
      <c r="H2473" s="91">
        <v>49.660288710139987</v>
      </c>
      <c r="I2473" s="91">
        <v>19.464053383689993</v>
      </c>
      <c r="J2473" s="91">
        <v>0.37342499580000005</v>
      </c>
      <c r="K2473" s="91">
        <v>6.6777116129999994E-2</v>
      </c>
      <c r="L2473" s="91">
        <v>43.187609363019995</v>
      </c>
    </row>
    <row r="2474" spans="1:12" x14ac:dyDescent="0.25">
      <c r="A2474" s="90">
        <v>34802.874999994012</v>
      </c>
      <c r="B2474" s="91">
        <v>365.69005435828018</v>
      </c>
      <c r="C2474" s="91">
        <v>172.38113906734</v>
      </c>
      <c r="D2474" s="91">
        <v>0</v>
      </c>
      <c r="E2474" s="91">
        <v>42.907797275150003</v>
      </c>
      <c r="F2474" s="91">
        <v>1.9835999999</v>
      </c>
      <c r="G2474" s="91">
        <v>1.53843505859</v>
      </c>
      <c r="H2474" s="91">
        <v>57.347436838150003</v>
      </c>
      <c r="I2474" s="91">
        <v>19.421054151189995</v>
      </c>
      <c r="J2474" s="91">
        <v>0.37342499580000005</v>
      </c>
      <c r="K2474" s="91">
        <v>6.6777116129999994E-2</v>
      </c>
      <c r="L2474" s="91">
        <v>22.220200682510004</v>
      </c>
    </row>
    <row r="2475" spans="1:12" x14ac:dyDescent="0.25">
      <c r="A2475" s="90">
        <v>34802.916666660676</v>
      </c>
      <c r="B2475" s="91">
        <v>350.00252898138996</v>
      </c>
      <c r="C2475" s="91">
        <v>165.43045233586997</v>
      </c>
      <c r="D2475" s="91">
        <v>0</v>
      </c>
      <c r="E2475" s="91">
        <v>53.050655390290004</v>
      </c>
      <c r="F2475" s="91">
        <v>1.9835999999</v>
      </c>
      <c r="G2475" s="91">
        <v>1.5536383056600001</v>
      </c>
      <c r="H2475" s="91">
        <v>53.590645943040016</v>
      </c>
      <c r="I2475" s="91">
        <v>19.260028478100001</v>
      </c>
      <c r="J2475" s="91">
        <v>0.35250999580000003</v>
      </c>
      <c r="K2475" s="91">
        <v>6.6777116129999994E-2</v>
      </c>
      <c r="L2475" s="91">
        <v>48.650567436700001</v>
      </c>
    </row>
    <row r="2476" spans="1:12" x14ac:dyDescent="0.25">
      <c r="A2476" s="90">
        <v>34802.95833332734</v>
      </c>
      <c r="B2476" s="91">
        <v>345.68355939906991</v>
      </c>
      <c r="C2476" s="91">
        <v>159.38823015012005</v>
      </c>
      <c r="D2476" s="91">
        <v>0</v>
      </c>
      <c r="E2476" s="91">
        <v>26.43841940219</v>
      </c>
      <c r="F2476" s="91">
        <v>1.9835999999</v>
      </c>
      <c r="G2476" s="91">
        <v>1.55373876953</v>
      </c>
      <c r="H2476" s="91">
        <v>55.227720294889991</v>
      </c>
      <c r="I2476" s="91">
        <v>19.10657487448</v>
      </c>
      <c r="J2476" s="91">
        <v>0.35250999580000003</v>
      </c>
      <c r="K2476" s="91">
        <v>6.6777116129999994E-2</v>
      </c>
      <c r="L2476" s="91">
        <v>38.041311125269992</v>
      </c>
    </row>
    <row r="2477" spans="1:12" x14ac:dyDescent="0.25">
      <c r="A2477" s="90">
        <v>34802.999999994005</v>
      </c>
      <c r="B2477" s="91">
        <v>355.49031415912998</v>
      </c>
      <c r="C2477" s="91">
        <v>152.47209170814</v>
      </c>
      <c r="D2477" s="91">
        <v>0</v>
      </c>
      <c r="E2477" s="91">
        <v>35.90781868421</v>
      </c>
      <c r="F2477" s="91">
        <v>15.809963639899999</v>
      </c>
      <c r="G2477" s="91">
        <v>1.55373876953</v>
      </c>
      <c r="H2477" s="91">
        <v>23.5251468688</v>
      </c>
      <c r="I2477" s="91">
        <v>19.013599435269999</v>
      </c>
      <c r="J2477" s="91">
        <v>0.15299499580000001</v>
      </c>
      <c r="K2477" s="91">
        <v>6.6777116129999994E-2</v>
      </c>
      <c r="L2477" s="91">
        <v>37.855610703110003</v>
      </c>
    </row>
    <row r="2478" spans="1:12" x14ac:dyDescent="0.25">
      <c r="A2478" s="90">
        <v>34803.041666660669</v>
      </c>
      <c r="B2478" s="91">
        <v>349.21135049396014</v>
      </c>
      <c r="C2478" s="91">
        <v>143.08658788472999</v>
      </c>
      <c r="D2478" s="91">
        <v>0</v>
      </c>
      <c r="E2478" s="91">
        <v>38.607439289850014</v>
      </c>
      <c r="F2478" s="91">
        <v>2.2594071753600002</v>
      </c>
      <c r="G2478" s="91">
        <v>1.5534371337899999</v>
      </c>
      <c r="H2478" s="91">
        <v>23.369520963679999</v>
      </c>
      <c r="I2478" s="91">
        <v>19.039365892029998</v>
      </c>
      <c r="J2478" s="91">
        <v>0.15299499580000001</v>
      </c>
      <c r="K2478" s="91">
        <v>6.6777116129999994E-2</v>
      </c>
      <c r="L2478" s="91">
        <v>37.339699016499999</v>
      </c>
    </row>
    <row r="2479" spans="1:12" x14ac:dyDescent="0.25">
      <c r="A2479" s="90">
        <v>34803.083333327333</v>
      </c>
      <c r="B2479" s="91">
        <v>324.64020192587986</v>
      </c>
      <c r="C2479" s="91">
        <v>131.02225368120997</v>
      </c>
      <c r="D2479" s="91">
        <v>0</v>
      </c>
      <c r="E2479" s="91">
        <v>34.282096604490008</v>
      </c>
      <c r="F2479" s="91">
        <v>8.9124613659499996</v>
      </c>
      <c r="G2479" s="91">
        <v>1.55255236816</v>
      </c>
      <c r="H2479" s="91">
        <v>22.271552642450004</v>
      </c>
      <c r="I2479" s="91">
        <v>19.009274262140003</v>
      </c>
      <c r="J2479" s="91">
        <v>0.15299499580000001</v>
      </c>
      <c r="K2479" s="91">
        <v>6.6777116129999994E-2</v>
      </c>
      <c r="L2479" s="91">
        <v>63.393593020459996</v>
      </c>
    </row>
    <row r="2480" spans="1:12" x14ac:dyDescent="0.25">
      <c r="A2480" s="90">
        <v>34803.124999993997</v>
      </c>
      <c r="B2480" s="91">
        <v>348.31538144563018</v>
      </c>
      <c r="C2480" s="91">
        <v>120.04012393554004</v>
      </c>
      <c r="D2480" s="91">
        <v>0</v>
      </c>
      <c r="E2480" s="91">
        <v>37.47150138061</v>
      </c>
      <c r="F2480" s="91">
        <v>1.9835999999</v>
      </c>
      <c r="G2480" s="91">
        <v>1.5464791259799999</v>
      </c>
      <c r="H2480" s="91">
        <v>20.744847606749996</v>
      </c>
      <c r="I2480" s="91">
        <v>19.026262862139998</v>
      </c>
      <c r="J2480" s="91">
        <v>0.15299499580000001</v>
      </c>
      <c r="K2480" s="91">
        <v>6.6777116129999994E-2</v>
      </c>
      <c r="L2480" s="91">
        <v>35.194617714000003</v>
      </c>
    </row>
    <row r="2481" spans="1:12" x14ac:dyDescent="0.25">
      <c r="A2481" s="90">
        <v>34803.166666660662</v>
      </c>
      <c r="B2481" s="91">
        <v>335.18614005278005</v>
      </c>
      <c r="C2481" s="91">
        <v>111.87121617614002</v>
      </c>
      <c r="D2481" s="91">
        <v>0.42577271233999991</v>
      </c>
      <c r="E2481" s="91">
        <v>28.507052031609998</v>
      </c>
      <c r="F2481" s="91">
        <v>6.8378624056800001</v>
      </c>
      <c r="G2481" s="91">
        <v>1.5412907714800002</v>
      </c>
      <c r="H2481" s="91">
        <v>20.484466106039999</v>
      </c>
      <c r="I2481" s="91">
        <v>19.021607660579992</v>
      </c>
      <c r="J2481" s="91">
        <v>0.15299499580000001</v>
      </c>
      <c r="K2481" s="91">
        <v>2.0246943329999999E-2</v>
      </c>
      <c r="L2481" s="91">
        <v>57.694791227009993</v>
      </c>
    </row>
    <row r="2482" spans="1:12" x14ac:dyDescent="0.25">
      <c r="A2482" s="90">
        <v>34803.208333327326</v>
      </c>
      <c r="B2482" s="91">
        <v>310.82418167078998</v>
      </c>
      <c r="C2482" s="91">
        <v>103.40154811396005</v>
      </c>
      <c r="D2482" s="91">
        <v>24.498089188069994</v>
      </c>
      <c r="E2482" s="91">
        <v>30.389993567360008</v>
      </c>
      <c r="F2482" s="91">
        <v>1.9835999999</v>
      </c>
      <c r="G2482" s="91">
        <v>1.53861608887</v>
      </c>
      <c r="H2482" s="91">
        <v>18.892664679220001</v>
      </c>
      <c r="I2482" s="91">
        <v>19.12304930362999</v>
      </c>
      <c r="J2482" s="91">
        <v>0.15299499580000001</v>
      </c>
      <c r="K2482" s="91">
        <v>4.2866444200000001E-3</v>
      </c>
      <c r="L2482" s="91">
        <v>47.541063331580006</v>
      </c>
    </row>
    <row r="2483" spans="1:12" x14ac:dyDescent="0.25">
      <c r="A2483" s="90">
        <v>34803.24999999399</v>
      </c>
      <c r="B2483" s="91">
        <v>316.95594549556</v>
      </c>
      <c r="C2483" s="91">
        <v>97.076779285970034</v>
      </c>
      <c r="D2483" s="91">
        <v>131.9622662154199</v>
      </c>
      <c r="E2483" s="91">
        <v>26.105783180780001</v>
      </c>
      <c r="F2483" s="91">
        <v>1.9835999999</v>
      </c>
      <c r="G2483" s="91">
        <v>1.5380731201200002</v>
      </c>
      <c r="H2483" s="91">
        <v>18.225879523520003</v>
      </c>
      <c r="I2483" s="91">
        <v>19.260694166249998</v>
      </c>
      <c r="J2483" s="91">
        <v>9.1252672000000007E-2</v>
      </c>
      <c r="K2483" s="91">
        <v>4.2866444200000001E-3</v>
      </c>
      <c r="L2483" s="91">
        <v>28.15834133453</v>
      </c>
    </row>
    <row r="2484" spans="1:12" x14ac:dyDescent="0.25">
      <c r="A2484" s="90">
        <v>34803.291666660654</v>
      </c>
      <c r="B2484" s="91">
        <v>267.28946608792012</v>
      </c>
      <c r="C2484" s="91">
        <v>95.330851301669995</v>
      </c>
      <c r="D2484" s="91">
        <v>324.99889247116005</v>
      </c>
      <c r="E2484" s="91">
        <v>29.714043355969999</v>
      </c>
      <c r="F2484" s="91">
        <v>1.9835999999</v>
      </c>
      <c r="G2484" s="91">
        <v>1.5393400878899999</v>
      </c>
      <c r="H2484" s="91">
        <v>17.543325178979998</v>
      </c>
      <c r="I2484" s="91">
        <v>19.37407873307</v>
      </c>
      <c r="J2484" s="91">
        <v>9.1252672000000007E-2</v>
      </c>
      <c r="K2484" s="91">
        <v>4.2866444200000001E-3</v>
      </c>
      <c r="L2484" s="91">
        <v>21.246236198510001</v>
      </c>
    </row>
    <row r="2485" spans="1:12" x14ac:dyDescent="0.25">
      <c r="A2485" s="90">
        <v>34803.333333327319</v>
      </c>
      <c r="B2485" s="91">
        <v>234.29594628485003</v>
      </c>
      <c r="C2485" s="91">
        <v>90.05785790267997</v>
      </c>
      <c r="D2485" s="91">
        <v>509.3031490313702</v>
      </c>
      <c r="E2485" s="91">
        <v>27.444869042219999</v>
      </c>
      <c r="F2485" s="91">
        <v>1.9835999999</v>
      </c>
      <c r="G2485" s="91">
        <v>1.54159240723</v>
      </c>
      <c r="H2485" s="91">
        <v>17.69258765787</v>
      </c>
      <c r="I2485" s="91">
        <v>19.347890461209996</v>
      </c>
      <c r="J2485" s="91">
        <v>5.2252672000000007E-2</v>
      </c>
      <c r="K2485" s="91">
        <v>4.2866444200000001E-3</v>
      </c>
      <c r="L2485" s="91">
        <v>0</v>
      </c>
    </row>
    <row r="2486" spans="1:12" x14ac:dyDescent="0.25">
      <c r="A2486" s="90">
        <v>34803.374999993983</v>
      </c>
      <c r="B2486" s="91">
        <v>204.95236903409011</v>
      </c>
      <c r="C2486" s="91">
        <v>84.632228366349977</v>
      </c>
      <c r="D2486" s="91">
        <v>635.88795443316951</v>
      </c>
      <c r="E2486" s="91">
        <v>18.394994357829994</v>
      </c>
      <c r="F2486" s="91">
        <v>1.9835999999</v>
      </c>
      <c r="G2486" s="91">
        <v>1.5444881591799999</v>
      </c>
      <c r="H2486" s="91">
        <v>17.654730849639996</v>
      </c>
      <c r="I2486" s="91">
        <v>19.34956843054001</v>
      </c>
      <c r="J2486" s="91">
        <v>5.2252672000000007E-2</v>
      </c>
      <c r="K2486" s="91">
        <v>0</v>
      </c>
      <c r="L2486" s="91">
        <v>0.1180871594</v>
      </c>
    </row>
    <row r="2487" spans="1:12" x14ac:dyDescent="0.25">
      <c r="A2487" s="90">
        <v>34803.416666660647</v>
      </c>
      <c r="B2487" s="91">
        <v>225.17233200342008</v>
      </c>
      <c r="C2487" s="91">
        <v>68.46139104402998</v>
      </c>
      <c r="D2487" s="91">
        <v>664.22044156600987</v>
      </c>
      <c r="E2487" s="91">
        <v>18.47076334258</v>
      </c>
      <c r="F2487" s="91">
        <v>1.9835999999</v>
      </c>
      <c r="G2487" s="91">
        <v>1.54859069824</v>
      </c>
      <c r="H2487" s="91">
        <v>17.579031226749997</v>
      </c>
      <c r="I2487" s="91">
        <v>19.216047769229995</v>
      </c>
      <c r="J2487" s="91">
        <v>5.2252672000000007E-2</v>
      </c>
      <c r="K2487" s="91">
        <v>0</v>
      </c>
      <c r="L2487" s="91">
        <v>0.16310027915</v>
      </c>
    </row>
    <row r="2488" spans="1:12" x14ac:dyDescent="0.25">
      <c r="A2488" s="90">
        <v>34803.458333327311</v>
      </c>
      <c r="B2488" s="91">
        <v>215.29271737019008</v>
      </c>
      <c r="C2488" s="91">
        <v>59.999644125110002</v>
      </c>
      <c r="D2488" s="91">
        <v>689.40426587270053</v>
      </c>
      <c r="E2488" s="91">
        <v>29.260520927530006</v>
      </c>
      <c r="F2488" s="91">
        <v>1.9835999999</v>
      </c>
      <c r="G2488" s="91">
        <v>1.55231103516</v>
      </c>
      <c r="H2488" s="91">
        <v>17.421928562689995</v>
      </c>
      <c r="I2488" s="91">
        <v>19.195787363610002</v>
      </c>
      <c r="J2488" s="91">
        <v>5.2252672000000007E-2</v>
      </c>
      <c r="K2488" s="91">
        <v>0</v>
      </c>
      <c r="L2488" s="91">
        <v>7.8394751110000008E-2</v>
      </c>
    </row>
    <row r="2489" spans="1:12" x14ac:dyDescent="0.25">
      <c r="A2489" s="90">
        <v>34803.499999993976</v>
      </c>
      <c r="B2489" s="91">
        <v>236.71346552438996</v>
      </c>
      <c r="C2489" s="91">
        <v>52.645826988419991</v>
      </c>
      <c r="D2489" s="91">
        <v>650.93916953676001</v>
      </c>
      <c r="E2489" s="91">
        <v>12.244972158119996</v>
      </c>
      <c r="F2489" s="91">
        <v>1.9835999999</v>
      </c>
      <c r="G2489" s="91">
        <v>1.5538594970700002</v>
      </c>
      <c r="H2489" s="91">
        <v>17.243701776319995</v>
      </c>
      <c r="I2489" s="91">
        <v>19.021281402059991</v>
      </c>
      <c r="J2489" s="91">
        <v>5.2252672000000007E-2</v>
      </c>
      <c r="K2489" s="91">
        <v>0</v>
      </c>
      <c r="L2489" s="91">
        <v>0</v>
      </c>
    </row>
    <row r="2490" spans="1:12" x14ac:dyDescent="0.25">
      <c r="A2490" s="90">
        <v>34803.54166666064</v>
      </c>
      <c r="B2490" s="91">
        <v>235.43886235456</v>
      </c>
      <c r="C2490" s="91">
        <v>50.308912166199995</v>
      </c>
      <c r="D2490" s="91">
        <v>616.79609974922994</v>
      </c>
      <c r="E2490" s="91">
        <v>14.122524162569999</v>
      </c>
      <c r="F2490" s="91">
        <v>1.9835999999</v>
      </c>
      <c r="G2490" s="91">
        <v>1.5653624267600001</v>
      </c>
      <c r="H2490" s="91">
        <v>17.170243377330003</v>
      </c>
      <c r="I2490" s="91">
        <v>18.210331354009995</v>
      </c>
      <c r="J2490" s="91">
        <v>5.2252672000000007E-2</v>
      </c>
      <c r="K2490" s="91">
        <v>0</v>
      </c>
      <c r="L2490" s="91">
        <v>0.13928804350000001</v>
      </c>
    </row>
    <row r="2491" spans="1:12" x14ac:dyDescent="0.25">
      <c r="A2491" s="90">
        <v>34803.583333327304</v>
      </c>
      <c r="B2491" s="91">
        <v>220.71662609531995</v>
      </c>
      <c r="C2491" s="91">
        <v>53.994404577670011</v>
      </c>
      <c r="D2491" s="91">
        <v>533.83061960169005</v>
      </c>
      <c r="E2491" s="91">
        <v>23.342959505760003</v>
      </c>
      <c r="F2491" s="91">
        <v>1.9835999999</v>
      </c>
      <c r="G2491" s="91">
        <v>1.5665086669899999</v>
      </c>
      <c r="H2491" s="91">
        <v>15.330864843299997</v>
      </c>
      <c r="I2491" s="91">
        <v>18.302833142289998</v>
      </c>
      <c r="J2491" s="91">
        <v>6.8917151999999995E-2</v>
      </c>
      <c r="K2491" s="91">
        <v>0</v>
      </c>
      <c r="L2491" s="91">
        <v>9.5881866299999986E-3</v>
      </c>
    </row>
    <row r="2492" spans="1:12" x14ac:dyDescent="0.25">
      <c r="A2492" s="90">
        <v>34803.624999993968</v>
      </c>
      <c r="B2492" s="91">
        <v>227.07336079566002</v>
      </c>
      <c r="C2492" s="91">
        <v>55.452498134539994</v>
      </c>
      <c r="D2492" s="91">
        <v>427.99320257706017</v>
      </c>
      <c r="E2492" s="91">
        <v>24.349027597110002</v>
      </c>
      <c r="F2492" s="91">
        <v>1.9835999999</v>
      </c>
      <c r="G2492" s="91">
        <v>1.5669510497999999</v>
      </c>
      <c r="H2492" s="91">
        <v>17.360144833989999</v>
      </c>
      <c r="I2492" s="91">
        <v>19.13218236126</v>
      </c>
      <c r="J2492" s="91">
        <v>0.1139949958</v>
      </c>
      <c r="K2492" s="91">
        <v>0</v>
      </c>
      <c r="L2492" s="91">
        <v>0</v>
      </c>
    </row>
    <row r="2493" spans="1:12" x14ac:dyDescent="0.25">
      <c r="A2493" s="90">
        <v>34803.666666660632</v>
      </c>
      <c r="B2493" s="91">
        <v>256.11197116408999</v>
      </c>
      <c r="C2493" s="91">
        <v>56.61178248273999</v>
      </c>
      <c r="D2493" s="91">
        <v>275.75857317589004</v>
      </c>
      <c r="E2493" s="91">
        <v>24.919166308040001</v>
      </c>
      <c r="F2493" s="91">
        <v>1.9835999999</v>
      </c>
      <c r="G2493" s="91">
        <v>1.5667298584</v>
      </c>
      <c r="H2493" s="91">
        <v>17.882320584789994</v>
      </c>
      <c r="I2493" s="91">
        <v>19.250129300699992</v>
      </c>
      <c r="J2493" s="91">
        <v>0.1139949958</v>
      </c>
      <c r="K2493" s="91">
        <v>1.043305297E-2</v>
      </c>
      <c r="L2493" s="91">
        <v>8.0272814705200002</v>
      </c>
    </row>
    <row r="2494" spans="1:12" x14ac:dyDescent="0.25">
      <c r="A2494" s="90">
        <v>34803.708333327297</v>
      </c>
      <c r="B2494" s="91">
        <v>279.12038324861993</v>
      </c>
      <c r="C2494" s="91">
        <v>56.332520872859995</v>
      </c>
      <c r="D2494" s="91">
        <v>114.06423612633995</v>
      </c>
      <c r="E2494" s="91">
        <v>35.880534429150003</v>
      </c>
      <c r="F2494" s="91">
        <v>1.9835999999</v>
      </c>
      <c r="G2494" s="91">
        <v>1.5371882324200001</v>
      </c>
      <c r="H2494" s="91">
        <v>19.636084718949995</v>
      </c>
      <c r="I2494" s="91">
        <v>19.310706188850002</v>
      </c>
      <c r="J2494" s="91">
        <v>0.1139949958</v>
      </c>
      <c r="K2494" s="91">
        <v>6.90790125E-3</v>
      </c>
      <c r="L2494" s="91">
        <v>46.291943544579993</v>
      </c>
    </row>
    <row r="2495" spans="1:12" x14ac:dyDescent="0.25">
      <c r="A2495" s="90">
        <v>34803.749999993961</v>
      </c>
      <c r="B2495" s="91">
        <v>291.67853538943996</v>
      </c>
      <c r="C2495" s="91">
        <v>56.174277516890001</v>
      </c>
      <c r="D2495" s="91">
        <v>11.368162142209997</v>
      </c>
      <c r="E2495" s="91">
        <v>43.499265481950005</v>
      </c>
      <c r="F2495" s="91">
        <v>15.809963639899999</v>
      </c>
      <c r="G2495" s="91">
        <v>1.5361022949200001</v>
      </c>
      <c r="H2495" s="91">
        <v>25.984564953769993</v>
      </c>
      <c r="I2495" s="91">
        <v>19.350814753250003</v>
      </c>
      <c r="J2495" s="91">
        <v>0.1139949958</v>
      </c>
      <c r="K2495" s="91">
        <v>9.0050926599999984E-3</v>
      </c>
      <c r="L2495" s="91">
        <v>75.272254235259993</v>
      </c>
    </row>
    <row r="2496" spans="1:12" x14ac:dyDescent="0.25">
      <c r="A2496" s="90">
        <v>34803.791666660625</v>
      </c>
      <c r="B2496" s="91">
        <v>303.66874701840987</v>
      </c>
      <c r="C2496" s="91">
        <v>57.58873420731998</v>
      </c>
      <c r="D2496" s="91">
        <v>4.3572571500000001E-3</v>
      </c>
      <c r="E2496" s="91">
        <v>52.326975673729997</v>
      </c>
      <c r="F2496" s="91">
        <v>15.809963639899999</v>
      </c>
      <c r="G2496" s="91">
        <v>1.5544829101600002</v>
      </c>
      <c r="H2496" s="91">
        <v>23.155170241829993</v>
      </c>
      <c r="I2496" s="91">
        <v>19.381368005970007</v>
      </c>
      <c r="J2496" s="91">
        <v>0.1139949958</v>
      </c>
      <c r="K2496" s="91">
        <v>1.2038293989999999E-2</v>
      </c>
      <c r="L2496" s="91">
        <v>64.664552878959995</v>
      </c>
    </row>
    <row r="2497" spans="1:12" x14ac:dyDescent="0.25">
      <c r="A2497" s="90">
        <v>34803.833333327289</v>
      </c>
      <c r="B2497" s="91">
        <v>304.68889857782028</v>
      </c>
      <c r="C2497" s="91">
        <v>64.012317336589973</v>
      </c>
      <c r="D2497" s="91">
        <v>0</v>
      </c>
      <c r="E2497" s="91">
        <v>52.03493896837</v>
      </c>
      <c r="F2497" s="91">
        <v>15.809963639899999</v>
      </c>
      <c r="G2497" s="91">
        <v>1.5544627685499999</v>
      </c>
      <c r="H2497" s="91">
        <v>21.083549307989994</v>
      </c>
      <c r="I2497" s="91">
        <v>19.345632519299997</v>
      </c>
      <c r="J2497" s="91">
        <v>0.1139949958</v>
      </c>
      <c r="K2497" s="91">
        <v>1.2427005689999999E-2</v>
      </c>
      <c r="L2497" s="91">
        <v>67.818933993369996</v>
      </c>
    </row>
    <row r="2498" spans="1:12" x14ac:dyDescent="0.25">
      <c r="A2498" s="90">
        <v>34803.874999993954</v>
      </c>
      <c r="B2498" s="91">
        <v>281.74056618481001</v>
      </c>
      <c r="C2498" s="91">
        <v>78.762937285140026</v>
      </c>
      <c r="D2498" s="91">
        <v>0</v>
      </c>
      <c r="E2498" s="91">
        <v>48.815146803259999</v>
      </c>
      <c r="F2498" s="91">
        <v>15.809963639899999</v>
      </c>
      <c r="G2498" s="91">
        <v>1.5542817382799998</v>
      </c>
      <c r="H2498" s="91">
        <v>19.459038543719998</v>
      </c>
      <c r="I2498" s="91">
        <v>19.290946164379996</v>
      </c>
      <c r="J2498" s="91">
        <v>0.1139949958</v>
      </c>
      <c r="K2498" s="91">
        <v>1.272166521E-2</v>
      </c>
      <c r="L2498" s="91">
        <v>97.668756531250011</v>
      </c>
    </row>
    <row r="2499" spans="1:12" x14ac:dyDescent="0.25">
      <c r="A2499" s="90">
        <v>34803.916666660618</v>
      </c>
      <c r="B2499" s="91">
        <v>278.80375128077003</v>
      </c>
      <c r="C2499" s="91">
        <v>96.789845478469999</v>
      </c>
      <c r="D2499" s="91">
        <v>0</v>
      </c>
      <c r="E2499" s="91">
        <v>57.989201756879993</v>
      </c>
      <c r="F2499" s="91">
        <v>15.809963639899999</v>
      </c>
      <c r="G2499" s="91">
        <v>1.5552872314500001</v>
      </c>
      <c r="H2499" s="91">
        <v>17.959056704909997</v>
      </c>
      <c r="I2499" s="91">
        <v>19.101259627310011</v>
      </c>
      <c r="J2499" s="91">
        <v>0.1139949958</v>
      </c>
      <c r="K2499" s="91">
        <v>4.2866444200000001E-3</v>
      </c>
      <c r="L2499" s="91">
        <v>67.478768810600002</v>
      </c>
    </row>
    <row r="2500" spans="1:12" x14ac:dyDescent="0.25">
      <c r="A2500" s="90">
        <v>34803.958333327282</v>
      </c>
      <c r="B2500" s="91">
        <v>272.00044940477005</v>
      </c>
      <c r="C2500" s="91">
        <v>118.83450625170002</v>
      </c>
      <c r="D2500" s="91">
        <v>0</v>
      </c>
      <c r="E2500" s="91">
        <v>45.087500561219997</v>
      </c>
      <c r="F2500" s="91">
        <v>15.809963639899999</v>
      </c>
      <c r="G2500" s="91">
        <v>1.5555889892600001</v>
      </c>
      <c r="H2500" s="91">
        <v>17.838667532139997</v>
      </c>
      <c r="I2500" s="91">
        <v>19.009567007160001</v>
      </c>
      <c r="J2500" s="91">
        <v>0.1139949958</v>
      </c>
      <c r="K2500" s="91">
        <v>4.2866444200000001E-3</v>
      </c>
      <c r="L2500" s="91">
        <v>50.382072047980017</v>
      </c>
    </row>
    <row r="2501" spans="1:12" x14ac:dyDescent="0.25">
      <c r="A2501" s="90">
        <v>34803.999999993946</v>
      </c>
      <c r="B2501" s="91">
        <v>240.11034621198016</v>
      </c>
      <c r="C2501" s="91">
        <v>133.02532810012008</v>
      </c>
      <c r="D2501" s="91">
        <v>0</v>
      </c>
      <c r="E2501" s="91">
        <v>79.233735953289994</v>
      </c>
      <c r="F2501" s="91">
        <v>1.9835999999</v>
      </c>
      <c r="G2501" s="91">
        <v>1.55572973633</v>
      </c>
      <c r="H2501" s="91">
        <v>16.846918800080001</v>
      </c>
      <c r="I2501" s="91">
        <v>18.957168865829995</v>
      </c>
      <c r="J2501" s="91">
        <v>5.2252672000000007E-2</v>
      </c>
      <c r="K2501" s="91">
        <v>0</v>
      </c>
      <c r="L2501" s="91">
        <v>46.932029746339985</v>
      </c>
    </row>
    <row r="2502" spans="1:12" x14ac:dyDescent="0.25">
      <c r="A2502" s="90">
        <v>34804.041666660611</v>
      </c>
      <c r="B2502" s="91">
        <v>224.97165788621001</v>
      </c>
      <c r="C2502" s="91">
        <v>152.07643459918995</v>
      </c>
      <c r="D2502" s="91">
        <v>0</v>
      </c>
      <c r="E2502" s="91">
        <v>66.961804659640009</v>
      </c>
      <c r="F2502" s="91">
        <v>1.9835999999</v>
      </c>
      <c r="G2502" s="91">
        <v>1.5184658203100001</v>
      </c>
      <c r="H2502" s="91">
        <v>16.688180720079995</v>
      </c>
      <c r="I2502" s="91">
        <v>18.721276619020003</v>
      </c>
      <c r="J2502" s="91">
        <v>5.2252672000000007E-2</v>
      </c>
      <c r="K2502" s="91">
        <v>0</v>
      </c>
      <c r="L2502" s="91">
        <v>40.148077215150003</v>
      </c>
    </row>
    <row r="2503" spans="1:12" x14ac:dyDescent="0.25">
      <c r="A2503" s="90">
        <v>34804.083333327275</v>
      </c>
      <c r="B2503" s="91">
        <v>218.47485246325999</v>
      </c>
      <c r="C2503" s="91">
        <v>159.56740385565999</v>
      </c>
      <c r="D2503" s="91">
        <v>0</v>
      </c>
      <c r="E2503" s="91">
        <v>70.079364154890015</v>
      </c>
      <c r="F2503" s="91">
        <v>1.9835999999</v>
      </c>
      <c r="G2503" s="91">
        <v>1.51780224609</v>
      </c>
      <c r="H2503" s="91">
        <v>16.698692994119998</v>
      </c>
      <c r="I2503" s="91">
        <v>18.72247178516</v>
      </c>
      <c r="J2503" s="91">
        <v>5.2252672000000007E-2</v>
      </c>
      <c r="K2503" s="91">
        <v>0</v>
      </c>
      <c r="L2503" s="91">
        <v>22.395542446619999</v>
      </c>
    </row>
    <row r="2504" spans="1:12" x14ac:dyDescent="0.25">
      <c r="A2504" s="90">
        <v>34804.124999993939</v>
      </c>
      <c r="B2504" s="91">
        <v>199.99638409146996</v>
      </c>
      <c r="C2504" s="91">
        <v>154.67342364655997</v>
      </c>
      <c r="D2504" s="91">
        <v>2.4988771E-4</v>
      </c>
      <c r="E2504" s="91">
        <v>57.542161182120012</v>
      </c>
      <c r="F2504" s="91">
        <v>1.9835999999</v>
      </c>
      <c r="G2504" s="91">
        <v>1.5145041503899999</v>
      </c>
      <c r="H2504" s="91">
        <v>16.650502973019996</v>
      </c>
      <c r="I2504" s="91">
        <v>18.664453194050004</v>
      </c>
      <c r="J2504" s="91">
        <v>5.2252672000000007E-2</v>
      </c>
      <c r="K2504" s="91">
        <v>0</v>
      </c>
      <c r="L2504" s="91">
        <v>51.026992517089994</v>
      </c>
    </row>
    <row r="2505" spans="1:12" x14ac:dyDescent="0.25">
      <c r="A2505" s="90">
        <v>34804.166666660603</v>
      </c>
      <c r="B2505" s="91">
        <v>198.89893130714006</v>
      </c>
      <c r="C2505" s="91">
        <v>136.88201806366001</v>
      </c>
      <c r="D2505" s="91">
        <v>0.68103175025999996</v>
      </c>
      <c r="E2505" s="91">
        <v>50.066174973740004</v>
      </c>
      <c r="F2505" s="91">
        <v>1.3543279757</v>
      </c>
      <c r="G2505" s="91">
        <v>1.5087125244099999</v>
      </c>
      <c r="H2505" s="91">
        <v>16.683369513030001</v>
      </c>
      <c r="I2505" s="91">
        <v>18.685143484619999</v>
      </c>
      <c r="J2505" s="91">
        <v>5.2252672000000007E-2</v>
      </c>
      <c r="K2505" s="91">
        <v>0</v>
      </c>
      <c r="L2505" s="91">
        <v>59.115716063659981</v>
      </c>
    </row>
    <row r="2506" spans="1:12" x14ac:dyDescent="0.25">
      <c r="A2506" s="90">
        <v>34804.208333327268</v>
      </c>
      <c r="B2506" s="91">
        <v>189.67444909442997</v>
      </c>
      <c r="C2506" s="91">
        <v>122.31311540967</v>
      </c>
      <c r="D2506" s="91">
        <v>25.654645629540017</v>
      </c>
      <c r="E2506" s="91">
        <v>53.269727321540003</v>
      </c>
      <c r="F2506" s="91">
        <v>1.3335999999000001</v>
      </c>
      <c r="G2506" s="91">
        <v>1.5049519042999999</v>
      </c>
      <c r="H2506" s="91">
        <v>16.78416575336</v>
      </c>
      <c r="I2506" s="91">
        <v>18.784921833639995</v>
      </c>
      <c r="J2506" s="91">
        <v>5.2252672000000007E-2</v>
      </c>
      <c r="K2506" s="91">
        <v>0</v>
      </c>
      <c r="L2506" s="91">
        <v>49.424682734099981</v>
      </c>
    </row>
    <row r="2507" spans="1:12" x14ac:dyDescent="0.25">
      <c r="A2507" s="90">
        <v>34804.249999993932</v>
      </c>
      <c r="B2507" s="91">
        <v>178.80849313100006</v>
      </c>
      <c r="C2507" s="91">
        <v>119.24819860650999</v>
      </c>
      <c r="D2507" s="91">
        <v>126.94340029077998</v>
      </c>
      <c r="E2507" s="91">
        <v>35.921681017760008</v>
      </c>
      <c r="F2507" s="91">
        <v>0</v>
      </c>
      <c r="G2507" s="91">
        <v>1.5045498046899999</v>
      </c>
      <c r="H2507" s="91">
        <v>15.69642620604</v>
      </c>
      <c r="I2507" s="91">
        <v>18.928800532859999</v>
      </c>
      <c r="J2507" s="91">
        <v>5.2252672000000007E-2</v>
      </c>
      <c r="K2507" s="91">
        <v>0</v>
      </c>
      <c r="L2507" s="91">
        <v>16.046471448129999</v>
      </c>
    </row>
    <row r="2508" spans="1:12" x14ac:dyDescent="0.25">
      <c r="A2508" s="90">
        <v>34804.291666660596</v>
      </c>
      <c r="B2508" s="91">
        <v>164.53627461347006</v>
      </c>
      <c r="C2508" s="91">
        <v>123.37366665156999</v>
      </c>
      <c r="D2508" s="91">
        <v>306.54645709075015</v>
      </c>
      <c r="E2508" s="91">
        <v>23.947237246170001</v>
      </c>
      <c r="F2508" s="91">
        <v>0.55039728172000002</v>
      </c>
      <c r="G2508" s="91">
        <v>1.5060982666</v>
      </c>
      <c r="H2508" s="91">
        <v>9.9859875418600019</v>
      </c>
      <c r="I2508" s="91">
        <v>19.052372721729999</v>
      </c>
      <c r="J2508" s="91">
        <v>5.2252672000000007E-2</v>
      </c>
      <c r="K2508" s="91">
        <v>0</v>
      </c>
      <c r="L2508" s="91">
        <v>4.5919977694599998</v>
      </c>
    </row>
    <row r="2509" spans="1:12" x14ac:dyDescent="0.25">
      <c r="A2509" s="90">
        <v>34804.33333332726</v>
      </c>
      <c r="B2509" s="91">
        <v>141.32642538636</v>
      </c>
      <c r="C2509" s="91">
        <v>130.89103435897994</v>
      </c>
      <c r="D2509" s="91">
        <v>477.16213740606014</v>
      </c>
      <c r="E2509" s="91">
        <v>19.396981380099998</v>
      </c>
      <c r="F2509" s="91">
        <v>0</v>
      </c>
      <c r="G2509" s="91">
        <v>1.5094968261700001</v>
      </c>
      <c r="H2509" s="91">
        <v>10.032863906559999</v>
      </c>
      <c r="I2509" s="91">
        <v>19.102838780049993</v>
      </c>
      <c r="J2509" s="91">
        <v>5.2252672000000007E-2</v>
      </c>
      <c r="K2509" s="91">
        <v>0</v>
      </c>
      <c r="L2509" s="91">
        <v>0.20892468706</v>
      </c>
    </row>
    <row r="2510" spans="1:12" x14ac:dyDescent="0.25">
      <c r="A2510" s="90">
        <v>34804.374999993925</v>
      </c>
      <c r="B2510" s="91">
        <v>124.21920089536009</v>
      </c>
      <c r="C2510" s="91">
        <v>131.87513714681998</v>
      </c>
      <c r="D2510" s="91">
        <v>575.59521383781976</v>
      </c>
      <c r="E2510" s="91">
        <v>23.858338235689995</v>
      </c>
      <c r="F2510" s="91">
        <v>0</v>
      </c>
      <c r="G2510" s="91">
        <v>1.5137199707</v>
      </c>
      <c r="H2510" s="91">
        <v>8.1007180339700007</v>
      </c>
      <c r="I2510" s="91">
        <v>18.309318694080005</v>
      </c>
      <c r="J2510" s="91">
        <v>5.2252672000000007E-2</v>
      </c>
      <c r="K2510" s="91">
        <v>0</v>
      </c>
      <c r="L2510" s="91">
        <v>5.395562315E-2</v>
      </c>
    </row>
    <row r="2511" spans="1:12" x14ac:dyDescent="0.25">
      <c r="A2511" s="90">
        <v>34804.416666660589</v>
      </c>
      <c r="B2511" s="91">
        <v>118.74834354745005</v>
      </c>
      <c r="C2511" s="91">
        <v>120.31200119333997</v>
      </c>
      <c r="D2511" s="91">
        <v>597.62303261234001</v>
      </c>
      <c r="E2511" s="91">
        <v>15.960535719400001</v>
      </c>
      <c r="F2511" s="91">
        <v>0</v>
      </c>
      <c r="G2511" s="91">
        <v>1.51577111816</v>
      </c>
      <c r="H2511" s="91">
        <v>7.7607743708200001</v>
      </c>
      <c r="I2511" s="91">
        <v>18.260900806799995</v>
      </c>
      <c r="J2511" s="91">
        <v>5.2252672000000007E-2</v>
      </c>
      <c r="K2511" s="91">
        <v>0</v>
      </c>
      <c r="L2511" s="91">
        <v>0</v>
      </c>
    </row>
    <row r="2512" spans="1:12" x14ac:dyDescent="0.25">
      <c r="A2512" s="90">
        <v>34804.458333327253</v>
      </c>
      <c r="B2512" s="91">
        <v>133.77613980167996</v>
      </c>
      <c r="C2512" s="91">
        <v>117.21341591090001</v>
      </c>
      <c r="D2512" s="91">
        <v>600.52804203724975</v>
      </c>
      <c r="E2512" s="91">
        <v>18.77489734109</v>
      </c>
      <c r="F2512" s="91">
        <v>0</v>
      </c>
      <c r="G2512" s="91">
        <v>1.51778210449</v>
      </c>
      <c r="H2512" s="91">
        <v>8.0416539607199997</v>
      </c>
      <c r="I2512" s="91">
        <v>18.244888773829999</v>
      </c>
      <c r="J2512" s="91">
        <v>5.2252672000000007E-2</v>
      </c>
      <c r="K2512" s="91">
        <v>0</v>
      </c>
      <c r="L2512" s="91">
        <v>7.1572527495399987</v>
      </c>
    </row>
    <row r="2513" spans="1:12" x14ac:dyDescent="0.25">
      <c r="A2513" s="90">
        <v>34804.499999993917</v>
      </c>
      <c r="B2513" s="91">
        <v>119.64208289780002</v>
      </c>
      <c r="C2513" s="91">
        <v>114.41070924278</v>
      </c>
      <c r="D2513" s="91">
        <v>590.08827305875002</v>
      </c>
      <c r="E2513" s="91">
        <v>15.866152126669999</v>
      </c>
      <c r="F2513" s="91">
        <v>0</v>
      </c>
      <c r="G2513" s="91">
        <v>1.5191696777300001</v>
      </c>
      <c r="H2513" s="91">
        <v>4.3440512038099994</v>
      </c>
      <c r="I2513" s="91">
        <v>18.110138968600001</v>
      </c>
      <c r="J2513" s="91">
        <v>5.2252672000000007E-2</v>
      </c>
      <c r="K2513" s="91">
        <v>0</v>
      </c>
      <c r="L2513" s="91">
        <v>7.5068949034500001</v>
      </c>
    </row>
    <row r="2514" spans="1:12" x14ac:dyDescent="0.25">
      <c r="A2514" s="90">
        <v>34804.541666660582</v>
      </c>
      <c r="B2514" s="91">
        <v>156.18040622062006</v>
      </c>
      <c r="C2514" s="91">
        <v>124.07604877278996</v>
      </c>
      <c r="D2514" s="91">
        <v>540.4199370117899</v>
      </c>
      <c r="E2514" s="91">
        <v>18.771884637199999</v>
      </c>
      <c r="F2514" s="91">
        <v>0</v>
      </c>
      <c r="G2514" s="91">
        <v>1.49934130859</v>
      </c>
      <c r="H2514" s="91">
        <v>4.3196918337599994</v>
      </c>
      <c r="I2514" s="91">
        <v>18.076272972920005</v>
      </c>
      <c r="J2514" s="91">
        <v>5.2252672000000007E-2</v>
      </c>
      <c r="K2514" s="91">
        <v>0</v>
      </c>
      <c r="L2514" s="91">
        <v>0.16194036790000002</v>
      </c>
    </row>
    <row r="2515" spans="1:12" x14ac:dyDescent="0.25">
      <c r="A2515" s="90">
        <v>34804.583333327246</v>
      </c>
      <c r="B2515" s="91">
        <v>150.87673642236001</v>
      </c>
      <c r="C2515" s="91">
        <v>137.18134306133993</v>
      </c>
      <c r="D2515" s="91">
        <v>485.16615162436989</v>
      </c>
      <c r="E2515" s="91">
        <v>27.131323828330004</v>
      </c>
      <c r="F2515" s="91">
        <v>0</v>
      </c>
      <c r="G2515" s="91">
        <v>1.5113067627000001</v>
      </c>
      <c r="H2515" s="91">
        <v>4.3097768882599992</v>
      </c>
      <c r="I2515" s="91">
        <v>18.126547880460006</v>
      </c>
      <c r="J2515" s="91">
        <v>5.2252672000000007E-2</v>
      </c>
      <c r="K2515" s="91">
        <v>0</v>
      </c>
      <c r="L2515" s="91">
        <v>0.42362072602</v>
      </c>
    </row>
    <row r="2516" spans="1:12" x14ac:dyDescent="0.25">
      <c r="A2516" s="90">
        <v>34804.62499999391</v>
      </c>
      <c r="B2516" s="91">
        <v>186.65484629974003</v>
      </c>
      <c r="C2516" s="91">
        <v>150.44002210121005</v>
      </c>
      <c r="D2516" s="91">
        <v>383.81282409616023</v>
      </c>
      <c r="E2516" s="91">
        <v>21.946310056989997</v>
      </c>
      <c r="F2516" s="91">
        <v>1.9835999999</v>
      </c>
      <c r="G2516" s="91">
        <v>1.5115480957</v>
      </c>
      <c r="H2516" s="91">
        <v>6.2567831796600002</v>
      </c>
      <c r="I2516" s="91">
        <v>18.28433415692</v>
      </c>
      <c r="J2516" s="91">
        <v>5.2252672000000007E-2</v>
      </c>
      <c r="K2516" s="91">
        <v>0</v>
      </c>
      <c r="L2516" s="91">
        <v>0.73503978957999994</v>
      </c>
    </row>
    <row r="2517" spans="1:12" x14ac:dyDescent="0.25">
      <c r="A2517" s="90">
        <v>34804.666666660574</v>
      </c>
      <c r="B2517" s="91">
        <v>203.05464554787991</v>
      </c>
      <c r="C2517" s="91">
        <v>156.02532754626</v>
      </c>
      <c r="D2517" s="91">
        <v>263.77843900474016</v>
      </c>
      <c r="E2517" s="91">
        <v>27.307514098830001</v>
      </c>
      <c r="F2517" s="91">
        <v>1.9835999999</v>
      </c>
      <c r="G2517" s="91">
        <v>1.5113067627000001</v>
      </c>
      <c r="H2517" s="91">
        <v>10.021469099739999</v>
      </c>
      <c r="I2517" s="91">
        <v>19.006718701440008</v>
      </c>
      <c r="J2517" s="91">
        <v>5.2252672000000007E-2</v>
      </c>
      <c r="K2517" s="91">
        <v>0</v>
      </c>
      <c r="L2517" s="91">
        <v>19.934748615229999</v>
      </c>
    </row>
    <row r="2518" spans="1:12" x14ac:dyDescent="0.25">
      <c r="A2518" s="90">
        <v>34804.708333327239</v>
      </c>
      <c r="B2518" s="91">
        <v>222.00067843975009</v>
      </c>
      <c r="C2518" s="91">
        <v>163.66168608651006</v>
      </c>
      <c r="D2518" s="91">
        <v>100.62528020183001</v>
      </c>
      <c r="E2518" s="91">
        <v>25.087474271770002</v>
      </c>
      <c r="F2518" s="91">
        <v>1.9835999999</v>
      </c>
      <c r="G2518" s="91">
        <v>1.5105424804700001</v>
      </c>
      <c r="H2518" s="91">
        <v>9.9764696061899993</v>
      </c>
      <c r="I2518" s="91">
        <v>19.023736433729997</v>
      </c>
      <c r="J2518" s="91">
        <v>5.2252672000000007E-2</v>
      </c>
      <c r="K2518" s="91">
        <v>0</v>
      </c>
      <c r="L2518" s="91">
        <v>32.031706974559995</v>
      </c>
    </row>
    <row r="2519" spans="1:12" x14ac:dyDescent="0.25">
      <c r="A2519" s="90">
        <v>34804.749999993903</v>
      </c>
      <c r="B2519" s="91">
        <v>236.4643574542699</v>
      </c>
      <c r="C2519" s="91">
        <v>168.88069825618004</v>
      </c>
      <c r="D2519" s="91">
        <v>13.913699605250006</v>
      </c>
      <c r="E2519" s="91">
        <v>29.938990771709999</v>
      </c>
      <c r="F2519" s="91">
        <v>1.9835999999</v>
      </c>
      <c r="G2519" s="91">
        <v>1.5193105468799999</v>
      </c>
      <c r="H2519" s="91">
        <v>10.304708151990001</v>
      </c>
      <c r="I2519" s="91">
        <v>19.083518246939995</v>
      </c>
      <c r="J2519" s="91">
        <v>5.2252672000000007E-2</v>
      </c>
      <c r="K2519" s="91">
        <v>0</v>
      </c>
      <c r="L2519" s="91">
        <v>50.589142830069989</v>
      </c>
    </row>
    <row r="2520" spans="1:12" x14ac:dyDescent="0.25">
      <c r="A2520" s="90">
        <v>34804.791666660567</v>
      </c>
      <c r="B2520" s="91">
        <v>250.18802748898</v>
      </c>
      <c r="C2520" s="91">
        <v>179.01434902789006</v>
      </c>
      <c r="D2520" s="91">
        <v>3.1209102999999998E-3</v>
      </c>
      <c r="E2520" s="91">
        <v>32.72992489005</v>
      </c>
      <c r="F2520" s="91">
        <v>1.9835999999</v>
      </c>
      <c r="G2520" s="91">
        <v>1.5627480468799999</v>
      </c>
      <c r="H2520" s="91">
        <v>10.156259622170001</v>
      </c>
      <c r="I2520" s="91">
        <v>19.214520398649999</v>
      </c>
      <c r="J2520" s="91">
        <v>5.2252672000000007E-2</v>
      </c>
      <c r="K2520" s="91">
        <v>0</v>
      </c>
      <c r="L2520" s="91">
        <v>37.223882130309995</v>
      </c>
    </row>
    <row r="2521" spans="1:12" x14ac:dyDescent="0.25">
      <c r="A2521" s="90">
        <v>34804.833333327231</v>
      </c>
      <c r="B2521" s="91">
        <v>260.94068640674999</v>
      </c>
      <c r="C2521" s="91">
        <v>190.14672411460992</v>
      </c>
      <c r="D2521" s="91">
        <v>0</v>
      </c>
      <c r="E2521" s="91">
        <v>32.007194446180002</v>
      </c>
      <c r="F2521" s="91">
        <v>1.9835999999</v>
      </c>
      <c r="G2521" s="91">
        <v>1.5626676025399999</v>
      </c>
      <c r="H2521" s="91">
        <v>10.10427620381</v>
      </c>
      <c r="I2521" s="91">
        <v>19.122679720219995</v>
      </c>
      <c r="J2521" s="91">
        <v>5.2252672000000007E-2</v>
      </c>
      <c r="K2521" s="91">
        <v>0</v>
      </c>
      <c r="L2521" s="91">
        <v>35.340556978549998</v>
      </c>
    </row>
    <row r="2522" spans="1:12" x14ac:dyDescent="0.25">
      <c r="A2522" s="90">
        <v>34804.874999993895</v>
      </c>
      <c r="B2522" s="91">
        <v>263.47498954692998</v>
      </c>
      <c r="C2522" s="91">
        <v>199.97557241139995</v>
      </c>
      <c r="D2522" s="91">
        <v>0</v>
      </c>
      <c r="E2522" s="91">
        <v>37.58505906940001</v>
      </c>
      <c r="F2522" s="91">
        <v>1.9835999999</v>
      </c>
      <c r="G2522" s="91">
        <v>1.5994287109400001</v>
      </c>
      <c r="H2522" s="91">
        <v>10.086313993520001</v>
      </c>
      <c r="I2522" s="91">
        <v>19.079227838759994</v>
      </c>
      <c r="J2522" s="91">
        <v>5.2252672000000007E-2</v>
      </c>
      <c r="K2522" s="91">
        <v>0</v>
      </c>
      <c r="L2522" s="91">
        <v>21.351596996150001</v>
      </c>
    </row>
    <row r="2523" spans="1:12" x14ac:dyDescent="0.25">
      <c r="A2523" s="90">
        <v>34804.91666666056</v>
      </c>
      <c r="B2523" s="91">
        <v>278.78880862235997</v>
      </c>
      <c r="C2523" s="91">
        <v>206.94242576258006</v>
      </c>
      <c r="D2523" s="91">
        <v>0</v>
      </c>
      <c r="E2523" s="91">
        <v>29.090171643300003</v>
      </c>
      <c r="F2523" s="91">
        <v>1.9835999999</v>
      </c>
      <c r="G2523" s="91">
        <v>1.56715222168</v>
      </c>
      <c r="H2523" s="91">
        <v>9.979171631829999</v>
      </c>
      <c r="I2523" s="91">
        <v>19.009160690229994</v>
      </c>
      <c r="J2523" s="91">
        <v>5.2252672000000007E-2</v>
      </c>
      <c r="K2523" s="91">
        <v>0</v>
      </c>
      <c r="L2523" s="91">
        <v>16.451453591889997</v>
      </c>
    </row>
    <row r="2524" spans="1:12" x14ac:dyDescent="0.25">
      <c r="A2524" s="90">
        <v>34804.958333327224</v>
      </c>
      <c r="B2524" s="91">
        <v>277.93497528348007</v>
      </c>
      <c r="C2524" s="91">
        <v>202.55692957790001</v>
      </c>
      <c r="D2524" s="91">
        <v>0</v>
      </c>
      <c r="E2524" s="91">
        <v>36.160313922370001</v>
      </c>
      <c r="F2524" s="91">
        <v>1.9835999999</v>
      </c>
      <c r="G2524" s="91">
        <v>1.5673734130899999</v>
      </c>
      <c r="H2524" s="91">
        <v>9.9491943025499996</v>
      </c>
      <c r="I2524" s="91">
        <v>18.852811845049995</v>
      </c>
      <c r="J2524" s="91">
        <v>5.2252672000000007E-2</v>
      </c>
      <c r="K2524" s="91">
        <v>0</v>
      </c>
      <c r="L2524" s="91">
        <v>13.456669457849999</v>
      </c>
    </row>
    <row r="2525" spans="1:12" x14ac:dyDescent="0.25">
      <c r="A2525" s="90">
        <v>34804.999999993888</v>
      </c>
      <c r="B2525" s="91">
        <v>283.42632252129999</v>
      </c>
      <c r="C2525" s="91">
        <v>197.12798003870992</v>
      </c>
      <c r="D2525" s="91">
        <v>0</v>
      </c>
      <c r="E2525" s="91">
        <v>68.522352734120005</v>
      </c>
      <c r="F2525" s="91">
        <v>1.9835999999</v>
      </c>
      <c r="G2525" s="91">
        <v>1.5637938232399999</v>
      </c>
      <c r="H2525" s="91">
        <v>9.7854040111100016</v>
      </c>
      <c r="I2525" s="91">
        <v>18.773126988819993</v>
      </c>
      <c r="J2525" s="91">
        <v>5.2252672000000007E-2</v>
      </c>
      <c r="K2525" s="91">
        <v>0</v>
      </c>
      <c r="L2525" s="91">
        <v>25.014735881519996</v>
      </c>
    </row>
    <row r="2526" spans="1:12" x14ac:dyDescent="0.25">
      <c r="A2526" s="90">
        <v>34805.041666660552</v>
      </c>
      <c r="B2526" s="91">
        <v>283.40409126868013</v>
      </c>
      <c r="C2526" s="91">
        <v>190.05998924629998</v>
      </c>
      <c r="D2526" s="91">
        <v>0</v>
      </c>
      <c r="E2526" s="91">
        <v>50.493765932879995</v>
      </c>
      <c r="F2526" s="91">
        <v>1.9835999999</v>
      </c>
      <c r="G2526" s="91">
        <v>1.5641557617200001</v>
      </c>
      <c r="H2526" s="91">
        <v>8.8652416062500023</v>
      </c>
      <c r="I2526" s="91">
        <v>18.683830033389984</v>
      </c>
      <c r="J2526" s="91">
        <v>5.2252672000000007E-2</v>
      </c>
      <c r="K2526" s="91">
        <v>0</v>
      </c>
      <c r="L2526" s="91">
        <v>36.211838457379997</v>
      </c>
    </row>
    <row r="2527" spans="1:12" x14ac:dyDescent="0.25">
      <c r="A2527" s="90">
        <v>34805.083333327217</v>
      </c>
      <c r="B2527" s="91">
        <v>278.89024953020009</v>
      </c>
      <c r="C2527" s="91">
        <v>185.37940157153997</v>
      </c>
      <c r="D2527" s="91">
        <v>0</v>
      </c>
      <c r="E2527" s="91">
        <v>58.52527961202</v>
      </c>
      <c r="F2527" s="91">
        <v>1.9835999999</v>
      </c>
      <c r="G2527" s="91">
        <v>1.5631502685500001</v>
      </c>
      <c r="H2527" s="91">
        <v>6.1021597101300005</v>
      </c>
      <c r="I2527" s="91">
        <v>18.680462349219997</v>
      </c>
      <c r="J2527" s="91">
        <v>5.2252672000000007E-2</v>
      </c>
      <c r="K2527" s="91">
        <v>0</v>
      </c>
      <c r="L2527" s="91">
        <v>24.72301244793</v>
      </c>
    </row>
    <row r="2528" spans="1:12" x14ac:dyDescent="0.25">
      <c r="A2528" s="90">
        <v>34805.124999993881</v>
      </c>
      <c r="B2528" s="91">
        <v>279.56812776665987</v>
      </c>
      <c r="C2528" s="91">
        <v>187.87136065959007</v>
      </c>
      <c r="D2528" s="91">
        <v>5.4583802999999998E-4</v>
      </c>
      <c r="E2528" s="91">
        <v>48.557421630900009</v>
      </c>
      <c r="F2528" s="91">
        <v>1.9835999999</v>
      </c>
      <c r="G2528" s="91">
        <v>1.5623459472699999</v>
      </c>
      <c r="H2528" s="91">
        <v>6.1271663188500005</v>
      </c>
      <c r="I2528" s="91">
        <v>18.697891567100001</v>
      </c>
      <c r="J2528" s="91">
        <v>5.2252672000000007E-2</v>
      </c>
      <c r="K2528" s="91">
        <v>0</v>
      </c>
      <c r="L2528" s="91">
        <v>24.642769604280002</v>
      </c>
    </row>
    <row r="2529" spans="1:12" x14ac:dyDescent="0.25">
      <c r="A2529" s="90">
        <v>34805.166666660545</v>
      </c>
      <c r="B2529" s="91">
        <v>277.97649610817001</v>
      </c>
      <c r="C2529" s="91">
        <v>186.14611673955005</v>
      </c>
      <c r="D2529" s="91">
        <v>0.63470351726000007</v>
      </c>
      <c r="E2529" s="91">
        <v>54.86349297908</v>
      </c>
      <c r="F2529" s="91">
        <v>1.9835999999</v>
      </c>
      <c r="G2529" s="91">
        <v>1.5593696289100001</v>
      </c>
      <c r="H2529" s="91">
        <v>6.7396801094199992</v>
      </c>
      <c r="I2529" s="91">
        <v>18.776147004749998</v>
      </c>
      <c r="J2529" s="91">
        <v>5.2252672000000007E-2</v>
      </c>
      <c r="K2529" s="91">
        <v>0</v>
      </c>
      <c r="L2529" s="91">
        <v>31.190144522280004</v>
      </c>
    </row>
    <row r="2530" spans="1:12" x14ac:dyDescent="0.25">
      <c r="A2530" s="90">
        <v>34805.208333327209</v>
      </c>
      <c r="B2530" s="91">
        <v>269.39048039493002</v>
      </c>
      <c r="C2530" s="91">
        <v>185.72873129837004</v>
      </c>
      <c r="D2530" s="91">
        <v>23.845458002419999</v>
      </c>
      <c r="E2530" s="91">
        <v>52.266203641849998</v>
      </c>
      <c r="F2530" s="91">
        <v>1.9835999999</v>
      </c>
      <c r="G2530" s="91">
        <v>1.53515722656</v>
      </c>
      <c r="H2530" s="91">
        <v>6.2604955688700006</v>
      </c>
      <c r="I2530" s="91">
        <v>18.809247963609998</v>
      </c>
      <c r="J2530" s="91">
        <v>5.2252672000000007E-2</v>
      </c>
      <c r="K2530" s="91">
        <v>0</v>
      </c>
      <c r="L2530" s="91">
        <v>50.003676286559987</v>
      </c>
    </row>
    <row r="2531" spans="1:12" x14ac:dyDescent="0.25">
      <c r="A2531" s="90">
        <v>34805.249999993874</v>
      </c>
      <c r="B2531" s="91">
        <v>270.59155056463999</v>
      </c>
      <c r="C2531" s="91">
        <v>190.78754467609008</v>
      </c>
      <c r="D2531" s="91">
        <v>130.07766110089008</v>
      </c>
      <c r="E2531" s="91">
        <v>45.639538043180011</v>
      </c>
      <c r="F2531" s="91">
        <v>0</v>
      </c>
      <c r="G2531" s="91">
        <v>1.5337495117200002</v>
      </c>
      <c r="H2531" s="91">
        <v>6.5539520870299999</v>
      </c>
      <c r="I2531" s="91">
        <v>18.986564470359998</v>
      </c>
      <c r="J2531" s="91">
        <v>5.2252672000000007E-2</v>
      </c>
      <c r="K2531" s="91">
        <v>0</v>
      </c>
      <c r="L2531" s="91">
        <v>21.528755733850002</v>
      </c>
    </row>
    <row r="2532" spans="1:12" x14ac:dyDescent="0.25">
      <c r="A2532" s="90">
        <v>34805.291666660538</v>
      </c>
      <c r="B2532" s="91">
        <v>258.56087300355</v>
      </c>
      <c r="C2532" s="91">
        <v>190.6206782436</v>
      </c>
      <c r="D2532" s="91">
        <v>310.41693180348017</v>
      </c>
      <c r="E2532" s="91">
        <v>31.589096529750002</v>
      </c>
      <c r="F2532" s="91">
        <v>0</v>
      </c>
      <c r="G2532" s="91">
        <v>1.5346947021499999</v>
      </c>
      <c r="H2532" s="91">
        <v>6.8398424827700008</v>
      </c>
      <c r="I2532" s="91">
        <v>19.221656645189995</v>
      </c>
      <c r="J2532" s="91">
        <v>5.2252672000000007E-2</v>
      </c>
      <c r="K2532" s="91">
        <v>0</v>
      </c>
      <c r="L2532" s="91">
        <v>20.315618905350004</v>
      </c>
    </row>
    <row r="2533" spans="1:12" x14ac:dyDescent="0.25">
      <c r="A2533" s="90">
        <v>34805.333333327202</v>
      </c>
      <c r="B2533" s="91">
        <v>252.39583915951999</v>
      </c>
      <c r="C2533" s="91">
        <v>179.58156380834001</v>
      </c>
      <c r="D2533" s="91">
        <v>477.18073217510056</v>
      </c>
      <c r="E2533" s="91">
        <v>22.782659410900003</v>
      </c>
      <c r="F2533" s="91">
        <v>0</v>
      </c>
      <c r="G2533" s="91">
        <v>1.5239760742200001</v>
      </c>
      <c r="H2533" s="91">
        <v>6.9098582240199997</v>
      </c>
      <c r="I2533" s="91">
        <v>19.169755791569987</v>
      </c>
      <c r="J2533" s="91">
        <v>5.2252672000000007E-2</v>
      </c>
      <c r="K2533" s="91">
        <v>0</v>
      </c>
      <c r="L2533" s="91">
        <v>0.28085754600000001</v>
      </c>
    </row>
    <row r="2534" spans="1:12" x14ac:dyDescent="0.25">
      <c r="A2534" s="90">
        <v>34805.374999993866</v>
      </c>
      <c r="B2534" s="91">
        <v>223.28232339530004</v>
      </c>
      <c r="C2534" s="91">
        <v>166.69028272403008</v>
      </c>
      <c r="D2534" s="91">
        <v>629.35351996560962</v>
      </c>
      <c r="E2534" s="91">
        <v>34.281579122789992</v>
      </c>
      <c r="F2534" s="91">
        <v>0</v>
      </c>
      <c r="G2534" s="91">
        <v>1.5271333007799999</v>
      </c>
      <c r="H2534" s="91">
        <v>6.86301619321</v>
      </c>
      <c r="I2534" s="91">
        <v>19.135684114249997</v>
      </c>
      <c r="J2534" s="91">
        <v>5.2252672000000007E-2</v>
      </c>
      <c r="K2534" s="91">
        <v>0</v>
      </c>
      <c r="L2534" s="91">
        <v>0</v>
      </c>
    </row>
    <row r="2535" spans="1:12" x14ac:dyDescent="0.25">
      <c r="A2535" s="90">
        <v>34805.416666660531</v>
      </c>
      <c r="B2535" s="91">
        <v>224.55429568738978</v>
      </c>
      <c r="C2535" s="91">
        <v>163.77661416311003</v>
      </c>
      <c r="D2535" s="91">
        <v>694.46706008936019</v>
      </c>
      <c r="E2535" s="91">
        <v>25.073673091229995</v>
      </c>
      <c r="F2535" s="91">
        <v>0</v>
      </c>
      <c r="G2535" s="91">
        <v>1.53016992188</v>
      </c>
      <c r="H2535" s="91">
        <v>6.7580834311600002</v>
      </c>
      <c r="I2535" s="91">
        <v>19.061385033120001</v>
      </c>
      <c r="J2535" s="91">
        <v>5.2252672000000007E-2</v>
      </c>
      <c r="K2535" s="91">
        <v>0</v>
      </c>
      <c r="L2535" s="91">
        <v>0</v>
      </c>
    </row>
    <row r="2536" spans="1:12" x14ac:dyDescent="0.25">
      <c r="A2536" s="90">
        <v>34805.458333327195</v>
      </c>
      <c r="B2536" s="91">
        <v>219.67433406022002</v>
      </c>
      <c r="C2536" s="91">
        <v>162.75097872503005</v>
      </c>
      <c r="D2536" s="91">
        <v>715.67956015149969</v>
      </c>
      <c r="E2536" s="91">
        <v>30.817760752639998</v>
      </c>
      <c r="F2536" s="91">
        <v>0</v>
      </c>
      <c r="G2536" s="91">
        <v>1.5319998779299999</v>
      </c>
      <c r="H2536" s="91">
        <v>6.6980123637300002</v>
      </c>
      <c r="I2536" s="91">
        <v>19.027852280449995</v>
      </c>
      <c r="J2536" s="91">
        <v>5.2252672000000007E-2</v>
      </c>
      <c r="K2536" s="91">
        <v>0</v>
      </c>
      <c r="L2536" s="91">
        <v>0.58820931688</v>
      </c>
    </row>
    <row r="2537" spans="1:12" x14ac:dyDescent="0.25">
      <c r="A2537" s="90">
        <v>34805.499999993859</v>
      </c>
      <c r="B2537" s="91">
        <v>217.99678839659998</v>
      </c>
      <c r="C2537" s="91">
        <v>174.33263355025989</v>
      </c>
      <c r="D2537" s="91">
        <v>695.49910458754016</v>
      </c>
      <c r="E2537" s="91">
        <v>42.441612449650009</v>
      </c>
      <c r="F2537" s="91">
        <v>0</v>
      </c>
      <c r="G2537" s="91">
        <v>1.5339908447299999</v>
      </c>
      <c r="H2537" s="91">
        <v>6.6098130486600004</v>
      </c>
      <c r="I2537" s="91">
        <v>19.061863790479997</v>
      </c>
      <c r="J2537" s="91">
        <v>5.2252672000000007E-2</v>
      </c>
      <c r="K2537" s="91">
        <v>0</v>
      </c>
      <c r="L2537" s="91">
        <v>0.44928664192999995</v>
      </c>
    </row>
    <row r="2538" spans="1:12" x14ac:dyDescent="0.25">
      <c r="A2538" s="90">
        <v>34805.541666660523</v>
      </c>
      <c r="B2538" s="91">
        <v>246.52317139484995</v>
      </c>
      <c r="C2538" s="91">
        <v>167.09199483570009</v>
      </c>
      <c r="D2538" s="91">
        <v>683.15809211824967</v>
      </c>
      <c r="E2538" s="91">
        <v>33.728126789659996</v>
      </c>
      <c r="F2538" s="91">
        <v>0</v>
      </c>
      <c r="G2538" s="91">
        <v>1.54851025391</v>
      </c>
      <c r="H2538" s="91">
        <v>6.547561410060001</v>
      </c>
      <c r="I2538" s="91">
        <v>18.828773500000004</v>
      </c>
      <c r="J2538" s="91">
        <v>5.2252672000000007E-2</v>
      </c>
      <c r="K2538" s="91">
        <v>0</v>
      </c>
      <c r="L2538" s="91">
        <v>1.5027759888700003</v>
      </c>
    </row>
    <row r="2539" spans="1:12" x14ac:dyDescent="0.25">
      <c r="A2539" s="90">
        <v>34805.583333327188</v>
      </c>
      <c r="B2539" s="91">
        <v>258.27015218525008</v>
      </c>
      <c r="C2539" s="91">
        <v>169.22746137701998</v>
      </c>
      <c r="D2539" s="91">
        <v>611.44514713000933</v>
      </c>
      <c r="E2539" s="91">
        <v>34.033718022980004</v>
      </c>
      <c r="F2539" s="91">
        <v>0</v>
      </c>
      <c r="G2539" s="91">
        <v>1.52825939941</v>
      </c>
      <c r="H2539" s="91">
        <v>6.5471439590899996</v>
      </c>
      <c r="I2539" s="91">
        <v>18.855230557580001</v>
      </c>
      <c r="J2539" s="91">
        <v>5.2252672000000007E-2</v>
      </c>
      <c r="K2539" s="91">
        <v>0</v>
      </c>
      <c r="L2539" s="91">
        <v>3.0240063577300003</v>
      </c>
    </row>
    <row r="2540" spans="1:12" x14ac:dyDescent="0.25">
      <c r="A2540" s="90">
        <v>34805.624999993852</v>
      </c>
      <c r="B2540" s="91">
        <v>256.29714968546</v>
      </c>
      <c r="C2540" s="91">
        <v>174.49818334234001</v>
      </c>
      <c r="D2540" s="91">
        <v>441.46650515148019</v>
      </c>
      <c r="E2540" s="91">
        <v>43.205411359530004</v>
      </c>
      <c r="F2540" s="91">
        <v>0</v>
      </c>
      <c r="G2540" s="91">
        <v>1.52789746094</v>
      </c>
      <c r="H2540" s="91">
        <v>6.5674715408600006</v>
      </c>
      <c r="I2540" s="91">
        <v>18.920714207789999</v>
      </c>
      <c r="J2540" s="91">
        <v>5.2252672000000007E-2</v>
      </c>
      <c r="K2540" s="91">
        <v>0</v>
      </c>
      <c r="L2540" s="91">
        <v>3.6112453456</v>
      </c>
    </row>
    <row r="2541" spans="1:12" x14ac:dyDescent="0.25">
      <c r="A2541" s="90">
        <v>34805.666666660516</v>
      </c>
      <c r="B2541" s="91">
        <v>317.5842662362499</v>
      </c>
      <c r="C2541" s="91">
        <v>176.13402151012005</v>
      </c>
      <c r="D2541" s="91">
        <v>284.51699708534989</v>
      </c>
      <c r="E2541" s="91">
        <v>40.891105992450008</v>
      </c>
      <c r="F2541" s="91">
        <v>0</v>
      </c>
      <c r="G2541" s="91">
        <v>1.5268718261700001</v>
      </c>
      <c r="H2541" s="91">
        <v>6.7124693918399991</v>
      </c>
      <c r="I2541" s="91">
        <v>19.050374711629992</v>
      </c>
      <c r="J2541" s="91">
        <v>5.2252672000000007E-2</v>
      </c>
      <c r="K2541" s="91">
        <v>0</v>
      </c>
      <c r="L2541" s="91">
        <v>11.64750814634</v>
      </c>
    </row>
    <row r="2542" spans="1:12" x14ac:dyDescent="0.25">
      <c r="A2542" s="90">
        <v>34805.70833332718</v>
      </c>
      <c r="B2542" s="91">
        <v>305.61965923866995</v>
      </c>
      <c r="C2542" s="91">
        <v>180.51939864226998</v>
      </c>
      <c r="D2542" s="91">
        <v>124.94519204806005</v>
      </c>
      <c r="E2542" s="91">
        <v>46.381281869140004</v>
      </c>
      <c r="F2542" s="91">
        <v>1.9835999999</v>
      </c>
      <c r="G2542" s="91">
        <v>1.52560498047</v>
      </c>
      <c r="H2542" s="91">
        <v>6.6796475882299999</v>
      </c>
      <c r="I2542" s="91">
        <v>18.950030306759999</v>
      </c>
      <c r="J2542" s="91">
        <v>5.2252672000000007E-2</v>
      </c>
      <c r="K2542" s="91">
        <v>0</v>
      </c>
      <c r="L2542" s="91">
        <v>39.246337063910005</v>
      </c>
    </row>
    <row r="2543" spans="1:12" x14ac:dyDescent="0.25">
      <c r="A2543" s="90">
        <v>34805.749999993845</v>
      </c>
      <c r="B2543" s="91">
        <v>319.43573946392985</v>
      </c>
      <c r="C2543" s="91">
        <v>191.16411494738998</v>
      </c>
      <c r="D2543" s="91">
        <v>14.860935239630004</v>
      </c>
      <c r="E2543" s="91">
        <v>60.288342536599998</v>
      </c>
      <c r="F2543" s="91">
        <v>1.9835999999</v>
      </c>
      <c r="G2543" s="91">
        <v>1.5239960937499999</v>
      </c>
      <c r="H2543" s="91">
        <v>7.3363818857200016</v>
      </c>
      <c r="I2543" s="91">
        <v>19.003203372229997</v>
      </c>
      <c r="J2543" s="91">
        <v>5.2252672000000007E-2</v>
      </c>
      <c r="K2543" s="91">
        <v>0</v>
      </c>
      <c r="L2543" s="91">
        <v>93.641786767380012</v>
      </c>
    </row>
    <row r="2544" spans="1:12" x14ac:dyDescent="0.25">
      <c r="A2544" s="90">
        <v>34805.791666660509</v>
      </c>
      <c r="B2544" s="91">
        <v>324.78743686179996</v>
      </c>
      <c r="C2544" s="91">
        <v>194.31316037024007</v>
      </c>
      <c r="D2544" s="91">
        <v>6.9276772999999998E-3</v>
      </c>
      <c r="E2544" s="91">
        <v>64.050261938460011</v>
      </c>
      <c r="F2544" s="91">
        <v>1.9835999999</v>
      </c>
      <c r="G2544" s="91">
        <v>1.5226688232399999</v>
      </c>
      <c r="H2544" s="91">
        <v>6.8033765181700012</v>
      </c>
      <c r="I2544" s="91">
        <v>19.022525841970001</v>
      </c>
      <c r="J2544" s="91">
        <v>5.2252672000000007E-2</v>
      </c>
      <c r="K2544" s="91">
        <v>0</v>
      </c>
      <c r="L2544" s="91">
        <v>83.840693159669968</v>
      </c>
    </row>
    <row r="2545" spans="1:12" x14ac:dyDescent="0.25">
      <c r="A2545" s="90">
        <v>34805.833333327173</v>
      </c>
      <c r="B2545" s="91">
        <v>331.90774159265004</v>
      </c>
      <c r="C2545" s="91">
        <v>193.55523477953994</v>
      </c>
      <c r="D2545" s="91">
        <v>0</v>
      </c>
      <c r="E2545" s="91">
        <v>50.641702462600009</v>
      </c>
      <c r="F2545" s="91">
        <v>1.9835999999</v>
      </c>
      <c r="G2545" s="91">
        <v>1.52154272461</v>
      </c>
      <c r="H2545" s="91">
        <v>6.8403866207300004</v>
      </c>
      <c r="I2545" s="91">
        <v>19.08644291109</v>
      </c>
      <c r="J2545" s="91">
        <v>5.2252672000000007E-2</v>
      </c>
      <c r="K2545" s="91">
        <v>0</v>
      </c>
      <c r="L2545" s="91">
        <v>67.630604145989992</v>
      </c>
    </row>
    <row r="2546" spans="1:12" x14ac:dyDescent="0.25">
      <c r="A2546" s="90">
        <v>34805.874999993837</v>
      </c>
      <c r="B2546" s="91">
        <v>342.66552039981013</v>
      </c>
      <c r="C2546" s="91">
        <v>193.77796968594006</v>
      </c>
      <c r="D2546" s="91">
        <v>0</v>
      </c>
      <c r="E2546" s="91">
        <v>48.33625094848</v>
      </c>
      <c r="F2546" s="91">
        <v>1.9835999999</v>
      </c>
      <c r="G2546" s="91">
        <v>1.51997412109</v>
      </c>
      <c r="H2546" s="91">
        <v>7.3056094487700012</v>
      </c>
      <c r="I2546" s="91">
        <v>19.035788524549993</v>
      </c>
      <c r="J2546" s="91">
        <v>5.2252672000000007E-2</v>
      </c>
      <c r="K2546" s="91">
        <v>0</v>
      </c>
      <c r="L2546" s="91">
        <v>53.70752040016</v>
      </c>
    </row>
    <row r="2547" spans="1:12" x14ac:dyDescent="0.25">
      <c r="A2547" s="90">
        <v>34805.916666660502</v>
      </c>
      <c r="B2547" s="91">
        <v>352.52995034498019</v>
      </c>
      <c r="C2547" s="91">
        <v>203.61350535040003</v>
      </c>
      <c r="D2547" s="91">
        <v>0</v>
      </c>
      <c r="E2547" s="91">
        <v>52.059202091050004</v>
      </c>
      <c r="F2547" s="91">
        <v>1.9835999999</v>
      </c>
      <c r="G2547" s="91">
        <v>1.5199339599600001</v>
      </c>
      <c r="H2547" s="91">
        <v>6.5674635078299985</v>
      </c>
      <c r="I2547" s="91">
        <v>18.980139503719997</v>
      </c>
      <c r="J2547" s="91">
        <v>5.2252672000000007E-2</v>
      </c>
      <c r="K2547" s="91">
        <v>0</v>
      </c>
      <c r="L2547" s="91">
        <v>27.64254798676</v>
      </c>
    </row>
    <row r="2548" spans="1:12" x14ac:dyDescent="0.25">
      <c r="A2548" s="90">
        <v>34805.958333327166</v>
      </c>
      <c r="B2548" s="91">
        <v>360.85965010887998</v>
      </c>
      <c r="C2548" s="91">
        <v>208.76525290722</v>
      </c>
      <c r="D2548" s="91">
        <v>0</v>
      </c>
      <c r="E2548" s="91">
        <v>43.85966219102</v>
      </c>
      <c r="F2548" s="91">
        <v>0</v>
      </c>
      <c r="G2548" s="91">
        <v>1.5159118652300001</v>
      </c>
      <c r="H2548" s="91">
        <v>6.3032815510100004</v>
      </c>
      <c r="I2548" s="91">
        <v>18.885342024580002</v>
      </c>
      <c r="J2548" s="91">
        <v>5.2252672000000007E-2</v>
      </c>
      <c r="K2548" s="91">
        <v>0</v>
      </c>
      <c r="L2548" s="91">
        <v>25.077814193759998</v>
      </c>
    </row>
    <row r="2549" spans="1:12" x14ac:dyDescent="0.25">
      <c r="A2549" s="90">
        <v>34805.99999999383</v>
      </c>
      <c r="B2549" s="91">
        <v>375.55580185492011</v>
      </c>
      <c r="C2549" s="91">
        <v>202.09907139014996</v>
      </c>
      <c r="D2549" s="91">
        <v>0</v>
      </c>
      <c r="E2549" s="91">
        <v>58.609557073650009</v>
      </c>
      <c r="F2549" s="91">
        <v>0</v>
      </c>
      <c r="G2549" s="91">
        <v>1.5180637207000001</v>
      </c>
      <c r="H2549" s="91">
        <v>6.1053890948600005</v>
      </c>
      <c r="I2549" s="91">
        <v>18.667151407289992</v>
      </c>
      <c r="J2549" s="91">
        <v>5.2252672000000007E-2</v>
      </c>
      <c r="K2549" s="91">
        <v>0</v>
      </c>
      <c r="L2549" s="91">
        <v>11.1971105949</v>
      </c>
    </row>
    <row r="2550" spans="1:12" x14ac:dyDescent="0.25">
      <c r="A2550" s="90">
        <v>34806.041666660494</v>
      </c>
      <c r="B2550" s="91">
        <v>376.78073454832003</v>
      </c>
      <c r="C2550" s="91">
        <v>198.04015786857008</v>
      </c>
      <c r="D2550" s="91">
        <v>0</v>
      </c>
      <c r="E2550" s="91">
        <v>42.572165751499995</v>
      </c>
      <c r="F2550" s="91">
        <v>0</v>
      </c>
      <c r="G2550" s="91">
        <v>1.5181843261700001</v>
      </c>
      <c r="H2550" s="91">
        <v>6.0569098516899995</v>
      </c>
      <c r="I2550" s="91">
        <v>18.564318986429996</v>
      </c>
      <c r="J2550" s="91">
        <v>5.2252672000000007E-2</v>
      </c>
      <c r="K2550" s="91">
        <v>0</v>
      </c>
      <c r="L2550" s="91">
        <v>22.142801451109996</v>
      </c>
    </row>
    <row r="2551" spans="1:12" x14ac:dyDescent="0.25">
      <c r="A2551" s="90">
        <v>34806.083333327158</v>
      </c>
      <c r="B2551" s="91">
        <v>375.32575565384997</v>
      </c>
      <c r="C2551" s="91">
        <v>195.66300523190009</v>
      </c>
      <c r="D2551" s="91">
        <v>0</v>
      </c>
      <c r="E2551" s="91">
        <v>49.003788767220001</v>
      </c>
      <c r="F2551" s="91">
        <v>0</v>
      </c>
      <c r="G2551" s="91">
        <v>1.5171185302700001</v>
      </c>
      <c r="H2551" s="91">
        <v>5.9743890738100003</v>
      </c>
      <c r="I2551" s="91">
        <v>18.512966634229993</v>
      </c>
      <c r="J2551" s="91">
        <v>5.2252672000000007E-2</v>
      </c>
      <c r="K2551" s="91">
        <v>0</v>
      </c>
      <c r="L2551" s="91">
        <v>12.324840998600001</v>
      </c>
    </row>
    <row r="2552" spans="1:12" x14ac:dyDescent="0.25">
      <c r="A2552" s="90">
        <v>34806.124999993823</v>
      </c>
      <c r="B2552" s="91">
        <v>375.27241342998013</v>
      </c>
      <c r="C2552" s="91">
        <v>200.84193848409998</v>
      </c>
      <c r="D2552" s="91">
        <v>0</v>
      </c>
      <c r="E2552" s="91">
        <v>46.935514228380001</v>
      </c>
      <c r="F2552" s="91">
        <v>0</v>
      </c>
      <c r="G2552" s="91">
        <v>1.5125736084000001</v>
      </c>
      <c r="H2552" s="91">
        <v>5.9535094614500013</v>
      </c>
      <c r="I2552" s="91">
        <v>18.55037186661</v>
      </c>
      <c r="J2552" s="91">
        <v>5.2252672000000007E-2</v>
      </c>
      <c r="K2552" s="91">
        <v>0</v>
      </c>
      <c r="L2552" s="91">
        <v>7.8078656887200006</v>
      </c>
    </row>
    <row r="2553" spans="1:12" x14ac:dyDescent="0.25">
      <c r="A2553" s="90">
        <v>34806.166666660487</v>
      </c>
      <c r="B2553" s="91">
        <v>375.85180290310001</v>
      </c>
      <c r="C2553" s="91">
        <v>203.63185413268994</v>
      </c>
      <c r="D2553" s="91">
        <v>0.60356768641000003</v>
      </c>
      <c r="E2553" s="91">
        <v>36.037189941679998</v>
      </c>
      <c r="F2553" s="91">
        <v>0</v>
      </c>
      <c r="G2553" s="91">
        <v>1.5090343017600001</v>
      </c>
      <c r="H2553" s="91">
        <v>5.9561927891900002</v>
      </c>
      <c r="I2553" s="91">
        <v>18.604148075610002</v>
      </c>
      <c r="J2553" s="91">
        <v>5.2252672000000007E-2</v>
      </c>
      <c r="K2553" s="91">
        <v>0</v>
      </c>
      <c r="L2553" s="91">
        <v>23.89884696791</v>
      </c>
    </row>
    <row r="2554" spans="1:12" x14ac:dyDescent="0.25">
      <c r="A2554" s="90">
        <v>34806.208333327151</v>
      </c>
      <c r="B2554" s="91">
        <v>365.78627473582998</v>
      </c>
      <c r="C2554" s="91">
        <v>199.05560818042994</v>
      </c>
      <c r="D2554" s="91">
        <v>23.017687096109988</v>
      </c>
      <c r="E2554" s="91">
        <v>43.431433462120005</v>
      </c>
      <c r="F2554" s="91">
        <v>0</v>
      </c>
      <c r="G2554" s="91">
        <v>1.5068624267600002</v>
      </c>
      <c r="H2554" s="91">
        <v>6.0622877043300001</v>
      </c>
      <c r="I2554" s="91">
        <v>18.626814383620001</v>
      </c>
      <c r="J2554" s="91">
        <v>5.2252672000000007E-2</v>
      </c>
      <c r="K2554" s="91">
        <v>0</v>
      </c>
      <c r="L2554" s="91">
        <v>37.917068371979994</v>
      </c>
    </row>
    <row r="2555" spans="1:12" x14ac:dyDescent="0.25">
      <c r="A2555" s="90">
        <v>34806.249999993815</v>
      </c>
      <c r="B2555" s="91">
        <v>358.81127252736997</v>
      </c>
      <c r="C2555" s="91">
        <v>194.55335671091004</v>
      </c>
      <c r="D2555" s="91">
        <v>122.34166409730996</v>
      </c>
      <c r="E2555" s="91">
        <v>44.072005511050008</v>
      </c>
      <c r="F2555" s="91">
        <v>0.12857350133000001</v>
      </c>
      <c r="G2555" s="91">
        <v>1.5059976806599999</v>
      </c>
      <c r="H2555" s="91">
        <v>7.2040848784400024</v>
      </c>
      <c r="I2555" s="91">
        <v>18.722011775879999</v>
      </c>
      <c r="J2555" s="91">
        <v>5.2252672000000007E-2</v>
      </c>
      <c r="K2555" s="91">
        <v>0</v>
      </c>
      <c r="L2555" s="91">
        <v>24.151663465130003</v>
      </c>
    </row>
    <row r="2556" spans="1:12" x14ac:dyDescent="0.25">
      <c r="A2556" s="90">
        <v>34806.29166666048</v>
      </c>
      <c r="B2556" s="91">
        <v>350.30361694439028</v>
      </c>
      <c r="C2556" s="91">
        <v>182.41437157532005</v>
      </c>
      <c r="D2556" s="91">
        <v>285.76548841026005</v>
      </c>
      <c r="E2556" s="91">
        <v>41.941251918089996</v>
      </c>
      <c r="F2556" s="91">
        <v>1.3335999999000001</v>
      </c>
      <c r="G2556" s="91">
        <v>1.50752600098</v>
      </c>
      <c r="H2556" s="91">
        <v>16.621640817740001</v>
      </c>
      <c r="I2556" s="91">
        <v>18.751834102120004</v>
      </c>
      <c r="J2556" s="91">
        <v>5.2252672000000007E-2</v>
      </c>
      <c r="K2556" s="91">
        <v>0</v>
      </c>
      <c r="L2556" s="91">
        <v>36.644132562039992</v>
      </c>
    </row>
    <row r="2557" spans="1:12" x14ac:dyDescent="0.25">
      <c r="A2557" s="90">
        <v>34806.333333327144</v>
      </c>
      <c r="B2557" s="91">
        <v>319.72833767773983</v>
      </c>
      <c r="C2557" s="91">
        <v>174.84265595655998</v>
      </c>
      <c r="D2557" s="91">
        <v>444.11577677551003</v>
      </c>
      <c r="E2557" s="91">
        <v>41.044837308459989</v>
      </c>
      <c r="F2557" s="91">
        <v>1.3335999999000001</v>
      </c>
      <c r="G2557" s="91">
        <v>1.5093962402300001</v>
      </c>
      <c r="H2557" s="91">
        <v>16.66140489528</v>
      </c>
      <c r="I2557" s="91">
        <v>18.810952603650001</v>
      </c>
      <c r="J2557" s="91">
        <v>5.2252672000000007E-2</v>
      </c>
      <c r="K2557" s="91">
        <v>0</v>
      </c>
      <c r="L2557" s="91">
        <v>2.0249545554099999</v>
      </c>
    </row>
    <row r="2558" spans="1:12" x14ac:dyDescent="0.25">
      <c r="A2558" s="90">
        <v>34806.374999993808</v>
      </c>
      <c r="B2558" s="91">
        <v>332.64833464061979</v>
      </c>
      <c r="C2558" s="91">
        <v>176.57303268572994</v>
      </c>
      <c r="D2558" s="91">
        <v>542.41845117450021</v>
      </c>
      <c r="E2558" s="91">
        <v>39.630838215460003</v>
      </c>
      <c r="F2558" s="91">
        <v>1.3335999999000001</v>
      </c>
      <c r="G2558" s="91">
        <v>1.5117893066399999</v>
      </c>
      <c r="H2558" s="91">
        <v>16.660315847990002</v>
      </c>
      <c r="I2558" s="91">
        <v>18.81410006086</v>
      </c>
      <c r="J2558" s="91">
        <v>5.2252672000000007E-2</v>
      </c>
      <c r="K2558" s="91">
        <v>0</v>
      </c>
      <c r="L2558" s="91">
        <v>3.3285500029999998E-2</v>
      </c>
    </row>
    <row r="2559" spans="1:12" x14ac:dyDescent="0.25">
      <c r="A2559" s="90">
        <v>34806.416666660472</v>
      </c>
      <c r="B2559" s="91">
        <v>291.49331329861013</v>
      </c>
      <c r="C2559" s="91">
        <v>153.43237082326996</v>
      </c>
      <c r="D2559" s="91">
        <v>615.77501738450053</v>
      </c>
      <c r="E2559" s="91">
        <v>47.394543261790012</v>
      </c>
      <c r="F2559" s="91">
        <v>1.04137836866</v>
      </c>
      <c r="G2559" s="91">
        <v>1.54257775879</v>
      </c>
      <c r="H2559" s="91">
        <v>16.560377343969993</v>
      </c>
      <c r="I2559" s="91">
        <v>18.673395389180001</v>
      </c>
      <c r="J2559" s="91">
        <v>5.2252672000000007E-2</v>
      </c>
      <c r="K2559" s="91">
        <v>0</v>
      </c>
      <c r="L2559" s="91">
        <v>7.0000000000000007E-2</v>
      </c>
    </row>
    <row r="2560" spans="1:12" x14ac:dyDescent="0.25">
      <c r="A2560" s="90">
        <v>34806.458333327137</v>
      </c>
      <c r="B2560" s="91">
        <v>296.68534907761023</v>
      </c>
      <c r="C2560" s="91">
        <v>152.37436691712003</v>
      </c>
      <c r="D2560" s="91">
        <v>583.95398753397023</v>
      </c>
      <c r="E2560" s="91">
        <v>37.354356612289997</v>
      </c>
      <c r="F2560" s="91">
        <v>1.3335999999000001</v>
      </c>
      <c r="G2560" s="91">
        <v>1.5454333496100001</v>
      </c>
      <c r="H2560" s="91">
        <v>16.491049477229996</v>
      </c>
      <c r="I2560" s="91">
        <v>18.597964909649999</v>
      </c>
      <c r="J2560" s="91">
        <v>5.2252672000000007E-2</v>
      </c>
      <c r="K2560" s="91">
        <v>0</v>
      </c>
      <c r="L2560" s="91">
        <v>1.3258228118100002</v>
      </c>
    </row>
    <row r="2561" spans="1:12" x14ac:dyDescent="0.25">
      <c r="A2561" s="90">
        <v>34806.499999993801</v>
      </c>
      <c r="B2561" s="91">
        <v>270.18675793419982</v>
      </c>
      <c r="C2561" s="91">
        <v>142.03979587095003</v>
      </c>
      <c r="D2561" s="91">
        <v>615.1186114772903</v>
      </c>
      <c r="E2561" s="91">
        <v>42.470862962189997</v>
      </c>
      <c r="F2561" s="91">
        <v>1.3335999999000001</v>
      </c>
      <c r="G2561" s="91">
        <v>1.54808789063</v>
      </c>
      <c r="H2561" s="91">
        <v>16.40759947818</v>
      </c>
      <c r="I2561" s="91">
        <v>18.52773861631</v>
      </c>
      <c r="J2561" s="91">
        <v>5.2252672000000007E-2</v>
      </c>
      <c r="K2561" s="91">
        <v>0</v>
      </c>
      <c r="L2561" s="91">
        <v>4.5977134978900001</v>
      </c>
    </row>
    <row r="2562" spans="1:12" x14ac:dyDescent="0.25">
      <c r="A2562" s="90">
        <v>34806.541666660465</v>
      </c>
      <c r="B2562" s="91">
        <v>303.62737249728013</v>
      </c>
      <c r="C2562" s="91">
        <v>147.61195594039003</v>
      </c>
      <c r="D2562" s="91">
        <v>600.02576744408009</v>
      </c>
      <c r="E2562" s="91">
        <v>50.994224724080006</v>
      </c>
      <c r="F2562" s="91">
        <v>1.3335999999000001</v>
      </c>
      <c r="G2562" s="91">
        <v>1.55160717773</v>
      </c>
      <c r="H2562" s="91">
        <v>16.3389315294</v>
      </c>
      <c r="I2562" s="91">
        <v>18.469014899099999</v>
      </c>
      <c r="J2562" s="91">
        <v>5.2252672000000007E-2</v>
      </c>
      <c r="K2562" s="91">
        <v>0</v>
      </c>
      <c r="L2562" s="91">
        <v>0.55251630966999998</v>
      </c>
    </row>
    <row r="2563" spans="1:12" x14ac:dyDescent="0.25">
      <c r="A2563" s="90">
        <v>34806.583333327129</v>
      </c>
      <c r="B2563" s="91">
        <v>302.87690889442018</v>
      </c>
      <c r="C2563" s="91">
        <v>148.40742149676996</v>
      </c>
      <c r="D2563" s="91">
        <v>467.71042975957005</v>
      </c>
      <c r="E2563" s="91">
        <v>42.025998626879996</v>
      </c>
      <c r="F2563" s="91">
        <v>0</v>
      </c>
      <c r="G2563" s="91">
        <v>1.5524316406300001</v>
      </c>
      <c r="H2563" s="91">
        <v>16.323293677979997</v>
      </c>
      <c r="I2563" s="91">
        <v>18.506092039249999</v>
      </c>
      <c r="J2563" s="91">
        <v>5.2252672000000007E-2</v>
      </c>
      <c r="K2563" s="91">
        <v>0</v>
      </c>
      <c r="L2563" s="91">
        <v>10.276312977449999</v>
      </c>
    </row>
    <row r="2564" spans="1:12" x14ac:dyDescent="0.25">
      <c r="A2564" s="90">
        <v>34806.624999993794</v>
      </c>
      <c r="B2564" s="91">
        <v>318.38601062216009</v>
      </c>
      <c r="C2564" s="91">
        <v>152.48444970312002</v>
      </c>
      <c r="D2564" s="91">
        <v>355.13190445898033</v>
      </c>
      <c r="E2564" s="91">
        <v>45.802416561200005</v>
      </c>
      <c r="F2564" s="91">
        <v>1.3335999999000001</v>
      </c>
      <c r="G2564" s="91">
        <v>1.5528137206999999</v>
      </c>
      <c r="H2564" s="91">
        <v>16.359837409449998</v>
      </c>
      <c r="I2564" s="91">
        <v>18.582589187829999</v>
      </c>
      <c r="J2564" s="91">
        <v>5.2252672000000007E-2</v>
      </c>
      <c r="K2564" s="91">
        <v>0</v>
      </c>
      <c r="L2564" s="91">
        <v>9.4508377394799989</v>
      </c>
    </row>
    <row r="2565" spans="1:12" x14ac:dyDescent="0.25">
      <c r="A2565" s="90">
        <v>34806.666666660458</v>
      </c>
      <c r="B2565" s="91">
        <v>321.92002666593999</v>
      </c>
      <c r="C2565" s="91">
        <v>153.07477452989994</v>
      </c>
      <c r="D2565" s="91">
        <v>234.8051209982101</v>
      </c>
      <c r="E2565" s="91">
        <v>51.304792601100004</v>
      </c>
      <c r="F2565" s="91">
        <v>1.0430662777599999</v>
      </c>
      <c r="G2565" s="91">
        <v>1.55062182617</v>
      </c>
      <c r="H2565" s="91">
        <v>16.403959856389999</v>
      </c>
      <c r="I2565" s="91">
        <v>18.504829983949996</v>
      </c>
      <c r="J2565" s="91">
        <v>5.2252672000000007E-2</v>
      </c>
      <c r="K2565" s="91">
        <v>0</v>
      </c>
      <c r="L2565" s="91">
        <v>29.554974273449993</v>
      </c>
    </row>
    <row r="2566" spans="1:12" x14ac:dyDescent="0.25">
      <c r="A2566" s="90">
        <v>34806.708333327122</v>
      </c>
      <c r="B2566" s="91">
        <v>332.91863385345999</v>
      </c>
      <c r="C2566" s="91">
        <v>147.91815852508</v>
      </c>
      <c r="D2566" s="91">
        <v>97.064791793080033</v>
      </c>
      <c r="E2566" s="91">
        <v>52.661978580089993</v>
      </c>
      <c r="F2566" s="91">
        <v>1.9835999999</v>
      </c>
      <c r="G2566" s="91">
        <v>1.5486711425799999</v>
      </c>
      <c r="H2566" s="91">
        <v>16.416416714610001</v>
      </c>
      <c r="I2566" s="91">
        <v>18.541999802280003</v>
      </c>
      <c r="J2566" s="91">
        <v>5.2252672000000007E-2</v>
      </c>
      <c r="K2566" s="91">
        <v>0</v>
      </c>
      <c r="L2566" s="91">
        <v>56.62695296591</v>
      </c>
    </row>
    <row r="2567" spans="1:12" x14ac:dyDescent="0.25">
      <c r="A2567" s="90">
        <v>34806.749999993786</v>
      </c>
      <c r="B2567" s="91">
        <v>332.15495526884018</v>
      </c>
      <c r="C2567" s="91">
        <v>144.18420803603004</v>
      </c>
      <c r="D2567" s="91">
        <v>15.036774612730001</v>
      </c>
      <c r="E2567" s="91">
        <v>65.110534199490004</v>
      </c>
      <c r="F2567" s="91">
        <v>1.9835999999</v>
      </c>
      <c r="G2567" s="91">
        <v>1.5478868408200002</v>
      </c>
      <c r="H2567" s="91">
        <v>16.505445082229997</v>
      </c>
      <c r="I2567" s="91">
        <v>18.560418697549999</v>
      </c>
      <c r="J2567" s="91">
        <v>5.2252672000000007E-2</v>
      </c>
      <c r="K2567" s="91">
        <v>4.2866444200000001E-3</v>
      </c>
      <c r="L2567" s="91">
        <v>94.746547702200004</v>
      </c>
    </row>
    <row r="2568" spans="1:12" x14ac:dyDescent="0.25">
      <c r="A2568" s="90">
        <v>34806.791666660451</v>
      </c>
      <c r="B2568" s="91">
        <v>329.84960946664</v>
      </c>
      <c r="C2568" s="91">
        <v>140.84833162798998</v>
      </c>
      <c r="D2568" s="91">
        <v>4.6239717899999996E-3</v>
      </c>
      <c r="E2568" s="91">
        <v>73.435507939590011</v>
      </c>
      <c r="F2568" s="91">
        <v>1.9835999999</v>
      </c>
      <c r="G2568" s="91">
        <v>1.54555407715</v>
      </c>
      <c r="H2568" s="91">
        <v>17.401453992579999</v>
      </c>
      <c r="I2568" s="91">
        <v>18.690643902949994</v>
      </c>
      <c r="J2568" s="91">
        <v>5.2252672000000007E-2</v>
      </c>
      <c r="K2568" s="91">
        <v>4.2866444200000001E-3</v>
      </c>
      <c r="L2568" s="91">
        <v>68.271097484239988</v>
      </c>
    </row>
    <row r="2569" spans="1:12" x14ac:dyDescent="0.25">
      <c r="A2569" s="90">
        <v>34806.833333327115</v>
      </c>
      <c r="B2569" s="91">
        <v>331.23651270569979</v>
      </c>
      <c r="C2569" s="91">
        <v>136.94975621158002</v>
      </c>
      <c r="D2569" s="91">
        <v>0</v>
      </c>
      <c r="E2569" s="91">
        <v>71.493632402680007</v>
      </c>
      <c r="F2569" s="91">
        <v>1.9835999999</v>
      </c>
      <c r="G2569" s="91">
        <v>1.54493066406</v>
      </c>
      <c r="H2569" s="91">
        <v>17.11044533179</v>
      </c>
      <c r="I2569" s="91">
        <v>18.785482142179998</v>
      </c>
      <c r="J2569" s="91">
        <v>5.2252672000000007E-2</v>
      </c>
      <c r="K2569" s="91">
        <v>4.2866444200000001E-3</v>
      </c>
      <c r="L2569" s="91">
        <v>63.647846876499983</v>
      </c>
    </row>
    <row r="2570" spans="1:12" x14ac:dyDescent="0.25">
      <c r="A2570" s="90">
        <v>34806.874999993779</v>
      </c>
      <c r="B2570" s="91">
        <v>330.48298576487019</v>
      </c>
      <c r="C2570" s="91">
        <v>140.83919350467997</v>
      </c>
      <c r="D2570" s="91">
        <v>0</v>
      </c>
      <c r="E2570" s="91">
        <v>71.201857385720018</v>
      </c>
      <c r="F2570" s="91">
        <v>1.9835999999</v>
      </c>
      <c r="G2570" s="91">
        <v>1.54368383789</v>
      </c>
      <c r="H2570" s="91">
        <v>17.380333664800002</v>
      </c>
      <c r="I2570" s="91">
        <v>18.715190077099997</v>
      </c>
      <c r="J2570" s="91">
        <v>5.2252672000000007E-2</v>
      </c>
      <c r="K2570" s="91">
        <v>4.2866444200000001E-3</v>
      </c>
      <c r="L2570" s="91">
        <v>71.72948398022001</v>
      </c>
    </row>
    <row r="2571" spans="1:12" x14ac:dyDescent="0.25">
      <c r="A2571" s="90">
        <v>34806.916666660443</v>
      </c>
      <c r="B2571" s="91">
        <v>338.95861892592978</v>
      </c>
      <c r="C2571" s="91">
        <v>148.80745018372002</v>
      </c>
      <c r="D2571" s="91">
        <v>0</v>
      </c>
      <c r="E2571" s="91">
        <v>77.291586494910007</v>
      </c>
      <c r="F2571" s="91">
        <v>1.9835999999</v>
      </c>
      <c r="G2571" s="91">
        <v>1.5451920165999999</v>
      </c>
      <c r="H2571" s="91">
        <v>16.497384092610002</v>
      </c>
      <c r="I2571" s="91">
        <v>18.697011921869997</v>
      </c>
      <c r="J2571" s="91">
        <v>5.2252672000000007E-2</v>
      </c>
      <c r="K2571" s="91">
        <v>4.2866444200000001E-3</v>
      </c>
      <c r="L2571" s="91">
        <v>37.110044066730005</v>
      </c>
    </row>
    <row r="2572" spans="1:12" x14ac:dyDescent="0.25">
      <c r="A2572" s="90">
        <v>34806.958333327108</v>
      </c>
      <c r="B2572" s="91">
        <v>334.63246270743986</v>
      </c>
      <c r="C2572" s="91">
        <v>146.61173809592998</v>
      </c>
      <c r="D2572" s="91">
        <v>0</v>
      </c>
      <c r="E2572" s="91">
        <v>65.427140763000011</v>
      </c>
      <c r="F2572" s="91">
        <v>1.9835999999</v>
      </c>
      <c r="G2572" s="91">
        <v>1.54483007813</v>
      </c>
      <c r="H2572" s="91">
        <v>17.003239870729995</v>
      </c>
      <c r="I2572" s="91">
        <v>18.576989907299993</v>
      </c>
      <c r="J2572" s="91">
        <v>5.2252672000000007E-2</v>
      </c>
      <c r="K2572" s="91">
        <v>4.2866444200000001E-3</v>
      </c>
      <c r="L2572" s="91">
        <v>31.184382182469999</v>
      </c>
    </row>
    <row r="2573" spans="1:12" x14ac:dyDescent="0.25">
      <c r="A2573" s="90">
        <v>34806.999999993772</v>
      </c>
      <c r="B2573" s="91">
        <v>334.15171792437991</v>
      </c>
      <c r="C2573" s="91">
        <v>148.85097674537005</v>
      </c>
      <c r="D2573" s="91">
        <v>0</v>
      </c>
      <c r="E2573" s="91">
        <v>49.857180168989998</v>
      </c>
      <c r="F2573" s="91">
        <v>14.4273272759</v>
      </c>
      <c r="G2573" s="91">
        <v>1.5484901122999999</v>
      </c>
      <c r="H2573" s="91">
        <v>20.796072659699998</v>
      </c>
      <c r="I2573" s="91">
        <v>18.567809622499997</v>
      </c>
      <c r="J2573" s="91">
        <v>8.5581632000000005E-2</v>
      </c>
      <c r="K2573" s="91">
        <v>4.2866444200000001E-3</v>
      </c>
      <c r="L2573" s="91">
        <v>19.500130615059998</v>
      </c>
    </row>
    <row r="2574" spans="1:12" x14ac:dyDescent="0.25">
      <c r="A2574" s="90">
        <v>34807.041666660436</v>
      </c>
      <c r="B2574" s="91">
        <v>336.08041996221993</v>
      </c>
      <c r="C2574" s="91">
        <v>150.84527708032994</v>
      </c>
      <c r="D2574" s="91">
        <v>0</v>
      </c>
      <c r="E2574" s="91">
        <v>49.67996919925001</v>
      </c>
      <c r="F2574" s="91">
        <v>14.4273272759</v>
      </c>
      <c r="G2574" s="91">
        <v>1.5483292236299999</v>
      </c>
      <c r="H2574" s="91">
        <v>16.663447020539998</v>
      </c>
      <c r="I2574" s="91">
        <v>18.428737683970002</v>
      </c>
      <c r="J2574" s="91">
        <v>8.5581632000000005E-2</v>
      </c>
      <c r="K2574" s="91">
        <v>4.2866444200000001E-3</v>
      </c>
      <c r="L2574" s="91">
        <v>14.79496894091</v>
      </c>
    </row>
    <row r="2575" spans="1:12" x14ac:dyDescent="0.25">
      <c r="A2575" s="90">
        <v>34807.0833333271</v>
      </c>
      <c r="B2575" s="91">
        <v>334.5980956475903</v>
      </c>
      <c r="C2575" s="91">
        <v>153.46232427161999</v>
      </c>
      <c r="D2575" s="91">
        <v>0</v>
      </c>
      <c r="E2575" s="91">
        <v>58.413864808100001</v>
      </c>
      <c r="F2575" s="91">
        <v>14.4273272759</v>
      </c>
      <c r="G2575" s="91">
        <v>1.5592489013700002</v>
      </c>
      <c r="H2575" s="91">
        <v>16.647575410809992</v>
      </c>
      <c r="I2575" s="91">
        <v>18.408837622829999</v>
      </c>
      <c r="J2575" s="91">
        <v>8.5581632000000005E-2</v>
      </c>
      <c r="K2575" s="91">
        <v>4.2866444200000001E-3</v>
      </c>
      <c r="L2575" s="91">
        <v>18.083534779320001</v>
      </c>
    </row>
    <row r="2576" spans="1:12" x14ac:dyDescent="0.25">
      <c r="A2576" s="90">
        <v>34807.124999993765</v>
      </c>
      <c r="B2576" s="91">
        <v>332.26183354064989</v>
      </c>
      <c r="C2576" s="91">
        <v>160.44892240713995</v>
      </c>
      <c r="D2576" s="91">
        <v>1.81373074E-3</v>
      </c>
      <c r="E2576" s="91">
        <v>46.103666066949998</v>
      </c>
      <c r="F2576" s="91">
        <v>14.4273272759</v>
      </c>
      <c r="G2576" s="91">
        <v>1.55357788086</v>
      </c>
      <c r="H2576" s="91">
        <v>16.640283498799995</v>
      </c>
      <c r="I2576" s="91">
        <v>18.400558266660006</v>
      </c>
      <c r="J2576" s="91">
        <v>8.5581632000000005E-2</v>
      </c>
      <c r="K2576" s="91">
        <v>4.2866444200000001E-3</v>
      </c>
      <c r="L2576" s="91">
        <v>25.191538463160008</v>
      </c>
    </row>
    <row r="2577" spans="1:12" x14ac:dyDescent="0.25">
      <c r="A2577" s="90">
        <v>34807.166666660429</v>
      </c>
      <c r="B2577" s="91">
        <v>333.13194776338986</v>
      </c>
      <c r="C2577" s="91">
        <v>171.10164139374999</v>
      </c>
      <c r="D2577" s="91">
        <v>0.46271657086999995</v>
      </c>
      <c r="E2577" s="91">
        <v>34.391399272720001</v>
      </c>
      <c r="F2577" s="91">
        <v>9.3619753588999988</v>
      </c>
      <c r="G2577" s="91">
        <v>1.54977709961</v>
      </c>
      <c r="H2577" s="91">
        <v>16.680916166079999</v>
      </c>
      <c r="I2577" s="91">
        <v>18.44903972601</v>
      </c>
      <c r="J2577" s="91">
        <v>8.5581632000000005E-2</v>
      </c>
      <c r="K2577" s="91">
        <v>4.2866444200000001E-3</v>
      </c>
      <c r="L2577" s="91">
        <v>24.107052601440003</v>
      </c>
    </row>
    <row r="2578" spans="1:12" x14ac:dyDescent="0.25">
      <c r="A2578" s="90">
        <v>34807.208333327093</v>
      </c>
      <c r="B2578" s="91">
        <v>331.81799498556984</v>
      </c>
      <c r="C2578" s="91">
        <v>183.840692975</v>
      </c>
      <c r="D2578" s="91">
        <v>23.112674817630005</v>
      </c>
      <c r="E2578" s="91">
        <v>47.585377800030003</v>
      </c>
      <c r="F2578" s="91">
        <v>1.9835999999</v>
      </c>
      <c r="G2578" s="91">
        <v>1.5790773925799999</v>
      </c>
      <c r="H2578" s="91">
        <v>16.747814614699998</v>
      </c>
      <c r="I2578" s="91">
        <v>18.432221008920003</v>
      </c>
      <c r="J2578" s="91">
        <v>8.5581632000000005E-2</v>
      </c>
      <c r="K2578" s="91">
        <v>4.2866444200000001E-3</v>
      </c>
      <c r="L2578" s="91">
        <v>20.837448296080002</v>
      </c>
    </row>
    <row r="2579" spans="1:12" x14ac:dyDescent="0.25">
      <c r="A2579" s="90">
        <v>34807.249999993757</v>
      </c>
      <c r="B2579" s="91">
        <v>328.66192928970008</v>
      </c>
      <c r="C2579" s="91">
        <v>192.02963968018008</v>
      </c>
      <c r="D2579" s="91">
        <v>110.78682862986</v>
      </c>
      <c r="E2579" s="91">
        <v>32.048966232540003</v>
      </c>
      <c r="F2579" s="91">
        <v>9.02204136E-3</v>
      </c>
      <c r="G2579" s="91">
        <v>1.5787355957</v>
      </c>
      <c r="H2579" s="91">
        <v>12.754875247859996</v>
      </c>
      <c r="I2579" s="91">
        <v>18.514955184749997</v>
      </c>
      <c r="J2579" s="91">
        <v>5.2252672000000007E-2</v>
      </c>
      <c r="K2579" s="91">
        <v>4.2866444200000001E-3</v>
      </c>
      <c r="L2579" s="91">
        <v>25.454825792979996</v>
      </c>
    </row>
    <row r="2580" spans="1:12" x14ac:dyDescent="0.25">
      <c r="A2580" s="90">
        <v>34807.291666660421</v>
      </c>
      <c r="B2580" s="91">
        <v>322.82447854593994</v>
      </c>
      <c r="C2580" s="91">
        <v>199.65129612758005</v>
      </c>
      <c r="D2580" s="91">
        <v>267.06537597424</v>
      </c>
      <c r="E2580" s="91">
        <v>31.737521472040001</v>
      </c>
      <c r="F2580" s="91">
        <v>0</v>
      </c>
      <c r="G2580" s="91">
        <v>1.58016333008</v>
      </c>
      <c r="H2580" s="91">
        <v>12.817439667119997</v>
      </c>
      <c r="I2580" s="91">
        <v>18.527281825639996</v>
      </c>
      <c r="J2580" s="91">
        <v>5.2252672000000007E-2</v>
      </c>
      <c r="K2580" s="91">
        <v>0</v>
      </c>
      <c r="L2580" s="91">
        <v>7.6565241117099996</v>
      </c>
    </row>
    <row r="2581" spans="1:12" x14ac:dyDescent="0.25">
      <c r="A2581" s="90">
        <v>34807.333333327086</v>
      </c>
      <c r="B2581" s="91">
        <v>329.17325974480013</v>
      </c>
      <c r="C2581" s="91">
        <v>203.40960793091</v>
      </c>
      <c r="D2581" s="91">
        <v>407.62216065009994</v>
      </c>
      <c r="E2581" s="91">
        <v>29.048128950010007</v>
      </c>
      <c r="F2581" s="91">
        <v>0</v>
      </c>
      <c r="G2581" s="91">
        <v>1.5827374267600001</v>
      </c>
      <c r="H2581" s="91">
        <v>12.87364652628</v>
      </c>
      <c r="I2581" s="91">
        <v>18.525186057659997</v>
      </c>
      <c r="J2581" s="91">
        <v>0</v>
      </c>
      <c r="K2581" s="91">
        <v>0</v>
      </c>
      <c r="L2581" s="91">
        <v>0.94908143242000009</v>
      </c>
    </row>
    <row r="2582" spans="1:12" x14ac:dyDescent="0.25">
      <c r="A2582" s="90">
        <v>34807.37499999375</v>
      </c>
      <c r="B2582" s="91">
        <v>306.0040270196701</v>
      </c>
      <c r="C2582" s="91">
        <v>202.31859111921</v>
      </c>
      <c r="D2582" s="91">
        <v>523.52628247736982</v>
      </c>
      <c r="E2582" s="91">
        <v>24.54638651338</v>
      </c>
      <c r="F2582" s="91">
        <v>0</v>
      </c>
      <c r="G2582" s="91">
        <v>1.5849495849599999</v>
      </c>
      <c r="H2582" s="91">
        <v>12.864717174709998</v>
      </c>
      <c r="I2582" s="91">
        <v>18.558785044450001</v>
      </c>
      <c r="J2582" s="91">
        <v>0</v>
      </c>
      <c r="K2582" s="91">
        <v>0</v>
      </c>
      <c r="L2582" s="91">
        <v>0</v>
      </c>
    </row>
    <row r="2583" spans="1:12" x14ac:dyDescent="0.25">
      <c r="A2583" s="90">
        <v>34807.416666660414</v>
      </c>
      <c r="B2583" s="91">
        <v>320.28367863829999</v>
      </c>
      <c r="C2583" s="91">
        <v>189.34526901692001</v>
      </c>
      <c r="D2583" s="91">
        <v>524.36272681769003</v>
      </c>
      <c r="E2583" s="91">
        <v>19.406441108470002</v>
      </c>
      <c r="F2583" s="91">
        <v>0</v>
      </c>
      <c r="G2583" s="91">
        <v>1.5889312744099999</v>
      </c>
      <c r="H2583" s="91">
        <v>12.717720844819999</v>
      </c>
      <c r="I2583" s="91">
        <v>18.435289392670004</v>
      </c>
      <c r="J2583" s="91">
        <v>0</v>
      </c>
      <c r="K2583" s="91">
        <v>0</v>
      </c>
      <c r="L2583" s="91">
        <v>8.4772335519999992E-2</v>
      </c>
    </row>
    <row r="2584" spans="1:12" x14ac:dyDescent="0.25">
      <c r="A2584" s="90">
        <v>34807.458333327078</v>
      </c>
      <c r="B2584" s="91">
        <v>326.97446767909997</v>
      </c>
      <c r="C2584" s="91">
        <v>178.14728992853003</v>
      </c>
      <c r="D2584" s="91">
        <v>578.84983411706992</v>
      </c>
      <c r="E2584" s="91">
        <v>13.906768647250001</v>
      </c>
      <c r="F2584" s="91">
        <v>0</v>
      </c>
      <c r="G2584" s="91">
        <v>1.5859349365200002</v>
      </c>
      <c r="H2584" s="91">
        <v>12.865419820880001</v>
      </c>
      <c r="I2584" s="91">
        <v>18.530558520020005</v>
      </c>
      <c r="J2584" s="91">
        <v>0</v>
      </c>
      <c r="K2584" s="91">
        <v>0</v>
      </c>
      <c r="L2584" s="91">
        <v>0</v>
      </c>
    </row>
    <row r="2585" spans="1:12" x14ac:dyDescent="0.25">
      <c r="A2585" s="90">
        <v>34807.499999993743</v>
      </c>
      <c r="B2585" s="91">
        <v>326.37733245080022</v>
      </c>
      <c r="C2585" s="91">
        <v>168.8443201697601</v>
      </c>
      <c r="D2585" s="91">
        <v>599.12934707065006</v>
      </c>
      <c r="E2585" s="91">
        <v>22.690323153729999</v>
      </c>
      <c r="F2585" s="91">
        <v>0</v>
      </c>
      <c r="G2585" s="91">
        <v>1.5871817627</v>
      </c>
      <c r="H2585" s="91">
        <v>12.818814788399999</v>
      </c>
      <c r="I2585" s="91">
        <v>18.51773834574</v>
      </c>
      <c r="J2585" s="91">
        <v>0</v>
      </c>
      <c r="K2585" s="91">
        <v>0</v>
      </c>
      <c r="L2585" s="91">
        <v>0.27327366730000002</v>
      </c>
    </row>
    <row r="2586" spans="1:12" x14ac:dyDescent="0.25">
      <c r="A2586" s="90">
        <v>34807.541666660407</v>
      </c>
      <c r="B2586" s="91">
        <v>321.03652192968997</v>
      </c>
      <c r="C2586" s="91">
        <v>159.18260389404</v>
      </c>
      <c r="D2586" s="91">
        <v>558.49252967162977</v>
      </c>
      <c r="E2586" s="91">
        <v>22.844740386380003</v>
      </c>
      <c r="F2586" s="91">
        <v>0</v>
      </c>
      <c r="G2586" s="91">
        <v>1.58842858887</v>
      </c>
      <c r="H2586" s="91">
        <v>12.755614491220001</v>
      </c>
      <c r="I2586" s="91">
        <v>18.473230884140005</v>
      </c>
      <c r="J2586" s="91">
        <v>0</v>
      </c>
      <c r="K2586" s="91">
        <v>0</v>
      </c>
      <c r="L2586" s="91">
        <v>0</v>
      </c>
    </row>
    <row r="2587" spans="1:12" x14ac:dyDescent="0.25">
      <c r="A2587" s="90">
        <v>34807.583333327071</v>
      </c>
      <c r="B2587" s="91">
        <v>322.11966353992017</v>
      </c>
      <c r="C2587" s="91">
        <v>155.56161235942002</v>
      </c>
      <c r="D2587" s="91">
        <v>519.59447715436022</v>
      </c>
      <c r="E2587" s="91">
        <v>22.949408218509998</v>
      </c>
      <c r="F2587" s="91">
        <v>0</v>
      </c>
      <c r="G2587" s="91">
        <v>1.5895748291</v>
      </c>
      <c r="H2587" s="91">
        <v>12.728879177669999</v>
      </c>
      <c r="I2587" s="91">
        <v>18.430920134599997</v>
      </c>
      <c r="J2587" s="91">
        <v>0</v>
      </c>
      <c r="K2587" s="91">
        <v>0</v>
      </c>
      <c r="L2587" s="91">
        <v>1.9725935372499999</v>
      </c>
    </row>
    <row r="2588" spans="1:12" x14ac:dyDescent="0.25">
      <c r="A2588" s="90">
        <v>34807.624999993735</v>
      </c>
      <c r="B2588" s="91">
        <v>329.01077644014998</v>
      </c>
      <c r="C2588" s="91">
        <v>155.44400518066999</v>
      </c>
      <c r="D2588" s="91">
        <v>405.20888546136018</v>
      </c>
      <c r="E2588" s="91">
        <v>26.62533663912</v>
      </c>
      <c r="F2588" s="91">
        <v>0.65</v>
      </c>
      <c r="G2588" s="91">
        <v>1.59001721191</v>
      </c>
      <c r="H2588" s="91">
        <v>12.810880953679996</v>
      </c>
      <c r="I2588" s="91">
        <v>18.443437480919993</v>
      </c>
      <c r="J2588" s="91">
        <v>5.2252672000000007E-2</v>
      </c>
      <c r="K2588" s="91">
        <v>0</v>
      </c>
      <c r="L2588" s="91">
        <v>0.18857413707999998</v>
      </c>
    </row>
    <row r="2589" spans="1:12" x14ac:dyDescent="0.25">
      <c r="A2589" s="90">
        <v>34807.6666666604</v>
      </c>
      <c r="B2589" s="91">
        <v>353.83461268985997</v>
      </c>
      <c r="C2589" s="91">
        <v>153.59437287530994</v>
      </c>
      <c r="D2589" s="91">
        <v>273.15866488575011</v>
      </c>
      <c r="E2589" s="91">
        <v>26.436048696630003</v>
      </c>
      <c r="F2589" s="91">
        <v>1.9835999999</v>
      </c>
      <c r="G2589" s="91">
        <v>1.5899167480500001</v>
      </c>
      <c r="H2589" s="91">
        <v>13.693189652629997</v>
      </c>
      <c r="I2589" s="91">
        <v>18.491516773740003</v>
      </c>
      <c r="J2589" s="91">
        <v>8.5581632000000005E-2</v>
      </c>
      <c r="K2589" s="91">
        <v>0</v>
      </c>
      <c r="L2589" s="91">
        <v>4.5110454141300007</v>
      </c>
    </row>
    <row r="2590" spans="1:12" x14ac:dyDescent="0.25">
      <c r="A2590" s="90">
        <v>34807.708333327064</v>
      </c>
      <c r="B2590" s="91">
        <v>360.23634814808997</v>
      </c>
      <c r="C2590" s="91">
        <v>153.49501622065003</v>
      </c>
      <c r="D2590" s="91">
        <v>121.43855887251007</v>
      </c>
      <c r="E2590" s="91">
        <v>24.700663431610003</v>
      </c>
      <c r="F2590" s="91">
        <v>12.149388078779999</v>
      </c>
      <c r="G2590" s="91">
        <v>1.5890921630899999</v>
      </c>
      <c r="H2590" s="91">
        <v>14.829589592099998</v>
      </c>
      <c r="I2590" s="91">
        <v>18.552391416810003</v>
      </c>
      <c r="J2590" s="91">
        <v>8.5581632000000005E-2</v>
      </c>
      <c r="K2590" s="91">
        <v>4.2866444200000001E-3</v>
      </c>
      <c r="L2590" s="91">
        <v>14.052887034659999</v>
      </c>
    </row>
    <row r="2591" spans="1:12" x14ac:dyDescent="0.25">
      <c r="A2591" s="90">
        <v>34807.749999993728</v>
      </c>
      <c r="B2591" s="91">
        <v>354.67313029542015</v>
      </c>
      <c r="C2591" s="91">
        <v>149.28657747737992</v>
      </c>
      <c r="D2591" s="91">
        <v>17.211589907220006</v>
      </c>
      <c r="E2591" s="91">
        <v>33.629334046340006</v>
      </c>
      <c r="F2591" s="91">
        <v>14.4273272759</v>
      </c>
      <c r="G2591" s="91">
        <v>1.58746325684</v>
      </c>
      <c r="H2591" s="91">
        <v>18.082047583779996</v>
      </c>
      <c r="I2591" s="91">
        <v>18.590919359180003</v>
      </c>
      <c r="J2591" s="91">
        <v>0.13065947580000001</v>
      </c>
      <c r="K2591" s="91">
        <v>4.2866444200000001E-3</v>
      </c>
      <c r="L2591" s="91">
        <v>35.132143070980007</v>
      </c>
    </row>
    <row r="2592" spans="1:12" x14ac:dyDescent="0.25">
      <c r="A2592" s="90">
        <v>34807.791666660392</v>
      </c>
      <c r="B2592" s="91">
        <v>339.6925787902</v>
      </c>
      <c r="C2592" s="91">
        <v>144.73821452411994</v>
      </c>
      <c r="D2592" s="91">
        <v>6.7690873800000002E-3</v>
      </c>
      <c r="E2592" s="91">
        <v>50.277379865029999</v>
      </c>
      <c r="F2592" s="91">
        <v>14.4273272759</v>
      </c>
      <c r="G2592" s="91">
        <v>1.58710131836</v>
      </c>
      <c r="H2592" s="91">
        <v>24.386491204080006</v>
      </c>
      <c r="I2592" s="91">
        <v>18.680280100949993</v>
      </c>
      <c r="J2592" s="91">
        <v>0.13065947580000001</v>
      </c>
      <c r="K2592" s="91">
        <v>4.2866444200000001E-3</v>
      </c>
      <c r="L2592" s="91">
        <v>21.116300610849997</v>
      </c>
    </row>
    <row r="2593" spans="1:12" x14ac:dyDescent="0.25">
      <c r="A2593" s="90">
        <v>34807.833333327057</v>
      </c>
      <c r="B2593" s="91">
        <v>324.69333563884999</v>
      </c>
      <c r="C2593" s="91">
        <v>140.35996553601001</v>
      </c>
      <c r="D2593" s="91">
        <v>0</v>
      </c>
      <c r="E2593" s="91">
        <v>58.901570188749993</v>
      </c>
      <c r="F2593" s="91">
        <v>14.4273272759</v>
      </c>
      <c r="G2593" s="91">
        <v>1.5870811767600002</v>
      </c>
      <c r="H2593" s="91">
        <v>24.561234906399999</v>
      </c>
      <c r="I2593" s="91">
        <v>18.678279049430003</v>
      </c>
      <c r="J2593" s="91">
        <v>0.13065947580000001</v>
      </c>
      <c r="K2593" s="91">
        <v>4.2866444200000001E-3</v>
      </c>
      <c r="L2593" s="91">
        <v>41.014653886630001</v>
      </c>
    </row>
    <row r="2594" spans="1:12" x14ac:dyDescent="0.25">
      <c r="A2594" s="90">
        <v>34807.874999993721</v>
      </c>
      <c r="B2594" s="91">
        <v>308.64524243705995</v>
      </c>
      <c r="C2594" s="91">
        <v>136.61817811122995</v>
      </c>
      <c r="D2594" s="91">
        <v>0</v>
      </c>
      <c r="E2594" s="91">
        <v>71.122483901540008</v>
      </c>
      <c r="F2594" s="91">
        <v>14.4273272759</v>
      </c>
      <c r="G2594" s="91">
        <v>1.5867996826200002</v>
      </c>
      <c r="H2594" s="91">
        <v>24.083705630139995</v>
      </c>
      <c r="I2594" s="91">
        <v>18.638172832640002</v>
      </c>
      <c r="J2594" s="91">
        <v>0.13065947580000001</v>
      </c>
      <c r="K2594" s="91">
        <v>4.2866444200000001E-3</v>
      </c>
      <c r="L2594" s="91">
        <v>27.922358815860004</v>
      </c>
    </row>
    <row r="2595" spans="1:12" x14ac:dyDescent="0.25">
      <c r="A2595" s="90">
        <v>34807.916666660385</v>
      </c>
      <c r="B2595" s="91">
        <v>298.21081811842998</v>
      </c>
      <c r="C2595" s="91">
        <v>141.85364945152995</v>
      </c>
      <c r="D2595" s="91">
        <v>0</v>
      </c>
      <c r="E2595" s="91">
        <v>53.569496008179996</v>
      </c>
      <c r="F2595" s="91">
        <v>14.4273272759</v>
      </c>
      <c r="G2595" s="91">
        <v>1.5878453369100001</v>
      </c>
      <c r="H2595" s="91">
        <v>24.388674631099999</v>
      </c>
      <c r="I2595" s="91">
        <v>18.541572908479996</v>
      </c>
      <c r="J2595" s="91">
        <v>0.13065947580000001</v>
      </c>
      <c r="K2595" s="91">
        <v>4.2866444200000001E-3</v>
      </c>
      <c r="L2595" s="91">
        <v>35.814024854599992</v>
      </c>
    </row>
    <row r="2596" spans="1:12" x14ac:dyDescent="0.25">
      <c r="A2596" s="90">
        <v>34807.958333327049</v>
      </c>
      <c r="B2596" s="91">
        <v>280.0408588636401</v>
      </c>
      <c r="C2596" s="91">
        <v>134.60629910775006</v>
      </c>
      <c r="D2596" s="91">
        <v>0</v>
      </c>
      <c r="E2596" s="91">
        <v>65.58512961097</v>
      </c>
      <c r="F2596" s="91">
        <v>14.4273272759</v>
      </c>
      <c r="G2596" s="91">
        <v>1.6218714599599999</v>
      </c>
      <c r="H2596" s="91">
        <v>19.868553399609997</v>
      </c>
      <c r="I2596" s="91">
        <v>18.428263176469994</v>
      </c>
      <c r="J2596" s="91">
        <v>0.13065947580000001</v>
      </c>
      <c r="K2596" s="91">
        <v>4.2866444200000001E-3</v>
      </c>
      <c r="L2596" s="91">
        <v>43.832039633450002</v>
      </c>
    </row>
    <row r="2597" spans="1:12" x14ac:dyDescent="0.25">
      <c r="A2597" s="90">
        <v>34807.999999993714</v>
      </c>
      <c r="B2597" s="91">
        <v>274.92218046361984</v>
      </c>
      <c r="C2597" s="91">
        <v>131.64515903990994</v>
      </c>
      <c r="D2597" s="91">
        <v>0</v>
      </c>
      <c r="E2597" s="91">
        <v>68.83347746327</v>
      </c>
      <c r="F2597" s="91">
        <v>14.4273272759</v>
      </c>
      <c r="G2597" s="91">
        <v>1.6220726318400001</v>
      </c>
      <c r="H2597" s="91">
        <v>91.798880889380015</v>
      </c>
      <c r="I2597" s="91">
        <v>18.323579329739999</v>
      </c>
      <c r="J2597" s="91">
        <v>0.57007947579999996</v>
      </c>
      <c r="K2597" s="91">
        <v>2.0497269433299996</v>
      </c>
      <c r="L2597" s="91">
        <v>45.186097960579993</v>
      </c>
    </row>
    <row r="2598" spans="1:12" x14ac:dyDescent="0.25">
      <c r="A2598" s="90">
        <v>34808.041666660378</v>
      </c>
      <c r="B2598" s="91">
        <v>259.88247926364005</v>
      </c>
      <c r="C2598" s="91">
        <v>130.00416628216996</v>
      </c>
      <c r="D2598" s="91">
        <v>0</v>
      </c>
      <c r="E2598" s="91">
        <v>55.466603637450007</v>
      </c>
      <c r="F2598" s="91">
        <v>14.4273272759</v>
      </c>
      <c r="G2598" s="91">
        <v>1.6218714599599999</v>
      </c>
      <c r="H2598" s="91">
        <v>95.635185420390002</v>
      </c>
      <c r="I2598" s="91">
        <v>18.257170943619993</v>
      </c>
      <c r="J2598" s="91">
        <v>0.55341499579999998</v>
      </c>
      <c r="K2598" s="91">
        <v>2.0497269433299996</v>
      </c>
      <c r="L2598" s="91">
        <v>40.628088510570002</v>
      </c>
    </row>
    <row r="2599" spans="1:12" x14ac:dyDescent="0.25">
      <c r="A2599" s="90">
        <v>34808.083333327042</v>
      </c>
      <c r="B2599" s="91">
        <v>237.46377642565002</v>
      </c>
      <c r="C2599" s="91">
        <v>130.47945913308004</v>
      </c>
      <c r="D2599" s="91">
        <v>0</v>
      </c>
      <c r="E2599" s="91">
        <v>60.857723564859988</v>
      </c>
      <c r="F2599" s="91">
        <v>14.4273272759</v>
      </c>
      <c r="G2599" s="91">
        <v>1.62118774414</v>
      </c>
      <c r="H2599" s="91">
        <v>99.333241729589986</v>
      </c>
      <c r="I2599" s="91">
        <v>18.259954560179995</v>
      </c>
      <c r="J2599" s="91">
        <v>0.40194499580000004</v>
      </c>
      <c r="K2599" s="91">
        <v>2.0497269433299996</v>
      </c>
      <c r="L2599" s="91">
        <v>41.511376120770002</v>
      </c>
    </row>
    <row r="2600" spans="1:12" x14ac:dyDescent="0.25">
      <c r="A2600" s="90">
        <v>34808.124999993706</v>
      </c>
      <c r="B2600" s="91">
        <v>221.43867323732999</v>
      </c>
      <c r="C2600" s="91">
        <v>134.72735453449005</v>
      </c>
      <c r="D2600" s="91">
        <v>3.4580965399999995E-3</v>
      </c>
      <c r="E2600" s="91">
        <v>51.253900853730002</v>
      </c>
      <c r="F2600" s="91">
        <v>14.4273272759</v>
      </c>
      <c r="G2600" s="91">
        <v>1.6152753906299999</v>
      </c>
      <c r="H2600" s="91">
        <v>99.07506806844998</v>
      </c>
      <c r="I2600" s="91">
        <v>18.283467224889996</v>
      </c>
      <c r="J2600" s="91">
        <v>0.40194499580000004</v>
      </c>
      <c r="K2600" s="91">
        <v>2.0497269433299996</v>
      </c>
      <c r="L2600" s="91">
        <v>45.470167481639997</v>
      </c>
    </row>
    <row r="2601" spans="1:12" x14ac:dyDescent="0.25">
      <c r="A2601" s="90">
        <v>34808.166666660371</v>
      </c>
      <c r="B2601" s="91">
        <v>202.71864081339015</v>
      </c>
      <c r="C2601" s="91">
        <v>135.72255194514997</v>
      </c>
      <c r="D2601" s="91">
        <v>0.81667332167000006</v>
      </c>
      <c r="E2601" s="91">
        <v>51.577772519600003</v>
      </c>
      <c r="F2601" s="91">
        <v>14.4273272759</v>
      </c>
      <c r="G2601" s="91">
        <v>1.6099864502000001</v>
      </c>
      <c r="H2601" s="91">
        <v>82.431087725129998</v>
      </c>
      <c r="I2601" s="91">
        <v>18.187323417349994</v>
      </c>
      <c r="J2601" s="91">
        <v>0.42409499580000004</v>
      </c>
      <c r="K2601" s="91">
        <v>2.0497269433299996</v>
      </c>
      <c r="L2601" s="91">
        <v>68.119555512699989</v>
      </c>
    </row>
    <row r="2602" spans="1:12" x14ac:dyDescent="0.25">
      <c r="A2602" s="90">
        <v>34808.208333327035</v>
      </c>
      <c r="B2602" s="91">
        <v>194.48844549386999</v>
      </c>
      <c r="C2602" s="91">
        <v>134.86066298101002</v>
      </c>
      <c r="D2602" s="91">
        <v>30.393848223620008</v>
      </c>
      <c r="E2602" s="91">
        <v>53.210638146699992</v>
      </c>
      <c r="F2602" s="91">
        <v>14.4273272759</v>
      </c>
      <c r="G2602" s="91">
        <v>1.6074324951200001</v>
      </c>
      <c r="H2602" s="91">
        <v>91.251526090469994</v>
      </c>
      <c r="I2602" s="91">
        <v>18.284139402399997</v>
      </c>
      <c r="J2602" s="91">
        <v>0.42409499580000004</v>
      </c>
      <c r="K2602" s="91">
        <v>2.0497269433299996</v>
      </c>
      <c r="L2602" s="91">
        <v>29.799913017459993</v>
      </c>
    </row>
    <row r="2603" spans="1:12" x14ac:dyDescent="0.25">
      <c r="A2603" s="90">
        <v>34808.249999993699</v>
      </c>
      <c r="B2603" s="91">
        <v>175.52200514975013</v>
      </c>
      <c r="C2603" s="91">
        <v>130.75223100374998</v>
      </c>
      <c r="D2603" s="91">
        <v>150.75890680761003</v>
      </c>
      <c r="E2603" s="91">
        <v>45.84373591640999</v>
      </c>
      <c r="F2603" s="91">
        <v>14.4273272759</v>
      </c>
      <c r="G2603" s="91">
        <v>1.6070705566399999</v>
      </c>
      <c r="H2603" s="91">
        <v>79.938866503090011</v>
      </c>
      <c r="I2603" s="91">
        <v>18.619541384420003</v>
      </c>
      <c r="J2603" s="91">
        <v>0.42409499580000004</v>
      </c>
      <c r="K2603" s="91">
        <v>2.02948</v>
      </c>
      <c r="L2603" s="91">
        <v>20.72858159191</v>
      </c>
    </row>
    <row r="2604" spans="1:12" x14ac:dyDescent="0.25">
      <c r="A2604" s="90">
        <v>34808.291666660363</v>
      </c>
      <c r="B2604" s="91">
        <v>146.12625392379999</v>
      </c>
      <c r="C2604" s="91">
        <v>122.81378854538997</v>
      </c>
      <c r="D2604" s="91">
        <v>344.62517648111992</v>
      </c>
      <c r="E2604" s="91">
        <v>35.177201614719998</v>
      </c>
      <c r="F2604" s="91">
        <v>14.4273272759</v>
      </c>
      <c r="G2604" s="91">
        <v>1.60853857422</v>
      </c>
      <c r="H2604" s="91">
        <v>58.766032412150004</v>
      </c>
      <c r="I2604" s="91">
        <v>18.786469169259998</v>
      </c>
      <c r="J2604" s="91">
        <v>0.42409499580000004</v>
      </c>
      <c r="K2604" s="91">
        <v>2.02948</v>
      </c>
      <c r="L2604" s="91">
        <v>1.7610678770700001</v>
      </c>
    </row>
    <row r="2605" spans="1:12" x14ac:dyDescent="0.25">
      <c r="A2605" s="90">
        <v>34808.333333327028</v>
      </c>
      <c r="B2605" s="91">
        <v>145.55819789691998</v>
      </c>
      <c r="C2605" s="91">
        <v>112.70279565006003</v>
      </c>
      <c r="D2605" s="91">
        <v>521.99111274577012</v>
      </c>
      <c r="E2605" s="91">
        <v>24.241867558030002</v>
      </c>
      <c r="F2605" s="91">
        <v>13.777327275899999</v>
      </c>
      <c r="G2605" s="91">
        <v>1.6109517822299999</v>
      </c>
      <c r="H2605" s="91">
        <v>29.093887863860001</v>
      </c>
      <c r="I2605" s="91">
        <v>18.821335716890008</v>
      </c>
      <c r="J2605" s="91">
        <v>0.42409499580000004</v>
      </c>
      <c r="K2605" s="91">
        <v>0.22147999999999998</v>
      </c>
      <c r="L2605" s="91">
        <v>0.12954832690000001</v>
      </c>
    </row>
    <row r="2606" spans="1:12" x14ac:dyDescent="0.25">
      <c r="A2606" s="90">
        <v>34808.374999993692</v>
      </c>
      <c r="B2606" s="91">
        <v>133.37463967012997</v>
      </c>
      <c r="C2606" s="91">
        <v>102.90195836661002</v>
      </c>
      <c r="D2606" s="91">
        <v>642.18572629992991</v>
      </c>
      <c r="E2606" s="91">
        <v>24.002970096689999</v>
      </c>
      <c r="F2606" s="91">
        <v>13.777327275899999</v>
      </c>
      <c r="G2606" s="91">
        <v>1.61431018066</v>
      </c>
      <c r="H2606" s="91">
        <v>29.02878745209</v>
      </c>
      <c r="I2606" s="91">
        <v>18.815696068539999</v>
      </c>
      <c r="J2606" s="91">
        <v>0.42409499580000004</v>
      </c>
      <c r="K2606" s="91">
        <v>0</v>
      </c>
      <c r="L2606" s="91">
        <v>0</v>
      </c>
    </row>
    <row r="2607" spans="1:12" x14ac:dyDescent="0.25">
      <c r="A2607" s="90">
        <v>34808.416666660356</v>
      </c>
      <c r="B2607" s="91">
        <v>127.78709472769997</v>
      </c>
      <c r="C2607" s="91">
        <v>91.017001303230003</v>
      </c>
      <c r="D2607" s="91">
        <v>697.6212772962599</v>
      </c>
      <c r="E2607" s="91">
        <v>23.281043697440005</v>
      </c>
      <c r="F2607" s="91">
        <v>13.777327275899999</v>
      </c>
      <c r="G2607" s="91">
        <v>1.6196795654299998</v>
      </c>
      <c r="H2607" s="91">
        <v>29.300553739610006</v>
      </c>
      <c r="I2607" s="91">
        <v>18.670990650889998</v>
      </c>
      <c r="J2607" s="91">
        <v>0.42409499580000004</v>
      </c>
      <c r="K2607" s="91">
        <v>0</v>
      </c>
      <c r="L2607" s="91">
        <v>1.563225285E-2</v>
      </c>
    </row>
    <row r="2608" spans="1:12" x14ac:dyDescent="0.25">
      <c r="A2608" s="90">
        <v>34808.45833332702</v>
      </c>
      <c r="B2608" s="91">
        <v>136.37227946848995</v>
      </c>
      <c r="C2608" s="91">
        <v>83.024174422360005</v>
      </c>
      <c r="D2608" s="91">
        <v>730.8108135300298</v>
      </c>
      <c r="E2608" s="91">
        <v>22.194821901150004</v>
      </c>
      <c r="F2608" s="91">
        <v>13.777327275899999</v>
      </c>
      <c r="G2608" s="91">
        <v>1.57471350098</v>
      </c>
      <c r="H2608" s="91">
        <v>29.937404954099996</v>
      </c>
      <c r="I2608" s="91">
        <v>18.496594112329991</v>
      </c>
      <c r="J2608" s="91">
        <v>0.44624499580000004</v>
      </c>
      <c r="K2608" s="91">
        <v>0</v>
      </c>
      <c r="L2608" s="91">
        <v>2.3927680110000002E-2</v>
      </c>
    </row>
    <row r="2609" spans="1:12" x14ac:dyDescent="0.25">
      <c r="A2609" s="90">
        <v>34808.499999993684</v>
      </c>
      <c r="B2609" s="91">
        <v>143.06228946447001</v>
      </c>
      <c r="C2609" s="91">
        <v>78.311875638809994</v>
      </c>
      <c r="D2609" s="91">
        <v>723.89065393667931</v>
      </c>
      <c r="E2609" s="91">
        <v>26.422140605129993</v>
      </c>
      <c r="F2609" s="91">
        <v>13.777327275899999</v>
      </c>
      <c r="G2609" s="91">
        <v>1.57630224609</v>
      </c>
      <c r="H2609" s="91">
        <v>29.76121969898</v>
      </c>
      <c r="I2609" s="91">
        <v>18.678387621740001</v>
      </c>
      <c r="J2609" s="91">
        <v>0.44624499580000004</v>
      </c>
      <c r="K2609" s="91">
        <v>0</v>
      </c>
      <c r="L2609" s="91">
        <v>0.78916502929999999</v>
      </c>
    </row>
    <row r="2610" spans="1:12" x14ac:dyDescent="0.25">
      <c r="A2610" s="90">
        <v>34808.541666660349</v>
      </c>
      <c r="B2610" s="91">
        <v>158.15513252061007</v>
      </c>
      <c r="C2610" s="91">
        <v>74.413430757379999</v>
      </c>
      <c r="D2610" s="91">
        <v>677.02686507141948</v>
      </c>
      <c r="E2610" s="91">
        <v>18.503241815749998</v>
      </c>
      <c r="F2610" s="91">
        <v>13.777327275899999</v>
      </c>
      <c r="G2610" s="91">
        <v>1.57752893066</v>
      </c>
      <c r="H2610" s="91">
        <v>29.716821408170002</v>
      </c>
      <c r="I2610" s="91">
        <v>18.681159379849994</v>
      </c>
      <c r="J2610" s="91">
        <v>0.60162562235999995</v>
      </c>
      <c r="K2610" s="91">
        <v>1.2565990799999999E-2</v>
      </c>
      <c r="L2610" s="91">
        <v>0.55577260579999999</v>
      </c>
    </row>
    <row r="2611" spans="1:12" x14ac:dyDescent="0.25">
      <c r="A2611" s="90">
        <v>34808.583333327013</v>
      </c>
      <c r="B2611" s="91">
        <v>155.52662681252002</v>
      </c>
      <c r="C2611" s="91">
        <v>72.591073248120011</v>
      </c>
      <c r="D2611" s="91">
        <v>585.73474757933002</v>
      </c>
      <c r="E2611" s="91">
        <v>19.191471676279996</v>
      </c>
      <c r="F2611" s="91">
        <v>14.4273272759</v>
      </c>
      <c r="G2611" s="91">
        <v>1.5786350097699999</v>
      </c>
      <c r="H2611" s="91">
        <v>29.758151423639998</v>
      </c>
      <c r="I2611" s="91">
        <v>18.623125114719997</v>
      </c>
      <c r="J2611" s="91">
        <v>0.79003499579999992</v>
      </c>
      <c r="K2611" s="91">
        <v>0.22147999999999998</v>
      </c>
      <c r="L2611" s="91">
        <v>2.9871959717999998</v>
      </c>
    </row>
    <row r="2612" spans="1:12" x14ac:dyDescent="0.25">
      <c r="A2612" s="90">
        <v>34808.624999993677</v>
      </c>
      <c r="B2612" s="91">
        <v>178.61970743039998</v>
      </c>
      <c r="C2612" s="91">
        <v>70.857195803769997</v>
      </c>
      <c r="D2612" s="91">
        <v>456.32306639712999</v>
      </c>
      <c r="E2612" s="91">
        <v>25.313944156150004</v>
      </c>
      <c r="F2612" s="91">
        <v>14.4273272759</v>
      </c>
      <c r="G2612" s="91">
        <v>1.5704703369099999</v>
      </c>
      <c r="H2612" s="91">
        <v>34.984899110400001</v>
      </c>
      <c r="I2612" s="91">
        <v>18.74735502379</v>
      </c>
      <c r="J2612" s="91">
        <v>0.76788499579999991</v>
      </c>
      <c r="K2612" s="91">
        <v>0.22147999999999998</v>
      </c>
      <c r="L2612" s="91">
        <v>1.01045412371</v>
      </c>
    </row>
    <row r="2613" spans="1:12" x14ac:dyDescent="0.25">
      <c r="A2613" s="90">
        <v>34808.666666660341</v>
      </c>
      <c r="B2613" s="91">
        <v>198.35892064912005</v>
      </c>
      <c r="C2613" s="91">
        <v>71.685359192359982</v>
      </c>
      <c r="D2613" s="91">
        <v>269.15106589579</v>
      </c>
      <c r="E2613" s="91">
        <v>43.204182553159995</v>
      </c>
      <c r="F2613" s="91">
        <v>14.4273272759</v>
      </c>
      <c r="G2613" s="91">
        <v>1.5703295898399998</v>
      </c>
      <c r="H2613" s="91">
        <v>82.138387934059978</v>
      </c>
      <c r="I2613" s="91">
        <v>18.708977621159992</v>
      </c>
      <c r="J2613" s="91">
        <v>0.76788499579999991</v>
      </c>
      <c r="K2613" s="91">
        <v>0.22147999999999998</v>
      </c>
      <c r="L2613" s="91">
        <v>22.368172982370002</v>
      </c>
    </row>
    <row r="2614" spans="1:12" x14ac:dyDescent="0.25">
      <c r="A2614" s="90">
        <v>34808.708333327006</v>
      </c>
      <c r="B2614" s="91">
        <v>227.20620275992002</v>
      </c>
      <c r="C2614" s="91">
        <v>70.909669996830004</v>
      </c>
      <c r="D2614" s="91">
        <v>106.21437050722002</v>
      </c>
      <c r="E2614" s="91">
        <v>44.122955693789997</v>
      </c>
      <c r="F2614" s="91">
        <v>15.809963639899999</v>
      </c>
      <c r="G2614" s="91">
        <v>1.5580423584</v>
      </c>
      <c r="H2614" s="91">
        <v>89.40747525934998</v>
      </c>
      <c r="I2614" s="91">
        <v>18.689797396499994</v>
      </c>
      <c r="J2614" s="91">
        <v>0.76788499579999991</v>
      </c>
      <c r="K2614" s="91">
        <v>0.41990227188000007</v>
      </c>
      <c r="L2614" s="91">
        <v>63.65388093672999</v>
      </c>
    </row>
    <row r="2615" spans="1:12" x14ac:dyDescent="0.25">
      <c r="A2615" s="90">
        <v>34808.74999999367</v>
      </c>
      <c r="B2615" s="91">
        <v>251.02124696487004</v>
      </c>
      <c r="C2615" s="91">
        <v>70.231291623279986</v>
      </c>
      <c r="D2615" s="91">
        <v>18.239545438250005</v>
      </c>
      <c r="E2615" s="91">
        <v>49.267369942809999</v>
      </c>
      <c r="F2615" s="91">
        <v>15.809963639899999</v>
      </c>
      <c r="G2615" s="91">
        <v>1.5569564209</v>
      </c>
      <c r="H2615" s="91">
        <v>92.869833025920016</v>
      </c>
      <c r="I2615" s="91">
        <v>18.797847977459988</v>
      </c>
      <c r="J2615" s="91">
        <v>0.7510549957999999</v>
      </c>
      <c r="K2615" s="91">
        <v>2.7926808296999996</v>
      </c>
      <c r="L2615" s="91">
        <v>81.399996231579991</v>
      </c>
    </row>
    <row r="2616" spans="1:12" x14ac:dyDescent="0.25">
      <c r="A2616" s="90">
        <v>34808.791666660334</v>
      </c>
      <c r="B2616" s="91">
        <v>263.70513446627001</v>
      </c>
      <c r="C2616" s="91">
        <v>69.128652074630011</v>
      </c>
      <c r="D2616" s="91">
        <v>1.0925744580000001E-2</v>
      </c>
      <c r="E2616" s="91">
        <v>52.992391510390007</v>
      </c>
      <c r="F2616" s="91">
        <v>15.809963639899999</v>
      </c>
      <c r="G2616" s="91">
        <v>1.5560313720700001</v>
      </c>
      <c r="H2616" s="91">
        <v>92.455042711599987</v>
      </c>
      <c r="I2616" s="91">
        <v>18.872558452770001</v>
      </c>
      <c r="J2616" s="91">
        <v>0.7342249958</v>
      </c>
      <c r="K2616" s="91">
        <v>2.7321312973299996</v>
      </c>
      <c r="L2616" s="91">
        <v>71.177534450240017</v>
      </c>
    </row>
    <row r="2617" spans="1:12" x14ac:dyDescent="0.25">
      <c r="A2617" s="90">
        <v>34808.833333326998</v>
      </c>
      <c r="B2617" s="91">
        <v>280.09804127418016</v>
      </c>
      <c r="C2617" s="91">
        <v>67.271446517379999</v>
      </c>
      <c r="D2617" s="91">
        <v>0</v>
      </c>
      <c r="E2617" s="91">
        <v>56.205444661900003</v>
      </c>
      <c r="F2617" s="91">
        <v>15.809963639899999</v>
      </c>
      <c r="G2617" s="91">
        <v>1.5561319580100001</v>
      </c>
      <c r="H2617" s="91">
        <v>91.639786714739998</v>
      </c>
      <c r="I2617" s="91">
        <v>18.893526503330001</v>
      </c>
      <c r="J2617" s="91">
        <v>0.7342249958</v>
      </c>
      <c r="K2617" s="91">
        <v>4.6070393008900012</v>
      </c>
      <c r="L2617" s="91">
        <v>61.740215737370001</v>
      </c>
    </row>
    <row r="2618" spans="1:12" x14ac:dyDescent="0.25">
      <c r="A2618" s="90">
        <v>34808.874999993663</v>
      </c>
      <c r="B2618" s="91">
        <v>284.05955189825005</v>
      </c>
      <c r="C2618" s="91">
        <v>64.352212244290001</v>
      </c>
      <c r="D2618" s="91">
        <v>0</v>
      </c>
      <c r="E2618" s="91">
        <v>53.053633883430003</v>
      </c>
      <c r="F2618" s="91">
        <v>15.809963639899999</v>
      </c>
      <c r="G2618" s="91">
        <v>1.5558503418</v>
      </c>
      <c r="H2618" s="91">
        <v>92.19264171431</v>
      </c>
      <c r="I2618" s="91">
        <v>18.845343594200006</v>
      </c>
      <c r="J2618" s="91">
        <v>0.7342249958</v>
      </c>
      <c r="K2618" s="91">
        <v>4.5510868262400006</v>
      </c>
      <c r="L2618" s="91">
        <v>51.30960077842002</v>
      </c>
    </row>
    <row r="2619" spans="1:12" x14ac:dyDescent="0.25">
      <c r="A2619" s="90">
        <v>34808.916666660327</v>
      </c>
      <c r="B2619" s="91">
        <v>275.99186418156012</v>
      </c>
      <c r="C2619" s="91">
        <v>62.701366067890014</v>
      </c>
      <c r="D2619" s="91">
        <v>0</v>
      </c>
      <c r="E2619" s="91">
        <v>62.495173705679989</v>
      </c>
      <c r="F2619" s="91">
        <v>15.809963639899999</v>
      </c>
      <c r="G2619" s="91">
        <v>1.5568156738299999</v>
      </c>
      <c r="H2619" s="91">
        <v>91.622611762429997</v>
      </c>
      <c r="I2619" s="91">
        <v>18.647715312899994</v>
      </c>
      <c r="J2619" s="91">
        <v>0.7342249958</v>
      </c>
      <c r="K2619" s="91">
        <v>4.6000681394000011</v>
      </c>
      <c r="L2619" s="91">
        <v>49.483133040749991</v>
      </c>
    </row>
    <row r="2620" spans="1:12" x14ac:dyDescent="0.25">
      <c r="A2620" s="90">
        <v>34808.958333326991</v>
      </c>
      <c r="B2620" s="91">
        <v>270.05845621420997</v>
      </c>
      <c r="C2620" s="91">
        <v>63.408924599669973</v>
      </c>
      <c r="D2620" s="91">
        <v>0</v>
      </c>
      <c r="E2620" s="91">
        <v>52.351283350970007</v>
      </c>
      <c r="F2620" s="91">
        <v>15.809963639899999</v>
      </c>
      <c r="G2620" s="91">
        <v>1.55705700684</v>
      </c>
      <c r="H2620" s="91">
        <v>85.838753137610013</v>
      </c>
      <c r="I2620" s="91">
        <v>18.54556008122</v>
      </c>
      <c r="J2620" s="91">
        <v>0.7342249958</v>
      </c>
      <c r="K2620" s="91">
        <v>4.5829502612300006</v>
      </c>
      <c r="L2620" s="91">
        <v>54.312799500310007</v>
      </c>
    </row>
    <row r="2621" spans="1:12" x14ac:dyDescent="0.25">
      <c r="A2621" s="90">
        <v>34808.999999993655</v>
      </c>
      <c r="B2621" s="91">
        <v>267.77291970969009</v>
      </c>
      <c r="C2621" s="91">
        <v>65.552621127940014</v>
      </c>
      <c r="D2621" s="91">
        <v>0</v>
      </c>
      <c r="E2621" s="91">
        <v>73.024926739709997</v>
      </c>
      <c r="F2621" s="91">
        <v>15.809963639899999</v>
      </c>
      <c r="G2621" s="91">
        <v>1.5571173095700002</v>
      </c>
      <c r="H2621" s="91">
        <v>102.196443014</v>
      </c>
      <c r="I2621" s="91">
        <v>18.585804642899998</v>
      </c>
      <c r="J2621" s="91">
        <v>0.7342249958</v>
      </c>
      <c r="K2621" s="91">
        <v>8.692231156710001</v>
      </c>
      <c r="L2621" s="91">
        <v>35.846146464970005</v>
      </c>
    </row>
    <row r="2622" spans="1:12" x14ac:dyDescent="0.25">
      <c r="A2622" s="90">
        <v>34809.04166666032</v>
      </c>
      <c r="B2622" s="91">
        <v>268.42155549721002</v>
      </c>
      <c r="C2622" s="91">
        <v>67.531952740750015</v>
      </c>
      <c r="D2622" s="91">
        <v>0</v>
      </c>
      <c r="E2622" s="91">
        <v>64.087679872150005</v>
      </c>
      <c r="F2622" s="91">
        <v>15.809963639899999</v>
      </c>
      <c r="G2622" s="91">
        <v>1.5568961181600001</v>
      </c>
      <c r="H2622" s="91">
        <v>96.879690188999987</v>
      </c>
      <c r="I2622" s="91">
        <v>18.376139385759988</v>
      </c>
      <c r="J2622" s="91">
        <v>0.72873947580000009</v>
      </c>
      <c r="K2622" s="91">
        <v>7.5959951836500004</v>
      </c>
      <c r="L2622" s="91">
        <v>28.478623363510003</v>
      </c>
    </row>
    <row r="2623" spans="1:12" x14ac:dyDescent="0.25">
      <c r="A2623" s="90">
        <v>34809.083333326984</v>
      </c>
      <c r="B2623" s="91">
        <v>270.62318676746003</v>
      </c>
      <c r="C2623" s="91">
        <v>70.427576907939994</v>
      </c>
      <c r="D2623" s="91">
        <v>0</v>
      </c>
      <c r="E2623" s="91">
        <v>64.337062514829995</v>
      </c>
      <c r="F2623" s="91">
        <v>15.809963639899999</v>
      </c>
      <c r="G2623" s="91">
        <v>1.5561519775399999</v>
      </c>
      <c r="H2623" s="91">
        <v>103.49025978742</v>
      </c>
      <c r="I2623" s="91">
        <v>18.338583669209996</v>
      </c>
      <c r="J2623" s="91">
        <v>0.72873947580000009</v>
      </c>
      <c r="K2623" s="91">
        <v>5.3264131851100007</v>
      </c>
      <c r="L2623" s="91">
        <v>16.153168521349997</v>
      </c>
    </row>
    <row r="2624" spans="1:12" x14ac:dyDescent="0.25">
      <c r="A2624" s="90">
        <v>34809.124999993648</v>
      </c>
      <c r="B2624" s="91">
        <v>271.29992302430981</v>
      </c>
      <c r="C2624" s="91">
        <v>72.562341110939983</v>
      </c>
      <c r="D2624" s="91">
        <v>6.34579206E-3</v>
      </c>
      <c r="E2624" s="91">
        <v>60.78718749419</v>
      </c>
      <c r="F2624" s="91">
        <v>15.809963639899999</v>
      </c>
      <c r="G2624" s="91">
        <v>1.5648596191399999</v>
      </c>
      <c r="H2624" s="91">
        <v>81.509074223990012</v>
      </c>
      <c r="I2624" s="91">
        <v>18.338754953230001</v>
      </c>
      <c r="J2624" s="91">
        <v>0.72873947580000009</v>
      </c>
      <c r="K2624" s="91">
        <v>5.3264131851100007</v>
      </c>
      <c r="L2624" s="91">
        <v>53.435215989089997</v>
      </c>
    </row>
    <row r="2625" spans="1:12" x14ac:dyDescent="0.25">
      <c r="A2625" s="90">
        <v>34809.166666660312</v>
      </c>
      <c r="B2625" s="91">
        <v>266.69145403014016</v>
      </c>
      <c r="C2625" s="91">
        <v>72.170796120570003</v>
      </c>
      <c r="D2625" s="91">
        <v>0.82737809018999964</v>
      </c>
      <c r="E2625" s="91">
        <v>43.310267479739998</v>
      </c>
      <c r="F2625" s="91">
        <v>15.809963639899999</v>
      </c>
      <c r="G2625" s="91">
        <v>1.55959082031</v>
      </c>
      <c r="H2625" s="91">
        <v>99.243240398539982</v>
      </c>
      <c r="I2625" s="91">
        <v>18.362584377409998</v>
      </c>
      <c r="J2625" s="91">
        <v>0.70782447579999996</v>
      </c>
      <c r="K2625" s="91">
        <v>5.316727471130001</v>
      </c>
      <c r="L2625" s="91">
        <v>54.291442685680003</v>
      </c>
    </row>
    <row r="2626" spans="1:12" x14ac:dyDescent="0.25">
      <c r="A2626" s="90">
        <v>34809.208333326977</v>
      </c>
      <c r="B2626" s="91">
        <v>248.42036312065005</v>
      </c>
      <c r="C2626" s="91">
        <v>70.012066168960004</v>
      </c>
      <c r="D2626" s="91">
        <v>30.921760414829997</v>
      </c>
      <c r="E2626" s="91">
        <v>36.263660018179991</v>
      </c>
      <c r="F2626" s="91">
        <v>15.809963639899999</v>
      </c>
      <c r="G2626" s="91">
        <v>1.5570368652300002</v>
      </c>
      <c r="H2626" s="91">
        <v>82.174597337310004</v>
      </c>
      <c r="I2626" s="91">
        <v>18.457362665849995</v>
      </c>
      <c r="J2626" s="91">
        <v>0.74680447579999998</v>
      </c>
      <c r="K2626" s="91">
        <v>5.2964805278</v>
      </c>
      <c r="L2626" s="91">
        <v>56.11533937402001</v>
      </c>
    </row>
    <row r="2627" spans="1:12" x14ac:dyDescent="0.25">
      <c r="A2627" s="90">
        <v>34809.249999993641</v>
      </c>
      <c r="B2627" s="91">
        <v>230.78069689371011</v>
      </c>
      <c r="C2627" s="91">
        <v>69.155078686999985</v>
      </c>
      <c r="D2627" s="91">
        <v>154.44713812199998</v>
      </c>
      <c r="E2627" s="91">
        <v>32.751307928220001</v>
      </c>
      <c r="F2627" s="91">
        <v>15.809963639899999</v>
      </c>
      <c r="G2627" s="91">
        <v>1.5565743408200001</v>
      </c>
      <c r="H2627" s="91">
        <v>65.226237478269994</v>
      </c>
      <c r="I2627" s="91">
        <v>18.650817184129995</v>
      </c>
      <c r="J2627" s="91">
        <v>0.74141999579999995</v>
      </c>
      <c r="K2627" s="91">
        <v>5.2964805278</v>
      </c>
      <c r="L2627" s="91">
        <v>38.153960544149996</v>
      </c>
    </row>
    <row r="2628" spans="1:12" x14ac:dyDescent="0.25">
      <c r="A2628" s="90">
        <v>34809.291666660305</v>
      </c>
      <c r="B2628" s="91">
        <v>209.95546644980004</v>
      </c>
      <c r="C2628" s="91">
        <v>71.003640412630006</v>
      </c>
      <c r="D2628" s="91">
        <v>362.06107725810006</v>
      </c>
      <c r="E2628" s="91">
        <v>28.801007984889999</v>
      </c>
      <c r="F2628" s="91">
        <v>15.159963639899999</v>
      </c>
      <c r="G2628" s="91">
        <v>1.58042480469</v>
      </c>
      <c r="H2628" s="91">
        <v>66.821672914180013</v>
      </c>
      <c r="I2628" s="91">
        <v>18.746511178819997</v>
      </c>
      <c r="J2628" s="91">
        <v>0.74141999579999995</v>
      </c>
      <c r="K2628" s="91">
        <v>2.02948</v>
      </c>
      <c r="L2628" s="91">
        <v>3.8247690697500003</v>
      </c>
    </row>
    <row r="2629" spans="1:12" x14ac:dyDescent="0.25">
      <c r="A2629" s="90">
        <v>34809.333333326969</v>
      </c>
      <c r="B2629" s="91">
        <v>188.86807669123996</v>
      </c>
      <c r="C2629" s="91">
        <v>73.871987012470001</v>
      </c>
      <c r="D2629" s="91">
        <v>546.60856501867977</v>
      </c>
      <c r="E2629" s="91">
        <v>25.356544367930002</v>
      </c>
      <c r="F2629" s="91">
        <v>15.159963639899999</v>
      </c>
      <c r="G2629" s="91">
        <v>1.5831195068399999</v>
      </c>
      <c r="H2629" s="91">
        <v>28.898544332130001</v>
      </c>
      <c r="I2629" s="91">
        <v>18.752828206909996</v>
      </c>
      <c r="J2629" s="91">
        <v>0.72050499579999994</v>
      </c>
      <c r="K2629" s="91">
        <v>0.22147999999999998</v>
      </c>
      <c r="L2629" s="91">
        <v>7.0000000000000007E-2</v>
      </c>
    </row>
    <row r="2630" spans="1:12" x14ac:dyDescent="0.25">
      <c r="A2630" s="90">
        <v>34809.374999993634</v>
      </c>
      <c r="B2630" s="91">
        <v>169.38424470427006</v>
      </c>
      <c r="C2630" s="91">
        <v>76.163746353220006</v>
      </c>
      <c r="D2630" s="91">
        <v>677.09088384700033</v>
      </c>
      <c r="E2630" s="91">
        <v>25.218554832810007</v>
      </c>
      <c r="F2630" s="91">
        <v>15.159963639899999</v>
      </c>
      <c r="G2630" s="91">
        <v>1.5862567138700001</v>
      </c>
      <c r="H2630" s="91">
        <v>25.923723631249999</v>
      </c>
      <c r="I2630" s="91">
        <v>18.707362552419994</v>
      </c>
      <c r="J2630" s="91">
        <v>0.69835499579999982</v>
      </c>
      <c r="K2630" s="91">
        <v>0.22147999999999998</v>
      </c>
      <c r="L2630" s="91">
        <v>0</v>
      </c>
    </row>
    <row r="2631" spans="1:12" x14ac:dyDescent="0.25">
      <c r="A2631" s="90">
        <v>34809.416666660298</v>
      </c>
      <c r="B2631" s="91">
        <v>141.39721259135996</v>
      </c>
      <c r="C2631" s="91">
        <v>78.525029870550014</v>
      </c>
      <c r="D2631" s="91">
        <v>750.29032451018952</v>
      </c>
      <c r="E2631" s="91">
        <v>26.930027608120003</v>
      </c>
      <c r="F2631" s="91">
        <v>15.159963639899999</v>
      </c>
      <c r="G2631" s="91">
        <v>1.59098254395</v>
      </c>
      <c r="H2631" s="91">
        <v>25.837457425800004</v>
      </c>
      <c r="I2631" s="91">
        <v>18.642037652129993</v>
      </c>
      <c r="J2631" s="91">
        <v>0.69835499579999982</v>
      </c>
      <c r="K2631" s="91">
        <v>0.22147999999999998</v>
      </c>
      <c r="L2631" s="91">
        <v>0</v>
      </c>
    </row>
    <row r="2632" spans="1:12" x14ac:dyDescent="0.25">
      <c r="A2632" s="90">
        <v>34809.458333326962</v>
      </c>
      <c r="B2632" s="91">
        <v>134.27268620293</v>
      </c>
      <c r="C2632" s="91">
        <v>81.241255862069977</v>
      </c>
      <c r="D2632" s="91">
        <v>781.32290265661049</v>
      </c>
      <c r="E2632" s="91">
        <v>20.825396291170001</v>
      </c>
      <c r="F2632" s="91">
        <v>15.159963639899999</v>
      </c>
      <c r="G2632" s="91">
        <v>1.5931745605500001</v>
      </c>
      <c r="H2632" s="91">
        <v>25.778743219629995</v>
      </c>
      <c r="I2632" s="91">
        <v>18.597486461559999</v>
      </c>
      <c r="J2632" s="91">
        <v>0.41040499580000001</v>
      </c>
      <c r="K2632" s="91">
        <v>0.22147999999999998</v>
      </c>
      <c r="L2632" s="91">
        <v>0.14003545401</v>
      </c>
    </row>
    <row r="2633" spans="1:12" x14ac:dyDescent="0.25">
      <c r="A2633" s="90">
        <v>34809.499999993626</v>
      </c>
      <c r="B2633" s="91">
        <v>138.06628128900996</v>
      </c>
      <c r="C2633" s="91">
        <v>88.739445828579989</v>
      </c>
      <c r="D2633" s="91">
        <v>756.52966585619981</v>
      </c>
      <c r="E2633" s="91">
        <v>17.228768196769998</v>
      </c>
      <c r="F2633" s="91">
        <v>15.159963639899999</v>
      </c>
      <c r="G2633" s="91">
        <v>1.59456213379</v>
      </c>
      <c r="H2633" s="91">
        <v>25.654052008560001</v>
      </c>
      <c r="I2633" s="91">
        <v>18.503178381600002</v>
      </c>
      <c r="J2633" s="91">
        <v>0.41040499580000001</v>
      </c>
      <c r="K2633" s="91">
        <v>0.22147999999999998</v>
      </c>
      <c r="L2633" s="91">
        <v>0</v>
      </c>
    </row>
    <row r="2634" spans="1:12" x14ac:dyDescent="0.25">
      <c r="A2634" s="90">
        <v>34809.541666660291</v>
      </c>
      <c r="B2634" s="91">
        <v>132.26665075201004</v>
      </c>
      <c r="C2634" s="91">
        <v>93.82309594214999</v>
      </c>
      <c r="D2634" s="91">
        <v>741.74569965486012</v>
      </c>
      <c r="E2634" s="91">
        <v>19.39283521318</v>
      </c>
      <c r="F2634" s="91">
        <v>15.159963639899999</v>
      </c>
      <c r="G2634" s="91">
        <v>1.59554748535</v>
      </c>
      <c r="H2634" s="91">
        <v>25.54101611079</v>
      </c>
      <c r="I2634" s="91">
        <v>18.531784688580004</v>
      </c>
      <c r="J2634" s="91">
        <v>0.41040499580000001</v>
      </c>
      <c r="K2634" s="91">
        <v>0.22147999999999998</v>
      </c>
      <c r="L2634" s="91">
        <v>0</v>
      </c>
    </row>
    <row r="2635" spans="1:12" x14ac:dyDescent="0.25">
      <c r="A2635" s="90">
        <v>34809.583333326955</v>
      </c>
      <c r="B2635" s="91">
        <v>137.93970322023995</v>
      </c>
      <c r="C2635" s="91">
        <v>101.22402735980999</v>
      </c>
      <c r="D2635" s="91">
        <v>622.06769142552002</v>
      </c>
      <c r="E2635" s="91">
        <v>29.143329191760003</v>
      </c>
      <c r="F2635" s="91">
        <v>15.809963639899999</v>
      </c>
      <c r="G2635" s="91">
        <v>1.62209265137</v>
      </c>
      <c r="H2635" s="91">
        <v>25.48442099395</v>
      </c>
      <c r="I2635" s="91">
        <v>18.521472818249997</v>
      </c>
      <c r="J2635" s="91">
        <v>0.60883669930999984</v>
      </c>
      <c r="K2635" s="91">
        <v>0.22147999999999998</v>
      </c>
      <c r="L2635" s="91">
        <v>2.501423366</v>
      </c>
    </row>
    <row r="2636" spans="1:12" x14ac:dyDescent="0.25">
      <c r="A2636" s="90">
        <v>34809.624999993619</v>
      </c>
      <c r="B2636" s="91">
        <v>145.00785889849001</v>
      </c>
      <c r="C2636" s="91">
        <v>106.87146337604001</v>
      </c>
      <c r="D2636" s="91">
        <v>510.7787513739998</v>
      </c>
      <c r="E2636" s="91">
        <v>32.307648427689998</v>
      </c>
      <c r="F2636" s="91">
        <v>15.809963639899999</v>
      </c>
      <c r="G2636" s="91">
        <v>1.6224547119100001</v>
      </c>
      <c r="H2636" s="91">
        <v>31.932036809500001</v>
      </c>
      <c r="I2636" s="91">
        <v>18.683694490590003</v>
      </c>
      <c r="J2636" s="91">
        <v>0.72050499579999994</v>
      </c>
      <c r="K2636" s="91">
        <v>0.22147999999999998</v>
      </c>
      <c r="L2636" s="91">
        <v>8.7953636700000004E-3</v>
      </c>
    </row>
    <row r="2637" spans="1:12" x14ac:dyDescent="0.25">
      <c r="A2637" s="90">
        <v>34809.666666660283</v>
      </c>
      <c r="B2637" s="91">
        <v>141.29642197999007</v>
      </c>
      <c r="C2637" s="91">
        <v>110.58525689936995</v>
      </c>
      <c r="D2637" s="91">
        <v>326.31378697880018</v>
      </c>
      <c r="E2637" s="91">
        <v>32.785150266880002</v>
      </c>
      <c r="F2637" s="91">
        <v>15.809963639899999</v>
      </c>
      <c r="G2637" s="91">
        <v>1.6225351562500001</v>
      </c>
      <c r="H2637" s="91">
        <v>81.697657995419988</v>
      </c>
      <c r="I2637" s="91">
        <v>18.65169884813</v>
      </c>
      <c r="J2637" s="91">
        <v>0.72050499579999994</v>
      </c>
      <c r="K2637" s="91">
        <v>0.22147999999999998</v>
      </c>
      <c r="L2637" s="91">
        <v>8.4750134297399988</v>
      </c>
    </row>
    <row r="2638" spans="1:12" x14ac:dyDescent="0.25">
      <c r="A2638" s="90">
        <v>34809.708333326947</v>
      </c>
      <c r="B2638" s="91">
        <v>168.32060203556003</v>
      </c>
      <c r="C2638" s="91">
        <v>111.36707421017999</v>
      </c>
      <c r="D2638" s="91">
        <v>140.55638945957992</v>
      </c>
      <c r="E2638" s="91">
        <v>43.62585138587</v>
      </c>
      <c r="F2638" s="91">
        <v>15.809963639899999</v>
      </c>
      <c r="G2638" s="91">
        <v>1.6215698242200001</v>
      </c>
      <c r="H2638" s="91">
        <v>89.720771344919996</v>
      </c>
      <c r="I2638" s="91">
        <v>18.718442244119998</v>
      </c>
      <c r="J2638" s="91">
        <v>0.72050499579999994</v>
      </c>
      <c r="K2638" s="91">
        <v>2.7739167211199995</v>
      </c>
      <c r="L2638" s="91">
        <v>44.208737596809996</v>
      </c>
    </row>
    <row r="2639" spans="1:12" x14ac:dyDescent="0.25">
      <c r="A2639" s="90">
        <v>34809.749999993612</v>
      </c>
      <c r="B2639" s="91">
        <v>174.36974444254005</v>
      </c>
      <c r="C2639" s="91">
        <v>112.34972544487</v>
      </c>
      <c r="D2639" s="91">
        <v>20.950558991840001</v>
      </c>
      <c r="E2639" s="91">
        <v>59.18705046182</v>
      </c>
      <c r="F2639" s="91">
        <v>15.809963639899999</v>
      </c>
      <c r="G2639" s="91">
        <v>1.6204034423799998</v>
      </c>
      <c r="H2639" s="91">
        <v>94.215211562540006</v>
      </c>
      <c r="I2639" s="91">
        <v>18.777629840820001</v>
      </c>
      <c r="J2639" s="91">
        <v>0.71518499579999995</v>
      </c>
      <c r="K2639" s="91">
        <v>6.9404204067000004</v>
      </c>
      <c r="L2639" s="91">
        <v>78.8521692984</v>
      </c>
    </row>
    <row r="2640" spans="1:12" x14ac:dyDescent="0.25">
      <c r="A2640" s="90">
        <v>34809.791666660276</v>
      </c>
      <c r="B2640" s="91">
        <v>179.40892295363005</v>
      </c>
      <c r="C2640" s="91">
        <v>111.48706316709</v>
      </c>
      <c r="D2640" s="91">
        <v>1.8029335699999996E-2</v>
      </c>
      <c r="E2640" s="91">
        <v>72.000782439229994</v>
      </c>
      <c r="F2640" s="91">
        <v>15.809963639899999</v>
      </c>
      <c r="G2640" s="91">
        <v>1.6196392822299999</v>
      </c>
      <c r="H2640" s="91">
        <v>107.05624656818</v>
      </c>
      <c r="I2640" s="91">
        <v>18.802859278870013</v>
      </c>
      <c r="J2640" s="91">
        <v>0.73201499579999996</v>
      </c>
      <c r="K2640" s="91">
        <v>5.3826024351000008</v>
      </c>
      <c r="L2640" s="91">
        <v>81.778925213789989</v>
      </c>
    </row>
    <row r="2641" spans="1:12" x14ac:dyDescent="0.25">
      <c r="A2641" s="90">
        <v>34809.83333332694</v>
      </c>
      <c r="B2641" s="91">
        <v>183.44255869916003</v>
      </c>
      <c r="C2641" s="91">
        <v>111.67228363241</v>
      </c>
      <c r="D2641" s="91">
        <v>0</v>
      </c>
      <c r="E2641" s="91">
        <v>63.6892223507</v>
      </c>
      <c r="F2641" s="91">
        <v>15.809963639899999</v>
      </c>
      <c r="G2641" s="91">
        <v>1.6196594238299999</v>
      </c>
      <c r="H2641" s="91">
        <v>115.11669999446001</v>
      </c>
      <c r="I2641" s="91">
        <v>18.839883084670006</v>
      </c>
      <c r="J2641" s="91">
        <v>0.73201499579999996</v>
      </c>
      <c r="K2641" s="91">
        <v>5.3826024351000008</v>
      </c>
      <c r="L2641" s="91">
        <v>58.592522647509995</v>
      </c>
    </row>
    <row r="2642" spans="1:12" x14ac:dyDescent="0.25">
      <c r="A2642" s="90">
        <v>34809.874999993604</v>
      </c>
      <c r="B2642" s="91">
        <v>181.84676524760985</v>
      </c>
      <c r="C2642" s="91">
        <v>113.60628769436998</v>
      </c>
      <c r="D2642" s="91">
        <v>0</v>
      </c>
      <c r="E2642" s="91">
        <v>65.286810509129992</v>
      </c>
      <c r="F2642" s="91">
        <v>15.809963639899999</v>
      </c>
      <c r="G2642" s="91">
        <v>2.6828646464800006</v>
      </c>
      <c r="H2642" s="91">
        <v>120.81710941689998</v>
      </c>
      <c r="I2642" s="91">
        <v>18.839941115450003</v>
      </c>
      <c r="J2642" s="91">
        <v>0.73201499579999996</v>
      </c>
      <c r="K2642" s="91">
        <v>8.7484204066999993</v>
      </c>
      <c r="L2642" s="91">
        <v>62.30638896072</v>
      </c>
    </row>
    <row r="2643" spans="1:12" x14ac:dyDescent="0.25">
      <c r="A2643" s="90">
        <v>34809.916666660269</v>
      </c>
      <c r="B2643" s="91">
        <v>169.38721634441006</v>
      </c>
      <c r="C2643" s="91">
        <v>113.97493138426998</v>
      </c>
      <c r="D2643" s="91">
        <v>0</v>
      </c>
      <c r="E2643" s="91">
        <v>70.345457692149992</v>
      </c>
      <c r="F2643" s="91">
        <v>15.809963639899999</v>
      </c>
      <c r="G2643" s="91">
        <v>2.6983415341799999</v>
      </c>
      <c r="H2643" s="91">
        <v>102.8904713407</v>
      </c>
      <c r="I2643" s="91">
        <v>18.69738807856999</v>
      </c>
      <c r="J2643" s="91">
        <v>0.73201499579999996</v>
      </c>
      <c r="K2643" s="91">
        <v>5.3826024351000008</v>
      </c>
      <c r="L2643" s="91">
        <v>78.674993130739978</v>
      </c>
    </row>
    <row r="2644" spans="1:12" x14ac:dyDescent="0.25">
      <c r="A2644" s="90">
        <v>34809.958333326933</v>
      </c>
      <c r="B2644" s="91">
        <v>168.80247410847997</v>
      </c>
      <c r="C2644" s="91">
        <v>120.75068040757</v>
      </c>
      <c r="D2644" s="91">
        <v>0</v>
      </c>
      <c r="E2644" s="91">
        <v>50.537148739489993</v>
      </c>
      <c r="F2644" s="91">
        <v>15.809963639899999</v>
      </c>
      <c r="G2644" s="91">
        <v>2.7101937255900004</v>
      </c>
      <c r="H2644" s="91">
        <v>119.13107497982001</v>
      </c>
      <c r="I2644" s="91">
        <v>18.597895560399994</v>
      </c>
      <c r="J2644" s="91">
        <v>0.73201499579999996</v>
      </c>
      <c r="K2644" s="91">
        <v>5.3826024351000008</v>
      </c>
      <c r="L2644" s="91">
        <v>58.750681222510003</v>
      </c>
    </row>
    <row r="2645" spans="1:12" x14ac:dyDescent="0.25">
      <c r="A2645" s="90">
        <v>34809.999999993597</v>
      </c>
      <c r="B2645" s="91">
        <v>168.41039440530989</v>
      </c>
      <c r="C2645" s="91">
        <v>119.87362834048005</v>
      </c>
      <c r="D2645" s="91">
        <v>0</v>
      </c>
      <c r="E2645" s="91">
        <v>86.907537363219987</v>
      </c>
      <c r="F2645" s="91">
        <v>15.809963639899999</v>
      </c>
      <c r="G2645" s="91">
        <v>1.6203431396500001</v>
      </c>
      <c r="H2645" s="91">
        <v>30.292773513750003</v>
      </c>
      <c r="I2645" s="91">
        <v>18.491100442149996</v>
      </c>
      <c r="J2645" s="91">
        <v>0.1139949958</v>
      </c>
      <c r="K2645" s="91">
        <v>0</v>
      </c>
      <c r="L2645" s="91">
        <v>41.041477597820013</v>
      </c>
    </row>
    <row r="2646" spans="1:12" x14ac:dyDescent="0.25">
      <c r="A2646" s="90">
        <v>34810.041666660261</v>
      </c>
      <c r="B2646" s="91">
        <v>167.93645703957989</v>
      </c>
      <c r="C2646" s="91">
        <v>108.23143292443997</v>
      </c>
      <c r="D2646" s="91">
        <v>0</v>
      </c>
      <c r="E2646" s="91">
        <v>86.274848210800002</v>
      </c>
      <c r="F2646" s="91">
        <v>15.809963639899999</v>
      </c>
      <c r="G2646" s="91">
        <v>1.6202225341799998</v>
      </c>
      <c r="H2646" s="91">
        <v>33.668073277250002</v>
      </c>
      <c r="I2646" s="91">
        <v>18.316251797729997</v>
      </c>
      <c r="J2646" s="91">
        <v>0.1139949958</v>
      </c>
      <c r="K2646" s="91">
        <v>0</v>
      </c>
      <c r="L2646" s="91">
        <v>34.223320705479999</v>
      </c>
    </row>
    <row r="2647" spans="1:12" x14ac:dyDescent="0.25">
      <c r="A2647" s="90">
        <v>34810.083333326926</v>
      </c>
      <c r="B2647" s="91">
        <v>172.53610437464005</v>
      </c>
      <c r="C2647" s="91">
        <v>101.32687934531999</v>
      </c>
      <c r="D2647" s="91">
        <v>0</v>
      </c>
      <c r="E2647" s="91">
        <v>81.04891455792</v>
      </c>
      <c r="F2647" s="91">
        <v>15.809963639899999</v>
      </c>
      <c r="G2647" s="91">
        <v>1.61953869629</v>
      </c>
      <c r="H2647" s="91">
        <v>33.343980844980003</v>
      </c>
      <c r="I2647" s="91">
        <v>18.284428520509998</v>
      </c>
      <c r="J2647" s="91">
        <v>0.1139949958</v>
      </c>
      <c r="K2647" s="91">
        <v>0</v>
      </c>
      <c r="L2647" s="91">
        <v>30.236974233310001</v>
      </c>
    </row>
    <row r="2648" spans="1:12" x14ac:dyDescent="0.25">
      <c r="A2648" s="90">
        <v>34810.12499999359</v>
      </c>
      <c r="B2648" s="91">
        <v>185.42215368280006</v>
      </c>
      <c r="C2648" s="91">
        <v>95.957307587049968</v>
      </c>
      <c r="D2648" s="91">
        <v>5.4813046800000001E-3</v>
      </c>
      <c r="E2648" s="91">
        <v>61.760460903799995</v>
      </c>
      <c r="F2648" s="91">
        <v>15.809963639899999</v>
      </c>
      <c r="G2648" s="91">
        <v>1.6160798339800002</v>
      </c>
      <c r="H2648" s="91">
        <v>25.033513925859996</v>
      </c>
      <c r="I2648" s="91">
        <v>18.372470966889995</v>
      </c>
      <c r="J2648" s="91">
        <v>0.1139949958</v>
      </c>
      <c r="K2648" s="91">
        <v>0</v>
      </c>
      <c r="L2648" s="91">
        <v>57.671338895319991</v>
      </c>
    </row>
    <row r="2649" spans="1:12" x14ac:dyDescent="0.25">
      <c r="A2649" s="90">
        <v>34810.166666660254</v>
      </c>
      <c r="B2649" s="91">
        <v>192.85542318045998</v>
      </c>
      <c r="C2649" s="91">
        <v>90.099828893159952</v>
      </c>
      <c r="D2649" s="91">
        <v>1.0196594489199999</v>
      </c>
      <c r="E2649" s="91">
        <v>50.845480412490005</v>
      </c>
      <c r="F2649" s="91">
        <v>15.809963639899999</v>
      </c>
      <c r="G2649" s="91">
        <v>1.6095642089800002</v>
      </c>
      <c r="H2649" s="91">
        <v>25.000839439740005</v>
      </c>
      <c r="I2649" s="91">
        <v>18.281121930349997</v>
      </c>
      <c r="J2649" s="91">
        <v>0.1139949958</v>
      </c>
      <c r="K2649" s="91">
        <v>0</v>
      </c>
      <c r="L2649" s="91">
        <v>46.644614412079996</v>
      </c>
    </row>
    <row r="2650" spans="1:12" x14ac:dyDescent="0.25">
      <c r="A2650" s="90">
        <v>34810.208333326918</v>
      </c>
      <c r="B2650" s="91">
        <v>199.73904288917001</v>
      </c>
      <c r="C2650" s="91">
        <v>85.691581995520025</v>
      </c>
      <c r="D2650" s="91">
        <v>35.998060642100015</v>
      </c>
      <c r="E2650" s="91">
        <v>46.172883481840003</v>
      </c>
      <c r="F2650" s="91">
        <v>15.809963639899999</v>
      </c>
      <c r="G2650" s="91">
        <v>1.6065275878900001</v>
      </c>
      <c r="H2650" s="91">
        <v>20.517452262889996</v>
      </c>
      <c r="I2650" s="91">
        <v>18.346795513089997</v>
      </c>
      <c r="J2650" s="91">
        <v>0.1139949958</v>
      </c>
      <c r="K2650" s="91">
        <v>0</v>
      </c>
      <c r="L2650" s="91">
        <v>31.842154158999996</v>
      </c>
    </row>
    <row r="2651" spans="1:12" x14ac:dyDescent="0.25">
      <c r="A2651" s="90">
        <v>34810.249999993583</v>
      </c>
      <c r="B2651" s="91">
        <v>197.89840800060995</v>
      </c>
      <c r="C2651" s="91">
        <v>81.957929965970024</v>
      </c>
      <c r="D2651" s="91">
        <v>168.71391841264008</v>
      </c>
      <c r="E2651" s="91">
        <v>39.864634377889999</v>
      </c>
      <c r="F2651" s="91">
        <v>15.809963639899999</v>
      </c>
      <c r="G2651" s="91">
        <v>1.60598461914</v>
      </c>
      <c r="H2651" s="91">
        <v>17.301957308149994</v>
      </c>
      <c r="I2651" s="91">
        <v>18.504866523429996</v>
      </c>
      <c r="J2651" s="91">
        <v>0.13065947580000001</v>
      </c>
      <c r="K2651" s="91">
        <v>0</v>
      </c>
      <c r="L2651" s="91">
        <v>22.69276989175</v>
      </c>
    </row>
    <row r="2652" spans="1:12" x14ac:dyDescent="0.25">
      <c r="A2652" s="90">
        <v>34810.291666660247</v>
      </c>
      <c r="B2652" s="91">
        <v>178.18837624715016</v>
      </c>
      <c r="C2652" s="91">
        <v>83.278796851269973</v>
      </c>
      <c r="D2652" s="91">
        <v>386.12878648657022</v>
      </c>
      <c r="E2652" s="91">
        <v>30.470451998669994</v>
      </c>
      <c r="F2652" s="91">
        <v>15.159963639899999</v>
      </c>
      <c r="G2652" s="91">
        <v>1.6071711425799999</v>
      </c>
      <c r="H2652" s="91">
        <v>17.358204995259996</v>
      </c>
      <c r="I2652" s="91">
        <v>18.618654322429997</v>
      </c>
      <c r="J2652" s="91">
        <v>0.13065947580000001</v>
      </c>
      <c r="K2652" s="91">
        <v>0</v>
      </c>
      <c r="L2652" s="91">
        <v>3.4012148015199997</v>
      </c>
    </row>
    <row r="2653" spans="1:12" x14ac:dyDescent="0.25">
      <c r="A2653" s="90">
        <v>34810.333333326911</v>
      </c>
      <c r="B2653" s="91">
        <v>153.44607232376995</v>
      </c>
      <c r="C2653" s="91">
        <v>87.834084802380005</v>
      </c>
      <c r="D2653" s="91">
        <v>592.62032091570018</v>
      </c>
      <c r="E2653" s="91">
        <v>24.47824201401</v>
      </c>
      <c r="F2653" s="91">
        <v>0</v>
      </c>
      <c r="G2653" s="91">
        <v>1.6100267334</v>
      </c>
      <c r="H2653" s="91">
        <v>13.563743671949998</v>
      </c>
      <c r="I2653" s="91">
        <v>18.634997629999994</v>
      </c>
      <c r="J2653" s="91">
        <v>0</v>
      </c>
      <c r="K2653" s="91">
        <v>0</v>
      </c>
      <c r="L2653" s="91">
        <v>0.19826129752999999</v>
      </c>
    </row>
    <row r="2654" spans="1:12" x14ac:dyDescent="0.25">
      <c r="A2654" s="90">
        <v>34810.374999993575</v>
      </c>
      <c r="B2654" s="91">
        <v>144.88930728187003</v>
      </c>
      <c r="C2654" s="91">
        <v>87.770366404819995</v>
      </c>
      <c r="D2654" s="91">
        <v>692.06111696486039</v>
      </c>
      <c r="E2654" s="91">
        <v>22.747635783100002</v>
      </c>
      <c r="F2654" s="91">
        <v>0</v>
      </c>
      <c r="G2654" s="91">
        <v>1.61258068848</v>
      </c>
      <c r="H2654" s="91">
        <v>6.9568755652700007</v>
      </c>
      <c r="I2654" s="91">
        <v>18.600378141380006</v>
      </c>
      <c r="J2654" s="91">
        <v>0</v>
      </c>
      <c r="K2654" s="91">
        <v>0</v>
      </c>
      <c r="L2654" s="91">
        <v>0</v>
      </c>
    </row>
    <row r="2655" spans="1:12" x14ac:dyDescent="0.25">
      <c r="A2655" s="90">
        <v>34810.41666666024</v>
      </c>
      <c r="B2655" s="91">
        <v>167.09352494729006</v>
      </c>
      <c r="C2655" s="91">
        <v>80.191261578169971</v>
      </c>
      <c r="D2655" s="91">
        <v>744.02948661237951</v>
      </c>
      <c r="E2655" s="91">
        <v>23.355861112869999</v>
      </c>
      <c r="F2655" s="91">
        <v>0</v>
      </c>
      <c r="G2655" s="91">
        <v>1.6170048828100001</v>
      </c>
      <c r="H2655" s="91">
        <v>6.8847201484599996</v>
      </c>
      <c r="I2655" s="91">
        <v>18.531479516649995</v>
      </c>
      <c r="J2655" s="91">
        <v>0</v>
      </c>
      <c r="K2655" s="91">
        <v>0</v>
      </c>
      <c r="L2655" s="91">
        <v>0</v>
      </c>
    </row>
    <row r="2656" spans="1:12" x14ac:dyDescent="0.25">
      <c r="A2656" s="90">
        <v>34810.458333326904</v>
      </c>
      <c r="B2656" s="91">
        <v>150.29711475163003</v>
      </c>
      <c r="C2656" s="91">
        <v>73.890167206859971</v>
      </c>
      <c r="D2656" s="91">
        <v>772.10552057699988</v>
      </c>
      <c r="E2656" s="91">
        <v>13.502348331379999</v>
      </c>
      <c r="F2656" s="91">
        <v>0</v>
      </c>
      <c r="G2656" s="91">
        <v>1.61899572754</v>
      </c>
      <c r="H2656" s="91">
        <v>6.8302886222100012</v>
      </c>
      <c r="I2656" s="91">
        <v>18.522908843989995</v>
      </c>
      <c r="J2656" s="91">
        <v>0</v>
      </c>
      <c r="K2656" s="91">
        <v>0</v>
      </c>
      <c r="L2656" s="91">
        <v>0</v>
      </c>
    </row>
    <row r="2657" spans="1:12" x14ac:dyDescent="0.25">
      <c r="A2657" s="90">
        <v>34810.499999993568</v>
      </c>
      <c r="B2657" s="91">
        <v>163.36249886077007</v>
      </c>
      <c r="C2657" s="91">
        <v>76.155788713030006</v>
      </c>
      <c r="D2657" s="91">
        <v>753.70378001607025</v>
      </c>
      <c r="E2657" s="91">
        <v>15.587348236809996</v>
      </c>
      <c r="F2657" s="91">
        <v>0</v>
      </c>
      <c r="G2657" s="91">
        <v>1.62024255371</v>
      </c>
      <c r="H2657" s="91">
        <v>4.7380289443599999</v>
      </c>
      <c r="I2657" s="91">
        <v>17.790717650029993</v>
      </c>
      <c r="J2657" s="91">
        <v>0</v>
      </c>
      <c r="K2657" s="91">
        <v>0</v>
      </c>
      <c r="L2657" s="91">
        <v>2.34815924243</v>
      </c>
    </row>
    <row r="2658" spans="1:12" x14ac:dyDescent="0.25">
      <c r="A2658" s="90">
        <v>34810.541666660232</v>
      </c>
      <c r="B2658" s="91">
        <v>166.18572111865998</v>
      </c>
      <c r="C2658" s="91">
        <v>82.897950345019993</v>
      </c>
      <c r="D2658" s="91">
        <v>676.21335456816041</v>
      </c>
      <c r="E2658" s="91">
        <v>23.584611733590002</v>
      </c>
      <c r="F2658" s="91">
        <v>0</v>
      </c>
      <c r="G2658" s="91">
        <v>1.6210871581999999</v>
      </c>
      <c r="H2658" s="91">
        <v>4.6308964240200012</v>
      </c>
      <c r="I2658" s="91">
        <v>17.718261143219998</v>
      </c>
      <c r="J2658" s="91">
        <v>0</v>
      </c>
      <c r="K2658" s="91">
        <v>0</v>
      </c>
      <c r="L2658" s="91">
        <v>0.12490237247000001</v>
      </c>
    </row>
    <row r="2659" spans="1:12" x14ac:dyDescent="0.25">
      <c r="A2659" s="90">
        <v>34810.583333326897</v>
      </c>
      <c r="B2659" s="91">
        <v>187.69408447546999</v>
      </c>
      <c r="C2659" s="91">
        <v>92.472901455239978</v>
      </c>
      <c r="D2659" s="91">
        <v>564.56192784454993</v>
      </c>
      <c r="E2659" s="91">
        <v>17.591552011769998</v>
      </c>
      <c r="F2659" s="91">
        <v>0.65</v>
      </c>
      <c r="G2659" s="91">
        <v>1.6219318847699999</v>
      </c>
      <c r="H2659" s="91">
        <v>4.6786918817199998</v>
      </c>
      <c r="I2659" s="91">
        <v>17.789241511459998</v>
      </c>
      <c r="J2659" s="91">
        <v>0</v>
      </c>
      <c r="K2659" s="91">
        <v>0</v>
      </c>
      <c r="L2659" s="91">
        <v>0.89248264016000001</v>
      </c>
    </row>
    <row r="2660" spans="1:12" x14ac:dyDescent="0.25">
      <c r="A2660" s="90">
        <v>34810.624999993561</v>
      </c>
      <c r="B2660" s="91">
        <v>239.32077499122008</v>
      </c>
      <c r="C2660" s="91">
        <v>106.80679117812002</v>
      </c>
      <c r="D2660" s="91">
        <v>424.06555956941042</v>
      </c>
      <c r="E2660" s="91">
        <v>27.187041613409995</v>
      </c>
      <c r="F2660" s="91">
        <v>0.90638003628999997</v>
      </c>
      <c r="G2660" s="91">
        <v>1.6221730957</v>
      </c>
      <c r="H2660" s="91">
        <v>6.6490187737599999</v>
      </c>
      <c r="I2660" s="91">
        <v>18.506083874310001</v>
      </c>
      <c r="J2660" s="91">
        <v>5.2252672000000007E-2</v>
      </c>
      <c r="K2660" s="91">
        <v>0</v>
      </c>
      <c r="L2660" s="91">
        <v>14.895315345499998</v>
      </c>
    </row>
    <row r="2661" spans="1:12" x14ac:dyDescent="0.25">
      <c r="A2661" s="90">
        <v>34810.666666660225</v>
      </c>
      <c r="B2661" s="91">
        <v>279.83434460224015</v>
      </c>
      <c r="C2661" s="91">
        <v>121.98047897993</v>
      </c>
      <c r="D2661" s="91">
        <v>262.97448671784008</v>
      </c>
      <c r="E2661" s="91">
        <v>30.137037235080001</v>
      </c>
      <c r="F2661" s="91">
        <v>1.9835999999</v>
      </c>
      <c r="G2661" s="91">
        <v>1.62181115723</v>
      </c>
      <c r="H2661" s="91">
        <v>7.8166908097799999</v>
      </c>
      <c r="I2661" s="91">
        <v>18.568860481720002</v>
      </c>
      <c r="J2661" s="91">
        <v>0.13065947580000001</v>
      </c>
      <c r="K2661" s="91">
        <v>0</v>
      </c>
      <c r="L2661" s="91">
        <v>47.166701062860014</v>
      </c>
    </row>
    <row r="2662" spans="1:12" x14ac:dyDescent="0.25">
      <c r="A2662" s="90">
        <v>34810.708333326889</v>
      </c>
      <c r="B2662" s="91">
        <v>335.07846758780011</v>
      </c>
      <c r="C2662" s="91">
        <v>145.74392340187001</v>
      </c>
      <c r="D2662" s="91">
        <v>103.27380537851005</v>
      </c>
      <c r="E2662" s="91">
        <v>34.966174895359991</v>
      </c>
      <c r="F2662" s="91">
        <v>1.9835999999</v>
      </c>
      <c r="G2662" s="91">
        <v>1.6209665527300001</v>
      </c>
      <c r="H2662" s="91">
        <v>10.221907366519998</v>
      </c>
      <c r="I2662" s="91">
        <v>18.638779061099999</v>
      </c>
      <c r="J2662" s="91">
        <v>0.13065947580000001</v>
      </c>
      <c r="K2662" s="91">
        <v>0</v>
      </c>
      <c r="L2662" s="91">
        <v>47.056111465459992</v>
      </c>
    </row>
    <row r="2663" spans="1:12" x14ac:dyDescent="0.25">
      <c r="A2663" s="90">
        <v>34810.749999993554</v>
      </c>
      <c r="B2663" s="91">
        <v>351.00961116586024</v>
      </c>
      <c r="C2663" s="91">
        <v>164.54578558260002</v>
      </c>
      <c r="D2663" s="91">
        <v>19.412625225820008</v>
      </c>
      <c r="E2663" s="91">
        <v>42.136477506800006</v>
      </c>
      <c r="F2663" s="91">
        <v>1.9835999999</v>
      </c>
      <c r="G2663" s="91">
        <v>1.6199207763700001</v>
      </c>
      <c r="H2663" s="91">
        <v>10.365583541269999</v>
      </c>
      <c r="I2663" s="91">
        <v>18.659731167449998</v>
      </c>
      <c r="J2663" s="91">
        <v>0.13065947580000001</v>
      </c>
      <c r="K2663" s="91">
        <v>0</v>
      </c>
      <c r="L2663" s="91">
        <v>73.513651497150008</v>
      </c>
    </row>
    <row r="2664" spans="1:12" x14ac:dyDescent="0.25">
      <c r="A2664" s="90">
        <v>34810.791666660218</v>
      </c>
      <c r="B2664" s="91">
        <v>345.68396878250007</v>
      </c>
      <c r="C2664" s="91">
        <v>183.28904111904998</v>
      </c>
      <c r="D2664" s="91">
        <v>1.7674667079999998E-2</v>
      </c>
      <c r="E2664" s="91">
        <v>28.740715050799995</v>
      </c>
      <c r="F2664" s="91">
        <v>15.10198678972</v>
      </c>
      <c r="G2664" s="91">
        <v>1.6189354247999999</v>
      </c>
      <c r="H2664" s="91">
        <v>10.443168991689999</v>
      </c>
      <c r="I2664" s="91">
        <v>18.759934993279998</v>
      </c>
      <c r="J2664" s="91">
        <v>0.13065947580000001</v>
      </c>
      <c r="K2664" s="91">
        <v>0</v>
      </c>
      <c r="L2664" s="91">
        <v>30.614930188030002</v>
      </c>
    </row>
    <row r="2665" spans="1:12" x14ac:dyDescent="0.25">
      <c r="A2665" s="90">
        <v>34810.833333326882</v>
      </c>
      <c r="B2665" s="91">
        <v>346.21663902437996</v>
      </c>
      <c r="C2665" s="91">
        <v>201.80024380928995</v>
      </c>
      <c r="D2665" s="91">
        <v>0</v>
      </c>
      <c r="E2665" s="91">
        <v>45.074654376849999</v>
      </c>
      <c r="F2665" s="91">
        <v>1.9835999999</v>
      </c>
      <c r="G2665" s="91">
        <v>1.6324694824200001</v>
      </c>
      <c r="H2665" s="91">
        <v>10.486546683430001</v>
      </c>
      <c r="I2665" s="91">
        <v>18.806012418619993</v>
      </c>
      <c r="J2665" s="91">
        <v>0.13065947580000001</v>
      </c>
      <c r="K2665" s="91">
        <v>0</v>
      </c>
      <c r="L2665" s="91">
        <v>34.896375538480008</v>
      </c>
    </row>
    <row r="2666" spans="1:12" x14ac:dyDescent="0.25">
      <c r="A2666" s="90">
        <v>34810.874999993546</v>
      </c>
      <c r="B2666" s="91">
        <v>336.35295153255021</v>
      </c>
      <c r="C2666" s="91">
        <v>214.16945257536997</v>
      </c>
      <c r="D2666" s="91">
        <v>0</v>
      </c>
      <c r="E2666" s="91">
        <v>38.057867152409997</v>
      </c>
      <c r="F2666" s="91">
        <v>10.938027232950001</v>
      </c>
      <c r="G2666" s="91">
        <v>1.6321075439500001</v>
      </c>
      <c r="H2666" s="91">
        <v>8.5738979940300002</v>
      </c>
      <c r="I2666" s="91">
        <v>18.792197188089997</v>
      </c>
      <c r="J2666" s="91">
        <v>0.13065947580000001</v>
      </c>
      <c r="K2666" s="91">
        <v>0</v>
      </c>
      <c r="L2666" s="91">
        <v>41.828344554870007</v>
      </c>
    </row>
    <row r="2667" spans="1:12" x14ac:dyDescent="0.25">
      <c r="A2667" s="90">
        <v>34810.91666666021</v>
      </c>
      <c r="B2667" s="91">
        <v>332.64229696482005</v>
      </c>
      <c r="C2667" s="91">
        <v>220.58458467095997</v>
      </c>
      <c r="D2667" s="91">
        <v>0</v>
      </c>
      <c r="E2667" s="91">
        <v>26.448270220760001</v>
      </c>
      <c r="F2667" s="91">
        <v>1.9835999999</v>
      </c>
      <c r="G2667" s="91">
        <v>1.6330526123</v>
      </c>
      <c r="H2667" s="91">
        <v>10.130231021589998</v>
      </c>
      <c r="I2667" s="91">
        <v>18.487171892539997</v>
      </c>
      <c r="J2667" s="91">
        <v>0.13065947580000001</v>
      </c>
      <c r="K2667" s="91">
        <v>0</v>
      </c>
      <c r="L2667" s="91">
        <v>41.147063693640007</v>
      </c>
    </row>
    <row r="2668" spans="1:12" x14ac:dyDescent="0.25">
      <c r="A2668" s="90">
        <v>34810.958333326875</v>
      </c>
      <c r="B2668" s="91">
        <v>326.41867018412995</v>
      </c>
      <c r="C2668" s="91">
        <v>225.31074770482999</v>
      </c>
      <c r="D2668" s="91">
        <v>0</v>
      </c>
      <c r="E2668" s="91">
        <v>23.33947311679</v>
      </c>
      <c r="F2668" s="91">
        <v>1.9835999999</v>
      </c>
      <c r="G2668" s="91">
        <v>1.63321350098</v>
      </c>
      <c r="H2668" s="91">
        <v>10.240610906619999</v>
      </c>
      <c r="I2668" s="91">
        <v>18.556194676360004</v>
      </c>
      <c r="J2668" s="91">
        <v>0.13065947580000001</v>
      </c>
      <c r="K2668" s="91">
        <v>0</v>
      </c>
      <c r="L2668" s="91">
        <v>28.097964079179999</v>
      </c>
    </row>
    <row r="2669" spans="1:12" x14ac:dyDescent="0.25">
      <c r="A2669" s="90">
        <v>34810.999999993539</v>
      </c>
      <c r="B2669" s="91">
        <v>291.39528236852988</v>
      </c>
      <c r="C2669" s="91">
        <v>224.90876651510993</v>
      </c>
      <c r="D2669" s="91">
        <v>0</v>
      </c>
      <c r="E2669" s="91">
        <v>44.063026245519993</v>
      </c>
      <c r="F2669" s="91">
        <v>1.9835999999</v>
      </c>
      <c r="G2669" s="91">
        <v>1.6311623535199999</v>
      </c>
      <c r="H2669" s="91">
        <v>7.5319571725000012</v>
      </c>
      <c r="I2669" s="91">
        <v>17.991695885630005</v>
      </c>
      <c r="J2669" s="91">
        <v>0.13065947580000001</v>
      </c>
      <c r="K2669" s="91">
        <v>0</v>
      </c>
      <c r="L2669" s="91">
        <v>20.327179946099996</v>
      </c>
    </row>
    <row r="2670" spans="1:12" x14ac:dyDescent="0.25">
      <c r="A2670" s="90">
        <v>34811.041666660203</v>
      </c>
      <c r="B2670" s="91">
        <v>283.27888640264985</v>
      </c>
      <c r="C2670" s="91">
        <v>220.61555863898997</v>
      </c>
      <c r="D2670" s="91">
        <v>0</v>
      </c>
      <c r="E2670" s="91">
        <v>32.283147863129997</v>
      </c>
      <c r="F2670" s="91">
        <v>1.9835999999</v>
      </c>
      <c r="G2670" s="91">
        <v>1.63084057617</v>
      </c>
      <c r="H2670" s="91">
        <v>7.3716489814399999</v>
      </c>
      <c r="I2670" s="91">
        <v>17.789987789149997</v>
      </c>
      <c r="J2670" s="91">
        <v>0.13065947580000001</v>
      </c>
      <c r="K2670" s="91">
        <v>0</v>
      </c>
      <c r="L2670" s="91">
        <v>32.086084620629997</v>
      </c>
    </row>
    <row r="2671" spans="1:12" x14ac:dyDescent="0.25">
      <c r="A2671" s="90">
        <v>34811.083333326867</v>
      </c>
      <c r="B2671" s="91">
        <v>266.46782002781998</v>
      </c>
      <c r="C2671" s="91">
        <v>228.34822491752001</v>
      </c>
      <c r="D2671" s="91">
        <v>0</v>
      </c>
      <c r="E2671" s="91">
        <v>33.623166763889998</v>
      </c>
      <c r="F2671" s="91">
        <v>1.9835999999</v>
      </c>
      <c r="G2671" s="91">
        <v>1.63005627441</v>
      </c>
      <c r="H2671" s="91">
        <v>7.2880834736900004</v>
      </c>
      <c r="I2671" s="91">
        <v>17.768232269609999</v>
      </c>
      <c r="J2671" s="91">
        <v>0.13065947580000001</v>
      </c>
      <c r="K2671" s="91">
        <v>0</v>
      </c>
      <c r="L2671" s="91">
        <v>25.939229758129997</v>
      </c>
    </row>
    <row r="2672" spans="1:12" x14ac:dyDescent="0.25">
      <c r="A2672" s="90">
        <v>34811.124999993532</v>
      </c>
      <c r="B2672" s="91">
        <v>254.80260249762006</v>
      </c>
      <c r="C2672" s="91">
        <v>229.20689066039998</v>
      </c>
      <c r="D2672" s="91">
        <v>6.8401257199999996E-3</v>
      </c>
      <c r="E2672" s="91">
        <v>30.601425914509996</v>
      </c>
      <c r="F2672" s="91">
        <v>2.1556308576499998</v>
      </c>
      <c r="G2672" s="91">
        <v>1.5806661377</v>
      </c>
      <c r="H2672" s="91">
        <v>7.202911685240001</v>
      </c>
      <c r="I2672" s="91">
        <v>17.751078873039997</v>
      </c>
      <c r="J2672" s="91">
        <v>0.13065947580000001</v>
      </c>
      <c r="K2672" s="91">
        <v>0</v>
      </c>
      <c r="L2672" s="91">
        <v>25.91503264963</v>
      </c>
    </row>
    <row r="2673" spans="1:12" x14ac:dyDescent="0.25">
      <c r="A2673" s="90">
        <v>34811.166666660196</v>
      </c>
      <c r="B2673" s="91">
        <v>243.67521021200017</v>
      </c>
      <c r="C2673" s="91">
        <v>227.86612051002999</v>
      </c>
      <c r="D2673" s="91">
        <v>0.91962032266000004</v>
      </c>
      <c r="E2673" s="91">
        <v>22.575914640360004</v>
      </c>
      <c r="F2673" s="91">
        <v>1.9835999999</v>
      </c>
      <c r="G2673" s="91">
        <v>1.5754777832</v>
      </c>
      <c r="H2673" s="91">
        <v>6.3583205380499992</v>
      </c>
      <c r="I2673" s="91">
        <v>17.95888941191</v>
      </c>
      <c r="J2673" s="91">
        <v>0.13065947580000001</v>
      </c>
      <c r="K2673" s="91">
        <v>0</v>
      </c>
      <c r="L2673" s="91">
        <v>30.32282557281</v>
      </c>
    </row>
    <row r="2674" spans="1:12" x14ac:dyDescent="0.25">
      <c r="A2674" s="90">
        <v>34811.20833332686</v>
      </c>
      <c r="B2674" s="91">
        <v>221.89478983331009</v>
      </c>
      <c r="C2674" s="91">
        <v>226.17147679031996</v>
      </c>
      <c r="D2674" s="91">
        <v>38.18646879361004</v>
      </c>
      <c r="E2674" s="91">
        <v>23.554803761279999</v>
      </c>
      <c r="F2674" s="91">
        <v>0.40407615610999997</v>
      </c>
      <c r="G2674" s="91">
        <v>1.5922293701200001</v>
      </c>
      <c r="H2674" s="91">
        <v>6.2997935297299996</v>
      </c>
      <c r="I2674" s="91">
        <v>17.200769302619999</v>
      </c>
      <c r="J2674" s="91">
        <v>5.2252672000000007E-2</v>
      </c>
      <c r="K2674" s="91">
        <v>0</v>
      </c>
      <c r="L2674" s="91">
        <v>24.734793367449999</v>
      </c>
    </row>
    <row r="2675" spans="1:12" x14ac:dyDescent="0.25">
      <c r="A2675" s="90">
        <v>34811.249999993524</v>
      </c>
      <c r="B2675" s="91">
        <v>192.28057790160003</v>
      </c>
      <c r="C2675" s="91">
        <v>227.85807397369004</v>
      </c>
      <c r="D2675" s="91">
        <v>155.35673001868</v>
      </c>
      <c r="E2675" s="91">
        <v>23.048682437379998</v>
      </c>
      <c r="F2675" s="91">
        <v>0</v>
      </c>
      <c r="G2675" s="91">
        <v>1.5918674316399999</v>
      </c>
      <c r="H2675" s="91">
        <v>6.3970473960699996</v>
      </c>
      <c r="I2675" s="91">
        <v>16.227657753279999</v>
      </c>
      <c r="J2675" s="91">
        <v>0</v>
      </c>
      <c r="K2675" s="91">
        <v>0</v>
      </c>
      <c r="L2675" s="91">
        <v>20.017191148400002</v>
      </c>
    </row>
    <row r="2676" spans="1:12" x14ac:dyDescent="0.25">
      <c r="A2676" s="90">
        <v>34811.291666660189</v>
      </c>
      <c r="B2676" s="91">
        <v>171.3754913118</v>
      </c>
      <c r="C2676" s="91">
        <v>218.08363525669003</v>
      </c>
      <c r="D2676" s="91">
        <v>332.77201897307998</v>
      </c>
      <c r="E2676" s="91">
        <v>21.904467481989997</v>
      </c>
      <c r="F2676" s="91">
        <v>0</v>
      </c>
      <c r="G2676" s="91">
        <v>0</v>
      </c>
      <c r="H2676" s="91">
        <v>6.3580905164000008</v>
      </c>
      <c r="I2676" s="91">
        <v>16.511200304040003</v>
      </c>
      <c r="J2676" s="91">
        <v>0</v>
      </c>
      <c r="K2676" s="91">
        <v>0</v>
      </c>
      <c r="L2676" s="91">
        <v>7.0479660765300016</v>
      </c>
    </row>
    <row r="2677" spans="1:12" x14ac:dyDescent="0.25">
      <c r="A2677" s="90">
        <v>34811.333333326853</v>
      </c>
      <c r="B2677" s="91">
        <v>132.18524892083002</v>
      </c>
      <c r="C2677" s="91">
        <v>218.76732934222994</v>
      </c>
      <c r="D2677" s="91">
        <v>504.90239352045</v>
      </c>
      <c r="E2677" s="91">
        <v>15.86843869896</v>
      </c>
      <c r="F2677" s="91">
        <v>0</v>
      </c>
      <c r="G2677" s="91">
        <v>1.6420618896500001</v>
      </c>
      <c r="H2677" s="91">
        <v>6.3569907398799996</v>
      </c>
      <c r="I2677" s="91">
        <v>17.380832646259996</v>
      </c>
      <c r="J2677" s="91">
        <v>0</v>
      </c>
      <c r="K2677" s="91">
        <v>0</v>
      </c>
      <c r="L2677" s="91">
        <v>1.0943079500199999</v>
      </c>
    </row>
    <row r="2678" spans="1:12" x14ac:dyDescent="0.25">
      <c r="A2678" s="90">
        <v>34811.374999993517</v>
      </c>
      <c r="B2678" s="91">
        <v>107.94820557715006</v>
      </c>
      <c r="C2678" s="91">
        <v>212.30030977677001</v>
      </c>
      <c r="D2678" s="91">
        <v>588.02435893805011</v>
      </c>
      <c r="E2678" s="91">
        <v>23.959746686479999</v>
      </c>
      <c r="F2678" s="91">
        <v>0</v>
      </c>
      <c r="G2678" s="91">
        <v>1.6450382080100001</v>
      </c>
      <c r="H2678" s="91">
        <v>6.4260861930300006</v>
      </c>
      <c r="I2678" s="91">
        <v>16.429248698390001</v>
      </c>
      <c r="J2678" s="91">
        <v>0</v>
      </c>
      <c r="K2678" s="91">
        <v>0</v>
      </c>
      <c r="L2678" s="91">
        <v>2.5522309875600002</v>
      </c>
    </row>
    <row r="2679" spans="1:12" x14ac:dyDescent="0.25">
      <c r="A2679" s="90">
        <v>34811.416666660181</v>
      </c>
      <c r="B2679" s="91">
        <v>98.737857161559958</v>
      </c>
      <c r="C2679" s="91">
        <v>199.11817635269009</v>
      </c>
      <c r="D2679" s="91">
        <v>628.74126150410984</v>
      </c>
      <c r="E2679" s="91">
        <v>21.292746981579992</v>
      </c>
      <c r="F2679" s="91">
        <v>0</v>
      </c>
      <c r="G2679" s="91">
        <v>1.6583510742200001</v>
      </c>
      <c r="H2679" s="91">
        <v>6.5321105844899998</v>
      </c>
      <c r="I2679" s="91">
        <v>16.870509555109997</v>
      </c>
      <c r="J2679" s="91">
        <v>0</v>
      </c>
      <c r="K2679" s="91">
        <v>0</v>
      </c>
      <c r="L2679" s="91">
        <v>1.1104420554999999</v>
      </c>
    </row>
    <row r="2680" spans="1:12" x14ac:dyDescent="0.25">
      <c r="A2680" s="90">
        <v>34811.458333326846</v>
      </c>
      <c r="B2680" s="91">
        <v>108.77168475845002</v>
      </c>
      <c r="C2680" s="91">
        <v>184.78496317434008</v>
      </c>
      <c r="D2680" s="91">
        <v>668.19879216265019</v>
      </c>
      <c r="E2680" s="91">
        <v>20.399458658459999</v>
      </c>
      <c r="F2680" s="91">
        <v>0</v>
      </c>
      <c r="G2680" s="91">
        <v>1.6603822021500001</v>
      </c>
      <c r="H2680" s="91">
        <v>6.3593215934300016</v>
      </c>
      <c r="I2680" s="91">
        <v>16.223798479359999</v>
      </c>
      <c r="J2680" s="91">
        <v>0</v>
      </c>
      <c r="K2680" s="91">
        <v>0</v>
      </c>
      <c r="L2680" s="91">
        <v>2.0476217654699997</v>
      </c>
    </row>
    <row r="2681" spans="1:12" x14ac:dyDescent="0.25">
      <c r="A2681" s="90">
        <v>34811.49999999351</v>
      </c>
      <c r="B2681" s="91">
        <v>115.39707090616997</v>
      </c>
      <c r="C2681" s="91">
        <v>172.38676272553997</v>
      </c>
      <c r="D2681" s="91">
        <v>632.23729267784006</v>
      </c>
      <c r="E2681" s="91">
        <v>10.255180146329998</v>
      </c>
      <c r="F2681" s="91">
        <v>0</v>
      </c>
      <c r="G2681" s="91">
        <v>1.66176977539</v>
      </c>
      <c r="H2681" s="91">
        <v>6.1618744648799995</v>
      </c>
      <c r="I2681" s="91">
        <v>9.5490474142000004</v>
      </c>
      <c r="J2681" s="91">
        <v>0</v>
      </c>
      <c r="K2681" s="91">
        <v>0</v>
      </c>
      <c r="L2681" s="91">
        <v>0.30793781208999998</v>
      </c>
    </row>
    <row r="2682" spans="1:12" x14ac:dyDescent="0.25">
      <c r="A2682" s="90">
        <v>34811.541666660174</v>
      </c>
      <c r="B2682" s="91">
        <v>129.52644512339998</v>
      </c>
      <c r="C2682" s="91">
        <v>171.58505811561</v>
      </c>
      <c r="D2682" s="91">
        <v>620.90046903849952</v>
      </c>
      <c r="E2682" s="91">
        <v>15.493181387369999</v>
      </c>
      <c r="F2682" s="91">
        <v>0</v>
      </c>
      <c r="G2682" s="91">
        <v>1.66281542969</v>
      </c>
      <c r="H2682" s="91">
        <v>6.247327920490001</v>
      </c>
      <c r="I2682" s="91">
        <v>15.892308944609999</v>
      </c>
      <c r="J2682" s="91">
        <v>0</v>
      </c>
      <c r="K2682" s="91">
        <v>0</v>
      </c>
      <c r="L2682" s="91">
        <v>0.62608151008000001</v>
      </c>
    </row>
    <row r="2683" spans="1:12" x14ac:dyDescent="0.25">
      <c r="A2683" s="90">
        <v>34811.583333326838</v>
      </c>
      <c r="B2683" s="91">
        <v>134.39071550471004</v>
      </c>
      <c r="C2683" s="91">
        <v>169.65265241342001</v>
      </c>
      <c r="D2683" s="91">
        <v>546.1589587571508</v>
      </c>
      <c r="E2683" s="91">
        <v>13.729729421690001</v>
      </c>
      <c r="F2683" s="91">
        <v>0</v>
      </c>
      <c r="G2683" s="91">
        <v>0</v>
      </c>
      <c r="H2683" s="91">
        <v>6.2533937971799993</v>
      </c>
      <c r="I2683" s="91">
        <v>15.937277373040002</v>
      </c>
      <c r="J2683" s="91">
        <v>0</v>
      </c>
      <c r="K2683" s="91">
        <v>0</v>
      </c>
      <c r="L2683" s="91">
        <v>2.9285928450000002E-2</v>
      </c>
    </row>
    <row r="2684" spans="1:12" x14ac:dyDescent="0.25">
      <c r="A2684" s="90">
        <v>34811.624999993503</v>
      </c>
      <c r="B2684" s="91">
        <v>161.14164580734999</v>
      </c>
      <c r="C2684" s="91">
        <v>165.23777545566995</v>
      </c>
      <c r="D2684" s="91">
        <v>397.41880630512026</v>
      </c>
      <c r="E2684" s="91">
        <v>23.35728822966</v>
      </c>
      <c r="F2684" s="91">
        <v>1.9835999999</v>
      </c>
      <c r="G2684" s="91">
        <v>1.6641225585899999</v>
      </c>
      <c r="H2684" s="91">
        <v>6.476915720960001</v>
      </c>
      <c r="I2684" s="91">
        <v>16.450144335090005</v>
      </c>
      <c r="J2684" s="91">
        <v>4.4581631999999996E-2</v>
      </c>
      <c r="K2684" s="91">
        <v>0</v>
      </c>
      <c r="L2684" s="91">
        <v>2.7119931307900003</v>
      </c>
    </row>
    <row r="2685" spans="1:12" x14ac:dyDescent="0.25">
      <c r="A2685" s="90">
        <v>34811.666666660167</v>
      </c>
      <c r="B2685" s="91">
        <v>204.70562142438004</v>
      </c>
      <c r="C2685" s="91">
        <v>165.26623485399992</v>
      </c>
      <c r="D2685" s="91">
        <v>254.88166431810998</v>
      </c>
      <c r="E2685" s="91">
        <v>24.655227918569999</v>
      </c>
      <c r="F2685" s="91">
        <v>1.9835999999</v>
      </c>
      <c r="G2685" s="91">
        <v>1.6639616699200002</v>
      </c>
      <c r="H2685" s="91">
        <v>6.683059042950001</v>
      </c>
      <c r="I2685" s="91">
        <v>17.891794649839998</v>
      </c>
      <c r="J2685" s="91">
        <v>8.9659475800000013E-2</v>
      </c>
      <c r="K2685" s="91">
        <v>0</v>
      </c>
      <c r="L2685" s="91">
        <v>11.76088568094</v>
      </c>
    </row>
    <row r="2686" spans="1:12" x14ac:dyDescent="0.25">
      <c r="A2686" s="90">
        <v>34811.708333326831</v>
      </c>
      <c r="B2686" s="91">
        <v>249.78931252518009</v>
      </c>
      <c r="C2686" s="91">
        <v>163.32249195495001</v>
      </c>
      <c r="D2686" s="91">
        <v>124.81560734923998</v>
      </c>
      <c r="E2686" s="91">
        <v>24.374170550850003</v>
      </c>
      <c r="F2686" s="91">
        <v>1.9835999999</v>
      </c>
      <c r="G2686" s="91">
        <v>1.6632377929700002</v>
      </c>
      <c r="H2686" s="91">
        <v>8.0715748403300012</v>
      </c>
      <c r="I2686" s="91">
        <v>16.965203058759997</v>
      </c>
      <c r="J2686" s="91">
        <v>8.9659475800000013E-2</v>
      </c>
      <c r="K2686" s="91">
        <v>0</v>
      </c>
      <c r="L2686" s="91">
        <v>23.505114097410001</v>
      </c>
    </row>
    <row r="2687" spans="1:12" x14ac:dyDescent="0.25">
      <c r="A2687" s="90">
        <v>34811.749999993495</v>
      </c>
      <c r="B2687" s="91">
        <v>251.94812957847992</v>
      </c>
      <c r="C2687" s="91">
        <v>166.73926065124999</v>
      </c>
      <c r="D2687" s="91">
        <v>22.089558026980011</v>
      </c>
      <c r="E2687" s="91">
        <v>30.387358393860005</v>
      </c>
      <c r="F2687" s="91">
        <v>1.9835999999</v>
      </c>
      <c r="G2687" s="91">
        <v>1.6619708252000001</v>
      </c>
      <c r="H2687" s="91">
        <v>9.4369038920399984</v>
      </c>
      <c r="I2687" s="91">
        <v>17.165377629309994</v>
      </c>
      <c r="J2687" s="91">
        <v>8.9659475800000013E-2</v>
      </c>
      <c r="K2687" s="91">
        <v>0</v>
      </c>
      <c r="L2687" s="91">
        <v>49.615585003660001</v>
      </c>
    </row>
    <row r="2688" spans="1:12" x14ac:dyDescent="0.25">
      <c r="A2688" s="90">
        <v>34811.79166666016</v>
      </c>
      <c r="B2688" s="91">
        <v>252.49749995100012</v>
      </c>
      <c r="C2688" s="91">
        <v>163.87760758856996</v>
      </c>
      <c r="D2688" s="91">
        <v>1.1489365789999999E-2</v>
      </c>
      <c r="E2688" s="91">
        <v>32.019121819920002</v>
      </c>
      <c r="F2688" s="91">
        <v>1.9835999999</v>
      </c>
      <c r="G2688" s="91">
        <v>1.6690697021500001</v>
      </c>
      <c r="H2688" s="91">
        <v>10.121893193509999</v>
      </c>
      <c r="I2688" s="91">
        <v>16.892485551719997</v>
      </c>
      <c r="J2688" s="91">
        <v>8.9659475800000013E-2</v>
      </c>
      <c r="K2688" s="91">
        <v>0</v>
      </c>
      <c r="L2688" s="91">
        <v>44.178518531910008</v>
      </c>
    </row>
    <row r="2689" spans="1:12" x14ac:dyDescent="0.25">
      <c r="A2689" s="90">
        <v>34811.833333326824</v>
      </c>
      <c r="B2689" s="91">
        <v>255.03629911907996</v>
      </c>
      <c r="C2689" s="91">
        <v>167.32771154726001</v>
      </c>
      <c r="D2689" s="91">
        <v>0</v>
      </c>
      <c r="E2689" s="91">
        <v>38.110696120699998</v>
      </c>
      <c r="F2689" s="91">
        <v>4.6043877596599998</v>
      </c>
      <c r="G2689" s="91">
        <v>1.66896911621</v>
      </c>
      <c r="H2689" s="91">
        <v>14.905258248409996</v>
      </c>
      <c r="I2689" s="91">
        <v>17.439321224319997</v>
      </c>
      <c r="J2689" s="91">
        <v>8.9659475800000013E-2</v>
      </c>
      <c r="K2689" s="91">
        <v>0</v>
      </c>
      <c r="L2689" s="91">
        <v>32.65239915846</v>
      </c>
    </row>
    <row r="2690" spans="1:12" x14ac:dyDescent="0.25">
      <c r="A2690" s="90">
        <v>34811.874999993488</v>
      </c>
      <c r="B2690" s="91">
        <v>246.1690276229601</v>
      </c>
      <c r="C2690" s="91">
        <v>163.30322812069997</v>
      </c>
      <c r="D2690" s="91">
        <v>0</v>
      </c>
      <c r="E2690" s="91">
        <v>48.939402052990005</v>
      </c>
      <c r="F2690" s="91">
        <v>14.19229744579</v>
      </c>
      <c r="G2690" s="91">
        <v>1.6684864502000001</v>
      </c>
      <c r="H2690" s="91">
        <v>14.847629405519994</v>
      </c>
      <c r="I2690" s="91">
        <v>17.361635994659999</v>
      </c>
      <c r="J2690" s="91">
        <v>8.9659475800000013E-2</v>
      </c>
      <c r="K2690" s="91">
        <v>0</v>
      </c>
      <c r="L2690" s="91">
        <v>25.091161833569998</v>
      </c>
    </row>
    <row r="2691" spans="1:12" x14ac:dyDescent="0.25">
      <c r="A2691" s="90">
        <v>34811.916666660152</v>
      </c>
      <c r="B2691" s="91">
        <v>244.04279616576008</v>
      </c>
      <c r="C2691" s="91">
        <v>155.76394986243</v>
      </c>
      <c r="D2691" s="91">
        <v>0</v>
      </c>
      <c r="E2691" s="91">
        <v>42.078140425290009</v>
      </c>
      <c r="F2691" s="91">
        <v>15.809963639899999</v>
      </c>
      <c r="G2691" s="91">
        <v>1.66939147949</v>
      </c>
      <c r="H2691" s="91">
        <v>14.697136154719999</v>
      </c>
      <c r="I2691" s="91">
        <v>17.486366995090002</v>
      </c>
      <c r="J2691" s="91">
        <v>8.9659475800000013E-2</v>
      </c>
      <c r="K2691" s="91">
        <v>0</v>
      </c>
      <c r="L2691" s="91">
        <v>29.213644955860001</v>
      </c>
    </row>
    <row r="2692" spans="1:12" x14ac:dyDescent="0.25">
      <c r="A2692" s="90">
        <v>34811.958333326817</v>
      </c>
      <c r="B2692" s="91">
        <v>230.77260580173999</v>
      </c>
      <c r="C2692" s="91">
        <v>156.47920405663004</v>
      </c>
      <c r="D2692" s="91">
        <v>0</v>
      </c>
      <c r="E2692" s="91">
        <v>48.060814244340008</v>
      </c>
      <c r="F2692" s="91">
        <v>15.809963639899999</v>
      </c>
      <c r="G2692" s="91">
        <v>1.66951208496</v>
      </c>
      <c r="H2692" s="91">
        <v>16.311091139950001</v>
      </c>
      <c r="I2692" s="91">
        <v>18.312167404480007</v>
      </c>
      <c r="J2692" s="91">
        <v>8.9659475800000013E-2</v>
      </c>
      <c r="K2692" s="91">
        <v>0</v>
      </c>
      <c r="L2692" s="91">
        <v>23.904267506500005</v>
      </c>
    </row>
    <row r="2693" spans="1:12" x14ac:dyDescent="0.25">
      <c r="A2693" s="90">
        <v>34811.999999993481</v>
      </c>
      <c r="B2693" s="91">
        <v>231.58702087473014</v>
      </c>
      <c r="C2693" s="91">
        <v>154.92669762468995</v>
      </c>
      <c r="D2693" s="91">
        <v>0</v>
      </c>
      <c r="E2693" s="91">
        <v>68.929364261300009</v>
      </c>
      <c r="F2693" s="91">
        <v>15.809963639899999</v>
      </c>
      <c r="G2693" s="91">
        <v>1.6643438720700001</v>
      </c>
      <c r="H2693" s="91">
        <v>16.031491118110001</v>
      </c>
      <c r="I2693" s="91">
        <v>18.329195235470003</v>
      </c>
      <c r="J2693" s="91">
        <v>1.1252672E-2</v>
      </c>
      <c r="K2693" s="91">
        <v>0</v>
      </c>
      <c r="L2693" s="91">
        <v>67.674957459149965</v>
      </c>
    </row>
    <row r="2694" spans="1:12" x14ac:dyDescent="0.25">
      <c r="A2694" s="90">
        <v>34812.041666660145</v>
      </c>
      <c r="B2694" s="91">
        <v>215.97945457475998</v>
      </c>
      <c r="C2694" s="91">
        <v>150.89195736615994</v>
      </c>
      <c r="D2694" s="91">
        <v>0</v>
      </c>
      <c r="E2694" s="91">
        <v>63.800518318689996</v>
      </c>
      <c r="F2694" s="91">
        <v>15.809963639899999</v>
      </c>
      <c r="G2694" s="91">
        <v>1.66625427246</v>
      </c>
      <c r="H2694" s="91">
        <v>11.303245697739998</v>
      </c>
      <c r="I2694" s="91">
        <v>17.967396963599999</v>
      </c>
      <c r="J2694" s="91">
        <v>1.1252672E-2</v>
      </c>
      <c r="K2694" s="91">
        <v>0</v>
      </c>
      <c r="L2694" s="91">
        <v>59.533360497089987</v>
      </c>
    </row>
    <row r="2695" spans="1:12" x14ac:dyDescent="0.25">
      <c r="A2695" s="90">
        <v>34812.083333326809</v>
      </c>
      <c r="B2695" s="91">
        <v>207.14325069135006</v>
      </c>
      <c r="C2695" s="91">
        <v>144.81015353589993</v>
      </c>
      <c r="D2695" s="91">
        <v>0</v>
      </c>
      <c r="E2695" s="91">
        <v>78.873004357410011</v>
      </c>
      <c r="F2695" s="91">
        <v>15.809963639899999</v>
      </c>
      <c r="G2695" s="91">
        <v>1.66333837891</v>
      </c>
      <c r="H2695" s="91">
        <v>6.4603922122599986</v>
      </c>
      <c r="I2695" s="91">
        <v>18.236813822470001</v>
      </c>
      <c r="J2695" s="91">
        <v>1.1252672E-2</v>
      </c>
      <c r="K2695" s="91">
        <v>0</v>
      </c>
      <c r="L2695" s="91">
        <v>72.319368607669986</v>
      </c>
    </row>
    <row r="2696" spans="1:12" x14ac:dyDescent="0.25">
      <c r="A2696" s="90">
        <v>34812.124999993473</v>
      </c>
      <c r="B2696" s="91">
        <v>193.64401381996007</v>
      </c>
      <c r="C2696" s="91">
        <v>142.33976790162993</v>
      </c>
      <c r="D2696" s="91">
        <v>8.6514427600000009E-3</v>
      </c>
      <c r="E2696" s="91">
        <v>70.21790160706999</v>
      </c>
      <c r="F2696" s="91">
        <v>15.809963639899999</v>
      </c>
      <c r="G2696" s="91">
        <v>1.66166918945</v>
      </c>
      <c r="H2696" s="91">
        <v>18.74793448242</v>
      </c>
      <c r="I2696" s="91">
        <v>18.225719721839994</v>
      </c>
      <c r="J2696" s="91">
        <v>1.1252672E-2</v>
      </c>
      <c r="K2696" s="91">
        <v>0</v>
      </c>
      <c r="L2696" s="91">
        <v>74.710352691210019</v>
      </c>
    </row>
    <row r="2697" spans="1:12" x14ac:dyDescent="0.25">
      <c r="A2697" s="90">
        <v>34812.166666660138</v>
      </c>
      <c r="B2697" s="91">
        <v>192.40246655355995</v>
      </c>
      <c r="C2697" s="91">
        <v>136.68557677044001</v>
      </c>
      <c r="D2697" s="91">
        <v>1.1512397072699998</v>
      </c>
      <c r="E2697" s="91">
        <v>66.002202483079998</v>
      </c>
      <c r="F2697" s="91">
        <v>15.809963639899999</v>
      </c>
      <c r="G2697" s="91">
        <v>1.66026147461</v>
      </c>
      <c r="H2697" s="91">
        <v>13.056192522429997</v>
      </c>
      <c r="I2697" s="91">
        <v>18.243410540709998</v>
      </c>
      <c r="J2697" s="91">
        <v>1.1252672E-2</v>
      </c>
      <c r="K2697" s="91">
        <v>0</v>
      </c>
      <c r="L2697" s="91">
        <v>93.747211293829935</v>
      </c>
    </row>
    <row r="2698" spans="1:12" x14ac:dyDescent="0.25">
      <c r="A2698" s="90">
        <v>34812.208333326802</v>
      </c>
      <c r="B2698" s="91">
        <v>179.58309647751</v>
      </c>
      <c r="C2698" s="91">
        <v>129.54780157637995</v>
      </c>
      <c r="D2698" s="91">
        <v>40.674524509800008</v>
      </c>
      <c r="E2698" s="91">
        <v>82.823880029089992</v>
      </c>
      <c r="F2698" s="91">
        <v>15.809963639899999</v>
      </c>
      <c r="G2698" s="91">
        <v>1.6566617431599999</v>
      </c>
      <c r="H2698" s="91">
        <v>13.759387216599999</v>
      </c>
      <c r="I2698" s="91">
        <v>18.328523795519995</v>
      </c>
      <c r="J2698" s="91">
        <v>1.1252672E-2</v>
      </c>
      <c r="K2698" s="91">
        <v>0</v>
      </c>
      <c r="L2698" s="91">
        <v>74.338353785610011</v>
      </c>
    </row>
    <row r="2699" spans="1:12" x14ac:dyDescent="0.25">
      <c r="A2699" s="90">
        <v>34812.249999993466</v>
      </c>
      <c r="B2699" s="91">
        <v>171.38506653245005</v>
      </c>
      <c r="C2699" s="91">
        <v>129.41298888978005</v>
      </c>
      <c r="D2699" s="91">
        <v>168.84504994680995</v>
      </c>
      <c r="E2699" s="91">
        <v>80.815235568589998</v>
      </c>
      <c r="F2699" s="91">
        <v>15.809963639899999</v>
      </c>
      <c r="G2699" s="91">
        <v>1.6556965332</v>
      </c>
      <c r="H2699" s="91">
        <v>14.398006584249998</v>
      </c>
      <c r="I2699" s="91">
        <v>18.522505083829998</v>
      </c>
      <c r="J2699" s="91">
        <v>1.1252672E-2</v>
      </c>
      <c r="K2699" s="91">
        <v>0</v>
      </c>
      <c r="L2699" s="91">
        <v>40.869571108809993</v>
      </c>
    </row>
    <row r="2700" spans="1:12" x14ac:dyDescent="0.25">
      <c r="A2700" s="90">
        <v>34812.29166666013</v>
      </c>
      <c r="B2700" s="91">
        <v>159.36056915865007</v>
      </c>
      <c r="C2700" s="91">
        <v>123.85927929098997</v>
      </c>
      <c r="D2700" s="91">
        <v>381.1475614537199</v>
      </c>
      <c r="E2700" s="91">
        <v>61.421709812180005</v>
      </c>
      <c r="F2700" s="91">
        <v>15.809963639899999</v>
      </c>
      <c r="G2700" s="91">
        <v>1.65668188477</v>
      </c>
      <c r="H2700" s="91">
        <v>7.1290239280499996</v>
      </c>
      <c r="I2700" s="91">
        <v>18.743080784829999</v>
      </c>
      <c r="J2700" s="91">
        <v>1.1252672E-2</v>
      </c>
      <c r="K2700" s="91">
        <v>0</v>
      </c>
      <c r="L2700" s="91">
        <v>12.7782147527</v>
      </c>
    </row>
    <row r="2701" spans="1:12" x14ac:dyDescent="0.25">
      <c r="A2701" s="90">
        <v>34812.333333326795</v>
      </c>
      <c r="B2701" s="91">
        <v>107.79712979898004</v>
      </c>
      <c r="C2701" s="91">
        <v>112.15704126949998</v>
      </c>
      <c r="D2701" s="91">
        <v>558.32323757275003</v>
      </c>
      <c r="E2701" s="91">
        <v>33.975310774370001</v>
      </c>
      <c r="F2701" s="91">
        <v>15.809963639899999</v>
      </c>
      <c r="G2701" s="91">
        <v>1.64027209473</v>
      </c>
      <c r="H2701" s="91">
        <v>7.1652795987999998</v>
      </c>
      <c r="I2701" s="91">
        <v>18.318367635289995</v>
      </c>
      <c r="J2701" s="91">
        <v>1.1252672E-2</v>
      </c>
      <c r="K2701" s="91">
        <v>0</v>
      </c>
      <c r="L2701" s="91">
        <v>10.977923011690001</v>
      </c>
    </row>
    <row r="2702" spans="1:12" x14ac:dyDescent="0.25">
      <c r="A2702" s="90">
        <v>34812.374999993459</v>
      </c>
      <c r="B2702" s="91">
        <v>117.83489695946999</v>
      </c>
      <c r="C2702" s="91">
        <v>110.30605880993004</v>
      </c>
      <c r="D2702" s="91">
        <v>705.51924016119028</v>
      </c>
      <c r="E2702" s="91">
        <v>22.962337518079995</v>
      </c>
      <c r="F2702" s="91">
        <v>15.809963639899999</v>
      </c>
      <c r="G2702" s="91">
        <v>1.6436907959</v>
      </c>
      <c r="H2702" s="91">
        <v>10.946546485100001</v>
      </c>
      <c r="I2702" s="91">
        <v>18.645567729970004</v>
      </c>
      <c r="J2702" s="91">
        <v>1.1252672E-2</v>
      </c>
      <c r="K2702" s="91">
        <v>0</v>
      </c>
      <c r="L2702" s="91">
        <v>0</v>
      </c>
    </row>
    <row r="2703" spans="1:12" x14ac:dyDescent="0.25">
      <c r="A2703" s="90">
        <v>34812.416666660123</v>
      </c>
      <c r="B2703" s="91">
        <v>95.966633678940013</v>
      </c>
      <c r="C2703" s="91">
        <v>100.63427639961007</v>
      </c>
      <c r="D2703" s="91">
        <v>761.73179020915018</v>
      </c>
      <c r="E2703" s="91">
        <v>31.363400919709996</v>
      </c>
      <c r="F2703" s="91">
        <v>15.809963639899999</v>
      </c>
      <c r="G2703" s="91">
        <v>1.64753186035</v>
      </c>
      <c r="H2703" s="91">
        <v>6.98139715769</v>
      </c>
      <c r="I2703" s="91">
        <v>18.528057250459995</v>
      </c>
      <c r="J2703" s="91">
        <v>1.1252672E-2</v>
      </c>
      <c r="K2703" s="91">
        <v>0</v>
      </c>
      <c r="L2703" s="91">
        <v>6.1735761633699999</v>
      </c>
    </row>
    <row r="2704" spans="1:12" x14ac:dyDescent="0.25">
      <c r="A2704" s="90">
        <v>34812.458333326787</v>
      </c>
      <c r="B2704" s="91">
        <v>112.57577762366998</v>
      </c>
      <c r="C2704" s="91">
        <v>103.63006074796995</v>
      </c>
      <c r="D2704" s="91">
        <v>765.9976231381296</v>
      </c>
      <c r="E2704" s="91">
        <v>18.644490471009995</v>
      </c>
      <c r="F2704" s="91">
        <v>15.809963639899999</v>
      </c>
      <c r="G2704" s="91">
        <v>1.6495831298799999</v>
      </c>
      <c r="H2704" s="91">
        <v>18.637910213510004</v>
      </c>
      <c r="I2704" s="91">
        <v>18.433624473099997</v>
      </c>
      <c r="J2704" s="91">
        <v>1.1252672E-2</v>
      </c>
      <c r="K2704" s="91">
        <v>0</v>
      </c>
      <c r="L2704" s="91">
        <v>1.4295341411</v>
      </c>
    </row>
    <row r="2705" spans="1:12" x14ac:dyDescent="0.25">
      <c r="A2705" s="90">
        <v>34812.499999993452</v>
      </c>
      <c r="B2705" s="91">
        <v>130.60982423776005</v>
      </c>
      <c r="C2705" s="91">
        <v>111.08572362605996</v>
      </c>
      <c r="D2705" s="91">
        <v>750.23369944637977</v>
      </c>
      <c r="E2705" s="91">
        <v>33.490698501650002</v>
      </c>
      <c r="F2705" s="91">
        <v>15.809963639899999</v>
      </c>
      <c r="G2705" s="91">
        <v>1.65165441895</v>
      </c>
      <c r="H2705" s="91">
        <v>6.963973415389999</v>
      </c>
      <c r="I2705" s="91">
        <v>18.52399439157</v>
      </c>
      <c r="J2705" s="91">
        <v>1.1252672E-2</v>
      </c>
      <c r="K2705" s="91">
        <v>0</v>
      </c>
      <c r="L2705" s="91">
        <v>9.128972451999999E-2</v>
      </c>
    </row>
    <row r="2706" spans="1:12" x14ac:dyDescent="0.25">
      <c r="A2706" s="90">
        <v>34812.541666660116</v>
      </c>
      <c r="B2706" s="91">
        <v>162.66947866536009</v>
      </c>
      <c r="C2706" s="91">
        <v>117.37389968137998</v>
      </c>
      <c r="D2706" s="91">
        <v>711.3222654228698</v>
      </c>
      <c r="E2706" s="91">
        <v>24.786975838989996</v>
      </c>
      <c r="F2706" s="91">
        <v>15.809963639899999</v>
      </c>
      <c r="G2706" s="91">
        <v>1.6523582763700002</v>
      </c>
      <c r="H2706" s="91">
        <v>6.8283483016400002</v>
      </c>
      <c r="I2706" s="91">
        <v>18.353031350229994</v>
      </c>
      <c r="J2706" s="91">
        <v>5.2252672000000007E-2</v>
      </c>
      <c r="K2706" s="91">
        <v>0</v>
      </c>
      <c r="L2706" s="91">
        <v>0.11747731441000001</v>
      </c>
    </row>
    <row r="2707" spans="1:12" x14ac:dyDescent="0.25">
      <c r="A2707" s="90">
        <v>34812.58333332678</v>
      </c>
      <c r="B2707" s="91">
        <v>160.82205632720002</v>
      </c>
      <c r="C2707" s="91">
        <v>134.06209120361004</v>
      </c>
      <c r="D2707" s="91">
        <v>612.24916027712004</v>
      </c>
      <c r="E2707" s="91">
        <v>25.626347848590001</v>
      </c>
      <c r="F2707" s="91">
        <v>15.809963639899999</v>
      </c>
      <c r="G2707" s="91">
        <v>1.65318273926</v>
      </c>
      <c r="H2707" s="91">
        <v>6.9446667106300008</v>
      </c>
      <c r="I2707" s="91">
        <v>18.440248946149993</v>
      </c>
      <c r="J2707" s="91">
        <v>5.2252672000000007E-2</v>
      </c>
      <c r="K2707" s="91">
        <v>0</v>
      </c>
      <c r="L2707" s="91">
        <v>0.80194334974000003</v>
      </c>
    </row>
    <row r="2708" spans="1:12" x14ac:dyDescent="0.25">
      <c r="A2708" s="90">
        <v>34812.624999993444</v>
      </c>
      <c r="B2708" s="91">
        <v>169.83764863457006</v>
      </c>
      <c r="C2708" s="91">
        <v>150.44919866423004</v>
      </c>
      <c r="D2708" s="91">
        <v>452.93861747638027</v>
      </c>
      <c r="E2708" s="91">
        <v>23.574980667609996</v>
      </c>
      <c r="F2708" s="91">
        <v>15.809963639899999</v>
      </c>
      <c r="G2708" s="91">
        <v>1.6531224365200001</v>
      </c>
      <c r="H2708" s="91">
        <v>18.078305858730005</v>
      </c>
      <c r="I2708" s="91">
        <v>18.38225820069</v>
      </c>
      <c r="J2708" s="91">
        <v>5.2252672000000007E-2</v>
      </c>
      <c r="K2708" s="91">
        <v>0</v>
      </c>
      <c r="L2708" s="91">
        <v>6.2684380795799992</v>
      </c>
    </row>
    <row r="2709" spans="1:12" x14ac:dyDescent="0.25">
      <c r="A2709" s="90">
        <v>34812.666666660109</v>
      </c>
      <c r="B2709" s="91">
        <v>202.55690712153995</v>
      </c>
      <c r="C2709" s="91">
        <v>175.21057729101</v>
      </c>
      <c r="D2709" s="91">
        <v>288.93521895099997</v>
      </c>
      <c r="E2709" s="91">
        <v>27.57951039105</v>
      </c>
      <c r="F2709" s="91">
        <v>15.809963639899999</v>
      </c>
      <c r="G2709" s="91">
        <v>1.6523179931600001</v>
      </c>
      <c r="H2709" s="91">
        <v>6.9818703146599992</v>
      </c>
      <c r="I2709" s="91">
        <v>18.42061173618</v>
      </c>
      <c r="J2709" s="91">
        <v>5.2252672000000007E-2</v>
      </c>
      <c r="K2709" s="91">
        <v>0</v>
      </c>
      <c r="L2709" s="91">
        <v>13.951407885690003</v>
      </c>
    </row>
    <row r="2710" spans="1:12" x14ac:dyDescent="0.25">
      <c r="A2710" s="90">
        <v>34812.708333326773</v>
      </c>
      <c r="B2710" s="91">
        <v>248.11718475370989</v>
      </c>
      <c r="C2710" s="91">
        <v>191.89593966377001</v>
      </c>
      <c r="D2710" s="91">
        <v>116.30902232345005</v>
      </c>
      <c r="E2710" s="91">
        <v>30.883100708400001</v>
      </c>
      <c r="F2710" s="91">
        <v>15.809963639899999</v>
      </c>
      <c r="G2710" s="91">
        <v>1.6515336914100001</v>
      </c>
      <c r="H2710" s="91">
        <v>11.899984886859999</v>
      </c>
      <c r="I2710" s="91">
        <v>18.520429163430006</v>
      </c>
      <c r="J2710" s="91">
        <v>5.2252672000000007E-2</v>
      </c>
      <c r="K2710" s="91">
        <v>2.0246943329999999E-2</v>
      </c>
      <c r="L2710" s="91">
        <v>73.979364397029997</v>
      </c>
    </row>
    <row r="2711" spans="1:12" x14ac:dyDescent="0.25">
      <c r="A2711" s="90">
        <v>34812.749999993437</v>
      </c>
      <c r="B2711" s="91">
        <v>282.25378088159016</v>
      </c>
      <c r="C2711" s="91">
        <v>191.00251656081991</v>
      </c>
      <c r="D2711" s="91">
        <v>21.75697334238999</v>
      </c>
      <c r="E2711" s="91">
        <v>47.900896486920004</v>
      </c>
      <c r="F2711" s="91">
        <v>15.809963639899999</v>
      </c>
      <c r="G2711" s="91">
        <v>1.6577879638700002</v>
      </c>
      <c r="H2711" s="91">
        <v>7.9362339545399996</v>
      </c>
      <c r="I2711" s="91">
        <v>18.665889374709998</v>
      </c>
      <c r="J2711" s="91">
        <v>5.2252672000000007E-2</v>
      </c>
      <c r="K2711" s="91">
        <v>2.0246943329999999E-2</v>
      </c>
      <c r="L2711" s="91">
        <v>91.745231147509983</v>
      </c>
    </row>
    <row r="2712" spans="1:12" x14ac:dyDescent="0.25">
      <c r="A2712" s="90">
        <v>34812.791666660101</v>
      </c>
      <c r="B2712" s="91">
        <v>291.02735258792012</v>
      </c>
      <c r="C2712" s="91">
        <v>186.11009214922001</v>
      </c>
      <c r="D2712" s="91">
        <v>3.4673701510000002E-2</v>
      </c>
      <c r="E2712" s="91">
        <v>59.431908090300006</v>
      </c>
      <c r="F2712" s="91">
        <v>15.809963639899999</v>
      </c>
      <c r="G2712" s="91">
        <v>1.6573254394499999</v>
      </c>
      <c r="H2712" s="91">
        <v>17.523724856460003</v>
      </c>
      <c r="I2712" s="91">
        <v>18.690982515059993</v>
      </c>
      <c r="J2712" s="91">
        <v>5.2252672000000007E-2</v>
      </c>
      <c r="K2712" s="91">
        <v>2.0246943329999999E-2</v>
      </c>
      <c r="L2712" s="91">
        <v>56.668451657639999</v>
      </c>
    </row>
    <row r="2713" spans="1:12" x14ac:dyDescent="0.25">
      <c r="A2713" s="90">
        <v>34812.833333326766</v>
      </c>
      <c r="B2713" s="91">
        <v>314.22956070269009</v>
      </c>
      <c r="C2713" s="91">
        <v>180.90658247207003</v>
      </c>
      <c r="D2713" s="91">
        <v>0</v>
      </c>
      <c r="E2713" s="91">
        <v>54.664805041880001</v>
      </c>
      <c r="F2713" s="91">
        <v>15.809963639899999</v>
      </c>
      <c r="G2713" s="91">
        <v>1.65694335938</v>
      </c>
      <c r="H2713" s="91">
        <v>18.50074611474</v>
      </c>
      <c r="I2713" s="91">
        <v>18.670882568969994</v>
      </c>
      <c r="J2713" s="91">
        <v>5.2252672000000007E-2</v>
      </c>
      <c r="K2713" s="91">
        <v>2.0246943329999999E-2</v>
      </c>
      <c r="L2713" s="91">
        <v>55.656359638569988</v>
      </c>
    </row>
    <row r="2714" spans="1:12" x14ac:dyDescent="0.25">
      <c r="A2714" s="90">
        <v>34812.87499999343</v>
      </c>
      <c r="B2714" s="91">
        <v>310.80308593610005</v>
      </c>
      <c r="C2714" s="91">
        <v>182.63421094458994</v>
      </c>
      <c r="D2714" s="91">
        <v>0</v>
      </c>
      <c r="E2714" s="91">
        <v>64.089815693000006</v>
      </c>
      <c r="F2714" s="91">
        <v>15.809963639899999</v>
      </c>
      <c r="G2714" s="91">
        <v>1.65615905762</v>
      </c>
      <c r="H2714" s="91">
        <v>18.566169175079999</v>
      </c>
      <c r="I2714" s="91">
        <v>18.66403404319999</v>
      </c>
      <c r="J2714" s="91">
        <v>5.2252672000000007E-2</v>
      </c>
      <c r="K2714" s="91">
        <v>2.0246943329999999E-2</v>
      </c>
      <c r="L2714" s="91">
        <v>40.979170974980008</v>
      </c>
    </row>
    <row r="2715" spans="1:12" x14ac:dyDescent="0.25">
      <c r="A2715" s="90">
        <v>34812.916666660094</v>
      </c>
      <c r="B2715" s="91">
        <v>285.25167008677005</v>
      </c>
      <c r="C2715" s="91">
        <v>196.89074275798004</v>
      </c>
      <c r="D2715" s="91">
        <v>0</v>
      </c>
      <c r="E2715" s="91">
        <v>59.07471231849</v>
      </c>
      <c r="F2715" s="91">
        <v>15.809963639899999</v>
      </c>
      <c r="G2715" s="91">
        <v>1.65652099609</v>
      </c>
      <c r="H2715" s="91">
        <v>17.885061900140002</v>
      </c>
      <c r="I2715" s="91">
        <v>18.469198543239994</v>
      </c>
      <c r="J2715" s="91">
        <v>5.2252672000000007E-2</v>
      </c>
      <c r="K2715" s="91">
        <v>2.0246943329999999E-2</v>
      </c>
      <c r="L2715" s="91">
        <v>37.902881928679996</v>
      </c>
    </row>
    <row r="2716" spans="1:12" x14ac:dyDescent="0.25">
      <c r="A2716" s="90">
        <v>34812.958333326758</v>
      </c>
      <c r="B2716" s="91">
        <v>296.09894366774984</v>
      </c>
      <c r="C2716" s="91">
        <v>188.97738614171001</v>
      </c>
      <c r="D2716" s="91">
        <v>0</v>
      </c>
      <c r="E2716" s="91">
        <v>56.085694269280005</v>
      </c>
      <c r="F2716" s="91">
        <v>15.809963639899999</v>
      </c>
      <c r="G2716" s="91">
        <v>1.65455029297</v>
      </c>
      <c r="H2716" s="91">
        <v>16.074530458090003</v>
      </c>
      <c r="I2716" s="91">
        <v>18.39781678928</v>
      </c>
      <c r="J2716" s="91">
        <v>5.2252672000000007E-2</v>
      </c>
      <c r="K2716" s="91">
        <v>2.0246943329999999E-2</v>
      </c>
      <c r="L2716" s="91">
        <v>34.216332456049997</v>
      </c>
    </row>
    <row r="2717" spans="1:12" x14ac:dyDescent="0.25">
      <c r="A2717" s="90">
        <v>34812.999999993423</v>
      </c>
      <c r="B2717" s="91">
        <v>293.92331389418007</v>
      </c>
      <c r="C2717" s="91">
        <v>180.29334250083994</v>
      </c>
      <c r="D2717" s="91">
        <v>0</v>
      </c>
      <c r="E2717" s="91">
        <v>71.699259060940008</v>
      </c>
      <c r="F2717" s="91">
        <v>15.809963639899999</v>
      </c>
      <c r="G2717" s="91">
        <v>1.6561791992200001</v>
      </c>
      <c r="H2717" s="91">
        <v>7.5824380501400004</v>
      </c>
      <c r="I2717" s="91">
        <v>18.136510055800002</v>
      </c>
      <c r="J2717" s="91">
        <v>5.2252672000000007E-2</v>
      </c>
      <c r="K2717" s="91">
        <v>2.0246943329999999E-2</v>
      </c>
      <c r="L2717" s="91">
        <v>27.380735296930006</v>
      </c>
    </row>
    <row r="2718" spans="1:12" x14ac:dyDescent="0.25">
      <c r="A2718" s="90">
        <v>34813.041666660087</v>
      </c>
      <c r="B2718" s="91">
        <v>288.07711766448023</v>
      </c>
      <c r="C2718" s="91">
        <v>171.97772496377999</v>
      </c>
      <c r="D2718" s="91">
        <v>0</v>
      </c>
      <c r="E2718" s="91">
        <v>69.534678681640003</v>
      </c>
      <c r="F2718" s="91">
        <v>15.809963639899999</v>
      </c>
      <c r="G2718" s="91">
        <v>1.6567020263700001</v>
      </c>
      <c r="H2718" s="91">
        <v>7.4750464252800004</v>
      </c>
      <c r="I2718" s="91">
        <v>18.019777839860001</v>
      </c>
      <c r="J2718" s="91">
        <v>5.2252672000000007E-2</v>
      </c>
      <c r="K2718" s="91">
        <v>2.0246943329999999E-2</v>
      </c>
      <c r="L2718" s="91">
        <v>17.819190909079996</v>
      </c>
    </row>
    <row r="2719" spans="1:12" x14ac:dyDescent="0.25">
      <c r="A2719" s="90">
        <v>34813.083333326751</v>
      </c>
      <c r="B2719" s="91">
        <v>280.84025624433008</v>
      </c>
      <c r="C2719" s="91">
        <v>166.32795290731008</v>
      </c>
      <c r="D2719" s="91">
        <v>0</v>
      </c>
      <c r="E2719" s="91">
        <v>68.323021795209996</v>
      </c>
      <c r="F2719" s="91">
        <v>15.809963639899999</v>
      </c>
      <c r="G2719" s="91">
        <v>1.65640039063</v>
      </c>
      <c r="H2719" s="91">
        <v>7.4385963850300012</v>
      </c>
      <c r="I2719" s="91">
        <v>18.005616860359996</v>
      </c>
      <c r="J2719" s="91">
        <v>5.2252672000000007E-2</v>
      </c>
      <c r="K2719" s="91">
        <v>2.0246943329999999E-2</v>
      </c>
      <c r="L2719" s="91">
        <v>23.639487891169999</v>
      </c>
    </row>
    <row r="2720" spans="1:12" x14ac:dyDescent="0.25">
      <c r="A2720" s="90">
        <v>34813.124999993415</v>
      </c>
      <c r="B2720" s="91">
        <v>271.82222673557004</v>
      </c>
      <c r="C2720" s="91">
        <v>159.99136526564999</v>
      </c>
      <c r="D2720" s="91">
        <v>2.0381042369999998E-2</v>
      </c>
      <c r="E2720" s="91">
        <v>63.850892639969992</v>
      </c>
      <c r="F2720" s="91">
        <v>15.809963639899999</v>
      </c>
      <c r="G2720" s="91">
        <v>1.6405537109399999</v>
      </c>
      <c r="H2720" s="91">
        <v>7.2056379286700016</v>
      </c>
      <c r="I2720" s="91">
        <v>18.006265275950003</v>
      </c>
      <c r="J2720" s="91">
        <v>5.2252672000000007E-2</v>
      </c>
      <c r="K2720" s="91">
        <v>2.0246943329999999E-2</v>
      </c>
      <c r="L2720" s="91">
        <v>30.951964107389998</v>
      </c>
    </row>
    <row r="2721" spans="1:12" x14ac:dyDescent="0.25">
      <c r="A2721" s="90">
        <v>34813.166666660079</v>
      </c>
      <c r="B2721" s="91">
        <v>273.45364808396994</v>
      </c>
      <c r="C2721" s="91">
        <v>162.50862729687</v>
      </c>
      <c r="D2721" s="91">
        <v>1.5422476224000004</v>
      </c>
      <c r="E2721" s="91">
        <v>51.293148566110006</v>
      </c>
      <c r="F2721" s="91">
        <v>15.809963639899999</v>
      </c>
      <c r="G2721" s="91">
        <v>1.6363507080100002</v>
      </c>
      <c r="H2721" s="91">
        <v>7.4643770609000004</v>
      </c>
      <c r="I2721" s="91">
        <v>18.111927007779993</v>
      </c>
      <c r="J2721" s="91">
        <v>5.2252672000000007E-2</v>
      </c>
      <c r="K2721" s="91">
        <v>2.0246943329999999E-2</v>
      </c>
      <c r="L2721" s="91">
        <v>62.359995592470007</v>
      </c>
    </row>
    <row r="2722" spans="1:12" x14ac:dyDescent="0.25">
      <c r="A2722" s="90">
        <v>34813.208333326744</v>
      </c>
      <c r="B2722" s="91">
        <v>262.96132065684998</v>
      </c>
      <c r="C2722" s="91">
        <v>175.79257421873001</v>
      </c>
      <c r="D2722" s="91">
        <v>35.322219671490004</v>
      </c>
      <c r="E2722" s="91">
        <v>51.467020997310001</v>
      </c>
      <c r="F2722" s="91">
        <v>15.809963639899999</v>
      </c>
      <c r="G2722" s="91">
        <v>1.63437988281</v>
      </c>
      <c r="H2722" s="91">
        <v>7.3159574757300012</v>
      </c>
      <c r="I2722" s="91">
        <v>18.130703927419997</v>
      </c>
      <c r="J2722" s="91">
        <v>5.2252672000000007E-2</v>
      </c>
      <c r="K2722" s="91">
        <v>1.993619332E-2</v>
      </c>
      <c r="L2722" s="91">
        <v>48.295433788999993</v>
      </c>
    </row>
    <row r="2723" spans="1:12" x14ac:dyDescent="0.25">
      <c r="A2723" s="90">
        <v>34813.249999993408</v>
      </c>
      <c r="B2723" s="91">
        <v>282.91018707951014</v>
      </c>
      <c r="C2723" s="91">
        <v>180.71737281337994</v>
      </c>
      <c r="D2723" s="91">
        <v>151.47489945436007</v>
      </c>
      <c r="E2723" s="91">
        <v>57.542662182919997</v>
      </c>
      <c r="F2723" s="91">
        <v>17.192600003900001</v>
      </c>
      <c r="G2723" s="91">
        <v>1.61487316895</v>
      </c>
      <c r="H2723" s="91">
        <v>7.4220820359800008</v>
      </c>
      <c r="I2723" s="91">
        <v>18.10869639249</v>
      </c>
      <c r="J2723" s="91">
        <v>5.2252672000000007E-2</v>
      </c>
      <c r="K2723" s="91">
        <v>4.2866444200000001E-3</v>
      </c>
      <c r="L2723" s="91">
        <v>16.238222813520004</v>
      </c>
    </row>
    <row r="2724" spans="1:12" x14ac:dyDescent="0.25">
      <c r="A2724" s="90">
        <v>34813.291666660072</v>
      </c>
      <c r="B2724" s="91">
        <v>274.02873869420995</v>
      </c>
      <c r="C2724" s="91">
        <v>186.02142688802999</v>
      </c>
      <c r="D2724" s="91">
        <v>344.6409422726702</v>
      </c>
      <c r="E2724" s="91">
        <v>32.679146457149997</v>
      </c>
      <c r="F2724" s="91">
        <v>17.094864696109997</v>
      </c>
      <c r="G2724" s="91">
        <v>1.61634130859</v>
      </c>
      <c r="H2724" s="91">
        <v>7.4982598379200001</v>
      </c>
      <c r="I2724" s="91">
        <v>18.112355896639997</v>
      </c>
      <c r="J2724" s="91">
        <v>5.2252672000000007E-2</v>
      </c>
      <c r="K2724" s="91">
        <v>4.2866444200000001E-3</v>
      </c>
      <c r="L2724" s="91">
        <v>3.7836934857300002</v>
      </c>
    </row>
    <row r="2725" spans="1:12" x14ac:dyDescent="0.25">
      <c r="A2725" s="90">
        <v>34813.333333326736</v>
      </c>
      <c r="B2725" s="91">
        <v>212.66428622935013</v>
      </c>
      <c r="C2725" s="91">
        <v>194.98573756338999</v>
      </c>
      <c r="D2725" s="91">
        <v>478.2361913762598</v>
      </c>
      <c r="E2725" s="91">
        <v>44.129190620149991</v>
      </c>
      <c r="F2725" s="91">
        <v>17.192600003900001</v>
      </c>
      <c r="G2725" s="91">
        <v>1.6190360107399999</v>
      </c>
      <c r="H2725" s="91">
        <v>7.2779222388999996</v>
      </c>
      <c r="I2725" s="91">
        <v>18.235751788099993</v>
      </c>
      <c r="J2725" s="91">
        <v>5.2252672000000007E-2</v>
      </c>
      <c r="K2725" s="91">
        <v>4.2866444200000001E-3</v>
      </c>
      <c r="L2725" s="91">
        <v>4.9600227935699994</v>
      </c>
    </row>
    <row r="2726" spans="1:12" x14ac:dyDescent="0.25">
      <c r="A2726" s="90">
        <v>34813.374999993401</v>
      </c>
      <c r="B2726" s="91">
        <v>260.51954862511002</v>
      </c>
      <c r="C2726" s="91">
        <v>199.60727526343999</v>
      </c>
      <c r="D2726" s="91">
        <v>613.96282776333999</v>
      </c>
      <c r="E2726" s="91">
        <v>46.427849542010001</v>
      </c>
      <c r="F2726" s="91">
        <v>17.192600003900001</v>
      </c>
      <c r="G2726" s="91">
        <v>1.6219318847699999</v>
      </c>
      <c r="H2726" s="91">
        <v>6.7378003237699993</v>
      </c>
      <c r="I2726" s="91">
        <v>18.178521622709994</v>
      </c>
      <c r="J2726" s="91">
        <v>5.2252672000000007E-2</v>
      </c>
      <c r="K2726" s="91">
        <v>0</v>
      </c>
      <c r="L2726" s="91">
        <v>0.27673991982000001</v>
      </c>
    </row>
    <row r="2727" spans="1:12" x14ac:dyDescent="0.25">
      <c r="A2727" s="90">
        <v>34813.416666660065</v>
      </c>
      <c r="B2727" s="91">
        <v>197.09187880115007</v>
      </c>
      <c r="C2727" s="91">
        <v>187.88634642853</v>
      </c>
      <c r="D2727" s="91">
        <v>605.35134859279015</v>
      </c>
      <c r="E2727" s="91">
        <v>28.845809264519996</v>
      </c>
      <c r="F2727" s="91">
        <v>17.192600003900001</v>
      </c>
      <c r="G2727" s="91">
        <v>1.62621520996</v>
      </c>
      <c r="H2727" s="91">
        <v>6.7177800569700006</v>
      </c>
      <c r="I2727" s="91">
        <v>18.216050043270002</v>
      </c>
      <c r="J2727" s="91">
        <v>5.2252672000000007E-2</v>
      </c>
      <c r="K2727" s="91">
        <v>0</v>
      </c>
      <c r="L2727" s="91">
        <v>0.38132164155999998</v>
      </c>
    </row>
    <row r="2728" spans="1:12" x14ac:dyDescent="0.25">
      <c r="A2728" s="90">
        <v>34813.458333326729</v>
      </c>
      <c r="B2728" s="91">
        <v>260.16681115256</v>
      </c>
      <c r="C2728" s="91">
        <v>194.43623126895002</v>
      </c>
      <c r="D2728" s="91">
        <v>661.15645775673966</v>
      </c>
      <c r="E2728" s="91">
        <v>39.8767072128</v>
      </c>
      <c r="F2728" s="91">
        <v>17.192600003900001</v>
      </c>
      <c r="G2728" s="91">
        <v>1.6278843994100001</v>
      </c>
      <c r="H2728" s="91">
        <v>6.610832102769999</v>
      </c>
      <c r="I2728" s="91">
        <v>18.143011887710003</v>
      </c>
      <c r="J2728" s="91">
        <v>5.2252672000000007E-2</v>
      </c>
      <c r="K2728" s="91">
        <v>0</v>
      </c>
      <c r="L2728" s="91">
        <v>0.4703493379</v>
      </c>
    </row>
    <row r="2729" spans="1:12" x14ac:dyDescent="0.25">
      <c r="A2729" s="90">
        <v>34813.499999993393</v>
      </c>
      <c r="B2729" s="91">
        <v>272.60838241582002</v>
      </c>
      <c r="C2729" s="91">
        <v>195.19259741836001</v>
      </c>
      <c r="D2729" s="91">
        <v>606.72269367668002</v>
      </c>
      <c r="E2729" s="91">
        <v>32.960720162409999</v>
      </c>
      <c r="F2729" s="91">
        <v>17.192600003900001</v>
      </c>
      <c r="G2729" s="91">
        <v>1.62923181152</v>
      </c>
      <c r="H2729" s="91">
        <v>6.5032163535999992</v>
      </c>
      <c r="I2729" s="91">
        <v>18.093846844759998</v>
      </c>
      <c r="J2729" s="91">
        <v>5.2252672000000007E-2</v>
      </c>
      <c r="K2729" s="91">
        <v>0</v>
      </c>
      <c r="L2729" s="91">
        <v>0.26519877278000004</v>
      </c>
    </row>
    <row r="2730" spans="1:12" x14ac:dyDescent="0.25">
      <c r="A2730" s="90">
        <v>34813.541666660058</v>
      </c>
      <c r="B2730" s="91">
        <v>283.20353056763008</v>
      </c>
      <c r="C2730" s="91">
        <v>197.90578860727993</v>
      </c>
      <c r="D2730" s="91">
        <v>626.88871153655975</v>
      </c>
      <c r="E2730" s="91">
        <v>30.47686908252</v>
      </c>
      <c r="F2730" s="91">
        <v>17.192600003900001</v>
      </c>
      <c r="G2730" s="91">
        <v>1.63154443359</v>
      </c>
      <c r="H2730" s="91">
        <v>6.4517162265400003</v>
      </c>
      <c r="I2730" s="91">
        <v>18.101377709129999</v>
      </c>
      <c r="J2730" s="91">
        <v>5.2252672000000007E-2</v>
      </c>
      <c r="K2730" s="91">
        <v>0</v>
      </c>
      <c r="L2730" s="91">
        <v>0.78961107169999989</v>
      </c>
    </row>
    <row r="2731" spans="1:12" x14ac:dyDescent="0.25">
      <c r="A2731" s="90">
        <v>34813.583333326722</v>
      </c>
      <c r="B2731" s="91">
        <v>237.44492930123005</v>
      </c>
      <c r="C2731" s="91">
        <v>202.16429202171994</v>
      </c>
      <c r="D2731" s="91">
        <v>501.01866900660002</v>
      </c>
      <c r="E2731" s="91">
        <v>49.00517998805001</v>
      </c>
      <c r="F2731" s="91">
        <v>17.192600003900001</v>
      </c>
      <c r="G2731" s="91">
        <v>1.6328112793</v>
      </c>
      <c r="H2731" s="91">
        <v>6.45841041069</v>
      </c>
      <c r="I2731" s="91">
        <v>18.106974968249993</v>
      </c>
      <c r="J2731" s="91">
        <v>1.1252672E-2</v>
      </c>
      <c r="K2731" s="91">
        <v>0</v>
      </c>
      <c r="L2731" s="91">
        <v>6.0168091673799999</v>
      </c>
    </row>
    <row r="2732" spans="1:12" x14ac:dyDescent="0.25">
      <c r="A2732" s="90">
        <v>34813.624999993386</v>
      </c>
      <c r="B2732" s="91">
        <v>336.85329691811</v>
      </c>
      <c r="C2732" s="91">
        <v>208.50967190395997</v>
      </c>
      <c r="D2732" s="91">
        <v>364.06830301385992</v>
      </c>
      <c r="E2732" s="91">
        <v>22.398419031829999</v>
      </c>
      <c r="F2732" s="91">
        <v>16.056681846780002</v>
      </c>
      <c r="G2732" s="91">
        <v>1.63321350098</v>
      </c>
      <c r="H2732" s="91">
        <v>6.6290250054600008</v>
      </c>
      <c r="I2732" s="91">
        <v>18.12766044923</v>
      </c>
      <c r="J2732" s="91">
        <v>1.1252672E-2</v>
      </c>
      <c r="K2732" s="91">
        <v>0</v>
      </c>
      <c r="L2732" s="91">
        <v>8.5861997312200007</v>
      </c>
    </row>
    <row r="2733" spans="1:12" x14ac:dyDescent="0.25">
      <c r="A2733" s="90">
        <v>34813.66666666005</v>
      </c>
      <c r="B2733" s="91">
        <v>279.27815280599992</v>
      </c>
      <c r="C2733" s="91">
        <v>209.94825347228993</v>
      </c>
      <c r="D2733" s="91">
        <v>240.81078153200016</v>
      </c>
      <c r="E2733" s="91">
        <v>44.734444320620007</v>
      </c>
      <c r="F2733" s="91">
        <v>17.192600003900001</v>
      </c>
      <c r="G2733" s="91">
        <v>1.6312226562500001</v>
      </c>
      <c r="H2733" s="91">
        <v>7.645795166470001</v>
      </c>
      <c r="I2733" s="91">
        <v>18.2936116594</v>
      </c>
      <c r="J2733" s="91">
        <v>1.1252672E-2</v>
      </c>
      <c r="K2733" s="91">
        <v>4.2866444200000001E-3</v>
      </c>
      <c r="L2733" s="91">
        <v>15.963043944790003</v>
      </c>
    </row>
    <row r="2734" spans="1:12" x14ac:dyDescent="0.25">
      <c r="A2734" s="90">
        <v>34813.708333326715</v>
      </c>
      <c r="B2734" s="91">
        <v>310.42041934255002</v>
      </c>
      <c r="C2734" s="91">
        <v>212.36507828266002</v>
      </c>
      <c r="D2734" s="91">
        <v>89.755545305759981</v>
      </c>
      <c r="E2734" s="91">
        <v>42.599017461920006</v>
      </c>
      <c r="F2734" s="91">
        <v>17.192600003900001</v>
      </c>
      <c r="G2734" s="91">
        <v>1.62947302246</v>
      </c>
      <c r="H2734" s="91">
        <v>7.5900971657600014</v>
      </c>
      <c r="I2734" s="91">
        <v>18.064516230959999</v>
      </c>
      <c r="J2734" s="91">
        <v>1.1252672E-2</v>
      </c>
      <c r="K2734" s="91">
        <v>4.2866444200000001E-3</v>
      </c>
      <c r="L2734" s="91">
        <v>57.764561488450013</v>
      </c>
    </row>
    <row r="2735" spans="1:12" x14ac:dyDescent="0.25">
      <c r="A2735" s="90">
        <v>34813.749999993379</v>
      </c>
      <c r="B2735" s="91">
        <v>335.26750756835003</v>
      </c>
      <c r="C2735" s="91">
        <v>223.94650598121996</v>
      </c>
      <c r="D2735" s="91">
        <v>20.245194711259991</v>
      </c>
      <c r="E2735" s="91">
        <v>45.720562220230008</v>
      </c>
      <c r="F2735" s="91">
        <v>17.192600003900001</v>
      </c>
      <c r="G2735" s="91">
        <v>1.62880944824</v>
      </c>
      <c r="H2735" s="91">
        <v>7.8076080024800012</v>
      </c>
      <c r="I2735" s="91">
        <v>18.32228928227001</v>
      </c>
      <c r="J2735" s="91">
        <v>1.1252672E-2</v>
      </c>
      <c r="K2735" s="91">
        <v>4.2866444200000001E-3</v>
      </c>
      <c r="L2735" s="91">
        <v>66.894232063029989</v>
      </c>
    </row>
    <row r="2736" spans="1:12" x14ac:dyDescent="0.25">
      <c r="A2736" s="90">
        <v>34813.791666660043</v>
      </c>
      <c r="B2736" s="91">
        <v>363.99880791387039</v>
      </c>
      <c r="C2736" s="91">
        <v>228.64923786639002</v>
      </c>
      <c r="D2736" s="91">
        <v>3.5978504580000008E-2</v>
      </c>
      <c r="E2736" s="91">
        <v>30.553067277629999</v>
      </c>
      <c r="F2736" s="91">
        <v>17.192600003900001</v>
      </c>
      <c r="G2736" s="91">
        <v>1.62750231934</v>
      </c>
      <c r="H2736" s="91">
        <v>7.7443343978900003</v>
      </c>
      <c r="I2736" s="91">
        <v>17.217202058280002</v>
      </c>
      <c r="J2736" s="91">
        <v>1.1252672E-2</v>
      </c>
      <c r="K2736" s="91">
        <v>4.2866444200000001E-3</v>
      </c>
      <c r="L2736" s="91">
        <v>48.729941604820006</v>
      </c>
    </row>
    <row r="2737" spans="1:12" x14ac:dyDescent="0.25">
      <c r="A2737" s="90">
        <v>34813.833333326707</v>
      </c>
      <c r="B2737" s="91">
        <v>360.04718537002009</v>
      </c>
      <c r="C2737" s="91">
        <v>229.05937154115992</v>
      </c>
      <c r="D2737" s="91">
        <v>0</v>
      </c>
      <c r="E2737" s="91">
        <v>35.142934569479998</v>
      </c>
      <c r="F2737" s="91">
        <v>17.116834035939998</v>
      </c>
      <c r="G2737" s="91">
        <v>1.6268587646500001</v>
      </c>
      <c r="H2737" s="91">
        <v>7.6851017936799986</v>
      </c>
      <c r="I2737" s="91">
        <v>18.17918168181</v>
      </c>
      <c r="J2737" s="91">
        <v>1.1252672E-2</v>
      </c>
      <c r="K2737" s="91">
        <v>4.2866444200000001E-3</v>
      </c>
      <c r="L2737" s="91">
        <v>42.043234173379993</v>
      </c>
    </row>
    <row r="2738" spans="1:12" x14ac:dyDescent="0.25">
      <c r="A2738" s="90">
        <v>34813.874999993372</v>
      </c>
      <c r="B2738" s="91">
        <v>339.00434889927027</v>
      </c>
      <c r="C2738" s="91">
        <v>227.90315229797</v>
      </c>
      <c r="D2738" s="91">
        <v>0</v>
      </c>
      <c r="E2738" s="91">
        <v>33.948019293369995</v>
      </c>
      <c r="F2738" s="91">
        <v>17.192600003900001</v>
      </c>
      <c r="G2738" s="91">
        <v>1.6261951904299998</v>
      </c>
      <c r="H2738" s="91">
        <v>7.4588210156400008</v>
      </c>
      <c r="I2738" s="91">
        <v>18.204451665979999</v>
      </c>
      <c r="J2738" s="91">
        <v>1.1252672E-2</v>
      </c>
      <c r="K2738" s="91">
        <v>4.2866444200000001E-3</v>
      </c>
      <c r="L2738" s="91">
        <v>28.49272519678</v>
      </c>
    </row>
    <row r="2739" spans="1:12" x14ac:dyDescent="0.25">
      <c r="A2739" s="90">
        <v>34813.916666660036</v>
      </c>
      <c r="B2739" s="91">
        <v>352.24894781898007</v>
      </c>
      <c r="C2739" s="91">
        <v>220.84627133668008</v>
      </c>
      <c r="D2739" s="91">
        <v>0</v>
      </c>
      <c r="E2739" s="91">
        <v>51.199699302029998</v>
      </c>
      <c r="F2739" s="91">
        <v>16.400248464479997</v>
      </c>
      <c r="G2739" s="91">
        <v>1.6268990478500001</v>
      </c>
      <c r="H2739" s="91">
        <v>7.7346850453000009</v>
      </c>
      <c r="I2739" s="91">
        <v>18.263365673289993</v>
      </c>
      <c r="J2739" s="91">
        <v>1.1252672E-2</v>
      </c>
      <c r="K2739" s="91">
        <v>4.2866444200000001E-3</v>
      </c>
      <c r="L2739" s="91">
        <v>30.766484032629997</v>
      </c>
    </row>
    <row r="2740" spans="1:12" x14ac:dyDescent="0.25">
      <c r="A2740" s="90">
        <v>34813.9583333267</v>
      </c>
      <c r="B2740" s="91">
        <v>323.54274410548015</v>
      </c>
      <c r="C2740" s="91">
        <v>211.0109031426199</v>
      </c>
      <c r="D2740" s="91">
        <v>0</v>
      </c>
      <c r="E2740" s="91">
        <v>39.103529669530005</v>
      </c>
      <c r="F2740" s="91">
        <v>17.192600003900001</v>
      </c>
      <c r="G2740" s="91">
        <v>1.62651696777</v>
      </c>
      <c r="H2740" s="91">
        <v>7.2484389821700015</v>
      </c>
      <c r="I2740" s="91">
        <v>17.748407357799998</v>
      </c>
      <c r="J2740" s="91">
        <v>1.1252672E-2</v>
      </c>
      <c r="K2740" s="91">
        <v>4.2866444200000001E-3</v>
      </c>
      <c r="L2740" s="91">
        <v>36.712150566659993</v>
      </c>
    </row>
    <row r="2741" spans="1:12" x14ac:dyDescent="0.25">
      <c r="A2741" s="90">
        <v>34813.999999993364</v>
      </c>
      <c r="B2741" s="91">
        <v>335.44278303626015</v>
      </c>
      <c r="C2741" s="91">
        <v>208.72369188696999</v>
      </c>
      <c r="D2741" s="91">
        <v>0</v>
      </c>
      <c r="E2741" s="91">
        <v>55.158265690990007</v>
      </c>
      <c r="F2741" s="91">
        <v>7.6859250796499996</v>
      </c>
      <c r="G2741" s="91">
        <v>1.62838708496</v>
      </c>
      <c r="H2741" s="91">
        <v>8.8440121577799999</v>
      </c>
      <c r="I2741" s="91">
        <v>18.054925793189998</v>
      </c>
      <c r="J2741" s="91">
        <v>0</v>
      </c>
      <c r="K2741" s="91">
        <v>0</v>
      </c>
      <c r="L2741" s="91">
        <v>24.427063710010003</v>
      </c>
    </row>
    <row r="2742" spans="1:12" x14ac:dyDescent="0.25">
      <c r="A2742" s="90">
        <v>34814.041666660029</v>
      </c>
      <c r="B2742" s="91">
        <v>336.64628584757992</v>
      </c>
      <c r="C2742" s="91">
        <v>200.30255214504001</v>
      </c>
      <c r="D2742" s="91">
        <v>0</v>
      </c>
      <c r="E2742" s="91">
        <v>57.047781361460004</v>
      </c>
      <c r="F2742" s="91">
        <v>0.65</v>
      </c>
      <c r="G2742" s="91">
        <v>1.6474715576200001</v>
      </c>
      <c r="H2742" s="91">
        <v>10.77397661691</v>
      </c>
      <c r="I2742" s="91">
        <v>17.573197103179993</v>
      </c>
      <c r="J2742" s="91">
        <v>0</v>
      </c>
      <c r="K2742" s="91">
        <v>0</v>
      </c>
      <c r="L2742" s="91">
        <v>8.0766968127000016</v>
      </c>
    </row>
    <row r="2743" spans="1:12" x14ac:dyDescent="0.25">
      <c r="A2743" s="90">
        <v>34814.083333326693</v>
      </c>
      <c r="B2743" s="91">
        <v>349.16256077029993</v>
      </c>
      <c r="C2743" s="91">
        <v>199.10014587953006</v>
      </c>
      <c r="D2743" s="91">
        <v>0</v>
      </c>
      <c r="E2743" s="91">
        <v>53.798497398629998</v>
      </c>
      <c r="F2743" s="91">
        <v>1.9136224992199999</v>
      </c>
      <c r="G2743" s="91">
        <v>1.6467878417999999</v>
      </c>
      <c r="H2743" s="91">
        <v>9.7487894354400009</v>
      </c>
      <c r="I2743" s="91">
        <v>16.822788030379996</v>
      </c>
      <c r="J2743" s="91">
        <v>0</v>
      </c>
      <c r="K2743" s="91">
        <v>0</v>
      </c>
      <c r="L2743" s="91">
        <v>22.573607562980005</v>
      </c>
    </row>
    <row r="2744" spans="1:12" x14ac:dyDescent="0.25">
      <c r="A2744" s="90">
        <v>34814.124999993357</v>
      </c>
      <c r="B2744" s="91">
        <v>322.18838842409025</v>
      </c>
      <c r="C2744" s="91">
        <v>195.28015319873003</v>
      </c>
      <c r="D2744" s="91">
        <v>2.2802262859999999E-2</v>
      </c>
      <c r="E2744" s="91">
        <v>47.237674776319999</v>
      </c>
      <c r="F2744" s="91">
        <v>0.65</v>
      </c>
      <c r="G2744" s="91">
        <v>1.6414586181599999</v>
      </c>
      <c r="H2744" s="91">
        <v>6.6123866368500002</v>
      </c>
      <c r="I2744" s="91">
        <v>17.790965367209996</v>
      </c>
      <c r="J2744" s="91">
        <v>0</v>
      </c>
      <c r="K2744" s="91">
        <v>0</v>
      </c>
      <c r="L2744" s="91">
        <v>10.376046909149998</v>
      </c>
    </row>
    <row r="2745" spans="1:12" x14ac:dyDescent="0.25">
      <c r="A2745" s="90">
        <v>34814.166666660021</v>
      </c>
      <c r="B2745" s="91">
        <v>300.85527772961984</v>
      </c>
      <c r="C2745" s="91">
        <v>200.50307923787003</v>
      </c>
      <c r="D2745" s="91">
        <v>1.7841273404200004</v>
      </c>
      <c r="E2745" s="91">
        <v>31.514325772869995</v>
      </c>
      <c r="F2745" s="91">
        <v>0.65</v>
      </c>
      <c r="G2745" s="91">
        <v>1.6361696777300001</v>
      </c>
      <c r="H2745" s="91">
        <v>6.1762004494100005</v>
      </c>
      <c r="I2745" s="91">
        <v>17.499263157669997</v>
      </c>
      <c r="J2745" s="91">
        <v>0</v>
      </c>
      <c r="K2745" s="91">
        <v>0</v>
      </c>
      <c r="L2745" s="91">
        <v>30.188520522789997</v>
      </c>
    </row>
    <row r="2746" spans="1:12" x14ac:dyDescent="0.25">
      <c r="A2746" s="90">
        <v>34814.208333326686</v>
      </c>
      <c r="B2746" s="91">
        <v>283.86366548819012</v>
      </c>
      <c r="C2746" s="91">
        <v>203.82196524170996</v>
      </c>
      <c r="D2746" s="91">
        <v>34.576714549150005</v>
      </c>
      <c r="E2746" s="91">
        <v>31.475484424079994</v>
      </c>
      <c r="F2746" s="91">
        <v>0</v>
      </c>
      <c r="G2746" s="91">
        <v>1.6336157226600001</v>
      </c>
      <c r="H2746" s="91">
        <v>5.9598189506800008</v>
      </c>
      <c r="I2746" s="91">
        <v>17.819279474359998</v>
      </c>
      <c r="J2746" s="91">
        <v>0</v>
      </c>
      <c r="K2746" s="91">
        <v>0</v>
      </c>
      <c r="L2746" s="91">
        <v>27.331059477889998</v>
      </c>
    </row>
    <row r="2747" spans="1:12" x14ac:dyDescent="0.25">
      <c r="A2747" s="90">
        <v>34814.24999999335</v>
      </c>
      <c r="B2747" s="91">
        <v>300.05291267205007</v>
      </c>
      <c r="C2747" s="91">
        <v>199.43693493850995</v>
      </c>
      <c r="D2747" s="91">
        <v>123.70308988048987</v>
      </c>
      <c r="E2747" s="91">
        <v>30.313298774859994</v>
      </c>
      <c r="F2747" s="91">
        <v>0</v>
      </c>
      <c r="G2747" s="91">
        <v>1.6330727539100001</v>
      </c>
      <c r="H2747" s="91">
        <v>5.9280702631600004</v>
      </c>
      <c r="I2747" s="91">
        <v>17.01216032660999</v>
      </c>
      <c r="J2747" s="91">
        <v>0</v>
      </c>
      <c r="K2747" s="91">
        <v>0</v>
      </c>
      <c r="L2747" s="91">
        <v>9.0752416112999992</v>
      </c>
    </row>
    <row r="2748" spans="1:12" x14ac:dyDescent="0.25">
      <c r="A2748" s="90">
        <v>34814.291666660014</v>
      </c>
      <c r="B2748" s="91">
        <v>256.69400065370013</v>
      </c>
      <c r="C2748" s="91">
        <v>204.00738049622998</v>
      </c>
      <c r="D2748" s="91">
        <v>271.8504671220299</v>
      </c>
      <c r="E2748" s="91">
        <v>31.276058246279995</v>
      </c>
      <c r="F2748" s="91">
        <v>0</v>
      </c>
      <c r="G2748" s="91">
        <v>1.63429943848</v>
      </c>
      <c r="H2748" s="91">
        <v>5.8532192368800002</v>
      </c>
      <c r="I2748" s="91">
        <v>17.801074157749994</v>
      </c>
      <c r="J2748" s="91">
        <v>0</v>
      </c>
      <c r="K2748" s="91">
        <v>0</v>
      </c>
      <c r="L2748" s="91">
        <v>4.6655232233499992</v>
      </c>
    </row>
    <row r="2749" spans="1:12" x14ac:dyDescent="0.25">
      <c r="A2749" s="90">
        <v>34814.333333326678</v>
      </c>
      <c r="B2749" s="91">
        <v>241.58320528419998</v>
      </c>
      <c r="C2749" s="91">
        <v>186.56468306195995</v>
      </c>
      <c r="D2749" s="91">
        <v>424.91693529467977</v>
      </c>
      <c r="E2749" s="91">
        <v>30.657131378599999</v>
      </c>
      <c r="F2749" s="91">
        <v>0</v>
      </c>
      <c r="G2749" s="91">
        <v>1.63693383789</v>
      </c>
      <c r="H2749" s="91">
        <v>5.7173721496800001</v>
      </c>
      <c r="I2749" s="91">
        <v>16.813699233270007</v>
      </c>
      <c r="J2749" s="91">
        <v>0</v>
      </c>
      <c r="K2749" s="91">
        <v>0</v>
      </c>
      <c r="L2749" s="91">
        <v>2.6321414235900003</v>
      </c>
    </row>
    <row r="2750" spans="1:12" x14ac:dyDescent="0.25">
      <c r="A2750" s="90">
        <v>34814.374999993342</v>
      </c>
      <c r="B2750" s="91">
        <v>241.20999988668004</v>
      </c>
      <c r="C2750" s="91">
        <v>206.11746027106994</v>
      </c>
      <c r="D2750" s="91">
        <v>518.57526453872015</v>
      </c>
      <c r="E2750" s="91">
        <v>30.492472092659995</v>
      </c>
      <c r="F2750" s="91">
        <v>0</v>
      </c>
      <c r="G2750" s="91">
        <v>1.6398498535199999</v>
      </c>
      <c r="H2750" s="91">
        <v>5.6578178921100006</v>
      </c>
      <c r="I2750" s="91">
        <v>17.615069223730007</v>
      </c>
      <c r="J2750" s="91">
        <v>0</v>
      </c>
      <c r="K2750" s="91">
        <v>0</v>
      </c>
      <c r="L2750" s="91">
        <v>0.31570458895000003</v>
      </c>
    </row>
    <row r="2751" spans="1:12" x14ac:dyDescent="0.25">
      <c r="A2751" s="90">
        <v>34814.416666660007</v>
      </c>
      <c r="B2751" s="91">
        <v>200.74601080722002</v>
      </c>
      <c r="C2751" s="91">
        <v>199.70679084057997</v>
      </c>
      <c r="D2751" s="91">
        <v>543.32161814177039</v>
      </c>
      <c r="E2751" s="91">
        <v>25.008310129519995</v>
      </c>
      <c r="F2751" s="91">
        <v>0</v>
      </c>
      <c r="G2751" s="91">
        <v>1.6446762695299999</v>
      </c>
      <c r="H2751" s="91">
        <v>5.637394650460001</v>
      </c>
      <c r="I2751" s="91">
        <v>16.491623035690001</v>
      </c>
      <c r="J2751" s="91">
        <v>0</v>
      </c>
      <c r="K2751" s="91">
        <v>0</v>
      </c>
      <c r="L2751" s="91">
        <v>1.53067813159</v>
      </c>
    </row>
    <row r="2752" spans="1:12" x14ac:dyDescent="0.25">
      <c r="A2752" s="90">
        <v>34814.458333326671</v>
      </c>
      <c r="B2752" s="91">
        <v>222.15406902499001</v>
      </c>
      <c r="C2752" s="91">
        <v>204.73090724968998</v>
      </c>
      <c r="D2752" s="91">
        <v>555.22139016446999</v>
      </c>
      <c r="E2752" s="91">
        <v>30.576922265500002</v>
      </c>
      <c r="F2752" s="91">
        <v>0</v>
      </c>
      <c r="G2752" s="91">
        <v>1.6468883056600001</v>
      </c>
      <c r="H2752" s="91">
        <v>5.6294054958800004</v>
      </c>
      <c r="I2752" s="91">
        <v>16.673053856590002</v>
      </c>
      <c r="J2752" s="91">
        <v>0</v>
      </c>
      <c r="K2752" s="91">
        <v>0</v>
      </c>
      <c r="L2752" s="91">
        <v>0.86036996269999999</v>
      </c>
    </row>
    <row r="2753" spans="1:12" x14ac:dyDescent="0.25">
      <c r="A2753" s="90">
        <v>34814.499999993335</v>
      </c>
      <c r="B2753" s="91">
        <v>238.51003605022018</v>
      </c>
      <c r="C2753" s="91">
        <v>212.79109166502994</v>
      </c>
      <c r="D2753" s="91">
        <v>528.23577708824041</v>
      </c>
      <c r="E2753" s="91">
        <v>28.325600926529997</v>
      </c>
      <c r="F2753" s="91">
        <v>0</v>
      </c>
      <c r="G2753" s="91">
        <v>1.63850244141</v>
      </c>
      <c r="H2753" s="91">
        <v>5.641276787819999</v>
      </c>
      <c r="I2753" s="91">
        <v>16.694029610250002</v>
      </c>
      <c r="J2753" s="91">
        <v>0</v>
      </c>
      <c r="K2753" s="91">
        <v>0</v>
      </c>
      <c r="L2753" s="91">
        <v>0</v>
      </c>
    </row>
    <row r="2754" spans="1:12" x14ac:dyDescent="0.25">
      <c r="A2754" s="90">
        <v>34814.541666659999</v>
      </c>
      <c r="B2754" s="91">
        <v>233.83467184711003</v>
      </c>
      <c r="C2754" s="91">
        <v>180.29094231886003</v>
      </c>
      <c r="D2754" s="91">
        <v>526.19219462318028</v>
      </c>
      <c r="E2754" s="91">
        <v>22.266066047809996</v>
      </c>
      <c r="F2754" s="91">
        <v>0</v>
      </c>
      <c r="G2754" s="91">
        <v>1.6397492675799998</v>
      </c>
      <c r="H2754" s="91">
        <v>5.6287250266300006</v>
      </c>
      <c r="I2754" s="91">
        <v>16.707790951460002</v>
      </c>
      <c r="J2754" s="91">
        <v>0</v>
      </c>
      <c r="K2754" s="91">
        <v>0</v>
      </c>
      <c r="L2754" s="91">
        <v>0</v>
      </c>
    </row>
    <row r="2755" spans="1:12" x14ac:dyDescent="0.25">
      <c r="A2755" s="90">
        <v>34814.583333326664</v>
      </c>
      <c r="B2755" s="91">
        <v>254.78656828040008</v>
      </c>
      <c r="C2755" s="91">
        <v>197.12842276858996</v>
      </c>
      <c r="D2755" s="91">
        <v>458.72979489378025</v>
      </c>
      <c r="E2755" s="91">
        <v>35.82064977412</v>
      </c>
      <c r="F2755" s="91">
        <v>0</v>
      </c>
      <c r="G2755" s="91">
        <v>1.6408754882799998</v>
      </c>
      <c r="H2755" s="91">
        <v>5.6620735480800004</v>
      </c>
      <c r="I2755" s="91">
        <v>16.675566543739997</v>
      </c>
      <c r="J2755" s="91">
        <v>0</v>
      </c>
      <c r="K2755" s="91">
        <v>0</v>
      </c>
      <c r="L2755" s="91">
        <v>0.31150313526000001</v>
      </c>
    </row>
    <row r="2756" spans="1:12" x14ac:dyDescent="0.25">
      <c r="A2756" s="90">
        <v>34814.624999993328</v>
      </c>
      <c r="B2756" s="91">
        <v>269.08018684514013</v>
      </c>
      <c r="C2756" s="91">
        <v>208.85239009172008</v>
      </c>
      <c r="D2756" s="91">
        <v>335.02653359731016</v>
      </c>
      <c r="E2756" s="91">
        <v>23.204774213179999</v>
      </c>
      <c r="F2756" s="91">
        <v>0</v>
      </c>
      <c r="G2756" s="91">
        <v>1.6413380127000001</v>
      </c>
      <c r="H2756" s="91">
        <v>5.696436223270001</v>
      </c>
      <c r="I2756" s="91">
        <v>16.593131389880003</v>
      </c>
      <c r="J2756" s="91">
        <v>0</v>
      </c>
      <c r="K2756" s="91">
        <v>0</v>
      </c>
      <c r="L2756" s="91">
        <v>1.6364383930700002</v>
      </c>
    </row>
    <row r="2757" spans="1:12" x14ac:dyDescent="0.25">
      <c r="A2757" s="90">
        <v>34814.666666659992</v>
      </c>
      <c r="B2757" s="91">
        <v>324.50512695604004</v>
      </c>
      <c r="C2757" s="91">
        <v>211.50021532570997</v>
      </c>
      <c r="D2757" s="91">
        <v>208.68931726691017</v>
      </c>
      <c r="E2757" s="91">
        <v>25.80532689711</v>
      </c>
      <c r="F2757" s="91">
        <v>0</v>
      </c>
      <c r="G2757" s="91">
        <v>1.6427255859400001</v>
      </c>
      <c r="H2757" s="91">
        <v>5.8258680567400001</v>
      </c>
      <c r="I2757" s="91">
        <v>16.792507968050003</v>
      </c>
      <c r="J2757" s="91">
        <v>0</v>
      </c>
      <c r="K2757" s="91">
        <v>0</v>
      </c>
      <c r="L2757" s="91">
        <v>15.314969751340001</v>
      </c>
    </row>
    <row r="2758" spans="1:12" x14ac:dyDescent="0.25">
      <c r="A2758" s="90">
        <v>34814.708333326656</v>
      </c>
      <c r="B2758" s="91">
        <v>322.54998226119005</v>
      </c>
      <c r="C2758" s="91">
        <v>207.06638177112001</v>
      </c>
      <c r="D2758" s="91">
        <v>87.96821864696993</v>
      </c>
      <c r="E2758" s="91">
        <v>29.97025636303</v>
      </c>
      <c r="F2758" s="91">
        <v>0</v>
      </c>
      <c r="G2758" s="91">
        <v>1.6414586181599999</v>
      </c>
      <c r="H2758" s="91">
        <v>5.8674981296599995</v>
      </c>
      <c r="I2758" s="91">
        <v>16.82934183559</v>
      </c>
      <c r="J2758" s="91">
        <v>0</v>
      </c>
      <c r="K2758" s="91">
        <v>0</v>
      </c>
      <c r="L2758" s="91">
        <v>19.875400146130001</v>
      </c>
    </row>
    <row r="2759" spans="1:12" x14ac:dyDescent="0.25">
      <c r="A2759" s="90">
        <v>34814.749999993321</v>
      </c>
      <c r="B2759" s="91">
        <v>376.0974083824301</v>
      </c>
      <c r="C2759" s="91">
        <v>203.56750938435999</v>
      </c>
      <c r="D2759" s="91">
        <v>18.40693907232</v>
      </c>
      <c r="E2759" s="91">
        <v>29.5018026927</v>
      </c>
      <c r="F2759" s="91">
        <v>0</v>
      </c>
      <c r="G2759" s="91">
        <v>1.63972912598</v>
      </c>
      <c r="H2759" s="91">
        <v>5.8138746258099978</v>
      </c>
      <c r="I2759" s="91">
        <v>17.618296646409998</v>
      </c>
      <c r="J2759" s="91">
        <v>0</v>
      </c>
      <c r="K2759" s="91">
        <v>0</v>
      </c>
      <c r="L2759" s="91">
        <v>14.245289861779998</v>
      </c>
    </row>
    <row r="2760" spans="1:12" x14ac:dyDescent="0.25">
      <c r="A2760" s="90">
        <v>34814.791666659985</v>
      </c>
      <c r="B2760" s="91">
        <v>354.9740339029301</v>
      </c>
      <c r="C2760" s="91">
        <v>208.79983351667005</v>
      </c>
      <c r="D2760" s="91">
        <v>2.9679675569999998E-2</v>
      </c>
      <c r="E2760" s="91">
        <v>35.282249493320002</v>
      </c>
      <c r="F2760" s="91">
        <v>0</v>
      </c>
      <c r="G2760" s="91">
        <v>1.6678831787100001</v>
      </c>
      <c r="H2760" s="91">
        <v>6.0604920391099988</v>
      </c>
      <c r="I2760" s="91">
        <v>16.662288205119999</v>
      </c>
      <c r="J2760" s="91">
        <v>5.2252672000000007E-2</v>
      </c>
      <c r="K2760" s="91">
        <v>0</v>
      </c>
      <c r="L2760" s="91">
        <v>35.939707403989999</v>
      </c>
    </row>
    <row r="2761" spans="1:12" x14ac:dyDescent="0.25">
      <c r="A2761" s="90">
        <v>34814.833333326649</v>
      </c>
      <c r="B2761" s="91">
        <v>368.50603448886017</v>
      </c>
      <c r="C2761" s="91">
        <v>219.87183493459</v>
      </c>
      <c r="D2761" s="91">
        <v>0</v>
      </c>
      <c r="E2761" s="91">
        <v>32.648812775170001</v>
      </c>
      <c r="F2761" s="91">
        <v>0</v>
      </c>
      <c r="G2761" s="91">
        <v>1.6680842285199999</v>
      </c>
      <c r="H2761" s="91">
        <v>6.5802871862499996</v>
      </c>
      <c r="I2761" s="91">
        <v>17.066234712889994</v>
      </c>
      <c r="J2761" s="91">
        <v>5.2252672000000007E-2</v>
      </c>
      <c r="K2761" s="91">
        <v>0</v>
      </c>
      <c r="L2761" s="91">
        <v>16.097871812840005</v>
      </c>
    </row>
    <row r="2762" spans="1:12" x14ac:dyDescent="0.25">
      <c r="A2762" s="90">
        <v>34814.874999993313</v>
      </c>
      <c r="B2762" s="91">
        <v>355.05619079689012</v>
      </c>
      <c r="C2762" s="91">
        <v>212.08972124559</v>
      </c>
      <c r="D2762" s="91">
        <v>0</v>
      </c>
      <c r="E2762" s="91">
        <v>37.822515901550005</v>
      </c>
      <c r="F2762" s="91">
        <v>0</v>
      </c>
      <c r="G2762" s="91">
        <v>1.66794348145</v>
      </c>
      <c r="H2762" s="91">
        <v>6.5590963461400005</v>
      </c>
      <c r="I2762" s="91">
        <v>16.36823830758</v>
      </c>
      <c r="J2762" s="91">
        <v>5.2252672000000007E-2</v>
      </c>
      <c r="K2762" s="91">
        <v>0</v>
      </c>
      <c r="L2762" s="91">
        <v>33.961180064590003</v>
      </c>
    </row>
    <row r="2763" spans="1:12" x14ac:dyDescent="0.25">
      <c r="A2763" s="90">
        <v>34814.916666659978</v>
      </c>
      <c r="B2763" s="91">
        <v>335.83996585700004</v>
      </c>
      <c r="C2763" s="91">
        <v>213.97460239914994</v>
      </c>
      <c r="D2763" s="91">
        <v>0</v>
      </c>
      <c r="E2763" s="91">
        <v>40.026572958230005</v>
      </c>
      <c r="F2763" s="91">
        <v>0</v>
      </c>
      <c r="G2763" s="91">
        <v>1.66915014648</v>
      </c>
      <c r="H2763" s="91">
        <v>6.6667995362500001</v>
      </c>
      <c r="I2763" s="91">
        <v>16.894687063940005</v>
      </c>
      <c r="J2763" s="91">
        <v>5.2252672000000007E-2</v>
      </c>
      <c r="K2763" s="91">
        <v>0</v>
      </c>
      <c r="L2763" s="91">
        <v>28.524753763099994</v>
      </c>
    </row>
    <row r="2764" spans="1:12" x14ac:dyDescent="0.25">
      <c r="A2764" s="90">
        <v>34814.958333326642</v>
      </c>
      <c r="B2764" s="91">
        <v>327.36503392170988</v>
      </c>
      <c r="C2764" s="91">
        <v>201.44523999646003</v>
      </c>
      <c r="D2764" s="91">
        <v>0</v>
      </c>
      <c r="E2764" s="91">
        <v>35.378564607250006</v>
      </c>
      <c r="F2764" s="91">
        <v>0</v>
      </c>
      <c r="G2764" s="91">
        <v>1.6696729736299998</v>
      </c>
      <c r="H2764" s="91">
        <v>6.3211491365999999</v>
      </c>
      <c r="I2764" s="91">
        <v>17.372687036030005</v>
      </c>
      <c r="J2764" s="91">
        <v>5.2252672000000007E-2</v>
      </c>
      <c r="K2764" s="91">
        <v>0</v>
      </c>
      <c r="L2764" s="91">
        <v>29.31944481751</v>
      </c>
    </row>
    <row r="2765" spans="1:12" x14ac:dyDescent="0.25">
      <c r="A2765" s="90">
        <v>34814.999999993306</v>
      </c>
      <c r="B2765" s="91">
        <v>333.96538713927015</v>
      </c>
      <c r="C2765" s="91">
        <v>221.46764602643003</v>
      </c>
      <c r="D2765" s="91">
        <v>0</v>
      </c>
      <c r="E2765" s="91">
        <v>45.008044789990009</v>
      </c>
      <c r="F2765" s="91">
        <v>16.542600003899999</v>
      </c>
      <c r="G2765" s="91">
        <v>1.67003491211</v>
      </c>
      <c r="H2765" s="91">
        <v>12.573772656619997</v>
      </c>
      <c r="I2765" s="91">
        <v>18.057200685109997</v>
      </c>
      <c r="J2765" s="91">
        <v>5.2252672000000007E-2</v>
      </c>
      <c r="K2765" s="91">
        <v>0</v>
      </c>
      <c r="L2765" s="91">
        <v>33.459723986050008</v>
      </c>
    </row>
    <row r="2766" spans="1:12" x14ac:dyDescent="0.25">
      <c r="A2766" s="90">
        <v>34815.04166665997</v>
      </c>
      <c r="B2766" s="91">
        <v>320.98469665867003</v>
      </c>
      <c r="C2766" s="91">
        <v>213.77036939920006</v>
      </c>
      <c r="D2766" s="91">
        <v>0</v>
      </c>
      <c r="E2766" s="91">
        <v>41.785926815780002</v>
      </c>
      <c r="F2766" s="91">
        <v>16.542600003899999</v>
      </c>
      <c r="G2766" s="91">
        <v>1.68944104004</v>
      </c>
      <c r="H2766" s="91">
        <v>12.55865775448</v>
      </c>
      <c r="I2766" s="91">
        <v>18.012602033010001</v>
      </c>
      <c r="J2766" s="91">
        <v>5.2252672000000007E-2</v>
      </c>
      <c r="K2766" s="91">
        <v>0</v>
      </c>
      <c r="L2766" s="91">
        <v>54.00253151762</v>
      </c>
    </row>
    <row r="2767" spans="1:12" x14ac:dyDescent="0.25">
      <c r="A2767" s="90">
        <v>34815.083333326635</v>
      </c>
      <c r="B2767" s="91">
        <v>312.06227414486995</v>
      </c>
      <c r="C2767" s="91">
        <v>209.17390934912993</v>
      </c>
      <c r="D2767" s="91">
        <v>0</v>
      </c>
      <c r="E2767" s="91">
        <v>41.979853835379998</v>
      </c>
      <c r="F2767" s="91">
        <v>16.542600003899999</v>
      </c>
      <c r="G2767" s="91">
        <v>1.6891193847699999</v>
      </c>
      <c r="H2767" s="91">
        <v>12.654317800939999</v>
      </c>
      <c r="I2767" s="91">
        <v>18.048796808779997</v>
      </c>
      <c r="J2767" s="91">
        <v>5.2252672000000007E-2</v>
      </c>
      <c r="K2767" s="91">
        <v>0</v>
      </c>
      <c r="L2767" s="91">
        <v>37.471114123459991</v>
      </c>
    </row>
    <row r="2768" spans="1:12" x14ac:dyDescent="0.25">
      <c r="A2768" s="90">
        <v>34815.124999993299</v>
      </c>
      <c r="B2768" s="91">
        <v>299.92322130815012</v>
      </c>
      <c r="C2768" s="91">
        <v>211.64093963894001</v>
      </c>
      <c r="D2768" s="91">
        <v>3.2513572040000001E-2</v>
      </c>
      <c r="E2768" s="91">
        <v>39.175930666729997</v>
      </c>
      <c r="F2768" s="91">
        <v>16.542600003899999</v>
      </c>
      <c r="G2768" s="91">
        <v>1.68624365234</v>
      </c>
      <c r="H2768" s="91">
        <v>13.05276824569</v>
      </c>
      <c r="I2768" s="91">
        <v>17.989884288680006</v>
      </c>
      <c r="J2768" s="91">
        <v>5.2252672000000007E-2</v>
      </c>
      <c r="K2768" s="91">
        <v>0</v>
      </c>
      <c r="L2768" s="91">
        <v>50.436276153999998</v>
      </c>
    </row>
    <row r="2769" spans="1:12" x14ac:dyDescent="0.25">
      <c r="A2769" s="90">
        <v>34815.166666659963</v>
      </c>
      <c r="B2769" s="91">
        <v>288.3255784870999</v>
      </c>
      <c r="C2769" s="91">
        <v>217.06005121772003</v>
      </c>
      <c r="D2769" s="91">
        <v>1.6069642390199996</v>
      </c>
      <c r="E2769" s="91">
        <v>36.202828250799996</v>
      </c>
      <c r="F2769" s="91">
        <v>16.542600003899999</v>
      </c>
      <c r="G2769" s="91">
        <v>1.6834282226600001</v>
      </c>
      <c r="H2769" s="91">
        <v>13.508212474190003</v>
      </c>
      <c r="I2769" s="91">
        <v>18.035021538980001</v>
      </c>
      <c r="J2769" s="91">
        <v>5.2252672000000007E-2</v>
      </c>
      <c r="K2769" s="91">
        <v>0</v>
      </c>
      <c r="L2769" s="91">
        <v>35.928220298380005</v>
      </c>
    </row>
    <row r="2770" spans="1:12" x14ac:dyDescent="0.25">
      <c r="A2770" s="90">
        <v>34815.208333326627</v>
      </c>
      <c r="B2770" s="91">
        <v>264.06397385694999</v>
      </c>
      <c r="C2770" s="91">
        <v>215.01616579545004</v>
      </c>
      <c r="D2770" s="91">
        <v>32.431983728200002</v>
      </c>
      <c r="E2770" s="91">
        <v>33.042475222030006</v>
      </c>
      <c r="F2770" s="91">
        <v>16.542600003899999</v>
      </c>
      <c r="G2770" s="91">
        <v>1.67988879395</v>
      </c>
      <c r="H2770" s="91">
        <v>13.716724245</v>
      </c>
      <c r="I2770" s="91">
        <v>17.891353988879995</v>
      </c>
      <c r="J2770" s="91">
        <v>5.2252672000000007E-2</v>
      </c>
      <c r="K2770" s="91">
        <v>0</v>
      </c>
      <c r="L2770" s="91">
        <v>47.17640570975</v>
      </c>
    </row>
    <row r="2771" spans="1:12" x14ac:dyDescent="0.25">
      <c r="A2771" s="90">
        <v>34815.249999993292</v>
      </c>
      <c r="B2771" s="91">
        <v>245.94607534074987</v>
      </c>
      <c r="C2771" s="91">
        <v>216.75140796426007</v>
      </c>
      <c r="D2771" s="91">
        <v>134.15827793590006</v>
      </c>
      <c r="E2771" s="91">
        <v>30.775803260640004</v>
      </c>
      <c r="F2771" s="91">
        <v>16.542600003899999</v>
      </c>
      <c r="G2771" s="91">
        <v>1.6797280273399999</v>
      </c>
      <c r="H2771" s="91">
        <v>12.405422592829996</v>
      </c>
      <c r="I2771" s="91">
        <v>17.922760736929995</v>
      </c>
      <c r="J2771" s="91">
        <v>5.2252672000000007E-2</v>
      </c>
      <c r="K2771" s="91">
        <v>0</v>
      </c>
      <c r="L2771" s="91">
        <v>26.360692699819996</v>
      </c>
    </row>
    <row r="2772" spans="1:12" x14ac:dyDescent="0.25">
      <c r="A2772" s="90">
        <v>34815.291666659956</v>
      </c>
      <c r="B2772" s="91">
        <v>223.02229824207998</v>
      </c>
      <c r="C2772" s="91">
        <v>205.19387048541</v>
      </c>
      <c r="D2772" s="91">
        <v>291.24694910341987</v>
      </c>
      <c r="E2772" s="91">
        <v>34.170421085870011</v>
      </c>
      <c r="F2772" s="91">
        <v>16.542600003899999</v>
      </c>
      <c r="G2772" s="91">
        <v>1.6827042236299998</v>
      </c>
      <c r="H2772" s="91">
        <v>14.11908036146</v>
      </c>
      <c r="I2772" s="91">
        <v>18.158733760769998</v>
      </c>
      <c r="J2772" s="91">
        <v>5.2252672000000007E-2</v>
      </c>
      <c r="K2772" s="91">
        <v>0</v>
      </c>
      <c r="L2772" s="91">
        <v>20.119666313429999</v>
      </c>
    </row>
    <row r="2773" spans="1:12" x14ac:dyDescent="0.25">
      <c r="A2773" s="90">
        <v>34815.33333332662</v>
      </c>
      <c r="B2773" s="91">
        <v>199.48145072556005</v>
      </c>
      <c r="C2773" s="91">
        <v>190.22742887108998</v>
      </c>
      <c r="D2773" s="91">
        <v>448.64566266227013</v>
      </c>
      <c r="E2773" s="91">
        <v>31.693721705820003</v>
      </c>
      <c r="F2773" s="91">
        <v>13.68842762025</v>
      </c>
      <c r="G2773" s="91">
        <v>1.6964393310499999</v>
      </c>
      <c r="H2773" s="91">
        <v>10.420388448060001</v>
      </c>
      <c r="I2773" s="91">
        <v>18.125574520470003</v>
      </c>
      <c r="J2773" s="91">
        <v>5.2252672000000007E-2</v>
      </c>
      <c r="K2773" s="91">
        <v>0</v>
      </c>
      <c r="L2773" s="91">
        <v>1.7872456880400001</v>
      </c>
    </row>
    <row r="2774" spans="1:12" x14ac:dyDescent="0.25">
      <c r="A2774" s="90">
        <v>34815.374999993284</v>
      </c>
      <c r="B2774" s="91">
        <v>198.40837498328003</v>
      </c>
      <c r="C2774" s="91">
        <v>184.58264491851</v>
      </c>
      <c r="D2774" s="91">
        <v>552.84780081319013</v>
      </c>
      <c r="E2774" s="91">
        <v>25.18475097204</v>
      </c>
      <c r="F2774" s="91">
        <v>1.3335999999000001</v>
      </c>
      <c r="G2774" s="91">
        <v>1.6983498535199999</v>
      </c>
      <c r="H2774" s="91">
        <v>12.597833957150002</v>
      </c>
      <c r="I2774" s="91">
        <v>18.204086141439998</v>
      </c>
      <c r="J2774" s="91">
        <v>5.2252672000000007E-2</v>
      </c>
      <c r="K2774" s="91">
        <v>0</v>
      </c>
      <c r="L2774" s="91">
        <v>1.24138856153</v>
      </c>
    </row>
    <row r="2775" spans="1:12" x14ac:dyDescent="0.25">
      <c r="A2775" s="90">
        <v>34815.416666659949</v>
      </c>
      <c r="B2775" s="91">
        <v>198.95245583266009</v>
      </c>
      <c r="C2775" s="91">
        <v>172.86778049384003</v>
      </c>
      <c r="D2775" s="91">
        <v>572.46214910719993</v>
      </c>
      <c r="E2775" s="91">
        <v>32.25252404455</v>
      </c>
      <c r="F2775" s="91">
        <v>1.3335999999000001</v>
      </c>
      <c r="G2775" s="91">
        <v>1.7015875244100001</v>
      </c>
      <c r="H2775" s="91">
        <v>9.4781959569400005</v>
      </c>
      <c r="I2775" s="91">
        <v>18.215689216539992</v>
      </c>
      <c r="J2775" s="91">
        <v>5.2252672000000007E-2</v>
      </c>
      <c r="K2775" s="91">
        <v>0</v>
      </c>
      <c r="L2775" s="91">
        <v>8.4212857140000014E-2</v>
      </c>
    </row>
    <row r="2776" spans="1:12" x14ac:dyDescent="0.25">
      <c r="A2776" s="90">
        <v>34815.458333326613</v>
      </c>
      <c r="B2776" s="91">
        <v>202.42639567082011</v>
      </c>
      <c r="C2776" s="91">
        <v>146.84495473257005</v>
      </c>
      <c r="D2776" s="91">
        <v>646.93377083306041</v>
      </c>
      <c r="E2776" s="91">
        <v>29.68174803318</v>
      </c>
      <c r="F2776" s="91">
        <v>1.3335999999000001</v>
      </c>
      <c r="G2776" s="91">
        <v>1.7033170166</v>
      </c>
      <c r="H2776" s="91">
        <v>9.0306676116099993</v>
      </c>
      <c r="I2776" s="91">
        <v>18.03523150909</v>
      </c>
      <c r="J2776" s="91">
        <v>5.2252672000000007E-2</v>
      </c>
      <c r="K2776" s="91">
        <v>0</v>
      </c>
      <c r="L2776" s="91">
        <v>0</v>
      </c>
    </row>
    <row r="2777" spans="1:12" x14ac:dyDescent="0.25">
      <c r="A2777" s="90">
        <v>34815.499999993277</v>
      </c>
      <c r="B2777" s="91">
        <v>210.28090711721001</v>
      </c>
      <c r="C2777" s="91">
        <v>160.21353857878989</v>
      </c>
      <c r="D2777" s="91">
        <v>600.39247955265</v>
      </c>
      <c r="E2777" s="91">
        <v>21.11658119841</v>
      </c>
      <c r="F2777" s="91">
        <v>1.3335999999000001</v>
      </c>
      <c r="G2777" s="91">
        <v>1.7038801269499999</v>
      </c>
      <c r="H2777" s="91">
        <v>8.8896307567800008</v>
      </c>
      <c r="I2777" s="91">
        <v>17.940137471709999</v>
      </c>
      <c r="J2777" s="91">
        <v>5.2252672000000007E-2</v>
      </c>
      <c r="K2777" s="91">
        <v>0</v>
      </c>
      <c r="L2777" s="91">
        <v>0.51491554622000002</v>
      </c>
    </row>
    <row r="2778" spans="1:12" x14ac:dyDescent="0.25">
      <c r="A2778" s="90">
        <v>34815.541666659941</v>
      </c>
      <c r="B2778" s="91">
        <v>217.58218073460006</v>
      </c>
      <c r="C2778" s="91">
        <v>151.68123930821002</v>
      </c>
      <c r="D2778" s="91">
        <v>596.89423724603989</v>
      </c>
      <c r="E2778" s="91">
        <v>25.376576501549998</v>
      </c>
      <c r="F2778" s="91">
        <v>1.3335999999000001</v>
      </c>
      <c r="G2778" s="91">
        <v>1.7047850341799999</v>
      </c>
      <c r="H2778" s="91">
        <v>8.7815597516200015</v>
      </c>
      <c r="I2778" s="91">
        <v>17.926047344310003</v>
      </c>
      <c r="J2778" s="91">
        <v>5.2252672000000007E-2</v>
      </c>
      <c r="K2778" s="91">
        <v>0</v>
      </c>
      <c r="L2778" s="91">
        <v>0</v>
      </c>
    </row>
    <row r="2779" spans="1:12" x14ac:dyDescent="0.25">
      <c r="A2779" s="90">
        <v>34815.583333326605</v>
      </c>
      <c r="B2779" s="91">
        <v>229.23386701349006</v>
      </c>
      <c r="C2779" s="91">
        <v>154.58913327415996</v>
      </c>
      <c r="D2779" s="91">
        <v>512.31109201860977</v>
      </c>
      <c r="E2779" s="91">
        <v>30.791485777909998</v>
      </c>
      <c r="F2779" s="91">
        <v>1.3335999999000001</v>
      </c>
      <c r="G2779" s="91">
        <v>1.70577038574</v>
      </c>
      <c r="H2779" s="91">
        <v>9.2310186152599982</v>
      </c>
      <c r="I2779" s="91">
        <v>17.852819186760001</v>
      </c>
      <c r="J2779" s="91">
        <v>5.2252672000000007E-2</v>
      </c>
      <c r="K2779" s="91">
        <v>0</v>
      </c>
      <c r="L2779" s="91">
        <v>0.93482470393999995</v>
      </c>
    </row>
    <row r="2780" spans="1:12" x14ac:dyDescent="0.25">
      <c r="A2780" s="90">
        <v>34815.62499999327</v>
      </c>
      <c r="B2780" s="91">
        <v>257.09256621046001</v>
      </c>
      <c r="C2780" s="91">
        <v>161.33179673887</v>
      </c>
      <c r="D2780" s="91">
        <v>410.2867118865297</v>
      </c>
      <c r="E2780" s="91">
        <v>32.21516206367</v>
      </c>
      <c r="F2780" s="91">
        <v>1.3335999999000001</v>
      </c>
      <c r="G2780" s="91">
        <v>1.70603186035</v>
      </c>
      <c r="H2780" s="91">
        <v>9.5686045028799995</v>
      </c>
      <c r="I2780" s="91">
        <v>17.921494344450004</v>
      </c>
      <c r="J2780" s="91">
        <v>5.2252672000000007E-2</v>
      </c>
      <c r="K2780" s="91">
        <v>0</v>
      </c>
      <c r="L2780" s="91">
        <v>1.53864714877</v>
      </c>
    </row>
    <row r="2781" spans="1:12" x14ac:dyDescent="0.25">
      <c r="A2781" s="90">
        <v>34815.666666659934</v>
      </c>
      <c r="B2781" s="91">
        <v>282.26079612015025</v>
      </c>
      <c r="C2781" s="91">
        <v>168.05436370593003</v>
      </c>
      <c r="D2781" s="91">
        <v>277.44398149064011</v>
      </c>
      <c r="E2781" s="91">
        <v>32.081392167830003</v>
      </c>
      <c r="F2781" s="91">
        <v>15.131322028310001</v>
      </c>
      <c r="G2781" s="91">
        <v>1.7059111328100001</v>
      </c>
      <c r="H2781" s="91">
        <v>9.5574998641800004</v>
      </c>
      <c r="I2781" s="91">
        <v>18.33486187058999</v>
      </c>
      <c r="J2781" s="91">
        <v>5.2252672000000007E-2</v>
      </c>
      <c r="K2781" s="91">
        <v>0</v>
      </c>
      <c r="L2781" s="91">
        <v>9.0701480072000003</v>
      </c>
    </row>
    <row r="2782" spans="1:12" x14ac:dyDescent="0.25">
      <c r="A2782" s="90">
        <v>34815.708333326598</v>
      </c>
      <c r="B2782" s="91">
        <v>323.29856086144008</v>
      </c>
      <c r="C2782" s="91">
        <v>166.82815194203999</v>
      </c>
      <c r="D2782" s="91">
        <v>126.83570409902001</v>
      </c>
      <c r="E2782" s="91">
        <v>31.300383706270004</v>
      </c>
      <c r="F2782" s="91">
        <v>16.668449350260001</v>
      </c>
      <c r="G2782" s="91">
        <v>1.7054486084</v>
      </c>
      <c r="H2782" s="91">
        <v>9.7008590092499993</v>
      </c>
      <c r="I2782" s="91">
        <v>18.162627843659997</v>
      </c>
      <c r="J2782" s="91">
        <v>5.2252672000000007E-2</v>
      </c>
      <c r="K2782" s="91">
        <v>4.2866444200000001E-3</v>
      </c>
      <c r="L2782" s="91">
        <v>16.859112211040003</v>
      </c>
    </row>
    <row r="2783" spans="1:12" x14ac:dyDescent="0.25">
      <c r="A2783" s="90">
        <v>34815.749999993262</v>
      </c>
      <c r="B2783" s="91">
        <v>335.08452239938998</v>
      </c>
      <c r="C2783" s="91">
        <v>173.82908573997</v>
      </c>
      <c r="D2783" s="91">
        <v>21.487058672300005</v>
      </c>
      <c r="E2783" s="91">
        <v>36.495072084020002</v>
      </c>
      <c r="F2783" s="91">
        <v>17.192600003900001</v>
      </c>
      <c r="G2783" s="91">
        <v>1.7097924804700002</v>
      </c>
      <c r="H2783" s="91">
        <v>12.125529993789996</v>
      </c>
      <c r="I2783" s="91">
        <v>18.468983685349993</v>
      </c>
      <c r="J2783" s="91">
        <v>5.2252672000000007E-2</v>
      </c>
      <c r="K2783" s="91">
        <v>4.2866444200000001E-3</v>
      </c>
      <c r="L2783" s="91">
        <v>24.349568819029997</v>
      </c>
    </row>
    <row r="2784" spans="1:12" x14ac:dyDescent="0.25">
      <c r="A2784" s="90">
        <v>34815.791666659927</v>
      </c>
      <c r="B2784" s="91">
        <v>343.36777727295987</v>
      </c>
      <c r="C2784" s="91">
        <v>179.42149151713991</v>
      </c>
      <c r="D2784" s="91">
        <v>2.0553652389999996E-2</v>
      </c>
      <c r="E2784" s="91">
        <v>37.781881537549999</v>
      </c>
      <c r="F2784" s="91">
        <v>17.192600003900001</v>
      </c>
      <c r="G2784" s="91">
        <v>1.7040410156299999</v>
      </c>
      <c r="H2784" s="91">
        <v>12.693056749539997</v>
      </c>
      <c r="I2784" s="91">
        <v>18.353934814319999</v>
      </c>
      <c r="J2784" s="91">
        <v>5.2252672000000007E-2</v>
      </c>
      <c r="K2784" s="91">
        <v>4.2866444200000001E-3</v>
      </c>
      <c r="L2784" s="91">
        <v>24.870199064740003</v>
      </c>
    </row>
    <row r="2785" spans="1:12" x14ac:dyDescent="0.25">
      <c r="A2785" s="90">
        <v>34815.833333326591</v>
      </c>
      <c r="B2785" s="91">
        <v>347.40430878810014</v>
      </c>
      <c r="C2785" s="91">
        <v>184.70354083547002</v>
      </c>
      <c r="D2785" s="91">
        <v>0</v>
      </c>
      <c r="E2785" s="91">
        <v>40.506654012870001</v>
      </c>
      <c r="F2785" s="91">
        <v>17.192600003900001</v>
      </c>
      <c r="G2785" s="91">
        <v>1.7041214599600001</v>
      </c>
      <c r="H2785" s="91">
        <v>12.582228171419999</v>
      </c>
      <c r="I2785" s="91">
        <v>18.463597954459999</v>
      </c>
      <c r="J2785" s="91">
        <v>5.2252672000000007E-2</v>
      </c>
      <c r="K2785" s="91">
        <v>4.2866444200000001E-3</v>
      </c>
      <c r="L2785" s="91">
        <v>25.447744220299999</v>
      </c>
    </row>
    <row r="2786" spans="1:12" x14ac:dyDescent="0.25">
      <c r="A2786" s="90">
        <v>34815.874999993255</v>
      </c>
      <c r="B2786" s="91">
        <v>337.61528286375977</v>
      </c>
      <c r="C2786" s="91">
        <v>182.14135240371004</v>
      </c>
      <c r="D2786" s="91">
        <v>0</v>
      </c>
      <c r="E2786" s="91">
        <v>48.123632925790005</v>
      </c>
      <c r="F2786" s="91">
        <v>17.192600003900001</v>
      </c>
      <c r="G2786" s="91">
        <v>1.7039805908200001</v>
      </c>
      <c r="H2786" s="91">
        <v>12.844088369230001</v>
      </c>
      <c r="I2786" s="91">
        <v>18.479019471039997</v>
      </c>
      <c r="J2786" s="91">
        <v>5.2252672000000007E-2</v>
      </c>
      <c r="K2786" s="91">
        <v>4.2866444200000001E-3</v>
      </c>
      <c r="L2786" s="91">
        <v>27.991795626210003</v>
      </c>
    </row>
    <row r="2787" spans="1:12" x14ac:dyDescent="0.25">
      <c r="A2787" s="90">
        <v>34815.916666659919</v>
      </c>
      <c r="B2787" s="91">
        <v>322.54975345342007</v>
      </c>
      <c r="C2787" s="91">
        <v>164.17830621537007</v>
      </c>
      <c r="D2787" s="91">
        <v>0</v>
      </c>
      <c r="E2787" s="91">
        <v>53.764268615669998</v>
      </c>
      <c r="F2787" s="91">
        <v>17.192600003900001</v>
      </c>
      <c r="G2787" s="91">
        <v>1.7048654785199999</v>
      </c>
      <c r="H2787" s="91">
        <v>13.393334194559992</v>
      </c>
      <c r="I2787" s="91">
        <v>18.299624497859998</v>
      </c>
      <c r="J2787" s="91">
        <v>5.2252672000000007E-2</v>
      </c>
      <c r="K2787" s="91">
        <v>4.2866444200000001E-3</v>
      </c>
      <c r="L2787" s="91">
        <v>47.53642296004999</v>
      </c>
    </row>
    <row r="2788" spans="1:12" x14ac:dyDescent="0.25">
      <c r="A2788" s="90">
        <v>34815.958333326584</v>
      </c>
      <c r="B2788" s="91">
        <v>313.50487718077005</v>
      </c>
      <c r="C2788" s="91">
        <v>155.23801693460001</v>
      </c>
      <c r="D2788" s="91">
        <v>0</v>
      </c>
      <c r="E2788" s="91">
        <v>46.391852606089998</v>
      </c>
      <c r="F2788" s="91">
        <v>16.864621000530001</v>
      </c>
      <c r="G2788" s="91">
        <v>1.72087304688</v>
      </c>
      <c r="H2788" s="91">
        <v>13.641901567579996</v>
      </c>
      <c r="I2788" s="91">
        <v>18.197789522709996</v>
      </c>
      <c r="J2788" s="91">
        <v>5.2252672000000007E-2</v>
      </c>
      <c r="K2788" s="91">
        <v>4.2866444200000001E-3</v>
      </c>
      <c r="L2788" s="91">
        <v>46.607784044109998</v>
      </c>
    </row>
    <row r="2789" spans="1:12" x14ac:dyDescent="0.25">
      <c r="A2789" s="90">
        <v>34815.999999993248</v>
      </c>
      <c r="B2789" s="91">
        <v>305.60062697214988</v>
      </c>
      <c r="C2789" s="91">
        <v>153.67469615482</v>
      </c>
      <c r="D2789" s="91">
        <v>0</v>
      </c>
      <c r="E2789" s="91">
        <v>62.31010795088001</v>
      </c>
      <c r="F2789" s="91">
        <v>16.542600003899999</v>
      </c>
      <c r="G2789" s="91">
        <v>1.72097363281</v>
      </c>
      <c r="H2789" s="91">
        <v>31.517604713410005</v>
      </c>
      <c r="I2789" s="91">
        <v>18.19275367645</v>
      </c>
      <c r="J2789" s="91">
        <v>0.66354632863999996</v>
      </c>
      <c r="K2789" s="91">
        <v>0.79076664442</v>
      </c>
      <c r="L2789" s="91">
        <v>39.282876316669999</v>
      </c>
    </row>
    <row r="2790" spans="1:12" x14ac:dyDescent="0.25">
      <c r="A2790" s="90">
        <v>34816.041666659912</v>
      </c>
      <c r="B2790" s="91">
        <v>292.3178110795302</v>
      </c>
      <c r="C2790" s="91">
        <v>150.45863704510992</v>
      </c>
      <c r="D2790" s="91">
        <v>0</v>
      </c>
      <c r="E2790" s="91">
        <v>53.409353298080006</v>
      </c>
      <c r="F2790" s="91">
        <v>16.542600003899999</v>
      </c>
      <c r="G2790" s="91">
        <v>1.72087304688</v>
      </c>
      <c r="H2790" s="91">
        <v>24.370169323830002</v>
      </c>
      <c r="I2790" s="91">
        <v>18.114539089119997</v>
      </c>
      <c r="J2790" s="91">
        <v>0.73733499579999984</v>
      </c>
      <c r="K2790" s="91">
        <v>0.79076664442</v>
      </c>
      <c r="L2790" s="91">
        <v>46.051406894190002</v>
      </c>
    </row>
    <row r="2791" spans="1:12" x14ac:dyDescent="0.25">
      <c r="A2791" s="90">
        <v>34816.083333326576</v>
      </c>
      <c r="B2791" s="91">
        <v>287.22671573126013</v>
      </c>
      <c r="C2791" s="91">
        <v>147.57678904302003</v>
      </c>
      <c r="D2791" s="91">
        <v>0</v>
      </c>
      <c r="E2791" s="91">
        <v>51.527455410490006</v>
      </c>
      <c r="F2791" s="91">
        <v>16.542600003899999</v>
      </c>
      <c r="G2791" s="91">
        <v>1.7203099365200001</v>
      </c>
      <c r="H2791" s="91">
        <v>19.846947065749998</v>
      </c>
      <c r="I2791" s="91">
        <v>18.133061000160001</v>
      </c>
      <c r="J2791" s="91">
        <v>0.71518499579999995</v>
      </c>
      <c r="K2791" s="91">
        <v>0.79076664442</v>
      </c>
      <c r="L2791" s="91">
        <v>53.91041415446</v>
      </c>
    </row>
    <row r="2792" spans="1:12" x14ac:dyDescent="0.25">
      <c r="A2792" s="90">
        <v>34816.124999993241</v>
      </c>
      <c r="B2792" s="91">
        <v>281.18143880108005</v>
      </c>
      <c r="C2792" s="91">
        <v>147.86272612181995</v>
      </c>
      <c r="D2792" s="91">
        <v>4.4404080110000001E-2</v>
      </c>
      <c r="E2792" s="91">
        <v>44.909530959130002</v>
      </c>
      <c r="F2792" s="91">
        <v>16.542600003899999</v>
      </c>
      <c r="G2792" s="91">
        <v>1.7173537597699999</v>
      </c>
      <c r="H2792" s="91">
        <v>20.041783153489998</v>
      </c>
      <c r="I2792" s="91">
        <v>18.134168151080001</v>
      </c>
      <c r="J2792" s="91">
        <v>0.71518499579999995</v>
      </c>
      <c r="K2792" s="91">
        <v>0.79076664442</v>
      </c>
      <c r="L2792" s="91">
        <v>51.725848219339994</v>
      </c>
    </row>
    <row r="2793" spans="1:12" x14ac:dyDescent="0.25">
      <c r="A2793" s="90">
        <v>34816.166666659905</v>
      </c>
      <c r="B2793" s="91">
        <v>279.67792670170013</v>
      </c>
      <c r="C2793" s="91">
        <v>150.24368825588999</v>
      </c>
      <c r="D2793" s="91">
        <v>1.7295878487299996</v>
      </c>
      <c r="E2793" s="91">
        <v>47.75644763291001</v>
      </c>
      <c r="F2793" s="91">
        <v>16.542600003899999</v>
      </c>
      <c r="G2793" s="91">
        <v>1.71435742188</v>
      </c>
      <c r="H2793" s="91">
        <v>20.495133544649995</v>
      </c>
      <c r="I2793" s="91">
        <v>18.135946807170001</v>
      </c>
      <c r="J2793" s="91">
        <v>0.69303499579999994</v>
      </c>
      <c r="K2793" s="91">
        <v>0.79076664442</v>
      </c>
      <c r="L2793" s="91">
        <v>26.631068121680009</v>
      </c>
    </row>
    <row r="2794" spans="1:12" x14ac:dyDescent="0.25">
      <c r="A2794" s="90">
        <v>34816.208333326569</v>
      </c>
      <c r="B2794" s="91">
        <v>266.87089965284002</v>
      </c>
      <c r="C2794" s="91">
        <v>155.01441053022</v>
      </c>
      <c r="D2794" s="91">
        <v>39.019217504800004</v>
      </c>
      <c r="E2794" s="91">
        <v>39.724556892230005</v>
      </c>
      <c r="F2794" s="91">
        <v>16.542600003899999</v>
      </c>
      <c r="G2794" s="91">
        <v>1.7123865966799998</v>
      </c>
      <c r="H2794" s="91">
        <v>19.062160726449996</v>
      </c>
      <c r="I2794" s="91">
        <v>18.196537479549999</v>
      </c>
      <c r="J2794" s="91">
        <v>0.71518499579999995</v>
      </c>
      <c r="K2794" s="91">
        <v>0.79076664442</v>
      </c>
      <c r="L2794" s="91">
        <v>20.847460343390001</v>
      </c>
    </row>
    <row r="2795" spans="1:12" x14ac:dyDescent="0.25">
      <c r="A2795" s="90">
        <v>34816.249999993233</v>
      </c>
      <c r="B2795" s="91">
        <v>254.90637793549982</v>
      </c>
      <c r="C2795" s="91">
        <v>160.50496352701001</v>
      </c>
      <c r="D2795" s="91">
        <v>139.47129879231991</v>
      </c>
      <c r="E2795" s="91">
        <v>43.555545921720011</v>
      </c>
      <c r="F2795" s="91">
        <v>16.542600003899999</v>
      </c>
      <c r="G2795" s="91">
        <v>1.71208496094</v>
      </c>
      <c r="H2795" s="91">
        <v>23.462317534399997</v>
      </c>
      <c r="I2795" s="91">
        <v>18.29747408363</v>
      </c>
      <c r="J2795" s="91">
        <v>0.58054499579999996</v>
      </c>
      <c r="K2795" s="91">
        <v>0.79076664442</v>
      </c>
      <c r="L2795" s="91">
        <v>3.3262348449600001</v>
      </c>
    </row>
    <row r="2796" spans="1:12" x14ac:dyDescent="0.25">
      <c r="A2796" s="90">
        <v>34816.291666659898</v>
      </c>
      <c r="B2796" s="91">
        <v>248.84383467648007</v>
      </c>
      <c r="C2796" s="91">
        <v>160.08205999026998</v>
      </c>
      <c r="D2796" s="91">
        <v>277.16668301173991</v>
      </c>
      <c r="E2796" s="91">
        <v>42.049684223349999</v>
      </c>
      <c r="F2796" s="91">
        <v>16.542600003899999</v>
      </c>
      <c r="G2796" s="91">
        <v>1.7060117187499999</v>
      </c>
      <c r="H2796" s="91">
        <v>21.529868872699996</v>
      </c>
      <c r="I2796" s="91">
        <v>18.41721798219</v>
      </c>
      <c r="J2796" s="91">
        <v>0.45222499579999997</v>
      </c>
      <c r="K2796" s="91">
        <v>0.80253094131000002</v>
      </c>
      <c r="L2796" s="91">
        <v>7.5808162814000006</v>
      </c>
    </row>
    <row r="2797" spans="1:12" x14ac:dyDescent="0.25">
      <c r="A2797" s="90">
        <v>34816.333333326562</v>
      </c>
      <c r="B2797" s="91">
        <v>221.71754869327006</v>
      </c>
      <c r="C2797" s="91">
        <v>158.55592301298995</v>
      </c>
      <c r="D2797" s="91">
        <v>409.66906811425986</v>
      </c>
      <c r="E2797" s="91">
        <v>44.268211140590005</v>
      </c>
      <c r="F2797" s="91">
        <v>16.542600003899999</v>
      </c>
      <c r="G2797" s="91">
        <v>1.70816345215</v>
      </c>
      <c r="H2797" s="91">
        <v>18.01449245145</v>
      </c>
      <c r="I2797" s="91">
        <v>18.451139824559998</v>
      </c>
      <c r="J2797" s="91">
        <v>0.37441051580000001</v>
      </c>
      <c r="K2797" s="91">
        <v>0.58130087005999997</v>
      </c>
      <c r="L2797" s="91">
        <v>0.23383846589999999</v>
      </c>
    </row>
    <row r="2798" spans="1:12" x14ac:dyDescent="0.25">
      <c r="A2798" s="90">
        <v>34816.374999993226</v>
      </c>
      <c r="B2798" s="91">
        <v>219.18110918494997</v>
      </c>
      <c r="C2798" s="91">
        <v>152.77657137573996</v>
      </c>
      <c r="D2798" s="91">
        <v>494.92338731461007</v>
      </c>
      <c r="E2798" s="91">
        <v>32.579617496040001</v>
      </c>
      <c r="F2798" s="91">
        <v>16.542600003899999</v>
      </c>
      <c r="G2798" s="91">
        <v>1.7100336914100001</v>
      </c>
      <c r="H2798" s="91">
        <v>17.547347134809996</v>
      </c>
      <c r="I2798" s="91">
        <v>18.411015065490002</v>
      </c>
      <c r="J2798" s="91">
        <v>0.1086105158</v>
      </c>
      <c r="K2798" s="91">
        <v>9.060758549999999E-3</v>
      </c>
      <c r="L2798" s="91">
        <v>0</v>
      </c>
    </row>
    <row r="2799" spans="1:12" x14ac:dyDescent="0.25">
      <c r="A2799" s="90">
        <v>34816.41666665989</v>
      </c>
      <c r="B2799" s="91">
        <v>215.93571111700007</v>
      </c>
      <c r="C2799" s="91">
        <v>144.85150482689002</v>
      </c>
      <c r="D2799" s="91">
        <v>551.2955598386601</v>
      </c>
      <c r="E2799" s="91">
        <v>33.716515797470002</v>
      </c>
      <c r="F2799" s="91">
        <v>16.542600003899999</v>
      </c>
      <c r="G2799" s="91">
        <v>1.71242687988</v>
      </c>
      <c r="H2799" s="91">
        <v>17.213574960089996</v>
      </c>
      <c r="I2799" s="91">
        <v>18.338438680869999</v>
      </c>
      <c r="J2799" s="91">
        <v>0.2759305158</v>
      </c>
      <c r="K2799" s="91">
        <v>1.212124304E-2</v>
      </c>
      <c r="L2799" s="91">
        <v>0</v>
      </c>
    </row>
    <row r="2800" spans="1:12" x14ac:dyDescent="0.25">
      <c r="A2800" s="90">
        <v>34816.458333326555</v>
      </c>
      <c r="B2800" s="91">
        <v>215.35210078824002</v>
      </c>
      <c r="C2800" s="91">
        <v>140.76952189986</v>
      </c>
      <c r="D2800" s="91">
        <v>574.92470183590035</v>
      </c>
      <c r="E2800" s="91">
        <v>30.541193945600003</v>
      </c>
      <c r="F2800" s="91">
        <v>16.542600003899999</v>
      </c>
      <c r="G2800" s="91">
        <v>1.7144177246100001</v>
      </c>
      <c r="H2800" s="91">
        <v>16.948067022410001</v>
      </c>
      <c r="I2800" s="91">
        <v>18.353703419059993</v>
      </c>
      <c r="J2800" s="91">
        <v>0.27167999580000002</v>
      </c>
      <c r="K2800" s="91">
        <v>8.1231244000000001E-4</v>
      </c>
      <c r="L2800" s="91">
        <v>0.27327366730000002</v>
      </c>
    </row>
    <row r="2801" spans="1:12" x14ac:dyDescent="0.25">
      <c r="A2801" s="90">
        <v>34816.499999993219</v>
      </c>
      <c r="B2801" s="91">
        <v>228.07773654051996</v>
      </c>
      <c r="C2801" s="91">
        <v>138.05405045725999</v>
      </c>
      <c r="D2801" s="91">
        <v>563.79927465367018</v>
      </c>
      <c r="E2801" s="91">
        <v>27.787544757280003</v>
      </c>
      <c r="F2801" s="91">
        <v>16.542600003899999</v>
      </c>
      <c r="G2801" s="91">
        <v>1.71584558105</v>
      </c>
      <c r="H2801" s="91">
        <v>16.631276234370002</v>
      </c>
      <c r="I2801" s="91">
        <v>18.266645494630001</v>
      </c>
      <c r="J2801" s="91">
        <v>0.27167999580000002</v>
      </c>
      <c r="K2801" s="91">
        <v>8.1123753700000009E-3</v>
      </c>
      <c r="L2801" s="91">
        <v>1.1940526503000002</v>
      </c>
    </row>
    <row r="2802" spans="1:12" x14ac:dyDescent="0.25">
      <c r="A2802" s="90">
        <v>34816.541666659883</v>
      </c>
      <c r="B2802" s="91">
        <v>215.23081775598985</v>
      </c>
      <c r="C2802" s="91">
        <v>139.86835531481995</v>
      </c>
      <c r="D2802" s="91">
        <v>550.03502110392969</v>
      </c>
      <c r="E2802" s="91">
        <v>20.967257017489999</v>
      </c>
      <c r="F2802" s="91">
        <v>16.542600003899999</v>
      </c>
      <c r="G2802" s="91">
        <v>1.7171727294899999</v>
      </c>
      <c r="H2802" s="91">
        <v>16.603474322259995</v>
      </c>
      <c r="I2802" s="91">
        <v>18.211497481189994</v>
      </c>
      <c r="J2802" s="91">
        <v>0.27167999580000002</v>
      </c>
      <c r="K2802" s="91">
        <v>1.025980483E-2</v>
      </c>
      <c r="L2802" s="91">
        <v>0.23383846589999999</v>
      </c>
    </row>
    <row r="2803" spans="1:12" x14ac:dyDescent="0.25">
      <c r="A2803" s="90">
        <v>34816.583333326547</v>
      </c>
      <c r="B2803" s="91">
        <v>228.37833208197009</v>
      </c>
      <c r="C2803" s="91">
        <v>146.29515471869999</v>
      </c>
      <c r="D2803" s="91">
        <v>479.02076654547989</v>
      </c>
      <c r="E2803" s="91">
        <v>25.966384699700001</v>
      </c>
      <c r="F2803" s="91">
        <v>16.542600003899999</v>
      </c>
      <c r="G2803" s="91">
        <v>1.7189425048799998</v>
      </c>
      <c r="H2803" s="91">
        <v>16.531216267089995</v>
      </c>
      <c r="I2803" s="91">
        <v>18.298192122350002</v>
      </c>
      <c r="J2803" s="91">
        <v>0.29259499580000004</v>
      </c>
      <c r="K2803" s="91">
        <v>9.2017387999999999E-4</v>
      </c>
      <c r="L2803" s="91">
        <v>0.36589536413000001</v>
      </c>
    </row>
    <row r="2804" spans="1:12" x14ac:dyDescent="0.25">
      <c r="A2804" s="90">
        <v>34816.624999993212</v>
      </c>
      <c r="B2804" s="91">
        <v>233.29677536225</v>
      </c>
      <c r="C2804" s="91">
        <v>149.57726743254995</v>
      </c>
      <c r="D2804" s="91">
        <v>379.08150495632981</v>
      </c>
      <c r="E2804" s="91">
        <v>35.736579906130004</v>
      </c>
      <c r="F2804" s="91">
        <v>16.542600003899999</v>
      </c>
      <c r="G2804" s="91">
        <v>1.7287561035199999</v>
      </c>
      <c r="H2804" s="91">
        <v>20.447396006119998</v>
      </c>
      <c r="I2804" s="91">
        <v>18.321857815199998</v>
      </c>
      <c r="J2804" s="91">
        <v>0.55962999579999995</v>
      </c>
      <c r="K2804" s="91">
        <v>0.57492977987000005</v>
      </c>
      <c r="L2804" s="91">
        <v>1.4214107119500001</v>
      </c>
    </row>
    <row r="2805" spans="1:12" x14ac:dyDescent="0.25">
      <c r="A2805" s="90">
        <v>34816.666666659876</v>
      </c>
      <c r="B2805" s="91">
        <v>234.46405559515017</v>
      </c>
      <c r="C2805" s="91">
        <v>152.65748101626008</v>
      </c>
      <c r="D2805" s="91">
        <v>243.63583933288973</v>
      </c>
      <c r="E2805" s="91">
        <v>41.819361957710001</v>
      </c>
      <c r="F2805" s="91">
        <v>16.542600003899999</v>
      </c>
      <c r="G2805" s="91">
        <v>1.73406518555</v>
      </c>
      <c r="H2805" s="91">
        <v>22.06337844423</v>
      </c>
      <c r="I2805" s="91">
        <v>18.412272108629995</v>
      </c>
      <c r="J2805" s="91">
        <v>0.55962999579999995</v>
      </c>
      <c r="K2805" s="91">
        <v>0.79878753909</v>
      </c>
      <c r="L2805" s="91">
        <v>4.0746115937699994</v>
      </c>
    </row>
    <row r="2806" spans="1:12" x14ac:dyDescent="0.25">
      <c r="A2806" s="90">
        <v>34816.70833332654</v>
      </c>
      <c r="B2806" s="91">
        <v>230.08588326402997</v>
      </c>
      <c r="C2806" s="91">
        <v>154.90569323982004</v>
      </c>
      <c r="D2806" s="91">
        <v>107.47520902168006</v>
      </c>
      <c r="E2806" s="91">
        <v>53.214396009970002</v>
      </c>
      <c r="F2806" s="91">
        <v>16.542600003899999</v>
      </c>
      <c r="G2806" s="91">
        <v>1.7338439941399999</v>
      </c>
      <c r="H2806" s="91">
        <v>24.613797090340004</v>
      </c>
      <c r="I2806" s="91">
        <v>18.399372285000002</v>
      </c>
      <c r="J2806" s="91">
        <v>0.55962999579999995</v>
      </c>
      <c r="K2806" s="91">
        <v>0.79418731272999998</v>
      </c>
      <c r="L2806" s="91">
        <v>18.402724896590001</v>
      </c>
    </row>
    <row r="2807" spans="1:12" x14ac:dyDescent="0.25">
      <c r="A2807" s="90">
        <v>34816.749999993204</v>
      </c>
      <c r="B2807" s="91">
        <v>229.84415367217005</v>
      </c>
      <c r="C2807" s="91">
        <v>153.63225851568001</v>
      </c>
      <c r="D2807" s="91">
        <v>20.72241074658</v>
      </c>
      <c r="E2807" s="91">
        <v>64.487394012090007</v>
      </c>
      <c r="F2807" s="91">
        <v>16.542600003899999</v>
      </c>
      <c r="G2807" s="91">
        <v>1.7333814697299998</v>
      </c>
      <c r="H2807" s="91">
        <v>69.568328420170033</v>
      </c>
      <c r="I2807" s="91">
        <v>18.531446542480008</v>
      </c>
      <c r="J2807" s="91">
        <v>0.58054499579999996</v>
      </c>
      <c r="K2807" s="91">
        <v>2.05588438894</v>
      </c>
      <c r="L2807" s="91">
        <v>52.583278890949998</v>
      </c>
    </row>
    <row r="2808" spans="1:12" x14ac:dyDescent="0.25">
      <c r="A2808" s="90">
        <v>34816.791666659868</v>
      </c>
      <c r="B2808" s="91">
        <v>223.95280169056008</v>
      </c>
      <c r="C2808" s="91">
        <v>149.36579577941004</v>
      </c>
      <c r="D2808" s="91">
        <v>9.194962944E-2</v>
      </c>
      <c r="E2808" s="91">
        <v>74.982400243160001</v>
      </c>
      <c r="F2808" s="91">
        <v>16.542600003899999</v>
      </c>
      <c r="G2808" s="91">
        <v>1.73309985352</v>
      </c>
      <c r="H2808" s="91">
        <v>78.288987165510008</v>
      </c>
      <c r="I2808" s="91">
        <v>18.617777092380003</v>
      </c>
      <c r="J2808" s="91">
        <v>0.58054499579999996</v>
      </c>
      <c r="K2808" s="91">
        <v>2.0598426335299997</v>
      </c>
      <c r="L2808" s="91">
        <v>62.751918747769992</v>
      </c>
    </row>
    <row r="2809" spans="1:12" x14ac:dyDescent="0.25">
      <c r="A2809" s="90">
        <v>34816.833333326533</v>
      </c>
      <c r="B2809" s="91">
        <v>230.15564706400008</v>
      </c>
      <c r="C2809" s="91">
        <v>145.60085458890006</v>
      </c>
      <c r="D2809" s="91">
        <v>0</v>
      </c>
      <c r="E2809" s="91">
        <v>66.551694595539999</v>
      </c>
      <c r="F2809" s="91">
        <v>16.542600003899999</v>
      </c>
      <c r="G2809" s="91">
        <v>1.7331602783200002</v>
      </c>
      <c r="H2809" s="91">
        <v>69.899286348130005</v>
      </c>
      <c r="I2809" s="91">
        <v>18.665012494599992</v>
      </c>
      <c r="J2809" s="91">
        <v>0.58054499579999996</v>
      </c>
      <c r="K2809" s="91">
        <v>2.06034989164</v>
      </c>
      <c r="L2809" s="91">
        <v>85.333325371590007</v>
      </c>
    </row>
    <row r="2810" spans="1:12" x14ac:dyDescent="0.25">
      <c r="A2810" s="90">
        <v>34816.874999993197</v>
      </c>
      <c r="B2810" s="91">
        <v>229.26212906952989</v>
      </c>
      <c r="C2810" s="91">
        <v>137.75699013744</v>
      </c>
      <c r="D2810" s="91">
        <v>0</v>
      </c>
      <c r="E2810" s="91">
        <v>72.763729686510004</v>
      </c>
      <c r="F2810" s="91">
        <v>16.542600003899999</v>
      </c>
      <c r="G2810" s="91">
        <v>1.7331802978499999</v>
      </c>
      <c r="H2810" s="91">
        <v>88.612351461999992</v>
      </c>
      <c r="I2810" s="91">
        <v>18.571577007449999</v>
      </c>
      <c r="J2810" s="91">
        <v>0.55839499579999996</v>
      </c>
      <c r="K2810" s="91">
        <v>2.0607344142399997</v>
      </c>
      <c r="L2810" s="91">
        <v>58.559599430630008</v>
      </c>
    </row>
    <row r="2811" spans="1:12" x14ac:dyDescent="0.25">
      <c r="A2811" s="90">
        <v>34816.916666659861</v>
      </c>
      <c r="B2811" s="91">
        <v>222.79907001418994</v>
      </c>
      <c r="C2811" s="91">
        <v>128.30988425383998</v>
      </c>
      <c r="D2811" s="91">
        <v>0</v>
      </c>
      <c r="E2811" s="91">
        <v>80.552803288170011</v>
      </c>
      <c r="F2811" s="91">
        <v>16.542600003899999</v>
      </c>
      <c r="G2811" s="91">
        <v>1.7290577392600002</v>
      </c>
      <c r="H2811" s="91">
        <v>103.25407191713001</v>
      </c>
      <c r="I2811" s="91">
        <v>18.420316847019997</v>
      </c>
      <c r="J2811" s="91">
        <v>0.55839499579999996</v>
      </c>
      <c r="K2811" s="91">
        <v>2.0554541015199996</v>
      </c>
      <c r="L2811" s="91">
        <v>40.98309456745001</v>
      </c>
    </row>
    <row r="2812" spans="1:12" x14ac:dyDescent="0.25">
      <c r="A2812" s="90">
        <v>34816.958333326525</v>
      </c>
      <c r="B2812" s="91">
        <v>225.44587925378002</v>
      </c>
      <c r="C2812" s="91">
        <v>121.12183305691995</v>
      </c>
      <c r="D2812" s="91">
        <v>0</v>
      </c>
      <c r="E2812" s="91">
        <v>67.684098049170004</v>
      </c>
      <c r="F2812" s="91">
        <v>16.542600003899999</v>
      </c>
      <c r="G2812" s="91">
        <v>1.7300029296899999</v>
      </c>
      <c r="H2812" s="91">
        <v>86.261142679319974</v>
      </c>
      <c r="I2812" s="91">
        <v>18.199295598230002</v>
      </c>
      <c r="J2812" s="91">
        <v>0.55839499579999996</v>
      </c>
      <c r="K2812" s="91">
        <v>2.05789204514</v>
      </c>
      <c r="L2812" s="91">
        <v>50.696848097629996</v>
      </c>
    </row>
    <row r="2813" spans="1:12" x14ac:dyDescent="0.25">
      <c r="A2813" s="90">
        <v>34816.99999999319</v>
      </c>
      <c r="B2813" s="91">
        <v>226.89455753322994</v>
      </c>
      <c r="C2813" s="91">
        <v>113.40449212141004</v>
      </c>
      <c r="D2813" s="91">
        <v>0</v>
      </c>
      <c r="E2813" s="91">
        <v>84.691869591090011</v>
      </c>
      <c r="F2813" s="91">
        <v>17.192600003900001</v>
      </c>
      <c r="G2813" s="91">
        <v>1.69621813965</v>
      </c>
      <c r="H2813" s="91">
        <v>103.59353822820999</v>
      </c>
      <c r="I2813" s="91">
        <v>18.034457995039993</v>
      </c>
      <c r="J2813" s="91">
        <v>0.72936499580000003</v>
      </c>
      <c r="K2813" s="91">
        <v>5.3234719019400005</v>
      </c>
      <c r="L2813" s="91">
        <v>72.271263232370003</v>
      </c>
    </row>
    <row r="2814" spans="1:12" x14ac:dyDescent="0.25">
      <c r="A2814" s="90">
        <v>34817.041666659854</v>
      </c>
      <c r="B2814" s="91">
        <v>221.7785034423801</v>
      </c>
      <c r="C2814" s="91">
        <v>103.72169895754007</v>
      </c>
      <c r="D2814" s="91">
        <v>0</v>
      </c>
      <c r="E2814" s="91">
        <v>86.269125394300005</v>
      </c>
      <c r="F2814" s="91">
        <v>17.192600003900001</v>
      </c>
      <c r="G2814" s="91">
        <v>1.6963388671899999</v>
      </c>
      <c r="H2814" s="91">
        <v>77.129752971379986</v>
      </c>
      <c r="I2814" s="91">
        <v>17.985484104889998</v>
      </c>
      <c r="J2814" s="91">
        <v>0.72936499580000003</v>
      </c>
      <c r="K2814" s="91">
        <v>5.3190271970100005</v>
      </c>
      <c r="L2814" s="91">
        <v>52.93227747971001</v>
      </c>
    </row>
    <row r="2815" spans="1:12" x14ac:dyDescent="0.25">
      <c r="A2815" s="90">
        <v>34817.083333326518</v>
      </c>
      <c r="B2815" s="91">
        <v>225.49518035811997</v>
      </c>
      <c r="C2815" s="91">
        <v>97.739646551920032</v>
      </c>
      <c r="D2815" s="91">
        <v>0</v>
      </c>
      <c r="E2815" s="91">
        <v>80.446695224790005</v>
      </c>
      <c r="F2815" s="91">
        <v>17.192600003900001</v>
      </c>
      <c r="G2815" s="91">
        <v>1.7101745605500001</v>
      </c>
      <c r="H2815" s="91">
        <v>75.100834043319978</v>
      </c>
      <c r="I2815" s="91">
        <v>17.957878804699998</v>
      </c>
      <c r="J2815" s="91">
        <v>0.75151499579999992</v>
      </c>
      <c r="K2815" s="91">
        <v>5.3189260689100006</v>
      </c>
      <c r="L2815" s="91">
        <v>49.057629097920007</v>
      </c>
    </row>
    <row r="2816" spans="1:12" x14ac:dyDescent="0.25">
      <c r="A2816" s="90">
        <v>34817.124999993182</v>
      </c>
      <c r="B2816" s="91">
        <v>218.10598187190988</v>
      </c>
      <c r="C2816" s="91">
        <v>94.056692461109947</v>
      </c>
      <c r="D2816" s="91">
        <v>5.4872005659999994E-2</v>
      </c>
      <c r="E2816" s="91">
        <v>82.437274815700022</v>
      </c>
      <c r="F2816" s="91">
        <v>17.192600003900001</v>
      </c>
      <c r="G2816" s="91">
        <v>1.7074797363299998</v>
      </c>
      <c r="H2816" s="91">
        <v>77.079234101249995</v>
      </c>
      <c r="I2816" s="91">
        <v>17.946819761079997</v>
      </c>
      <c r="J2816" s="91">
        <v>0.75151499579999992</v>
      </c>
      <c r="K2816" s="91">
        <v>5.3233297386400009</v>
      </c>
      <c r="L2816" s="91">
        <v>39.250352445910003</v>
      </c>
    </row>
    <row r="2817" spans="1:12" x14ac:dyDescent="0.25">
      <c r="A2817" s="90">
        <v>34817.166666659847</v>
      </c>
      <c r="B2817" s="91">
        <v>221.22963341795014</v>
      </c>
      <c r="C2817" s="91">
        <v>88.089839395920009</v>
      </c>
      <c r="D2817" s="91">
        <v>1.9153844021100004</v>
      </c>
      <c r="E2817" s="91">
        <v>82.776672620900015</v>
      </c>
      <c r="F2817" s="91">
        <v>17.192600003900001</v>
      </c>
      <c r="G2817" s="91">
        <v>1.7053078613299999</v>
      </c>
      <c r="H2817" s="91">
        <v>81.637609008529992</v>
      </c>
      <c r="I2817" s="91">
        <v>17.974864377799999</v>
      </c>
      <c r="J2817" s="91">
        <v>0.72936499580000003</v>
      </c>
      <c r="K2817" s="91">
        <v>5.3204975236300003</v>
      </c>
      <c r="L2817" s="91">
        <v>29.10788964839</v>
      </c>
    </row>
    <row r="2818" spans="1:12" x14ac:dyDescent="0.25">
      <c r="A2818" s="90">
        <v>34817.208333326511</v>
      </c>
      <c r="B2818" s="91">
        <v>201.63069734080989</v>
      </c>
      <c r="C2818" s="91">
        <v>83.963914163150022</v>
      </c>
      <c r="D2818" s="91">
        <v>42.56391512711</v>
      </c>
      <c r="E2818" s="91">
        <v>72.201178317500009</v>
      </c>
      <c r="F2818" s="91">
        <v>17.192600003900001</v>
      </c>
      <c r="G2818" s="91">
        <v>1.7039605712899999</v>
      </c>
      <c r="H2818" s="91">
        <v>78.456802717240009</v>
      </c>
      <c r="I2818" s="91">
        <v>18.047730484399988</v>
      </c>
      <c r="J2818" s="91">
        <v>0.72936499580000003</v>
      </c>
      <c r="K2818" s="91">
        <v>5.3199498174000013</v>
      </c>
      <c r="L2818" s="91">
        <v>22.085162636290008</v>
      </c>
    </row>
    <row r="2819" spans="1:12" x14ac:dyDescent="0.25">
      <c r="A2819" s="90">
        <v>34817.249999993175</v>
      </c>
      <c r="B2819" s="91">
        <v>184.21787288203006</v>
      </c>
      <c r="C2819" s="91">
        <v>80.199768671370009</v>
      </c>
      <c r="D2819" s="91">
        <v>158.21981905790983</v>
      </c>
      <c r="E2819" s="91">
        <v>63.013751611470006</v>
      </c>
      <c r="F2819" s="91">
        <v>16.542600003899999</v>
      </c>
      <c r="G2819" s="91">
        <v>1.7041817627</v>
      </c>
      <c r="H2819" s="91">
        <v>64.764429194520019</v>
      </c>
      <c r="I2819" s="91">
        <v>18.161888938049998</v>
      </c>
      <c r="J2819" s="91">
        <v>0.55076499579999993</v>
      </c>
      <c r="K2819" s="91">
        <v>4.8824806071699998</v>
      </c>
      <c r="L2819" s="91">
        <v>5.2656706607799997</v>
      </c>
    </row>
    <row r="2820" spans="1:12" x14ac:dyDescent="0.25">
      <c r="A2820" s="90">
        <v>34817.291666659839</v>
      </c>
      <c r="B2820" s="91">
        <v>167.67364985776004</v>
      </c>
      <c r="C2820" s="91">
        <v>74.213451497670036</v>
      </c>
      <c r="D2820" s="91">
        <v>315.25951190646992</v>
      </c>
      <c r="E2820" s="91">
        <v>59.530638925300003</v>
      </c>
      <c r="F2820" s="91">
        <v>16.542600003899999</v>
      </c>
      <c r="G2820" s="91">
        <v>1.7054486084</v>
      </c>
      <c r="H2820" s="91">
        <v>53.187186632620019</v>
      </c>
      <c r="I2820" s="91">
        <v>18.258733506819993</v>
      </c>
      <c r="J2820" s="91">
        <v>0.53393499579999992</v>
      </c>
      <c r="K2820" s="91">
        <v>4.1531693816599997</v>
      </c>
      <c r="L2820" s="91">
        <v>1.5432751527999999</v>
      </c>
    </row>
    <row r="2821" spans="1:12" x14ac:dyDescent="0.25">
      <c r="A2821" s="90">
        <v>34817.333333326504</v>
      </c>
      <c r="B2821" s="91">
        <v>160.26149563393008</v>
      </c>
      <c r="C2821" s="91">
        <v>68.424482287939995</v>
      </c>
      <c r="D2821" s="91">
        <v>450.87517217869998</v>
      </c>
      <c r="E2821" s="91">
        <v>48.932760984190004</v>
      </c>
      <c r="F2821" s="91">
        <v>16.542600003899999</v>
      </c>
      <c r="G2821" s="91">
        <v>1.70752001953</v>
      </c>
      <c r="H2821" s="91">
        <v>37.865587589520011</v>
      </c>
      <c r="I2821" s="91">
        <v>18.288700489709999</v>
      </c>
      <c r="J2821" s="91">
        <v>0.57274947580000002</v>
      </c>
      <c r="K2821" s="91">
        <v>2.02948</v>
      </c>
      <c r="L2821" s="91">
        <v>0.59151029197999994</v>
      </c>
    </row>
    <row r="2822" spans="1:12" x14ac:dyDescent="0.25">
      <c r="A2822" s="90">
        <v>34817.374999993168</v>
      </c>
      <c r="B2822" s="91">
        <v>148.59102977412994</v>
      </c>
      <c r="C2822" s="91">
        <v>64.633149964730009</v>
      </c>
      <c r="D2822" s="91">
        <v>554.52696484661965</v>
      </c>
      <c r="E2822" s="91">
        <v>53.842184272689998</v>
      </c>
      <c r="F2822" s="91">
        <v>16.542600003899999</v>
      </c>
      <c r="G2822" s="91">
        <v>1.7099332275399999</v>
      </c>
      <c r="H2822" s="91">
        <v>31.535892939939998</v>
      </c>
      <c r="I2822" s="91">
        <v>18.282556569870003</v>
      </c>
      <c r="J2822" s="91">
        <v>0.57274947580000002</v>
      </c>
      <c r="K2822" s="91">
        <v>0</v>
      </c>
      <c r="L2822" s="91">
        <v>1.5237308E-2</v>
      </c>
    </row>
    <row r="2823" spans="1:12" x14ac:dyDescent="0.25">
      <c r="A2823" s="90">
        <v>34817.416666659832</v>
      </c>
      <c r="B2823" s="91">
        <v>135.87408362253009</v>
      </c>
      <c r="C2823" s="91">
        <v>69.07221028283999</v>
      </c>
      <c r="D2823" s="91">
        <v>631.59455752248016</v>
      </c>
      <c r="E2823" s="91">
        <v>52.509263441960002</v>
      </c>
      <c r="F2823" s="91">
        <v>9.2586016829200002</v>
      </c>
      <c r="G2823" s="91">
        <v>1.7118637695299999</v>
      </c>
      <c r="H2823" s="91">
        <v>29.328131072280001</v>
      </c>
      <c r="I2823" s="91">
        <v>18.232427513200001</v>
      </c>
      <c r="J2823" s="91">
        <v>0.55324947579999995</v>
      </c>
      <c r="K2823" s="91">
        <v>0</v>
      </c>
      <c r="L2823" s="91">
        <v>0.24086120155000001</v>
      </c>
    </row>
    <row r="2824" spans="1:12" x14ac:dyDescent="0.25">
      <c r="A2824" s="90">
        <v>34817.458333326496</v>
      </c>
      <c r="B2824" s="91">
        <v>136.31063971260011</v>
      </c>
      <c r="C2824" s="91">
        <v>66.193562121949995</v>
      </c>
      <c r="D2824" s="91">
        <v>685.34286249230979</v>
      </c>
      <c r="E2824" s="91">
        <v>52.307199807069999</v>
      </c>
      <c r="F2824" s="91">
        <v>16.542600003899999</v>
      </c>
      <c r="G2824" s="91">
        <v>1.7150411377000001</v>
      </c>
      <c r="H2824" s="91">
        <v>29.439121385010001</v>
      </c>
      <c r="I2824" s="91">
        <v>18.226553150370002</v>
      </c>
      <c r="J2824" s="91">
        <v>0.41860947579999996</v>
      </c>
      <c r="K2824" s="91">
        <v>0</v>
      </c>
      <c r="L2824" s="91">
        <v>0.86085227850000001</v>
      </c>
    </row>
    <row r="2825" spans="1:12" x14ac:dyDescent="0.25">
      <c r="A2825" s="90">
        <v>34817.499999993161</v>
      </c>
      <c r="B2825" s="91">
        <v>145.24112779903996</v>
      </c>
      <c r="C2825" s="91">
        <v>63.941408538590011</v>
      </c>
      <c r="D2825" s="91">
        <v>704.13800038389968</v>
      </c>
      <c r="E2825" s="91">
        <v>33.12808517125</v>
      </c>
      <c r="F2825" s="91">
        <v>13.620802470059999</v>
      </c>
      <c r="G2825" s="91">
        <v>1.7025930175799999</v>
      </c>
      <c r="H2825" s="91">
        <v>29.539748056050001</v>
      </c>
      <c r="I2825" s="91">
        <v>18.137063586780002</v>
      </c>
      <c r="J2825" s="91">
        <v>0.41860947579999996</v>
      </c>
      <c r="K2825" s="91">
        <v>0</v>
      </c>
      <c r="L2825" s="91">
        <v>0</v>
      </c>
    </row>
    <row r="2826" spans="1:12" x14ac:dyDescent="0.25">
      <c r="A2826" s="90">
        <v>34817.541666659825</v>
      </c>
      <c r="B2826" s="91">
        <v>141.28646140124999</v>
      </c>
      <c r="C2826" s="91">
        <v>67.190656542420001</v>
      </c>
      <c r="D2826" s="91">
        <v>674.87991703076045</v>
      </c>
      <c r="E2826" s="91">
        <v>39.788029145960003</v>
      </c>
      <c r="F2826" s="91">
        <v>11.85127057527</v>
      </c>
      <c r="G2826" s="91">
        <v>1.7166499023399999</v>
      </c>
      <c r="H2826" s="91">
        <v>29.342489623219997</v>
      </c>
      <c r="I2826" s="91">
        <v>18.096144058380002</v>
      </c>
      <c r="J2826" s="91">
        <v>0.41860947579999996</v>
      </c>
      <c r="K2826" s="91">
        <v>0</v>
      </c>
      <c r="L2826" s="91">
        <v>0.16194244249000003</v>
      </c>
    </row>
    <row r="2827" spans="1:12" x14ac:dyDescent="0.25">
      <c r="A2827" s="90">
        <v>34817.583333326489</v>
      </c>
      <c r="B2827" s="91">
        <v>151.93298963004995</v>
      </c>
      <c r="C2827" s="91">
        <v>74.170179452109991</v>
      </c>
      <c r="D2827" s="91">
        <v>588.4359763557602</v>
      </c>
      <c r="E2827" s="91">
        <v>54.224282245080005</v>
      </c>
      <c r="F2827" s="91">
        <v>17.192600003900001</v>
      </c>
      <c r="G2827" s="91">
        <v>1.716328125</v>
      </c>
      <c r="H2827" s="91">
        <v>29.315086061919999</v>
      </c>
      <c r="I2827" s="91">
        <v>18.124624473170005</v>
      </c>
      <c r="J2827" s="91">
        <v>0.41860947579999996</v>
      </c>
      <c r="K2827" s="91">
        <v>4.2866444200000001E-3</v>
      </c>
      <c r="L2827" s="91">
        <v>2.9296883486100005</v>
      </c>
    </row>
    <row r="2828" spans="1:12" x14ac:dyDescent="0.25">
      <c r="A2828" s="90">
        <v>34817.624999993153</v>
      </c>
      <c r="B2828" s="91">
        <v>154.51819817576006</v>
      </c>
      <c r="C2828" s="91">
        <v>76.822842204279993</v>
      </c>
      <c r="D2828" s="91">
        <v>467.05114515326005</v>
      </c>
      <c r="E2828" s="91">
        <v>58.956535410370002</v>
      </c>
      <c r="F2828" s="91">
        <v>17.192600003900001</v>
      </c>
      <c r="G2828" s="91">
        <v>1.7174543457</v>
      </c>
      <c r="H2828" s="91">
        <v>30.218642886079998</v>
      </c>
      <c r="I2828" s="91">
        <v>17.911839771069996</v>
      </c>
      <c r="J2828" s="91">
        <v>0.41860947579999996</v>
      </c>
      <c r="K2828" s="91">
        <v>4.2866444200000001E-3</v>
      </c>
      <c r="L2828" s="91">
        <v>2.8986985769100002</v>
      </c>
    </row>
    <row r="2829" spans="1:12" x14ac:dyDescent="0.25">
      <c r="A2829" s="90">
        <v>34817.666666659818</v>
      </c>
      <c r="B2829" s="91">
        <v>156.55032236938996</v>
      </c>
      <c r="C2829" s="91">
        <v>79.09997829734003</v>
      </c>
      <c r="D2829" s="91">
        <v>307.98723225858987</v>
      </c>
      <c r="E2829" s="91">
        <v>57.612754485860002</v>
      </c>
      <c r="F2829" s="91">
        <v>17.192600003900001</v>
      </c>
      <c r="G2829" s="91">
        <v>1.7184195556599999</v>
      </c>
      <c r="H2829" s="91">
        <v>63.89305860659001</v>
      </c>
      <c r="I2829" s="91">
        <v>18.22021749104</v>
      </c>
      <c r="J2829" s="91">
        <v>0.41860947579999996</v>
      </c>
      <c r="K2829" s="91">
        <v>0.24172694332999997</v>
      </c>
      <c r="L2829" s="91">
        <v>4.2350337090700005</v>
      </c>
    </row>
    <row r="2830" spans="1:12" x14ac:dyDescent="0.25">
      <c r="A2830" s="90">
        <v>34817.708333326482</v>
      </c>
      <c r="B2830" s="91">
        <v>152.61013488995994</v>
      </c>
      <c r="C2830" s="91">
        <v>77.246975739400014</v>
      </c>
      <c r="D2830" s="91">
        <v>143.64684798256005</v>
      </c>
      <c r="E2830" s="91">
        <v>62.273233264500007</v>
      </c>
      <c r="F2830" s="91">
        <v>17.192600003900001</v>
      </c>
      <c r="G2830" s="91">
        <v>1.7188017578100001</v>
      </c>
      <c r="H2830" s="91">
        <v>82.925829740690006</v>
      </c>
      <c r="I2830" s="91">
        <v>18.2509289383</v>
      </c>
      <c r="J2830" s="91">
        <v>0.71052947580000003</v>
      </c>
      <c r="K2830" s="91">
        <v>2.84072694333</v>
      </c>
      <c r="L2830" s="91">
        <v>24.168094168970001</v>
      </c>
    </row>
    <row r="2831" spans="1:12" x14ac:dyDescent="0.25">
      <c r="A2831" s="90">
        <v>34817.749999993146</v>
      </c>
      <c r="B2831" s="91">
        <v>152.29287164412008</v>
      </c>
      <c r="C2831" s="91">
        <v>74.350666021969971</v>
      </c>
      <c r="D2831" s="91">
        <v>29.659526894290003</v>
      </c>
      <c r="E2831" s="91">
        <v>81.54114408448001</v>
      </c>
      <c r="F2831" s="91">
        <v>17.192600003900001</v>
      </c>
      <c r="G2831" s="91">
        <v>1.71870117188</v>
      </c>
      <c r="H2831" s="91">
        <v>93.282143896950032</v>
      </c>
      <c r="I2831" s="91">
        <v>18.315033214919996</v>
      </c>
      <c r="J2831" s="91">
        <v>0.71052947580000003</v>
      </c>
      <c r="K2831" s="91">
        <v>8.8721836567100016</v>
      </c>
      <c r="L2831" s="91">
        <v>69.722777232059997</v>
      </c>
    </row>
    <row r="2832" spans="1:12" x14ac:dyDescent="0.25">
      <c r="A2832" s="90">
        <v>34817.79166665981</v>
      </c>
      <c r="B2832" s="91">
        <v>147.48285102238006</v>
      </c>
      <c r="C2832" s="91">
        <v>71.19659795597002</v>
      </c>
      <c r="D2832" s="91">
        <v>3.4676516309999995E-2</v>
      </c>
      <c r="E2832" s="91">
        <v>88.931871695110004</v>
      </c>
      <c r="F2832" s="91">
        <v>17.192600003900001</v>
      </c>
      <c r="G2832" s="91">
        <v>1.6944083252</v>
      </c>
      <c r="H2832" s="91">
        <v>110.38202875834</v>
      </c>
      <c r="I2832" s="91">
        <v>18.276882061719999</v>
      </c>
      <c r="J2832" s="91">
        <v>0.71052947580000003</v>
      </c>
      <c r="K2832" s="91">
        <v>11.132183656710001</v>
      </c>
      <c r="L2832" s="91">
        <v>55.21256188430997</v>
      </c>
    </row>
    <row r="2833" spans="1:12" x14ac:dyDescent="0.25">
      <c r="A2833" s="90">
        <v>34817.833333326475</v>
      </c>
      <c r="B2833" s="91">
        <v>154.49182264996998</v>
      </c>
      <c r="C2833" s="91">
        <v>66.819821896189978</v>
      </c>
      <c r="D2833" s="91">
        <v>0</v>
      </c>
      <c r="E2833" s="91">
        <v>81.180835307210018</v>
      </c>
      <c r="F2833" s="91">
        <v>17.192600003900001</v>
      </c>
      <c r="G2833" s="91">
        <v>1.69489086914</v>
      </c>
      <c r="H2833" s="91">
        <v>111.68742255549</v>
      </c>
      <c r="I2833" s="91">
        <v>18.341954348339996</v>
      </c>
      <c r="J2833" s="91">
        <v>0.71052947580000003</v>
      </c>
      <c r="K2833" s="91">
        <v>8.8721836567100016</v>
      </c>
      <c r="L2833" s="91">
        <v>67.881755593090006</v>
      </c>
    </row>
    <row r="2834" spans="1:12" x14ac:dyDescent="0.25">
      <c r="A2834" s="90">
        <v>34817.874999993139</v>
      </c>
      <c r="B2834" s="91">
        <v>150.24543894951</v>
      </c>
      <c r="C2834" s="91">
        <v>64.580769885089978</v>
      </c>
      <c r="D2834" s="91">
        <v>0</v>
      </c>
      <c r="E2834" s="91">
        <v>97.786141997769988</v>
      </c>
      <c r="F2834" s="91">
        <v>17.192600003900001</v>
      </c>
      <c r="G2834" s="91">
        <v>1.69523278809</v>
      </c>
      <c r="H2834" s="91">
        <v>93.740338365480014</v>
      </c>
      <c r="I2834" s="91">
        <v>18.302292534659994</v>
      </c>
      <c r="J2834" s="91">
        <v>0.73267947579999992</v>
      </c>
      <c r="K2834" s="91">
        <v>8.8721836567100016</v>
      </c>
      <c r="L2834" s="91">
        <v>76.831077531329981</v>
      </c>
    </row>
    <row r="2835" spans="1:12" x14ac:dyDescent="0.25">
      <c r="A2835" s="90">
        <v>34817.916666659803</v>
      </c>
      <c r="B2835" s="91">
        <v>146.22742027202997</v>
      </c>
      <c r="C2835" s="91">
        <v>62.708672618999998</v>
      </c>
      <c r="D2835" s="91">
        <v>0</v>
      </c>
      <c r="E2835" s="91">
        <v>97.907887163879991</v>
      </c>
      <c r="F2835" s="91">
        <v>17.192600003900001</v>
      </c>
      <c r="G2835" s="91">
        <v>1.6958763427700001</v>
      </c>
      <c r="H2835" s="91">
        <v>115.52344575961</v>
      </c>
      <c r="I2835" s="91">
        <v>18.187705810549996</v>
      </c>
      <c r="J2835" s="91">
        <v>0.71176447580000002</v>
      </c>
      <c r="K2835" s="91">
        <v>8.8721836567100016</v>
      </c>
      <c r="L2835" s="91">
        <v>57.792467032860017</v>
      </c>
    </row>
    <row r="2836" spans="1:12" x14ac:dyDescent="0.25">
      <c r="A2836" s="90">
        <v>34817.958333326467</v>
      </c>
      <c r="B2836" s="91">
        <v>147.55644406944</v>
      </c>
      <c r="C2836" s="91">
        <v>65.014423810810001</v>
      </c>
      <c r="D2836" s="91">
        <v>0</v>
      </c>
      <c r="E2836" s="91">
        <v>79.922750516890005</v>
      </c>
      <c r="F2836" s="91">
        <v>17.192600003900001</v>
      </c>
      <c r="G2836" s="91">
        <v>1.6962784423799999</v>
      </c>
      <c r="H2836" s="91">
        <v>113.81081392179999</v>
      </c>
      <c r="I2836" s="91">
        <v>18.000405211570001</v>
      </c>
      <c r="J2836" s="91">
        <v>0.71176447580000002</v>
      </c>
      <c r="K2836" s="91">
        <v>11.132183656710001</v>
      </c>
      <c r="L2836" s="91">
        <v>50.37212697887</v>
      </c>
    </row>
    <row r="2837" spans="1:12" x14ac:dyDescent="0.25">
      <c r="A2837" s="90">
        <v>34817.999999993131</v>
      </c>
      <c r="B2837" s="91">
        <v>152.43959837540001</v>
      </c>
      <c r="C2837" s="91">
        <v>65.319115921800005</v>
      </c>
      <c r="D2837" s="91">
        <v>0</v>
      </c>
      <c r="E2837" s="91">
        <v>102.70630177827002</v>
      </c>
      <c r="F2837" s="91">
        <v>17.192600003900001</v>
      </c>
      <c r="G2837" s="91">
        <v>1.6967008056599999</v>
      </c>
      <c r="H2837" s="91">
        <v>96.088662191950007</v>
      </c>
      <c r="I2837" s="91">
        <v>17.952345119170001</v>
      </c>
      <c r="J2837" s="91">
        <v>0.71176447580000002</v>
      </c>
      <c r="K2837" s="91">
        <v>8.8622138295100008</v>
      </c>
      <c r="L2837" s="91">
        <v>57.62337945190999</v>
      </c>
    </row>
    <row r="2838" spans="1:12" x14ac:dyDescent="0.25">
      <c r="A2838" s="90">
        <v>34818.041666659796</v>
      </c>
      <c r="B2838" s="91">
        <v>153.8718195169601</v>
      </c>
      <c r="C2838" s="91">
        <v>66.442588952419996</v>
      </c>
      <c r="D2838" s="91">
        <v>0</v>
      </c>
      <c r="E2838" s="91">
        <v>103.51411304999</v>
      </c>
      <c r="F2838" s="91">
        <v>17.192600003900001</v>
      </c>
      <c r="G2838" s="91">
        <v>1.6970225830100001</v>
      </c>
      <c r="H2838" s="91">
        <v>94.947420330610015</v>
      </c>
      <c r="I2838" s="91">
        <v>17.78888124705</v>
      </c>
      <c r="J2838" s="91">
        <v>0.71176447580000002</v>
      </c>
      <c r="K2838" s="91">
        <v>8.8156836567100019</v>
      </c>
      <c r="L2838" s="91">
        <v>54.356415780900015</v>
      </c>
    </row>
    <row r="2839" spans="1:12" x14ac:dyDescent="0.25">
      <c r="A2839" s="90">
        <v>34818.08333332646</v>
      </c>
      <c r="B2839" s="91">
        <v>148.12701222669006</v>
      </c>
      <c r="C2839" s="91">
        <v>67.596347215339989</v>
      </c>
      <c r="D2839" s="91">
        <v>8.1368680000000004E-4</v>
      </c>
      <c r="E2839" s="91">
        <v>95.416133708840022</v>
      </c>
      <c r="F2839" s="91">
        <v>17.192600003900001</v>
      </c>
      <c r="G2839" s="91">
        <v>1.6972036132799999</v>
      </c>
      <c r="H2839" s="91">
        <v>94.456503748970007</v>
      </c>
      <c r="I2839" s="91">
        <v>17.780026434259995</v>
      </c>
      <c r="J2839" s="91">
        <v>0.69493447580000001</v>
      </c>
      <c r="K2839" s="91">
        <v>8.8156836567100019</v>
      </c>
      <c r="L2839" s="91">
        <v>52.997236966849997</v>
      </c>
    </row>
    <row r="2840" spans="1:12" x14ac:dyDescent="0.25">
      <c r="A2840" s="90">
        <v>34818.124999993124</v>
      </c>
      <c r="B2840" s="91">
        <v>151.42256282919996</v>
      </c>
      <c r="C2840" s="91">
        <v>66.120316423730003</v>
      </c>
      <c r="D2840" s="91">
        <v>5.3862959199999991E-2</v>
      </c>
      <c r="E2840" s="91">
        <v>88.136293414939999</v>
      </c>
      <c r="F2840" s="91">
        <v>17.192600003900001</v>
      </c>
      <c r="G2840" s="91">
        <v>1.6966203613299999</v>
      </c>
      <c r="H2840" s="91">
        <v>94.1279334842</v>
      </c>
      <c r="I2840" s="91">
        <v>17.754558419720002</v>
      </c>
      <c r="J2840" s="91">
        <v>0.6727844758</v>
      </c>
      <c r="K2840" s="91">
        <v>8.8156836567100019</v>
      </c>
      <c r="L2840" s="91">
        <v>47.056744612479982</v>
      </c>
    </row>
    <row r="2841" spans="1:12" x14ac:dyDescent="0.25">
      <c r="A2841" s="90">
        <v>34818.166666659788</v>
      </c>
      <c r="B2841" s="91">
        <v>148.9982799504599</v>
      </c>
      <c r="C2841" s="91">
        <v>63.323631914720004</v>
      </c>
      <c r="D2841" s="91">
        <v>2.3163682375799985</v>
      </c>
      <c r="E2841" s="91">
        <v>75.26142402843</v>
      </c>
      <c r="F2841" s="91">
        <v>17.192600003900001</v>
      </c>
      <c r="G2841" s="91">
        <v>1.69609753418</v>
      </c>
      <c r="H2841" s="91">
        <v>91.837536862739995</v>
      </c>
      <c r="I2841" s="91">
        <v>17.772758331530003</v>
      </c>
      <c r="J2841" s="91">
        <v>0.7170844757999999</v>
      </c>
      <c r="K2841" s="91">
        <v>2.8495145381799998</v>
      </c>
      <c r="L2841" s="91">
        <v>55.758269856290006</v>
      </c>
    </row>
    <row r="2842" spans="1:12" x14ac:dyDescent="0.25">
      <c r="A2842" s="90">
        <v>34818.208333326453</v>
      </c>
      <c r="B2842" s="91">
        <v>143.35871215609004</v>
      </c>
      <c r="C2842" s="91">
        <v>59.852180181610009</v>
      </c>
      <c r="D2842" s="91">
        <v>51.216987005850029</v>
      </c>
      <c r="E2842" s="91">
        <v>71.501557759319994</v>
      </c>
      <c r="F2842" s="91">
        <v>17.192600003900001</v>
      </c>
      <c r="G2842" s="91">
        <v>1.6957958984399999</v>
      </c>
      <c r="H2842" s="91">
        <v>81.683601519360025</v>
      </c>
      <c r="I2842" s="91">
        <v>17.566038869219998</v>
      </c>
      <c r="J2842" s="91">
        <v>0.7170844757999999</v>
      </c>
      <c r="K2842" s="91">
        <v>2.0497269433299996</v>
      </c>
      <c r="L2842" s="91">
        <v>33.209935756709996</v>
      </c>
    </row>
    <row r="2843" spans="1:12" x14ac:dyDescent="0.25">
      <c r="A2843" s="90">
        <v>34818.249999993117</v>
      </c>
      <c r="B2843" s="91">
        <v>131.02617656862998</v>
      </c>
      <c r="C2843" s="91">
        <v>57.163142860320008</v>
      </c>
      <c r="D2843" s="91">
        <v>191.7341199772701</v>
      </c>
      <c r="E2843" s="91">
        <v>60.21172854185</v>
      </c>
      <c r="F2843" s="91">
        <v>16.542600003899999</v>
      </c>
      <c r="G2843" s="91">
        <v>1.6956751709</v>
      </c>
      <c r="H2843" s="91">
        <v>38.750132556320004</v>
      </c>
      <c r="I2843" s="91">
        <v>17.964483989340007</v>
      </c>
      <c r="J2843" s="91">
        <v>0.7170844757999999</v>
      </c>
      <c r="K2843" s="91">
        <v>2.03376664442</v>
      </c>
      <c r="L2843" s="91">
        <v>14.827940903890001</v>
      </c>
    </row>
    <row r="2844" spans="1:12" x14ac:dyDescent="0.25">
      <c r="A2844" s="90">
        <v>34818.291666659781</v>
      </c>
      <c r="B2844" s="91">
        <v>112.81610583575991</v>
      </c>
      <c r="C2844" s="91">
        <v>54.609127374479989</v>
      </c>
      <c r="D2844" s="91">
        <v>399.90480330692009</v>
      </c>
      <c r="E2844" s="91">
        <v>61.460623175799995</v>
      </c>
      <c r="F2844" s="91">
        <v>16.542600003899999</v>
      </c>
      <c r="G2844" s="91">
        <v>1.6959567871100001</v>
      </c>
      <c r="H2844" s="91">
        <v>31.429664987209996</v>
      </c>
      <c r="I2844" s="91">
        <v>17.776104049000004</v>
      </c>
      <c r="J2844" s="91">
        <v>0.73391447580000002</v>
      </c>
      <c r="K2844" s="91">
        <v>4.2866444200000001E-3</v>
      </c>
      <c r="L2844" s="91">
        <v>1.8444560760399999</v>
      </c>
    </row>
    <row r="2845" spans="1:12" x14ac:dyDescent="0.25">
      <c r="A2845" s="90">
        <v>34818.333333326445</v>
      </c>
      <c r="B2845" s="91">
        <v>98.887861789780032</v>
      </c>
      <c r="C2845" s="91">
        <v>53.156830326369985</v>
      </c>
      <c r="D2845" s="91">
        <v>586.11538558582959</v>
      </c>
      <c r="E2845" s="91">
        <v>49.344315208389993</v>
      </c>
      <c r="F2845" s="91">
        <v>16.542600003899999</v>
      </c>
      <c r="G2845" s="91">
        <v>1.7699414062500001</v>
      </c>
      <c r="H2845" s="91">
        <v>29.066156237240005</v>
      </c>
      <c r="I2845" s="91">
        <v>18.131808694980002</v>
      </c>
      <c r="J2845" s="91">
        <v>0.42381447579999998</v>
      </c>
      <c r="K2845" s="91">
        <v>4.2866444200000001E-3</v>
      </c>
      <c r="L2845" s="91">
        <v>0.39585085401999998</v>
      </c>
    </row>
    <row r="2846" spans="1:12" x14ac:dyDescent="0.25">
      <c r="A2846" s="90">
        <v>34818.37499999311</v>
      </c>
      <c r="B2846" s="91">
        <v>91.396976023899967</v>
      </c>
      <c r="C2846" s="91">
        <v>53.613530134989972</v>
      </c>
      <c r="D2846" s="91">
        <v>722.6026825223596</v>
      </c>
      <c r="E2846" s="91">
        <v>35.14451113906</v>
      </c>
      <c r="F2846" s="91">
        <v>9.4015617390799999</v>
      </c>
      <c r="G2846" s="91">
        <v>1.7715703125</v>
      </c>
      <c r="H2846" s="91">
        <v>28.453412166189999</v>
      </c>
      <c r="I2846" s="91">
        <v>17.824065303039998</v>
      </c>
      <c r="J2846" s="91">
        <v>0.42381447579999998</v>
      </c>
      <c r="K2846" s="91">
        <v>4.2866444200000001E-3</v>
      </c>
      <c r="L2846" s="91">
        <v>0</v>
      </c>
    </row>
    <row r="2847" spans="1:12" x14ac:dyDescent="0.25">
      <c r="A2847" s="90">
        <v>34818.416666659774</v>
      </c>
      <c r="B2847" s="91">
        <v>76.952051063379969</v>
      </c>
      <c r="C2847" s="91">
        <v>51.353022704489987</v>
      </c>
      <c r="D2847" s="91">
        <v>784.76913041989008</v>
      </c>
      <c r="E2847" s="91">
        <v>39.351014359659999</v>
      </c>
      <c r="F2847" s="91">
        <v>1.3335999999000001</v>
      </c>
      <c r="G2847" s="91">
        <v>1.77490856934</v>
      </c>
      <c r="H2847" s="91">
        <v>27.888523444910003</v>
      </c>
      <c r="I2847" s="91">
        <v>18.04934017726</v>
      </c>
      <c r="J2847" s="91">
        <v>0.42381447579999998</v>
      </c>
      <c r="K2847" s="91">
        <v>4.2866444200000001E-3</v>
      </c>
      <c r="L2847" s="91">
        <v>0</v>
      </c>
    </row>
    <row r="2848" spans="1:12" x14ac:dyDescent="0.25">
      <c r="A2848" s="90">
        <v>34818.458333326438</v>
      </c>
      <c r="B2848" s="91">
        <v>83.241406699069998</v>
      </c>
      <c r="C2848" s="91">
        <v>54.743227298520004</v>
      </c>
      <c r="D2848" s="91">
        <v>787.37298799584983</v>
      </c>
      <c r="E2848" s="91">
        <v>22.417461516620001</v>
      </c>
      <c r="F2848" s="91">
        <v>1.3335999999000001</v>
      </c>
      <c r="G2848" s="91">
        <v>1.77265625</v>
      </c>
      <c r="H2848" s="91">
        <v>28.020993899290001</v>
      </c>
      <c r="I2848" s="91">
        <v>17.81952565129999</v>
      </c>
      <c r="J2848" s="91">
        <v>0.42381447579999998</v>
      </c>
      <c r="K2848" s="91">
        <v>4.2866444200000001E-3</v>
      </c>
      <c r="L2848" s="91">
        <v>0</v>
      </c>
    </row>
    <row r="2849" spans="1:12" x14ac:dyDescent="0.25">
      <c r="A2849" s="90">
        <v>34818.499999993102</v>
      </c>
      <c r="B2849" s="91">
        <v>82.803297249150049</v>
      </c>
      <c r="C2849" s="91">
        <v>59.096199480879996</v>
      </c>
      <c r="D2849" s="91">
        <v>762.63219329622029</v>
      </c>
      <c r="E2849" s="91">
        <v>33.614010936260001</v>
      </c>
      <c r="F2849" s="91">
        <v>1.3335999999000001</v>
      </c>
      <c r="G2849" s="91">
        <v>1.77285742188</v>
      </c>
      <c r="H2849" s="91">
        <v>27.27104013416</v>
      </c>
      <c r="I2849" s="91">
        <v>17.877184775809994</v>
      </c>
      <c r="J2849" s="91">
        <v>0.42381447579999998</v>
      </c>
      <c r="K2849" s="91">
        <v>4.2866444200000001E-3</v>
      </c>
      <c r="L2849" s="91">
        <v>0</v>
      </c>
    </row>
    <row r="2850" spans="1:12" x14ac:dyDescent="0.25">
      <c r="A2850" s="90">
        <v>34818.541666659767</v>
      </c>
      <c r="B2850" s="91">
        <v>93.599458562770025</v>
      </c>
      <c r="C2850" s="91">
        <v>62.247165764310012</v>
      </c>
      <c r="D2850" s="91">
        <v>687.99425119456953</v>
      </c>
      <c r="E2850" s="91">
        <v>32.403186125770006</v>
      </c>
      <c r="F2850" s="91">
        <v>1.9835999999</v>
      </c>
      <c r="G2850" s="91">
        <v>1.7731187744100001</v>
      </c>
      <c r="H2850" s="91">
        <v>27.005649766639998</v>
      </c>
      <c r="I2850" s="91">
        <v>17.97574705673</v>
      </c>
      <c r="J2850" s="91">
        <v>0.42381447579999998</v>
      </c>
      <c r="K2850" s="91">
        <v>4.2866444200000001E-3</v>
      </c>
      <c r="L2850" s="91">
        <v>0</v>
      </c>
    </row>
    <row r="2851" spans="1:12" x14ac:dyDescent="0.25">
      <c r="A2851" s="90">
        <v>34818.583333326431</v>
      </c>
      <c r="B2851" s="91">
        <v>95.081084136799944</v>
      </c>
      <c r="C2851" s="91">
        <v>68.207200330879985</v>
      </c>
      <c r="D2851" s="91">
        <v>623.26706550492975</v>
      </c>
      <c r="E2851" s="91">
        <v>34.611944826630001</v>
      </c>
      <c r="F2851" s="91">
        <v>1.9835999999</v>
      </c>
      <c r="G2851" s="91">
        <v>1.7733802490200001</v>
      </c>
      <c r="H2851" s="91">
        <v>27.020967930439998</v>
      </c>
      <c r="I2851" s="91">
        <v>17.992129302949998</v>
      </c>
      <c r="J2851" s="91">
        <v>0.42381447579999998</v>
      </c>
      <c r="K2851" s="91">
        <v>4.2866444200000001E-3</v>
      </c>
      <c r="L2851" s="91">
        <v>0.33484845385000001</v>
      </c>
    </row>
    <row r="2852" spans="1:12" x14ac:dyDescent="0.25">
      <c r="A2852" s="90">
        <v>34818.624999993095</v>
      </c>
      <c r="B2852" s="91">
        <v>99.378512015460032</v>
      </c>
      <c r="C2852" s="91">
        <v>70.144630030739989</v>
      </c>
      <c r="D2852" s="91">
        <v>487.97797708132981</v>
      </c>
      <c r="E2852" s="91">
        <v>42.296934055279998</v>
      </c>
      <c r="F2852" s="91">
        <v>9.7626503790699992</v>
      </c>
      <c r="G2852" s="91">
        <v>1.7735411377000001</v>
      </c>
      <c r="H2852" s="91">
        <v>27.38648035744</v>
      </c>
      <c r="I2852" s="91">
        <v>17.818642798270002</v>
      </c>
      <c r="J2852" s="91">
        <v>0.44064447579999999</v>
      </c>
      <c r="K2852" s="91">
        <v>4.2866444200000001E-3</v>
      </c>
      <c r="L2852" s="91">
        <v>3.5275205545500001</v>
      </c>
    </row>
    <row r="2853" spans="1:12" x14ac:dyDescent="0.25">
      <c r="A2853" s="90">
        <v>34818.666666659759</v>
      </c>
      <c r="B2853" s="91">
        <v>99.831949637230011</v>
      </c>
      <c r="C2853" s="91">
        <v>72.111732445900003</v>
      </c>
      <c r="D2853" s="91">
        <v>343.89232106859998</v>
      </c>
      <c r="E2853" s="91">
        <v>56.645829705719997</v>
      </c>
      <c r="F2853" s="91">
        <v>17.192600003900001</v>
      </c>
      <c r="G2853" s="91">
        <v>1.77438574219</v>
      </c>
      <c r="H2853" s="91">
        <v>62.356274722640002</v>
      </c>
      <c r="I2853" s="91">
        <v>18.119437494530001</v>
      </c>
      <c r="J2853" s="91">
        <v>0.72859447579999992</v>
      </c>
      <c r="K2853" s="91">
        <v>0.22576664441999997</v>
      </c>
      <c r="L2853" s="91">
        <v>12.820150997400001</v>
      </c>
    </row>
    <row r="2854" spans="1:12" x14ac:dyDescent="0.25">
      <c r="A2854" s="90">
        <v>34818.708333326424</v>
      </c>
      <c r="B2854" s="91">
        <v>109.27671337454991</v>
      </c>
      <c r="C2854" s="91">
        <v>73.870793706870003</v>
      </c>
      <c r="D2854" s="91">
        <v>159.35866302981989</v>
      </c>
      <c r="E2854" s="91">
        <v>66.838768678739996</v>
      </c>
      <c r="F2854" s="91">
        <v>17.192600003900001</v>
      </c>
      <c r="G2854" s="91">
        <v>2.7891545292999997</v>
      </c>
      <c r="H2854" s="91">
        <v>74.226054624650018</v>
      </c>
      <c r="I2854" s="91">
        <v>18.143783804810006</v>
      </c>
      <c r="J2854" s="91">
        <v>0.79174447580000007</v>
      </c>
      <c r="K2854" s="91">
        <v>0.42167944333000007</v>
      </c>
      <c r="L2854" s="91">
        <v>37.510736017749998</v>
      </c>
    </row>
    <row r="2855" spans="1:12" x14ac:dyDescent="0.25">
      <c r="A2855" s="90">
        <v>34818.749999993088</v>
      </c>
      <c r="B2855" s="91">
        <v>113.99686430268994</v>
      </c>
      <c r="C2855" s="91">
        <v>78.772832979799986</v>
      </c>
      <c r="D2855" s="91">
        <v>29.951188286499992</v>
      </c>
      <c r="E2855" s="91">
        <v>77.007624653730005</v>
      </c>
      <c r="F2855" s="91">
        <v>17.192600003900001</v>
      </c>
      <c r="G2855" s="91">
        <v>2.8345911699199999</v>
      </c>
      <c r="H2855" s="91">
        <v>90.796968041089983</v>
      </c>
      <c r="I2855" s="91">
        <v>18.219836511060002</v>
      </c>
      <c r="J2855" s="91">
        <v>0.83074447579999999</v>
      </c>
      <c r="K2855" s="91">
        <v>2.2832422507899994</v>
      </c>
      <c r="L2855" s="91">
        <v>66.925412157749989</v>
      </c>
    </row>
    <row r="2856" spans="1:12" x14ac:dyDescent="0.25">
      <c r="A2856" s="90">
        <v>34818.791666659752</v>
      </c>
      <c r="B2856" s="91">
        <v>128.43421172457005</v>
      </c>
      <c r="C2856" s="91">
        <v>82.664551550609971</v>
      </c>
      <c r="D2856" s="91">
        <v>0.29609171832000003</v>
      </c>
      <c r="E2856" s="91">
        <v>87.882151555449994</v>
      </c>
      <c r="F2856" s="91">
        <v>17.192600003900001</v>
      </c>
      <c r="G2856" s="91">
        <v>2.8909809589800002</v>
      </c>
      <c r="H2856" s="91">
        <v>108.53446753617003</v>
      </c>
      <c r="I2856" s="91">
        <v>18.284642266870005</v>
      </c>
      <c r="J2856" s="91">
        <v>0.83074447579999999</v>
      </c>
      <c r="K2856" s="91">
        <v>5.4987424295600009</v>
      </c>
      <c r="L2856" s="91">
        <v>48.592159546779996</v>
      </c>
    </row>
    <row r="2857" spans="1:12" x14ac:dyDescent="0.25">
      <c r="A2857" s="90">
        <v>34818.833333326416</v>
      </c>
      <c r="B2857" s="91">
        <v>135.98462033951003</v>
      </c>
      <c r="C2857" s="91">
        <v>86.197000184189989</v>
      </c>
      <c r="D2857" s="91">
        <v>0</v>
      </c>
      <c r="E2857" s="91">
        <v>90.227193652960011</v>
      </c>
      <c r="F2857" s="91">
        <v>17.192600003900001</v>
      </c>
      <c r="G2857" s="91">
        <v>2.93565711914</v>
      </c>
      <c r="H2857" s="91">
        <v>116.47427896578</v>
      </c>
      <c r="I2857" s="91">
        <v>18.349562934720005</v>
      </c>
      <c r="J2857" s="91">
        <v>0.83074447579999999</v>
      </c>
      <c r="K2857" s="91">
        <v>8.8794580442900006</v>
      </c>
      <c r="L2857" s="91">
        <v>27.94713920685</v>
      </c>
    </row>
    <row r="2858" spans="1:12" x14ac:dyDescent="0.25">
      <c r="A2858" s="90">
        <v>34818.874999993081</v>
      </c>
      <c r="B2858" s="91">
        <v>139.15448811185004</v>
      </c>
      <c r="C2858" s="91">
        <v>86.970236051979981</v>
      </c>
      <c r="D2858" s="91">
        <v>0</v>
      </c>
      <c r="E2858" s="91">
        <v>87.884177990010016</v>
      </c>
      <c r="F2858" s="91">
        <v>17.192600003900001</v>
      </c>
      <c r="G2858" s="91">
        <v>2.9618116552700005</v>
      </c>
      <c r="H2858" s="91">
        <v>128.52260368595998</v>
      </c>
      <c r="I2858" s="91">
        <v>18.338170341740007</v>
      </c>
      <c r="J2858" s="91">
        <v>0.79174447580000007</v>
      </c>
      <c r="K2858" s="91">
        <v>8.8797213578600029</v>
      </c>
      <c r="L2858" s="91">
        <v>16.287261775060003</v>
      </c>
    </row>
    <row r="2859" spans="1:12" x14ac:dyDescent="0.25">
      <c r="A2859" s="90">
        <v>34818.916666659745</v>
      </c>
      <c r="B2859" s="91">
        <v>145.10512895421982</v>
      </c>
      <c r="C2859" s="91">
        <v>89.588835050210022</v>
      </c>
      <c r="D2859" s="91">
        <v>0</v>
      </c>
      <c r="E2859" s="91">
        <v>85.570028055609995</v>
      </c>
      <c r="F2859" s="91">
        <v>17.192600003900001</v>
      </c>
      <c r="G2859" s="91">
        <v>2.9734830078100005</v>
      </c>
      <c r="H2859" s="91">
        <v>106.45218293375002</v>
      </c>
      <c r="I2859" s="91">
        <v>18.098759539099994</v>
      </c>
      <c r="J2859" s="91">
        <v>0.81265947579999998</v>
      </c>
      <c r="K2859" s="91">
        <v>8.8761055028100024</v>
      </c>
      <c r="L2859" s="91">
        <v>30.103983675579997</v>
      </c>
    </row>
    <row r="2860" spans="1:12" x14ac:dyDescent="0.25">
      <c r="A2860" s="90">
        <v>34818.958333326409</v>
      </c>
      <c r="B2860" s="91">
        <v>141.16408863558013</v>
      </c>
      <c r="C2860" s="91">
        <v>83.471219224069998</v>
      </c>
      <c r="D2860" s="91">
        <v>0</v>
      </c>
      <c r="E2860" s="91">
        <v>86.400932031530004</v>
      </c>
      <c r="F2860" s="91">
        <v>17.192600003900001</v>
      </c>
      <c r="G2860" s="91">
        <v>2.9784381494099996</v>
      </c>
      <c r="H2860" s="91">
        <v>128.11835257873003</v>
      </c>
      <c r="I2860" s="91">
        <v>17.89474252766</v>
      </c>
      <c r="J2860" s="91">
        <v>0.81265947579999998</v>
      </c>
      <c r="K2860" s="91">
        <v>8.8777381394400017</v>
      </c>
      <c r="L2860" s="91">
        <v>10.904671949610002</v>
      </c>
    </row>
    <row r="2861" spans="1:12" x14ac:dyDescent="0.25">
      <c r="A2861" s="90">
        <v>34818.999999993073</v>
      </c>
      <c r="B2861" s="91">
        <v>148.37475348557004</v>
      </c>
      <c r="C2861" s="91">
        <v>76.205818880490014</v>
      </c>
      <c r="D2861" s="91">
        <v>0</v>
      </c>
      <c r="E2861" s="91">
        <v>110.88345280996</v>
      </c>
      <c r="F2861" s="91">
        <v>17.192600003900001</v>
      </c>
      <c r="G2861" s="91">
        <v>1.7658389892600002</v>
      </c>
      <c r="H2861" s="91">
        <v>66.46739792962002</v>
      </c>
      <c r="I2861" s="91">
        <v>17.779977600749998</v>
      </c>
      <c r="J2861" s="91">
        <v>0.81265947579999998</v>
      </c>
      <c r="K2861" s="91">
        <v>1.9505010560499998</v>
      </c>
      <c r="L2861" s="91">
        <v>62.676025670399994</v>
      </c>
    </row>
    <row r="2862" spans="1:12" x14ac:dyDescent="0.25">
      <c r="A2862" s="90">
        <v>34819.041666659738</v>
      </c>
      <c r="B2862" s="91">
        <v>140.53661447322995</v>
      </c>
      <c r="C2862" s="91">
        <v>71.967454877519998</v>
      </c>
      <c r="D2862" s="91">
        <v>0</v>
      </c>
      <c r="E2862" s="91">
        <v>110.77622615660999</v>
      </c>
      <c r="F2862" s="91">
        <v>17.192600003900001</v>
      </c>
      <c r="G2862" s="91">
        <v>1.76585913086</v>
      </c>
      <c r="H2862" s="91">
        <v>65.780446008789994</v>
      </c>
      <c r="I2862" s="91">
        <v>17.724114001829999</v>
      </c>
      <c r="J2862" s="91">
        <v>0.79174447580000007</v>
      </c>
      <c r="K2862" s="91">
        <v>2.0512913803699999</v>
      </c>
      <c r="L2862" s="91">
        <v>48.249268611619996</v>
      </c>
    </row>
    <row r="2863" spans="1:12" x14ac:dyDescent="0.25">
      <c r="A2863" s="90">
        <v>34819.083333326402</v>
      </c>
      <c r="B2863" s="91">
        <v>134.41451858380012</v>
      </c>
      <c r="C2863" s="91">
        <v>67.613540400849999</v>
      </c>
      <c r="D2863" s="91">
        <v>7.4004519000000005E-4</v>
      </c>
      <c r="E2863" s="91">
        <v>115.55554300385</v>
      </c>
      <c r="F2863" s="91">
        <v>17.192600003900001</v>
      </c>
      <c r="G2863" s="91">
        <v>1.77949365234</v>
      </c>
      <c r="H2863" s="91">
        <v>65.75159779949</v>
      </c>
      <c r="I2863" s="91">
        <v>17.702149839769994</v>
      </c>
      <c r="J2863" s="91">
        <v>0.79174447580000007</v>
      </c>
      <c r="K2863" s="91">
        <v>0.80822258584000006</v>
      </c>
      <c r="L2863" s="91">
        <v>62.588849884529992</v>
      </c>
    </row>
    <row r="2864" spans="1:12" x14ac:dyDescent="0.25">
      <c r="A2864" s="90">
        <v>34819.124999993066</v>
      </c>
      <c r="B2864" s="91">
        <v>130.83454559139003</v>
      </c>
      <c r="C2864" s="91">
        <v>69.772833359280014</v>
      </c>
      <c r="D2864" s="91">
        <v>7.0186356429999999E-2</v>
      </c>
      <c r="E2864" s="91">
        <v>95.801537412689996</v>
      </c>
      <c r="F2864" s="91">
        <v>17.192600003900001</v>
      </c>
      <c r="G2864" s="91">
        <v>1.7792322997999999</v>
      </c>
      <c r="H2864" s="91">
        <v>62.309915294690015</v>
      </c>
      <c r="I2864" s="91">
        <v>17.719689739879996</v>
      </c>
      <c r="J2864" s="91">
        <v>0.77289447580000004</v>
      </c>
      <c r="K2864" s="91">
        <v>2.0542182750699998</v>
      </c>
      <c r="L2864" s="91">
        <v>60.670004995869995</v>
      </c>
    </row>
    <row r="2865" spans="1:12" x14ac:dyDescent="0.25">
      <c r="A2865" s="90">
        <v>34819.16666665973</v>
      </c>
      <c r="B2865" s="91">
        <v>130.14850335759994</v>
      </c>
      <c r="C2865" s="91">
        <v>70.159315152520037</v>
      </c>
      <c r="D2865" s="91">
        <v>3.1260408499700008</v>
      </c>
      <c r="E2865" s="91">
        <v>104.65192997477001</v>
      </c>
      <c r="F2865" s="91">
        <v>17.192600003900001</v>
      </c>
      <c r="G2865" s="91">
        <v>1.7783875732399999</v>
      </c>
      <c r="H2865" s="91">
        <v>62.181128992950008</v>
      </c>
      <c r="I2865" s="91">
        <v>17.688397704609994</v>
      </c>
      <c r="J2865" s="91">
        <v>0.77289447580000004</v>
      </c>
      <c r="K2865" s="91">
        <v>2.0522916010699994</v>
      </c>
      <c r="L2865" s="91">
        <v>80.946597721480018</v>
      </c>
    </row>
    <row r="2866" spans="1:12" x14ac:dyDescent="0.25">
      <c r="A2866" s="90">
        <v>34819.208333326394</v>
      </c>
      <c r="B2866" s="91">
        <v>123.78796520943996</v>
      </c>
      <c r="C2866" s="91">
        <v>67.274787861519997</v>
      </c>
      <c r="D2866" s="91">
        <v>53.865056275419981</v>
      </c>
      <c r="E2866" s="91">
        <v>98.798746276000003</v>
      </c>
      <c r="F2866" s="91">
        <v>17.192600003900001</v>
      </c>
      <c r="G2866" s="91">
        <v>1.7817459716799999</v>
      </c>
      <c r="H2866" s="91">
        <v>61.950737971860022</v>
      </c>
      <c r="I2866" s="91">
        <v>17.761315365630001</v>
      </c>
      <c r="J2866" s="91">
        <v>0.77289447580000004</v>
      </c>
      <c r="K2866" s="91">
        <v>2.0516082623399998</v>
      </c>
      <c r="L2866" s="91">
        <v>55.336143735850008</v>
      </c>
    </row>
    <row r="2867" spans="1:12" x14ac:dyDescent="0.25">
      <c r="A2867" s="90">
        <v>34819.249999993059</v>
      </c>
      <c r="B2867" s="91">
        <v>115.42035424645003</v>
      </c>
      <c r="C2867" s="91">
        <v>65.787010316500002</v>
      </c>
      <c r="D2867" s="91">
        <v>186.17864849020995</v>
      </c>
      <c r="E2867" s="91">
        <v>90.217498026469997</v>
      </c>
      <c r="F2867" s="91">
        <v>17.192600003900001</v>
      </c>
      <c r="G2867" s="91">
        <v>1.7764370117200001</v>
      </c>
      <c r="H2867" s="91">
        <v>53.90553563361</v>
      </c>
      <c r="I2867" s="91">
        <v>17.83889862102</v>
      </c>
      <c r="J2867" s="91">
        <v>0.77289447580000004</v>
      </c>
      <c r="K2867" s="91">
        <v>0.80995343202000003</v>
      </c>
      <c r="L2867" s="91">
        <v>42.458109311850002</v>
      </c>
    </row>
    <row r="2868" spans="1:12" x14ac:dyDescent="0.25">
      <c r="A2868" s="90">
        <v>34819.291666659723</v>
      </c>
      <c r="B2868" s="91">
        <v>102.32256075547002</v>
      </c>
      <c r="C2868" s="91">
        <v>68.753348081800027</v>
      </c>
      <c r="D2868" s="91">
        <v>387.40591376004988</v>
      </c>
      <c r="E2868" s="91">
        <v>78.297046319970008</v>
      </c>
      <c r="F2868" s="91">
        <v>17.192600003900001</v>
      </c>
      <c r="G2868" s="91">
        <v>1.7773217773399999</v>
      </c>
      <c r="H2868" s="91">
        <v>32.851057675979995</v>
      </c>
      <c r="I2868" s="91">
        <v>17.981823182430002</v>
      </c>
      <c r="J2868" s="91">
        <v>0.73949180380000012</v>
      </c>
      <c r="K2868" s="91">
        <v>0.79287362885000001</v>
      </c>
      <c r="L2868" s="91">
        <v>4.4484021167299996</v>
      </c>
    </row>
    <row r="2869" spans="1:12" x14ac:dyDescent="0.25">
      <c r="A2869" s="90">
        <v>34819.333333326387</v>
      </c>
      <c r="B2869" s="91">
        <v>92.095632898420007</v>
      </c>
      <c r="C2869" s="91">
        <v>63.775893106400005</v>
      </c>
      <c r="D2869" s="91">
        <v>578.98079795561</v>
      </c>
      <c r="E2869" s="91">
        <v>66.039773247839989</v>
      </c>
      <c r="F2869" s="91">
        <v>17.192600003900001</v>
      </c>
      <c r="G2869" s="91">
        <v>1.7789105224600001</v>
      </c>
      <c r="H2869" s="91">
        <v>27.74210052339</v>
      </c>
      <c r="I2869" s="91">
        <v>17.867048906859999</v>
      </c>
      <c r="J2869" s="91">
        <v>0.73949180380000012</v>
      </c>
      <c r="K2869" s="91">
        <v>0.22800945947000001</v>
      </c>
      <c r="L2869" s="91">
        <v>5.6792646509999996E-2</v>
      </c>
    </row>
    <row r="2870" spans="1:12" x14ac:dyDescent="0.25">
      <c r="A2870" s="90">
        <v>34819.374999993051</v>
      </c>
      <c r="B2870" s="91">
        <v>87.804770156110024</v>
      </c>
      <c r="C2870" s="91">
        <v>53.719639863660014</v>
      </c>
      <c r="D2870" s="91">
        <v>726.77283935063917</v>
      </c>
      <c r="E2870" s="91">
        <v>75.120467116859999</v>
      </c>
      <c r="F2870" s="91">
        <v>17.192600003900001</v>
      </c>
      <c r="G2870" s="91">
        <v>1.77945349121</v>
      </c>
      <c r="H2870" s="91">
        <v>30.554905960659998</v>
      </c>
      <c r="I2870" s="91">
        <v>17.885642557019995</v>
      </c>
      <c r="J2870" s="91">
        <v>0.71734180380000001</v>
      </c>
      <c r="K2870" s="91">
        <v>0.22640431700999999</v>
      </c>
      <c r="L2870" s="91">
        <v>0</v>
      </c>
    </row>
    <row r="2871" spans="1:12" x14ac:dyDescent="0.25">
      <c r="A2871" s="90">
        <v>34819.416666659716</v>
      </c>
      <c r="B2871" s="91">
        <v>63.852294409369975</v>
      </c>
      <c r="C2871" s="91">
        <v>46.697384963129998</v>
      </c>
      <c r="D2871" s="91">
        <v>820.98679439849991</v>
      </c>
      <c r="E2871" s="91">
        <v>76.238061657100005</v>
      </c>
      <c r="F2871" s="91">
        <v>17.192600003900001</v>
      </c>
      <c r="G2871" s="91">
        <v>1.7798757324200001</v>
      </c>
      <c r="H2871" s="91">
        <v>27.117972485020001</v>
      </c>
      <c r="I2871" s="91">
        <v>17.860646321130002</v>
      </c>
      <c r="J2871" s="91">
        <v>0.73949180380000012</v>
      </c>
      <c r="K2871" s="91">
        <v>0.228067621</v>
      </c>
      <c r="L2871" s="91">
        <v>0</v>
      </c>
    </row>
    <row r="2872" spans="1:12" x14ac:dyDescent="0.25">
      <c r="A2872" s="90">
        <v>34819.45833332638</v>
      </c>
      <c r="B2872" s="91">
        <v>67.655076285499987</v>
      </c>
      <c r="C2872" s="91">
        <v>42.82255655827997</v>
      </c>
      <c r="D2872" s="91">
        <v>858.88237180716033</v>
      </c>
      <c r="E2872" s="91">
        <v>75.065886645510005</v>
      </c>
      <c r="F2872" s="91">
        <v>17.192600003900001</v>
      </c>
      <c r="G2872" s="91">
        <v>1.7802779541</v>
      </c>
      <c r="H2872" s="91">
        <v>26.254332460680004</v>
      </c>
      <c r="I2872" s="91">
        <v>17.812680834600002</v>
      </c>
      <c r="J2872" s="91">
        <v>0.71734180380000001</v>
      </c>
      <c r="K2872" s="91">
        <v>0.22192147340999999</v>
      </c>
      <c r="L2872" s="91">
        <v>0</v>
      </c>
    </row>
    <row r="2873" spans="1:12" x14ac:dyDescent="0.25">
      <c r="A2873" s="90">
        <v>34819.499999993044</v>
      </c>
      <c r="B2873" s="91">
        <v>74.054352332149961</v>
      </c>
      <c r="C2873" s="91">
        <v>52.195645554290024</v>
      </c>
      <c r="D2873" s="91">
        <v>844.77782987590979</v>
      </c>
      <c r="E2873" s="91">
        <v>57.64441706977999</v>
      </c>
      <c r="F2873" s="91">
        <v>17.192600003900001</v>
      </c>
      <c r="G2873" s="91">
        <v>1.78098181152</v>
      </c>
      <c r="H2873" s="91">
        <v>26.037292434489999</v>
      </c>
      <c r="I2873" s="91">
        <v>17.87908788939</v>
      </c>
      <c r="J2873" s="91">
        <v>0.71734180380000001</v>
      </c>
      <c r="K2873" s="91">
        <v>0.22588889224</v>
      </c>
      <c r="L2873" s="91">
        <v>0</v>
      </c>
    </row>
    <row r="2874" spans="1:12" x14ac:dyDescent="0.25">
      <c r="A2874" s="90">
        <v>34819.541666659708</v>
      </c>
      <c r="B2874" s="91">
        <v>76.340556510069973</v>
      </c>
      <c r="C2874" s="91">
        <v>43.711098419099997</v>
      </c>
      <c r="D2874" s="91">
        <v>781.8419253111</v>
      </c>
      <c r="E2874" s="91">
        <v>69.332848656750002</v>
      </c>
      <c r="F2874" s="91">
        <v>17.192600003900001</v>
      </c>
      <c r="G2874" s="91">
        <v>1.7813638916000001</v>
      </c>
      <c r="H2874" s="91">
        <v>27.919543342849998</v>
      </c>
      <c r="I2874" s="91">
        <v>17.72022336957</v>
      </c>
      <c r="J2874" s="91">
        <v>0.69642680379999999</v>
      </c>
      <c r="K2874" s="91">
        <v>0.22705597150000001</v>
      </c>
      <c r="L2874" s="91">
        <v>5.3307218919999996E-2</v>
      </c>
    </row>
    <row r="2875" spans="1:12" x14ac:dyDescent="0.25">
      <c r="A2875" s="90">
        <v>34819.583333326373</v>
      </c>
      <c r="B2875" s="91">
        <v>84.306352798269955</v>
      </c>
      <c r="C2875" s="91">
        <v>47.189819937139987</v>
      </c>
      <c r="D2875" s="91">
        <v>661.6042616156999</v>
      </c>
      <c r="E2875" s="91">
        <v>75.915130820629997</v>
      </c>
      <c r="F2875" s="91">
        <v>17.192600003900001</v>
      </c>
      <c r="G2875" s="91">
        <v>1.7817058105500001</v>
      </c>
      <c r="H2875" s="91">
        <v>25.780539803309999</v>
      </c>
      <c r="I2875" s="91">
        <v>17.772106578620001</v>
      </c>
      <c r="J2875" s="91">
        <v>0.67551180380000009</v>
      </c>
      <c r="K2875" s="91">
        <v>0.22198009365999999</v>
      </c>
      <c r="L2875" s="91">
        <v>0.25988632366000003</v>
      </c>
    </row>
    <row r="2876" spans="1:12" x14ac:dyDescent="0.25">
      <c r="A2876" s="90">
        <v>34819.624999993037</v>
      </c>
      <c r="B2876" s="91">
        <v>91.004476466459977</v>
      </c>
      <c r="C2876" s="91">
        <v>44.208243470359989</v>
      </c>
      <c r="D2876" s="91">
        <v>507.84606894578008</v>
      </c>
      <c r="E2876" s="91">
        <v>76.244601726950009</v>
      </c>
      <c r="F2876" s="91">
        <v>17.192600003900001</v>
      </c>
      <c r="G2876" s="91">
        <v>1.7817058105500001</v>
      </c>
      <c r="H2876" s="91">
        <v>25.731425758669992</v>
      </c>
      <c r="I2876" s="91">
        <v>17.734932030629999</v>
      </c>
      <c r="J2876" s="91">
        <v>0.67551180380000009</v>
      </c>
      <c r="K2876" s="91">
        <v>0.22454691627999998</v>
      </c>
      <c r="L2876" s="91">
        <v>1.3914634525800003</v>
      </c>
    </row>
    <row r="2877" spans="1:12" x14ac:dyDescent="0.25">
      <c r="A2877" s="90">
        <v>34819.666666659701</v>
      </c>
      <c r="B2877" s="91">
        <v>98.12560274684995</v>
      </c>
      <c r="C2877" s="91">
        <v>43.17528307824999</v>
      </c>
      <c r="D2877" s="91">
        <v>332.90996263313991</v>
      </c>
      <c r="E2877" s="91">
        <v>87.281218018739992</v>
      </c>
      <c r="F2877" s="91">
        <v>18.792600003900002</v>
      </c>
      <c r="G2877" s="91">
        <v>1.78098181152</v>
      </c>
      <c r="H2877" s="91">
        <v>52.550499323489994</v>
      </c>
      <c r="I2877" s="91">
        <v>17.811560353629996</v>
      </c>
      <c r="J2877" s="91">
        <v>0.67551180380000009</v>
      </c>
      <c r="K2877" s="91">
        <v>0.23012581896999998</v>
      </c>
      <c r="L2877" s="91">
        <v>16.688459256440002</v>
      </c>
    </row>
    <row r="2878" spans="1:12" x14ac:dyDescent="0.25">
      <c r="A2878" s="90">
        <v>34819.708333326365</v>
      </c>
      <c r="B2878" s="91">
        <v>107.21969016705998</v>
      </c>
      <c r="C2878" s="91">
        <v>44.060138698970022</v>
      </c>
      <c r="D2878" s="91">
        <v>155.78788018944999</v>
      </c>
      <c r="E2878" s="91">
        <v>91.4711398317</v>
      </c>
      <c r="F2878" s="91">
        <v>18.792600003900002</v>
      </c>
      <c r="G2878" s="91">
        <v>1.7807003173799998</v>
      </c>
      <c r="H2878" s="91">
        <v>53.299371736580007</v>
      </c>
      <c r="I2878" s="91">
        <v>17.834955118029999</v>
      </c>
      <c r="J2878" s="91">
        <v>0.67551180380000009</v>
      </c>
      <c r="K2878" s="91">
        <v>0.24327524904999998</v>
      </c>
      <c r="L2878" s="91">
        <v>72.547218427279986</v>
      </c>
    </row>
    <row r="2879" spans="1:12" x14ac:dyDescent="0.25">
      <c r="A2879" s="90">
        <v>34819.74999999303</v>
      </c>
      <c r="B2879" s="91">
        <v>124.03848882704999</v>
      </c>
      <c r="C2879" s="91">
        <v>45.852989434519991</v>
      </c>
      <c r="D2879" s="91">
        <v>28.693704975480006</v>
      </c>
      <c r="E2879" s="91">
        <v>119.63880730711999</v>
      </c>
      <c r="F2879" s="91">
        <v>18.792600003900002</v>
      </c>
      <c r="G2879" s="91">
        <v>1.7810019531299999</v>
      </c>
      <c r="H2879" s="91">
        <v>63.745337534729998</v>
      </c>
      <c r="I2879" s="91">
        <v>17.866367772869999</v>
      </c>
      <c r="J2879" s="91">
        <v>0.65336180380000008</v>
      </c>
      <c r="K2879" s="91">
        <v>0.80976262552</v>
      </c>
      <c r="L2879" s="91">
        <v>108.92771731935997</v>
      </c>
    </row>
    <row r="2880" spans="1:12" x14ac:dyDescent="0.25">
      <c r="A2880" s="90">
        <v>34819.791666659694</v>
      </c>
      <c r="B2880" s="91">
        <v>147.25243956745999</v>
      </c>
      <c r="C2880" s="91">
        <v>49.192528277839962</v>
      </c>
      <c r="D2880" s="91">
        <v>0.16249080123000001</v>
      </c>
      <c r="E2880" s="91">
        <v>121.51027039586</v>
      </c>
      <c r="F2880" s="91">
        <v>18.792600003900002</v>
      </c>
      <c r="G2880" s="91">
        <v>1.78090136719</v>
      </c>
      <c r="H2880" s="91">
        <v>64.195900339329995</v>
      </c>
      <c r="I2880" s="91">
        <v>17.961350257670002</v>
      </c>
      <c r="J2880" s="91">
        <v>0.61561680380000006</v>
      </c>
      <c r="K2880" s="91">
        <v>2.0549138417799999</v>
      </c>
      <c r="L2880" s="91">
        <v>105.62308492334</v>
      </c>
    </row>
    <row r="2881" spans="1:12" x14ac:dyDescent="0.25">
      <c r="A2881" s="90">
        <v>34819.833333326358</v>
      </c>
      <c r="B2881" s="91">
        <v>158.51417083456994</v>
      </c>
      <c r="C2881" s="91">
        <v>52.168460943069981</v>
      </c>
      <c r="D2881" s="91">
        <v>0</v>
      </c>
      <c r="E2881" s="91">
        <v>109.63128867595</v>
      </c>
      <c r="F2881" s="91">
        <v>18.792600003900002</v>
      </c>
      <c r="G2881" s="91">
        <v>1.77949365234</v>
      </c>
      <c r="H2881" s="91">
        <v>65.963323548540004</v>
      </c>
      <c r="I2881" s="91">
        <v>18.06044324218</v>
      </c>
      <c r="J2881" s="91">
        <v>0.71977401266000007</v>
      </c>
      <c r="K2881" s="91">
        <v>0.81218952507000008</v>
      </c>
      <c r="L2881" s="91">
        <v>64.296029204659987</v>
      </c>
    </row>
    <row r="2882" spans="1:12" x14ac:dyDescent="0.25">
      <c r="A2882" s="90">
        <v>34819.874999993022</v>
      </c>
      <c r="B2882" s="91">
        <v>157.27033586097983</v>
      </c>
      <c r="C2882" s="91">
        <v>54.779237585340013</v>
      </c>
      <c r="D2882" s="91">
        <v>0</v>
      </c>
      <c r="E2882" s="91">
        <v>107.85741359255999</v>
      </c>
      <c r="F2882" s="91">
        <v>18.792600003900002</v>
      </c>
      <c r="G2882" s="91">
        <v>1.7792724609399999</v>
      </c>
      <c r="H2882" s="91">
        <v>66.09763689719999</v>
      </c>
      <c r="I2882" s="91">
        <v>17.93641264263</v>
      </c>
      <c r="J2882" s="91">
        <v>1.2987018038</v>
      </c>
      <c r="K2882" s="91">
        <v>2.0553985043999998</v>
      </c>
      <c r="L2882" s="91">
        <v>53.821553697879992</v>
      </c>
    </row>
    <row r="2883" spans="1:12" x14ac:dyDescent="0.25">
      <c r="A2883" s="90">
        <v>34819.916666659687</v>
      </c>
      <c r="B2883" s="91">
        <v>141.24852918902997</v>
      </c>
      <c r="C2883" s="91">
        <v>55.680478890179998</v>
      </c>
      <c r="D2883" s="91">
        <v>0</v>
      </c>
      <c r="E2883" s="91">
        <v>102.07644679364</v>
      </c>
      <c r="F2883" s="91">
        <v>18.792600003900002</v>
      </c>
      <c r="G2883" s="91">
        <v>1.7794735107399999</v>
      </c>
      <c r="H2883" s="91">
        <v>64.507309259179991</v>
      </c>
      <c r="I2883" s="91">
        <v>17.90947590112</v>
      </c>
      <c r="J2883" s="91">
        <v>1.2987018038</v>
      </c>
      <c r="K2883" s="91">
        <v>0.80952877405000001</v>
      </c>
      <c r="L2883" s="91">
        <v>67.983222959149998</v>
      </c>
    </row>
    <row r="2884" spans="1:12" x14ac:dyDescent="0.25">
      <c r="A2884" s="90">
        <v>34819.958333326351</v>
      </c>
      <c r="B2884" s="91">
        <v>131.79316812884991</v>
      </c>
      <c r="C2884" s="91">
        <v>57.618435341709983</v>
      </c>
      <c r="D2884" s="91">
        <v>0</v>
      </c>
      <c r="E2884" s="91">
        <v>104.2026126824</v>
      </c>
      <c r="F2884" s="91">
        <v>18.792600003900002</v>
      </c>
      <c r="G2884" s="91">
        <v>1.7788903808600001</v>
      </c>
      <c r="H2884" s="91">
        <v>64.100781704519989</v>
      </c>
      <c r="I2884" s="91">
        <v>17.84031689311</v>
      </c>
      <c r="J2884" s="91">
        <v>1.2987018038</v>
      </c>
      <c r="K2884" s="91">
        <v>2.0549429355399997</v>
      </c>
      <c r="L2884" s="91">
        <v>52.45685961401</v>
      </c>
    </row>
    <row r="2885" spans="1:12" x14ac:dyDescent="0.25">
      <c r="A2885" s="90">
        <v>34819.999999993015</v>
      </c>
      <c r="B2885" s="91">
        <v>121.74170614532008</v>
      </c>
      <c r="C2885" s="91">
        <v>58.720852857889994</v>
      </c>
      <c r="D2885" s="91">
        <v>0</v>
      </c>
      <c r="E2885" s="91">
        <v>113.62205819699999</v>
      </c>
      <c r="F2885" s="91">
        <v>18.792600003900002</v>
      </c>
      <c r="G2885" s="91">
        <v>1.7795339355499999</v>
      </c>
      <c r="H2885" s="91">
        <v>64.675331691890008</v>
      </c>
      <c r="I2885" s="91">
        <v>17.730802053889992</v>
      </c>
      <c r="J2885" s="91">
        <v>1.2987018038</v>
      </c>
      <c r="K2885" s="91">
        <v>2.1005114935899996</v>
      </c>
      <c r="L2885" s="91">
        <v>32.901030416109997</v>
      </c>
    </row>
    <row r="2886" spans="1:12" x14ac:dyDescent="0.25">
      <c r="A2886" s="90">
        <v>34820.041666659679</v>
      </c>
      <c r="B2886" s="91">
        <v>112.36372349540993</v>
      </c>
      <c r="C2886" s="91">
        <v>53.450118263680011</v>
      </c>
      <c r="D2886" s="91">
        <v>0</v>
      </c>
      <c r="E2886" s="91">
        <v>108.86766064330999</v>
      </c>
      <c r="F2886" s="91">
        <v>18.792600003900002</v>
      </c>
      <c r="G2886" s="91">
        <v>1.7898704834000001</v>
      </c>
      <c r="H2886" s="91">
        <v>64.754530985949984</v>
      </c>
      <c r="I2886" s="91">
        <v>17.660731763169995</v>
      </c>
      <c r="J2886" s="91">
        <v>1.2974668037999999</v>
      </c>
      <c r="K2886" s="91">
        <v>2.0754388710600002</v>
      </c>
      <c r="L2886" s="91">
        <v>30.850037022679992</v>
      </c>
    </row>
    <row r="2887" spans="1:12" x14ac:dyDescent="0.25">
      <c r="A2887" s="90">
        <v>34820.083333326344</v>
      </c>
      <c r="B2887" s="91">
        <v>106.72743772790999</v>
      </c>
      <c r="C2887" s="91">
        <v>52.937412414130009</v>
      </c>
      <c r="D2887" s="91">
        <v>1.2972953999999999E-3</v>
      </c>
      <c r="E2887" s="91">
        <v>110.26698544811001</v>
      </c>
      <c r="F2887" s="91">
        <v>18.792600003900002</v>
      </c>
      <c r="G2887" s="91">
        <v>1.7898302001999999</v>
      </c>
      <c r="H2887" s="91">
        <v>62.541904894119995</v>
      </c>
      <c r="I2887" s="91">
        <v>17.619393802039994</v>
      </c>
      <c r="J2887" s="91">
        <v>1.3142968037999998</v>
      </c>
      <c r="K2887" s="91">
        <v>2.0509043662099997</v>
      </c>
      <c r="L2887" s="91">
        <v>36.344509447440004</v>
      </c>
    </row>
    <row r="2888" spans="1:12" x14ac:dyDescent="0.25">
      <c r="A2888" s="90">
        <v>34820.124999993008</v>
      </c>
      <c r="B2888" s="91">
        <v>107.41662350841003</v>
      </c>
      <c r="C2888" s="91">
        <v>48.239070090239977</v>
      </c>
      <c r="D2888" s="91">
        <v>0.13073462412999998</v>
      </c>
      <c r="E2888" s="91">
        <v>103.00190353925001</v>
      </c>
      <c r="F2888" s="91">
        <v>18.792600003900002</v>
      </c>
      <c r="G2888" s="91">
        <v>1.7889051513700001</v>
      </c>
      <c r="H2888" s="91">
        <v>60.055180601780002</v>
      </c>
      <c r="I2888" s="91">
        <v>17.618622213669994</v>
      </c>
      <c r="J2888" s="91">
        <v>1.3552968037999999</v>
      </c>
      <c r="K2888" s="91">
        <v>2.05388509419</v>
      </c>
      <c r="L2888" s="91">
        <v>35.734614231009999</v>
      </c>
    </row>
    <row r="2889" spans="1:12" x14ac:dyDescent="0.25">
      <c r="A2889" s="90">
        <v>34820.166666659672</v>
      </c>
      <c r="B2889" s="91">
        <v>109.17241707400994</v>
      </c>
      <c r="C2889" s="91">
        <v>47.486153000739982</v>
      </c>
      <c r="D2889" s="91">
        <v>3.4991537031299971</v>
      </c>
      <c r="E2889" s="91">
        <v>99.53886533811999</v>
      </c>
      <c r="F2889" s="91">
        <v>18.792600003900002</v>
      </c>
      <c r="G2889" s="91">
        <v>1.7868941650399999</v>
      </c>
      <c r="H2889" s="91">
        <v>62.038525026209996</v>
      </c>
      <c r="I2889" s="91">
        <v>17.658674441649993</v>
      </c>
      <c r="J2889" s="91">
        <v>1.3440168038000002</v>
      </c>
      <c r="K2889" s="91">
        <v>2.0519680424999995</v>
      </c>
      <c r="L2889" s="91">
        <v>46.840103466100011</v>
      </c>
    </row>
    <row r="2890" spans="1:12" x14ac:dyDescent="0.25">
      <c r="A2890" s="90">
        <v>34820.208333326336</v>
      </c>
      <c r="B2890" s="91">
        <v>107.30431305432998</v>
      </c>
      <c r="C2890" s="91">
        <v>51.161138034449969</v>
      </c>
      <c r="D2890" s="91">
        <v>53.364586251989984</v>
      </c>
      <c r="E2890" s="91">
        <v>101.35010881494</v>
      </c>
      <c r="F2890" s="91">
        <v>18.792600003900002</v>
      </c>
      <c r="G2890" s="91">
        <v>1.79606433105</v>
      </c>
      <c r="H2890" s="91">
        <v>52.322012948650006</v>
      </c>
      <c r="I2890" s="91">
        <v>17.762707837379992</v>
      </c>
      <c r="J2890" s="91">
        <v>1.3440168038000002</v>
      </c>
      <c r="K2890" s="91">
        <v>2.0515973145799999</v>
      </c>
      <c r="L2890" s="91">
        <v>20.956605976870005</v>
      </c>
    </row>
    <row r="2891" spans="1:12" x14ac:dyDescent="0.25">
      <c r="A2891" s="90">
        <v>34820.249999993001</v>
      </c>
      <c r="B2891" s="91">
        <v>95.013866582569932</v>
      </c>
      <c r="C2891" s="91">
        <v>56.967679143419986</v>
      </c>
      <c r="D2891" s="91">
        <v>195.60024890603998</v>
      </c>
      <c r="E2891" s="91">
        <v>79.398226950530002</v>
      </c>
      <c r="F2891" s="91">
        <v>18.792600003900002</v>
      </c>
      <c r="G2891" s="91">
        <v>1.7959235839800001</v>
      </c>
      <c r="H2891" s="91">
        <v>48.125050349690007</v>
      </c>
      <c r="I2891" s="91">
        <v>17.752596511089997</v>
      </c>
      <c r="J2891" s="91">
        <v>1.3218668038000001</v>
      </c>
      <c r="K2891" s="91">
        <v>2.0372862172399997</v>
      </c>
      <c r="L2891" s="91">
        <v>9.390130495090002</v>
      </c>
    </row>
    <row r="2892" spans="1:12" x14ac:dyDescent="0.25">
      <c r="A2892" s="90">
        <v>34820.291666659665</v>
      </c>
      <c r="B2892" s="91">
        <v>75.675681140379993</v>
      </c>
      <c r="C2892" s="91">
        <v>55.631333787920006</v>
      </c>
      <c r="D2892" s="91">
        <v>422.21614461909996</v>
      </c>
      <c r="E2892" s="91">
        <v>74.745704280300004</v>
      </c>
      <c r="F2892" s="91">
        <v>18.792600003900002</v>
      </c>
      <c r="G2892" s="91">
        <v>1.7964464111299998</v>
      </c>
      <c r="H2892" s="91">
        <v>48.083617985090008</v>
      </c>
      <c r="I2892" s="91">
        <v>17.75243186858</v>
      </c>
      <c r="J2892" s="91">
        <v>1.3552694758000003</v>
      </c>
      <c r="K2892" s="91">
        <v>0.79712834184000003</v>
      </c>
      <c r="L2892" s="91">
        <v>7.9829658462699999</v>
      </c>
    </row>
    <row r="2893" spans="1:12" x14ac:dyDescent="0.25">
      <c r="A2893" s="90">
        <v>34820.333333326329</v>
      </c>
      <c r="B2893" s="91">
        <v>72.730783251130049</v>
      </c>
      <c r="C2893" s="91">
        <v>62.749690205039997</v>
      </c>
      <c r="D2893" s="91">
        <v>629.18010303724986</v>
      </c>
      <c r="E2893" s="91">
        <v>57.129303699879991</v>
      </c>
      <c r="F2893" s="91">
        <v>18.792600003900002</v>
      </c>
      <c r="G2893" s="91">
        <v>1.79713012695</v>
      </c>
      <c r="H2893" s="91">
        <v>33.94685966945999</v>
      </c>
      <c r="I2893" s="91">
        <v>17.87482217729</v>
      </c>
      <c r="J2893" s="91">
        <v>1.3552694758000003</v>
      </c>
      <c r="K2893" s="91">
        <v>0.23226349408999997</v>
      </c>
      <c r="L2893" s="91">
        <v>9.1636373709999996E-2</v>
      </c>
    </row>
    <row r="2894" spans="1:12" x14ac:dyDescent="0.25">
      <c r="A2894" s="90">
        <v>34820.374999992993</v>
      </c>
      <c r="B2894" s="91">
        <v>67.859274742240046</v>
      </c>
      <c r="C2894" s="91">
        <v>55.432643133469988</v>
      </c>
      <c r="D2894" s="91">
        <v>792.41755146528999</v>
      </c>
      <c r="E2894" s="91">
        <v>84.701426855559987</v>
      </c>
      <c r="F2894" s="91">
        <v>18.792600003900002</v>
      </c>
      <c r="G2894" s="91">
        <v>1.79889978027</v>
      </c>
      <c r="H2894" s="91">
        <v>32.786463509780006</v>
      </c>
      <c r="I2894" s="91">
        <v>17.704698509399996</v>
      </c>
      <c r="J2894" s="91">
        <v>1.3774194758</v>
      </c>
      <c r="K2894" s="91">
        <v>0.23066636812999997</v>
      </c>
      <c r="L2894" s="91">
        <v>3.9830824420000001E-2</v>
      </c>
    </row>
    <row r="2895" spans="1:12" x14ac:dyDescent="0.25">
      <c r="A2895" s="90">
        <v>34820.416666659657</v>
      </c>
      <c r="B2895" s="91">
        <v>60.007310201810029</v>
      </c>
      <c r="C2895" s="91">
        <v>49.245008673669979</v>
      </c>
      <c r="D2895" s="91">
        <v>867.11384435924992</v>
      </c>
      <c r="E2895" s="91">
        <v>70.565662423999996</v>
      </c>
      <c r="F2895" s="91">
        <v>18.792600003900002</v>
      </c>
      <c r="G2895" s="91">
        <v>1.79968408203</v>
      </c>
      <c r="H2895" s="91">
        <v>33.177805368170006</v>
      </c>
      <c r="I2895" s="91">
        <v>17.702998479029993</v>
      </c>
      <c r="J2895" s="91">
        <v>1.3774194758</v>
      </c>
      <c r="K2895" s="91">
        <v>0.23232136513999999</v>
      </c>
      <c r="L2895" s="91">
        <v>0</v>
      </c>
    </row>
    <row r="2896" spans="1:12" x14ac:dyDescent="0.25">
      <c r="A2896" s="90">
        <v>34820.458333326322</v>
      </c>
      <c r="B2896" s="91">
        <v>68.11848273871999</v>
      </c>
      <c r="C2896" s="91">
        <v>44.848603011219986</v>
      </c>
      <c r="D2896" s="91">
        <v>882.53616508588937</v>
      </c>
      <c r="E2896" s="91">
        <v>77.731923657880003</v>
      </c>
      <c r="F2896" s="91">
        <v>18.792600003900002</v>
      </c>
      <c r="G2896" s="91">
        <v>1.8001667480500001</v>
      </c>
      <c r="H2896" s="91">
        <v>47.20659122576</v>
      </c>
      <c r="I2896" s="91">
        <v>17.688341883079996</v>
      </c>
      <c r="J2896" s="91">
        <v>1.3995694757999999</v>
      </c>
      <c r="K2896" s="91">
        <v>0.22620591299999998</v>
      </c>
      <c r="L2896" s="91">
        <v>0.23132517852999998</v>
      </c>
    </row>
    <row r="2897" spans="1:12" x14ac:dyDescent="0.25">
      <c r="A2897" s="90">
        <v>34820.499999992986</v>
      </c>
      <c r="B2897" s="91">
        <v>74.824154688610008</v>
      </c>
      <c r="C2897" s="91">
        <v>42.461068482580011</v>
      </c>
      <c r="D2897" s="91">
        <v>863.00967808870041</v>
      </c>
      <c r="E2897" s="91">
        <v>64.164268359169995</v>
      </c>
      <c r="F2897" s="91">
        <v>18.792600003900002</v>
      </c>
      <c r="G2897" s="91">
        <v>1.7515206298799999</v>
      </c>
      <c r="H2897" s="91">
        <v>33.600780715679996</v>
      </c>
      <c r="I2897" s="91">
        <v>17.691497102109995</v>
      </c>
      <c r="J2897" s="91">
        <v>1.3774194758</v>
      </c>
      <c r="K2897" s="91">
        <v>0.23015351750999996</v>
      </c>
      <c r="L2897" s="91">
        <v>0</v>
      </c>
    </row>
    <row r="2898" spans="1:12" x14ac:dyDescent="0.25">
      <c r="A2898" s="90">
        <v>34820.54166665965</v>
      </c>
      <c r="B2898" s="91">
        <v>89.07185589301001</v>
      </c>
      <c r="C2898" s="91">
        <v>47.990947191219995</v>
      </c>
      <c r="D2898" s="91">
        <v>786.49412253950027</v>
      </c>
      <c r="E2898" s="91">
        <v>63.361881585020008</v>
      </c>
      <c r="F2898" s="91">
        <v>18.792600003900002</v>
      </c>
      <c r="G2898" s="91">
        <v>1.7520032959</v>
      </c>
      <c r="H2898" s="91">
        <v>47.252549833090001</v>
      </c>
      <c r="I2898" s="91">
        <v>17.743877307029997</v>
      </c>
      <c r="J2898" s="91">
        <v>1.3983344758000003</v>
      </c>
      <c r="K2898" s="91">
        <v>0.23131476807999996</v>
      </c>
      <c r="L2898" s="91">
        <v>0.24424123164999997</v>
      </c>
    </row>
    <row r="2899" spans="1:12" x14ac:dyDescent="0.25">
      <c r="A2899" s="90">
        <v>34820.583333326314</v>
      </c>
      <c r="B2899" s="91">
        <v>96.734945060109951</v>
      </c>
      <c r="C2899" s="91">
        <v>42.611471963130001</v>
      </c>
      <c r="D2899" s="91">
        <v>684.75545529002022</v>
      </c>
      <c r="E2899" s="91">
        <v>65.410245665090002</v>
      </c>
      <c r="F2899" s="91">
        <v>18.792600003900002</v>
      </c>
      <c r="G2899" s="91">
        <v>1.7521843261700001</v>
      </c>
      <c r="H2899" s="91">
        <v>33.898331255639995</v>
      </c>
      <c r="I2899" s="91">
        <v>17.624710189539996</v>
      </c>
      <c r="J2899" s="91">
        <v>1.4192494758000003</v>
      </c>
      <c r="K2899" s="91">
        <v>0.22626424047999999</v>
      </c>
      <c r="L2899" s="91">
        <v>1.86251054316</v>
      </c>
    </row>
    <row r="2900" spans="1:12" x14ac:dyDescent="0.25">
      <c r="A2900" s="90">
        <v>34820.624999992979</v>
      </c>
      <c r="B2900" s="91">
        <v>115.45354128638994</v>
      </c>
      <c r="C2900" s="91">
        <v>45.751172095260003</v>
      </c>
      <c r="D2900" s="91">
        <v>539.08847316592039</v>
      </c>
      <c r="E2900" s="91">
        <v>70.678630327899981</v>
      </c>
      <c r="F2900" s="91">
        <v>18.792600003900002</v>
      </c>
      <c r="G2900" s="91">
        <v>1.7536120605500001</v>
      </c>
      <c r="H2900" s="91">
        <v>47.816039505960006</v>
      </c>
      <c r="I2900" s="91">
        <v>17.625532680260001</v>
      </c>
      <c r="J2900" s="91">
        <v>1.4192494758000003</v>
      </c>
      <c r="K2900" s="91">
        <v>0.22881824372999998</v>
      </c>
      <c r="L2900" s="91">
        <v>4.3935866025200001</v>
      </c>
    </row>
    <row r="2901" spans="1:12" x14ac:dyDescent="0.25">
      <c r="A2901" s="90">
        <v>34820.666666659643</v>
      </c>
      <c r="B2901" s="91">
        <v>127.71547426932997</v>
      </c>
      <c r="C2901" s="91">
        <v>50.380392972829981</v>
      </c>
      <c r="D2901" s="91">
        <v>360.21489170493004</v>
      </c>
      <c r="E2901" s="91">
        <v>67.813007636580011</v>
      </c>
      <c r="F2901" s="91">
        <v>18.792600003900002</v>
      </c>
      <c r="G2901" s="91">
        <v>1.7530087890600001</v>
      </c>
      <c r="H2901" s="91">
        <v>33.270900444519995</v>
      </c>
      <c r="I2901" s="91">
        <v>17.635037711239999</v>
      </c>
      <c r="J2901" s="91">
        <v>1.4192494758000003</v>
      </c>
      <c r="K2901" s="91">
        <v>0.23010404812999996</v>
      </c>
      <c r="L2901" s="91">
        <v>7.8907628362699995</v>
      </c>
    </row>
    <row r="2902" spans="1:12" x14ac:dyDescent="0.25">
      <c r="A2902" s="90">
        <v>34820.708333326307</v>
      </c>
      <c r="B2902" s="91">
        <v>149.70504182865002</v>
      </c>
      <c r="C2902" s="91">
        <v>55.109078761800021</v>
      </c>
      <c r="D2902" s="91">
        <v>166.40399947505023</v>
      </c>
      <c r="E2902" s="91">
        <v>75.962965661240005</v>
      </c>
      <c r="F2902" s="91">
        <v>18.792600003900002</v>
      </c>
      <c r="G2902" s="91">
        <v>1.7599467773399999</v>
      </c>
      <c r="H2902" s="91">
        <v>51.247723989060006</v>
      </c>
      <c r="I2902" s="91">
        <v>17.729159227810005</v>
      </c>
      <c r="J2902" s="91">
        <v>1.4192494758000003</v>
      </c>
      <c r="K2902" s="91">
        <v>0.80857671446000001</v>
      </c>
      <c r="L2902" s="91">
        <v>35.934375822860005</v>
      </c>
    </row>
    <row r="2903" spans="1:12" x14ac:dyDescent="0.25">
      <c r="A2903" s="90">
        <v>34820.749999992971</v>
      </c>
      <c r="B2903" s="91">
        <v>180.88909294762996</v>
      </c>
      <c r="C2903" s="91">
        <v>58.951886309389991</v>
      </c>
      <c r="D2903" s="91">
        <v>30.728933099469991</v>
      </c>
      <c r="E2903" s="91">
        <v>85.099619950779982</v>
      </c>
      <c r="F2903" s="91">
        <v>18.792600003900002</v>
      </c>
      <c r="G2903" s="91">
        <v>1.7596651611299998</v>
      </c>
      <c r="H2903" s="91">
        <v>46.111053872279996</v>
      </c>
      <c r="I2903" s="91">
        <v>17.781234192219994</v>
      </c>
      <c r="J2903" s="91">
        <v>1.4245694758</v>
      </c>
      <c r="K2903" s="91">
        <v>2.0530566625899995</v>
      </c>
      <c r="L2903" s="91">
        <v>68.294602285150006</v>
      </c>
    </row>
    <row r="2904" spans="1:12" x14ac:dyDescent="0.25">
      <c r="A2904" s="90">
        <v>34820.791666659636</v>
      </c>
      <c r="B2904" s="91">
        <v>213.07849601560005</v>
      </c>
      <c r="C2904" s="91">
        <v>65.301539277609962</v>
      </c>
      <c r="D2904" s="91">
        <v>7.044710827999999E-2</v>
      </c>
      <c r="E2904" s="91">
        <v>85.754254750780007</v>
      </c>
      <c r="F2904" s="91">
        <v>18.792600003900002</v>
      </c>
      <c r="G2904" s="91">
        <v>1.7222003173799998</v>
      </c>
      <c r="H2904" s="91">
        <v>45.374761512100008</v>
      </c>
      <c r="I2904" s="91">
        <v>17.843959154649998</v>
      </c>
      <c r="J2904" s="91">
        <v>1.4623144758000002</v>
      </c>
      <c r="K2904" s="91">
        <v>2.0551971351199998</v>
      </c>
      <c r="L2904" s="91">
        <v>80.313705185450004</v>
      </c>
    </row>
    <row r="2905" spans="1:12" x14ac:dyDescent="0.25">
      <c r="A2905" s="90">
        <v>34820.8333333263</v>
      </c>
      <c r="B2905" s="91">
        <v>234.26438090069007</v>
      </c>
      <c r="C2905" s="91">
        <v>73.976182980699974</v>
      </c>
      <c r="D2905" s="91">
        <v>0</v>
      </c>
      <c r="E2905" s="91">
        <v>84.230417052340002</v>
      </c>
      <c r="F2905" s="91">
        <v>18.792600003900002</v>
      </c>
      <c r="G2905" s="91">
        <v>1.7222404785199998</v>
      </c>
      <c r="H2905" s="91">
        <v>52.860351122400004</v>
      </c>
      <c r="I2905" s="91">
        <v>17.866915709770002</v>
      </c>
      <c r="J2905" s="91">
        <v>1.4401644758000003</v>
      </c>
      <c r="K2905" s="91">
        <v>2.1020016143799998</v>
      </c>
      <c r="L2905" s="91">
        <v>69.180840286010024</v>
      </c>
    </row>
    <row r="2906" spans="1:12" x14ac:dyDescent="0.25">
      <c r="A2906" s="90">
        <v>34820.874999992964</v>
      </c>
      <c r="B2906" s="91">
        <v>244.10435124587991</v>
      </c>
      <c r="C2906" s="91">
        <v>82.413218605769984</v>
      </c>
      <c r="D2906" s="91">
        <v>0</v>
      </c>
      <c r="E2906" s="91">
        <v>87.992745658389993</v>
      </c>
      <c r="F2906" s="91">
        <v>18.792600003900002</v>
      </c>
      <c r="G2906" s="91">
        <v>1.7218986816399999</v>
      </c>
      <c r="H2906" s="91">
        <v>61.401268125659989</v>
      </c>
      <c r="I2906" s="91">
        <v>17.894169393020004</v>
      </c>
      <c r="J2906" s="91">
        <v>1.4610794758000001</v>
      </c>
      <c r="K2906" s="91">
        <v>2.10220955001</v>
      </c>
      <c r="L2906" s="91">
        <v>31.00622903392</v>
      </c>
    </row>
    <row r="2907" spans="1:12" x14ac:dyDescent="0.25">
      <c r="A2907" s="90">
        <v>34820.916666659628</v>
      </c>
      <c r="B2907" s="91">
        <v>227.42460261607994</v>
      </c>
      <c r="C2907" s="91">
        <v>87.286132113259967</v>
      </c>
      <c r="D2907" s="91">
        <v>0</v>
      </c>
      <c r="E2907" s="91">
        <v>100.04901456759001</v>
      </c>
      <c r="F2907" s="91">
        <v>18.792600003900002</v>
      </c>
      <c r="G2907" s="91">
        <v>1.7220795898399999</v>
      </c>
      <c r="H2907" s="91">
        <v>44.996924662329995</v>
      </c>
      <c r="I2907" s="91">
        <v>17.822734716010004</v>
      </c>
      <c r="J2907" s="91">
        <v>1.4610794758000001</v>
      </c>
      <c r="K2907" s="91">
        <v>2.0993541518399996</v>
      </c>
      <c r="L2907" s="91">
        <v>37.415618862880002</v>
      </c>
    </row>
    <row r="2908" spans="1:12" x14ac:dyDescent="0.25">
      <c r="A2908" s="90">
        <v>34820.958333326293</v>
      </c>
      <c r="B2908" s="91">
        <v>233.06808862009009</v>
      </c>
      <c r="C2908" s="91">
        <v>89.156565973990013</v>
      </c>
      <c r="D2908" s="91">
        <v>0</v>
      </c>
      <c r="E2908" s="91">
        <v>82.184231978290001</v>
      </c>
      <c r="F2908" s="91">
        <v>18.792600003900002</v>
      </c>
      <c r="G2908" s="91">
        <v>1.72193884277</v>
      </c>
      <c r="H2908" s="91">
        <v>44.595712755739996</v>
      </c>
      <c r="I2908" s="91">
        <v>17.773842874660001</v>
      </c>
      <c r="J2908" s="91">
        <v>1.4610794758000001</v>
      </c>
      <c r="K2908" s="91">
        <v>2.1010617447699995</v>
      </c>
      <c r="L2908" s="91">
        <v>52.115879578359994</v>
      </c>
    </row>
    <row r="2909" spans="1:12" x14ac:dyDescent="0.25">
      <c r="A2909" s="90">
        <v>34820.999999992957</v>
      </c>
      <c r="B2909" s="91">
        <v>229.68561866710988</v>
      </c>
      <c r="C2909" s="91">
        <v>85.222037935559982</v>
      </c>
      <c r="D2909" s="91">
        <v>0</v>
      </c>
      <c r="E2909" s="91">
        <v>88.927278547349999</v>
      </c>
      <c r="F2909" s="91">
        <v>18.792600003900002</v>
      </c>
      <c r="G2909" s="91">
        <v>1.72256225586</v>
      </c>
      <c r="H2909" s="91">
        <v>60.626077441150009</v>
      </c>
      <c r="I2909" s="91">
        <v>17.770865397719998</v>
      </c>
      <c r="J2909" s="91">
        <v>1.4610794758000001</v>
      </c>
      <c r="K2909" s="91">
        <v>2.10022577276</v>
      </c>
      <c r="L2909" s="91">
        <v>25.679512789250001</v>
      </c>
    </row>
    <row r="2910" spans="1:12" x14ac:dyDescent="0.25">
      <c r="A2910" s="90">
        <v>34821.041666659621</v>
      </c>
      <c r="B2910" s="91">
        <v>225.36548835986986</v>
      </c>
      <c r="C2910" s="91">
        <v>79.794427692339994</v>
      </c>
      <c r="D2910" s="91">
        <v>0</v>
      </c>
      <c r="E2910" s="91">
        <v>90.07265128361999</v>
      </c>
      <c r="F2910" s="91">
        <v>18.792600003900002</v>
      </c>
      <c r="G2910" s="91">
        <v>1.7225421142600001</v>
      </c>
      <c r="H2910" s="91">
        <v>59.210273546590017</v>
      </c>
      <c r="I2910" s="91">
        <v>17.723905865270005</v>
      </c>
      <c r="J2910" s="91">
        <v>1.4832294758000002</v>
      </c>
      <c r="K2910" s="91">
        <v>2.09761035447</v>
      </c>
      <c r="L2910" s="91">
        <v>23.429607168250001</v>
      </c>
    </row>
    <row r="2911" spans="1:12" x14ac:dyDescent="0.25">
      <c r="A2911" s="90">
        <v>34821.083333326285</v>
      </c>
      <c r="B2911" s="91">
        <v>219.26567413543009</v>
      </c>
      <c r="C2911" s="91">
        <v>74.72393175719003</v>
      </c>
      <c r="D2911" s="91">
        <v>1.4461686299999999E-3</v>
      </c>
      <c r="E2911" s="91">
        <v>93.932137624289993</v>
      </c>
      <c r="F2911" s="91">
        <v>18.792600003900002</v>
      </c>
      <c r="G2911" s="91">
        <v>1.72228076172</v>
      </c>
      <c r="H2911" s="91">
        <v>57.827377775520006</v>
      </c>
      <c r="I2911" s="91">
        <v>17.673508552609999</v>
      </c>
      <c r="J2911" s="91">
        <v>0.77922947580000002</v>
      </c>
      <c r="K2911" s="91">
        <v>2.09755084719</v>
      </c>
      <c r="L2911" s="91">
        <v>21.281320942300002</v>
      </c>
    </row>
    <row r="2912" spans="1:12" x14ac:dyDescent="0.25">
      <c r="A2912" s="90">
        <v>34821.12499999295</v>
      </c>
      <c r="B2912" s="91">
        <v>215.35499650931001</v>
      </c>
      <c r="C2912" s="91">
        <v>68.802332896449997</v>
      </c>
      <c r="D2912" s="91">
        <v>0.13420092234000003</v>
      </c>
      <c r="E2912" s="91">
        <v>87.076875300869986</v>
      </c>
      <c r="F2912" s="91">
        <v>18.792600003900002</v>
      </c>
      <c r="G2912" s="91">
        <v>1.7210339355499999</v>
      </c>
      <c r="H2912" s="91">
        <v>54.385892443790013</v>
      </c>
      <c r="I2912" s="91">
        <v>17.65692569438</v>
      </c>
      <c r="J2912" s="91">
        <v>0.7623994758</v>
      </c>
      <c r="K2912" s="91">
        <v>2.0536119461499998</v>
      </c>
      <c r="L2912" s="91">
        <v>31.246936811480005</v>
      </c>
    </row>
    <row r="2913" spans="1:12" x14ac:dyDescent="0.25">
      <c r="A2913" s="90">
        <v>34821.166666659614</v>
      </c>
      <c r="B2913" s="91">
        <v>212.89167190816008</v>
      </c>
      <c r="C2913" s="91">
        <v>64.035900016709974</v>
      </c>
      <c r="D2913" s="91">
        <v>3.9819964910900012</v>
      </c>
      <c r="E2913" s="91">
        <v>73.156724409129993</v>
      </c>
      <c r="F2913" s="91">
        <v>18.792600003900002</v>
      </c>
      <c r="G2913" s="91">
        <v>1.70245227051</v>
      </c>
      <c r="H2913" s="91">
        <v>55.315913310050014</v>
      </c>
      <c r="I2913" s="91">
        <v>17.689606929120004</v>
      </c>
      <c r="J2913" s="91">
        <v>0.77367947579999996</v>
      </c>
      <c r="K2913" s="91">
        <v>2.0519453727699997</v>
      </c>
      <c r="L2913" s="91">
        <v>40.514024503309997</v>
      </c>
    </row>
    <row r="2914" spans="1:12" x14ac:dyDescent="0.25">
      <c r="A2914" s="90">
        <v>34821.208333326278</v>
      </c>
      <c r="B2914" s="91">
        <v>202.48478121838008</v>
      </c>
      <c r="C2914" s="91">
        <v>61.817865852800033</v>
      </c>
      <c r="D2914" s="91">
        <v>55.952955389070013</v>
      </c>
      <c r="E2914" s="91">
        <v>58.206255649830013</v>
      </c>
      <c r="F2914" s="91">
        <v>18.792600003900002</v>
      </c>
      <c r="G2914" s="91">
        <v>1.7015272216799999</v>
      </c>
      <c r="H2914" s="91">
        <v>56.924213341520016</v>
      </c>
      <c r="I2914" s="91">
        <v>17.760140005979999</v>
      </c>
      <c r="J2914" s="91">
        <v>0.75276447580000005</v>
      </c>
      <c r="K2914" s="91">
        <v>2.0356627845499999</v>
      </c>
      <c r="L2914" s="91">
        <v>37.023621208549997</v>
      </c>
    </row>
    <row r="2915" spans="1:12" x14ac:dyDescent="0.25">
      <c r="A2915" s="90">
        <v>34821.249999992942</v>
      </c>
      <c r="B2915" s="91">
        <v>173.85925492361002</v>
      </c>
      <c r="C2915" s="91">
        <v>59.398004640869978</v>
      </c>
      <c r="D2915" s="91">
        <v>217.34390236747993</v>
      </c>
      <c r="E2915" s="91">
        <v>50.62493183003</v>
      </c>
      <c r="F2915" s="91">
        <v>18.733824173160002</v>
      </c>
      <c r="G2915" s="91">
        <v>1.7072384033200001</v>
      </c>
      <c r="H2915" s="91">
        <v>49.447096439550009</v>
      </c>
      <c r="I2915" s="91">
        <v>17.775170323400001</v>
      </c>
      <c r="J2915" s="91">
        <v>0.75808447579999994</v>
      </c>
      <c r="K2915" s="91">
        <v>2.0368263565799998</v>
      </c>
      <c r="L2915" s="91">
        <v>18.885499179580005</v>
      </c>
    </row>
    <row r="2916" spans="1:12" x14ac:dyDescent="0.25">
      <c r="A2916" s="90">
        <v>34821.291666659607</v>
      </c>
      <c r="B2916" s="91">
        <v>139.62005750402005</v>
      </c>
      <c r="C2916" s="91">
        <v>58.676206884190009</v>
      </c>
      <c r="D2916" s="91">
        <v>458.07767773399007</v>
      </c>
      <c r="E2916" s="91">
        <v>50.719223046440007</v>
      </c>
      <c r="F2916" s="91">
        <v>17.192600003900001</v>
      </c>
      <c r="G2916" s="91">
        <v>1.7067558593799999</v>
      </c>
      <c r="H2916" s="91">
        <v>28.351585196550001</v>
      </c>
      <c r="I2916" s="91">
        <v>17.693885692969992</v>
      </c>
      <c r="J2916" s="91">
        <v>0.73593447579999993</v>
      </c>
      <c r="K2916" s="91">
        <v>0.79201049019000003</v>
      </c>
      <c r="L2916" s="91">
        <v>0.56815507865000003</v>
      </c>
    </row>
    <row r="2917" spans="1:12" x14ac:dyDescent="0.25">
      <c r="A2917" s="90">
        <v>34821.333333326271</v>
      </c>
      <c r="B2917" s="91">
        <v>118.44768000607</v>
      </c>
      <c r="C2917" s="91">
        <v>56.675474986689999</v>
      </c>
      <c r="D2917" s="91">
        <v>668.39155161824988</v>
      </c>
      <c r="E2917" s="91">
        <v>46.884482195340013</v>
      </c>
      <c r="F2917" s="91">
        <v>17.192600003900001</v>
      </c>
      <c r="G2917" s="91">
        <v>1.68819433594</v>
      </c>
      <c r="H2917" s="91">
        <v>17.498633731579996</v>
      </c>
      <c r="I2917" s="91">
        <v>17.718351539059991</v>
      </c>
      <c r="J2917" s="91">
        <v>0.13065947580000001</v>
      </c>
      <c r="K2917" s="91">
        <v>5.6479837000000003E-3</v>
      </c>
      <c r="L2917" s="91">
        <v>0.13728966049999999</v>
      </c>
    </row>
    <row r="2918" spans="1:12" x14ac:dyDescent="0.25">
      <c r="A2918" s="90">
        <v>34821.374999992935</v>
      </c>
      <c r="B2918" s="91">
        <v>116.77485982159004</v>
      </c>
      <c r="C2918" s="91">
        <v>55.412134837310013</v>
      </c>
      <c r="D2918" s="91">
        <v>789.36700010314951</v>
      </c>
      <c r="E2918" s="91">
        <v>37.907650456420001</v>
      </c>
      <c r="F2918" s="91">
        <v>1.9835999999</v>
      </c>
      <c r="G2918" s="91">
        <v>1.6897628173799999</v>
      </c>
      <c r="H2918" s="91">
        <v>17.04750236732</v>
      </c>
      <c r="I2918" s="91">
        <v>17.641942203639996</v>
      </c>
      <c r="J2918" s="91">
        <v>0.13065947580000001</v>
      </c>
      <c r="K2918" s="91">
        <v>4.2595351700000002E-3</v>
      </c>
      <c r="L2918" s="91">
        <v>0</v>
      </c>
    </row>
    <row r="2919" spans="1:12" x14ac:dyDescent="0.25">
      <c r="A2919" s="90">
        <v>34821.416666659599</v>
      </c>
      <c r="B2919" s="91">
        <v>108.66548596665999</v>
      </c>
      <c r="C2919" s="91">
        <v>54.963913460740002</v>
      </c>
      <c r="D2919" s="91">
        <v>853.49703783518021</v>
      </c>
      <c r="E2919" s="91">
        <v>44.515435201550005</v>
      </c>
      <c r="F2919" s="91">
        <v>1.9835999999</v>
      </c>
      <c r="G2919" s="91">
        <v>1.6905874023399998</v>
      </c>
      <c r="H2919" s="91">
        <v>16.765021310989997</v>
      </c>
      <c r="I2919" s="91">
        <v>17.605559785659995</v>
      </c>
      <c r="J2919" s="91">
        <v>0.13065947580000001</v>
      </c>
      <c r="K2919" s="91">
        <v>5.6982934399999992E-3</v>
      </c>
      <c r="L2919" s="91">
        <v>9.8375461899999992E-3</v>
      </c>
    </row>
    <row r="2920" spans="1:12" x14ac:dyDescent="0.25">
      <c r="A2920" s="90">
        <v>34821.458333326264</v>
      </c>
      <c r="B2920" s="91">
        <v>108.41719181677999</v>
      </c>
      <c r="C2920" s="91">
        <v>51.037739689850007</v>
      </c>
      <c r="D2920" s="91">
        <v>866.04471259035984</v>
      </c>
      <c r="E2920" s="91">
        <v>35.700571760940008</v>
      </c>
      <c r="F2920" s="91">
        <v>1.9835999999</v>
      </c>
      <c r="G2920" s="91">
        <v>1.69127111816</v>
      </c>
      <c r="H2920" s="91">
        <v>16.475296430930001</v>
      </c>
      <c r="I2920" s="91">
        <v>17.574606964200001</v>
      </c>
      <c r="J2920" s="91">
        <v>0.13065947580000001</v>
      </c>
      <c r="K2920" s="91">
        <v>3.8187458E-4</v>
      </c>
      <c r="L2920" s="91">
        <v>2.3573593639999998E-2</v>
      </c>
    </row>
    <row r="2921" spans="1:12" x14ac:dyDescent="0.25">
      <c r="A2921" s="90">
        <v>34821.499999992928</v>
      </c>
      <c r="B2921" s="91">
        <v>116.07521532145002</v>
      </c>
      <c r="C2921" s="91">
        <v>49.574380993790008</v>
      </c>
      <c r="D2921" s="91">
        <v>865.55385102419996</v>
      </c>
      <c r="E2921" s="91">
        <v>37.830013928730004</v>
      </c>
      <c r="F2921" s="91">
        <v>1.9835999999</v>
      </c>
      <c r="G2921" s="91">
        <v>1.69165319824</v>
      </c>
      <c r="H2921" s="91">
        <v>16.249268395749997</v>
      </c>
      <c r="I2921" s="91">
        <v>17.570548925879997</v>
      </c>
      <c r="J2921" s="91">
        <v>0.13065947580000001</v>
      </c>
      <c r="K2921" s="91">
        <v>3.8136926400000001E-3</v>
      </c>
      <c r="L2921" s="91">
        <v>0</v>
      </c>
    </row>
    <row r="2922" spans="1:12" x14ac:dyDescent="0.25">
      <c r="A2922" s="90">
        <v>34821.541666659592</v>
      </c>
      <c r="B2922" s="91">
        <v>126.24940697559005</v>
      </c>
      <c r="C2922" s="91">
        <v>50.016690884990005</v>
      </c>
      <c r="D2922" s="91">
        <v>804.38239382888992</v>
      </c>
      <c r="E2922" s="91">
        <v>35.386722041870001</v>
      </c>
      <c r="F2922" s="91">
        <v>1.9835999999</v>
      </c>
      <c r="G2922" s="91">
        <v>1.6919548339800001</v>
      </c>
      <c r="H2922" s="91">
        <v>16.057870242749999</v>
      </c>
      <c r="I2922" s="91">
        <v>17.540454496849993</v>
      </c>
      <c r="J2922" s="91">
        <v>0.13065947580000001</v>
      </c>
      <c r="K2922" s="91">
        <v>4.8232164300000008E-3</v>
      </c>
      <c r="L2922" s="91">
        <v>0</v>
      </c>
    </row>
    <row r="2923" spans="1:12" x14ac:dyDescent="0.25">
      <c r="A2923" s="90">
        <v>34821.583333326256</v>
      </c>
      <c r="B2923" s="91">
        <v>140.09473537371997</v>
      </c>
      <c r="C2923" s="91">
        <v>52.053656522620003</v>
      </c>
      <c r="D2923" s="91">
        <v>734.31895310624986</v>
      </c>
      <c r="E2923" s="91">
        <v>28.274861948400002</v>
      </c>
      <c r="F2923" s="91">
        <v>1.9835999999</v>
      </c>
      <c r="G2923" s="91">
        <v>1.6922364502</v>
      </c>
      <c r="H2923" s="91">
        <v>15.906310678529994</v>
      </c>
      <c r="I2923" s="91">
        <v>17.509059933319993</v>
      </c>
      <c r="J2923" s="91">
        <v>0.1139949958</v>
      </c>
      <c r="K2923" s="91">
        <v>4.3258110999999996E-4</v>
      </c>
      <c r="L2923" s="91">
        <v>1.94662509842</v>
      </c>
    </row>
    <row r="2924" spans="1:12" x14ac:dyDescent="0.25">
      <c r="A2924" s="90">
        <v>34821.62499999292</v>
      </c>
      <c r="B2924" s="91">
        <v>152.03255801407997</v>
      </c>
      <c r="C2924" s="91">
        <v>53.288034787690002</v>
      </c>
      <c r="D2924" s="91">
        <v>582.75277965213979</v>
      </c>
      <c r="E2924" s="91">
        <v>43.307470054480007</v>
      </c>
      <c r="F2924" s="91">
        <v>2.3760876534399999</v>
      </c>
      <c r="G2924" s="91">
        <v>1.69209558105</v>
      </c>
      <c r="H2924" s="91">
        <v>15.855573991459998</v>
      </c>
      <c r="I2924" s="91">
        <v>17.535096699870003</v>
      </c>
      <c r="J2924" s="91">
        <v>0.1139949958</v>
      </c>
      <c r="K2924" s="91">
        <v>2.6528831700000002E-3</v>
      </c>
      <c r="L2924" s="91">
        <v>3.3682231628000001</v>
      </c>
    </row>
    <row r="2925" spans="1:12" x14ac:dyDescent="0.25">
      <c r="A2925" s="90">
        <v>34821.666666659585</v>
      </c>
      <c r="B2925" s="91">
        <v>167.95054399314</v>
      </c>
      <c r="C2925" s="91">
        <v>56.999226600730012</v>
      </c>
      <c r="D2925" s="91">
        <v>403.99473798155987</v>
      </c>
      <c r="E2925" s="91">
        <v>46.273458187150005</v>
      </c>
      <c r="F2925" s="91">
        <v>17.192600003900001</v>
      </c>
      <c r="G2925" s="91">
        <v>1.69935534668</v>
      </c>
      <c r="H2925" s="91">
        <v>26.702115512399995</v>
      </c>
      <c r="I2925" s="91">
        <v>17.479013666610005</v>
      </c>
      <c r="J2925" s="91">
        <v>0.71926999579999995</v>
      </c>
      <c r="K2925" s="91">
        <v>0.22953733124999998</v>
      </c>
      <c r="L2925" s="91">
        <v>6.5887164891299994</v>
      </c>
    </row>
    <row r="2926" spans="1:12" x14ac:dyDescent="0.25">
      <c r="A2926" s="90">
        <v>34821.708333326249</v>
      </c>
      <c r="B2926" s="91">
        <v>179.8563186528701</v>
      </c>
      <c r="C2926" s="91">
        <v>60.374366366329994</v>
      </c>
      <c r="D2926" s="91">
        <v>178.65429043001009</v>
      </c>
      <c r="E2926" s="91">
        <v>48.687580293220009</v>
      </c>
      <c r="F2926" s="91">
        <v>17.192600003900001</v>
      </c>
      <c r="G2926" s="91">
        <v>1.70297509766</v>
      </c>
      <c r="H2926" s="91">
        <v>53.677913988349999</v>
      </c>
      <c r="I2926" s="91">
        <v>17.643831284889995</v>
      </c>
      <c r="J2926" s="91">
        <v>0.71926999579999995</v>
      </c>
      <c r="K2926" s="91">
        <v>0.22737472798999997</v>
      </c>
      <c r="L2926" s="91">
        <v>37.592834036810011</v>
      </c>
    </row>
    <row r="2927" spans="1:12" x14ac:dyDescent="0.25">
      <c r="A2927" s="90">
        <v>34821.749999992913</v>
      </c>
      <c r="B2927" s="91">
        <v>205.41289158767</v>
      </c>
      <c r="C2927" s="91">
        <v>67.49625879108001</v>
      </c>
      <c r="D2927" s="91">
        <v>33.795518661180004</v>
      </c>
      <c r="E2927" s="91">
        <v>67.007024233180005</v>
      </c>
      <c r="F2927" s="91">
        <v>17.192600003900001</v>
      </c>
      <c r="G2927" s="91">
        <v>1.7021907959</v>
      </c>
      <c r="H2927" s="91">
        <v>64.269041287219991</v>
      </c>
      <c r="I2927" s="91">
        <v>17.730418860069992</v>
      </c>
      <c r="J2927" s="91">
        <v>0.73609999579999996</v>
      </c>
      <c r="K2927" s="91">
        <v>2.0366613089199999</v>
      </c>
      <c r="L2927" s="91">
        <v>97.376175501919974</v>
      </c>
    </row>
    <row r="2928" spans="1:12" x14ac:dyDescent="0.25">
      <c r="A2928" s="90">
        <v>34821.791666659577</v>
      </c>
      <c r="B2928" s="91">
        <v>235.14428537605986</v>
      </c>
      <c r="C2928" s="91">
        <v>75.960057139989999</v>
      </c>
      <c r="D2928" s="91">
        <v>0.10878798467999999</v>
      </c>
      <c r="E2928" s="91">
        <v>62.381488456630002</v>
      </c>
      <c r="F2928" s="91">
        <v>17.192600003900001</v>
      </c>
      <c r="G2928" s="91">
        <v>1.68954162598</v>
      </c>
      <c r="H2928" s="91">
        <v>64.971126534199996</v>
      </c>
      <c r="I2928" s="91">
        <v>17.768024060139993</v>
      </c>
      <c r="J2928" s="91">
        <v>0.71926999579999995</v>
      </c>
      <c r="K2928" s="91">
        <v>2.0385221114099998</v>
      </c>
      <c r="L2928" s="91">
        <v>98.877017719539964</v>
      </c>
    </row>
    <row r="2929" spans="1:12" x14ac:dyDescent="0.25">
      <c r="A2929" s="90">
        <v>34821.833333326242</v>
      </c>
      <c r="B2929" s="91">
        <v>262.7688658091601</v>
      </c>
      <c r="C2929" s="91">
        <v>85.837494478530047</v>
      </c>
      <c r="D2929" s="91">
        <v>0</v>
      </c>
      <c r="E2929" s="91">
        <v>73.952542238860005</v>
      </c>
      <c r="F2929" s="91">
        <v>17.192600003900001</v>
      </c>
      <c r="G2929" s="91">
        <v>1.69086889648</v>
      </c>
      <c r="H2929" s="91">
        <v>64.485580714880015</v>
      </c>
      <c r="I2929" s="91">
        <v>17.800579904809997</v>
      </c>
      <c r="J2929" s="91">
        <v>0.74141999579999995</v>
      </c>
      <c r="K2929" s="91">
        <v>2.0387605775000002</v>
      </c>
      <c r="L2929" s="91">
        <v>67.196784028869985</v>
      </c>
    </row>
    <row r="2930" spans="1:12" x14ac:dyDescent="0.25">
      <c r="A2930" s="90">
        <v>34821.874999992906</v>
      </c>
      <c r="B2930" s="91">
        <v>273.07102366906986</v>
      </c>
      <c r="C2930" s="91">
        <v>90.752684905089978</v>
      </c>
      <c r="D2930" s="91">
        <v>0</v>
      </c>
      <c r="E2930" s="91">
        <v>67.509125979670003</v>
      </c>
      <c r="F2930" s="91">
        <v>17.192600003900001</v>
      </c>
      <c r="G2930" s="91">
        <v>1.6907884521500001</v>
      </c>
      <c r="H2930" s="91">
        <v>64.958625458180009</v>
      </c>
      <c r="I2930" s="91">
        <v>17.777707621379999</v>
      </c>
      <c r="J2930" s="91">
        <v>0.72050499579999994</v>
      </c>
      <c r="K2930" s="91">
        <v>2.03894134466</v>
      </c>
      <c r="L2930" s="91">
        <v>57.654497939400002</v>
      </c>
    </row>
    <row r="2931" spans="1:12" x14ac:dyDescent="0.25">
      <c r="A2931" s="90">
        <v>34821.91666665957</v>
      </c>
      <c r="B2931" s="91">
        <v>253.77019708489007</v>
      </c>
      <c r="C2931" s="91">
        <v>87.232405958179982</v>
      </c>
      <c r="D2931" s="91">
        <v>0</v>
      </c>
      <c r="E2931" s="91">
        <v>91.692781610850005</v>
      </c>
      <c r="F2931" s="91">
        <v>17.192600003900001</v>
      </c>
      <c r="G2931" s="91">
        <v>1.6909291992200002</v>
      </c>
      <c r="H2931" s="91">
        <v>64.094099481260017</v>
      </c>
      <c r="I2931" s="91">
        <v>17.746263329579985</v>
      </c>
      <c r="J2931" s="91">
        <v>0.72050499579999994</v>
      </c>
      <c r="K2931" s="91">
        <v>2.0364590273599998</v>
      </c>
      <c r="L2931" s="91">
        <v>47.20274079947</v>
      </c>
    </row>
    <row r="2932" spans="1:12" x14ac:dyDescent="0.25">
      <c r="A2932" s="90">
        <v>34821.958333326234</v>
      </c>
      <c r="B2932" s="91">
        <v>257.47948022530983</v>
      </c>
      <c r="C2932" s="91">
        <v>88.608233861959988</v>
      </c>
      <c r="D2932" s="91">
        <v>0</v>
      </c>
      <c r="E2932" s="91">
        <v>63.066717947690009</v>
      </c>
      <c r="F2932" s="91">
        <v>17.192600003900001</v>
      </c>
      <c r="G2932" s="91">
        <v>1.6710404052700001</v>
      </c>
      <c r="H2932" s="91">
        <v>65.088262790560009</v>
      </c>
      <c r="I2932" s="91">
        <v>17.655458081939997</v>
      </c>
      <c r="J2932" s="91">
        <v>0.72050499579999994</v>
      </c>
      <c r="K2932" s="91">
        <v>2.03376664442</v>
      </c>
      <c r="L2932" s="91">
        <v>64.544919932220012</v>
      </c>
    </row>
    <row r="2933" spans="1:12" x14ac:dyDescent="0.25">
      <c r="A2933" s="90">
        <v>34821.999999992899</v>
      </c>
      <c r="B2933" s="91">
        <v>266.07881157953</v>
      </c>
      <c r="C2933" s="91">
        <v>95.04262343392999</v>
      </c>
      <c r="D2933" s="91">
        <v>0</v>
      </c>
      <c r="E2933" s="91">
        <v>60.357050690380007</v>
      </c>
      <c r="F2933" s="91">
        <v>18.792600003900002</v>
      </c>
      <c r="G2933" s="91">
        <v>2.6286243740200002</v>
      </c>
      <c r="H2933" s="91">
        <v>94.508501955569997</v>
      </c>
      <c r="I2933" s="91">
        <v>17.547258912069999</v>
      </c>
      <c r="J2933" s="91">
        <v>0.72050499579999994</v>
      </c>
      <c r="K2933" s="91">
        <v>5.3264131851100007</v>
      </c>
      <c r="L2933" s="91">
        <v>50.874220018359985</v>
      </c>
    </row>
    <row r="2934" spans="1:12" x14ac:dyDescent="0.25">
      <c r="A2934" s="90">
        <v>34822.041666659563</v>
      </c>
      <c r="B2934" s="91">
        <v>255.76014068621012</v>
      </c>
      <c r="C2934" s="91">
        <v>95.250990381730034</v>
      </c>
      <c r="D2934" s="91">
        <v>0</v>
      </c>
      <c r="E2934" s="91">
        <v>69.559118507020003</v>
      </c>
      <c r="F2934" s="91">
        <v>18.792600003900002</v>
      </c>
      <c r="G2934" s="91">
        <v>2.6282623134800001</v>
      </c>
      <c r="H2934" s="91">
        <v>95.391471206269998</v>
      </c>
      <c r="I2934" s="91">
        <v>17.592001118420001</v>
      </c>
      <c r="J2934" s="91">
        <v>0.72050499579999994</v>
      </c>
      <c r="K2934" s="91">
        <v>2.8504126573099997</v>
      </c>
      <c r="L2934" s="91">
        <v>35.292037862479994</v>
      </c>
    </row>
    <row r="2935" spans="1:12" x14ac:dyDescent="0.25">
      <c r="A2935" s="90">
        <v>34822.083333326227</v>
      </c>
      <c r="B2935" s="91">
        <v>250.16271523922006</v>
      </c>
      <c r="C2935" s="91">
        <v>92.587837674390016</v>
      </c>
      <c r="D2935" s="91">
        <v>2.4612126700000003E-3</v>
      </c>
      <c r="E2935" s="91">
        <v>73.106081613930002</v>
      </c>
      <c r="F2935" s="91">
        <v>18.792600003900002</v>
      </c>
      <c r="G2935" s="91">
        <v>2.6276993252</v>
      </c>
      <c r="H2935" s="91">
        <v>97.801890721470031</v>
      </c>
      <c r="I2935" s="91">
        <v>17.502625456139999</v>
      </c>
      <c r="J2935" s="91">
        <v>0.72050499579999994</v>
      </c>
      <c r="K2935" s="91">
        <v>2.84072694333</v>
      </c>
      <c r="L2935" s="91">
        <v>40.476103936470011</v>
      </c>
    </row>
    <row r="2936" spans="1:12" x14ac:dyDescent="0.25">
      <c r="A2936" s="90">
        <v>34822.124999992891</v>
      </c>
      <c r="B2936" s="91">
        <v>241.95740893098989</v>
      </c>
      <c r="C2936" s="91">
        <v>90.731354153539968</v>
      </c>
      <c r="D2936" s="91">
        <v>0.17937019774000001</v>
      </c>
      <c r="E2936" s="91">
        <v>54.597772397850008</v>
      </c>
      <c r="F2936" s="91">
        <v>18.792600003900002</v>
      </c>
      <c r="G2936" s="91">
        <v>2.6252861171899999</v>
      </c>
      <c r="H2936" s="91">
        <v>97.810576538820015</v>
      </c>
      <c r="I2936" s="91">
        <v>17.525176883349999</v>
      </c>
      <c r="J2936" s="91">
        <v>0.73733499579999984</v>
      </c>
      <c r="K2936" s="91">
        <v>2.84072694333</v>
      </c>
      <c r="L2936" s="91">
        <v>75.202935052329991</v>
      </c>
    </row>
    <row r="2937" spans="1:12" x14ac:dyDescent="0.25">
      <c r="A2937" s="90">
        <v>34822.166666659556</v>
      </c>
      <c r="B2937" s="91">
        <v>231.16081295478003</v>
      </c>
      <c r="C2937" s="91">
        <v>86.096217203950005</v>
      </c>
      <c r="D2937" s="91">
        <v>2.8635523936300005</v>
      </c>
      <c r="E2937" s="91">
        <v>54.39250083515001</v>
      </c>
      <c r="F2937" s="91">
        <v>18.792600003900002</v>
      </c>
      <c r="G2937" s="91">
        <v>1.6904666747999999</v>
      </c>
      <c r="H2937" s="91">
        <v>97.776142978679999</v>
      </c>
      <c r="I2937" s="91">
        <v>17.581120140409997</v>
      </c>
      <c r="J2937" s="91">
        <v>1.0520016624699999</v>
      </c>
      <c r="K2937" s="91">
        <v>3.9967360303599997</v>
      </c>
      <c r="L2937" s="91">
        <v>57.07745241244001</v>
      </c>
    </row>
    <row r="2938" spans="1:12" x14ac:dyDescent="0.25">
      <c r="A2938" s="90">
        <v>34822.20833332622</v>
      </c>
      <c r="B2938" s="91">
        <v>221.70442003379995</v>
      </c>
      <c r="C2938" s="91">
        <v>88.502120304769946</v>
      </c>
      <c r="D2938" s="91">
        <v>50.730685681069964</v>
      </c>
      <c r="E2938" s="91">
        <v>50.362484087130014</v>
      </c>
      <c r="F2938" s="91">
        <v>18.792600003900002</v>
      </c>
      <c r="G2938" s="91">
        <v>1.6886568603500001</v>
      </c>
      <c r="H2938" s="91">
        <v>93.007756476549986</v>
      </c>
      <c r="I2938" s="91">
        <v>17.59780530958</v>
      </c>
      <c r="J2938" s="91">
        <v>1.0729166624699999</v>
      </c>
      <c r="K2938" s="91">
        <v>2.03376664442</v>
      </c>
      <c r="L2938" s="91">
        <v>40.853994880909994</v>
      </c>
    </row>
    <row r="2939" spans="1:12" x14ac:dyDescent="0.25">
      <c r="A2939" s="90">
        <v>34822.249999992884</v>
      </c>
      <c r="B2939" s="91">
        <v>199.4972766557199</v>
      </c>
      <c r="C2939" s="91">
        <v>93.686997202900045</v>
      </c>
      <c r="D2939" s="91">
        <v>210.35405842578993</v>
      </c>
      <c r="E2939" s="91">
        <v>45.249054098790005</v>
      </c>
      <c r="F2939" s="91">
        <v>18.142600003900004</v>
      </c>
      <c r="G2939" s="91">
        <v>1.6939458007799999</v>
      </c>
      <c r="H2939" s="91">
        <v>66.50067600732001</v>
      </c>
      <c r="I2939" s="91">
        <v>17.443834906069998</v>
      </c>
      <c r="J2939" s="91">
        <v>1.2470799958000001</v>
      </c>
      <c r="K2939" s="91">
        <v>2.03376664442</v>
      </c>
      <c r="L2939" s="91">
        <v>16.656464873560001</v>
      </c>
    </row>
    <row r="2940" spans="1:12" x14ac:dyDescent="0.25">
      <c r="A2940" s="90">
        <v>34822.291666659548</v>
      </c>
      <c r="B2940" s="91">
        <v>166.14382144538001</v>
      </c>
      <c r="C2940" s="91">
        <v>99.240957744560035</v>
      </c>
      <c r="D2940" s="91">
        <v>456.30124236718018</v>
      </c>
      <c r="E2940" s="91">
        <v>46.253481314029997</v>
      </c>
      <c r="F2940" s="91">
        <v>18.142600003900004</v>
      </c>
      <c r="G2940" s="91">
        <v>1.6949914550799998</v>
      </c>
      <c r="H2940" s="91">
        <v>31.311488438279998</v>
      </c>
      <c r="I2940" s="91">
        <v>17.551364524529991</v>
      </c>
      <c r="J2940" s="91">
        <v>1.3642299958000002</v>
      </c>
      <c r="K2940" s="91">
        <v>0</v>
      </c>
      <c r="L2940" s="91">
        <v>4.6016472161600008</v>
      </c>
    </row>
    <row r="2941" spans="1:12" x14ac:dyDescent="0.25">
      <c r="A2941" s="90">
        <v>34822.333333326213</v>
      </c>
      <c r="B2941" s="91">
        <v>133.99147518753995</v>
      </c>
      <c r="C2941" s="91">
        <v>100.39436737909001</v>
      </c>
      <c r="D2941" s="91">
        <v>680.9713562066994</v>
      </c>
      <c r="E2941" s="91">
        <v>38.82584671851</v>
      </c>
      <c r="F2941" s="91">
        <v>6.1722034803299994</v>
      </c>
      <c r="G2941" s="91">
        <v>1.6970225830100001</v>
      </c>
      <c r="H2941" s="91">
        <v>16.569427236999999</v>
      </c>
      <c r="I2941" s="91">
        <v>18.039547301069998</v>
      </c>
      <c r="J2941" s="91">
        <v>0.66433051579999991</v>
      </c>
      <c r="K2941" s="91">
        <v>0</v>
      </c>
      <c r="L2941" s="91">
        <v>0.76231427508000005</v>
      </c>
    </row>
    <row r="2942" spans="1:12" x14ac:dyDescent="0.25">
      <c r="A2942" s="90">
        <v>34822.374999992877</v>
      </c>
      <c r="B2942" s="91">
        <v>134.33023412040998</v>
      </c>
      <c r="C2942" s="91">
        <v>101.15594232193</v>
      </c>
      <c r="D2942" s="91">
        <v>785.94313015673958</v>
      </c>
      <c r="E2942" s="91">
        <v>32.096856860379994</v>
      </c>
      <c r="F2942" s="91">
        <v>2.9335999999000002</v>
      </c>
      <c r="G2942" s="91">
        <v>1.6973845214800001</v>
      </c>
      <c r="H2942" s="91">
        <v>22.291244975390001</v>
      </c>
      <c r="I2942" s="91">
        <v>17.612150239550001</v>
      </c>
      <c r="J2942" s="91">
        <v>0.66433051579999991</v>
      </c>
      <c r="K2942" s="91">
        <v>0</v>
      </c>
      <c r="L2942" s="91">
        <v>11.04457632894</v>
      </c>
    </row>
    <row r="2943" spans="1:12" x14ac:dyDescent="0.25">
      <c r="A2943" s="90">
        <v>34822.416666659541</v>
      </c>
      <c r="B2943" s="91">
        <v>111.64885898762003</v>
      </c>
      <c r="C2943" s="91">
        <v>85.090640677809986</v>
      </c>
      <c r="D2943" s="91">
        <v>854.39435401580999</v>
      </c>
      <c r="E2943" s="91">
        <v>39.048706227149992</v>
      </c>
      <c r="F2943" s="91">
        <v>2.9335999999000002</v>
      </c>
      <c r="G2943" s="91">
        <v>1.6980682373</v>
      </c>
      <c r="H2943" s="91">
        <v>15.728016584629998</v>
      </c>
      <c r="I2943" s="91">
        <v>17.55666292515</v>
      </c>
      <c r="J2943" s="91">
        <v>0.66433051579999991</v>
      </c>
      <c r="K2943" s="91">
        <v>0</v>
      </c>
      <c r="L2943" s="91">
        <v>0</v>
      </c>
    </row>
    <row r="2944" spans="1:12" x14ac:dyDescent="0.25">
      <c r="A2944" s="90">
        <v>34822.458333326205</v>
      </c>
      <c r="B2944" s="91">
        <v>120.53068105845</v>
      </c>
      <c r="C2944" s="91">
        <v>88.590305231810021</v>
      </c>
      <c r="D2944" s="91">
        <v>885.88585166408029</v>
      </c>
      <c r="E2944" s="91">
        <v>32.299555424379996</v>
      </c>
      <c r="F2944" s="91">
        <v>2.9335999999000002</v>
      </c>
      <c r="G2944" s="91">
        <v>1.6984704589800002</v>
      </c>
      <c r="H2944" s="91">
        <v>15.478399178309999</v>
      </c>
      <c r="I2944" s="91">
        <v>17.504333594089999</v>
      </c>
      <c r="J2944" s="91">
        <v>0.66433051579999991</v>
      </c>
      <c r="K2944" s="91">
        <v>0</v>
      </c>
      <c r="L2944" s="91">
        <v>0</v>
      </c>
    </row>
    <row r="2945" spans="1:12" x14ac:dyDescent="0.25">
      <c r="A2945" s="90">
        <v>34822.49999999287</v>
      </c>
      <c r="B2945" s="91">
        <v>129.87878058951</v>
      </c>
      <c r="C2945" s="91">
        <v>89.182310078429978</v>
      </c>
      <c r="D2945" s="91">
        <v>838.76667438262018</v>
      </c>
      <c r="E2945" s="91">
        <v>31.827405856789994</v>
      </c>
      <c r="F2945" s="91">
        <v>2.9335999999000002</v>
      </c>
      <c r="G2945" s="91">
        <v>1.69873193359</v>
      </c>
      <c r="H2945" s="91">
        <v>15.180857085889999</v>
      </c>
      <c r="I2945" s="91">
        <v>17.412318705360004</v>
      </c>
      <c r="J2945" s="91">
        <v>0.66433051579999991</v>
      </c>
      <c r="K2945" s="91">
        <v>0</v>
      </c>
      <c r="L2945" s="91">
        <v>0</v>
      </c>
    </row>
    <row r="2946" spans="1:12" x14ac:dyDescent="0.25">
      <c r="A2946" s="90">
        <v>34822.541666659534</v>
      </c>
      <c r="B2946" s="91">
        <v>134.85489569126008</v>
      </c>
      <c r="C2946" s="91">
        <v>92.307060506259987</v>
      </c>
      <c r="D2946" s="91">
        <v>807.44634035815011</v>
      </c>
      <c r="E2946" s="91">
        <v>35.128388907100003</v>
      </c>
      <c r="F2946" s="91">
        <v>2.9335999999000002</v>
      </c>
      <c r="G2946" s="91">
        <v>1.69869165039</v>
      </c>
      <c r="H2946" s="91">
        <v>15.15425789056</v>
      </c>
      <c r="I2946" s="91">
        <v>17.696742972709998</v>
      </c>
      <c r="J2946" s="91">
        <v>0.66433051579999991</v>
      </c>
      <c r="K2946" s="91">
        <v>0</v>
      </c>
      <c r="L2946" s="91">
        <v>8.6446204015300001</v>
      </c>
    </row>
    <row r="2947" spans="1:12" x14ac:dyDescent="0.25">
      <c r="A2947" s="90">
        <v>34822.583333326198</v>
      </c>
      <c r="B2947" s="91">
        <v>149.47894284066001</v>
      </c>
      <c r="C2947" s="91">
        <v>91.507612059539994</v>
      </c>
      <c r="D2947" s="91">
        <v>704.09148139629019</v>
      </c>
      <c r="E2947" s="91">
        <v>36.265249615320002</v>
      </c>
      <c r="F2947" s="91">
        <v>2.9335999999000002</v>
      </c>
      <c r="G2947" s="91">
        <v>1.69885253906</v>
      </c>
      <c r="H2947" s="91">
        <v>14.943655316329998</v>
      </c>
      <c r="I2947" s="91">
        <v>17.704936500419997</v>
      </c>
      <c r="J2947" s="91">
        <v>0.6809949958</v>
      </c>
      <c r="K2947" s="91">
        <v>0</v>
      </c>
      <c r="L2947" s="91">
        <v>0.42009949343999997</v>
      </c>
    </row>
    <row r="2948" spans="1:12" x14ac:dyDescent="0.25">
      <c r="A2948" s="90">
        <v>34822.624999992862</v>
      </c>
      <c r="B2948" s="91">
        <v>150.42239475321006</v>
      </c>
      <c r="C2948" s="91">
        <v>93.156979948789996</v>
      </c>
      <c r="D2948" s="91">
        <v>568.80064185359993</v>
      </c>
      <c r="E2948" s="91">
        <v>43.570745989350002</v>
      </c>
      <c r="F2948" s="91">
        <v>3.5835999999000001</v>
      </c>
      <c r="G2948" s="91">
        <v>1.69696228027</v>
      </c>
      <c r="H2948" s="91">
        <v>19.073924175429998</v>
      </c>
      <c r="I2948" s="91">
        <v>17.885764071760001</v>
      </c>
      <c r="J2948" s="91">
        <v>0.69227499579999996</v>
      </c>
      <c r="K2948" s="91">
        <v>0</v>
      </c>
      <c r="L2948" s="91">
        <v>3.2823212588900001</v>
      </c>
    </row>
    <row r="2949" spans="1:12" x14ac:dyDescent="0.25">
      <c r="A2949" s="90">
        <v>34822.666666659527</v>
      </c>
      <c r="B2949" s="91">
        <v>152.98361843037</v>
      </c>
      <c r="C2949" s="91">
        <v>91.192900824629987</v>
      </c>
      <c r="D2949" s="91">
        <v>405.33005198771986</v>
      </c>
      <c r="E2949" s="91">
        <v>40.992394503330004</v>
      </c>
      <c r="F2949" s="91">
        <v>18.792600003900002</v>
      </c>
      <c r="G2949" s="91">
        <v>1.7054687500000001</v>
      </c>
      <c r="H2949" s="91">
        <v>43.427428208919999</v>
      </c>
      <c r="I2949" s="91">
        <v>17.973938296960004</v>
      </c>
      <c r="J2949" s="91">
        <v>1.3264849958</v>
      </c>
      <c r="K2949" s="91">
        <v>0.22147999999999998</v>
      </c>
      <c r="L2949" s="91">
        <v>9.4629649352499978</v>
      </c>
    </row>
    <row r="2950" spans="1:12" x14ac:dyDescent="0.25">
      <c r="A2950" s="90">
        <v>34822.708333326191</v>
      </c>
      <c r="B2950" s="91">
        <v>157.90699109141011</v>
      </c>
      <c r="C2950" s="91">
        <v>91.210500020399962</v>
      </c>
      <c r="D2950" s="91">
        <v>177.57828161991006</v>
      </c>
      <c r="E2950" s="91">
        <v>52.726531370560004</v>
      </c>
      <c r="F2950" s="91">
        <v>18.792600003900002</v>
      </c>
      <c r="G2950" s="91">
        <v>1.7051068115200001</v>
      </c>
      <c r="H2950" s="91">
        <v>69.223817359219993</v>
      </c>
      <c r="I2950" s="91">
        <v>17.984999471870005</v>
      </c>
      <c r="J2950" s="91">
        <v>1.3055699957999998</v>
      </c>
      <c r="K2950" s="91">
        <v>0.22576664441999997</v>
      </c>
      <c r="L2950" s="91">
        <v>25.905945830740006</v>
      </c>
    </row>
    <row r="2951" spans="1:12" x14ac:dyDescent="0.25">
      <c r="A2951" s="90">
        <v>34822.749999992855</v>
      </c>
      <c r="B2951" s="91">
        <v>170.61206649356006</v>
      </c>
      <c r="C2951" s="91">
        <v>93.768858340029965</v>
      </c>
      <c r="D2951" s="91">
        <v>36.014146293769983</v>
      </c>
      <c r="E2951" s="91">
        <v>66.488635523160013</v>
      </c>
      <c r="F2951" s="91">
        <v>18.792600003900002</v>
      </c>
      <c r="G2951" s="91">
        <v>1.70355834961</v>
      </c>
      <c r="H2951" s="91">
        <v>90.761285563749993</v>
      </c>
      <c r="I2951" s="91">
        <v>17.993489148309997</v>
      </c>
      <c r="J2951" s="91">
        <v>1.1482366624699998</v>
      </c>
      <c r="K2951" s="91">
        <v>6.8734170166000004</v>
      </c>
      <c r="L2951" s="91">
        <v>78.691424815210013</v>
      </c>
    </row>
    <row r="2952" spans="1:12" x14ac:dyDescent="0.25">
      <c r="A2952" s="90">
        <v>34822.791666659519</v>
      </c>
      <c r="B2952" s="91">
        <v>190.75494585976008</v>
      </c>
      <c r="C2952" s="91">
        <v>94.135329584659985</v>
      </c>
      <c r="D2952" s="91">
        <v>7.6774832870000004E-2</v>
      </c>
      <c r="E2952" s="91">
        <v>84.337872281380001</v>
      </c>
      <c r="F2952" s="91">
        <v>18.792600003900002</v>
      </c>
      <c r="G2952" s="91">
        <v>1.69444848633</v>
      </c>
      <c r="H2952" s="91">
        <v>95.267206696080009</v>
      </c>
      <c r="I2952" s="91">
        <v>18.009094391170006</v>
      </c>
      <c r="J2952" s="91">
        <v>1.1650666624699999</v>
      </c>
      <c r="K2952" s="91">
        <v>6.2162306289100009</v>
      </c>
      <c r="L2952" s="91">
        <v>62.24562022381</v>
      </c>
    </row>
    <row r="2953" spans="1:12" x14ac:dyDescent="0.25">
      <c r="A2953" s="90">
        <v>34822.833333326183</v>
      </c>
      <c r="B2953" s="91">
        <v>206.08044845135996</v>
      </c>
      <c r="C2953" s="91">
        <v>96.836545819709968</v>
      </c>
      <c r="D2953" s="91">
        <v>0</v>
      </c>
      <c r="E2953" s="91">
        <v>90.406318706290008</v>
      </c>
      <c r="F2953" s="91">
        <v>18.792600003900002</v>
      </c>
      <c r="G2953" s="91">
        <v>1.6941870117200002</v>
      </c>
      <c r="H2953" s="91">
        <v>94.922942152309986</v>
      </c>
      <c r="I2953" s="91">
        <v>18.008299540620001</v>
      </c>
      <c r="J2953" s="91">
        <v>1.0700666624699999</v>
      </c>
      <c r="K2953" s="91">
        <v>8.692231156710001</v>
      </c>
      <c r="L2953" s="91">
        <v>71.933221626310015</v>
      </c>
    </row>
    <row r="2954" spans="1:12" x14ac:dyDescent="0.25">
      <c r="A2954" s="90">
        <v>34822.874999992848</v>
      </c>
      <c r="B2954" s="91">
        <v>213.26192964748009</v>
      </c>
      <c r="C2954" s="91">
        <v>98.555322347940006</v>
      </c>
      <c r="D2954" s="91">
        <v>0</v>
      </c>
      <c r="E2954" s="91">
        <v>86.090682076540006</v>
      </c>
      <c r="F2954" s="91">
        <v>18.792600003900002</v>
      </c>
      <c r="G2954" s="91">
        <v>1.6870882568400001</v>
      </c>
      <c r="H2954" s="91">
        <v>92.379838970060007</v>
      </c>
      <c r="I2954" s="91">
        <v>17.985079071169995</v>
      </c>
      <c r="J2954" s="91">
        <v>0.75539999579999995</v>
      </c>
      <c r="K2954" s="91">
        <v>8.692231156710001</v>
      </c>
      <c r="L2954" s="91">
        <v>61.480766398590006</v>
      </c>
    </row>
    <row r="2955" spans="1:12" x14ac:dyDescent="0.25">
      <c r="A2955" s="90">
        <v>34822.916666659512</v>
      </c>
      <c r="B2955" s="91">
        <v>214.31670228112003</v>
      </c>
      <c r="C2955" s="91">
        <v>102.86527742170996</v>
      </c>
      <c r="D2955" s="91">
        <v>0</v>
      </c>
      <c r="E2955" s="91">
        <v>87.533738593519999</v>
      </c>
      <c r="F2955" s="91">
        <v>18.792600003900002</v>
      </c>
      <c r="G2955" s="91">
        <v>1.6877316894500001</v>
      </c>
      <c r="H2955" s="91">
        <v>91.613919363169998</v>
      </c>
      <c r="I2955" s="91">
        <v>17.947701271720003</v>
      </c>
      <c r="J2955" s="91">
        <v>0.74414732379999993</v>
      </c>
      <c r="K2955" s="91">
        <v>8.692231156710001</v>
      </c>
      <c r="L2955" s="91">
        <v>46.833753737119991</v>
      </c>
    </row>
    <row r="2956" spans="1:12" x14ac:dyDescent="0.25">
      <c r="A2956" s="90">
        <v>34822.958333326176</v>
      </c>
      <c r="B2956" s="91">
        <v>214.5777384543899</v>
      </c>
      <c r="C2956" s="91">
        <v>102.30054580067002</v>
      </c>
      <c r="D2956" s="91">
        <v>0</v>
      </c>
      <c r="E2956" s="91">
        <v>72.627257125089997</v>
      </c>
      <c r="F2956" s="91">
        <v>18.792600003900002</v>
      </c>
      <c r="G2956" s="91">
        <v>1.68751049805</v>
      </c>
      <c r="H2956" s="91">
        <v>87.472467436010007</v>
      </c>
      <c r="I2956" s="91">
        <v>17.778523500169999</v>
      </c>
      <c r="J2956" s="91">
        <v>0.74414732379999993</v>
      </c>
      <c r="K2956" s="91">
        <v>8.692231156710001</v>
      </c>
      <c r="L2956" s="91">
        <v>59.440454099929994</v>
      </c>
    </row>
    <row r="2957" spans="1:12" x14ac:dyDescent="0.25">
      <c r="A2957" s="90">
        <v>34822.99999999284</v>
      </c>
      <c r="B2957" s="91">
        <v>212.85889504360995</v>
      </c>
      <c r="C2957" s="91">
        <v>100.72020668618001</v>
      </c>
      <c r="D2957" s="91">
        <v>0</v>
      </c>
      <c r="E2957" s="91">
        <v>85.850691005810006</v>
      </c>
      <c r="F2957" s="91">
        <v>18.792600003900002</v>
      </c>
      <c r="G2957" s="91">
        <v>1.6819199218800001</v>
      </c>
      <c r="H2957" s="91">
        <v>94.015350099719981</v>
      </c>
      <c r="I2957" s="91">
        <v>17.685603361599995</v>
      </c>
      <c r="J2957" s="91">
        <v>0.74414732379999993</v>
      </c>
      <c r="K2957" s="91">
        <v>10.93658160781</v>
      </c>
      <c r="L2957" s="91">
        <v>60.078375166859999</v>
      </c>
    </row>
    <row r="2958" spans="1:12" x14ac:dyDescent="0.25">
      <c r="A2958" s="90">
        <v>34823.041666659505</v>
      </c>
      <c r="B2958" s="91">
        <v>208.08119852965984</v>
      </c>
      <c r="C2958" s="91">
        <v>94.163706566409999</v>
      </c>
      <c r="D2958" s="91">
        <v>0</v>
      </c>
      <c r="E2958" s="91">
        <v>91.197648027130015</v>
      </c>
      <c r="F2958" s="91">
        <v>18.792600003900002</v>
      </c>
      <c r="G2958" s="91">
        <v>1.6834282226600001</v>
      </c>
      <c r="H2958" s="91">
        <v>89.592655971109991</v>
      </c>
      <c r="I2958" s="91">
        <v>17.615415869259994</v>
      </c>
      <c r="J2958" s="91">
        <v>0.74414732379999993</v>
      </c>
      <c r="K2958" s="91">
        <v>10.93658160781</v>
      </c>
      <c r="L2958" s="91">
        <v>58.133644950319997</v>
      </c>
    </row>
    <row r="2959" spans="1:12" x14ac:dyDescent="0.25">
      <c r="A2959" s="90">
        <v>34823.083333326169</v>
      </c>
      <c r="B2959" s="91">
        <v>205.31683154391999</v>
      </c>
      <c r="C2959" s="91">
        <v>86.55278703221002</v>
      </c>
      <c r="D2959" s="91">
        <v>2.8508858200000002E-3</v>
      </c>
      <c r="E2959" s="91">
        <v>90.967409399309986</v>
      </c>
      <c r="F2959" s="91">
        <v>18.792600003900002</v>
      </c>
      <c r="G2959" s="91">
        <v>1.6828852539100001</v>
      </c>
      <c r="H2959" s="91">
        <v>88.112800501880002</v>
      </c>
      <c r="I2959" s="91">
        <v>17.613584701059999</v>
      </c>
      <c r="J2959" s="91">
        <v>0.74414732379999993</v>
      </c>
      <c r="K2959" s="91">
        <v>10.93658160781</v>
      </c>
      <c r="L2959" s="91">
        <v>66.006130463280016</v>
      </c>
    </row>
    <row r="2960" spans="1:12" x14ac:dyDescent="0.25">
      <c r="A2960" s="90">
        <v>34823.124999992833</v>
      </c>
      <c r="B2960" s="91">
        <v>198.66048600810004</v>
      </c>
      <c r="C2960" s="91">
        <v>76.769678058329987</v>
      </c>
      <c r="D2960" s="91">
        <v>0.10108354227999999</v>
      </c>
      <c r="E2960" s="91">
        <v>92.309657949560005</v>
      </c>
      <c r="F2960" s="91">
        <v>18.792600003900002</v>
      </c>
      <c r="G2960" s="91">
        <v>1.6804519043000001</v>
      </c>
      <c r="H2960" s="91">
        <v>89.475985906120016</v>
      </c>
      <c r="I2960" s="91">
        <v>17.593214521109996</v>
      </c>
      <c r="J2960" s="91">
        <v>0.74414732379999993</v>
      </c>
      <c r="K2960" s="91">
        <v>12.57643760781</v>
      </c>
      <c r="L2960" s="91">
        <v>60.396788778230018</v>
      </c>
    </row>
    <row r="2961" spans="1:12" x14ac:dyDescent="0.25">
      <c r="A2961" s="90">
        <v>34823.166666659497</v>
      </c>
      <c r="B2961" s="91">
        <v>194.44002689714998</v>
      </c>
      <c r="C2961" s="91">
        <v>68.368438538559985</v>
      </c>
      <c r="D2961" s="91">
        <v>4.3196846541900022</v>
      </c>
      <c r="E2961" s="91">
        <v>78.798396682210011</v>
      </c>
      <c r="F2961" s="91">
        <v>18.792600003900002</v>
      </c>
      <c r="G2961" s="91">
        <v>1.6771539306600001</v>
      </c>
      <c r="H2961" s="91">
        <v>88.724410302829995</v>
      </c>
      <c r="I2961" s="91">
        <v>17.615624288429999</v>
      </c>
      <c r="J2961" s="91">
        <v>0.69984732380000003</v>
      </c>
      <c r="K2961" s="91">
        <v>10.93658160781</v>
      </c>
      <c r="L2961" s="91">
        <v>68.553015759289991</v>
      </c>
    </row>
    <row r="2962" spans="1:12" x14ac:dyDescent="0.25">
      <c r="A2962" s="90">
        <v>34823.208333326162</v>
      </c>
      <c r="B2962" s="91">
        <v>180.44778535470007</v>
      </c>
      <c r="C2962" s="91">
        <v>59.464592920690002</v>
      </c>
      <c r="D2962" s="91">
        <v>58.47675869878006</v>
      </c>
      <c r="E2962" s="91">
        <v>72.459968080030009</v>
      </c>
      <c r="F2962" s="91">
        <v>18.792600003900002</v>
      </c>
      <c r="G2962" s="91">
        <v>1.6757059326200001</v>
      </c>
      <c r="H2962" s="91">
        <v>85.297174483770007</v>
      </c>
      <c r="I2962" s="91">
        <v>17.729141869150002</v>
      </c>
      <c r="J2962" s="91">
        <v>1.1514628044499999</v>
      </c>
      <c r="K2962" s="91">
        <v>10.9362708578</v>
      </c>
      <c r="L2962" s="91">
        <v>57.411468921019988</v>
      </c>
    </row>
    <row r="2963" spans="1:12" x14ac:dyDescent="0.25">
      <c r="A2963" s="90">
        <v>34823.249999992826</v>
      </c>
      <c r="B2963" s="91">
        <v>159.49750554484001</v>
      </c>
      <c r="C2963" s="91">
        <v>53.485846549329999</v>
      </c>
      <c r="D2963" s="91">
        <v>222.13162930696001</v>
      </c>
      <c r="E2963" s="91">
        <v>52.496728217149993</v>
      </c>
      <c r="F2963" s="91">
        <v>18.142600003900004</v>
      </c>
      <c r="G2963" s="91">
        <v>1.64718994141</v>
      </c>
      <c r="H2963" s="91">
        <v>73.645906488830022</v>
      </c>
      <c r="I2963" s="91">
        <v>17.895515710269994</v>
      </c>
      <c r="J2963" s="91">
        <v>1.20451399047</v>
      </c>
      <c r="K2963" s="91">
        <v>9.5778938111999992</v>
      </c>
      <c r="L2963" s="91">
        <v>33.272101765680006</v>
      </c>
    </row>
    <row r="2964" spans="1:12" x14ac:dyDescent="0.25">
      <c r="A2964" s="90">
        <v>34823.29166665949</v>
      </c>
      <c r="B2964" s="91">
        <v>138.28672967135006</v>
      </c>
      <c r="C2964" s="91">
        <v>49.706847603779998</v>
      </c>
      <c r="D2964" s="91">
        <v>467.07494811994997</v>
      </c>
      <c r="E2964" s="91">
        <v>51.272812474209999</v>
      </c>
      <c r="F2964" s="91">
        <v>18.142600003900004</v>
      </c>
      <c r="G2964" s="91">
        <v>1.6477731933599999</v>
      </c>
      <c r="H2964" s="91">
        <v>61.023141883160008</v>
      </c>
      <c r="I2964" s="91">
        <v>18.000739271599993</v>
      </c>
      <c r="J2964" s="91">
        <v>1.34151399047</v>
      </c>
      <c r="K2964" s="91">
        <v>7.1638724894099992</v>
      </c>
      <c r="L2964" s="91">
        <v>3.99667619417</v>
      </c>
    </row>
    <row r="2965" spans="1:12" x14ac:dyDescent="0.25">
      <c r="A2965" s="90">
        <v>34823.333333326154</v>
      </c>
      <c r="B2965" s="91">
        <v>118.59816685845998</v>
      </c>
      <c r="C2965" s="91">
        <v>46.750144015740005</v>
      </c>
      <c r="D2965" s="91">
        <v>687.19559193299006</v>
      </c>
      <c r="E2965" s="91">
        <v>43.829953796630008</v>
      </c>
      <c r="F2965" s="91">
        <v>18.142600003900004</v>
      </c>
      <c r="G2965" s="91">
        <v>1.6488792724600001</v>
      </c>
      <c r="H2965" s="91">
        <v>28.471417572340002</v>
      </c>
      <c r="I2965" s="91">
        <v>18.078915649109991</v>
      </c>
      <c r="J2965" s="91">
        <v>1.04931347047</v>
      </c>
      <c r="K2965" s="91">
        <v>0</v>
      </c>
      <c r="L2965" s="91">
        <v>3.8932624050000003E-2</v>
      </c>
    </row>
    <row r="2966" spans="1:12" x14ac:dyDescent="0.25">
      <c r="A2966" s="90">
        <v>34823.374999992819</v>
      </c>
      <c r="B2966" s="91">
        <v>104.42727396111999</v>
      </c>
      <c r="C2966" s="91">
        <v>44.143305215029997</v>
      </c>
      <c r="D2966" s="91">
        <v>821.66975463154017</v>
      </c>
      <c r="E2966" s="91">
        <v>45.633236154960002</v>
      </c>
      <c r="F2966" s="91">
        <v>11.855533240049999</v>
      </c>
      <c r="G2966" s="91">
        <v>1.6505684814500001</v>
      </c>
      <c r="H2966" s="91">
        <v>28.18180417432</v>
      </c>
      <c r="I2966" s="91">
        <v>18.137056446040003</v>
      </c>
      <c r="J2966" s="91">
        <v>1.04931347047</v>
      </c>
      <c r="K2966" s="91">
        <v>0</v>
      </c>
      <c r="L2966" s="91">
        <v>0.12779901501000002</v>
      </c>
    </row>
    <row r="2967" spans="1:12" x14ac:dyDescent="0.25">
      <c r="A2967" s="90">
        <v>34823.416666659483</v>
      </c>
      <c r="B2967" s="91">
        <v>114.41458965168</v>
      </c>
      <c r="C2967" s="91">
        <v>40.131868521690002</v>
      </c>
      <c r="D2967" s="91">
        <v>845.26925468034983</v>
      </c>
      <c r="E2967" s="91">
        <v>43.161831713440009</v>
      </c>
      <c r="F2967" s="91">
        <v>15.36172948752</v>
      </c>
      <c r="G2967" s="91">
        <v>1.65253930664</v>
      </c>
      <c r="H2967" s="91">
        <v>27.762616096319999</v>
      </c>
      <c r="I2967" s="91">
        <v>17.995723198909992</v>
      </c>
      <c r="J2967" s="91">
        <v>0.99159384126000005</v>
      </c>
      <c r="K2967" s="91">
        <v>0</v>
      </c>
      <c r="L2967" s="91">
        <v>0</v>
      </c>
    </row>
    <row r="2968" spans="1:12" x14ac:dyDescent="0.25">
      <c r="A2968" s="90">
        <v>34823.458333326147</v>
      </c>
      <c r="B2968" s="91">
        <v>106.00200808596999</v>
      </c>
      <c r="C2968" s="91">
        <v>40.44141456513001</v>
      </c>
      <c r="D2968" s="91">
        <v>902.42817609124995</v>
      </c>
      <c r="E2968" s="91">
        <v>34.680031833430007</v>
      </c>
      <c r="F2968" s="91">
        <v>15.587904631499999</v>
      </c>
      <c r="G2968" s="91">
        <v>1.6540877685499999</v>
      </c>
      <c r="H2968" s="91">
        <v>27.267518616970001</v>
      </c>
      <c r="I2968" s="91">
        <v>17.87347092764</v>
      </c>
      <c r="J2968" s="91">
        <v>0.91231347047000011</v>
      </c>
      <c r="K2968" s="91">
        <v>0</v>
      </c>
      <c r="L2968" s="91">
        <v>0.1180871594</v>
      </c>
    </row>
    <row r="2969" spans="1:12" x14ac:dyDescent="0.25">
      <c r="A2969" s="90">
        <v>34823.499999992811</v>
      </c>
      <c r="B2969" s="91">
        <v>118.85350935187998</v>
      </c>
      <c r="C2969" s="91">
        <v>40.158217030119985</v>
      </c>
      <c r="D2969" s="91">
        <v>875.12648624449014</v>
      </c>
      <c r="E2969" s="91">
        <v>46.356576837130007</v>
      </c>
      <c r="F2969" s="91">
        <v>9.2923274193399994</v>
      </c>
      <c r="G2969" s="91">
        <v>1.65483178711</v>
      </c>
      <c r="H2969" s="91">
        <v>27.167438563739996</v>
      </c>
      <c r="I2969" s="91">
        <v>18.02021038398</v>
      </c>
      <c r="J2969" s="91">
        <v>1.04931347047</v>
      </c>
      <c r="K2969" s="91">
        <v>0</v>
      </c>
      <c r="L2969" s="91">
        <v>0</v>
      </c>
    </row>
    <row r="2970" spans="1:12" x14ac:dyDescent="0.25">
      <c r="A2970" s="90">
        <v>34823.541666659476</v>
      </c>
      <c r="B2970" s="91">
        <v>119.94729754836</v>
      </c>
      <c r="C2970" s="91">
        <v>40.700713887870009</v>
      </c>
      <c r="D2970" s="91">
        <v>816.06967362006037</v>
      </c>
      <c r="E2970" s="91">
        <v>48.405703576039997</v>
      </c>
      <c r="F2970" s="91">
        <v>9.7275235148799997</v>
      </c>
      <c r="G2970" s="91">
        <v>1.6536654052700002</v>
      </c>
      <c r="H2970" s="91">
        <v>26.8317849132</v>
      </c>
      <c r="I2970" s="91">
        <v>17.706332095800004</v>
      </c>
      <c r="J2970" s="91">
        <v>1.07022847047</v>
      </c>
      <c r="K2970" s="91">
        <v>0.80401748898999992</v>
      </c>
      <c r="L2970" s="91">
        <v>0</v>
      </c>
    </row>
    <row r="2971" spans="1:12" x14ac:dyDescent="0.25">
      <c r="A2971" s="90">
        <v>34823.58333332614</v>
      </c>
      <c r="B2971" s="91">
        <v>127.27292761630997</v>
      </c>
      <c r="C2971" s="91">
        <v>44.860943658069985</v>
      </c>
      <c r="D2971" s="91">
        <v>746.90695010020022</v>
      </c>
      <c r="E2971" s="91">
        <v>49.005544685050005</v>
      </c>
      <c r="F2971" s="91">
        <v>10.644397505839999</v>
      </c>
      <c r="G2971" s="91">
        <v>1.6551334228500001</v>
      </c>
      <c r="H2971" s="91">
        <v>26.7552629475</v>
      </c>
      <c r="I2971" s="91">
        <v>17.73153954407999</v>
      </c>
      <c r="J2971" s="91">
        <v>1.1092284704699999</v>
      </c>
      <c r="K2971" s="91">
        <v>2.5804237140599997</v>
      </c>
      <c r="L2971" s="91">
        <v>0</v>
      </c>
    </row>
    <row r="2972" spans="1:12" x14ac:dyDescent="0.25">
      <c r="A2972" s="90">
        <v>34823.624999992804</v>
      </c>
      <c r="B2972" s="91">
        <v>134.33798673017</v>
      </c>
      <c r="C2972" s="91">
        <v>49.680232730349985</v>
      </c>
      <c r="D2972" s="91">
        <v>594.96090173697985</v>
      </c>
      <c r="E2972" s="91">
        <v>49.418108247140005</v>
      </c>
      <c r="F2972" s="91">
        <v>18.792600003900002</v>
      </c>
      <c r="G2972" s="91">
        <v>1.65541503906</v>
      </c>
      <c r="H2972" s="91">
        <v>27.020254279380005</v>
      </c>
      <c r="I2972" s="91">
        <v>18.107233925219997</v>
      </c>
      <c r="J2972" s="91">
        <v>1.1260584704700001</v>
      </c>
      <c r="K2972" s="91">
        <v>3.5894155993999997</v>
      </c>
      <c r="L2972" s="91">
        <v>1.10810881792</v>
      </c>
    </row>
    <row r="2973" spans="1:12" x14ac:dyDescent="0.25">
      <c r="A2973" s="90">
        <v>34823.666666659468</v>
      </c>
      <c r="B2973" s="91">
        <v>128.67781919732002</v>
      </c>
      <c r="C2973" s="91">
        <v>53.105271947230008</v>
      </c>
      <c r="D2973" s="91">
        <v>423.0501849410702</v>
      </c>
      <c r="E2973" s="91">
        <v>51.17544170387</v>
      </c>
      <c r="F2973" s="91">
        <v>18.792600003900002</v>
      </c>
      <c r="G2973" s="91">
        <v>1.6549523925799998</v>
      </c>
      <c r="H2973" s="91">
        <v>71.650594649080034</v>
      </c>
      <c r="I2973" s="91">
        <v>18.102913099849999</v>
      </c>
      <c r="J2973" s="91">
        <v>1.4024984704700001</v>
      </c>
      <c r="K2973" s="91">
        <v>8.7365853147700001</v>
      </c>
      <c r="L2973" s="91">
        <v>4.8610771918399998</v>
      </c>
    </row>
    <row r="2974" spans="1:12" x14ac:dyDescent="0.25">
      <c r="A2974" s="90">
        <v>34823.708333326133</v>
      </c>
      <c r="B2974" s="91">
        <v>143.35317616037</v>
      </c>
      <c r="C2974" s="91">
        <v>54.246234114229985</v>
      </c>
      <c r="D2974" s="91">
        <v>189.44662982043994</v>
      </c>
      <c r="E2974" s="91">
        <v>51.88341871606</v>
      </c>
      <c r="F2974" s="91">
        <v>18.792600003900002</v>
      </c>
      <c r="G2974" s="91">
        <v>1.6631372070299999</v>
      </c>
      <c r="H2974" s="91">
        <v>85.210104440070012</v>
      </c>
      <c r="I2974" s="91">
        <v>18.103871746659998</v>
      </c>
      <c r="J2974" s="91">
        <v>1.4234134704699999</v>
      </c>
      <c r="K2974" s="91">
        <v>14.892319053290002</v>
      </c>
      <c r="L2974" s="91">
        <v>52.329495913989994</v>
      </c>
    </row>
    <row r="2975" spans="1:12" x14ac:dyDescent="0.25">
      <c r="A2975" s="90">
        <v>34823.749999992797</v>
      </c>
      <c r="B2975" s="91">
        <v>152.61639280461003</v>
      </c>
      <c r="C2975" s="91">
        <v>52.355927036320004</v>
      </c>
      <c r="D2975" s="91">
        <v>35.478920860119992</v>
      </c>
      <c r="E2975" s="91">
        <v>82.513235063879989</v>
      </c>
      <c r="F2975" s="91">
        <v>18.792600003900002</v>
      </c>
      <c r="G2975" s="91">
        <v>1.7610399737999998</v>
      </c>
      <c r="H2975" s="91">
        <v>110.73198501385001</v>
      </c>
      <c r="I2975" s="91">
        <v>18.183170144529999</v>
      </c>
      <c r="J2975" s="91">
        <v>1.5807468037999999</v>
      </c>
      <c r="K2975" s="91">
        <v>14.483067791650001</v>
      </c>
      <c r="L2975" s="91">
        <v>85.892328445849998</v>
      </c>
    </row>
    <row r="2976" spans="1:12" x14ac:dyDescent="0.25">
      <c r="A2976" s="90">
        <v>34823.791666659461</v>
      </c>
      <c r="B2976" s="91">
        <v>168.39285448388006</v>
      </c>
      <c r="C2976" s="91">
        <v>48.869422128379973</v>
      </c>
      <c r="D2976" s="91">
        <v>0.12758923223000002</v>
      </c>
      <c r="E2976" s="91">
        <v>92.752621760509996</v>
      </c>
      <c r="F2976" s="91">
        <v>18.792600003900002</v>
      </c>
      <c r="G2976" s="91">
        <v>1.6634791259799999</v>
      </c>
      <c r="H2976" s="91">
        <v>115.04376928748005</v>
      </c>
      <c r="I2976" s="91">
        <v>18.230514657920001</v>
      </c>
      <c r="J2976" s="91">
        <v>1.5807468037999999</v>
      </c>
      <c r="K2976" s="91">
        <v>14.127706529430002</v>
      </c>
      <c r="L2976" s="91">
        <v>78.822540236260039</v>
      </c>
    </row>
    <row r="2977" spans="1:12" x14ac:dyDescent="0.25">
      <c r="A2977" s="90">
        <v>34823.833333326125</v>
      </c>
      <c r="B2977" s="91">
        <v>178.45083767431007</v>
      </c>
      <c r="C2977" s="91">
        <v>47.129525628859994</v>
      </c>
      <c r="D2977" s="91">
        <v>0</v>
      </c>
      <c r="E2977" s="91">
        <v>93.300532042149996</v>
      </c>
      <c r="F2977" s="91">
        <v>18.792600003900002</v>
      </c>
      <c r="G2977" s="91">
        <v>2.4259130898399999</v>
      </c>
      <c r="H2977" s="91">
        <v>113.89925428534001</v>
      </c>
      <c r="I2977" s="91">
        <v>18.304916326709996</v>
      </c>
      <c r="J2977" s="91">
        <v>1.5807468037999999</v>
      </c>
      <c r="K2977" s="91">
        <v>14.5645350974</v>
      </c>
      <c r="L2977" s="91">
        <v>77.360767742039968</v>
      </c>
    </row>
    <row r="2978" spans="1:12" x14ac:dyDescent="0.25">
      <c r="A2978" s="90">
        <v>34823.87499999279</v>
      </c>
      <c r="B2978" s="91">
        <v>177.04624988192998</v>
      </c>
      <c r="C2978" s="91">
        <v>48.953507737660026</v>
      </c>
      <c r="D2978" s="91">
        <v>0</v>
      </c>
      <c r="E2978" s="91">
        <v>85.814022344709997</v>
      </c>
      <c r="F2978" s="91">
        <v>18.792600003900002</v>
      </c>
      <c r="G2978" s="91">
        <v>2.4435857255900002</v>
      </c>
      <c r="H2978" s="91">
        <v>115.05832026769001</v>
      </c>
      <c r="I2978" s="91">
        <v>18.232503681449991</v>
      </c>
      <c r="J2978" s="91">
        <v>1.6016618038000001</v>
      </c>
      <c r="K2978" s="91">
        <v>15.71820543732</v>
      </c>
      <c r="L2978" s="91">
        <v>72.65199903924001</v>
      </c>
    </row>
    <row r="2979" spans="1:12" x14ac:dyDescent="0.25">
      <c r="A2979" s="90">
        <v>34823.916666659454</v>
      </c>
      <c r="B2979" s="91">
        <v>186.11981125917001</v>
      </c>
      <c r="C2979" s="91">
        <v>49.743801013359992</v>
      </c>
      <c r="D2979" s="91">
        <v>0</v>
      </c>
      <c r="E2979" s="91">
        <v>86.477630005289981</v>
      </c>
      <c r="F2979" s="91">
        <v>18.792600003900002</v>
      </c>
      <c r="G2979" s="91">
        <v>2.4600279609399998</v>
      </c>
      <c r="H2979" s="91">
        <v>118.36395573542001</v>
      </c>
      <c r="I2979" s="91">
        <v>18.140038039719993</v>
      </c>
      <c r="J2979" s="91">
        <v>1.6129144758000002</v>
      </c>
      <c r="K2979" s="91">
        <v>13.66983877098</v>
      </c>
      <c r="L2979" s="91">
        <v>63.712538946020004</v>
      </c>
    </row>
    <row r="2980" spans="1:12" x14ac:dyDescent="0.25">
      <c r="A2980" s="90">
        <v>34823.958333326118</v>
      </c>
      <c r="B2980" s="91">
        <v>178.41241966691004</v>
      </c>
      <c r="C2980" s="91">
        <v>50.718259674129989</v>
      </c>
      <c r="D2980" s="91">
        <v>0</v>
      </c>
      <c r="E2980" s="91">
        <v>71.044095132470005</v>
      </c>
      <c r="F2980" s="91">
        <v>18.792600003900002</v>
      </c>
      <c r="G2980" s="91">
        <v>2.4774668496100003</v>
      </c>
      <c r="H2980" s="91">
        <v>115.86141973002999</v>
      </c>
      <c r="I2980" s="91">
        <v>18.032793996899994</v>
      </c>
      <c r="J2980" s="91">
        <v>1.6129144758000002</v>
      </c>
      <c r="K2980" s="91">
        <v>14.144802502670002</v>
      </c>
      <c r="L2980" s="91">
        <v>60.848241604360005</v>
      </c>
    </row>
    <row r="2981" spans="1:12" x14ac:dyDescent="0.25">
      <c r="A2981" s="90">
        <v>34823.999999992782</v>
      </c>
      <c r="B2981" s="91">
        <v>166.72662557955999</v>
      </c>
      <c r="C2981" s="91">
        <v>51.73872116579998</v>
      </c>
      <c r="D2981" s="91">
        <v>0</v>
      </c>
      <c r="E2981" s="91">
        <v>106.86745013312</v>
      </c>
      <c r="F2981" s="91">
        <v>18.792600003900002</v>
      </c>
      <c r="G2981" s="91">
        <v>2.49299315234</v>
      </c>
      <c r="H2981" s="91">
        <v>115.25668931430003</v>
      </c>
      <c r="I2981" s="91">
        <v>17.869759812670004</v>
      </c>
      <c r="J2981" s="91">
        <v>1.6129144758000002</v>
      </c>
      <c r="K2981" s="91">
        <v>17.322218071900004</v>
      </c>
      <c r="L2981" s="91">
        <v>46.650474426930003</v>
      </c>
    </row>
    <row r="2982" spans="1:12" x14ac:dyDescent="0.25">
      <c r="A2982" s="90">
        <v>34824.041666659446</v>
      </c>
      <c r="B2982" s="91">
        <v>156.40724904623997</v>
      </c>
      <c r="C2982" s="91">
        <v>52.703373860039996</v>
      </c>
      <c r="D2982" s="91">
        <v>0</v>
      </c>
      <c r="E2982" s="91">
        <v>89.444015255110003</v>
      </c>
      <c r="F2982" s="91">
        <v>18.792600003900002</v>
      </c>
      <c r="G2982" s="91">
        <v>2.50575599121</v>
      </c>
      <c r="H2982" s="91">
        <v>113.62773374809002</v>
      </c>
      <c r="I2982" s="91">
        <v>17.776156860169994</v>
      </c>
      <c r="J2982" s="91">
        <v>1.6129144758000002</v>
      </c>
      <c r="K2982" s="91">
        <v>17.105797834650005</v>
      </c>
      <c r="L2982" s="91">
        <v>51.341252454439996</v>
      </c>
    </row>
    <row r="2983" spans="1:12" x14ac:dyDescent="0.25">
      <c r="A2983" s="90">
        <v>34824.083333326111</v>
      </c>
      <c r="B2983" s="91">
        <v>148.47592867482012</v>
      </c>
      <c r="C2983" s="91">
        <v>52.765436377120011</v>
      </c>
      <c r="D2983" s="91">
        <v>2.5623207900000002E-3</v>
      </c>
      <c r="E2983" s="91">
        <v>87.94151560393</v>
      </c>
      <c r="F2983" s="91">
        <v>18.792600003900002</v>
      </c>
      <c r="G2983" s="91">
        <v>2.51228535547</v>
      </c>
      <c r="H2983" s="91">
        <v>115.12613597178</v>
      </c>
      <c r="I2983" s="91">
        <v>17.789733776949994</v>
      </c>
      <c r="J2983" s="91">
        <v>1.6129144758000002</v>
      </c>
      <c r="K2983" s="91">
        <v>17.37450146071</v>
      </c>
      <c r="L2983" s="91">
        <v>54.532613015220001</v>
      </c>
    </row>
    <row r="2984" spans="1:12" x14ac:dyDescent="0.25">
      <c r="A2984" s="90">
        <v>34824.124999992775</v>
      </c>
      <c r="B2984" s="91">
        <v>145.72352526225995</v>
      </c>
      <c r="C2984" s="91">
        <v>52.715519165019984</v>
      </c>
      <c r="D2984" s="91">
        <v>0.22368353589999998</v>
      </c>
      <c r="E2984" s="91">
        <v>91.720839765850002</v>
      </c>
      <c r="F2984" s="91">
        <v>18.792600003900002</v>
      </c>
      <c r="G2984" s="91">
        <v>2.5097760224600001</v>
      </c>
      <c r="H2984" s="91">
        <v>116.35479336116003</v>
      </c>
      <c r="I2984" s="91">
        <v>17.799960857159995</v>
      </c>
      <c r="J2984" s="91">
        <v>1.6129144758000002</v>
      </c>
      <c r="K2984" s="91">
        <v>16.612770813610002</v>
      </c>
      <c r="L2984" s="91">
        <v>55.341577794930018</v>
      </c>
    </row>
    <row r="2985" spans="1:12" x14ac:dyDescent="0.25">
      <c r="A2985" s="90">
        <v>34824.166666659439</v>
      </c>
      <c r="B2985" s="91">
        <v>142.03993495803002</v>
      </c>
      <c r="C2985" s="91">
        <v>56.186632899040013</v>
      </c>
      <c r="D2985" s="91">
        <v>5.1726228703899997</v>
      </c>
      <c r="E2985" s="91">
        <v>57.219803417300007</v>
      </c>
      <c r="F2985" s="91">
        <v>18.792600003900002</v>
      </c>
      <c r="G2985" s="91">
        <v>2.4950690244100002</v>
      </c>
      <c r="H2985" s="91">
        <v>105.51701508881001</v>
      </c>
      <c r="I2985" s="91">
        <v>17.843090283360002</v>
      </c>
      <c r="J2985" s="91">
        <v>1.6572144758</v>
      </c>
      <c r="K2985" s="91">
        <v>14.99104896071</v>
      </c>
      <c r="L2985" s="91">
        <v>74.083072022899984</v>
      </c>
    </row>
    <row r="2986" spans="1:12" x14ac:dyDescent="0.25">
      <c r="A2986" s="90">
        <v>34824.208333326103</v>
      </c>
      <c r="B2986" s="91">
        <v>133.00838876621</v>
      </c>
      <c r="C2986" s="91">
        <v>59.727146182749998</v>
      </c>
      <c r="D2986" s="91">
        <v>61.513568772140047</v>
      </c>
      <c r="E2986" s="91">
        <v>57.219632199010007</v>
      </c>
      <c r="F2986" s="91">
        <v>18.792600003900002</v>
      </c>
      <c r="G2986" s="91">
        <v>1.649140625</v>
      </c>
      <c r="H2986" s="91">
        <v>93.827097172489999</v>
      </c>
      <c r="I2986" s="91">
        <v>17.91629203339</v>
      </c>
      <c r="J2986" s="91">
        <v>1.6572144758</v>
      </c>
      <c r="K2986" s="91">
        <v>13.046228181610001</v>
      </c>
      <c r="L2986" s="91">
        <v>47.317631090650011</v>
      </c>
    </row>
    <row r="2987" spans="1:12" x14ac:dyDescent="0.25">
      <c r="A2987" s="90">
        <v>34824.249999992768</v>
      </c>
      <c r="B2987" s="91">
        <v>118.41289801786002</v>
      </c>
      <c r="C2987" s="91">
        <v>64.682127731020003</v>
      </c>
      <c r="D2987" s="91">
        <v>234.6825778990401</v>
      </c>
      <c r="E2987" s="91">
        <v>56.302569314390006</v>
      </c>
      <c r="F2987" s="91">
        <v>18.792600003900002</v>
      </c>
      <c r="G2987" s="91">
        <v>1.6490803222699999</v>
      </c>
      <c r="H2987" s="91">
        <v>49.512030719110001</v>
      </c>
      <c r="I2987" s="91">
        <v>18.05381709396999</v>
      </c>
      <c r="J2987" s="91">
        <v>1.4689794758000001</v>
      </c>
      <c r="K2987" s="91">
        <v>9.8652562616200008</v>
      </c>
      <c r="L2987" s="91">
        <v>21.020019277140005</v>
      </c>
    </row>
    <row r="2988" spans="1:12" x14ac:dyDescent="0.25">
      <c r="A2988" s="90">
        <v>34824.291666659432</v>
      </c>
      <c r="B2988" s="91">
        <v>99.516305514649986</v>
      </c>
      <c r="C2988" s="91">
        <v>65.96478294772001</v>
      </c>
      <c r="D2988" s="91">
        <v>480.71717835394992</v>
      </c>
      <c r="E2988" s="91">
        <v>47.980328707770006</v>
      </c>
      <c r="F2988" s="91">
        <v>18.792600003900002</v>
      </c>
      <c r="G2988" s="91">
        <v>1.6492813720700001</v>
      </c>
      <c r="H2988" s="91">
        <v>40.22723378652001</v>
      </c>
      <c r="I2988" s="91">
        <v>18.128007003889998</v>
      </c>
      <c r="J2988" s="91">
        <v>1.3343394758</v>
      </c>
      <c r="K2988" s="91">
        <v>7.4763080589299999</v>
      </c>
      <c r="L2988" s="91">
        <v>0.93167337980999987</v>
      </c>
    </row>
    <row r="2989" spans="1:12" x14ac:dyDescent="0.25">
      <c r="A2989" s="90">
        <v>34824.333333326096</v>
      </c>
      <c r="B2989" s="91">
        <v>90.27386402044003</v>
      </c>
      <c r="C2989" s="91">
        <v>65.580691372739992</v>
      </c>
      <c r="D2989" s="91">
        <v>674.78104713713014</v>
      </c>
      <c r="E2989" s="91">
        <v>45.814819109300004</v>
      </c>
      <c r="F2989" s="91">
        <v>2.9335999999000002</v>
      </c>
      <c r="G2989" s="91">
        <v>1.6517951660199999</v>
      </c>
      <c r="H2989" s="91">
        <v>16.367163156979998</v>
      </c>
      <c r="I2989" s="91">
        <v>18.259562958289997</v>
      </c>
      <c r="J2989" s="91">
        <v>0.9686594758</v>
      </c>
      <c r="K2989" s="91">
        <v>5.0501830268500001</v>
      </c>
      <c r="L2989" s="91">
        <v>6.6033265940000002E-2</v>
      </c>
    </row>
    <row r="2990" spans="1:12" x14ac:dyDescent="0.25">
      <c r="A2990" s="90">
        <v>34824.37499999276</v>
      </c>
      <c r="B2990" s="91">
        <v>77.483428777879965</v>
      </c>
      <c r="C2990" s="91">
        <v>64.224076679659987</v>
      </c>
      <c r="D2990" s="91">
        <v>802.88558987766032</v>
      </c>
      <c r="E2990" s="91">
        <v>45.946332533360007</v>
      </c>
      <c r="F2990" s="91">
        <v>2.9335999999000002</v>
      </c>
      <c r="G2990" s="91">
        <v>1.6523582763700002</v>
      </c>
      <c r="H2990" s="91">
        <v>19.454855072329995</v>
      </c>
      <c r="I2990" s="91">
        <v>18.262761257409998</v>
      </c>
      <c r="J2990" s="91">
        <v>0.9686594758</v>
      </c>
      <c r="K2990" s="91">
        <v>4.97876079017</v>
      </c>
      <c r="L2990" s="91">
        <v>0</v>
      </c>
    </row>
    <row r="2991" spans="1:12" x14ac:dyDescent="0.25">
      <c r="A2991" s="90">
        <v>34824.416666659425</v>
      </c>
      <c r="B2991" s="91">
        <v>65.695736571279994</v>
      </c>
      <c r="C2991" s="91">
        <v>55.968530343539996</v>
      </c>
      <c r="D2991" s="91">
        <v>826.62806766596032</v>
      </c>
      <c r="E2991" s="91">
        <v>49.167637797650002</v>
      </c>
      <c r="F2991" s="91">
        <v>2.9335999999000002</v>
      </c>
      <c r="G2991" s="91">
        <v>1.65318273926</v>
      </c>
      <c r="H2991" s="91">
        <v>15.617116123949998</v>
      </c>
      <c r="I2991" s="91">
        <v>17.985737169459998</v>
      </c>
      <c r="J2991" s="91">
        <v>0.9686594758</v>
      </c>
      <c r="K2991" s="91">
        <v>5.8649568195499997</v>
      </c>
      <c r="L2991" s="91">
        <v>0</v>
      </c>
    </row>
    <row r="2992" spans="1:12" x14ac:dyDescent="0.25">
      <c r="A2992" s="90">
        <v>34824.458333326089</v>
      </c>
      <c r="B2992" s="91">
        <v>77.761041670100042</v>
      </c>
      <c r="C2992" s="91">
        <v>53.782918927110003</v>
      </c>
      <c r="D2992" s="91">
        <v>850.36521311671993</v>
      </c>
      <c r="E2992" s="91">
        <v>46.416607847839998</v>
      </c>
      <c r="F2992" s="91">
        <v>3.34108540638</v>
      </c>
      <c r="G2992" s="91">
        <v>1.65432897949</v>
      </c>
      <c r="H2992" s="91">
        <v>15.239760950879997</v>
      </c>
      <c r="I2992" s="91">
        <v>18.001257839929991</v>
      </c>
      <c r="J2992" s="91">
        <v>0.9686594758</v>
      </c>
      <c r="K2992" s="91">
        <v>5.5902201007399999</v>
      </c>
      <c r="L2992" s="91">
        <v>0</v>
      </c>
    </row>
    <row r="2993" spans="1:12" x14ac:dyDescent="0.25">
      <c r="A2993" s="90">
        <v>34824.499999992753</v>
      </c>
      <c r="B2993" s="91">
        <v>88.467023022090018</v>
      </c>
      <c r="C2993" s="91">
        <v>54.062896547449995</v>
      </c>
      <c r="D2993" s="91">
        <v>760.64827828605053</v>
      </c>
      <c r="E2993" s="91">
        <v>36.246048531870002</v>
      </c>
      <c r="F2993" s="91">
        <v>2.9335999999000002</v>
      </c>
      <c r="G2993" s="91">
        <v>1.6545703125</v>
      </c>
      <c r="H2993" s="91">
        <v>15.170409825399995</v>
      </c>
      <c r="I2993" s="91">
        <v>17.919530535339995</v>
      </c>
      <c r="J2993" s="91">
        <v>0.9686594758</v>
      </c>
      <c r="K2993" s="91">
        <v>5.3213234350500001</v>
      </c>
      <c r="L2993" s="91">
        <v>0</v>
      </c>
    </row>
    <row r="2994" spans="1:12" x14ac:dyDescent="0.25">
      <c r="A2994" s="90">
        <v>34824.541666659417</v>
      </c>
      <c r="B2994" s="91">
        <v>99.470047934619984</v>
      </c>
      <c r="C2994" s="91">
        <v>54.96310924317001</v>
      </c>
      <c r="D2994" s="91">
        <v>771.32446562806012</v>
      </c>
      <c r="E2994" s="91">
        <v>38.61379426589</v>
      </c>
      <c r="F2994" s="91">
        <v>3.5835999999000001</v>
      </c>
      <c r="G2994" s="91">
        <v>1.6547714843799999</v>
      </c>
      <c r="H2994" s="91">
        <v>14.66496850347</v>
      </c>
      <c r="I2994" s="91">
        <v>17.922107996249995</v>
      </c>
      <c r="J2994" s="91">
        <v>0.9686594758</v>
      </c>
      <c r="K2994" s="91">
        <v>5.2896383457600002</v>
      </c>
      <c r="L2994" s="91">
        <v>1.00617893111</v>
      </c>
    </row>
    <row r="2995" spans="1:12" x14ac:dyDescent="0.25">
      <c r="A2995" s="90">
        <v>34824.583333326082</v>
      </c>
      <c r="B2995" s="91">
        <v>107.63286686989002</v>
      </c>
      <c r="C2995" s="91">
        <v>55.926052087989987</v>
      </c>
      <c r="D2995" s="91">
        <v>680.21485169387017</v>
      </c>
      <c r="E2995" s="91">
        <v>43.94511845705</v>
      </c>
      <c r="F2995" s="91">
        <v>3.5835999999000001</v>
      </c>
      <c r="G2995" s="91">
        <v>1.65491223145</v>
      </c>
      <c r="H2995" s="91">
        <v>16.048508483909998</v>
      </c>
      <c r="I2995" s="91">
        <v>18.050655492989993</v>
      </c>
      <c r="J2995" s="91">
        <v>0.9686594758</v>
      </c>
      <c r="K2995" s="91">
        <v>6.2988178040000005</v>
      </c>
      <c r="L2995" s="91">
        <v>8.8704310019999996E-2</v>
      </c>
    </row>
    <row r="2996" spans="1:12" x14ac:dyDescent="0.25">
      <c r="A2996" s="90">
        <v>34824.624999992746</v>
      </c>
      <c r="B2996" s="91">
        <v>125.62777623748003</v>
      </c>
      <c r="C2996" s="91">
        <v>57.910641962790017</v>
      </c>
      <c r="D2996" s="91">
        <v>540.5373130947504</v>
      </c>
      <c r="E2996" s="91">
        <v>49.310819412930002</v>
      </c>
      <c r="F2996" s="91">
        <v>3.5835999999000001</v>
      </c>
      <c r="G2996" s="91">
        <v>1.65467089844</v>
      </c>
      <c r="H2996" s="91">
        <v>20.562662888909998</v>
      </c>
      <c r="I2996" s="91">
        <v>17.979555128159998</v>
      </c>
      <c r="J2996" s="91">
        <v>0.9686594758</v>
      </c>
      <c r="K2996" s="91">
        <v>6.2988178040000005</v>
      </c>
      <c r="L2996" s="91">
        <v>2.8864663845799998</v>
      </c>
    </row>
    <row r="2997" spans="1:12" x14ac:dyDescent="0.25">
      <c r="A2997" s="90">
        <v>34824.66666665941</v>
      </c>
      <c r="B2997" s="91">
        <v>128.60228942523003</v>
      </c>
      <c r="C2997" s="91">
        <v>65.190857897799987</v>
      </c>
      <c r="D2997" s="91">
        <v>388.65486771995</v>
      </c>
      <c r="E2997" s="91">
        <v>50.528107199370012</v>
      </c>
      <c r="F2997" s="91">
        <v>18.792600003900002</v>
      </c>
      <c r="G2997" s="91">
        <v>1.65420837402</v>
      </c>
      <c r="H2997" s="91">
        <v>39.756545525340002</v>
      </c>
      <c r="I2997" s="91">
        <v>18.097610725529993</v>
      </c>
      <c r="J2997" s="91">
        <v>1.1435761424700002</v>
      </c>
      <c r="K2997" s="91">
        <v>6.5202978040000001</v>
      </c>
      <c r="L2997" s="91">
        <v>14.546604717749998</v>
      </c>
    </row>
    <row r="2998" spans="1:12" x14ac:dyDescent="0.25">
      <c r="A2998" s="90">
        <v>34824.708333326074</v>
      </c>
      <c r="B2998" s="91">
        <v>126.97447981749002</v>
      </c>
      <c r="C2998" s="91">
        <v>70.978834797499999</v>
      </c>
      <c r="D2998" s="91">
        <v>173.07866977649991</v>
      </c>
      <c r="E2998" s="91">
        <v>53.57526625209001</v>
      </c>
      <c r="F2998" s="91">
        <v>18.792600003900002</v>
      </c>
      <c r="G2998" s="91">
        <v>1.65288110352</v>
      </c>
      <c r="H2998" s="91">
        <v>64.157330541760004</v>
      </c>
      <c r="I2998" s="91">
        <v>18.115835723619995</v>
      </c>
      <c r="J2998" s="91">
        <v>1.1435761424700002</v>
      </c>
      <c r="K2998" s="91">
        <v>11.61554527513</v>
      </c>
      <c r="L2998" s="91">
        <v>39.885260968500013</v>
      </c>
    </row>
    <row r="2999" spans="1:12" x14ac:dyDescent="0.25">
      <c r="A2999" s="90">
        <v>34824.749999992739</v>
      </c>
      <c r="B2999" s="91">
        <v>134.60705784895995</v>
      </c>
      <c r="C2999" s="91">
        <v>74.148760903949977</v>
      </c>
      <c r="D2999" s="91">
        <v>32.549778124870016</v>
      </c>
      <c r="E2999" s="91">
        <v>60.626869291460011</v>
      </c>
      <c r="F2999" s="91">
        <v>18.792600003900002</v>
      </c>
      <c r="G2999" s="91">
        <v>1.65203649902</v>
      </c>
      <c r="H2999" s="91">
        <v>91.958600682010001</v>
      </c>
      <c r="I2999" s="91">
        <v>18.177225069450003</v>
      </c>
      <c r="J2999" s="91">
        <v>1.1240761424700001</v>
      </c>
      <c r="K2999" s="91">
        <v>15.985745107559998</v>
      </c>
      <c r="L2999" s="91">
        <v>62.932452884650004</v>
      </c>
    </row>
    <row r="3000" spans="1:12" x14ac:dyDescent="0.25">
      <c r="A3000" s="90">
        <v>34824.791666659403</v>
      </c>
      <c r="B3000" s="91">
        <v>147.26283664242993</v>
      </c>
      <c r="C3000" s="91">
        <v>75.834577999759986</v>
      </c>
      <c r="D3000" s="91">
        <v>0.24673425749999997</v>
      </c>
      <c r="E3000" s="91">
        <v>76.633783819870004</v>
      </c>
      <c r="F3000" s="91">
        <v>18.792600003900002</v>
      </c>
      <c r="G3000" s="91">
        <v>1.6496031494100001</v>
      </c>
      <c r="H3000" s="91">
        <v>103.59699971990001</v>
      </c>
      <c r="I3000" s="91">
        <v>18.204996239019998</v>
      </c>
      <c r="J3000" s="91">
        <v>1.10192614247</v>
      </c>
      <c r="K3000" s="91">
        <v>16.161168941090001</v>
      </c>
      <c r="L3000" s="91">
        <v>58.053127698029996</v>
      </c>
    </row>
    <row r="3001" spans="1:12" x14ac:dyDescent="0.25">
      <c r="A3001" s="90">
        <v>34824.833333326067</v>
      </c>
      <c r="B3001" s="91">
        <v>153.47189162633001</v>
      </c>
      <c r="C3001" s="91">
        <v>77.820757258579974</v>
      </c>
      <c r="D3001" s="91">
        <v>0</v>
      </c>
      <c r="E3001" s="91">
        <v>74.833027335870014</v>
      </c>
      <c r="F3001" s="91">
        <v>18.792600003900002</v>
      </c>
      <c r="G3001" s="91">
        <v>1.6492412109399999</v>
      </c>
      <c r="H3001" s="91">
        <v>103.60055334139001</v>
      </c>
      <c r="I3001" s="91">
        <v>18.262765904599998</v>
      </c>
      <c r="J3001" s="91">
        <v>1.10192614247</v>
      </c>
      <c r="K3001" s="91">
        <v>14.066156554260001</v>
      </c>
      <c r="L3001" s="91">
        <v>70.911717604150013</v>
      </c>
    </row>
    <row r="3002" spans="1:12" x14ac:dyDescent="0.25">
      <c r="A3002" s="90">
        <v>34824.874999992731</v>
      </c>
      <c r="B3002" s="91">
        <v>151.37047943890005</v>
      </c>
      <c r="C3002" s="91">
        <v>79.243975747600018</v>
      </c>
      <c r="D3002" s="91">
        <v>0</v>
      </c>
      <c r="E3002" s="91">
        <v>76.309099583109997</v>
      </c>
      <c r="F3002" s="91">
        <v>18.792600003900002</v>
      </c>
      <c r="G3002" s="91">
        <v>1.6489797363299998</v>
      </c>
      <c r="H3002" s="91">
        <v>112.94774428450002</v>
      </c>
      <c r="I3002" s="91">
        <v>18.207874127699998</v>
      </c>
      <c r="J3002" s="91">
        <v>1.10192614247</v>
      </c>
      <c r="K3002" s="91">
        <v>12.09293146155</v>
      </c>
      <c r="L3002" s="91">
        <v>67.683191020309991</v>
      </c>
    </row>
    <row r="3003" spans="1:12" x14ac:dyDescent="0.25">
      <c r="A3003" s="90">
        <v>34824.916666659396</v>
      </c>
      <c r="B3003" s="91">
        <v>149.05732605957999</v>
      </c>
      <c r="C3003" s="91">
        <v>74.788498250150013</v>
      </c>
      <c r="D3003" s="91">
        <v>0</v>
      </c>
      <c r="E3003" s="91">
        <v>73.709350620470005</v>
      </c>
      <c r="F3003" s="91">
        <v>18.792600003900002</v>
      </c>
      <c r="G3003" s="91">
        <v>1.649140625</v>
      </c>
      <c r="H3003" s="91">
        <v>115.72742186391004</v>
      </c>
      <c r="I3003" s="91">
        <v>18.156573084619996</v>
      </c>
      <c r="J3003" s="91">
        <v>1.10192614247</v>
      </c>
      <c r="K3003" s="91">
        <v>13.17492482424</v>
      </c>
      <c r="L3003" s="91">
        <v>61.944216120299991</v>
      </c>
    </row>
    <row r="3004" spans="1:12" x14ac:dyDescent="0.25">
      <c r="A3004" s="90">
        <v>34824.95833332606</v>
      </c>
      <c r="B3004" s="91">
        <v>142.0960427222</v>
      </c>
      <c r="C3004" s="91">
        <v>74.342911416949988</v>
      </c>
      <c r="D3004" s="91">
        <v>0</v>
      </c>
      <c r="E3004" s="91">
        <v>77.476844313110007</v>
      </c>
      <c r="F3004" s="91">
        <v>18.792600003900002</v>
      </c>
      <c r="G3004" s="91">
        <v>1.6490803222699999</v>
      </c>
      <c r="H3004" s="91">
        <v>112.76564842063999</v>
      </c>
      <c r="I3004" s="91">
        <v>18.035041008499995</v>
      </c>
      <c r="J3004" s="91">
        <v>1.10192614247</v>
      </c>
      <c r="K3004" s="91">
        <v>13.74555512787</v>
      </c>
      <c r="L3004" s="91">
        <v>51.369344456130001</v>
      </c>
    </row>
    <row r="3005" spans="1:12" x14ac:dyDescent="0.25">
      <c r="A3005" s="90">
        <v>34824.999999992724</v>
      </c>
      <c r="B3005" s="91">
        <v>137.74405600691006</v>
      </c>
      <c r="C3005" s="91">
        <v>73.632331140349976</v>
      </c>
      <c r="D3005" s="91">
        <v>0</v>
      </c>
      <c r="E3005" s="91">
        <v>106.93241007438002</v>
      </c>
      <c r="F3005" s="91">
        <v>18.792600003900002</v>
      </c>
      <c r="G3005" s="91">
        <v>1.64885913086</v>
      </c>
      <c r="H3005" s="91">
        <v>41.69640331478</v>
      </c>
      <c r="I3005" s="91">
        <v>17.762472259409993</v>
      </c>
      <c r="J3005" s="91">
        <v>1.10192614247</v>
      </c>
      <c r="K3005" s="91">
        <v>2.0497269433299996</v>
      </c>
      <c r="L3005" s="91">
        <v>74.920797389019995</v>
      </c>
    </row>
    <row r="3006" spans="1:12" x14ac:dyDescent="0.25">
      <c r="A3006" s="90">
        <v>34825.041666659388</v>
      </c>
      <c r="B3006" s="91">
        <v>139.40878088801995</v>
      </c>
      <c r="C3006" s="91">
        <v>74.194963341629986</v>
      </c>
      <c r="D3006" s="91">
        <v>0</v>
      </c>
      <c r="E3006" s="91">
        <v>95.467823412370009</v>
      </c>
      <c r="F3006" s="91">
        <v>18.792600003900002</v>
      </c>
      <c r="G3006" s="91">
        <v>1.64839660645</v>
      </c>
      <c r="H3006" s="91">
        <v>35.665738241419994</v>
      </c>
      <c r="I3006" s="91">
        <v>17.711328952629994</v>
      </c>
      <c r="J3006" s="91">
        <v>1.10192614247</v>
      </c>
      <c r="K3006" s="91">
        <v>2.0497269433299996</v>
      </c>
      <c r="L3006" s="91">
        <v>78.651298093660017</v>
      </c>
    </row>
    <row r="3007" spans="1:12" x14ac:dyDescent="0.25">
      <c r="A3007" s="90">
        <v>34825.083333326053</v>
      </c>
      <c r="B3007" s="91">
        <v>144.90639250829003</v>
      </c>
      <c r="C3007" s="91">
        <v>75.651092546940035</v>
      </c>
      <c r="D3007" s="91">
        <v>4.50079373E-3</v>
      </c>
      <c r="E3007" s="91">
        <v>96.810770977220017</v>
      </c>
      <c r="F3007" s="91">
        <v>18.792600003900002</v>
      </c>
      <c r="G3007" s="91">
        <v>1.6478536376999999</v>
      </c>
      <c r="H3007" s="91">
        <v>34.387402425680001</v>
      </c>
      <c r="I3007" s="91">
        <v>17.670072422659995</v>
      </c>
      <c r="J3007" s="91">
        <v>1.10192614247</v>
      </c>
      <c r="K3007" s="91">
        <v>2.0497269433299996</v>
      </c>
      <c r="L3007" s="91">
        <v>64.36466007124001</v>
      </c>
    </row>
    <row r="3008" spans="1:12" x14ac:dyDescent="0.25">
      <c r="A3008" s="90">
        <v>34825.124999992717</v>
      </c>
      <c r="B3008" s="91">
        <v>150.02674456673</v>
      </c>
      <c r="C3008" s="91">
        <v>78.010541120189998</v>
      </c>
      <c r="D3008" s="91">
        <v>0.26763395921000005</v>
      </c>
      <c r="E3008" s="91">
        <v>87.725368197619986</v>
      </c>
      <c r="F3008" s="91">
        <v>18.792600003900002</v>
      </c>
      <c r="G3008" s="91">
        <v>1.6454001464800001</v>
      </c>
      <c r="H3008" s="91">
        <v>38.509675808800004</v>
      </c>
      <c r="I3008" s="91">
        <v>17.672572691069995</v>
      </c>
      <c r="J3008" s="91">
        <v>1.10192614247</v>
      </c>
      <c r="K3008" s="91">
        <v>2.0497269433299996</v>
      </c>
      <c r="L3008" s="91">
        <v>65.453439155140003</v>
      </c>
    </row>
    <row r="3009" spans="1:12" x14ac:dyDescent="0.25">
      <c r="A3009" s="90">
        <v>34825.166666659381</v>
      </c>
      <c r="B3009" s="91">
        <v>149.18872538338002</v>
      </c>
      <c r="C3009" s="91">
        <v>83.226681960620013</v>
      </c>
      <c r="D3009" s="91">
        <v>5.5451567637399997</v>
      </c>
      <c r="E3009" s="91">
        <v>68.364871503019998</v>
      </c>
      <c r="F3009" s="91">
        <v>18.792600003900002</v>
      </c>
      <c r="G3009" s="91">
        <v>1.6422027587899999</v>
      </c>
      <c r="H3009" s="91">
        <v>29.236314402129999</v>
      </c>
      <c r="I3009" s="91">
        <v>17.681078657859999</v>
      </c>
      <c r="J3009" s="91">
        <v>1.0797761424700001</v>
      </c>
      <c r="K3009" s="91">
        <v>2.0497269433299996</v>
      </c>
      <c r="L3009" s="91">
        <v>54.87465449394999</v>
      </c>
    </row>
    <row r="3010" spans="1:12" x14ac:dyDescent="0.25">
      <c r="A3010" s="90">
        <v>34825.208333326045</v>
      </c>
      <c r="B3010" s="91">
        <v>137.44507855779995</v>
      </c>
      <c r="C3010" s="91">
        <v>88.680519628910005</v>
      </c>
      <c r="D3010" s="91">
        <v>61.961240781480001</v>
      </c>
      <c r="E3010" s="91">
        <v>57.411191664350014</v>
      </c>
      <c r="F3010" s="91">
        <v>18.792600003900002</v>
      </c>
      <c r="G3010" s="91">
        <v>1.6403325195299998</v>
      </c>
      <c r="H3010" s="91">
        <v>25.948329436270001</v>
      </c>
      <c r="I3010" s="91">
        <v>17.731146209089992</v>
      </c>
      <c r="J3010" s="91">
        <v>1.06027614247</v>
      </c>
      <c r="K3010" s="91">
        <v>1.8122866444199999</v>
      </c>
      <c r="L3010" s="91">
        <v>53.781156352029996</v>
      </c>
    </row>
    <row r="3011" spans="1:12" x14ac:dyDescent="0.25">
      <c r="A3011" s="90">
        <v>34825.249999992709</v>
      </c>
      <c r="B3011" s="91">
        <v>119.29405740018001</v>
      </c>
      <c r="C3011" s="91">
        <v>90.480825882450006</v>
      </c>
      <c r="D3011" s="91">
        <v>232.31154605071015</v>
      </c>
      <c r="E3011" s="91">
        <v>47.579972780289992</v>
      </c>
      <c r="F3011" s="91">
        <v>18.142600003900004</v>
      </c>
      <c r="G3011" s="91">
        <v>1.6396688232399999</v>
      </c>
      <c r="H3011" s="91">
        <v>24.353444480720004</v>
      </c>
      <c r="I3011" s="91">
        <v>17.911506699059991</v>
      </c>
      <c r="J3011" s="91">
        <v>0.98186933866999992</v>
      </c>
      <c r="K3011" s="91">
        <v>1.8122866444199999</v>
      </c>
      <c r="L3011" s="91">
        <v>15.92233538154</v>
      </c>
    </row>
    <row r="3012" spans="1:12" x14ac:dyDescent="0.25">
      <c r="A3012" s="90">
        <v>34825.291666659374</v>
      </c>
      <c r="B3012" s="91">
        <v>94.411664985550004</v>
      </c>
      <c r="C3012" s="91">
        <v>89.204927987300024</v>
      </c>
      <c r="D3012" s="91">
        <v>457.43929049641008</v>
      </c>
      <c r="E3012" s="91">
        <v>47.829045740059996</v>
      </c>
      <c r="F3012" s="91">
        <v>16.809000004000001</v>
      </c>
      <c r="G3012" s="91">
        <v>1.6400509033200001</v>
      </c>
      <c r="H3012" s="91">
        <v>11.52685970283</v>
      </c>
      <c r="I3012" s="91">
        <v>17.696246461729991</v>
      </c>
      <c r="J3012" s="91">
        <v>0.64166666667000005</v>
      </c>
      <c r="K3012" s="91">
        <v>0</v>
      </c>
      <c r="L3012" s="91">
        <v>6.8953499135100005</v>
      </c>
    </row>
    <row r="3013" spans="1:12" x14ac:dyDescent="0.25">
      <c r="A3013" s="90">
        <v>34825.333333326038</v>
      </c>
      <c r="B3013" s="91">
        <v>80.723311007459969</v>
      </c>
      <c r="C3013" s="91">
        <v>85.534132838369985</v>
      </c>
      <c r="D3013" s="91">
        <v>663.43775306908003</v>
      </c>
      <c r="E3013" s="91">
        <v>46.02218274933</v>
      </c>
      <c r="F3013" s="91">
        <v>1.6</v>
      </c>
      <c r="G3013" s="91">
        <v>1.6411569824200001</v>
      </c>
      <c r="H3013" s="91">
        <v>6.097472647630001</v>
      </c>
      <c r="I3013" s="91">
        <v>17.620290724479997</v>
      </c>
      <c r="J3013" s="91">
        <v>0.15733333332999999</v>
      </c>
      <c r="K3013" s="91">
        <v>0</v>
      </c>
      <c r="L3013" s="91">
        <v>0.34669447457000002</v>
      </c>
    </row>
    <row r="3014" spans="1:12" x14ac:dyDescent="0.25">
      <c r="A3014" s="90">
        <v>34825.374999992702</v>
      </c>
      <c r="B3014" s="91">
        <v>74.60949440779001</v>
      </c>
      <c r="C3014" s="91">
        <v>84.78054250097</v>
      </c>
      <c r="D3014" s="91">
        <v>753.15708489886015</v>
      </c>
      <c r="E3014" s="91">
        <v>46.458597832199999</v>
      </c>
      <c r="F3014" s="91">
        <v>1.6</v>
      </c>
      <c r="G3014" s="91">
        <v>1.6420418701200001</v>
      </c>
      <c r="H3014" s="91">
        <v>6.0797902837700022</v>
      </c>
      <c r="I3014" s="91">
        <v>17.62849007638</v>
      </c>
      <c r="J3014" s="91">
        <v>6.631402133E-2</v>
      </c>
      <c r="K3014" s="91">
        <v>0</v>
      </c>
      <c r="L3014" s="91">
        <v>0</v>
      </c>
    </row>
    <row r="3015" spans="1:12" x14ac:dyDescent="0.25">
      <c r="A3015" s="90">
        <v>34825.416666659366</v>
      </c>
      <c r="B3015" s="91">
        <v>60.620918178549999</v>
      </c>
      <c r="C3015" s="91">
        <v>75.496874792860012</v>
      </c>
      <c r="D3015" s="91">
        <v>738.14980506830966</v>
      </c>
      <c r="E3015" s="91">
        <v>47.58004818589</v>
      </c>
      <c r="F3015" s="91">
        <v>1.6</v>
      </c>
      <c r="G3015" s="91">
        <v>1.6433691406299999</v>
      </c>
      <c r="H3015" s="91">
        <v>5.9624299644500018</v>
      </c>
      <c r="I3015" s="91">
        <v>17.498032440980001</v>
      </c>
      <c r="J3015" s="91">
        <v>0</v>
      </c>
      <c r="K3015" s="91">
        <v>0</v>
      </c>
      <c r="L3015" s="91">
        <v>0.10411915101000001</v>
      </c>
    </row>
    <row r="3016" spans="1:12" x14ac:dyDescent="0.25">
      <c r="A3016" s="90">
        <v>34825.458333326031</v>
      </c>
      <c r="B3016" s="91">
        <v>78.124027624269985</v>
      </c>
      <c r="C3016" s="91">
        <v>77.945972733030004</v>
      </c>
      <c r="D3016" s="91">
        <v>781.28539890083982</v>
      </c>
      <c r="E3016" s="91">
        <v>37.563519836990004</v>
      </c>
      <c r="F3016" s="91">
        <v>1.6</v>
      </c>
      <c r="G3016" s="91">
        <v>1.64455554199</v>
      </c>
      <c r="H3016" s="91">
        <v>5.9458330638300003</v>
      </c>
      <c r="I3016" s="91">
        <v>17.53640867403</v>
      </c>
      <c r="J3016" s="91">
        <v>0</v>
      </c>
      <c r="K3016" s="91">
        <v>0</v>
      </c>
      <c r="L3016" s="91">
        <v>0</v>
      </c>
    </row>
    <row r="3017" spans="1:12" x14ac:dyDescent="0.25">
      <c r="A3017" s="90">
        <v>34825.499999992695</v>
      </c>
      <c r="B3017" s="91">
        <v>93.479902734459984</v>
      </c>
      <c r="C3017" s="91">
        <v>84.61831516654</v>
      </c>
      <c r="D3017" s="91">
        <v>710.25922450810958</v>
      </c>
      <c r="E3017" s="91">
        <v>39.758351401810003</v>
      </c>
      <c r="F3017" s="91">
        <v>1.6</v>
      </c>
      <c r="G3017" s="91">
        <v>1.64580236816</v>
      </c>
      <c r="H3017" s="91">
        <v>5.910165322150001</v>
      </c>
      <c r="I3017" s="91">
        <v>17.404898527429999</v>
      </c>
      <c r="J3017" s="91">
        <v>0</v>
      </c>
      <c r="K3017" s="91">
        <v>0</v>
      </c>
      <c r="L3017" s="91">
        <v>0</v>
      </c>
    </row>
    <row r="3018" spans="1:12" x14ac:dyDescent="0.25">
      <c r="A3018" s="90">
        <v>34825.541666659359</v>
      </c>
      <c r="B3018" s="91">
        <v>109.10033936549999</v>
      </c>
      <c r="C3018" s="91">
        <v>79.790509696080008</v>
      </c>
      <c r="D3018" s="91">
        <v>748.21588478402998</v>
      </c>
      <c r="E3018" s="91">
        <v>40.035077658159992</v>
      </c>
      <c r="F3018" s="91">
        <v>1.6</v>
      </c>
      <c r="G3018" s="91">
        <v>1.6462648925799999</v>
      </c>
      <c r="H3018" s="91">
        <v>5.8479847378800027</v>
      </c>
      <c r="I3018" s="91">
        <v>17.394271905050008</v>
      </c>
      <c r="J3018" s="91">
        <v>0.15703436937999998</v>
      </c>
      <c r="K3018" s="91">
        <v>0</v>
      </c>
      <c r="L3018" s="91">
        <v>9.1669923069999992E-2</v>
      </c>
    </row>
    <row r="3019" spans="1:12" x14ac:dyDescent="0.25">
      <c r="A3019" s="90">
        <v>34825.583333326023</v>
      </c>
      <c r="B3019" s="91">
        <v>125.42305345844007</v>
      </c>
      <c r="C3019" s="91">
        <v>84.581153397830008</v>
      </c>
      <c r="D3019" s="91">
        <v>651.02733277383004</v>
      </c>
      <c r="E3019" s="91">
        <v>43.71408858505</v>
      </c>
      <c r="F3019" s="91">
        <v>1.6</v>
      </c>
      <c r="G3019" s="91">
        <v>1.6467274169899999</v>
      </c>
      <c r="H3019" s="91">
        <v>5.8857002095800004</v>
      </c>
      <c r="I3019" s="91">
        <v>17.232869931739998</v>
      </c>
      <c r="J3019" s="91">
        <v>0.34733333332999994</v>
      </c>
      <c r="K3019" s="91">
        <v>0</v>
      </c>
      <c r="L3019" s="91">
        <v>0.23533164732</v>
      </c>
    </row>
    <row r="3020" spans="1:12" x14ac:dyDescent="0.25">
      <c r="A3020" s="90">
        <v>34825.624999992688</v>
      </c>
      <c r="B3020" s="91">
        <v>138.92172400582999</v>
      </c>
      <c r="C3020" s="91">
        <v>80.497337675459988</v>
      </c>
      <c r="D3020" s="91">
        <v>515.39749587658002</v>
      </c>
      <c r="E3020" s="91">
        <v>45.851752470680005</v>
      </c>
      <c r="F3020" s="91">
        <v>3.5835999999000001</v>
      </c>
      <c r="G3020" s="91">
        <v>1.6461844482399999</v>
      </c>
      <c r="H3020" s="91">
        <v>6.0279084115600003</v>
      </c>
      <c r="I3020" s="91">
        <v>17.747882868859993</v>
      </c>
      <c r="J3020" s="91">
        <v>0.35858600532999996</v>
      </c>
      <c r="K3020" s="91">
        <v>0</v>
      </c>
      <c r="L3020" s="91">
        <v>2.7843822703099996</v>
      </c>
    </row>
    <row r="3021" spans="1:12" x14ac:dyDescent="0.25">
      <c r="A3021" s="90">
        <v>34825.666666659352</v>
      </c>
      <c r="B3021" s="91">
        <v>156.94352770301998</v>
      </c>
      <c r="C3021" s="91">
        <v>86.474574271200041</v>
      </c>
      <c r="D3021" s="91">
        <v>397.87465620849002</v>
      </c>
      <c r="E3021" s="91">
        <v>49.80113278804</v>
      </c>
      <c r="F3021" s="91">
        <v>11.95952673659</v>
      </c>
      <c r="G3021" s="91">
        <v>1.6506890869099999</v>
      </c>
      <c r="H3021" s="91">
        <v>14.713411052839998</v>
      </c>
      <c r="I3021" s="91">
        <v>18.014032923569992</v>
      </c>
      <c r="J3021" s="91">
        <v>0.59432614247000004</v>
      </c>
      <c r="K3021" s="91">
        <v>0</v>
      </c>
      <c r="L3021" s="91">
        <v>10.27726078882</v>
      </c>
    </row>
    <row r="3022" spans="1:12" x14ac:dyDescent="0.25">
      <c r="A3022" s="90">
        <v>34825.708333326016</v>
      </c>
      <c r="B3022" s="91">
        <v>170.84264586298997</v>
      </c>
      <c r="C3022" s="91">
        <v>87.577597663410018</v>
      </c>
      <c r="D3022" s="91">
        <v>175.65116193733007</v>
      </c>
      <c r="E3022" s="91">
        <v>50.215232018669994</v>
      </c>
      <c r="F3022" s="91">
        <v>18.792600003900002</v>
      </c>
      <c r="G3022" s="91">
        <v>1.6490803222699999</v>
      </c>
      <c r="H3022" s="91">
        <v>22.622090393399994</v>
      </c>
      <c r="I3022" s="91">
        <v>18.043082794879997</v>
      </c>
      <c r="J3022" s="91">
        <v>0.3971094758</v>
      </c>
      <c r="K3022" s="91">
        <v>4.2866444200000001E-3</v>
      </c>
      <c r="L3022" s="91">
        <v>31.360737656799998</v>
      </c>
    </row>
    <row r="3023" spans="1:12" x14ac:dyDescent="0.25">
      <c r="A3023" s="90">
        <v>34825.74999999268</v>
      </c>
      <c r="B3023" s="91">
        <v>181.49439378286004</v>
      </c>
      <c r="C3023" s="91">
        <v>85.259374607870015</v>
      </c>
      <c r="D3023" s="91">
        <v>36.380939610230016</v>
      </c>
      <c r="E3023" s="91">
        <v>54.02567377431</v>
      </c>
      <c r="F3023" s="91">
        <v>18.792600003900002</v>
      </c>
      <c r="G3023" s="91">
        <v>1.6469487304700001</v>
      </c>
      <c r="H3023" s="91">
        <v>30.808955411060001</v>
      </c>
      <c r="I3023" s="91">
        <v>18.09839460577999</v>
      </c>
      <c r="J3023" s="91">
        <v>0.41660947579999996</v>
      </c>
      <c r="K3023" s="91">
        <v>1.8282469433299997</v>
      </c>
      <c r="L3023" s="91">
        <v>67.926166033440012</v>
      </c>
    </row>
    <row r="3024" spans="1:12" x14ac:dyDescent="0.25">
      <c r="A3024" s="90">
        <v>34825.791666659345</v>
      </c>
      <c r="B3024" s="91">
        <v>195.94600373118018</v>
      </c>
      <c r="C3024" s="91">
        <v>82.994097660410034</v>
      </c>
      <c r="D3024" s="91">
        <v>0.21595950768999994</v>
      </c>
      <c r="E3024" s="91">
        <v>69.721188508479997</v>
      </c>
      <c r="F3024" s="91">
        <v>17.218292593609998</v>
      </c>
      <c r="G3024" s="91">
        <v>1.64513879395</v>
      </c>
      <c r="H3024" s="91">
        <v>33.39260169053</v>
      </c>
      <c r="I3024" s="91">
        <v>18.162691472329996</v>
      </c>
      <c r="J3024" s="91">
        <v>0.43875947580000002</v>
      </c>
      <c r="K3024" s="91">
        <v>1.8282469433299997</v>
      </c>
      <c r="L3024" s="91">
        <v>66.773859433039988</v>
      </c>
    </row>
    <row r="3025" spans="1:12" x14ac:dyDescent="0.25">
      <c r="A3025" s="90">
        <v>34825.833333326009</v>
      </c>
      <c r="B3025" s="91">
        <v>211.17209766790012</v>
      </c>
      <c r="C3025" s="91">
        <v>81.110006482379987</v>
      </c>
      <c r="D3025" s="91">
        <v>0</v>
      </c>
      <c r="E3025" s="91">
        <v>83.835097829470016</v>
      </c>
      <c r="F3025" s="91">
        <v>17.192600003900001</v>
      </c>
      <c r="G3025" s="91">
        <v>1.6446962890600001</v>
      </c>
      <c r="H3025" s="91">
        <v>33.238245034290003</v>
      </c>
      <c r="I3025" s="91">
        <v>18.194244712859991</v>
      </c>
      <c r="J3025" s="91">
        <v>0.43875947580000002</v>
      </c>
      <c r="K3025" s="91">
        <v>2.0497269433299996</v>
      </c>
      <c r="L3025" s="91">
        <v>37.410107403059996</v>
      </c>
    </row>
    <row r="3026" spans="1:12" x14ac:dyDescent="0.25">
      <c r="A3026" s="90">
        <v>34825.874999992673</v>
      </c>
      <c r="B3026" s="91">
        <v>216.32554924958998</v>
      </c>
      <c r="C3026" s="91">
        <v>80.58057390899998</v>
      </c>
      <c r="D3026" s="91">
        <v>0</v>
      </c>
      <c r="E3026" s="91">
        <v>87.235075224770014</v>
      </c>
      <c r="F3026" s="91">
        <v>17.192600003900001</v>
      </c>
      <c r="G3026" s="91">
        <v>1.6426853027300001</v>
      </c>
      <c r="H3026" s="91">
        <v>34.824878373209998</v>
      </c>
      <c r="I3026" s="91">
        <v>18.17377596894999</v>
      </c>
      <c r="J3026" s="91">
        <v>0.43875947580000002</v>
      </c>
      <c r="K3026" s="91">
        <v>2.0497269433299996</v>
      </c>
      <c r="L3026" s="91">
        <v>38.359567516890003</v>
      </c>
    </row>
    <row r="3027" spans="1:12" x14ac:dyDescent="0.25">
      <c r="A3027" s="90">
        <v>34825.916666659337</v>
      </c>
      <c r="B3027" s="91">
        <v>215.06734315948</v>
      </c>
      <c r="C3027" s="91">
        <v>83.697429408080012</v>
      </c>
      <c r="D3027" s="91">
        <v>0</v>
      </c>
      <c r="E3027" s="91">
        <v>87.043744905670025</v>
      </c>
      <c r="F3027" s="91">
        <v>17.192600003900001</v>
      </c>
      <c r="G3027" s="91">
        <v>1.6433087158200002</v>
      </c>
      <c r="H3027" s="91">
        <v>34.70088504536001</v>
      </c>
      <c r="I3027" s="91">
        <v>18.081676508129991</v>
      </c>
      <c r="J3027" s="91">
        <v>0.43875947580000002</v>
      </c>
      <c r="K3027" s="91">
        <v>2.0497269433299996</v>
      </c>
      <c r="L3027" s="91">
        <v>23.758702879189997</v>
      </c>
    </row>
    <row r="3028" spans="1:12" x14ac:dyDescent="0.25">
      <c r="A3028" s="90">
        <v>34825.958333326002</v>
      </c>
      <c r="B3028" s="91">
        <v>210.05806263118996</v>
      </c>
      <c r="C3028" s="91">
        <v>85.273708307100009</v>
      </c>
      <c r="D3028" s="91">
        <v>0</v>
      </c>
      <c r="E3028" s="91">
        <v>75.319348074769991</v>
      </c>
      <c r="F3028" s="91">
        <v>17.192600003900001</v>
      </c>
      <c r="G3028" s="91">
        <v>1.6433891601600001</v>
      </c>
      <c r="H3028" s="91">
        <v>39.515258084899997</v>
      </c>
      <c r="I3028" s="91">
        <v>17.942439066190001</v>
      </c>
      <c r="J3028" s="91">
        <v>0.4275068038</v>
      </c>
      <c r="K3028" s="91">
        <v>2.0497269433299996</v>
      </c>
      <c r="L3028" s="91">
        <v>29.049303884459999</v>
      </c>
    </row>
    <row r="3029" spans="1:12" x14ac:dyDescent="0.25">
      <c r="A3029" s="90">
        <v>34825.999999992666</v>
      </c>
      <c r="B3029" s="91">
        <v>213.30432017875003</v>
      </c>
      <c r="C3029" s="91">
        <v>86.022592125650021</v>
      </c>
      <c r="D3029" s="91">
        <v>0</v>
      </c>
      <c r="E3029" s="91">
        <v>113.10387112589999</v>
      </c>
      <c r="F3029" s="91">
        <v>17.192600003900001</v>
      </c>
      <c r="G3029" s="91">
        <v>1.6407145996100001</v>
      </c>
      <c r="H3029" s="91">
        <v>9.9881701097900013</v>
      </c>
      <c r="I3029" s="91">
        <v>17.918442809239995</v>
      </c>
      <c r="J3029" s="91">
        <v>0</v>
      </c>
      <c r="K3029" s="91">
        <v>4.2866444200000001E-3</v>
      </c>
      <c r="L3029" s="91">
        <v>73.865750647290014</v>
      </c>
    </row>
    <row r="3030" spans="1:12" x14ac:dyDescent="0.25">
      <c r="A3030" s="90">
        <v>34826.04166665933</v>
      </c>
      <c r="B3030" s="91">
        <v>207.69881375991997</v>
      </c>
      <c r="C3030" s="91">
        <v>84.903445904709983</v>
      </c>
      <c r="D3030" s="91">
        <v>0</v>
      </c>
      <c r="E3030" s="91">
        <v>110.90265438903</v>
      </c>
      <c r="F3030" s="91">
        <v>17.192600003900001</v>
      </c>
      <c r="G3030" s="91">
        <v>1.6408754882799998</v>
      </c>
      <c r="H3030" s="91">
        <v>9.9531450921899971</v>
      </c>
      <c r="I3030" s="91">
        <v>17.840424054509995</v>
      </c>
      <c r="J3030" s="91">
        <v>0</v>
      </c>
      <c r="K3030" s="91">
        <v>4.2866444200000001E-3</v>
      </c>
      <c r="L3030" s="91">
        <v>59.359118076230011</v>
      </c>
    </row>
    <row r="3031" spans="1:12" x14ac:dyDescent="0.25">
      <c r="A3031" s="90">
        <v>34826.083333325994</v>
      </c>
      <c r="B3031" s="91">
        <v>210.69496172163011</v>
      </c>
      <c r="C3031" s="91">
        <v>84.625356327889961</v>
      </c>
      <c r="D3031" s="91">
        <v>6.9888405499999992E-3</v>
      </c>
      <c r="E3031" s="91">
        <v>103.62748687206999</v>
      </c>
      <c r="F3031" s="91">
        <v>17.192600003900001</v>
      </c>
      <c r="G3031" s="91">
        <v>1.6400911865200001</v>
      </c>
      <c r="H3031" s="91">
        <v>10.011722171739999</v>
      </c>
      <c r="I3031" s="91">
        <v>17.83900870302999</v>
      </c>
      <c r="J3031" s="91">
        <v>0</v>
      </c>
      <c r="K3031" s="91">
        <v>4.2866444200000001E-3</v>
      </c>
      <c r="L3031" s="91">
        <v>35.683488740640001</v>
      </c>
    </row>
    <row r="3032" spans="1:12" x14ac:dyDescent="0.25">
      <c r="A3032" s="90">
        <v>34826.124999992659</v>
      </c>
      <c r="B3032" s="91">
        <v>207.34126106040009</v>
      </c>
      <c r="C3032" s="91">
        <v>81.200313712329987</v>
      </c>
      <c r="D3032" s="91">
        <v>0.27894855400999996</v>
      </c>
      <c r="E3032" s="91">
        <v>87.641357782789996</v>
      </c>
      <c r="F3032" s="91">
        <v>17.192600003900001</v>
      </c>
      <c r="G3032" s="91">
        <v>1.6392264404299999</v>
      </c>
      <c r="H3032" s="91">
        <v>10.10523646077</v>
      </c>
      <c r="I3032" s="91">
        <v>17.839135349110002</v>
      </c>
      <c r="J3032" s="91">
        <v>0</v>
      </c>
      <c r="K3032" s="91">
        <v>4.2866444200000001E-3</v>
      </c>
      <c r="L3032" s="91">
        <v>72.386783603249981</v>
      </c>
    </row>
    <row r="3033" spans="1:12" x14ac:dyDescent="0.25">
      <c r="A3033" s="90">
        <v>34826.166666659323</v>
      </c>
      <c r="B3033" s="91">
        <v>201.94241412498999</v>
      </c>
      <c r="C3033" s="91">
        <v>73.233638555159999</v>
      </c>
      <c r="D3033" s="91">
        <v>5.4527019766100011</v>
      </c>
      <c r="E3033" s="91">
        <v>81.149306654849994</v>
      </c>
      <c r="F3033" s="91">
        <v>17.192600003900001</v>
      </c>
      <c r="G3033" s="91">
        <v>1.6384822997999999</v>
      </c>
      <c r="H3033" s="91">
        <v>10.844440575780002</v>
      </c>
      <c r="I3033" s="91">
        <v>17.872002581629999</v>
      </c>
      <c r="J3033" s="91">
        <v>0</v>
      </c>
      <c r="K3033" s="91">
        <v>4.2866444200000001E-3</v>
      </c>
      <c r="L3033" s="91">
        <v>104.87153435264</v>
      </c>
    </row>
    <row r="3034" spans="1:12" x14ac:dyDescent="0.25">
      <c r="A3034" s="90">
        <v>34826.208333325987</v>
      </c>
      <c r="B3034" s="91">
        <v>193.57271355557003</v>
      </c>
      <c r="C3034" s="91">
        <v>67.005315653299988</v>
      </c>
      <c r="D3034" s="91">
        <v>61.709251835200028</v>
      </c>
      <c r="E3034" s="91">
        <v>87.554492734500002</v>
      </c>
      <c r="F3034" s="91">
        <v>17.066195165530001</v>
      </c>
      <c r="G3034" s="91">
        <v>1.63618981934</v>
      </c>
      <c r="H3034" s="91">
        <v>10.242600707740005</v>
      </c>
      <c r="I3034" s="91">
        <v>17.995716736479999</v>
      </c>
      <c r="J3034" s="91">
        <v>0</v>
      </c>
      <c r="K3034" s="91">
        <v>4.2866444200000001E-3</v>
      </c>
      <c r="L3034" s="91">
        <v>56.234143509290007</v>
      </c>
    </row>
    <row r="3035" spans="1:12" x14ac:dyDescent="0.25">
      <c r="A3035" s="90">
        <v>34826.249999992651</v>
      </c>
      <c r="B3035" s="91">
        <v>179.53143268291001</v>
      </c>
      <c r="C3035" s="91">
        <v>62.417074167080003</v>
      </c>
      <c r="D3035" s="91">
        <v>231.25997899003008</v>
      </c>
      <c r="E3035" s="91">
        <v>65.746844628939996</v>
      </c>
      <c r="F3035" s="91">
        <v>15.209000004</v>
      </c>
      <c r="G3035" s="91">
        <v>1.63548596191</v>
      </c>
      <c r="H3035" s="91">
        <v>10.58566158146</v>
      </c>
      <c r="I3035" s="91">
        <v>18.140449348989989</v>
      </c>
      <c r="J3035" s="91">
        <v>0</v>
      </c>
      <c r="K3035" s="91">
        <v>4.2866444200000001E-3</v>
      </c>
      <c r="L3035" s="91">
        <v>16.163989696650003</v>
      </c>
    </row>
    <row r="3036" spans="1:12" x14ac:dyDescent="0.25">
      <c r="A3036" s="90">
        <v>34826.291666659316</v>
      </c>
      <c r="B3036" s="91">
        <v>159.07947960552997</v>
      </c>
      <c r="C3036" s="91">
        <v>58.697630250840007</v>
      </c>
      <c r="D3036" s="91">
        <v>461.48582572790031</v>
      </c>
      <c r="E3036" s="91">
        <v>47.882695450040003</v>
      </c>
      <c r="F3036" s="91">
        <v>15.209000004</v>
      </c>
      <c r="G3036" s="91">
        <v>1.6361696777300001</v>
      </c>
      <c r="H3036" s="91">
        <v>10.407760505600001</v>
      </c>
      <c r="I3036" s="91">
        <v>18.228808022860001</v>
      </c>
      <c r="J3036" s="91">
        <v>0</v>
      </c>
      <c r="K3036" s="91">
        <v>4.2866444200000001E-3</v>
      </c>
      <c r="L3036" s="91">
        <v>7.8436688962399996</v>
      </c>
    </row>
    <row r="3037" spans="1:12" x14ac:dyDescent="0.25">
      <c r="A3037" s="90">
        <v>34826.33333332598</v>
      </c>
      <c r="B3037" s="91">
        <v>144.52461059708003</v>
      </c>
      <c r="C3037" s="91">
        <v>56.929445105770007</v>
      </c>
      <c r="D3037" s="91">
        <v>668.7235220774196</v>
      </c>
      <c r="E3037" s="91">
        <v>47.360100544070008</v>
      </c>
      <c r="F3037" s="91">
        <v>0</v>
      </c>
      <c r="G3037" s="91">
        <v>1.63775842285</v>
      </c>
      <c r="H3037" s="91">
        <v>10.293211974009997</v>
      </c>
      <c r="I3037" s="91">
        <v>18.301022991780002</v>
      </c>
      <c r="J3037" s="91">
        <v>0</v>
      </c>
      <c r="K3037" s="91">
        <v>0</v>
      </c>
      <c r="L3037" s="91">
        <v>3.6492982924100006</v>
      </c>
    </row>
    <row r="3038" spans="1:12" x14ac:dyDescent="0.25">
      <c r="A3038" s="90">
        <v>34826.374999992644</v>
      </c>
      <c r="B3038" s="91">
        <v>144.23216459158002</v>
      </c>
      <c r="C3038" s="91">
        <v>56.995235623550009</v>
      </c>
      <c r="D3038" s="91">
        <v>781.99385510870968</v>
      </c>
      <c r="E3038" s="91">
        <v>48.214188843480009</v>
      </c>
      <c r="F3038" s="91">
        <v>0</v>
      </c>
      <c r="G3038" s="91">
        <v>1.6890589599600001</v>
      </c>
      <c r="H3038" s="91">
        <v>10.082448205049998</v>
      </c>
      <c r="I3038" s="91">
        <v>18.268153954550002</v>
      </c>
      <c r="J3038" s="91">
        <v>0</v>
      </c>
      <c r="K3038" s="91">
        <v>0</v>
      </c>
      <c r="L3038" s="91">
        <v>0.86036996269999999</v>
      </c>
    </row>
    <row r="3039" spans="1:12" x14ac:dyDescent="0.25">
      <c r="A3039" s="90">
        <v>34826.416666659308</v>
      </c>
      <c r="B3039" s="91">
        <v>112.52916040942996</v>
      </c>
      <c r="C3039" s="91">
        <v>60.453636067179993</v>
      </c>
      <c r="D3039" s="91">
        <v>807.54244833716029</v>
      </c>
      <c r="E3039" s="91">
        <v>41.015614658310014</v>
      </c>
      <c r="F3039" s="91">
        <v>0</v>
      </c>
      <c r="G3039" s="91">
        <v>1.6803312988299999</v>
      </c>
      <c r="H3039" s="91">
        <v>9.65799150422</v>
      </c>
      <c r="I3039" s="91">
        <v>18.027382874639994</v>
      </c>
      <c r="J3039" s="91">
        <v>0</v>
      </c>
      <c r="K3039" s="91">
        <v>0</v>
      </c>
      <c r="L3039" s="91">
        <v>0.28001931000000002</v>
      </c>
    </row>
    <row r="3040" spans="1:12" x14ac:dyDescent="0.25">
      <c r="A3040" s="90">
        <v>34826.458333325972</v>
      </c>
      <c r="B3040" s="91">
        <v>125.10829548577996</v>
      </c>
      <c r="C3040" s="91">
        <v>72.664744738159996</v>
      </c>
      <c r="D3040" s="91">
        <v>831.45083590405943</v>
      </c>
      <c r="E3040" s="91">
        <v>36.119080487720012</v>
      </c>
      <c r="F3040" s="91">
        <v>0</v>
      </c>
      <c r="G3040" s="91">
        <v>1.6820205078100001</v>
      </c>
      <c r="H3040" s="91">
        <v>9.4400524720300005</v>
      </c>
      <c r="I3040" s="91">
        <v>18.107814242959989</v>
      </c>
      <c r="J3040" s="91">
        <v>4.1000000000000002E-2</v>
      </c>
      <c r="K3040" s="91">
        <v>0</v>
      </c>
      <c r="L3040" s="91">
        <v>0.14026181066999999</v>
      </c>
    </row>
    <row r="3041" spans="1:12" x14ac:dyDescent="0.25">
      <c r="A3041" s="90">
        <v>34826.499999992637</v>
      </c>
      <c r="B3041" s="91">
        <v>127.96881815553998</v>
      </c>
      <c r="C3041" s="91">
        <v>81.597409893269983</v>
      </c>
      <c r="D3041" s="91">
        <v>788.55369583428023</v>
      </c>
      <c r="E3041" s="91">
        <v>44.426483320420004</v>
      </c>
      <c r="F3041" s="91">
        <v>0</v>
      </c>
      <c r="G3041" s="91">
        <v>1.68537890625</v>
      </c>
      <c r="H3041" s="91">
        <v>9.1684258838600012</v>
      </c>
      <c r="I3041" s="91">
        <v>17.989702491949991</v>
      </c>
      <c r="J3041" s="91">
        <v>4.1000000000000002E-2</v>
      </c>
      <c r="K3041" s="91">
        <v>0</v>
      </c>
      <c r="L3041" s="91">
        <v>0.14407690214999999</v>
      </c>
    </row>
    <row r="3042" spans="1:12" x14ac:dyDescent="0.25">
      <c r="A3042" s="90">
        <v>34826.541666659301</v>
      </c>
      <c r="B3042" s="91">
        <v>141.39789580534995</v>
      </c>
      <c r="C3042" s="91">
        <v>90.147665761539983</v>
      </c>
      <c r="D3042" s="91">
        <v>797.59369260005008</v>
      </c>
      <c r="E3042" s="91">
        <v>47.95678282411</v>
      </c>
      <c r="F3042" s="91">
        <v>0</v>
      </c>
      <c r="G3042" s="91">
        <v>1.6866658935500001</v>
      </c>
      <c r="H3042" s="91">
        <v>9.0327655576100003</v>
      </c>
      <c r="I3042" s="91">
        <v>17.963368148489998</v>
      </c>
      <c r="J3042" s="91">
        <v>4.1000000000000002E-2</v>
      </c>
      <c r="K3042" s="91">
        <v>0</v>
      </c>
      <c r="L3042" s="91">
        <v>1.18656834784</v>
      </c>
    </row>
    <row r="3043" spans="1:12" x14ac:dyDescent="0.25">
      <c r="A3043" s="90">
        <v>34826.583333325965</v>
      </c>
      <c r="B3043" s="91">
        <v>143.75573273010994</v>
      </c>
      <c r="C3043" s="91">
        <v>102.35453697657998</v>
      </c>
      <c r="D3043" s="91">
        <v>691.89595183771996</v>
      </c>
      <c r="E3043" s="91">
        <v>49.085129588530002</v>
      </c>
      <c r="F3043" s="91">
        <v>0</v>
      </c>
      <c r="G3043" s="91">
        <v>1.6880534668</v>
      </c>
      <c r="H3043" s="91">
        <v>8.9869800930599979</v>
      </c>
      <c r="I3043" s="91">
        <v>18.021027173269999</v>
      </c>
      <c r="J3043" s="91">
        <v>4.1000000000000002E-2</v>
      </c>
      <c r="K3043" s="91">
        <v>0</v>
      </c>
      <c r="L3043" s="91">
        <v>1.8804929558700001</v>
      </c>
    </row>
    <row r="3044" spans="1:12" x14ac:dyDescent="0.25">
      <c r="A3044" s="90">
        <v>34826.624999992629</v>
      </c>
      <c r="B3044" s="91">
        <v>158.83669061706001</v>
      </c>
      <c r="C3044" s="91">
        <v>115.16899402830997</v>
      </c>
      <c r="D3044" s="91">
        <v>564.73979332196006</v>
      </c>
      <c r="E3044" s="91">
        <v>43.634280991870007</v>
      </c>
      <c r="F3044" s="91">
        <v>0.65</v>
      </c>
      <c r="G3044" s="91">
        <v>1.6879931640600001</v>
      </c>
      <c r="H3044" s="91">
        <v>8.9809673959800005</v>
      </c>
      <c r="I3044" s="91">
        <v>17.95584002372</v>
      </c>
      <c r="J3044" s="91">
        <v>4.1000000000000002E-2</v>
      </c>
      <c r="K3044" s="91">
        <v>0</v>
      </c>
      <c r="L3044" s="91">
        <v>1.5028355947800001</v>
      </c>
    </row>
    <row r="3045" spans="1:12" x14ac:dyDescent="0.25">
      <c r="A3045" s="90">
        <v>34826.666666659294</v>
      </c>
      <c r="B3045" s="91">
        <v>159.51316354475998</v>
      </c>
      <c r="C3045" s="91">
        <v>125.30172174005999</v>
      </c>
      <c r="D3045" s="91">
        <v>382.52353112578027</v>
      </c>
      <c r="E3045" s="91">
        <v>54.114800251150001</v>
      </c>
      <c r="F3045" s="91">
        <v>1.26689618989</v>
      </c>
      <c r="G3045" s="91">
        <v>1.68670617676</v>
      </c>
      <c r="H3045" s="91">
        <v>9.1957742919700003</v>
      </c>
      <c r="I3045" s="91">
        <v>18.123346617599996</v>
      </c>
      <c r="J3045" s="91">
        <v>4.1000000000000002E-2</v>
      </c>
      <c r="K3045" s="91">
        <v>4.2866444200000001E-3</v>
      </c>
      <c r="L3045" s="91">
        <v>7.6854752806500004</v>
      </c>
    </row>
    <row r="3046" spans="1:12" x14ac:dyDescent="0.25">
      <c r="A3046" s="90">
        <v>34826.708333325958</v>
      </c>
      <c r="B3046" s="91">
        <v>163.24828842428008</v>
      </c>
      <c r="C3046" s="91">
        <v>132.60133611673999</v>
      </c>
      <c r="D3046" s="91">
        <v>178.00169610309015</v>
      </c>
      <c r="E3046" s="91">
        <v>67.41755989647001</v>
      </c>
      <c r="F3046" s="91">
        <v>17.192600003900001</v>
      </c>
      <c r="G3046" s="91">
        <v>1.6851777343799998</v>
      </c>
      <c r="H3046" s="91">
        <v>10.136376912639996</v>
      </c>
      <c r="I3046" s="91">
        <v>18.018455379759995</v>
      </c>
      <c r="J3046" s="91">
        <v>4.1000000000000002E-2</v>
      </c>
      <c r="K3046" s="91">
        <v>4.2866444200000001E-3</v>
      </c>
      <c r="L3046" s="91">
        <v>37.972192847590001</v>
      </c>
    </row>
    <row r="3047" spans="1:12" x14ac:dyDescent="0.25">
      <c r="A3047" s="90">
        <v>34826.749999992622</v>
      </c>
      <c r="B3047" s="91">
        <v>172.87067403045995</v>
      </c>
      <c r="C3047" s="91">
        <v>146.08094284523003</v>
      </c>
      <c r="D3047" s="91">
        <v>40.967900346290008</v>
      </c>
      <c r="E3047" s="91">
        <v>81.697692181770009</v>
      </c>
      <c r="F3047" s="91">
        <v>17.192600003900001</v>
      </c>
      <c r="G3047" s="91">
        <v>1.6838304443400001</v>
      </c>
      <c r="H3047" s="91">
        <v>9.4538608027400013</v>
      </c>
      <c r="I3047" s="91">
        <v>18.093590639559991</v>
      </c>
      <c r="J3047" s="91">
        <v>4.1000000000000002E-2</v>
      </c>
      <c r="K3047" s="91">
        <v>4.2866444200000001E-3</v>
      </c>
      <c r="L3047" s="91">
        <v>90.069953029069993</v>
      </c>
    </row>
    <row r="3048" spans="1:12" x14ac:dyDescent="0.25">
      <c r="A3048" s="90">
        <v>34826.791666659286</v>
      </c>
      <c r="B3048" s="91">
        <v>181.97489366626994</v>
      </c>
      <c r="C3048" s="91">
        <v>155.71766856170009</v>
      </c>
      <c r="D3048" s="91">
        <v>0.26649261401999996</v>
      </c>
      <c r="E3048" s="91">
        <v>89.814022212529991</v>
      </c>
      <c r="F3048" s="91">
        <v>17.192600003900001</v>
      </c>
      <c r="G3048" s="91">
        <v>1.6830058593799999</v>
      </c>
      <c r="H3048" s="91">
        <v>11.509393633449998</v>
      </c>
      <c r="I3048" s="91">
        <v>18.128463782369991</v>
      </c>
      <c r="J3048" s="91">
        <v>4.1000000000000002E-2</v>
      </c>
      <c r="K3048" s="91">
        <v>4.2866444200000001E-3</v>
      </c>
      <c r="L3048" s="91">
        <v>102.11786694636999</v>
      </c>
    </row>
    <row r="3049" spans="1:12" x14ac:dyDescent="0.25">
      <c r="A3049" s="90">
        <v>34826.833333325951</v>
      </c>
      <c r="B3049" s="91">
        <v>192.79800313591994</v>
      </c>
      <c r="C3049" s="91">
        <v>172.24174689062002</v>
      </c>
      <c r="D3049" s="91">
        <v>0</v>
      </c>
      <c r="E3049" s="91">
        <v>77.083371414139989</v>
      </c>
      <c r="F3049" s="91">
        <v>17.192600003900001</v>
      </c>
      <c r="G3049" s="91">
        <v>1.6811156005900001</v>
      </c>
      <c r="H3049" s="91">
        <v>13.245066045629999</v>
      </c>
      <c r="I3049" s="91">
        <v>18.17141931786999</v>
      </c>
      <c r="J3049" s="91">
        <v>4.1000000000000002E-2</v>
      </c>
      <c r="K3049" s="91">
        <v>4.2866444200000001E-3</v>
      </c>
      <c r="L3049" s="91">
        <v>85.38656004857998</v>
      </c>
    </row>
    <row r="3050" spans="1:12" x14ac:dyDescent="0.25">
      <c r="A3050" s="90">
        <v>34826.874999992615</v>
      </c>
      <c r="B3050" s="91">
        <v>197.53710450545998</v>
      </c>
      <c r="C3050" s="91">
        <v>167.43197651847009</v>
      </c>
      <c r="D3050" s="91">
        <v>0</v>
      </c>
      <c r="E3050" s="91">
        <v>95.258273001579994</v>
      </c>
      <c r="F3050" s="91">
        <v>17.192600003900001</v>
      </c>
      <c r="G3050" s="91">
        <v>1.68035144043</v>
      </c>
      <c r="H3050" s="91">
        <v>13.605466758690001</v>
      </c>
      <c r="I3050" s="91">
        <v>18.129015591999995</v>
      </c>
      <c r="J3050" s="91">
        <v>4.1000000000000002E-2</v>
      </c>
      <c r="K3050" s="91">
        <v>4.2866444200000001E-3</v>
      </c>
      <c r="L3050" s="91">
        <v>56.858580764399996</v>
      </c>
    </row>
    <row r="3051" spans="1:12" x14ac:dyDescent="0.25">
      <c r="A3051" s="90">
        <v>34826.916666659279</v>
      </c>
      <c r="B3051" s="91">
        <v>192.70782613114994</v>
      </c>
      <c r="C3051" s="91">
        <v>136.76048455024997</v>
      </c>
      <c r="D3051" s="91">
        <v>0</v>
      </c>
      <c r="E3051" s="91">
        <v>94.83094399333001</v>
      </c>
      <c r="F3051" s="91">
        <v>17.192600003900001</v>
      </c>
      <c r="G3051" s="91">
        <v>1.6804117431600001</v>
      </c>
      <c r="H3051" s="91">
        <v>13.374215767660001</v>
      </c>
      <c r="I3051" s="91">
        <v>18.074381678319988</v>
      </c>
      <c r="J3051" s="91">
        <v>4.1000000000000002E-2</v>
      </c>
      <c r="K3051" s="91">
        <v>4.2866444200000001E-3</v>
      </c>
      <c r="L3051" s="91">
        <v>90.415842517770002</v>
      </c>
    </row>
    <row r="3052" spans="1:12" x14ac:dyDescent="0.25">
      <c r="A3052" s="90">
        <v>34826.958333325943</v>
      </c>
      <c r="B3052" s="91">
        <v>193.63433853901998</v>
      </c>
      <c r="C3052" s="91">
        <v>134.00172713644</v>
      </c>
      <c r="D3052" s="91">
        <v>0</v>
      </c>
      <c r="E3052" s="91">
        <v>87.282833633059994</v>
      </c>
      <c r="F3052" s="91">
        <v>17.192600003900001</v>
      </c>
      <c r="G3052" s="91">
        <v>1.6788833007799999</v>
      </c>
      <c r="H3052" s="91">
        <v>13.19776478432</v>
      </c>
      <c r="I3052" s="91">
        <v>17.927109620779998</v>
      </c>
      <c r="J3052" s="91">
        <v>5.2252672000000007E-2</v>
      </c>
      <c r="K3052" s="91">
        <v>4.2866444200000001E-3</v>
      </c>
      <c r="L3052" s="91">
        <v>74.085094776410017</v>
      </c>
    </row>
    <row r="3053" spans="1:12" x14ac:dyDescent="0.25">
      <c r="A3053" s="90">
        <v>34826.999999992608</v>
      </c>
      <c r="B3053" s="91">
        <v>203.12463854551009</v>
      </c>
      <c r="C3053" s="91">
        <v>127.19210914061</v>
      </c>
      <c r="D3053" s="91">
        <v>0</v>
      </c>
      <c r="E3053" s="91">
        <v>107.69045624019998</v>
      </c>
      <c r="F3053" s="91">
        <v>17.192600003900001</v>
      </c>
      <c r="G3053" s="91">
        <v>1.5406472168000001</v>
      </c>
      <c r="H3053" s="91">
        <v>14.85547376117</v>
      </c>
      <c r="I3053" s="91">
        <v>17.875677362199994</v>
      </c>
      <c r="J3053" s="91">
        <v>6.8917151999999995E-2</v>
      </c>
      <c r="K3053" s="91">
        <v>4.2866444200000001E-3</v>
      </c>
      <c r="L3053" s="91">
        <v>42.02597783520001</v>
      </c>
    </row>
    <row r="3054" spans="1:12" x14ac:dyDescent="0.25">
      <c r="A3054" s="90">
        <v>34827.041666659272</v>
      </c>
      <c r="B3054" s="91">
        <v>212.00927704880002</v>
      </c>
      <c r="C3054" s="91">
        <v>129.02408870744003</v>
      </c>
      <c r="D3054" s="91">
        <v>0</v>
      </c>
      <c r="E3054" s="91">
        <v>99.187657944329999</v>
      </c>
      <c r="F3054" s="91">
        <v>17.192600003900001</v>
      </c>
      <c r="G3054" s="91">
        <v>1.5408684081999999</v>
      </c>
      <c r="H3054" s="91">
        <v>13.648859059300001</v>
      </c>
      <c r="I3054" s="91">
        <v>17.699717061519998</v>
      </c>
      <c r="J3054" s="91">
        <v>0.1139949958</v>
      </c>
      <c r="K3054" s="91">
        <v>4.2866444200000001E-3</v>
      </c>
      <c r="L3054" s="91">
        <v>36.501070429229991</v>
      </c>
    </row>
    <row r="3055" spans="1:12" x14ac:dyDescent="0.25">
      <c r="A3055" s="90">
        <v>34827.083333325936</v>
      </c>
      <c r="B3055" s="91">
        <v>216.52549271638995</v>
      </c>
      <c r="C3055" s="91">
        <v>138.54192792269001</v>
      </c>
      <c r="D3055" s="91">
        <v>6.1650500299999999E-3</v>
      </c>
      <c r="E3055" s="91">
        <v>83.601796836940011</v>
      </c>
      <c r="F3055" s="91">
        <v>17.192600003900001</v>
      </c>
      <c r="G3055" s="91">
        <v>1.5406472168000001</v>
      </c>
      <c r="H3055" s="91">
        <v>14.35224348234</v>
      </c>
      <c r="I3055" s="91">
        <v>17.719392852320002</v>
      </c>
      <c r="J3055" s="91">
        <v>0.1139949958</v>
      </c>
      <c r="K3055" s="91">
        <v>4.2866444200000001E-3</v>
      </c>
      <c r="L3055" s="91">
        <v>29.701914468669994</v>
      </c>
    </row>
    <row r="3056" spans="1:12" x14ac:dyDescent="0.25">
      <c r="A3056" s="90">
        <v>34827.1249999926</v>
      </c>
      <c r="B3056" s="91">
        <v>220.35744887020002</v>
      </c>
      <c r="C3056" s="91">
        <v>143.72757228166006</v>
      </c>
      <c r="D3056" s="91">
        <v>0.25688514953999997</v>
      </c>
      <c r="E3056" s="91">
        <v>80.012145501180015</v>
      </c>
      <c r="F3056" s="91">
        <v>17.192600003900001</v>
      </c>
      <c r="G3056" s="91">
        <v>1.5386763915999999</v>
      </c>
      <c r="H3056" s="91">
        <v>14.5825327841</v>
      </c>
      <c r="I3056" s="91">
        <v>17.699823616220002</v>
      </c>
      <c r="J3056" s="91">
        <v>0.1139949958</v>
      </c>
      <c r="K3056" s="91">
        <v>4.2866444200000001E-3</v>
      </c>
      <c r="L3056" s="91">
        <v>36.387377841539994</v>
      </c>
    </row>
    <row r="3057" spans="1:12" x14ac:dyDescent="0.25">
      <c r="A3057" s="90">
        <v>34827.166666659265</v>
      </c>
      <c r="B3057" s="91">
        <v>214.00066234747004</v>
      </c>
      <c r="C3057" s="91">
        <v>144.29821528308992</v>
      </c>
      <c r="D3057" s="91">
        <v>5.0638899746300012</v>
      </c>
      <c r="E3057" s="91">
        <v>70.116409463750003</v>
      </c>
      <c r="F3057" s="91">
        <v>17.599782536110002</v>
      </c>
      <c r="G3057" s="91">
        <v>1.5365447997999999</v>
      </c>
      <c r="H3057" s="91">
        <v>14.455774496930001</v>
      </c>
      <c r="I3057" s="91">
        <v>17.741157230119999</v>
      </c>
      <c r="J3057" s="91">
        <v>0.1139949958</v>
      </c>
      <c r="K3057" s="91">
        <v>4.2866444200000001E-3</v>
      </c>
      <c r="L3057" s="91">
        <v>58.965212608820011</v>
      </c>
    </row>
    <row r="3058" spans="1:12" x14ac:dyDescent="0.25">
      <c r="A3058" s="90">
        <v>34827.208333325929</v>
      </c>
      <c r="B3058" s="91">
        <v>209.90497304069004</v>
      </c>
      <c r="C3058" s="91">
        <v>140.81708891503004</v>
      </c>
      <c r="D3058" s="91">
        <v>63.371402179829957</v>
      </c>
      <c r="E3058" s="91">
        <v>72.080158991840023</v>
      </c>
      <c r="F3058" s="91">
        <v>18.142600003900004</v>
      </c>
      <c r="G3058" s="91">
        <v>1.5352979736299999</v>
      </c>
      <c r="H3058" s="91">
        <v>14.642084083699997</v>
      </c>
      <c r="I3058" s="91">
        <v>17.818895002809999</v>
      </c>
      <c r="J3058" s="91">
        <v>5.2252672000000007E-2</v>
      </c>
      <c r="K3058" s="91">
        <v>4.2866444200000001E-3</v>
      </c>
      <c r="L3058" s="91">
        <v>47.68739225313</v>
      </c>
    </row>
    <row r="3059" spans="1:12" x14ac:dyDescent="0.25">
      <c r="A3059" s="90">
        <v>34827.249999992593</v>
      </c>
      <c r="B3059" s="91">
        <v>201.68118701596993</v>
      </c>
      <c r="C3059" s="91">
        <v>144.17941981398002</v>
      </c>
      <c r="D3059" s="91">
        <v>207.33625338759998</v>
      </c>
      <c r="E3059" s="91">
        <v>60.549845508200008</v>
      </c>
      <c r="F3059" s="91">
        <v>18.142600003900004</v>
      </c>
      <c r="G3059" s="91">
        <v>1.53499633789</v>
      </c>
      <c r="H3059" s="91">
        <v>14.194108713019999</v>
      </c>
      <c r="I3059" s="91">
        <v>18.023251381929999</v>
      </c>
      <c r="J3059" s="91">
        <v>5.2252672000000007E-2</v>
      </c>
      <c r="K3059" s="91">
        <v>0</v>
      </c>
      <c r="L3059" s="91">
        <v>24.790874256030001</v>
      </c>
    </row>
    <row r="3060" spans="1:12" x14ac:dyDescent="0.25">
      <c r="A3060" s="90">
        <v>34827.291666659257</v>
      </c>
      <c r="B3060" s="91">
        <v>170.89887932205997</v>
      </c>
      <c r="C3060" s="91">
        <v>146.73775667027004</v>
      </c>
      <c r="D3060" s="91">
        <v>431.95664577813</v>
      </c>
      <c r="E3060" s="91">
        <v>55.655417933310012</v>
      </c>
      <c r="F3060" s="91">
        <v>18.142600003900004</v>
      </c>
      <c r="G3060" s="91">
        <v>1.53626318359</v>
      </c>
      <c r="H3060" s="91">
        <v>14.224137347820001</v>
      </c>
      <c r="I3060" s="91">
        <v>18.107898941510001</v>
      </c>
      <c r="J3060" s="91">
        <v>5.2252672000000007E-2</v>
      </c>
      <c r="K3060" s="91">
        <v>0</v>
      </c>
      <c r="L3060" s="91">
        <v>6.0159251136800007</v>
      </c>
    </row>
    <row r="3061" spans="1:12" x14ac:dyDescent="0.25">
      <c r="A3061" s="90">
        <v>34827.333333325922</v>
      </c>
      <c r="B3061" s="91">
        <v>161.18597702728994</v>
      </c>
      <c r="C3061" s="91">
        <v>146.70277936274994</v>
      </c>
      <c r="D3061" s="91">
        <v>590.09021621912996</v>
      </c>
      <c r="E3061" s="91">
        <v>52.040610044940017</v>
      </c>
      <c r="F3061" s="91">
        <v>18.142600003900004</v>
      </c>
      <c r="G3061" s="91">
        <v>1.5376910400399999</v>
      </c>
      <c r="H3061" s="91">
        <v>13.998478936669999</v>
      </c>
      <c r="I3061" s="91">
        <v>18.10115918156</v>
      </c>
      <c r="J3061" s="91">
        <v>5.2252672000000007E-2</v>
      </c>
      <c r="K3061" s="91">
        <v>0</v>
      </c>
      <c r="L3061" s="91">
        <v>0</v>
      </c>
    </row>
    <row r="3062" spans="1:12" x14ac:dyDescent="0.25">
      <c r="A3062" s="90">
        <v>34827.374999992586</v>
      </c>
      <c r="B3062" s="91">
        <v>161.39452830489</v>
      </c>
      <c r="C3062" s="91">
        <v>140.25597933312002</v>
      </c>
      <c r="D3062" s="91">
        <v>715.33863013071061</v>
      </c>
      <c r="E3062" s="91">
        <v>47.117490631790012</v>
      </c>
      <c r="F3062" s="91">
        <v>18.142600003900004</v>
      </c>
      <c r="G3062" s="91">
        <v>1.5395009765600001</v>
      </c>
      <c r="H3062" s="91">
        <v>13.784415761150001</v>
      </c>
      <c r="I3062" s="91">
        <v>18.190028338959998</v>
      </c>
      <c r="J3062" s="91">
        <v>5.2252672000000007E-2</v>
      </c>
      <c r="K3062" s="91">
        <v>0</v>
      </c>
      <c r="L3062" s="91">
        <v>1.278227143E-2</v>
      </c>
    </row>
    <row r="3063" spans="1:12" x14ac:dyDescent="0.25">
      <c r="A3063" s="90">
        <v>34827.41666665925</v>
      </c>
      <c r="B3063" s="91">
        <v>132.59907144389999</v>
      </c>
      <c r="C3063" s="91">
        <v>124.73811979885004</v>
      </c>
      <c r="D3063" s="91">
        <v>777.02717569120966</v>
      </c>
      <c r="E3063" s="91">
        <v>46.869459711490002</v>
      </c>
      <c r="F3063" s="91">
        <v>18.142600003900004</v>
      </c>
      <c r="G3063" s="91">
        <v>1.68093457031</v>
      </c>
      <c r="H3063" s="91">
        <v>13.474678931470002</v>
      </c>
      <c r="I3063" s="91">
        <v>18.065078511799999</v>
      </c>
      <c r="J3063" s="91">
        <v>5.2252672000000007E-2</v>
      </c>
      <c r="K3063" s="91">
        <v>0</v>
      </c>
      <c r="L3063" s="91">
        <v>0</v>
      </c>
    </row>
    <row r="3064" spans="1:12" x14ac:dyDescent="0.25">
      <c r="A3064" s="90">
        <v>34827.458333325914</v>
      </c>
      <c r="B3064" s="91">
        <v>157.1881300993301</v>
      </c>
      <c r="C3064" s="91">
        <v>123.63919843169002</v>
      </c>
      <c r="D3064" s="91">
        <v>785.01104864274998</v>
      </c>
      <c r="E3064" s="91">
        <v>53.99275520649001</v>
      </c>
      <c r="F3064" s="91">
        <v>18.142600003900004</v>
      </c>
      <c r="G3064" s="91">
        <v>1.6825634765599999</v>
      </c>
      <c r="H3064" s="91">
        <v>13.223770622909999</v>
      </c>
      <c r="I3064" s="91">
        <v>18.01450136714999</v>
      </c>
      <c r="J3064" s="91">
        <v>5.2252672000000007E-2</v>
      </c>
      <c r="K3064" s="91">
        <v>0</v>
      </c>
      <c r="L3064" s="91">
        <v>0</v>
      </c>
    </row>
    <row r="3065" spans="1:12" x14ac:dyDescent="0.25">
      <c r="A3065" s="90">
        <v>34827.499999992579</v>
      </c>
      <c r="B3065" s="91">
        <v>176.10604585388003</v>
      </c>
      <c r="C3065" s="91">
        <v>125.22149950349998</v>
      </c>
      <c r="D3065" s="91">
        <v>775.47321440793996</v>
      </c>
      <c r="E3065" s="91">
        <v>50.01457173762001</v>
      </c>
      <c r="F3065" s="91">
        <v>18.142600003900004</v>
      </c>
      <c r="G3065" s="91">
        <v>1.6841923828100001</v>
      </c>
      <c r="H3065" s="91">
        <v>12.972414932839998</v>
      </c>
      <c r="I3065" s="91">
        <v>17.987350197699993</v>
      </c>
      <c r="J3065" s="91">
        <v>5.2252672000000007E-2</v>
      </c>
      <c r="K3065" s="91">
        <v>0</v>
      </c>
      <c r="L3065" s="91">
        <v>0</v>
      </c>
    </row>
    <row r="3066" spans="1:12" x14ac:dyDescent="0.25">
      <c r="A3066" s="90">
        <v>34827.541666659243</v>
      </c>
      <c r="B3066" s="91">
        <v>209.03360857885994</v>
      </c>
      <c r="C3066" s="91">
        <v>130.73717854101</v>
      </c>
      <c r="D3066" s="91">
        <v>728.48855517424943</v>
      </c>
      <c r="E3066" s="91">
        <v>47.532832730690004</v>
      </c>
      <c r="F3066" s="91">
        <v>18.142600003900004</v>
      </c>
      <c r="G3066" s="91">
        <v>1.69267883301</v>
      </c>
      <c r="H3066" s="91">
        <v>12.821518387229998</v>
      </c>
      <c r="I3066" s="91">
        <v>17.911599290170003</v>
      </c>
      <c r="J3066" s="91">
        <v>5.2252672000000007E-2</v>
      </c>
      <c r="K3066" s="91">
        <v>0</v>
      </c>
      <c r="L3066" s="91">
        <v>1.0717564677</v>
      </c>
    </row>
    <row r="3067" spans="1:12" x14ac:dyDescent="0.25">
      <c r="A3067" s="90">
        <v>34827.583333325907</v>
      </c>
      <c r="B3067" s="91">
        <v>224.99541960557005</v>
      </c>
      <c r="C3067" s="91">
        <v>139.18546791184008</v>
      </c>
      <c r="D3067" s="91">
        <v>612.13810144622028</v>
      </c>
      <c r="E3067" s="91">
        <v>54.297100255620009</v>
      </c>
      <c r="F3067" s="91">
        <v>18.142600003900004</v>
      </c>
      <c r="G3067" s="91">
        <v>1.6936038818399999</v>
      </c>
      <c r="H3067" s="91">
        <v>12.778734727929997</v>
      </c>
      <c r="I3067" s="91">
        <v>17.934998403359998</v>
      </c>
      <c r="J3067" s="91">
        <v>5.2252672000000007E-2</v>
      </c>
      <c r="K3067" s="91">
        <v>0</v>
      </c>
      <c r="L3067" s="91">
        <v>0.38909004164</v>
      </c>
    </row>
    <row r="3068" spans="1:12" x14ac:dyDescent="0.25">
      <c r="A3068" s="90">
        <v>34827.624999992571</v>
      </c>
      <c r="B3068" s="91">
        <v>242.60144796297979</v>
      </c>
      <c r="C3068" s="91">
        <v>144.65146070984994</v>
      </c>
      <c r="D3068" s="91">
        <v>511.39159129842989</v>
      </c>
      <c r="E3068" s="91">
        <v>58.992795610200005</v>
      </c>
      <c r="F3068" s="91">
        <v>18.142600003900004</v>
      </c>
      <c r="G3068" s="91">
        <v>1.6941468505899999</v>
      </c>
      <c r="H3068" s="91">
        <v>12.761835114599998</v>
      </c>
      <c r="I3068" s="91">
        <v>17.970110526859997</v>
      </c>
      <c r="J3068" s="91">
        <v>5.2252672000000007E-2</v>
      </c>
      <c r="K3068" s="91">
        <v>0</v>
      </c>
      <c r="L3068" s="91">
        <v>2.1520860498399998</v>
      </c>
    </row>
    <row r="3069" spans="1:12" x14ac:dyDescent="0.25">
      <c r="A3069" s="90">
        <v>34827.666666659235</v>
      </c>
      <c r="B3069" s="91">
        <v>235.54976239664012</v>
      </c>
      <c r="C3069" s="91">
        <v>152.57200015485995</v>
      </c>
      <c r="D3069" s="91">
        <v>343.45502444722013</v>
      </c>
      <c r="E3069" s="91">
        <v>63.374360245150001</v>
      </c>
      <c r="F3069" s="91">
        <v>18.792600003900002</v>
      </c>
      <c r="G3069" s="91">
        <v>1.6937647705100001</v>
      </c>
      <c r="H3069" s="91">
        <v>12.827757372210002</v>
      </c>
      <c r="I3069" s="91">
        <v>18.048290566800002</v>
      </c>
      <c r="J3069" s="91">
        <v>5.2252672000000007E-2</v>
      </c>
      <c r="K3069" s="91">
        <v>0</v>
      </c>
      <c r="L3069" s="91">
        <v>10.219693522990001</v>
      </c>
    </row>
    <row r="3070" spans="1:12" x14ac:dyDescent="0.25">
      <c r="A3070" s="90">
        <v>34827.7083333259</v>
      </c>
      <c r="B3070" s="91">
        <v>248.38892922038994</v>
      </c>
      <c r="C3070" s="91">
        <v>159.28073647612987</v>
      </c>
      <c r="D3070" s="91">
        <v>158.09179200751998</v>
      </c>
      <c r="E3070" s="91">
        <v>63.870761149740012</v>
      </c>
      <c r="F3070" s="91">
        <v>18.792600003900002</v>
      </c>
      <c r="G3070" s="91">
        <v>1.6933223877000001</v>
      </c>
      <c r="H3070" s="91">
        <v>12.905732667030001</v>
      </c>
      <c r="I3070" s="91">
        <v>18.05562411883</v>
      </c>
      <c r="J3070" s="91">
        <v>5.2252672000000007E-2</v>
      </c>
      <c r="K3070" s="91">
        <v>0</v>
      </c>
      <c r="L3070" s="91">
        <v>47.520895585209999</v>
      </c>
    </row>
    <row r="3071" spans="1:12" x14ac:dyDescent="0.25">
      <c r="A3071" s="90">
        <v>34827.749999992564</v>
      </c>
      <c r="B3071" s="91">
        <v>251.49294642948001</v>
      </c>
      <c r="C3071" s="91">
        <v>162.83258897747996</v>
      </c>
      <c r="D3071" s="91">
        <v>38.743037108770011</v>
      </c>
      <c r="E3071" s="91">
        <v>68.452228062420005</v>
      </c>
      <c r="F3071" s="91">
        <v>18.792600003900002</v>
      </c>
      <c r="G3071" s="91">
        <v>1.6931614990200001</v>
      </c>
      <c r="H3071" s="91">
        <v>13.068064759909999</v>
      </c>
      <c r="I3071" s="91">
        <v>18.093586500429996</v>
      </c>
      <c r="J3071" s="91">
        <v>0.1139949958</v>
      </c>
      <c r="K3071" s="91">
        <v>4.2866444200000001E-3</v>
      </c>
      <c r="L3071" s="91">
        <v>80.511772135460006</v>
      </c>
    </row>
    <row r="3072" spans="1:12" x14ac:dyDescent="0.25">
      <c r="A3072" s="90">
        <v>34827.791666659228</v>
      </c>
      <c r="B3072" s="91">
        <v>258.16242851427995</v>
      </c>
      <c r="C3072" s="91">
        <v>167.6962950073401</v>
      </c>
      <c r="D3072" s="91">
        <v>0.39095770304999994</v>
      </c>
      <c r="E3072" s="91">
        <v>71.599747602830007</v>
      </c>
      <c r="F3072" s="91">
        <v>18.792600003900002</v>
      </c>
      <c r="G3072" s="91">
        <v>1.6924978027300002</v>
      </c>
      <c r="H3072" s="91">
        <v>14.004080913159999</v>
      </c>
      <c r="I3072" s="91">
        <v>18.153335617029999</v>
      </c>
      <c r="J3072" s="91">
        <v>0.1139949958</v>
      </c>
      <c r="K3072" s="91">
        <v>4.2866444200000001E-3</v>
      </c>
      <c r="L3072" s="91">
        <v>93.703914815280001</v>
      </c>
    </row>
    <row r="3073" spans="1:12" x14ac:dyDescent="0.25">
      <c r="A3073" s="90">
        <v>34827.833333325892</v>
      </c>
      <c r="B3073" s="91">
        <v>255.73620294490999</v>
      </c>
      <c r="C3073" s="91">
        <v>168.78483318858002</v>
      </c>
      <c r="D3073" s="91">
        <v>0</v>
      </c>
      <c r="E3073" s="91">
        <v>72.020344916540012</v>
      </c>
      <c r="F3073" s="91">
        <v>18.792600003900002</v>
      </c>
      <c r="G3073" s="91">
        <v>1.69064770508</v>
      </c>
      <c r="H3073" s="91">
        <v>14.003421555560001</v>
      </c>
      <c r="I3073" s="91">
        <v>18.156168161439997</v>
      </c>
      <c r="J3073" s="91">
        <v>0.13065947580000001</v>
      </c>
      <c r="K3073" s="91">
        <v>4.2866444200000001E-3</v>
      </c>
      <c r="L3073" s="91">
        <v>61.607373182470006</v>
      </c>
    </row>
    <row r="3074" spans="1:12" x14ac:dyDescent="0.25">
      <c r="A3074" s="90">
        <v>34827.874999992557</v>
      </c>
      <c r="B3074" s="91">
        <v>267.1256546669299</v>
      </c>
      <c r="C3074" s="91">
        <v>172.63924719912998</v>
      </c>
      <c r="D3074" s="91">
        <v>0</v>
      </c>
      <c r="E3074" s="91">
        <v>67.137027335490018</v>
      </c>
      <c r="F3074" s="91">
        <v>18.792600003900002</v>
      </c>
      <c r="G3074" s="91">
        <v>1.6859420166000001</v>
      </c>
      <c r="H3074" s="91">
        <v>13.962439158679999</v>
      </c>
      <c r="I3074" s="91">
        <v>18.114746864049998</v>
      </c>
      <c r="J3074" s="91">
        <v>0.13065947580000001</v>
      </c>
      <c r="K3074" s="91">
        <v>4.2866444200000001E-3</v>
      </c>
      <c r="L3074" s="91">
        <v>36.979280013569998</v>
      </c>
    </row>
    <row r="3075" spans="1:12" x14ac:dyDescent="0.25">
      <c r="A3075" s="90">
        <v>34827.916666659221</v>
      </c>
      <c r="B3075" s="91">
        <v>261.05007247710995</v>
      </c>
      <c r="C3075" s="91">
        <v>169.00122179062998</v>
      </c>
      <c r="D3075" s="91">
        <v>0</v>
      </c>
      <c r="E3075" s="91">
        <v>62.847769629680002</v>
      </c>
      <c r="F3075" s="91">
        <v>18.792600003900002</v>
      </c>
      <c r="G3075" s="91">
        <v>1.66245349121</v>
      </c>
      <c r="H3075" s="91">
        <v>13.485284976840001</v>
      </c>
      <c r="I3075" s="91">
        <v>17.998152561209999</v>
      </c>
      <c r="J3075" s="91">
        <v>0.13065947580000001</v>
      </c>
      <c r="K3075" s="91">
        <v>4.2866444200000001E-3</v>
      </c>
      <c r="L3075" s="91">
        <v>50.284173824790017</v>
      </c>
    </row>
    <row r="3076" spans="1:12" x14ac:dyDescent="0.25">
      <c r="A3076" s="90">
        <v>34827.958333325885</v>
      </c>
      <c r="B3076" s="91">
        <v>248.24918639765011</v>
      </c>
      <c r="C3076" s="91">
        <v>171.39921326253003</v>
      </c>
      <c r="D3076" s="91">
        <v>0</v>
      </c>
      <c r="E3076" s="91">
        <v>66.049776492820001</v>
      </c>
      <c r="F3076" s="91">
        <v>18.792600003900002</v>
      </c>
      <c r="G3076" s="91">
        <v>1.66249365234</v>
      </c>
      <c r="H3076" s="91">
        <v>13.505985016109998</v>
      </c>
      <c r="I3076" s="91">
        <v>17.936146619079999</v>
      </c>
      <c r="J3076" s="91">
        <v>0.13065947580000001</v>
      </c>
      <c r="K3076" s="91">
        <v>4.2866444200000001E-3</v>
      </c>
      <c r="L3076" s="91">
        <v>43.258023006769996</v>
      </c>
    </row>
    <row r="3077" spans="1:12" x14ac:dyDescent="0.25">
      <c r="A3077" s="90">
        <v>34827.999999992549</v>
      </c>
      <c r="B3077" s="91">
        <v>244.88528012384012</v>
      </c>
      <c r="C3077" s="91">
        <v>168.71891847549</v>
      </c>
      <c r="D3077" s="91">
        <v>0</v>
      </c>
      <c r="E3077" s="91">
        <v>69.720436596110005</v>
      </c>
      <c r="F3077" s="91">
        <v>18.792600003900002</v>
      </c>
      <c r="G3077" s="91">
        <v>1.6640421142600001</v>
      </c>
      <c r="H3077" s="91">
        <v>62.891766600480025</v>
      </c>
      <c r="I3077" s="91">
        <v>17.987996404829996</v>
      </c>
      <c r="J3077" s="91">
        <v>1.2102494758</v>
      </c>
      <c r="K3077" s="91">
        <v>6.7429300299100001</v>
      </c>
      <c r="L3077" s="91">
        <v>37.100723125039991</v>
      </c>
    </row>
    <row r="3078" spans="1:12" x14ac:dyDescent="0.25">
      <c r="A3078" s="90">
        <v>34828.041666659214</v>
      </c>
      <c r="B3078" s="91">
        <v>246.35059259402999</v>
      </c>
      <c r="C3078" s="91">
        <v>167.58496675833007</v>
      </c>
      <c r="D3078" s="91">
        <v>0</v>
      </c>
      <c r="E3078" s="91">
        <v>68.915831341390003</v>
      </c>
      <c r="F3078" s="91">
        <v>18.792600003900002</v>
      </c>
      <c r="G3078" s="91">
        <v>1.6640421142600001</v>
      </c>
      <c r="H3078" s="91">
        <v>57.996260808440013</v>
      </c>
      <c r="I3078" s="91">
        <v>17.794947822049995</v>
      </c>
      <c r="J3078" s="91">
        <v>1.2102494758</v>
      </c>
      <c r="K3078" s="91">
        <v>6.1316285732900004</v>
      </c>
      <c r="L3078" s="91">
        <v>37.344130142920001</v>
      </c>
    </row>
    <row r="3079" spans="1:12" x14ac:dyDescent="0.25">
      <c r="A3079" s="90">
        <v>34828.083333325878</v>
      </c>
      <c r="B3079" s="91">
        <v>251.47088206527997</v>
      </c>
      <c r="C3079" s="91">
        <v>166.20215998774009</v>
      </c>
      <c r="D3079" s="91">
        <v>9.2632751100000001E-3</v>
      </c>
      <c r="E3079" s="91">
        <v>65.296579113589999</v>
      </c>
      <c r="F3079" s="91">
        <v>18.792600003900002</v>
      </c>
      <c r="G3079" s="91">
        <v>1.66406225586</v>
      </c>
      <c r="H3079" s="91">
        <v>52.828801462980003</v>
      </c>
      <c r="I3079" s="91">
        <v>17.82611442264</v>
      </c>
      <c r="J3079" s="91">
        <v>1.2102494758</v>
      </c>
      <c r="K3079" s="91">
        <v>3.6649947345799996</v>
      </c>
      <c r="L3079" s="91">
        <v>32.174811543270003</v>
      </c>
    </row>
    <row r="3080" spans="1:12" x14ac:dyDescent="0.25">
      <c r="A3080" s="90">
        <v>34828.124999992542</v>
      </c>
      <c r="B3080" s="91">
        <v>255.39297583904005</v>
      </c>
      <c r="C3080" s="91">
        <v>165.35785389939002</v>
      </c>
      <c r="D3080" s="91">
        <v>0.27424574251999995</v>
      </c>
      <c r="E3080" s="91">
        <v>61.637363219700013</v>
      </c>
      <c r="F3080" s="91">
        <v>18.792600003900002</v>
      </c>
      <c r="G3080" s="91">
        <v>1.6622724609399999</v>
      </c>
      <c r="H3080" s="91">
        <v>53.455059500480012</v>
      </c>
      <c r="I3080" s="91">
        <v>17.856907810559999</v>
      </c>
      <c r="J3080" s="91">
        <v>1.0965244758000001</v>
      </c>
      <c r="K3080" s="91">
        <v>5.9179694114200005</v>
      </c>
      <c r="L3080" s="91">
        <v>42.760155886609994</v>
      </c>
    </row>
    <row r="3081" spans="1:12" x14ac:dyDescent="0.25">
      <c r="A3081" s="90">
        <v>34828.166666659206</v>
      </c>
      <c r="B3081" s="91">
        <v>255.97328737697993</v>
      </c>
      <c r="C3081" s="91">
        <v>162.23590480144998</v>
      </c>
      <c r="D3081" s="91">
        <v>6.3625036914299979</v>
      </c>
      <c r="E3081" s="91">
        <v>57.80522030245001</v>
      </c>
      <c r="F3081" s="91">
        <v>18.792600003900002</v>
      </c>
      <c r="G3081" s="91">
        <v>1.6598392334000001</v>
      </c>
      <c r="H3081" s="91">
        <v>31.018512569459997</v>
      </c>
      <c r="I3081" s="91">
        <v>17.762114957869997</v>
      </c>
      <c r="J3081" s="91">
        <v>1.1186744758</v>
      </c>
      <c r="K3081" s="91">
        <v>4.1334700585000004</v>
      </c>
      <c r="L3081" s="91">
        <v>41.978618160350003</v>
      </c>
    </row>
    <row r="3082" spans="1:12" x14ac:dyDescent="0.25">
      <c r="A3082" s="90">
        <v>34828.208333325871</v>
      </c>
      <c r="B3082" s="91">
        <v>250.90435075833003</v>
      </c>
      <c r="C3082" s="91">
        <v>152.95500021700002</v>
      </c>
      <c r="D3082" s="91">
        <v>66.089528882180005</v>
      </c>
      <c r="E3082" s="91">
        <v>56.124044693510008</v>
      </c>
      <c r="F3082" s="91">
        <v>18.792600003900002</v>
      </c>
      <c r="G3082" s="91">
        <v>1.6585722656299999</v>
      </c>
      <c r="H3082" s="91">
        <v>24.496155689480005</v>
      </c>
      <c r="I3082" s="91">
        <v>17.866938814859999</v>
      </c>
      <c r="J3082" s="91">
        <v>0.94074534973000001</v>
      </c>
      <c r="K3082" s="91">
        <v>5.32558223818</v>
      </c>
      <c r="L3082" s="91">
        <v>34.89901408539</v>
      </c>
    </row>
    <row r="3083" spans="1:12" x14ac:dyDescent="0.25">
      <c r="A3083" s="90">
        <v>34828.249999992535</v>
      </c>
      <c r="B3083" s="91">
        <v>236.61345076879999</v>
      </c>
      <c r="C3083" s="91">
        <v>145.62821091456996</v>
      </c>
      <c r="D3083" s="91">
        <v>206.17574014013002</v>
      </c>
      <c r="E3083" s="91">
        <v>52.596567008090005</v>
      </c>
      <c r="F3083" s="91">
        <v>18.792600003900002</v>
      </c>
      <c r="G3083" s="91">
        <v>1.6585722656299999</v>
      </c>
      <c r="H3083" s="91">
        <v>23.103940743679999</v>
      </c>
      <c r="I3083" s="91">
        <v>17.856398402429996</v>
      </c>
      <c r="J3083" s="91">
        <v>0.69765947579999998</v>
      </c>
      <c r="K3083" s="91">
        <v>4.88446222504</v>
      </c>
      <c r="L3083" s="91">
        <v>11.508588808060001</v>
      </c>
    </row>
    <row r="3084" spans="1:12" x14ac:dyDescent="0.25">
      <c r="A3084" s="90">
        <v>34828.291666659199</v>
      </c>
      <c r="B3084" s="91">
        <v>222.55095341743015</v>
      </c>
      <c r="C3084" s="91">
        <v>142.65288423327999</v>
      </c>
      <c r="D3084" s="91">
        <v>403.35613984448992</v>
      </c>
      <c r="E3084" s="91">
        <v>49.311549470570014</v>
      </c>
      <c r="F3084" s="91">
        <v>18.142600003900004</v>
      </c>
      <c r="G3084" s="91">
        <v>1.6596179199200001</v>
      </c>
      <c r="H3084" s="91">
        <v>13.917237745509997</v>
      </c>
      <c r="I3084" s="91">
        <v>17.998557382850002</v>
      </c>
      <c r="J3084" s="91">
        <v>0.69765947579999998</v>
      </c>
      <c r="K3084" s="91">
        <v>5.6015669280499996</v>
      </c>
      <c r="L3084" s="91">
        <v>0.62588484243000009</v>
      </c>
    </row>
    <row r="3085" spans="1:12" x14ac:dyDescent="0.25">
      <c r="A3085" s="90">
        <v>34828.333333325863</v>
      </c>
      <c r="B3085" s="91">
        <v>188.3659835485899</v>
      </c>
      <c r="C3085" s="91">
        <v>142.06475170684999</v>
      </c>
      <c r="D3085" s="91">
        <v>589.47901446070989</v>
      </c>
      <c r="E3085" s="91">
        <v>48.995631727790013</v>
      </c>
      <c r="F3085" s="91">
        <v>2.9335999999000002</v>
      </c>
      <c r="G3085" s="91">
        <v>1.66178979492</v>
      </c>
      <c r="H3085" s="91">
        <v>12.967913878579999</v>
      </c>
      <c r="I3085" s="91">
        <v>17.676966493679995</v>
      </c>
      <c r="J3085" s="91">
        <v>0.69765947579999998</v>
      </c>
      <c r="K3085" s="91">
        <v>0</v>
      </c>
      <c r="L3085" s="91">
        <v>0.1180871594</v>
      </c>
    </row>
    <row r="3086" spans="1:12" x14ac:dyDescent="0.25">
      <c r="A3086" s="90">
        <v>34828.374999992528</v>
      </c>
      <c r="B3086" s="91">
        <v>197.75625581574002</v>
      </c>
      <c r="C3086" s="91">
        <v>134.19504956883</v>
      </c>
      <c r="D3086" s="91">
        <v>686.00973941686959</v>
      </c>
      <c r="E3086" s="91">
        <v>40.052175045950001</v>
      </c>
      <c r="F3086" s="91">
        <v>2.9335999999000002</v>
      </c>
      <c r="G3086" s="91">
        <v>1.6630567627000001</v>
      </c>
      <c r="H3086" s="91">
        <v>10.40397709538</v>
      </c>
      <c r="I3086" s="91">
        <v>17.585092172709999</v>
      </c>
      <c r="J3086" s="91">
        <v>0.65665947579999995</v>
      </c>
      <c r="K3086" s="91">
        <v>0</v>
      </c>
      <c r="L3086" s="91">
        <v>0</v>
      </c>
    </row>
    <row r="3087" spans="1:12" x14ac:dyDescent="0.25">
      <c r="A3087" s="90">
        <v>34828.416666659192</v>
      </c>
      <c r="B3087" s="91">
        <v>168.42137079956004</v>
      </c>
      <c r="C3087" s="91">
        <v>114.37490632367</v>
      </c>
      <c r="D3087" s="91">
        <v>762.57171491027952</v>
      </c>
      <c r="E3087" s="91">
        <v>51.71433385843001</v>
      </c>
      <c r="F3087" s="91">
        <v>2.8903392660600002</v>
      </c>
      <c r="G3087" s="91">
        <v>1.6644443359400001</v>
      </c>
      <c r="H3087" s="91">
        <v>7.409973206820001</v>
      </c>
      <c r="I3087" s="91">
        <v>17.525793380180001</v>
      </c>
      <c r="J3087" s="91">
        <v>0.69275267200000001</v>
      </c>
      <c r="K3087" s="91">
        <v>0</v>
      </c>
      <c r="L3087" s="91">
        <v>0.1180871594</v>
      </c>
    </row>
    <row r="3088" spans="1:12" x14ac:dyDescent="0.25">
      <c r="A3088" s="90">
        <v>34828.458333325856</v>
      </c>
      <c r="B3088" s="91">
        <v>180.16530271217997</v>
      </c>
      <c r="C3088" s="91">
        <v>111.36381349036999</v>
      </c>
      <c r="D3088" s="91">
        <v>770.95475192409003</v>
      </c>
      <c r="E3088" s="91">
        <v>43.842275613350004</v>
      </c>
      <c r="F3088" s="91">
        <v>2.0323587864700001</v>
      </c>
      <c r="G3088" s="91">
        <v>1.6663145751999999</v>
      </c>
      <c r="H3088" s="91">
        <v>8.2944334679300002</v>
      </c>
      <c r="I3088" s="91">
        <v>17.514675104359998</v>
      </c>
      <c r="J3088" s="91">
        <v>0.69275267200000001</v>
      </c>
      <c r="K3088" s="91">
        <v>3.1492676104999999</v>
      </c>
      <c r="L3088" s="91">
        <v>0</v>
      </c>
    </row>
    <row r="3089" spans="1:12" x14ac:dyDescent="0.25">
      <c r="A3089" s="90">
        <v>34828.49999999252</v>
      </c>
      <c r="B3089" s="91">
        <v>215.65438946139002</v>
      </c>
      <c r="C3089" s="91">
        <v>112.44063971988</v>
      </c>
      <c r="D3089" s="91">
        <v>723.23840841333015</v>
      </c>
      <c r="E3089" s="91">
        <v>46.402102998130005</v>
      </c>
      <c r="F3089" s="91">
        <v>2.3532471587799999</v>
      </c>
      <c r="G3089" s="91">
        <v>1.6678430175799999</v>
      </c>
      <c r="H3089" s="91">
        <v>8.3922158438899999</v>
      </c>
      <c r="I3089" s="91">
        <v>17.557310894620002</v>
      </c>
      <c r="J3089" s="91">
        <v>0.69275267200000001</v>
      </c>
      <c r="K3089" s="91">
        <v>0</v>
      </c>
      <c r="L3089" s="91">
        <v>0</v>
      </c>
    </row>
    <row r="3090" spans="1:12" x14ac:dyDescent="0.25">
      <c r="A3090" s="90">
        <v>34828.541666659185</v>
      </c>
      <c r="B3090" s="91">
        <v>212.38391924444016</v>
      </c>
      <c r="C3090" s="91">
        <v>107.20256331334002</v>
      </c>
      <c r="D3090" s="91">
        <v>677.89380860604069</v>
      </c>
      <c r="E3090" s="91">
        <v>42.906750220960006</v>
      </c>
      <c r="F3090" s="91">
        <v>1.6</v>
      </c>
      <c r="G3090" s="91">
        <v>1.6458626708999999</v>
      </c>
      <c r="H3090" s="91">
        <v>8.4034503867700021</v>
      </c>
      <c r="I3090" s="91">
        <v>17.633236363750001</v>
      </c>
      <c r="J3090" s="91">
        <v>0.69275267200000001</v>
      </c>
      <c r="K3090" s="91">
        <v>0</v>
      </c>
      <c r="L3090" s="91">
        <v>0.86036996269999999</v>
      </c>
    </row>
    <row r="3091" spans="1:12" x14ac:dyDescent="0.25">
      <c r="A3091" s="90">
        <v>34828.583333325849</v>
      </c>
      <c r="B3091" s="91">
        <v>245.48071740886994</v>
      </c>
      <c r="C3091" s="91">
        <v>106.14363805344001</v>
      </c>
      <c r="D3091" s="91">
        <v>619.23888775598982</v>
      </c>
      <c r="E3091" s="91">
        <v>45.836925014540007</v>
      </c>
      <c r="F3091" s="91">
        <v>1.6</v>
      </c>
      <c r="G3091" s="91">
        <v>1.6459833984400001</v>
      </c>
      <c r="H3091" s="91">
        <v>8.0780611037700005</v>
      </c>
      <c r="I3091" s="91">
        <v>17.643643741819997</v>
      </c>
      <c r="J3091" s="91">
        <v>0.81850000000000001</v>
      </c>
      <c r="K3091" s="91">
        <v>0</v>
      </c>
      <c r="L3091" s="91">
        <v>0</v>
      </c>
    </row>
    <row r="3092" spans="1:12" x14ac:dyDescent="0.25">
      <c r="A3092" s="90">
        <v>34828.624999992513</v>
      </c>
      <c r="B3092" s="91">
        <v>276.48472342201001</v>
      </c>
      <c r="C3092" s="91">
        <v>103.24976918137999</v>
      </c>
      <c r="D3092" s="91">
        <v>482.50319349578001</v>
      </c>
      <c r="E3092" s="91">
        <v>49.268811162140004</v>
      </c>
      <c r="F3092" s="91">
        <v>1.6</v>
      </c>
      <c r="G3092" s="91">
        <v>1.64320825195</v>
      </c>
      <c r="H3092" s="91">
        <v>7.8533296207699994</v>
      </c>
      <c r="I3092" s="91">
        <v>17.968051258579994</v>
      </c>
      <c r="J3092" s="91">
        <v>0.81850000000000001</v>
      </c>
      <c r="K3092" s="91">
        <v>0</v>
      </c>
      <c r="L3092" s="91">
        <v>4.1741856139999998E-2</v>
      </c>
    </row>
    <row r="3093" spans="1:12" x14ac:dyDescent="0.25">
      <c r="A3093" s="90">
        <v>34828.666666659177</v>
      </c>
      <c r="B3093" s="91">
        <v>298.25322649956007</v>
      </c>
      <c r="C3093" s="91">
        <v>98.616034435419976</v>
      </c>
      <c r="D3093" s="91">
        <v>355.63626174059021</v>
      </c>
      <c r="E3093" s="91">
        <v>49.098961355940006</v>
      </c>
      <c r="F3093" s="91">
        <v>18.792600003900002</v>
      </c>
      <c r="G3093" s="91">
        <v>1.6431881103499999</v>
      </c>
      <c r="H3093" s="91">
        <v>15.305559978460003</v>
      </c>
      <c r="I3093" s="91">
        <v>18.03695661459</v>
      </c>
      <c r="J3093" s="91">
        <v>0.82975267199999991</v>
      </c>
      <c r="K3093" s="91">
        <v>0</v>
      </c>
      <c r="L3093" s="91">
        <v>1.89496431032</v>
      </c>
    </row>
    <row r="3094" spans="1:12" x14ac:dyDescent="0.25">
      <c r="A3094" s="90">
        <v>34828.708333325842</v>
      </c>
      <c r="B3094" s="91">
        <v>301.15719249642996</v>
      </c>
      <c r="C3094" s="91">
        <v>96.749649580899998</v>
      </c>
      <c r="D3094" s="91">
        <v>168.52177637099996</v>
      </c>
      <c r="E3094" s="91">
        <v>49.815444039550009</v>
      </c>
      <c r="F3094" s="91">
        <v>18.792600003900002</v>
      </c>
      <c r="G3094" s="91">
        <v>1.64226306152</v>
      </c>
      <c r="H3094" s="91">
        <v>25.14826291688</v>
      </c>
      <c r="I3094" s="91">
        <v>18.026867195319998</v>
      </c>
      <c r="J3094" s="91">
        <v>1.5081144758</v>
      </c>
      <c r="K3094" s="91">
        <v>4.2866444200000001E-3</v>
      </c>
      <c r="L3094" s="91">
        <v>16.27864514593</v>
      </c>
    </row>
    <row r="3095" spans="1:12" x14ac:dyDescent="0.25">
      <c r="A3095" s="90">
        <v>34828.749999992506</v>
      </c>
      <c r="B3095" s="91">
        <v>284.73547159931996</v>
      </c>
      <c r="C3095" s="91">
        <v>91.326830888419991</v>
      </c>
      <c r="D3095" s="91">
        <v>42.128842682970003</v>
      </c>
      <c r="E3095" s="91">
        <v>52.08815691800001</v>
      </c>
      <c r="F3095" s="91">
        <v>18.792600003900002</v>
      </c>
      <c r="G3095" s="91">
        <v>1.64184069824</v>
      </c>
      <c r="H3095" s="91">
        <v>56.487890271660014</v>
      </c>
      <c r="I3095" s="91">
        <v>18.046410239699998</v>
      </c>
      <c r="J3095" s="91">
        <v>1.5276144758000001</v>
      </c>
      <c r="K3095" s="91">
        <v>5.316727471130001</v>
      </c>
      <c r="L3095" s="91">
        <v>34.166157131009996</v>
      </c>
    </row>
    <row r="3096" spans="1:12" x14ac:dyDescent="0.25">
      <c r="A3096" s="90">
        <v>34828.79166665917</v>
      </c>
      <c r="B3096" s="91">
        <v>275.92293357174003</v>
      </c>
      <c r="C3096" s="91">
        <v>85.9007373691</v>
      </c>
      <c r="D3096" s="91">
        <v>0.45816901145999994</v>
      </c>
      <c r="E3096" s="91">
        <v>64.338385302830005</v>
      </c>
      <c r="F3096" s="91">
        <v>18.792600003900002</v>
      </c>
      <c r="G3096" s="91">
        <v>1.6415189209000001</v>
      </c>
      <c r="H3096" s="91">
        <v>83.954863354940002</v>
      </c>
      <c r="I3096" s="91">
        <v>18.110481402770002</v>
      </c>
      <c r="J3096" s="91">
        <v>1.5276144758000001</v>
      </c>
      <c r="K3096" s="91">
        <v>5.316727471130001</v>
      </c>
      <c r="L3096" s="91">
        <v>43.376036402149992</v>
      </c>
    </row>
    <row r="3097" spans="1:12" x14ac:dyDescent="0.25">
      <c r="A3097" s="90">
        <v>34828.833333325834</v>
      </c>
      <c r="B3097" s="91">
        <v>268.33719825415994</v>
      </c>
      <c r="C3097" s="91">
        <v>76.303867774540038</v>
      </c>
      <c r="D3097" s="91">
        <v>0</v>
      </c>
      <c r="E3097" s="91">
        <v>66.848921044820017</v>
      </c>
      <c r="F3097" s="91">
        <v>18.792600003900002</v>
      </c>
      <c r="G3097" s="91">
        <v>1.6416195068399999</v>
      </c>
      <c r="H3097" s="91">
        <v>87.651084010680009</v>
      </c>
      <c r="I3097" s="91">
        <v>18.155404201189995</v>
      </c>
      <c r="J3097" s="91">
        <v>1.3907799957999998</v>
      </c>
      <c r="K3097" s="91">
        <v>8.9912291462699994</v>
      </c>
      <c r="L3097" s="91">
        <v>41.726485373310013</v>
      </c>
    </row>
    <row r="3098" spans="1:12" x14ac:dyDescent="0.25">
      <c r="A3098" s="90">
        <v>34828.874999992498</v>
      </c>
      <c r="B3098" s="91">
        <v>257.69886149452975</v>
      </c>
      <c r="C3098" s="91">
        <v>67.255780285509999</v>
      </c>
      <c r="D3098" s="91">
        <v>0</v>
      </c>
      <c r="E3098" s="91">
        <v>80.497260878070009</v>
      </c>
      <c r="F3098" s="91">
        <v>18.792600003900002</v>
      </c>
      <c r="G3098" s="91">
        <v>1.63472180176</v>
      </c>
      <c r="H3098" s="91">
        <v>82.608262015940028</v>
      </c>
      <c r="I3098" s="91">
        <v>18.140981924449999</v>
      </c>
      <c r="J3098" s="91">
        <v>1.3907799957999998</v>
      </c>
      <c r="K3098" s="91">
        <v>8.9912291462699994</v>
      </c>
      <c r="L3098" s="91">
        <v>47.608275370519998</v>
      </c>
    </row>
    <row r="3099" spans="1:12" x14ac:dyDescent="0.25">
      <c r="A3099" s="90">
        <v>34828.916666659163</v>
      </c>
      <c r="B3099" s="91">
        <v>257.31464612438992</v>
      </c>
      <c r="C3099" s="91">
        <v>62.202531804110009</v>
      </c>
      <c r="D3099" s="91">
        <v>0</v>
      </c>
      <c r="E3099" s="91">
        <v>79.085817696120017</v>
      </c>
      <c r="F3099" s="91">
        <v>18.792600003900002</v>
      </c>
      <c r="G3099" s="91">
        <v>1.63578759766</v>
      </c>
      <c r="H3099" s="91">
        <v>81.656974400040028</v>
      </c>
      <c r="I3099" s="91">
        <v>18.072087545000002</v>
      </c>
      <c r="J3099" s="91">
        <v>1.4076099957999999</v>
      </c>
      <c r="K3099" s="91">
        <v>8.9912291462699994</v>
      </c>
      <c r="L3099" s="91">
        <v>43.713105922059995</v>
      </c>
    </row>
    <row r="3100" spans="1:12" x14ac:dyDescent="0.25">
      <c r="A3100" s="90">
        <v>34828.958333325827</v>
      </c>
      <c r="B3100" s="91">
        <v>233.46973058642996</v>
      </c>
      <c r="C3100" s="91">
        <v>52.87939343039001</v>
      </c>
      <c r="D3100" s="91">
        <v>0</v>
      </c>
      <c r="E3100" s="91">
        <v>63.697807169670014</v>
      </c>
      <c r="F3100" s="91">
        <v>18.792600003900002</v>
      </c>
      <c r="G3100" s="91">
        <v>1.63602893066</v>
      </c>
      <c r="H3100" s="91">
        <v>82.737641808359996</v>
      </c>
      <c r="I3100" s="91">
        <v>18.017414659759996</v>
      </c>
      <c r="J3100" s="91">
        <v>1.5667599957999998</v>
      </c>
      <c r="K3100" s="91">
        <v>8.9912291462699994</v>
      </c>
      <c r="L3100" s="91">
        <v>58.193997415209999</v>
      </c>
    </row>
    <row r="3101" spans="1:12" x14ac:dyDescent="0.25">
      <c r="A3101" s="90">
        <v>34828.999999992491</v>
      </c>
      <c r="B3101" s="91">
        <v>214.90487713309989</v>
      </c>
      <c r="C3101" s="91">
        <v>44.843454013170003</v>
      </c>
      <c r="D3101" s="91">
        <v>0</v>
      </c>
      <c r="E3101" s="91">
        <v>81.635466151499998</v>
      </c>
      <c r="F3101" s="91">
        <v>18.792600003900002</v>
      </c>
      <c r="G3101" s="91">
        <v>1.6367930908200001</v>
      </c>
      <c r="H3101" s="91">
        <v>94.584600450000011</v>
      </c>
      <c r="I3101" s="91">
        <v>17.90798087148</v>
      </c>
      <c r="J3101" s="91">
        <v>1.5889099957999999</v>
      </c>
      <c r="K3101" s="91">
        <v>11.438530782399999</v>
      </c>
      <c r="L3101" s="91">
        <v>49.659470678879998</v>
      </c>
    </row>
    <row r="3102" spans="1:12" x14ac:dyDescent="0.25">
      <c r="A3102" s="90">
        <v>34829.041666659155</v>
      </c>
      <c r="B3102" s="91">
        <v>199.79616695843006</v>
      </c>
      <c r="C3102" s="91">
        <v>40.151165900199985</v>
      </c>
      <c r="D3102" s="91">
        <v>0</v>
      </c>
      <c r="E3102" s="91">
        <v>89.953184560860009</v>
      </c>
      <c r="F3102" s="91">
        <v>18.792600003900002</v>
      </c>
      <c r="G3102" s="91">
        <v>1.63689367676</v>
      </c>
      <c r="H3102" s="91">
        <v>97.364401235790012</v>
      </c>
      <c r="I3102" s="91">
        <v>17.831916348739995</v>
      </c>
      <c r="J3102" s="91">
        <v>1.38649881867</v>
      </c>
      <c r="K3102" s="91">
        <v>12.85937837965</v>
      </c>
      <c r="L3102" s="91">
        <v>49.38753037112</v>
      </c>
    </row>
    <row r="3103" spans="1:12" x14ac:dyDescent="0.25">
      <c r="A3103" s="90">
        <v>34829.08333332582</v>
      </c>
      <c r="B3103" s="91">
        <v>190.57909655838003</v>
      </c>
      <c r="C3103" s="91">
        <v>38.118076732470008</v>
      </c>
      <c r="D3103" s="91">
        <v>1.1768205270000002E-2</v>
      </c>
      <c r="E3103" s="91">
        <v>81.374928074140001</v>
      </c>
      <c r="F3103" s="91">
        <v>18.792600003900002</v>
      </c>
      <c r="G3103" s="91">
        <v>1.6367126464800001</v>
      </c>
      <c r="H3103" s="91">
        <v>97.419695421589978</v>
      </c>
      <c r="I3103" s="91">
        <v>17.819232047209997</v>
      </c>
      <c r="J3103" s="91">
        <v>1.38649881867</v>
      </c>
      <c r="K3103" s="91">
        <v>13.328642917350001</v>
      </c>
      <c r="L3103" s="91">
        <v>50.151691268699999</v>
      </c>
    </row>
    <row r="3104" spans="1:12" x14ac:dyDescent="0.25">
      <c r="A3104" s="90">
        <v>34829.124999992484</v>
      </c>
      <c r="B3104" s="91">
        <v>181.51442621356006</v>
      </c>
      <c r="C3104" s="91">
        <v>36.962802176430003</v>
      </c>
      <c r="D3104" s="91">
        <v>0.27128921158000013</v>
      </c>
      <c r="E3104" s="91">
        <v>81.89899392561</v>
      </c>
      <c r="F3104" s="91">
        <v>18.792600003900002</v>
      </c>
      <c r="G3104" s="91">
        <v>1.63472180176</v>
      </c>
      <c r="H3104" s="91">
        <v>95.929014590009984</v>
      </c>
      <c r="I3104" s="91">
        <v>17.8544895436</v>
      </c>
      <c r="J3104" s="91">
        <v>1.38649881867</v>
      </c>
      <c r="K3104" s="91">
        <v>12.278127202649999</v>
      </c>
      <c r="L3104" s="91">
        <v>49.993006872149998</v>
      </c>
    </row>
    <row r="3105" spans="1:12" x14ac:dyDescent="0.25">
      <c r="A3105" s="90">
        <v>34829.166666659148</v>
      </c>
      <c r="B3105" s="91">
        <v>168.96126384934996</v>
      </c>
      <c r="C3105" s="91">
        <v>34.527289210570011</v>
      </c>
      <c r="D3105" s="91">
        <v>6.0012320900499985</v>
      </c>
      <c r="E3105" s="91">
        <v>71.618806342310009</v>
      </c>
      <c r="F3105" s="91">
        <v>18.792600003900002</v>
      </c>
      <c r="G3105" s="91">
        <v>1.63170532227</v>
      </c>
      <c r="H3105" s="91">
        <v>80.101260306729984</v>
      </c>
      <c r="I3105" s="91">
        <v>17.901612831670001</v>
      </c>
      <c r="J3105" s="91">
        <v>1.38649881867</v>
      </c>
      <c r="K3105" s="91">
        <v>12.749145691259999</v>
      </c>
      <c r="L3105" s="91">
        <v>68.197155767720005</v>
      </c>
    </row>
    <row r="3106" spans="1:12" x14ac:dyDescent="0.25">
      <c r="A3106" s="90">
        <v>34829.208333325812</v>
      </c>
      <c r="B3106" s="91">
        <v>150.17684228431008</v>
      </c>
      <c r="C3106" s="91">
        <v>31.407696706589999</v>
      </c>
      <c r="D3106" s="91">
        <v>70.650098386609997</v>
      </c>
      <c r="E3106" s="91">
        <v>60.306977533910008</v>
      </c>
      <c r="F3106" s="91">
        <v>18.792600003900002</v>
      </c>
      <c r="G3106" s="91">
        <v>1.6308807373</v>
      </c>
      <c r="H3106" s="91">
        <v>70.225197638040015</v>
      </c>
      <c r="I3106" s="91">
        <v>17.994871434170001</v>
      </c>
      <c r="J3106" s="91">
        <v>1.38649881867</v>
      </c>
      <c r="K3106" s="91">
        <v>10.770187932959999</v>
      </c>
      <c r="L3106" s="91">
        <v>59.554899182779984</v>
      </c>
    </row>
    <row r="3107" spans="1:12" x14ac:dyDescent="0.25">
      <c r="A3107" s="90">
        <v>34829.249999992477</v>
      </c>
      <c r="B3107" s="91">
        <v>123.14068560516</v>
      </c>
      <c r="C3107" s="91">
        <v>28.674365599020003</v>
      </c>
      <c r="D3107" s="91">
        <v>221.41525381595997</v>
      </c>
      <c r="E3107" s="91">
        <v>58.931257039450017</v>
      </c>
      <c r="F3107" s="91">
        <v>18.792600003900002</v>
      </c>
      <c r="G3107" s="91">
        <v>1.6309813232399999</v>
      </c>
      <c r="H3107" s="91">
        <v>68.976568025429998</v>
      </c>
      <c r="I3107" s="91">
        <v>18.102179793040001</v>
      </c>
      <c r="J3107" s="91">
        <v>1.3696688186700001</v>
      </c>
      <c r="K3107" s="91">
        <v>6.5971384654200005</v>
      </c>
      <c r="L3107" s="91">
        <v>27.360920321310001</v>
      </c>
    </row>
    <row r="3108" spans="1:12" x14ac:dyDescent="0.25">
      <c r="A3108" s="90">
        <v>34829.291666659141</v>
      </c>
      <c r="B3108" s="91">
        <v>103.8414037604001</v>
      </c>
      <c r="C3108" s="91">
        <v>25.859975410139992</v>
      </c>
      <c r="D3108" s="91">
        <v>408.97849492188055</v>
      </c>
      <c r="E3108" s="91">
        <v>51.899997903140004</v>
      </c>
      <c r="F3108" s="91">
        <v>18.792600003900002</v>
      </c>
      <c r="G3108" s="91">
        <v>1.6967410888700001</v>
      </c>
      <c r="H3108" s="91">
        <v>68.511217113250012</v>
      </c>
      <c r="I3108" s="91">
        <v>18.189939964219999</v>
      </c>
      <c r="J3108" s="91">
        <v>1.39181881867</v>
      </c>
      <c r="K3108" s="91">
        <v>2.03376664442</v>
      </c>
      <c r="L3108" s="91">
        <v>3.9820603047300001</v>
      </c>
    </row>
    <row r="3109" spans="1:12" x14ac:dyDescent="0.25">
      <c r="A3109" s="90">
        <v>34829.333333325805</v>
      </c>
      <c r="B3109" s="91">
        <v>97.122055714239963</v>
      </c>
      <c r="C3109" s="91">
        <v>23.500165187610001</v>
      </c>
      <c r="D3109" s="91">
        <v>567.72156096013987</v>
      </c>
      <c r="E3109" s="91">
        <v>51.240803847790005</v>
      </c>
      <c r="F3109" s="91">
        <v>18.142600003900004</v>
      </c>
      <c r="G3109" s="91">
        <v>1.69971728516</v>
      </c>
      <c r="H3109" s="91">
        <v>42.15117238876001</v>
      </c>
      <c r="I3109" s="91">
        <v>18.245673883969999</v>
      </c>
      <c r="J3109" s="91">
        <v>1.37090381867</v>
      </c>
      <c r="K3109" s="91">
        <v>0.22147999999999998</v>
      </c>
      <c r="L3109" s="91">
        <v>1.12705178627</v>
      </c>
    </row>
    <row r="3110" spans="1:12" x14ac:dyDescent="0.25">
      <c r="A3110" s="90">
        <v>34829.374999992469</v>
      </c>
      <c r="B3110" s="91">
        <v>80.105228593149945</v>
      </c>
      <c r="C3110" s="91">
        <v>20.444493623160003</v>
      </c>
      <c r="D3110" s="91">
        <v>682.70098476970031</v>
      </c>
      <c r="E3110" s="91">
        <v>47.383160981220001</v>
      </c>
      <c r="F3110" s="91">
        <v>15.862864546439999</v>
      </c>
      <c r="G3110" s="91">
        <v>1.6912509765600001</v>
      </c>
      <c r="H3110" s="91">
        <v>44.719088517510009</v>
      </c>
      <c r="I3110" s="91">
        <v>18.236515502650001</v>
      </c>
      <c r="J3110" s="91">
        <v>1.4328188186699999</v>
      </c>
      <c r="K3110" s="91">
        <v>0.22147999999999998</v>
      </c>
      <c r="L3110" s="91">
        <v>0.1180871594</v>
      </c>
    </row>
    <row r="3111" spans="1:12" x14ac:dyDescent="0.25">
      <c r="A3111" s="90">
        <v>34829.416666659134</v>
      </c>
      <c r="B3111" s="91">
        <v>76.92319173384999</v>
      </c>
      <c r="C3111" s="91">
        <v>22.630767720729999</v>
      </c>
      <c r="D3111" s="91">
        <v>751.01640429518977</v>
      </c>
      <c r="E3111" s="91">
        <v>46.836873846820005</v>
      </c>
      <c r="F3111" s="91">
        <v>8.4062789368400015</v>
      </c>
      <c r="G3111" s="91">
        <v>1.69165319824</v>
      </c>
      <c r="H3111" s="91">
        <v>42.978409335660004</v>
      </c>
      <c r="I3111" s="91">
        <v>18.196123791180003</v>
      </c>
      <c r="J3111" s="91">
        <v>1.4328188186699999</v>
      </c>
      <c r="K3111" s="91">
        <v>0.22147999999999998</v>
      </c>
      <c r="L3111" s="91">
        <v>0</v>
      </c>
    </row>
    <row r="3112" spans="1:12" x14ac:dyDescent="0.25">
      <c r="A3112" s="90">
        <v>34829.458333325798</v>
      </c>
      <c r="B3112" s="91">
        <v>75.367003900480029</v>
      </c>
      <c r="C3112" s="91">
        <v>26.200450015170002</v>
      </c>
      <c r="D3112" s="91">
        <v>750.35491274919946</v>
      </c>
      <c r="E3112" s="91">
        <v>41.405343489680007</v>
      </c>
      <c r="F3112" s="91">
        <v>8.5403021032100011</v>
      </c>
      <c r="G3112" s="91">
        <v>1.6850369873</v>
      </c>
      <c r="H3112" s="91">
        <v>42.562027167280007</v>
      </c>
      <c r="I3112" s="91">
        <v>18.216026965729995</v>
      </c>
      <c r="J3112" s="91">
        <v>1.4328188186699999</v>
      </c>
      <c r="K3112" s="91">
        <v>0.22147999999999998</v>
      </c>
      <c r="L3112" s="91">
        <v>0.1180871594</v>
      </c>
    </row>
    <row r="3113" spans="1:12" x14ac:dyDescent="0.25">
      <c r="A3113" s="90">
        <v>34829.499999992462</v>
      </c>
      <c r="B3113" s="91">
        <v>72.250880401119971</v>
      </c>
      <c r="C3113" s="91">
        <v>27.886567836469993</v>
      </c>
      <c r="D3113" s="91">
        <v>745.3427241192594</v>
      </c>
      <c r="E3113" s="91">
        <v>40.859067223950007</v>
      </c>
      <c r="F3113" s="91">
        <v>6.2407802383399993</v>
      </c>
      <c r="G3113" s="91">
        <v>1.6829858398399999</v>
      </c>
      <c r="H3113" s="91">
        <v>41.522489343710028</v>
      </c>
      <c r="I3113" s="91">
        <v>18.14652344436</v>
      </c>
      <c r="J3113" s="91">
        <v>1.39381881867</v>
      </c>
      <c r="K3113" s="91">
        <v>0.22147999999999998</v>
      </c>
      <c r="L3113" s="91">
        <v>0</v>
      </c>
    </row>
    <row r="3114" spans="1:12" x14ac:dyDescent="0.25">
      <c r="A3114" s="90">
        <v>34829.541666659126</v>
      </c>
      <c r="B3114" s="91">
        <v>78.796301692369966</v>
      </c>
      <c r="C3114" s="91">
        <v>30.182061732600008</v>
      </c>
      <c r="D3114" s="91">
        <v>704.29638796166978</v>
      </c>
      <c r="E3114" s="91">
        <v>45.99004676138</v>
      </c>
      <c r="F3114" s="91">
        <v>6.52652658414</v>
      </c>
      <c r="G3114" s="91">
        <v>1.6838304443400001</v>
      </c>
      <c r="H3114" s="91">
        <v>41.692658218880005</v>
      </c>
      <c r="I3114" s="91">
        <v>18.139930820110006</v>
      </c>
      <c r="J3114" s="91">
        <v>1.39381881867</v>
      </c>
      <c r="K3114" s="91">
        <v>0.22147999999999998</v>
      </c>
      <c r="L3114" s="91">
        <v>0</v>
      </c>
    </row>
    <row r="3115" spans="1:12" x14ac:dyDescent="0.25">
      <c r="A3115" s="90">
        <v>34829.583333325791</v>
      </c>
      <c r="B3115" s="91">
        <v>99.091518172409977</v>
      </c>
      <c r="C3115" s="91">
        <v>34.27368202064001</v>
      </c>
      <c r="D3115" s="91">
        <v>617.71220797658975</v>
      </c>
      <c r="E3115" s="91">
        <v>48.39845830034001</v>
      </c>
      <c r="F3115" s="91">
        <v>9.5112816759100003</v>
      </c>
      <c r="G3115" s="91">
        <v>1.65957775879</v>
      </c>
      <c r="H3115" s="91">
        <v>43.70829875478001</v>
      </c>
      <c r="I3115" s="91">
        <v>18.067944025430002</v>
      </c>
      <c r="J3115" s="91">
        <v>1.4159688186700001</v>
      </c>
      <c r="K3115" s="91">
        <v>0.22147999999999998</v>
      </c>
      <c r="L3115" s="91">
        <v>0</v>
      </c>
    </row>
    <row r="3116" spans="1:12" x14ac:dyDescent="0.25">
      <c r="A3116" s="90">
        <v>34829.624999992455</v>
      </c>
      <c r="B3116" s="91">
        <v>98.206884097380026</v>
      </c>
      <c r="C3116" s="91">
        <v>38.788907177360002</v>
      </c>
      <c r="D3116" s="91">
        <v>486.00193061093006</v>
      </c>
      <c r="E3116" s="91">
        <v>51.004881320510002</v>
      </c>
      <c r="F3116" s="91">
        <v>18.792600003900002</v>
      </c>
      <c r="G3116" s="91">
        <v>2.4591812021499999</v>
      </c>
      <c r="H3116" s="91">
        <v>49.762546068379997</v>
      </c>
      <c r="I3116" s="91">
        <v>18.073622130049991</v>
      </c>
      <c r="J3116" s="91">
        <v>1.39381881867</v>
      </c>
      <c r="K3116" s="91">
        <v>2.9678010282199998</v>
      </c>
      <c r="L3116" s="91">
        <v>0.88057794842000003</v>
      </c>
    </row>
    <row r="3117" spans="1:12" x14ac:dyDescent="0.25">
      <c r="A3117" s="90">
        <v>34829.666666659119</v>
      </c>
      <c r="B3117" s="91">
        <v>111.74319873200001</v>
      </c>
      <c r="C3117" s="91">
        <v>46.895759382629997</v>
      </c>
      <c r="D3117" s="91">
        <v>336.73389206244985</v>
      </c>
      <c r="E3117" s="91">
        <v>51.452031819320005</v>
      </c>
      <c r="F3117" s="91">
        <v>18.792600003900002</v>
      </c>
      <c r="G3117" s="91">
        <v>2.4659826640599998</v>
      </c>
      <c r="H3117" s="91">
        <v>75.047984353949985</v>
      </c>
      <c r="I3117" s="91">
        <v>18.118840875429996</v>
      </c>
      <c r="J3117" s="91">
        <v>1.39381881867</v>
      </c>
      <c r="K3117" s="91">
        <v>4.2596728791699991</v>
      </c>
      <c r="L3117" s="91">
        <v>4.96942541589</v>
      </c>
    </row>
    <row r="3118" spans="1:12" x14ac:dyDescent="0.25">
      <c r="A3118" s="90">
        <v>34829.708333325783</v>
      </c>
      <c r="B3118" s="91">
        <v>117.44118444213997</v>
      </c>
      <c r="C3118" s="91">
        <v>49.778932105260012</v>
      </c>
      <c r="D3118" s="91">
        <v>167.63724143007994</v>
      </c>
      <c r="E3118" s="91">
        <v>60.990296212880004</v>
      </c>
      <c r="F3118" s="91">
        <v>18.792600003900002</v>
      </c>
      <c r="G3118" s="91">
        <v>2.4905079296899997</v>
      </c>
      <c r="H3118" s="91">
        <v>89.20232381803001</v>
      </c>
      <c r="I3118" s="91">
        <v>18.126326569709995</v>
      </c>
      <c r="J3118" s="91">
        <v>1.39381881867</v>
      </c>
      <c r="K3118" s="91">
        <v>14.296449849869999</v>
      </c>
      <c r="L3118" s="91">
        <v>29.295720011699999</v>
      </c>
    </row>
    <row r="3119" spans="1:12" x14ac:dyDescent="0.25">
      <c r="A3119" s="90">
        <v>34829.749999992448</v>
      </c>
      <c r="B3119" s="91">
        <v>122.91609566207001</v>
      </c>
      <c r="C3119" s="91">
        <v>53.79231156606</v>
      </c>
      <c r="D3119" s="91">
        <v>43.30312749380996</v>
      </c>
      <c r="E3119" s="91">
        <v>79.223367976680009</v>
      </c>
      <c r="F3119" s="91">
        <v>18.792600003900002</v>
      </c>
      <c r="G3119" s="91">
        <v>2.5209766435500001</v>
      </c>
      <c r="H3119" s="91">
        <v>92.420474700850008</v>
      </c>
      <c r="I3119" s="91">
        <v>18.185661948090004</v>
      </c>
      <c r="J3119" s="91">
        <v>1.39381881867</v>
      </c>
      <c r="K3119" s="91">
        <v>15.845287415890001</v>
      </c>
      <c r="L3119" s="91">
        <v>75.079935597950012</v>
      </c>
    </row>
    <row r="3120" spans="1:12" x14ac:dyDescent="0.25">
      <c r="A3120" s="90">
        <v>34829.791666659112</v>
      </c>
      <c r="B3120" s="91">
        <v>128.07592123728008</v>
      </c>
      <c r="C3120" s="91">
        <v>56.927743197749997</v>
      </c>
      <c r="D3120" s="91">
        <v>0.18172353006</v>
      </c>
      <c r="E3120" s="91">
        <v>84.12295303129001</v>
      </c>
      <c r="F3120" s="91">
        <v>18.792600003900002</v>
      </c>
      <c r="G3120" s="91">
        <v>2.53188530176</v>
      </c>
      <c r="H3120" s="91">
        <v>102.65804234614998</v>
      </c>
      <c r="I3120" s="91">
        <v>18.257250329499996</v>
      </c>
      <c r="J3120" s="91">
        <v>1.39381881867</v>
      </c>
      <c r="K3120" s="91">
        <v>17.57523328281</v>
      </c>
      <c r="L3120" s="91">
        <v>63.409187250489992</v>
      </c>
    </row>
    <row r="3121" spans="1:12" x14ac:dyDescent="0.25">
      <c r="A3121" s="90">
        <v>34829.833333325776</v>
      </c>
      <c r="B3121" s="91">
        <v>132.3527343074299</v>
      </c>
      <c r="C3121" s="91">
        <v>57.98398177359001</v>
      </c>
      <c r="D3121" s="91">
        <v>0</v>
      </c>
      <c r="E3121" s="91">
        <v>88.452495792660017</v>
      </c>
      <c r="F3121" s="91">
        <v>18.792600003900002</v>
      </c>
      <c r="G3121" s="91">
        <v>2.5684840976599999</v>
      </c>
      <c r="H3121" s="91">
        <v>97.222947767349979</v>
      </c>
      <c r="I3121" s="91">
        <v>18.258307819539997</v>
      </c>
      <c r="J3121" s="91">
        <v>1.41048329867</v>
      </c>
      <c r="K3121" s="91">
        <v>16.410258458050002</v>
      </c>
      <c r="L3121" s="91">
        <v>76.230761230580001</v>
      </c>
    </row>
    <row r="3122" spans="1:12" x14ac:dyDescent="0.25">
      <c r="A3122" s="90">
        <v>34829.87499999244</v>
      </c>
      <c r="B3122" s="91">
        <v>129.90416791965004</v>
      </c>
      <c r="C3122" s="91">
        <v>56.301945276069993</v>
      </c>
      <c r="D3122" s="91">
        <v>0</v>
      </c>
      <c r="E3122" s="91">
        <v>99.462459981769996</v>
      </c>
      <c r="F3122" s="91">
        <v>18.792600003900002</v>
      </c>
      <c r="G3122" s="91">
        <v>2.5904153896500004</v>
      </c>
      <c r="H3122" s="91">
        <v>98.679990616829969</v>
      </c>
      <c r="I3122" s="91">
        <v>18.237094880969998</v>
      </c>
      <c r="J3122" s="91">
        <v>1.34951881867</v>
      </c>
      <c r="K3122" s="91">
        <v>15.598245969850002</v>
      </c>
      <c r="L3122" s="91">
        <v>71.407008459310006</v>
      </c>
    </row>
    <row r="3123" spans="1:12" x14ac:dyDescent="0.25">
      <c r="A3123" s="90">
        <v>34829.916666659105</v>
      </c>
      <c r="B3123" s="91">
        <v>132.67942143464995</v>
      </c>
      <c r="C3123" s="91">
        <v>62.936833733680011</v>
      </c>
      <c r="D3123" s="91">
        <v>0</v>
      </c>
      <c r="E3123" s="91">
        <v>82.476268473010009</v>
      </c>
      <c r="F3123" s="91">
        <v>18.792600003900002</v>
      </c>
      <c r="G3123" s="91">
        <v>2.5911594082000002</v>
      </c>
      <c r="H3123" s="91">
        <v>118.84309736477998</v>
      </c>
      <c r="I3123" s="91">
        <v>18.114397501080003</v>
      </c>
      <c r="J3123" s="91">
        <v>1.34951881867</v>
      </c>
      <c r="K3123" s="91">
        <v>16.805898293570003</v>
      </c>
      <c r="L3123" s="91">
        <v>42.588810343259993</v>
      </c>
    </row>
    <row r="3124" spans="1:12" x14ac:dyDescent="0.25">
      <c r="A3124" s="90">
        <v>34829.958333325769</v>
      </c>
      <c r="B3124" s="91">
        <v>129.2273359175301</v>
      </c>
      <c r="C3124" s="91">
        <v>74.895062192659964</v>
      </c>
      <c r="D3124" s="91">
        <v>0</v>
      </c>
      <c r="E3124" s="91">
        <v>73.404102485290011</v>
      </c>
      <c r="F3124" s="91">
        <v>18.792600003900002</v>
      </c>
      <c r="G3124" s="91">
        <v>2.59144090234</v>
      </c>
      <c r="H3124" s="91">
        <v>98.55042625858998</v>
      </c>
      <c r="I3124" s="91">
        <v>17.942034306349992</v>
      </c>
      <c r="J3124" s="91">
        <v>1.3326888186700001</v>
      </c>
      <c r="K3124" s="91">
        <v>17.130801636690009</v>
      </c>
      <c r="L3124" s="91">
        <v>75.636699565870018</v>
      </c>
    </row>
    <row r="3125" spans="1:12" x14ac:dyDescent="0.25">
      <c r="A3125" s="90">
        <v>34829.999999992433</v>
      </c>
      <c r="B3125" s="91">
        <v>126.24954600531001</v>
      </c>
      <c r="C3125" s="91">
        <v>93.120733487959996</v>
      </c>
      <c r="D3125" s="91">
        <v>0</v>
      </c>
      <c r="E3125" s="91">
        <v>92.491608577680012</v>
      </c>
      <c r="F3125" s="91">
        <v>18.792600003900002</v>
      </c>
      <c r="G3125" s="91">
        <v>2.5917023769500003</v>
      </c>
      <c r="H3125" s="91">
        <v>72.852106176740037</v>
      </c>
      <c r="I3125" s="91">
        <v>17.883035247590005</v>
      </c>
      <c r="J3125" s="91">
        <v>1.3326888186700001</v>
      </c>
      <c r="K3125" s="91">
        <v>0.80672694333000006</v>
      </c>
      <c r="L3125" s="91">
        <v>64.683848536130014</v>
      </c>
    </row>
    <row r="3126" spans="1:12" x14ac:dyDescent="0.25">
      <c r="A3126" s="90">
        <v>34830.041666659097</v>
      </c>
      <c r="B3126" s="91">
        <v>127.65902023579008</v>
      </c>
      <c r="C3126" s="91">
        <v>108.88607130466997</v>
      </c>
      <c r="D3126" s="91">
        <v>0</v>
      </c>
      <c r="E3126" s="91">
        <v>78.568156950330007</v>
      </c>
      <c r="F3126" s="91">
        <v>18.792600003900002</v>
      </c>
      <c r="G3126" s="91">
        <v>2.59168223535</v>
      </c>
      <c r="H3126" s="91">
        <v>72.195272269020023</v>
      </c>
      <c r="I3126" s="91">
        <v>17.822023216710001</v>
      </c>
      <c r="J3126" s="91">
        <v>1.5182699958000001</v>
      </c>
      <c r="K3126" s="91">
        <v>0.80672694333000006</v>
      </c>
      <c r="L3126" s="91">
        <v>46.709325940690007</v>
      </c>
    </row>
    <row r="3127" spans="1:12" x14ac:dyDescent="0.25">
      <c r="A3127" s="90">
        <v>34830.083333325761</v>
      </c>
      <c r="B3127" s="91">
        <v>128.42644514753994</v>
      </c>
      <c r="C3127" s="91">
        <v>121.23295563102002</v>
      </c>
      <c r="D3127" s="91">
        <v>1.5517062309999999E-2</v>
      </c>
      <c r="E3127" s="91">
        <v>74.741719626920016</v>
      </c>
      <c r="F3127" s="91">
        <v>18.792600003900002</v>
      </c>
      <c r="G3127" s="91">
        <v>2.5914811855500002</v>
      </c>
      <c r="H3127" s="91">
        <v>71.662383883940009</v>
      </c>
      <c r="I3127" s="91">
        <v>17.770298272999995</v>
      </c>
      <c r="J3127" s="91">
        <v>1.5182699958000001</v>
      </c>
      <c r="K3127" s="91">
        <v>0.80672694333000006</v>
      </c>
      <c r="L3127" s="91">
        <v>40.273543103179989</v>
      </c>
    </row>
    <row r="3128" spans="1:12" x14ac:dyDescent="0.25">
      <c r="A3128" s="90">
        <v>34830.124999992426</v>
      </c>
      <c r="B3128" s="91">
        <v>132.00138405708003</v>
      </c>
      <c r="C3128" s="91">
        <v>129.01027350852999</v>
      </c>
      <c r="D3128" s="91">
        <v>0.31429826052000004</v>
      </c>
      <c r="E3128" s="91">
        <v>71.545065616150012</v>
      </c>
      <c r="F3128" s="91">
        <v>18.792600003900002</v>
      </c>
      <c r="G3128" s="91">
        <v>1.65718469238</v>
      </c>
      <c r="H3128" s="91">
        <v>71.871960501849998</v>
      </c>
      <c r="I3128" s="91">
        <v>17.750407696099998</v>
      </c>
      <c r="J3128" s="91">
        <v>1.5182699958000001</v>
      </c>
      <c r="K3128" s="91">
        <v>0.80672694333000006</v>
      </c>
      <c r="L3128" s="91">
        <v>38.311200808659997</v>
      </c>
    </row>
    <row r="3129" spans="1:12" x14ac:dyDescent="0.25">
      <c r="A3129" s="90">
        <v>34830.16666665909</v>
      </c>
      <c r="B3129" s="91">
        <v>132.73293486404009</v>
      </c>
      <c r="C3129" s="91">
        <v>135.76810967197005</v>
      </c>
      <c r="D3129" s="91">
        <v>8.1217411638399923</v>
      </c>
      <c r="E3129" s="91">
        <v>60.304698798040015</v>
      </c>
      <c r="F3129" s="91">
        <v>18.792600003900002</v>
      </c>
      <c r="G3129" s="91">
        <v>1.6551334228500001</v>
      </c>
      <c r="H3129" s="91">
        <v>71.140233310790023</v>
      </c>
      <c r="I3129" s="91">
        <v>17.788810903079998</v>
      </c>
      <c r="J3129" s="91">
        <v>1.4973549957999999</v>
      </c>
      <c r="K3129" s="91">
        <v>0.80672694333000006</v>
      </c>
      <c r="L3129" s="91">
        <v>44.853794342580009</v>
      </c>
    </row>
    <row r="3130" spans="1:12" x14ac:dyDescent="0.25">
      <c r="A3130" s="90">
        <v>34830.208333325754</v>
      </c>
      <c r="B3130" s="91">
        <v>132.35543265444002</v>
      </c>
      <c r="C3130" s="91">
        <v>135.96210392660007</v>
      </c>
      <c r="D3130" s="91">
        <v>73.694792903549981</v>
      </c>
      <c r="E3130" s="91">
        <v>55.207707536920005</v>
      </c>
      <c r="F3130" s="91">
        <v>18.792600003900002</v>
      </c>
      <c r="G3130" s="91">
        <v>1.65577697754</v>
      </c>
      <c r="H3130" s="91">
        <v>59.52000862217001</v>
      </c>
      <c r="I3130" s="91">
        <v>17.8487251484</v>
      </c>
      <c r="J3130" s="91">
        <v>1.4973549957999999</v>
      </c>
      <c r="K3130" s="91">
        <v>0.24172694332999997</v>
      </c>
      <c r="L3130" s="91">
        <v>21.903379212099999</v>
      </c>
    </row>
    <row r="3131" spans="1:12" x14ac:dyDescent="0.25">
      <c r="A3131" s="90">
        <v>34830.249999992418</v>
      </c>
      <c r="B3131" s="91">
        <v>126.41298703851001</v>
      </c>
      <c r="C3131" s="91">
        <v>136.16885295163999</v>
      </c>
      <c r="D3131" s="91">
        <v>210.0442961686698</v>
      </c>
      <c r="E3131" s="91">
        <v>51.286246055350006</v>
      </c>
      <c r="F3131" s="91">
        <v>18.792600003900002</v>
      </c>
      <c r="G3131" s="91">
        <v>1.6542285156299998</v>
      </c>
      <c r="H3131" s="91">
        <v>34.414716947640002</v>
      </c>
      <c r="I3131" s="91">
        <v>17.989206284129992</v>
      </c>
      <c r="J3131" s="91">
        <v>1.2262349958000001</v>
      </c>
      <c r="K3131" s="91">
        <v>0</v>
      </c>
      <c r="L3131" s="91">
        <v>17.186063522010006</v>
      </c>
    </row>
    <row r="3132" spans="1:12" x14ac:dyDescent="0.25">
      <c r="A3132" s="90">
        <v>34830.291666659083</v>
      </c>
      <c r="B3132" s="91">
        <v>124.54195608534002</v>
      </c>
      <c r="C3132" s="91">
        <v>131.51735339423999</v>
      </c>
      <c r="D3132" s="91">
        <v>383.07058245012013</v>
      </c>
      <c r="E3132" s="91">
        <v>51.456435278060013</v>
      </c>
      <c r="F3132" s="91">
        <v>3.5835999999000001</v>
      </c>
      <c r="G3132" s="91">
        <v>1.6428060302700001</v>
      </c>
      <c r="H3132" s="91">
        <v>28.933737260370002</v>
      </c>
      <c r="I3132" s="91">
        <v>18.26164524847</v>
      </c>
      <c r="J3132" s="91">
        <v>1.2262349958000001</v>
      </c>
      <c r="K3132" s="91">
        <v>0</v>
      </c>
      <c r="L3132" s="91">
        <v>2.8527171180599997</v>
      </c>
    </row>
    <row r="3133" spans="1:12" x14ac:dyDescent="0.25">
      <c r="A3133" s="90">
        <v>34830.333333325747</v>
      </c>
      <c r="B3133" s="91">
        <v>111.12567769317997</v>
      </c>
      <c r="C3133" s="91">
        <v>127.19066806343002</v>
      </c>
      <c r="D3133" s="91">
        <v>531.31195618672996</v>
      </c>
      <c r="E3133" s="91">
        <v>48.093184168010005</v>
      </c>
      <c r="F3133" s="91">
        <v>3.5835999999000001</v>
      </c>
      <c r="G3133" s="91">
        <v>1.64340930176</v>
      </c>
      <c r="H3133" s="91">
        <v>29.073299403099998</v>
      </c>
      <c r="I3133" s="91">
        <v>18.229260485229997</v>
      </c>
      <c r="J3133" s="91">
        <v>1.2471499957999999</v>
      </c>
      <c r="K3133" s="91">
        <v>0</v>
      </c>
      <c r="L3133" s="91">
        <v>0</v>
      </c>
    </row>
    <row r="3134" spans="1:12" x14ac:dyDescent="0.25">
      <c r="A3134" s="90">
        <v>34830.374999992411</v>
      </c>
      <c r="B3134" s="91">
        <v>101.21656157659005</v>
      </c>
      <c r="C3134" s="91">
        <v>119.30911257643001</v>
      </c>
      <c r="D3134" s="91">
        <v>628.98305932125015</v>
      </c>
      <c r="E3134" s="91">
        <v>34.005547846920003</v>
      </c>
      <c r="F3134" s="91">
        <v>3.5835999999000001</v>
      </c>
      <c r="G3134" s="91">
        <v>1.6449980468799998</v>
      </c>
      <c r="H3134" s="91">
        <v>29.930452124349998</v>
      </c>
      <c r="I3134" s="91">
        <v>18.184858000519995</v>
      </c>
      <c r="J3134" s="91">
        <v>1.2020721519999999</v>
      </c>
      <c r="K3134" s="91">
        <v>0</v>
      </c>
      <c r="L3134" s="91">
        <v>0</v>
      </c>
    </row>
    <row r="3135" spans="1:12" x14ac:dyDescent="0.25">
      <c r="A3135" s="90">
        <v>34830.416666659075</v>
      </c>
      <c r="B3135" s="91">
        <v>95.747045655480008</v>
      </c>
      <c r="C3135" s="91">
        <v>110.09384486334994</v>
      </c>
      <c r="D3135" s="91">
        <v>684.47823346886992</v>
      </c>
      <c r="E3135" s="91">
        <v>34.905318341020006</v>
      </c>
      <c r="F3135" s="91">
        <v>3.5835999999000001</v>
      </c>
      <c r="G3135" s="91">
        <v>1.6457019043000001</v>
      </c>
      <c r="H3135" s="91">
        <v>28.34907862199</v>
      </c>
      <c r="I3135" s="91">
        <v>18.053948987999995</v>
      </c>
      <c r="J3135" s="91">
        <v>1.2020721519999999</v>
      </c>
      <c r="K3135" s="91">
        <v>0</v>
      </c>
      <c r="L3135" s="91">
        <v>7.0000000000000007E-2</v>
      </c>
    </row>
    <row r="3136" spans="1:12" x14ac:dyDescent="0.25">
      <c r="A3136" s="90">
        <v>34830.45833332574</v>
      </c>
      <c r="B3136" s="91">
        <v>99.538230418239976</v>
      </c>
      <c r="C3136" s="91">
        <v>108.61080107312998</v>
      </c>
      <c r="D3136" s="91">
        <v>701.87427430648995</v>
      </c>
      <c r="E3136" s="91">
        <v>31.638474689669998</v>
      </c>
      <c r="F3136" s="91">
        <v>3.5835999999000001</v>
      </c>
      <c r="G3136" s="91">
        <v>1.6462448730500001</v>
      </c>
      <c r="H3136" s="91">
        <v>20.904033906659997</v>
      </c>
      <c r="I3136" s="91">
        <v>18.057316364759988</v>
      </c>
      <c r="J3136" s="91">
        <v>1.2020721519999999</v>
      </c>
      <c r="K3136" s="91">
        <v>0</v>
      </c>
      <c r="L3136" s="91">
        <v>0</v>
      </c>
    </row>
    <row r="3137" spans="1:12" x14ac:dyDescent="0.25">
      <c r="A3137" s="90">
        <v>34830.499999992404</v>
      </c>
      <c r="B3137" s="91">
        <v>117.07516427442994</v>
      </c>
      <c r="C3137" s="91">
        <v>109.60683037566999</v>
      </c>
      <c r="D3137" s="91">
        <v>674.59076294399028</v>
      </c>
      <c r="E3137" s="91">
        <v>35.69679355721</v>
      </c>
      <c r="F3137" s="91">
        <v>3.5835999999000001</v>
      </c>
      <c r="G3137" s="91">
        <v>1.64662695313</v>
      </c>
      <c r="H3137" s="91">
        <v>17.35268617573</v>
      </c>
      <c r="I3137" s="91">
        <v>18.01995444269</v>
      </c>
      <c r="J3137" s="91">
        <v>1.2020721519999999</v>
      </c>
      <c r="K3137" s="91">
        <v>0</v>
      </c>
      <c r="L3137" s="91">
        <v>0</v>
      </c>
    </row>
    <row r="3138" spans="1:12" x14ac:dyDescent="0.25">
      <c r="A3138" s="90">
        <v>34830.541666659068</v>
      </c>
      <c r="B3138" s="91">
        <v>120.14940328260008</v>
      </c>
      <c r="C3138" s="91">
        <v>110.07427623467002</v>
      </c>
      <c r="D3138" s="91">
        <v>626.20162641589991</v>
      </c>
      <c r="E3138" s="91">
        <v>38.451099032410006</v>
      </c>
      <c r="F3138" s="91">
        <v>3.5835999999000001</v>
      </c>
      <c r="G3138" s="91">
        <v>1.64690844727</v>
      </c>
      <c r="H3138" s="91">
        <v>27.55585068029</v>
      </c>
      <c r="I3138" s="91">
        <v>17.967409139379996</v>
      </c>
      <c r="J3138" s="91">
        <v>1.2020721519999999</v>
      </c>
      <c r="K3138" s="91">
        <v>0</v>
      </c>
      <c r="L3138" s="91">
        <v>0.4911406908</v>
      </c>
    </row>
    <row r="3139" spans="1:12" x14ac:dyDescent="0.25">
      <c r="A3139" s="90">
        <v>34830.583333325732</v>
      </c>
      <c r="B3139" s="91">
        <v>129.24992578629997</v>
      </c>
      <c r="C3139" s="91">
        <v>111.30189272362</v>
      </c>
      <c r="D3139" s="91">
        <v>544.09792129802997</v>
      </c>
      <c r="E3139" s="91">
        <v>40.145220078330006</v>
      </c>
      <c r="F3139" s="91">
        <v>3.5835999999000001</v>
      </c>
      <c r="G3139" s="91">
        <v>1.6668374023399999</v>
      </c>
      <c r="H3139" s="91">
        <v>17.163599150089993</v>
      </c>
      <c r="I3139" s="91">
        <v>18.129548362379992</v>
      </c>
      <c r="J3139" s="91">
        <v>1.2020721519999999</v>
      </c>
      <c r="K3139" s="91">
        <v>0</v>
      </c>
      <c r="L3139" s="91">
        <v>0.93574030614000003</v>
      </c>
    </row>
    <row r="3140" spans="1:12" x14ac:dyDescent="0.25">
      <c r="A3140" s="90">
        <v>34830.624999992397</v>
      </c>
      <c r="B3140" s="91">
        <v>138.38972855716003</v>
      </c>
      <c r="C3140" s="91">
        <v>111.76480958118997</v>
      </c>
      <c r="D3140" s="91">
        <v>429.53006240178991</v>
      </c>
      <c r="E3140" s="91">
        <v>40.84003699614</v>
      </c>
      <c r="F3140" s="91">
        <v>3.5835999999000001</v>
      </c>
      <c r="G3140" s="91">
        <v>1.6669379882799999</v>
      </c>
      <c r="H3140" s="91">
        <v>30.044456796199995</v>
      </c>
      <c r="I3140" s="91">
        <v>18.063729417029997</v>
      </c>
      <c r="J3140" s="91">
        <v>1.2020721519999999</v>
      </c>
      <c r="K3140" s="91">
        <v>0</v>
      </c>
      <c r="L3140" s="91">
        <v>4.3706903250900009</v>
      </c>
    </row>
    <row r="3141" spans="1:12" x14ac:dyDescent="0.25">
      <c r="A3141" s="90">
        <v>34830.666666659061</v>
      </c>
      <c r="B3141" s="91">
        <v>148.83525298924999</v>
      </c>
      <c r="C3141" s="91">
        <v>113.59559060535996</v>
      </c>
      <c r="D3141" s="91">
        <v>284.06838062134005</v>
      </c>
      <c r="E3141" s="91">
        <v>57.98769966278001</v>
      </c>
      <c r="F3141" s="91">
        <v>3.5835999999000001</v>
      </c>
      <c r="G3141" s="91">
        <v>1.6680440673799999</v>
      </c>
      <c r="H3141" s="91">
        <v>42.433968245780001</v>
      </c>
      <c r="I3141" s="91">
        <v>18.266695798189993</v>
      </c>
      <c r="J3141" s="91">
        <v>1.2020721519999999</v>
      </c>
      <c r="K3141" s="91">
        <v>0.22576664441999997</v>
      </c>
      <c r="L3141" s="91">
        <v>9.2315364369500017</v>
      </c>
    </row>
    <row r="3142" spans="1:12" x14ac:dyDescent="0.25">
      <c r="A3142" s="90">
        <v>34830.708333325725</v>
      </c>
      <c r="B3142" s="91">
        <v>181.18519938390003</v>
      </c>
      <c r="C3142" s="91">
        <v>115.57765207633992</v>
      </c>
      <c r="D3142" s="91">
        <v>141.07271888253996</v>
      </c>
      <c r="E3142" s="91">
        <v>42.79276489259</v>
      </c>
      <c r="F3142" s="91">
        <v>3.5835999999000001</v>
      </c>
      <c r="G3142" s="91">
        <v>1.6747407226600002</v>
      </c>
      <c r="H3142" s="91">
        <v>61.334551870490017</v>
      </c>
      <c r="I3142" s="91">
        <v>18.291077772869993</v>
      </c>
      <c r="J3142" s="91">
        <v>1.2020721519999999</v>
      </c>
      <c r="K3142" s="91">
        <v>0.22576664441999997</v>
      </c>
      <c r="L3142" s="91">
        <v>39.484272875779993</v>
      </c>
    </row>
    <row r="3143" spans="1:12" x14ac:dyDescent="0.25">
      <c r="A3143" s="90">
        <v>34830.749999992389</v>
      </c>
      <c r="B3143" s="91">
        <v>198.45862514257993</v>
      </c>
      <c r="C3143" s="91">
        <v>117.05584588144002</v>
      </c>
      <c r="D3143" s="91">
        <v>38.16602182355998</v>
      </c>
      <c r="E3143" s="91">
        <v>62.926127064140012</v>
      </c>
      <c r="F3143" s="91">
        <v>3.5835999999000001</v>
      </c>
      <c r="G3143" s="91">
        <v>1.6312427978499999</v>
      </c>
      <c r="H3143" s="91">
        <v>66.645993097270008</v>
      </c>
      <c r="I3143" s="91">
        <v>18.323813562829994</v>
      </c>
      <c r="J3143" s="91">
        <v>1.4900221520000001</v>
      </c>
      <c r="K3143" s="91">
        <v>0.22576664441999997</v>
      </c>
      <c r="L3143" s="91">
        <v>60.468397706389986</v>
      </c>
    </row>
    <row r="3144" spans="1:12" x14ac:dyDescent="0.25">
      <c r="A3144" s="90">
        <v>34830.791666659054</v>
      </c>
      <c r="B3144" s="91">
        <v>239.30395944382005</v>
      </c>
      <c r="C3144" s="91">
        <v>117.65554173340996</v>
      </c>
      <c r="D3144" s="91">
        <v>0.26712672506000001</v>
      </c>
      <c r="E3144" s="91">
        <v>56.535953024890013</v>
      </c>
      <c r="F3144" s="91">
        <v>3.5835999999000001</v>
      </c>
      <c r="G3144" s="91">
        <v>1.6291713867200002</v>
      </c>
      <c r="H3144" s="91">
        <v>67.167739086790007</v>
      </c>
      <c r="I3144" s="91">
        <v>18.265953257489993</v>
      </c>
      <c r="J3144" s="91">
        <v>1.4691071520000001</v>
      </c>
      <c r="K3144" s="91">
        <v>0.22576664441999997</v>
      </c>
      <c r="L3144" s="91">
        <v>73.310579454459997</v>
      </c>
    </row>
    <row r="3145" spans="1:12" x14ac:dyDescent="0.25">
      <c r="A3145" s="90">
        <v>34830.833333325718</v>
      </c>
      <c r="B3145" s="91">
        <v>263.88953204096998</v>
      </c>
      <c r="C3145" s="91">
        <v>118.64004570307004</v>
      </c>
      <c r="D3145" s="91">
        <v>0</v>
      </c>
      <c r="E3145" s="91">
        <v>52.436555351280006</v>
      </c>
      <c r="F3145" s="91">
        <v>3.5835999999000001</v>
      </c>
      <c r="G3145" s="91">
        <v>2.2190570224499999</v>
      </c>
      <c r="H3145" s="91">
        <v>66.697300679950018</v>
      </c>
      <c r="I3145" s="91">
        <v>18.308158454009998</v>
      </c>
      <c r="J3145" s="91">
        <v>1.4691071520000001</v>
      </c>
      <c r="K3145" s="91">
        <v>0.22576664441999997</v>
      </c>
      <c r="L3145" s="91">
        <v>43.029230906309998</v>
      </c>
    </row>
    <row r="3146" spans="1:12" x14ac:dyDescent="0.25">
      <c r="A3146" s="90">
        <v>34830.874999992382</v>
      </c>
      <c r="B3146" s="91">
        <v>243.46738590143997</v>
      </c>
      <c r="C3146" s="91">
        <v>115.81741095652002</v>
      </c>
      <c r="D3146" s="91">
        <v>0</v>
      </c>
      <c r="E3146" s="91">
        <v>61.03516746179001</v>
      </c>
      <c r="F3146" s="91">
        <v>6.9037390434200008</v>
      </c>
      <c r="G3146" s="91">
        <v>2.5139796679700002</v>
      </c>
      <c r="H3146" s="91">
        <v>66.097222447210001</v>
      </c>
      <c r="I3146" s="91">
        <v>18.28513864040999</v>
      </c>
      <c r="J3146" s="91">
        <v>1.4965771519999997</v>
      </c>
      <c r="K3146" s="91">
        <v>0.22576664441999997</v>
      </c>
      <c r="L3146" s="91">
        <v>57.182550031109997</v>
      </c>
    </row>
    <row r="3147" spans="1:12" x14ac:dyDescent="0.25">
      <c r="A3147" s="90">
        <v>34830.916666659046</v>
      </c>
      <c r="B3147" s="91">
        <v>276.99393965963003</v>
      </c>
      <c r="C3147" s="91">
        <v>108.64908080762999</v>
      </c>
      <c r="D3147" s="91">
        <v>0</v>
      </c>
      <c r="E3147" s="91">
        <v>45.595649197150003</v>
      </c>
      <c r="F3147" s="91">
        <v>18.792600003900002</v>
      </c>
      <c r="G3147" s="91">
        <v>1.6244858398399999</v>
      </c>
      <c r="H3147" s="91">
        <v>65.069442131460008</v>
      </c>
      <c r="I3147" s="91">
        <v>18.220673465799994</v>
      </c>
      <c r="J3147" s="91">
        <v>1.4965771519999997</v>
      </c>
      <c r="K3147" s="91">
        <v>0.22576664441999997</v>
      </c>
      <c r="L3147" s="91">
        <v>35.152503802650003</v>
      </c>
    </row>
    <row r="3148" spans="1:12" x14ac:dyDescent="0.25">
      <c r="A3148" s="90">
        <v>34830.958333325711</v>
      </c>
      <c r="B3148" s="91">
        <v>262.87298694850006</v>
      </c>
      <c r="C3148" s="91">
        <v>107.02074201115003</v>
      </c>
      <c r="D3148" s="91">
        <v>0</v>
      </c>
      <c r="E3148" s="91">
        <v>52.666571563200009</v>
      </c>
      <c r="F3148" s="91">
        <v>12.763081917859999</v>
      </c>
      <c r="G3148" s="91">
        <v>1.6230982666</v>
      </c>
      <c r="H3148" s="91">
        <v>64.44339680841</v>
      </c>
      <c r="I3148" s="91">
        <v>17.903693960290006</v>
      </c>
      <c r="J3148" s="91">
        <v>1.5134071520000001</v>
      </c>
      <c r="K3148" s="91">
        <v>0.22576664441999997</v>
      </c>
      <c r="L3148" s="91">
        <v>19.368098453590001</v>
      </c>
    </row>
    <row r="3149" spans="1:12" x14ac:dyDescent="0.25">
      <c r="A3149" s="90">
        <v>34830.999999992375</v>
      </c>
      <c r="B3149" s="91">
        <v>273.69514538121996</v>
      </c>
      <c r="C3149" s="91">
        <v>106.82487572921005</v>
      </c>
      <c r="D3149" s="91">
        <v>0</v>
      </c>
      <c r="E3149" s="91">
        <v>71.422170462120022</v>
      </c>
      <c r="F3149" s="91">
        <v>12.589742310010001</v>
      </c>
      <c r="G3149" s="91">
        <v>1.6230982666</v>
      </c>
      <c r="H3149" s="91">
        <v>15.85726215827</v>
      </c>
      <c r="I3149" s="91">
        <v>17.911396322520002</v>
      </c>
      <c r="J3149" s="91">
        <v>6.8917151999999995E-2</v>
      </c>
      <c r="K3149" s="91">
        <v>0</v>
      </c>
      <c r="L3149" s="91">
        <v>36.929217841539995</v>
      </c>
    </row>
    <row r="3150" spans="1:12" x14ac:dyDescent="0.25">
      <c r="A3150" s="90">
        <v>34831.041666659039</v>
      </c>
      <c r="B3150" s="91">
        <v>273.32849700669982</v>
      </c>
      <c r="C3150" s="91">
        <v>107.84459990145004</v>
      </c>
      <c r="D3150" s="91">
        <v>0</v>
      </c>
      <c r="E3150" s="91">
        <v>68.201149988910004</v>
      </c>
      <c r="F3150" s="91">
        <v>9.1759715288799999</v>
      </c>
      <c r="G3150" s="91">
        <v>1.6230982666</v>
      </c>
      <c r="H3150" s="91">
        <v>15.540265568569996</v>
      </c>
      <c r="I3150" s="91">
        <v>17.657714585090005</v>
      </c>
      <c r="J3150" s="91">
        <v>6.8917151999999995E-2</v>
      </c>
      <c r="K3150" s="91">
        <v>0</v>
      </c>
      <c r="L3150" s="91">
        <v>19.93935578048</v>
      </c>
    </row>
    <row r="3151" spans="1:12" x14ac:dyDescent="0.25">
      <c r="A3151" s="90">
        <v>34831.083333325703</v>
      </c>
      <c r="B3151" s="91">
        <v>279.99134898948</v>
      </c>
      <c r="C3151" s="91">
        <v>108.20160742581994</v>
      </c>
      <c r="D3151" s="91">
        <v>2.6639751150000002E-2</v>
      </c>
      <c r="E3151" s="91">
        <v>54.655834798220006</v>
      </c>
      <c r="F3151" s="91">
        <v>4.8151914581500002</v>
      </c>
      <c r="G3151" s="91">
        <v>1.6229373779299998</v>
      </c>
      <c r="H3151" s="91">
        <v>15.621005356469999</v>
      </c>
      <c r="I3151" s="91">
        <v>17.614179673440006</v>
      </c>
      <c r="J3151" s="91">
        <v>6.8917151999999995E-2</v>
      </c>
      <c r="K3151" s="91">
        <v>0</v>
      </c>
      <c r="L3151" s="91">
        <v>19.237659046749997</v>
      </c>
    </row>
    <row r="3152" spans="1:12" x14ac:dyDescent="0.25">
      <c r="A3152" s="90">
        <v>34831.124999992368</v>
      </c>
      <c r="B3152" s="91">
        <v>270.28021575273999</v>
      </c>
      <c r="C3152" s="91">
        <v>110.87484047634997</v>
      </c>
      <c r="D3152" s="91">
        <v>0.46958617414000003</v>
      </c>
      <c r="E3152" s="91">
        <v>46.201532928520002</v>
      </c>
      <c r="F3152" s="91">
        <v>3.5835999999000001</v>
      </c>
      <c r="G3152" s="91">
        <v>1.62215307617</v>
      </c>
      <c r="H3152" s="91">
        <v>15.810002128820001</v>
      </c>
      <c r="I3152" s="91">
        <v>17.675649062330006</v>
      </c>
      <c r="J3152" s="91">
        <v>5.2252672000000007E-2</v>
      </c>
      <c r="K3152" s="91">
        <v>0</v>
      </c>
      <c r="L3152" s="91">
        <v>43.056619972690001</v>
      </c>
    </row>
    <row r="3153" spans="1:12" x14ac:dyDescent="0.25">
      <c r="A3153" s="90">
        <v>34831.166666659032</v>
      </c>
      <c r="B3153" s="91">
        <v>287.6660581119599</v>
      </c>
      <c r="C3153" s="91">
        <v>110.43419842390998</v>
      </c>
      <c r="D3153" s="91">
        <v>8.1309434514599968</v>
      </c>
      <c r="E3153" s="91">
        <v>41.81266970419</v>
      </c>
      <c r="F3153" s="91">
        <v>3.5835999999000001</v>
      </c>
      <c r="G3153" s="91">
        <v>1.6203431396500001</v>
      </c>
      <c r="H3153" s="91">
        <v>15.879982689389998</v>
      </c>
      <c r="I3153" s="91">
        <v>17.602158568009997</v>
      </c>
      <c r="J3153" s="91">
        <v>5.2252672000000007E-2</v>
      </c>
      <c r="K3153" s="91">
        <v>0</v>
      </c>
      <c r="L3153" s="91">
        <v>37.131030433910006</v>
      </c>
    </row>
    <row r="3154" spans="1:12" x14ac:dyDescent="0.25">
      <c r="A3154" s="90">
        <v>34831.208333325696</v>
      </c>
      <c r="B3154" s="91">
        <v>279.28268663681013</v>
      </c>
      <c r="C3154" s="91">
        <v>111.66721960995</v>
      </c>
      <c r="D3154" s="91">
        <v>62.817190128740002</v>
      </c>
      <c r="E3154" s="91">
        <v>42.215927402310001</v>
      </c>
      <c r="F3154" s="91">
        <v>3.5835999999000001</v>
      </c>
      <c r="G3154" s="91">
        <v>1.6197800293</v>
      </c>
      <c r="H3154" s="91">
        <v>16.328033920180001</v>
      </c>
      <c r="I3154" s="91">
        <v>17.680283506279991</v>
      </c>
      <c r="J3154" s="91">
        <v>5.2252672000000007E-2</v>
      </c>
      <c r="K3154" s="91">
        <v>0</v>
      </c>
      <c r="L3154" s="91">
        <v>23.66869070513</v>
      </c>
    </row>
    <row r="3155" spans="1:12" x14ac:dyDescent="0.25">
      <c r="A3155" s="90">
        <v>34831.24999999236</v>
      </c>
      <c r="B3155" s="91">
        <v>271.62324292675004</v>
      </c>
      <c r="C3155" s="91">
        <v>114.71584444856002</v>
      </c>
      <c r="D3155" s="91">
        <v>171.95221714950003</v>
      </c>
      <c r="E3155" s="91">
        <v>31.8137888296</v>
      </c>
      <c r="F3155" s="91">
        <v>1.6</v>
      </c>
      <c r="G3155" s="91">
        <v>1.6196594238299999</v>
      </c>
      <c r="H3155" s="91">
        <v>9.9871318475900015</v>
      </c>
      <c r="I3155" s="91">
        <v>17.850846220280005</v>
      </c>
      <c r="J3155" s="91">
        <v>0</v>
      </c>
      <c r="K3155" s="91">
        <v>0</v>
      </c>
      <c r="L3155" s="91">
        <v>10.328527527639999</v>
      </c>
    </row>
    <row r="3156" spans="1:12" x14ac:dyDescent="0.25">
      <c r="A3156" s="90">
        <v>34831.291666659024</v>
      </c>
      <c r="B3156" s="91">
        <v>247.72691236256003</v>
      </c>
      <c r="C3156" s="91">
        <v>119.09480351560995</v>
      </c>
      <c r="D3156" s="91">
        <v>306.50532430998999</v>
      </c>
      <c r="E3156" s="91">
        <v>40.743481978630008</v>
      </c>
      <c r="F3156" s="91">
        <v>1.6</v>
      </c>
      <c r="G3156" s="91">
        <v>1.6199812011700001</v>
      </c>
      <c r="H3156" s="91">
        <v>12.336565044489998</v>
      </c>
      <c r="I3156" s="91">
        <v>17.71845165669</v>
      </c>
      <c r="J3156" s="91">
        <v>0</v>
      </c>
      <c r="K3156" s="91">
        <v>0</v>
      </c>
      <c r="L3156" s="91">
        <v>3.7722469904599998</v>
      </c>
    </row>
    <row r="3157" spans="1:12" x14ac:dyDescent="0.25">
      <c r="A3157" s="90">
        <v>34831.333333325689</v>
      </c>
      <c r="B3157" s="91">
        <v>215.32384702743997</v>
      </c>
      <c r="C3157" s="91">
        <v>118.31039791192002</v>
      </c>
      <c r="D3157" s="91">
        <v>404.65052332807977</v>
      </c>
      <c r="E3157" s="91">
        <v>46.711304312000003</v>
      </c>
      <c r="F3157" s="91">
        <v>1.6</v>
      </c>
      <c r="G3157" s="91">
        <v>1.6204235839800001</v>
      </c>
      <c r="H3157" s="91">
        <v>8.5078942997899993</v>
      </c>
      <c r="I3157" s="91">
        <v>17.949981871629994</v>
      </c>
      <c r="J3157" s="91">
        <v>0</v>
      </c>
      <c r="K3157" s="91">
        <v>0</v>
      </c>
      <c r="L3157" s="91">
        <v>3.7824134306500001</v>
      </c>
    </row>
    <row r="3158" spans="1:12" x14ac:dyDescent="0.25">
      <c r="A3158" s="90">
        <v>34831.374999992353</v>
      </c>
      <c r="B3158" s="91">
        <v>201.31441441905991</v>
      </c>
      <c r="C3158" s="91">
        <v>121.15802908091003</v>
      </c>
      <c r="D3158" s="91">
        <v>481.22360619598004</v>
      </c>
      <c r="E3158" s="91">
        <v>36.379536017379998</v>
      </c>
      <c r="F3158" s="91">
        <v>1.6</v>
      </c>
      <c r="G3158" s="91">
        <v>1.6218714599599999</v>
      </c>
      <c r="H3158" s="91">
        <v>6.2182501362600018</v>
      </c>
      <c r="I3158" s="91">
        <v>17.746737225870003</v>
      </c>
      <c r="J3158" s="91">
        <v>0</v>
      </c>
      <c r="K3158" s="91">
        <v>0</v>
      </c>
      <c r="L3158" s="91">
        <v>2.6622495159999999E-2</v>
      </c>
    </row>
    <row r="3159" spans="1:12" x14ac:dyDescent="0.25">
      <c r="A3159" s="90">
        <v>34831.416666659017</v>
      </c>
      <c r="B3159" s="91">
        <v>224.17155577457001</v>
      </c>
      <c r="C3159" s="91">
        <v>114.62538845298998</v>
      </c>
      <c r="D3159" s="91">
        <v>513.4828858134299</v>
      </c>
      <c r="E3159" s="91">
        <v>43.127857749050008</v>
      </c>
      <c r="F3159" s="91">
        <v>1.6</v>
      </c>
      <c r="G3159" s="91">
        <v>1.6252500000000001</v>
      </c>
      <c r="H3159" s="91">
        <v>4.2288238879899991</v>
      </c>
      <c r="I3159" s="91">
        <v>17.95498078808</v>
      </c>
      <c r="J3159" s="91">
        <v>0</v>
      </c>
      <c r="K3159" s="91">
        <v>0</v>
      </c>
      <c r="L3159" s="91">
        <v>0.27446767922999998</v>
      </c>
    </row>
    <row r="3160" spans="1:12" x14ac:dyDescent="0.25">
      <c r="A3160" s="90">
        <v>34831.458333325681</v>
      </c>
      <c r="B3160" s="91">
        <v>223.38360277838004</v>
      </c>
      <c r="C3160" s="91">
        <v>119.09427790572001</v>
      </c>
      <c r="D3160" s="91">
        <v>534.40169777138021</v>
      </c>
      <c r="E3160" s="91">
        <v>33.3223989042</v>
      </c>
      <c r="F3160" s="91">
        <v>1.6</v>
      </c>
      <c r="G3160" s="91">
        <v>1.6255314941399999</v>
      </c>
      <c r="H3160" s="91">
        <v>3.8789537391299995</v>
      </c>
      <c r="I3160" s="91">
        <v>16.865251997009995</v>
      </c>
      <c r="J3160" s="91">
        <v>0</v>
      </c>
      <c r="K3160" s="91">
        <v>0</v>
      </c>
      <c r="L3160" s="91">
        <v>0.63376881533999996</v>
      </c>
    </row>
    <row r="3161" spans="1:12" x14ac:dyDescent="0.25">
      <c r="A3161" s="90">
        <v>34831.499999992346</v>
      </c>
      <c r="B3161" s="91">
        <v>191.12329153876016</v>
      </c>
      <c r="C3161" s="91">
        <v>124.20590740914997</v>
      </c>
      <c r="D3161" s="91">
        <v>518.97028762173022</v>
      </c>
      <c r="E3161" s="91">
        <v>33.520096818289993</v>
      </c>
      <c r="F3161" s="91">
        <v>1.6</v>
      </c>
      <c r="G3161" s="91">
        <v>1.62573266602</v>
      </c>
      <c r="H3161" s="91">
        <v>5.9851720121700005</v>
      </c>
      <c r="I3161" s="91">
        <v>16.831139540769993</v>
      </c>
      <c r="J3161" s="91">
        <v>0</v>
      </c>
      <c r="K3161" s="91">
        <v>0</v>
      </c>
      <c r="L3161" s="91">
        <v>2.1335008479500002</v>
      </c>
    </row>
    <row r="3162" spans="1:12" x14ac:dyDescent="0.25">
      <c r="A3162" s="90">
        <v>34831.54166665901</v>
      </c>
      <c r="B3162" s="91">
        <v>228.17786549756997</v>
      </c>
      <c r="C3162" s="91">
        <v>128.76003791522001</v>
      </c>
      <c r="D3162" s="91">
        <v>462.20654080477021</v>
      </c>
      <c r="E3162" s="91">
        <v>37.614279226409998</v>
      </c>
      <c r="F3162" s="91">
        <v>1.6</v>
      </c>
      <c r="G3162" s="91">
        <v>1.62346020508</v>
      </c>
      <c r="H3162" s="91">
        <v>3.9642133369500003</v>
      </c>
      <c r="I3162" s="91">
        <v>16.760727542289999</v>
      </c>
      <c r="J3162" s="91">
        <v>0</v>
      </c>
      <c r="K3162" s="91">
        <v>0</v>
      </c>
      <c r="L3162" s="91">
        <v>3.5217656800000004E-2</v>
      </c>
    </row>
    <row r="3163" spans="1:12" x14ac:dyDescent="0.25">
      <c r="A3163" s="90">
        <v>34831.583333325674</v>
      </c>
      <c r="B3163" s="91">
        <v>243.73996972952997</v>
      </c>
      <c r="C3163" s="91">
        <v>137.20784573336005</v>
      </c>
      <c r="D3163" s="91">
        <v>398.79007924908052</v>
      </c>
      <c r="E3163" s="91">
        <v>41.660057744720007</v>
      </c>
      <c r="F3163" s="91">
        <v>1.6</v>
      </c>
      <c r="G3163" s="91">
        <v>1.62354064941</v>
      </c>
      <c r="H3163" s="91">
        <v>4.1103843040100001</v>
      </c>
      <c r="I3163" s="91">
        <v>17.122877451569995</v>
      </c>
      <c r="J3163" s="91">
        <v>0</v>
      </c>
      <c r="K3163" s="91">
        <v>0</v>
      </c>
      <c r="L3163" s="91">
        <v>8.1879331361700007</v>
      </c>
    </row>
    <row r="3164" spans="1:12" x14ac:dyDescent="0.25">
      <c r="A3164" s="90">
        <v>34831.624999992338</v>
      </c>
      <c r="B3164" s="91">
        <v>272.54951321271994</v>
      </c>
      <c r="C3164" s="91">
        <v>149.78145985441992</v>
      </c>
      <c r="D3164" s="91">
        <v>320.44708028212011</v>
      </c>
      <c r="E3164" s="91">
        <v>32.549666708570001</v>
      </c>
      <c r="F3164" s="91">
        <v>1.6</v>
      </c>
      <c r="G3164" s="91">
        <v>1.6230982666</v>
      </c>
      <c r="H3164" s="91">
        <v>4.1440239478900001</v>
      </c>
      <c r="I3164" s="91">
        <v>17.146084241179995</v>
      </c>
      <c r="J3164" s="91">
        <v>0</v>
      </c>
      <c r="K3164" s="91">
        <v>0</v>
      </c>
      <c r="L3164" s="91">
        <v>1.8020339194100001</v>
      </c>
    </row>
    <row r="3165" spans="1:12" x14ac:dyDescent="0.25">
      <c r="A3165" s="90">
        <v>34831.666666659003</v>
      </c>
      <c r="B3165" s="91">
        <v>297.55727123661001</v>
      </c>
      <c r="C3165" s="91">
        <v>166.15188745820004</v>
      </c>
      <c r="D3165" s="91">
        <v>208.20175751510988</v>
      </c>
      <c r="E3165" s="91">
        <v>48.846735878560011</v>
      </c>
      <c r="F3165" s="91">
        <v>1.6</v>
      </c>
      <c r="G3165" s="91">
        <v>1.62259545898</v>
      </c>
      <c r="H3165" s="91">
        <v>3.8555151571200001</v>
      </c>
      <c r="I3165" s="91">
        <v>16.607122085889994</v>
      </c>
      <c r="J3165" s="91">
        <v>0</v>
      </c>
      <c r="K3165" s="91">
        <v>0</v>
      </c>
      <c r="L3165" s="91">
        <v>12.226129044529999</v>
      </c>
    </row>
    <row r="3166" spans="1:12" x14ac:dyDescent="0.25">
      <c r="A3166" s="90">
        <v>34831.708333325667</v>
      </c>
      <c r="B3166" s="91">
        <v>329.82273606733014</v>
      </c>
      <c r="C3166" s="91">
        <v>174.18629838657998</v>
      </c>
      <c r="D3166" s="91">
        <v>112.85671945355996</v>
      </c>
      <c r="E3166" s="91">
        <v>36.88658445499</v>
      </c>
      <c r="F3166" s="91">
        <v>1.6</v>
      </c>
      <c r="G3166" s="91">
        <v>1.6219519042999999</v>
      </c>
      <c r="H3166" s="91">
        <v>6.0398341521599992</v>
      </c>
      <c r="I3166" s="91">
        <v>17.643785987039994</v>
      </c>
      <c r="J3166" s="91">
        <v>0</v>
      </c>
      <c r="K3166" s="91">
        <v>0</v>
      </c>
      <c r="L3166" s="91">
        <v>16.937649621079998</v>
      </c>
    </row>
    <row r="3167" spans="1:12" x14ac:dyDescent="0.25">
      <c r="A3167" s="90">
        <v>34831.749999992331</v>
      </c>
      <c r="B3167" s="91">
        <v>387.57047100357016</v>
      </c>
      <c r="C3167" s="91">
        <v>185.25652397176998</v>
      </c>
      <c r="D3167" s="91">
        <v>29.950272474579997</v>
      </c>
      <c r="E3167" s="91">
        <v>34.976416009879998</v>
      </c>
      <c r="F3167" s="91">
        <v>1.6</v>
      </c>
      <c r="G3167" s="91">
        <v>1.62036328125</v>
      </c>
      <c r="H3167" s="91">
        <v>6.0314892070699999</v>
      </c>
      <c r="I3167" s="91">
        <v>17.788704077259997</v>
      </c>
      <c r="J3167" s="91">
        <v>0</v>
      </c>
      <c r="K3167" s="91">
        <v>0</v>
      </c>
      <c r="L3167" s="91">
        <v>15.432574063909993</v>
      </c>
    </row>
    <row r="3168" spans="1:12" x14ac:dyDescent="0.25">
      <c r="A3168" s="90">
        <v>34831.791666658995</v>
      </c>
      <c r="B3168" s="91">
        <v>395.7821947679401</v>
      </c>
      <c r="C3168" s="91">
        <v>191.97874014410999</v>
      </c>
      <c r="D3168" s="91">
        <v>0.34254203760999991</v>
      </c>
      <c r="E3168" s="91">
        <v>46.099688366260011</v>
      </c>
      <c r="F3168" s="91">
        <v>1.6</v>
      </c>
      <c r="G3168" s="91">
        <v>1.6194783935499999</v>
      </c>
      <c r="H3168" s="91">
        <v>6.3547145923899997</v>
      </c>
      <c r="I3168" s="91">
        <v>18.055715388629999</v>
      </c>
      <c r="J3168" s="91">
        <v>0</v>
      </c>
      <c r="K3168" s="91">
        <v>0</v>
      </c>
      <c r="L3168" s="91">
        <v>17.378361532370004</v>
      </c>
    </row>
    <row r="3169" spans="1:12" x14ac:dyDescent="0.25">
      <c r="A3169" s="90">
        <v>34831.83333332566</v>
      </c>
      <c r="B3169" s="91">
        <v>430.92114358974999</v>
      </c>
      <c r="C3169" s="91">
        <v>197.56627973041</v>
      </c>
      <c r="D3169" s="91">
        <v>0</v>
      </c>
      <c r="E3169" s="91">
        <v>41.424385167460002</v>
      </c>
      <c r="F3169" s="91">
        <v>1.6</v>
      </c>
      <c r="G3169" s="91">
        <v>1.61905615234</v>
      </c>
      <c r="H3169" s="91">
        <v>6.3510675241300003</v>
      </c>
      <c r="I3169" s="91">
        <v>18.083322872340002</v>
      </c>
      <c r="J3169" s="91">
        <v>0</v>
      </c>
      <c r="K3169" s="91">
        <v>0</v>
      </c>
      <c r="L3169" s="91">
        <v>10.92040032199</v>
      </c>
    </row>
    <row r="3170" spans="1:12" x14ac:dyDescent="0.25">
      <c r="A3170" s="90">
        <v>34831.874999992324</v>
      </c>
      <c r="B3170" s="91">
        <v>417.96762311216997</v>
      </c>
      <c r="C3170" s="91">
        <v>196.89320796458998</v>
      </c>
      <c r="D3170" s="91">
        <v>0</v>
      </c>
      <c r="E3170" s="91">
        <v>41.990976279999998</v>
      </c>
      <c r="F3170" s="91">
        <v>1.6</v>
      </c>
      <c r="G3170" s="91">
        <v>1.6184930419899999</v>
      </c>
      <c r="H3170" s="91">
        <v>6.2651232363000009</v>
      </c>
      <c r="I3170" s="91">
        <v>18.068493865400001</v>
      </c>
      <c r="J3170" s="91">
        <v>0</v>
      </c>
      <c r="K3170" s="91">
        <v>0</v>
      </c>
      <c r="L3170" s="91">
        <v>7.0048727416100007</v>
      </c>
    </row>
    <row r="3171" spans="1:12" x14ac:dyDescent="0.25">
      <c r="A3171" s="90">
        <v>34831.916666658988</v>
      </c>
      <c r="B3171" s="91">
        <v>389.44466230338992</v>
      </c>
      <c r="C3171" s="91">
        <v>191.02926822007998</v>
      </c>
      <c r="D3171" s="91">
        <v>0</v>
      </c>
      <c r="E3171" s="91">
        <v>49.694078394510008</v>
      </c>
      <c r="F3171" s="91">
        <v>0.37148170556999999</v>
      </c>
      <c r="G3171" s="91">
        <v>1.61835229492</v>
      </c>
      <c r="H3171" s="91">
        <v>6.1782650710400002</v>
      </c>
      <c r="I3171" s="91">
        <v>18.081651985559994</v>
      </c>
      <c r="J3171" s="91">
        <v>0</v>
      </c>
      <c r="K3171" s="91">
        <v>0</v>
      </c>
      <c r="L3171" s="91">
        <v>12.753974372270001</v>
      </c>
    </row>
    <row r="3172" spans="1:12" x14ac:dyDescent="0.25">
      <c r="A3172" s="90">
        <v>34831.958333325652</v>
      </c>
      <c r="B3172" s="91">
        <v>403.28658647544</v>
      </c>
      <c r="C3172" s="91">
        <v>192.26676403777003</v>
      </c>
      <c r="D3172" s="91">
        <v>0</v>
      </c>
      <c r="E3172" s="91">
        <v>48.01930539136</v>
      </c>
      <c r="F3172" s="91">
        <v>0.9281917381</v>
      </c>
      <c r="G3172" s="91">
        <v>1.6179702148399999</v>
      </c>
      <c r="H3172" s="91">
        <v>6.046600014820001</v>
      </c>
      <c r="I3172" s="91">
        <v>17.90897452842</v>
      </c>
      <c r="J3172" s="91">
        <v>0</v>
      </c>
      <c r="K3172" s="91">
        <v>0</v>
      </c>
      <c r="L3172" s="91">
        <v>23.197861214390002</v>
      </c>
    </row>
    <row r="3173" spans="1:12" x14ac:dyDescent="0.25">
      <c r="A3173" s="90">
        <v>34831.999999992317</v>
      </c>
      <c r="B3173" s="91">
        <v>357.32724558740017</v>
      </c>
      <c r="C3173" s="91">
        <v>191.11868235869002</v>
      </c>
      <c r="D3173" s="91">
        <v>0</v>
      </c>
      <c r="E3173" s="91">
        <v>50.012170449720003</v>
      </c>
      <c r="F3173" s="91">
        <v>0</v>
      </c>
      <c r="G3173" s="91">
        <v>1.6175076904299999</v>
      </c>
      <c r="H3173" s="91">
        <v>5.9754288223200014</v>
      </c>
      <c r="I3173" s="91">
        <v>17.795093525630001</v>
      </c>
      <c r="J3173" s="91">
        <v>0</v>
      </c>
      <c r="K3173" s="91">
        <v>0</v>
      </c>
      <c r="L3173" s="91">
        <v>31.122272843219999</v>
      </c>
    </row>
    <row r="3174" spans="1:12" x14ac:dyDescent="0.25">
      <c r="A3174" s="90">
        <v>34832.041666658981</v>
      </c>
      <c r="B3174" s="91">
        <v>371.19947901162988</v>
      </c>
      <c r="C3174" s="91">
        <v>193.68555599993002</v>
      </c>
      <c r="D3174" s="91">
        <v>0</v>
      </c>
      <c r="E3174" s="91">
        <v>45.011643554670002</v>
      </c>
      <c r="F3174" s="91">
        <v>0</v>
      </c>
      <c r="G3174" s="91">
        <v>1.6168038330100001</v>
      </c>
      <c r="H3174" s="91">
        <v>5.747013281410001</v>
      </c>
      <c r="I3174" s="91">
        <v>17.516880907299999</v>
      </c>
      <c r="J3174" s="91">
        <v>0</v>
      </c>
      <c r="K3174" s="91">
        <v>0</v>
      </c>
      <c r="L3174" s="91">
        <v>10.74215670808</v>
      </c>
    </row>
    <row r="3175" spans="1:12" x14ac:dyDescent="0.25">
      <c r="A3175" s="90">
        <v>34832.083333325645</v>
      </c>
      <c r="B3175" s="91">
        <v>333.61644865452007</v>
      </c>
      <c r="C3175" s="91">
        <v>192.53325759175004</v>
      </c>
      <c r="D3175" s="91">
        <v>2.4074943550000005E-2</v>
      </c>
      <c r="E3175" s="91">
        <v>45.002783724590003</v>
      </c>
      <c r="F3175" s="91">
        <v>0</v>
      </c>
      <c r="G3175" s="91">
        <v>1.6152753906299999</v>
      </c>
      <c r="H3175" s="91">
        <v>5.7238435105300001</v>
      </c>
      <c r="I3175" s="91">
        <v>17.454478921479993</v>
      </c>
      <c r="J3175" s="91">
        <v>0</v>
      </c>
      <c r="K3175" s="91">
        <v>0</v>
      </c>
      <c r="L3175" s="91">
        <v>31.146636132459999</v>
      </c>
    </row>
    <row r="3176" spans="1:12" x14ac:dyDescent="0.25">
      <c r="A3176" s="90">
        <v>34832.124999992309</v>
      </c>
      <c r="B3176" s="91">
        <v>341.10196532932014</v>
      </c>
      <c r="C3176" s="91">
        <v>197.31156448765992</v>
      </c>
      <c r="D3176" s="91">
        <v>0.29944022655999991</v>
      </c>
      <c r="E3176" s="91">
        <v>45.855629081479997</v>
      </c>
      <c r="F3176" s="91">
        <v>0</v>
      </c>
      <c r="G3176" s="91">
        <v>1.6143704834000001</v>
      </c>
      <c r="H3176" s="91">
        <v>5.9487055382099996</v>
      </c>
      <c r="I3176" s="91">
        <v>17.709613092359998</v>
      </c>
      <c r="J3176" s="91">
        <v>0</v>
      </c>
      <c r="K3176" s="91">
        <v>0</v>
      </c>
      <c r="L3176" s="91">
        <v>16.748430864240003</v>
      </c>
    </row>
    <row r="3177" spans="1:12" x14ac:dyDescent="0.25">
      <c r="A3177" s="90">
        <v>34832.166666658974</v>
      </c>
      <c r="B3177" s="91">
        <v>284.26834383849024</v>
      </c>
      <c r="C3177" s="91">
        <v>198.54512014358002</v>
      </c>
      <c r="D3177" s="91">
        <v>4.4400195290099997</v>
      </c>
      <c r="E3177" s="91">
        <v>26.694914122289997</v>
      </c>
      <c r="F3177" s="91">
        <v>0</v>
      </c>
      <c r="G3177" s="91">
        <v>1.6105697021500001</v>
      </c>
      <c r="H3177" s="91">
        <v>5.7291039204700018</v>
      </c>
      <c r="I3177" s="91">
        <v>17.368256976079998</v>
      </c>
      <c r="J3177" s="91">
        <v>0</v>
      </c>
      <c r="K3177" s="91">
        <v>0</v>
      </c>
      <c r="L3177" s="91">
        <v>47.171820901900006</v>
      </c>
    </row>
    <row r="3178" spans="1:12" x14ac:dyDescent="0.25">
      <c r="A3178" s="90">
        <v>34832.208333325638</v>
      </c>
      <c r="B3178" s="91">
        <v>251.87120241896011</v>
      </c>
      <c r="C3178" s="91">
        <v>203.94724336430997</v>
      </c>
      <c r="D3178" s="91">
        <v>34.241320368569994</v>
      </c>
      <c r="E3178" s="91">
        <v>45.638072517529999</v>
      </c>
      <c r="F3178" s="91">
        <v>0</v>
      </c>
      <c r="G3178" s="91">
        <v>1.6089609375</v>
      </c>
      <c r="H3178" s="91">
        <v>5.5496628434800011</v>
      </c>
      <c r="I3178" s="91">
        <v>17.305366575189996</v>
      </c>
      <c r="J3178" s="91">
        <v>0</v>
      </c>
      <c r="K3178" s="91">
        <v>0</v>
      </c>
      <c r="L3178" s="91">
        <v>15.244137858079998</v>
      </c>
    </row>
    <row r="3179" spans="1:12" x14ac:dyDescent="0.25">
      <c r="A3179" s="90">
        <v>34832.249999992302</v>
      </c>
      <c r="B3179" s="91">
        <v>242.99349594913997</v>
      </c>
      <c r="C3179" s="91">
        <v>209.20851509925998</v>
      </c>
      <c r="D3179" s="91">
        <v>108.19234112031005</v>
      </c>
      <c r="E3179" s="91">
        <v>39.111184044129999</v>
      </c>
      <c r="F3179" s="91">
        <v>0</v>
      </c>
      <c r="G3179" s="91">
        <v>1.6080559081999999</v>
      </c>
      <c r="H3179" s="91">
        <v>5.5027050419299997</v>
      </c>
      <c r="I3179" s="91">
        <v>17.163902125929997</v>
      </c>
      <c r="J3179" s="91">
        <v>0</v>
      </c>
      <c r="K3179" s="91">
        <v>0</v>
      </c>
      <c r="L3179" s="91">
        <v>18.406787020009997</v>
      </c>
    </row>
    <row r="3180" spans="1:12" x14ac:dyDescent="0.25">
      <c r="A3180" s="90">
        <v>34832.291666658966</v>
      </c>
      <c r="B3180" s="91">
        <v>223.40176432057009</v>
      </c>
      <c r="C3180" s="91">
        <v>206.39898293983995</v>
      </c>
      <c r="D3180" s="91">
        <v>215.61612449572996</v>
      </c>
      <c r="E3180" s="91">
        <v>34.555999995000001</v>
      </c>
      <c r="F3180" s="91">
        <v>0</v>
      </c>
      <c r="G3180" s="91">
        <v>1.6080559081999999</v>
      </c>
      <c r="H3180" s="91">
        <v>5.8785763069899994</v>
      </c>
      <c r="I3180" s="91">
        <v>17.71234432887</v>
      </c>
      <c r="J3180" s="91">
        <v>0</v>
      </c>
      <c r="K3180" s="91">
        <v>0</v>
      </c>
      <c r="L3180" s="91">
        <v>9.6284323527300018</v>
      </c>
    </row>
    <row r="3181" spans="1:12" x14ac:dyDescent="0.25">
      <c r="A3181" s="90">
        <v>34832.333333325631</v>
      </c>
      <c r="B3181" s="91">
        <v>212.29311989636011</v>
      </c>
      <c r="C3181" s="91">
        <v>193.50082998135997</v>
      </c>
      <c r="D3181" s="91">
        <v>322.18765999126015</v>
      </c>
      <c r="E3181" s="91">
        <v>32.611580623920005</v>
      </c>
      <c r="F3181" s="91">
        <v>0</v>
      </c>
      <c r="G3181" s="91">
        <v>1.6087196044899998</v>
      </c>
      <c r="H3181" s="91">
        <v>5.5666337866099997</v>
      </c>
      <c r="I3181" s="91">
        <v>15.36066153724</v>
      </c>
      <c r="J3181" s="91">
        <v>0</v>
      </c>
      <c r="K3181" s="91">
        <v>0</v>
      </c>
      <c r="L3181" s="91">
        <v>2.5150266526099996</v>
      </c>
    </row>
    <row r="3182" spans="1:12" x14ac:dyDescent="0.25">
      <c r="A3182" s="90">
        <v>34832.374999992295</v>
      </c>
      <c r="B3182" s="91">
        <v>208.69483554746003</v>
      </c>
      <c r="C3182" s="91">
        <v>191.61178726369988</v>
      </c>
      <c r="D3182" s="91">
        <v>395.67627550572001</v>
      </c>
      <c r="E3182" s="91">
        <v>23.385104470560002</v>
      </c>
      <c r="F3182" s="91">
        <v>0</v>
      </c>
      <c r="G3182" s="91">
        <v>1.6092625732399999</v>
      </c>
      <c r="H3182" s="91">
        <v>5.5278894825200018</v>
      </c>
      <c r="I3182" s="91">
        <v>15.442934900750004</v>
      </c>
      <c r="J3182" s="91">
        <v>0</v>
      </c>
      <c r="K3182" s="91">
        <v>0</v>
      </c>
      <c r="L3182" s="91">
        <v>0.55228194897000005</v>
      </c>
    </row>
    <row r="3183" spans="1:12" x14ac:dyDescent="0.25">
      <c r="A3183" s="90">
        <v>34832.416666658959</v>
      </c>
      <c r="B3183" s="91">
        <v>195.89297284851</v>
      </c>
      <c r="C3183" s="91">
        <v>172.15993985614998</v>
      </c>
      <c r="D3183" s="91">
        <v>448.27816026599027</v>
      </c>
      <c r="E3183" s="91">
        <v>36.918677630489995</v>
      </c>
      <c r="F3183" s="91">
        <v>0</v>
      </c>
      <c r="G3183" s="91">
        <v>1.5923902587900001</v>
      </c>
      <c r="H3183" s="91">
        <v>3.5257607437799998</v>
      </c>
      <c r="I3183" s="91">
        <v>14.555362319340002</v>
      </c>
      <c r="J3183" s="91">
        <v>0</v>
      </c>
      <c r="K3183" s="91">
        <v>0</v>
      </c>
      <c r="L3183" s="91">
        <v>12.836416723280001</v>
      </c>
    </row>
    <row r="3184" spans="1:12" x14ac:dyDescent="0.25">
      <c r="A3184" s="90">
        <v>34832.458333325623</v>
      </c>
      <c r="B3184" s="91">
        <v>222.16685464254996</v>
      </c>
      <c r="C3184" s="91">
        <v>170.53943378862999</v>
      </c>
      <c r="D3184" s="91">
        <v>484.45424403198996</v>
      </c>
      <c r="E3184" s="91">
        <v>25.532136366709995</v>
      </c>
      <c r="F3184" s="91">
        <v>0</v>
      </c>
      <c r="G3184" s="91">
        <v>1.59291308594</v>
      </c>
      <c r="H3184" s="91">
        <v>5.6130285811700009</v>
      </c>
      <c r="I3184" s="91">
        <v>15.896596620409998</v>
      </c>
      <c r="J3184" s="91">
        <v>0</v>
      </c>
      <c r="K3184" s="91">
        <v>0</v>
      </c>
      <c r="L3184" s="91">
        <v>3.1778478479100003</v>
      </c>
    </row>
    <row r="3185" spans="1:12" x14ac:dyDescent="0.25">
      <c r="A3185" s="90">
        <v>34832.499999992287</v>
      </c>
      <c r="B3185" s="91">
        <v>218.37537283589012</v>
      </c>
      <c r="C3185" s="91">
        <v>186.55870492942</v>
      </c>
      <c r="D3185" s="91">
        <v>451.29117915707008</v>
      </c>
      <c r="E3185" s="91">
        <v>25.971955048969999</v>
      </c>
      <c r="F3185" s="91">
        <v>0</v>
      </c>
      <c r="G3185" s="91">
        <v>1.5932147216799999</v>
      </c>
      <c r="H3185" s="91">
        <v>3.62537495637</v>
      </c>
      <c r="I3185" s="91">
        <v>15.169232394430002</v>
      </c>
      <c r="J3185" s="91">
        <v>0</v>
      </c>
      <c r="K3185" s="91">
        <v>0</v>
      </c>
      <c r="L3185" s="91">
        <v>1.2799010826900001</v>
      </c>
    </row>
    <row r="3186" spans="1:12" x14ac:dyDescent="0.25">
      <c r="A3186" s="90">
        <v>34832.541666658952</v>
      </c>
      <c r="B3186" s="91">
        <v>240.43889101596002</v>
      </c>
      <c r="C3186" s="91">
        <v>189.98895150670998</v>
      </c>
      <c r="D3186" s="91">
        <v>413.8951672085899</v>
      </c>
      <c r="E3186" s="91">
        <v>31.187067125780001</v>
      </c>
      <c r="F3186" s="91">
        <v>0</v>
      </c>
      <c r="G3186" s="91">
        <v>1.59343591309</v>
      </c>
      <c r="H3186" s="91">
        <v>3.4468849927400003</v>
      </c>
      <c r="I3186" s="91">
        <v>14.457035670230001</v>
      </c>
      <c r="J3186" s="91">
        <v>0</v>
      </c>
      <c r="K3186" s="91">
        <v>0</v>
      </c>
      <c r="L3186" s="91">
        <v>5.7409856651500002</v>
      </c>
    </row>
    <row r="3187" spans="1:12" x14ac:dyDescent="0.25">
      <c r="A3187" s="90">
        <v>34832.583333325616</v>
      </c>
      <c r="B3187" s="91">
        <v>230.63494140882</v>
      </c>
      <c r="C3187" s="91">
        <v>196.22782707999994</v>
      </c>
      <c r="D3187" s="91">
        <v>393.64375265194019</v>
      </c>
      <c r="E3187" s="91">
        <v>32.832899964090004</v>
      </c>
      <c r="F3187" s="91">
        <v>0</v>
      </c>
      <c r="G3187" s="91">
        <v>1.59448168945</v>
      </c>
      <c r="H3187" s="91">
        <v>3.5429688421799996</v>
      </c>
      <c r="I3187" s="91">
        <v>14.372879562689999</v>
      </c>
      <c r="J3187" s="91">
        <v>0</v>
      </c>
      <c r="K3187" s="91">
        <v>0</v>
      </c>
      <c r="L3187" s="91">
        <v>3.5628467058999993</v>
      </c>
    </row>
    <row r="3188" spans="1:12" x14ac:dyDescent="0.25">
      <c r="A3188" s="90">
        <v>34832.62499999228</v>
      </c>
      <c r="B3188" s="91">
        <v>255.62937593269001</v>
      </c>
      <c r="C3188" s="91">
        <v>180.05391126021999</v>
      </c>
      <c r="D3188" s="91">
        <v>323.22016150934985</v>
      </c>
      <c r="E3188" s="91">
        <v>29.35172509917</v>
      </c>
      <c r="F3188" s="91">
        <v>0</v>
      </c>
      <c r="G3188" s="91">
        <v>1.6467677002000001</v>
      </c>
      <c r="H3188" s="91">
        <v>5.6337285994200004</v>
      </c>
      <c r="I3188" s="91">
        <v>16.783460013509995</v>
      </c>
      <c r="J3188" s="91">
        <v>0</v>
      </c>
      <c r="K3188" s="91">
        <v>0</v>
      </c>
      <c r="L3188" s="91">
        <v>13.687205496980001</v>
      </c>
    </row>
    <row r="3189" spans="1:12" x14ac:dyDescent="0.25">
      <c r="A3189" s="90">
        <v>34832.666666658944</v>
      </c>
      <c r="B3189" s="91">
        <v>295.8720587324197</v>
      </c>
      <c r="C3189" s="91">
        <v>193.80411629722997</v>
      </c>
      <c r="D3189" s="91">
        <v>223.90377180426</v>
      </c>
      <c r="E3189" s="91">
        <v>41.944629605530004</v>
      </c>
      <c r="F3189" s="91">
        <v>0</v>
      </c>
      <c r="G3189" s="91">
        <v>1.64576220703</v>
      </c>
      <c r="H3189" s="91">
        <v>3.7154895681400002</v>
      </c>
      <c r="I3189" s="91">
        <v>17.368793793449996</v>
      </c>
      <c r="J3189" s="91">
        <v>0</v>
      </c>
      <c r="K3189" s="91">
        <v>0</v>
      </c>
      <c r="L3189" s="91">
        <v>9.7006267003000008</v>
      </c>
    </row>
    <row r="3190" spans="1:12" x14ac:dyDescent="0.25">
      <c r="A3190" s="90">
        <v>34832.708333325609</v>
      </c>
      <c r="B3190" s="91">
        <v>280.74061645074011</v>
      </c>
      <c r="C3190" s="91">
        <v>200.25576118092997</v>
      </c>
      <c r="D3190" s="91">
        <v>126.99245850388002</v>
      </c>
      <c r="E3190" s="91">
        <v>27.105761824889996</v>
      </c>
      <c r="F3190" s="91">
        <v>0</v>
      </c>
      <c r="G3190" s="91">
        <v>1.6468883056600001</v>
      </c>
      <c r="H3190" s="91">
        <v>5.6977027472200001</v>
      </c>
      <c r="I3190" s="91">
        <v>16.571995172289999</v>
      </c>
      <c r="J3190" s="91">
        <v>0</v>
      </c>
      <c r="K3190" s="91">
        <v>0</v>
      </c>
      <c r="L3190" s="91">
        <v>17.029880613750002</v>
      </c>
    </row>
    <row r="3191" spans="1:12" x14ac:dyDescent="0.25">
      <c r="A3191" s="90">
        <v>34832.749999992273</v>
      </c>
      <c r="B3191" s="91">
        <v>323.10394764985006</v>
      </c>
      <c r="C3191" s="91">
        <v>202.60712430091996</v>
      </c>
      <c r="D3191" s="91">
        <v>32.37980417803</v>
      </c>
      <c r="E3191" s="91">
        <v>29.209430997640002</v>
      </c>
      <c r="F3191" s="91">
        <v>0</v>
      </c>
      <c r="G3191" s="91">
        <v>1.6459833984400001</v>
      </c>
      <c r="H3191" s="91">
        <v>5.5947087386300005</v>
      </c>
      <c r="I3191" s="91">
        <v>17.64748554625</v>
      </c>
      <c r="J3191" s="91">
        <v>0</v>
      </c>
      <c r="K3191" s="91">
        <v>0</v>
      </c>
      <c r="L3191" s="91">
        <v>23.239527900139997</v>
      </c>
    </row>
    <row r="3192" spans="1:12" x14ac:dyDescent="0.25">
      <c r="A3192" s="90">
        <v>34832.791666658937</v>
      </c>
      <c r="B3192" s="91">
        <v>345.77403457348998</v>
      </c>
      <c r="C3192" s="91">
        <v>205.38362805967992</v>
      </c>
      <c r="D3192" s="91">
        <v>0.68266736225000002</v>
      </c>
      <c r="E3192" s="91">
        <v>33.58830319914</v>
      </c>
      <c r="F3192" s="91">
        <v>7.2333175817299997</v>
      </c>
      <c r="G3192" s="91">
        <v>1.64497790527</v>
      </c>
      <c r="H3192" s="91">
        <v>5.7286974555699999</v>
      </c>
      <c r="I3192" s="91">
        <v>16.51320987075</v>
      </c>
      <c r="J3192" s="91">
        <v>0</v>
      </c>
      <c r="K3192" s="91">
        <v>0</v>
      </c>
      <c r="L3192" s="91">
        <v>22.183793789279999</v>
      </c>
    </row>
    <row r="3193" spans="1:12" x14ac:dyDescent="0.25">
      <c r="A3193" s="90">
        <v>34832.833333325601</v>
      </c>
      <c r="B3193" s="91">
        <v>380.18942327336015</v>
      </c>
      <c r="C3193" s="91">
        <v>206.27685512842996</v>
      </c>
      <c r="D3193" s="91">
        <v>0</v>
      </c>
      <c r="E3193" s="91">
        <v>30.813850006920003</v>
      </c>
      <c r="F3193" s="91">
        <v>15.209000004</v>
      </c>
      <c r="G3193" s="91">
        <v>1.6427255859400001</v>
      </c>
      <c r="H3193" s="91">
        <v>6.6523259825600007</v>
      </c>
      <c r="I3193" s="91">
        <v>17.676886993819998</v>
      </c>
      <c r="J3193" s="91">
        <v>0</v>
      </c>
      <c r="K3193" s="91">
        <v>0</v>
      </c>
      <c r="L3193" s="91">
        <v>12.675561949139999</v>
      </c>
    </row>
    <row r="3194" spans="1:12" x14ac:dyDescent="0.25">
      <c r="A3194" s="90">
        <v>34832.874999992266</v>
      </c>
      <c r="B3194" s="91">
        <v>339.48449438210002</v>
      </c>
      <c r="C3194" s="91">
        <v>199.82238718373006</v>
      </c>
      <c r="D3194" s="91">
        <v>0</v>
      </c>
      <c r="E3194" s="91">
        <v>35.200642484580008</v>
      </c>
      <c r="F3194" s="91">
        <v>15.209000004</v>
      </c>
      <c r="G3194" s="91">
        <v>1.6427457275399999</v>
      </c>
      <c r="H3194" s="91">
        <v>6.8052358555800003</v>
      </c>
      <c r="I3194" s="91">
        <v>17.410089112279998</v>
      </c>
      <c r="J3194" s="91">
        <v>0</v>
      </c>
      <c r="K3194" s="91">
        <v>0</v>
      </c>
      <c r="L3194" s="91">
        <v>9.4622806942600004</v>
      </c>
    </row>
    <row r="3195" spans="1:12" x14ac:dyDescent="0.25">
      <c r="A3195" s="90">
        <v>34832.91666665893</v>
      </c>
      <c r="B3195" s="91">
        <v>326.94661270359012</v>
      </c>
      <c r="C3195" s="91">
        <v>182.28348166038992</v>
      </c>
      <c r="D3195" s="91">
        <v>0</v>
      </c>
      <c r="E3195" s="91">
        <v>35.851357449230001</v>
      </c>
      <c r="F3195" s="91">
        <v>15.209000004</v>
      </c>
      <c r="G3195" s="91">
        <v>1.6429467773399999</v>
      </c>
      <c r="H3195" s="91">
        <v>6.7208219500200004</v>
      </c>
      <c r="I3195" s="91">
        <v>17.550663464520003</v>
      </c>
      <c r="J3195" s="91">
        <v>0</v>
      </c>
      <c r="K3195" s="91">
        <v>0</v>
      </c>
      <c r="L3195" s="91">
        <v>3.3342578467499999</v>
      </c>
    </row>
    <row r="3196" spans="1:12" x14ac:dyDescent="0.25">
      <c r="A3196" s="90">
        <v>34832.958333325594</v>
      </c>
      <c r="B3196" s="91">
        <v>323.48358080212</v>
      </c>
      <c r="C3196" s="91">
        <v>179.16695547751002</v>
      </c>
      <c r="D3196" s="91">
        <v>0</v>
      </c>
      <c r="E3196" s="91">
        <v>40.07262694776</v>
      </c>
      <c r="F3196" s="91">
        <v>15.209000004</v>
      </c>
      <c r="G3196" s="91">
        <v>1.64270544434</v>
      </c>
      <c r="H3196" s="91">
        <v>6.57264662513</v>
      </c>
      <c r="I3196" s="91">
        <v>17.289555974820001</v>
      </c>
      <c r="J3196" s="91">
        <v>0</v>
      </c>
      <c r="K3196" s="91">
        <v>0</v>
      </c>
      <c r="L3196" s="91">
        <v>9.3130042121900001</v>
      </c>
    </row>
    <row r="3197" spans="1:12" x14ac:dyDescent="0.25">
      <c r="A3197" s="90">
        <v>34832.999999992258</v>
      </c>
      <c r="B3197" s="91">
        <v>386.71149601217024</v>
      </c>
      <c r="C3197" s="91">
        <v>179.64442299315999</v>
      </c>
      <c r="D3197" s="91">
        <v>0</v>
      </c>
      <c r="E3197" s="91">
        <v>58.666519803730004</v>
      </c>
      <c r="F3197" s="91">
        <v>15.209000004</v>
      </c>
      <c r="G3197" s="91">
        <v>1.6393873291000001</v>
      </c>
      <c r="H3197" s="91">
        <v>8.2206277890800017</v>
      </c>
      <c r="I3197" s="91">
        <v>17.92110601875001</v>
      </c>
      <c r="J3197" s="91">
        <v>0.32694999999999996</v>
      </c>
      <c r="K3197" s="91">
        <v>0.56499999999999995</v>
      </c>
      <c r="L3197" s="91">
        <v>25.308680909509995</v>
      </c>
    </row>
    <row r="3198" spans="1:12" x14ac:dyDescent="0.25">
      <c r="A3198" s="90">
        <v>34833.041666658923</v>
      </c>
      <c r="B3198" s="91">
        <v>378.42727102553027</v>
      </c>
      <c r="C3198" s="91">
        <v>180.87023802849006</v>
      </c>
      <c r="D3198" s="91">
        <v>6.1714189999999996E-4</v>
      </c>
      <c r="E3198" s="91">
        <v>53.139525904600006</v>
      </c>
      <c r="F3198" s="91">
        <v>15.209000004</v>
      </c>
      <c r="G3198" s="91">
        <v>1.6033903808600001</v>
      </c>
      <c r="H3198" s="91">
        <v>6.6029562076000019</v>
      </c>
      <c r="I3198" s="91">
        <v>17.858006046099995</v>
      </c>
      <c r="J3198" s="91">
        <v>0.34910000000000002</v>
      </c>
      <c r="K3198" s="91">
        <v>0.56499999999999995</v>
      </c>
      <c r="L3198" s="91">
        <v>11.995297098859998</v>
      </c>
    </row>
    <row r="3199" spans="1:12" x14ac:dyDescent="0.25">
      <c r="A3199" s="90">
        <v>34833.083333325587</v>
      </c>
      <c r="B3199" s="91">
        <v>365.03783951147017</v>
      </c>
      <c r="C3199" s="91">
        <v>177.03060988592</v>
      </c>
      <c r="D3199" s="91">
        <v>1.8794950969999998E-2</v>
      </c>
      <c r="E3199" s="91">
        <v>59.786004708650005</v>
      </c>
      <c r="F3199" s="91">
        <v>15.209000004</v>
      </c>
      <c r="G3199" s="91">
        <v>1.6022642822299999</v>
      </c>
      <c r="H3199" s="91">
        <v>6.5797499182800019</v>
      </c>
      <c r="I3199" s="91">
        <v>17.833319766919999</v>
      </c>
      <c r="J3199" s="91">
        <v>0.34910000000000002</v>
      </c>
      <c r="K3199" s="91">
        <v>0.56499999999999995</v>
      </c>
      <c r="L3199" s="91">
        <v>24.69043808388</v>
      </c>
    </row>
    <row r="3200" spans="1:12" x14ac:dyDescent="0.25">
      <c r="A3200" s="90">
        <v>34833.124999992251</v>
      </c>
      <c r="B3200" s="91">
        <v>352.49644714235006</v>
      </c>
      <c r="C3200" s="91">
        <v>173.45162084856997</v>
      </c>
      <c r="D3200" s="91">
        <v>0.22687979630999999</v>
      </c>
      <c r="E3200" s="91">
        <v>46.424827893279996</v>
      </c>
      <c r="F3200" s="91">
        <v>13.82636364</v>
      </c>
      <c r="G3200" s="91">
        <v>1.6011179199200001</v>
      </c>
      <c r="H3200" s="91">
        <v>6.5790935652500009</v>
      </c>
      <c r="I3200" s="91">
        <v>17.830101786509996</v>
      </c>
      <c r="J3200" s="91">
        <v>0.34910000000000002</v>
      </c>
      <c r="K3200" s="91">
        <v>0.56499999999999995</v>
      </c>
      <c r="L3200" s="91">
        <v>41.482518157259996</v>
      </c>
    </row>
    <row r="3201" spans="1:12" x14ac:dyDescent="0.25">
      <c r="A3201" s="90">
        <v>34833.166666658915</v>
      </c>
      <c r="B3201" s="91">
        <v>341.40807484243999</v>
      </c>
      <c r="C3201" s="91">
        <v>175.20955866656004</v>
      </c>
      <c r="D3201" s="91">
        <v>5.8827806865399994</v>
      </c>
      <c r="E3201" s="91">
        <v>37.627476832219998</v>
      </c>
      <c r="F3201" s="91">
        <v>13.82636364</v>
      </c>
      <c r="G3201" s="91">
        <v>1.6248276367200001</v>
      </c>
      <c r="H3201" s="91">
        <v>6.6257481915300014</v>
      </c>
      <c r="I3201" s="91">
        <v>17.839824690869996</v>
      </c>
      <c r="J3201" s="91">
        <v>0.34910000000000002</v>
      </c>
      <c r="K3201" s="91">
        <v>0.56499999999999995</v>
      </c>
      <c r="L3201" s="91">
        <v>43.342605766209992</v>
      </c>
    </row>
    <row r="3202" spans="1:12" x14ac:dyDescent="0.25">
      <c r="A3202" s="90">
        <v>34833.20833332558</v>
      </c>
      <c r="B3202" s="91">
        <v>322.25350637137012</v>
      </c>
      <c r="C3202" s="91">
        <v>173.72322056985999</v>
      </c>
      <c r="D3202" s="91">
        <v>53.840829525639997</v>
      </c>
      <c r="E3202" s="91">
        <v>59.882154295660001</v>
      </c>
      <c r="F3202" s="91">
        <v>13.82636364</v>
      </c>
      <c r="G3202" s="91">
        <v>1.6222736816399999</v>
      </c>
      <c r="H3202" s="91">
        <v>6.753468466730002</v>
      </c>
      <c r="I3202" s="91">
        <v>17.898821238859995</v>
      </c>
      <c r="J3202" s="91">
        <v>0.34910000000000002</v>
      </c>
      <c r="K3202" s="91">
        <v>0.56499999999999995</v>
      </c>
      <c r="L3202" s="91">
        <v>36.088691343999997</v>
      </c>
    </row>
    <row r="3203" spans="1:12" x14ac:dyDescent="0.25">
      <c r="A3203" s="90">
        <v>34833.249999992244</v>
      </c>
      <c r="B3203" s="91">
        <v>329.45403283430988</v>
      </c>
      <c r="C3203" s="91">
        <v>163.08258436732999</v>
      </c>
      <c r="D3203" s="91">
        <v>167.73584992977999</v>
      </c>
      <c r="E3203" s="91">
        <v>38.056304627939994</v>
      </c>
      <c r="F3203" s="91">
        <v>13.82636364</v>
      </c>
      <c r="G3203" s="91">
        <v>1.62134863281</v>
      </c>
      <c r="H3203" s="91">
        <v>7.1037614061000003</v>
      </c>
      <c r="I3203" s="91">
        <v>18.064823820429993</v>
      </c>
      <c r="J3203" s="91">
        <v>0.34910000000000002</v>
      </c>
      <c r="K3203" s="91">
        <v>0.56499999999999995</v>
      </c>
      <c r="L3203" s="91">
        <v>41.47493443866</v>
      </c>
    </row>
    <row r="3204" spans="1:12" x14ac:dyDescent="0.25">
      <c r="A3204" s="90">
        <v>34833.291666658908</v>
      </c>
      <c r="B3204" s="91">
        <v>332.44095895832999</v>
      </c>
      <c r="C3204" s="91">
        <v>142.68306581781002</v>
      </c>
      <c r="D3204" s="91">
        <v>354.87422037263008</v>
      </c>
      <c r="E3204" s="91">
        <v>40.195429441270001</v>
      </c>
      <c r="F3204" s="91">
        <v>13.82636364</v>
      </c>
      <c r="G3204" s="91">
        <v>1.6219117431600001</v>
      </c>
      <c r="H3204" s="91">
        <v>12.089088107239998</v>
      </c>
      <c r="I3204" s="91">
        <v>18.218694079549994</v>
      </c>
      <c r="J3204" s="91">
        <v>0.34910000000000002</v>
      </c>
      <c r="K3204" s="91">
        <v>0.56499999999999995</v>
      </c>
      <c r="L3204" s="91">
        <v>5.10409904677</v>
      </c>
    </row>
    <row r="3205" spans="1:12" x14ac:dyDescent="0.25">
      <c r="A3205" s="90">
        <v>34833.333333325572</v>
      </c>
      <c r="B3205" s="91">
        <v>329.70042258855023</v>
      </c>
      <c r="C3205" s="91">
        <v>135.56889550473002</v>
      </c>
      <c r="D3205" s="91">
        <v>524.13557669042007</v>
      </c>
      <c r="E3205" s="91">
        <v>33.530225800030003</v>
      </c>
      <c r="F3205" s="91">
        <v>13.82636364</v>
      </c>
      <c r="G3205" s="91">
        <v>1.61475256348</v>
      </c>
      <c r="H3205" s="91">
        <v>13.986019417609997</v>
      </c>
      <c r="I3205" s="91">
        <v>18.169607291599991</v>
      </c>
      <c r="J3205" s="91">
        <v>0.37125000000000002</v>
      </c>
      <c r="K3205" s="91">
        <v>0</v>
      </c>
      <c r="L3205" s="91">
        <v>4.2750360555100002</v>
      </c>
    </row>
    <row r="3206" spans="1:12" x14ac:dyDescent="0.25">
      <c r="A3206" s="90">
        <v>34833.374999992237</v>
      </c>
      <c r="B3206" s="91">
        <v>307.41309131049002</v>
      </c>
      <c r="C3206" s="91">
        <v>127.88324328151998</v>
      </c>
      <c r="D3206" s="91">
        <v>634.33329447619985</v>
      </c>
      <c r="E3206" s="91">
        <v>31.772541180299996</v>
      </c>
      <c r="F3206" s="91">
        <v>13.82636364</v>
      </c>
      <c r="G3206" s="91">
        <v>1.61636132813</v>
      </c>
      <c r="H3206" s="91">
        <v>7.3999299232800002</v>
      </c>
      <c r="I3206" s="91">
        <v>18.218821806249998</v>
      </c>
      <c r="J3206" s="91">
        <v>0.37125000000000002</v>
      </c>
      <c r="K3206" s="91">
        <v>0</v>
      </c>
      <c r="L3206" s="91">
        <v>0</v>
      </c>
    </row>
    <row r="3207" spans="1:12" x14ac:dyDescent="0.25">
      <c r="A3207" s="90">
        <v>34833.416666658901</v>
      </c>
      <c r="B3207" s="91">
        <v>300.00279721287012</v>
      </c>
      <c r="C3207" s="91">
        <v>128.78682691078001</v>
      </c>
      <c r="D3207" s="91">
        <v>699.19967038354025</v>
      </c>
      <c r="E3207" s="91">
        <v>32.17940995891</v>
      </c>
      <c r="F3207" s="91">
        <v>13.82636364</v>
      </c>
      <c r="G3207" s="91">
        <v>1.6176081543</v>
      </c>
      <c r="H3207" s="91">
        <v>7.304963260510001</v>
      </c>
      <c r="I3207" s="91">
        <v>18.123031108150002</v>
      </c>
      <c r="J3207" s="91">
        <v>0.37125000000000002</v>
      </c>
      <c r="K3207" s="91">
        <v>0</v>
      </c>
      <c r="L3207" s="91">
        <v>0.21436618258000001</v>
      </c>
    </row>
    <row r="3208" spans="1:12" x14ac:dyDescent="0.25">
      <c r="A3208" s="90">
        <v>34833.458333325565</v>
      </c>
      <c r="B3208" s="91">
        <v>323.22968559007006</v>
      </c>
      <c r="C3208" s="91">
        <v>128.34128046124002</v>
      </c>
      <c r="D3208" s="91">
        <v>728.97390771133996</v>
      </c>
      <c r="E3208" s="91">
        <v>26.0265661221</v>
      </c>
      <c r="F3208" s="91">
        <v>13.82636364</v>
      </c>
      <c r="G3208" s="91">
        <v>1.61897570801</v>
      </c>
      <c r="H3208" s="91">
        <v>7.2924514768500002</v>
      </c>
      <c r="I3208" s="91">
        <v>18.08897383367999</v>
      </c>
      <c r="J3208" s="91">
        <v>0.37125000000000002</v>
      </c>
      <c r="K3208" s="91">
        <v>0</v>
      </c>
      <c r="L3208" s="91">
        <v>1.0229698759499999</v>
      </c>
    </row>
    <row r="3209" spans="1:12" x14ac:dyDescent="0.25">
      <c r="A3209" s="90">
        <v>34833.499999992229</v>
      </c>
      <c r="B3209" s="91">
        <v>296.89568479142019</v>
      </c>
      <c r="C3209" s="91">
        <v>129.16478764211004</v>
      </c>
      <c r="D3209" s="91">
        <v>750.97551654758979</v>
      </c>
      <c r="E3209" s="91">
        <v>23.56499244355</v>
      </c>
      <c r="F3209" s="91">
        <v>13.82636364</v>
      </c>
      <c r="G3209" s="91">
        <v>1.6205040283200001</v>
      </c>
      <c r="H3209" s="91">
        <v>13.725619867339997</v>
      </c>
      <c r="I3209" s="91">
        <v>18.036017863979996</v>
      </c>
      <c r="J3209" s="91">
        <v>0.37125000000000002</v>
      </c>
      <c r="K3209" s="91">
        <v>0</v>
      </c>
      <c r="L3209" s="91">
        <v>2.2747652304100003</v>
      </c>
    </row>
    <row r="3210" spans="1:12" x14ac:dyDescent="0.25">
      <c r="A3210" s="90">
        <v>34833.541666658894</v>
      </c>
      <c r="B3210" s="91">
        <v>316.43897105837016</v>
      </c>
      <c r="C3210" s="91">
        <v>129.88090319317999</v>
      </c>
      <c r="D3210" s="91">
        <v>686.98867415841983</v>
      </c>
      <c r="E3210" s="91">
        <v>24.694690705020001</v>
      </c>
      <c r="F3210" s="91">
        <v>13.82636364</v>
      </c>
      <c r="G3210" s="91">
        <v>1.6210871581999999</v>
      </c>
      <c r="H3210" s="91">
        <v>7.1567429266100007</v>
      </c>
      <c r="I3210" s="91">
        <v>18.006861656799991</v>
      </c>
      <c r="J3210" s="91">
        <v>0.37125000000000002</v>
      </c>
      <c r="K3210" s="91">
        <v>0</v>
      </c>
      <c r="L3210" s="91">
        <v>0.76016389704000009</v>
      </c>
    </row>
    <row r="3211" spans="1:12" x14ac:dyDescent="0.25">
      <c r="A3211" s="90">
        <v>34833.583333325558</v>
      </c>
      <c r="B3211" s="91">
        <v>319.43271216278998</v>
      </c>
      <c r="C3211" s="91">
        <v>129.30144331192997</v>
      </c>
      <c r="D3211" s="91">
        <v>624.42901105702026</v>
      </c>
      <c r="E3211" s="91">
        <v>31.927278592920004</v>
      </c>
      <c r="F3211" s="91">
        <v>13.82636364</v>
      </c>
      <c r="G3211" s="91">
        <v>1.6216704101600001</v>
      </c>
      <c r="H3211" s="91">
        <v>13.799967328909997</v>
      </c>
      <c r="I3211" s="91">
        <v>18.043252724489999</v>
      </c>
      <c r="J3211" s="91">
        <v>0.37125000000000002</v>
      </c>
      <c r="K3211" s="91">
        <v>0</v>
      </c>
      <c r="L3211" s="91">
        <v>3.1538027663100001</v>
      </c>
    </row>
    <row r="3212" spans="1:12" x14ac:dyDescent="0.25">
      <c r="A3212" s="90">
        <v>34833.624999992222</v>
      </c>
      <c r="B3212" s="91">
        <v>320.17022085498996</v>
      </c>
      <c r="C3212" s="91">
        <v>129.64165629649</v>
      </c>
      <c r="D3212" s="91">
        <v>507.18682441865991</v>
      </c>
      <c r="E3212" s="91">
        <v>27.316979270999997</v>
      </c>
      <c r="F3212" s="91">
        <v>13.82636364</v>
      </c>
      <c r="G3212" s="91">
        <v>1.6215899658200001</v>
      </c>
      <c r="H3212" s="91">
        <v>7.3062000982800006</v>
      </c>
      <c r="I3212" s="91">
        <v>18.099728392559999</v>
      </c>
      <c r="J3212" s="91">
        <v>0.37125000000000002</v>
      </c>
      <c r="K3212" s="91">
        <v>0</v>
      </c>
      <c r="L3212" s="91">
        <v>6.7176189079700004</v>
      </c>
    </row>
    <row r="3213" spans="1:12" x14ac:dyDescent="0.25">
      <c r="A3213" s="90">
        <v>34833.666666658886</v>
      </c>
      <c r="B3213" s="91">
        <v>330.9698929872099</v>
      </c>
      <c r="C3213" s="91">
        <v>134.31613770046997</v>
      </c>
      <c r="D3213" s="91">
        <v>365.41467351368016</v>
      </c>
      <c r="E3213" s="91">
        <v>31.948602957309998</v>
      </c>
      <c r="F3213" s="91">
        <v>13.82636364</v>
      </c>
      <c r="G3213" s="91">
        <v>1.6228166503899999</v>
      </c>
      <c r="H3213" s="91">
        <v>7.3359189511899991</v>
      </c>
      <c r="I3213" s="91">
        <v>18.10994425713999</v>
      </c>
      <c r="J3213" s="91">
        <v>0.37125000000000002</v>
      </c>
      <c r="K3213" s="91">
        <v>0</v>
      </c>
      <c r="L3213" s="91">
        <v>10.85986574048</v>
      </c>
    </row>
    <row r="3214" spans="1:12" x14ac:dyDescent="0.25">
      <c r="A3214" s="90">
        <v>34833.70833332555</v>
      </c>
      <c r="B3214" s="91">
        <v>342.02706721006007</v>
      </c>
      <c r="C3214" s="91">
        <v>130.48629171185001</v>
      </c>
      <c r="D3214" s="91">
        <v>182.98266582556005</v>
      </c>
      <c r="E3214" s="91">
        <v>32.947957443219998</v>
      </c>
      <c r="F3214" s="91">
        <v>13.82636364</v>
      </c>
      <c r="G3214" s="91">
        <v>1.6220123290999999</v>
      </c>
      <c r="H3214" s="91">
        <v>18.144770465619999</v>
      </c>
      <c r="I3214" s="91">
        <v>18.121536291729992</v>
      </c>
      <c r="J3214" s="91">
        <v>0.37125000000000002</v>
      </c>
      <c r="K3214" s="91">
        <v>0</v>
      </c>
      <c r="L3214" s="91">
        <v>51.884952159710011</v>
      </c>
    </row>
    <row r="3215" spans="1:12" x14ac:dyDescent="0.25">
      <c r="A3215" s="90">
        <v>34833.749999992215</v>
      </c>
      <c r="B3215" s="91">
        <v>322.62539712542002</v>
      </c>
      <c r="C3215" s="91">
        <v>125.44524745893004</v>
      </c>
      <c r="D3215" s="91">
        <v>51.073701016879973</v>
      </c>
      <c r="E3215" s="91">
        <v>47.618330992429996</v>
      </c>
      <c r="F3215" s="91">
        <v>13.82636364</v>
      </c>
      <c r="G3215" s="91">
        <v>1.6214893798799999</v>
      </c>
      <c r="H3215" s="91">
        <v>31.613349411489999</v>
      </c>
      <c r="I3215" s="91">
        <v>18.215693006010003</v>
      </c>
      <c r="J3215" s="91">
        <v>0.37125000000000002</v>
      </c>
      <c r="K3215" s="91">
        <v>0.56499999999999995</v>
      </c>
      <c r="L3215" s="91">
        <v>88.313129597469981</v>
      </c>
    </row>
    <row r="3216" spans="1:12" x14ac:dyDescent="0.25">
      <c r="A3216" s="90">
        <v>34833.791666658879</v>
      </c>
      <c r="B3216" s="91">
        <v>302.78574669912985</v>
      </c>
      <c r="C3216" s="91">
        <v>124.61805822682004</v>
      </c>
      <c r="D3216" s="91">
        <v>0.69052435517999999</v>
      </c>
      <c r="E3216" s="91">
        <v>41.934616020909999</v>
      </c>
      <c r="F3216" s="91">
        <v>13.82636364</v>
      </c>
      <c r="G3216" s="91">
        <v>1.6210469970700001</v>
      </c>
      <c r="H3216" s="91">
        <v>41.354890132770002</v>
      </c>
      <c r="I3216" s="91">
        <v>18.2277159414</v>
      </c>
      <c r="J3216" s="91">
        <v>0.37125000000000002</v>
      </c>
      <c r="K3216" s="91">
        <v>0.56499999999999995</v>
      </c>
      <c r="L3216" s="91">
        <v>87.507564450860002</v>
      </c>
    </row>
    <row r="3217" spans="1:12" x14ac:dyDescent="0.25">
      <c r="A3217" s="90">
        <v>34833.833333325543</v>
      </c>
      <c r="B3217" s="91">
        <v>300.37525296829006</v>
      </c>
      <c r="C3217" s="91">
        <v>123.42895782422998</v>
      </c>
      <c r="D3217" s="91">
        <v>0</v>
      </c>
      <c r="E3217" s="91">
        <v>52.233268113009999</v>
      </c>
      <c r="F3217" s="91">
        <v>13.82636364</v>
      </c>
      <c r="G3217" s="91">
        <v>1.6095642089800002</v>
      </c>
      <c r="H3217" s="91">
        <v>41.97566368943</v>
      </c>
      <c r="I3217" s="91">
        <v>18.23108067626999</v>
      </c>
      <c r="J3217" s="91">
        <v>0.39339999999999997</v>
      </c>
      <c r="K3217" s="91">
        <v>0.56499999999999995</v>
      </c>
      <c r="L3217" s="91">
        <v>72.794579585860006</v>
      </c>
    </row>
    <row r="3218" spans="1:12" x14ac:dyDescent="0.25">
      <c r="A3218" s="90">
        <v>34833.874999992207</v>
      </c>
      <c r="B3218" s="91">
        <v>298.05258882940007</v>
      </c>
      <c r="C3218" s="91">
        <v>124.76897852302005</v>
      </c>
      <c r="D3218" s="91">
        <v>0</v>
      </c>
      <c r="E3218" s="91">
        <v>61.871312705680005</v>
      </c>
      <c r="F3218" s="91">
        <v>13.82636364</v>
      </c>
      <c r="G3218" s="91">
        <v>1.6089005127</v>
      </c>
      <c r="H3218" s="91">
        <v>41.933798623679991</v>
      </c>
      <c r="I3218" s="91">
        <v>18.212756192359997</v>
      </c>
      <c r="J3218" s="91">
        <v>0.37125000000000002</v>
      </c>
      <c r="K3218" s="91">
        <v>0.56499999999999995</v>
      </c>
      <c r="L3218" s="91">
        <v>41.031566405219998</v>
      </c>
    </row>
    <row r="3219" spans="1:12" x14ac:dyDescent="0.25">
      <c r="A3219" s="90">
        <v>34833.916666658872</v>
      </c>
      <c r="B3219" s="91">
        <v>307.97708361896019</v>
      </c>
      <c r="C3219" s="91">
        <v>147.34066824080998</v>
      </c>
      <c r="D3219" s="91">
        <v>0</v>
      </c>
      <c r="E3219" s="91">
        <v>50.956337437050003</v>
      </c>
      <c r="F3219" s="91">
        <v>13.82636364</v>
      </c>
      <c r="G3219" s="91">
        <v>1.6189152832</v>
      </c>
      <c r="H3219" s="91">
        <v>40.69937222323</v>
      </c>
      <c r="I3219" s="91">
        <v>18.066228634969995</v>
      </c>
      <c r="J3219" s="91">
        <v>0.37125000000000002</v>
      </c>
      <c r="K3219" s="91">
        <v>0.56499999999999995</v>
      </c>
      <c r="L3219" s="91">
        <v>39.871811661299994</v>
      </c>
    </row>
    <row r="3220" spans="1:12" x14ac:dyDescent="0.25">
      <c r="A3220" s="90">
        <v>34833.958333325536</v>
      </c>
      <c r="B3220" s="91">
        <v>309.77897635183996</v>
      </c>
      <c r="C3220" s="91">
        <v>150.12803450834991</v>
      </c>
      <c r="D3220" s="91">
        <v>0</v>
      </c>
      <c r="E3220" s="91">
        <v>45.049417972569998</v>
      </c>
      <c r="F3220" s="91">
        <v>13.82636364</v>
      </c>
      <c r="G3220" s="91">
        <v>1.6074324951200001</v>
      </c>
      <c r="H3220" s="91">
        <v>40.451907907140004</v>
      </c>
      <c r="I3220" s="91">
        <v>18.028036529309993</v>
      </c>
      <c r="J3220" s="91">
        <v>0.37125000000000002</v>
      </c>
      <c r="K3220" s="91">
        <v>0.56499999999999995</v>
      </c>
      <c r="L3220" s="91">
        <v>19.19552132874</v>
      </c>
    </row>
    <row r="3221" spans="1:12" x14ac:dyDescent="0.25">
      <c r="A3221" s="90">
        <v>34833.9999999922</v>
      </c>
      <c r="B3221" s="91">
        <v>318.69224725403996</v>
      </c>
      <c r="C3221" s="91">
        <v>148.24419942248002</v>
      </c>
      <c r="D3221" s="91">
        <v>0</v>
      </c>
      <c r="E3221" s="91">
        <v>59.69870374268001</v>
      </c>
      <c r="F3221" s="91">
        <v>15.809963639899999</v>
      </c>
      <c r="G3221" s="91">
        <v>1.6085787353500001</v>
      </c>
      <c r="H3221" s="91">
        <v>47.76487016893001</v>
      </c>
      <c r="I3221" s="91">
        <v>17.85580941568</v>
      </c>
      <c r="J3221" s="91">
        <v>0.46090947579999997</v>
      </c>
      <c r="K3221" s="91">
        <v>0.56928664441999999</v>
      </c>
      <c r="L3221" s="91">
        <v>10.463659143149998</v>
      </c>
    </row>
    <row r="3222" spans="1:12" x14ac:dyDescent="0.25">
      <c r="A3222" s="90">
        <v>34834.041666658864</v>
      </c>
      <c r="B3222" s="91">
        <v>322.90638544687016</v>
      </c>
      <c r="C3222" s="91">
        <v>142.35167808557995</v>
      </c>
      <c r="D3222" s="91">
        <v>2.9621291999999997E-4</v>
      </c>
      <c r="E3222" s="91">
        <v>55.406354544429995</v>
      </c>
      <c r="F3222" s="91">
        <v>15.809963639899999</v>
      </c>
      <c r="G3222" s="91">
        <v>1.6087196044899998</v>
      </c>
      <c r="H3222" s="91">
        <v>44.842859762540002</v>
      </c>
      <c r="I3222" s="91">
        <v>17.742811787419996</v>
      </c>
      <c r="J3222" s="91">
        <v>0.46090947579999997</v>
      </c>
      <c r="K3222" s="91">
        <v>0.56928664441999999</v>
      </c>
      <c r="L3222" s="91">
        <v>11.49556380257</v>
      </c>
    </row>
    <row r="3223" spans="1:12" x14ac:dyDescent="0.25">
      <c r="A3223" s="90">
        <v>34834.083333325529</v>
      </c>
      <c r="B3223" s="91">
        <v>328.77611936164021</v>
      </c>
      <c r="C3223" s="91">
        <v>128.72896880054998</v>
      </c>
      <c r="D3223" s="91">
        <v>1.717566614E-2</v>
      </c>
      <c r="E3223" s="91">
        <v>48.783933820440005</v>
      </c>
      <c r="F3223" s="91">
        <v>15.809963639899999</v>
      </c>
      <c r="G3223" s="91">
        <v>1.6084782714800001</v>
      </c>
      <c r="H3223" s="91">
        <v>44.088738331880002</v>
      </c>
      <c r="I3223" s="91">
        <v>17.731218822559999</v>
      </c>
      <c r="J3223" s="91">
        <v>0.46090947579999997</v>
      </c>
      <c r="K3223" s="91">
        <v>0.56928664441999999</v>
      </c>
      <c r="L3223" s="91">
        <v>12.505955330449998</v>
      </c>
    </row>
    <row r="3224" spans="1:12" x14ac:dyDescent="0.25">
      <c r="A3224" s="90">
        <v>34834.124999992193</v>
      </c>
      <c r="B3224" s="91">
        <v>331.3161033548601</v>
      </c>
      <c r="C3224" s="91">
        <v>115.24560699356996</v>
      </c>
      <c r="D3224" s="91">
        <v>0.12362785682999998</v>
      </c>
      <c r="E3224" s="91">
        <v>45.139142089290004</v>
      </c>
      <c r="F3224" s="91">
        <v>15.809963639899999</v>
      </c>
      <c r="G3224" s="91">
        <v>1.60622595215</v>
      </c>
      <c r="H3224" s="91">
        <v>44.086227096240002</v>
      </c>
      <c r="I3224" s="91">
        <v>17.77627054441</v>
      </c>
      <c r="J3224" s="91">
        <v>0.46090947579999997</v>
      </c>
      <c r="K3224" s="91">
        <v>0.56928664441999999</v>
      </c>
      <c r="L3224" s="91">
        <v>24.716067763370003</v>
      </c>
    </row>
    <row r="3225" spans="1:12" x14ac:dyDescent="0.25">
      <c r="A3225" s="90">
        <v>34834.166666658857</v>
      </c>
      <c r="B3225" s="91">
        <v>326.40517691479005</v>
      </c>
      <c r="C3225" s="91">
        <v>104.97737665916</v>
      </c>
      <c r="D3225" s="91">
        <v>7.3834550243499972</v>
      </c>
      <c r="E3225" s="91">
        <v>47.522863516530002</v>
      </c>
      <c r="F3225" s="91">
        <v>15.809963639899999</v>
      </c>
      <c r="G3225" s="91">
        <v>1.6039133300799999</v>
      </c>
      <c r="H3225" s="91">
        <v>44.084581873570002</v>
      </c>
      <c r="I3225" s="91">
        <v>17.805326450749998</v>
      </c>
      <c r="J3225" s="91">
        <v>0.43875947580000002</v>
      </c>
      <c r="K3225" s="91">
        <v>4.2866444200000001E-3</v>
      </c>
      <c r="L3225" s="91">
        <v>42.778090348369993</v>
      </c>
    </row>
    <row r="3226" spans="1:12" x14ac:dyDescent="0.25">
      <c r="A3226" s="90">
        <v>34834.208333325521</v>
      </c>
      <c r="B3226" s="91">
        <v>315.44819764670996</v>
      </c>
      <c r="C3226" s="91">
        <v>99.425336557450009</v>
      </c>
      <c r="D3226" s="91">
        <v>72.856547970840012</v>
      </c>
      <c r="E3226" s="91">
        <v>44.562656870919994</v>
      </c>
      <c r="F3226" s="91">
        <v>15.809963639899999</v>
      </c>
      <c r="G3226" s="91">
        <v>1.6043958740200002</v>
      </c>
      <c r="H3226" s="91">
        <v>44.623878689999991</v>
      </c>
      <c r="I3226" s="91">
        <v>17.955076574909995</v>
      </c>
      <c r="J3226" s="91">
        <v>0.41660947579999996</v>
      </c>
      <c r="K3226" s="91">
        <v>4.2866444200000001E-3</v>
      </c>
      <c r="L3226" s="91">
        <v>36.72357655543</v>
      </c>
    </row>
    <row r="3227" spans="1:12" x14ac:dyDescent="0.25">
      <c r="A3227" s="90">
        <v>34834.249999992186</v>
      </c>
      <c r="B3227" s="91">
        <v>306.78657301989006</v>
      </c>
      <c r="C3227" s="91">
        <v>95.088626767640008</v>
      </c>
      <c r="D3227" s="91">
        <v>230.35786600684014</v>
      </c>
      <c r="E3227" s="91">
        <v>39.111407681510002</v>
      </c>
      <c r="F3227" s="91">
        <v>15.809963639899999</v>
      </c>
      <c r="G3227" s="91">
        <v>1.60397363281</v>
      </c>
      <c r="H3227" s="91">
        <v>44.047563671970003</v>
      </c>
      <c r="I3227" s="91">
        <v>17.937047983969997</v>
      </c>
      <c r="J3227" s="91">
        <v>0.41660947579999996</v>
      </c>
      <c r="K3227" s="91">
        <v>4.2866444200000001E-3</v>
      </c>
      <c r="L3227" s="91">
        <v>9.5773106307399996</v>
      </c>
    </row>
    <row r="3228" spans="1:12" x14ac:dyDescent="0.25">
      <c r="A3228" s="90">
        <v>34834.29166665885</v>
      </c>
      <c r="B3228" s="91">
        <v>273.6593933727799</v>
      </c>
      <c r="C3228" s="91">
        <v>90.691045054189985</v>
      </c>
      <c r="D3228" s="91">
        <v>444.54942392832021</v>
      </c>
      <c r="E3228" s="91">
        <v>27.933189231110003</v>
      </c>
      <c r="F3228" s="91">
        <v>15.809963639899999</v>
      </c>
      <c r="G3228" s="91">
        <v>1.6033300781299999</v>
      </c>
      <c r="H3228" s="91">
        <v>39.446443603370007</v>
      </c>
      <c r="I3228" s="91">
        <v>18.033818765830002</v>
      </c>
      <c r="J3228" s="91">
        <v>0.41660947579999996</v>
      </c>
      <c r="K3228" s="91">
        <v>0</v>
      </c>
      <c r="L3228" s="91">
        <v>7.9741399649000009</v>
      </c>
    </row>
    <row r="3229" spans="1:12" x14ac:dyDescent="0.25">
      <c r="A3229" s="90">
        <v>34834.333333325514</v>
      </c>
      <c r="B3229" s="91">
        <v>250.74871237837002</v>
      </c>
      <c r="C3229" s="91">
        <v>90.849899786470004</v>
      </c>
      <c r="D3229" s="91">
        <v>621.01664689379004</v>
      </c>
      <c r="E3229" s="91">
        <v>36.964646852679998</v>
      </c>
      <c r="F3229" s="91">
        <v>15.809963639899999</v>
      </c>
      <c r="G3229" s="91">
        <v>1.60465734863</v>
      </c>
      <c r="H3229" s="91">
        <v>43.330946178130006</v>
      </c>
      <c r="I3229" s="91">
        <v>17.97742251811</v>
      </c>
      <c r="J3229" s="91">
        <v>0.41660947579999996</v>
      </c>
      <c r="K3229" s="91">
        <v>0</v>
      </c>
      <c r="L3229" s="91">
        <v>0.90561499155000003</v>
      </c>
    </row>
    <row r="3230" spans="1:12" x14ac:dyDescent="0.25">
      <c r="A3230" s="90">
        <v>34834.374999992178</v>
      </c>
      <c r="B3230" s="91">
        <v>240.93078547403994</v>
      </c>
      <c r="C3230" s="91">
        <v>91.619572959679985</v>
      </c>
      <c r="D3230" s="91">
        <v>737.47116404205019</v>
      </c>
      <c r="E3230" s="91">
        <v>24.469710459950001</v>
      </c>
      <c r="F3230" s="91">
        <v>15.809963639899999</v>
      </c>
      <c r="G3230" s="91">
        <v>1.60614550781</v>
      </c>
      <c r="H3230" s="91">
        <v>34.584669750780002</v>
      </c>
      <c r="I3230" s="91">
        <v>18.053335139329995</v>
      </c>
      <c r="J3230" s="91">
        <v>0.41660947579999996</v>
      </c>
      <c r="K3230" s="91">
        <v>0</v>
      </c>
      <c r="L3230" s="91">
        <v>2.13341004759</v>
      </c>
    </row>
    <row r="3231" spans="1:12" x14ac:dyDescent="0.25">
      <c r="A3231" s="90">
        <v>34834.416666658843</v>
      </c>
      <c r="B3231" s="91">
        <v>213.90612647668999</v>
      </c>
      <c r="C3231" s="91">
        <v>90.99952519410003</v>
      </c>
      <c r="D3231" s="91">
        <v>791.2530032833198</v>
      </c>
      <c r="E3231" s="91">
        <v>37.64668775605</v>
      </c>
      <c r="F3231" s="91">
        <v>15.809963639899999</v>
      </c>
      <c r="G3231" s="91">
        <v>1.60791516113</v>
      </c>
      <c r="H3231" s="91">
        <v>34.532902002660002</v>
      </c>
      <c r="I3231" s="91">
        <v>18.038113663810002</v>
      </c>
      <c r="J3231" s="91">
        <v>0.41660947579999996</v>
      </c>
      <c r="K3231" s="91">
        <v>0</v>
      </c>
      <c r="L3231" s="91">
        <v>1.24636036108</v>
      </c>
    </row>
    <row r="3232" spans="1:12" x14ac:dyDescent="0.25">
      <c r="A3232" s="90">
        <v>34834.458333325507</v>
      </c>
      <c r="B3232" s="91">
        <v>197.29519809598006</v>
      </c>
      <c r="C3232" s="91">
        <v>89.250045027279995</v>
      </c>
      <c r="D3232" s="91">
        <v>787.25523332502996</v>
      </c>
      <c r="E3232" s="91">
        <v>23.727627263460004</v>
      </c>
      <c r="F3232" s="91">
        <v>15.809963639899999</v>
      </c>
      <c r="G3232" s="91">
        <v>1.6107707519500001</v>
      </c>
      <c r="H3232" s="91">
        <v>34.471716128849991</v>
      </c>
      <c r="I3232" s="91">
        <v>17.959637414399996</v>
      </c>
      <c r="J3232" s="91">
        <v>0.41660947579999996</v>
      </c>
      <c r="K3232" s="91">
        <v>0</v>
      </c>
      <c r="L3232" s="91">
        <v>0</v>
      </c>
    </row>
    <row r="3233" spans="1:12" x14ac:dyDescent="0.25">
      <c r="A3233" s="90">
        <v>34834.499999992171</v>
      </c>
      <c r="B3233" s="91">
        <v>207.02007201967996</v>
      </c>
      <c r="C3233" s="91">
        <v>89.570075494220006</v>
      </c>
      <c r="D3233" s="91">
        <v>772.36559330369982</v>
      </c>
      <c r="E3233" s="91">
        <v>28.4275743818</v>
      </c>
      <c r="F3233" s="91">
        <v>15.809963639899999</v>
      </c>
      <c r="G3233" s="91">
        <v>1.61169580078</v>
      </c>
      <c r="H3233" s="91">
        <v>40.158288823470002</v>
      </c>
      <c r="I3233" s="91">
        <v>17.834780350970004</v>
      </c>
      <c r="J3233" s="91">
        <v>0.41660947579999996</v>
      </c>
      <c r="K3233" s="91">
        <v>0</v>
      </c>
      <c r="L3233" s="91">
        <v>0</v>
      </c>
    </row>
    <row r="3234" spans="1:12" x14ac:dyDescent="0.25">
      <c r="A3234" s="90">
        <v>34834.541666658835</v>
      </c>
      <c r="B3234" s="91">
        <v>197.68080482208998</v>
      </c>
      <c r="C3234" s="91">
        <v>92.470473169070004</v>
      </c>
      <c r="D3234" s="91">
        <v>725.19949115956047</v>
      </c>
      <c r="E3234" s="91">
        <v>35.76582406747</v>
      </c>
      <c r="F3234" s="91">
        <v>15.809963639899999</v>
      </c>
      <c r="G3234" s="91">
        <v>1.60548181152</v>
      </c>
      <c r="H3234" s="91">
        <v>34.369726487780007</v>
      </c>
      <c r="I3234" s="91">
        <v>17.809192594600002</v>
      </c>
      <c r="J3234" s="91">
        <v>0.40535680379999994</v>
      </c>
      <c r="K3234" s="91">
        <v>0</v>
      </c>
      <c r="L3234" s="91">
        <v>0.26472233848999999</v>
      </c>
    </row>
    <row r="3235" spans="1:12" x14ac:dyDescent="0.25">
      <c r="A3235" s="90">
        <v>34834.5833333255</v>
      </c>
      <c r="B3235" s="91">
        <v>203.01769752978009</v>
      </c>
      <c r="C3235" s="91">
        <v>94.39427302612998</v>
      </c>
      <c r="D3235" s="91">
        <v>631.06065178011011</v>
      </c>
      <c r="E3235" s="91">
        <v>36.603462951840001</v>
      </c>
      <c r="F3235" s="91">
        <v>15.809963639899999</v>
      </c>
      <c r="G3235" s="91">
        <v>1.6059041748</v>
      </c>
      <c r="H3235" s="91">
        <v>34.957554753349989</v>
      </c>
      <c r="I3235" s="91">
        <v>17.758351865340007</v>
      </c>
      <c r="J3235" s="91">
        <v>0.40535680379999994</v>
      </c>
      <c r="K3235" s="91">
        <v>0</v>
      </c>
      <c r="L3235" s="91">
        <v>1.0015397043500001</v>
      </c>
    </row>
    <row r="3236" spans="1:12" x14ac:dyDescent="0.25">
      <c r="A3236" s="90">
        <v>34834.624999992164</v>
      </c>
      <c r="B3236" s="91">
        <v>239.00733025470987</v>
      </c>
      <c r="C3236" s="91">
        <v>95.140900673609991</v>
      </c>
      <c r="D3236" s="91">
        <v>474.11486395378</v>
      </c>
      <c r="E3236" s="91">
        <v>25.042440070200001</v>
      </c>
      <c r="F3236" s="91">
        <v>15.809963639899999</v>
      </c>
      <c r="G3236" s="91">
        <v>1.6058035888700002</v>
      </c>
      <c r="H3236" s="91">
        <v>35.983310352240004</v>
      </c>
      <c r="I3236" s="91">
        <v>17.840738925459995</v>
      </c>
      <c r="J3236" s="91">
        <v>0.40535680379999994</v>
      </c>
      <c r="K3236" s="91">
        <v>0</v>
      </c>
      <c r="L3236" s="91">
        <v>1.45992034212</v>
      </c>
    </row>
    <row r="3237" spans="1:12" x14ac:dyDescent="0.25">
      <c r="A3237" s="90">
        <v>34834.666666658828</v>
      </c>
      <c r="B3237" s="91">
        <v>222.18060863026014</v>
      </c>
      <c r="C3237" s="91">
        <v>96.118287074880001</v>
      </c>
      <c r="D3237" s="91">
        <v>313.50635378676009</v>
      </c>
      <c r="E3237" s="91">
        <v>39.000000128430003</v>
      </c>
      <c r="F3237" s="91">
        <v>15.809963639899999</v>
      </c>
      <c r="G3237" s="91">
        <v>1.6045366210899998</v>
      </c>
      <c r="H3237" s="91">
        <v>58.202616161769996</v>
      </c>
      <c r="I3237" s="91">
        <v>17.880400844049998</v>
      </c>
      <c r="J3237" s="91">
        <v>0.40535680379999994</v>
      </c>
      <c r="K3237" s="91">
        <v>0.24172694332999997</v>
      </c>
      <c r="L3237" s="91">
        <v>2.9490190511700001</v>
      </c>
    </row>
    <row r="3238" spans="1:12" x14ac:dyDescent="0.25">
      <c r="A3238" s="90">
        <v>34834.708333325492</v>
      </c>
      <c r="B3238" s="91">
        <v>207.55460198885999</v>
      </c>
      <c r="C3238" s="91">
        <v>98.272582078379997</v>
      </c>
      <c r="D3238" s="91">
        <v>161.06031171670989</v>
      </c>
      <c r="E3238" s="91">
        <v>51.103953399770006</v>
      </c>
      <c r="F3238" s="91">
        <v>15.809963639899999</v>
      </c>
      <c r="G3238" s="91">
        <v>1.59122387695</v>
      </c>
      <c r="H3238" s="91">
        <v>71.47661077554001</v>
      </c>
      <c r="I3238" s="91">
        <v>17.931207280449996</v>
      </c>
      <c r="J3238" s="91">
        <v>0.3832068038</v>
      </c>
      <c r="K3238" s="91">
        <v>0.24172694332999997</v>
      </c>
      <c r="L3238" s="91">
        <v>25.640347093599999</v>
      </c>
    </row>
    <row r="3239" spans="1:12" x14ac:dyDescent="0.25">
      <c r="A3239" s="90">
        <v>34834.749999992157</v>
      </c>
      <c r="B3239" s="91">
        <v>193.13221256356999</v>
      </c>
      <c r="C3239" s="91">
        <v>100.61661218072001</v>
      </c>
      <c r="D3239" s="91">
        <v>49.019324510529998</v>
      </c>
      <c r="E3239" s="91">
        <v>61.610968086800014</v>
      </c>
      <c r="F3239" s="91">
        <v>15.809963639899999</v>
      </c>
      <c r="G3239" s="91">
        <v>1.5905401611299999</v>
      </c>
      <c r="H3239" s="91">
        <v>74.992087775019982</v>
      </c>
      <c r="I3239" s="91">
        <v>17.977155221309999</v>
      </c>
      <c r="J3239" s="91">
        <v>0.3832068038</v>
      </c>
      <c r="K3239" s="91">
        <v>0.24172694332999997</v>
      </c>
      <c r="L3239" s="91">
        <v>92.369552636180003</v>
      </c>
    </row>
    <row r="3240" spans="1:12" x14ac:dyDescent="0.25">
      <c r="A3240" s="90">
        <v>34834.791666658821</v>
      </c>
      <c r="B3240" s="91">
        <v>181.36652559667002</v>
      </c>
      <c r="C3240" s="91">
        <v>103.23432668478002</v>
      </c>
      <c r="D3240" s="91">
        <v>1.0699938233600002</v>
      </c>
      <c r="E3240" s="91">
        <v>73.134850998930006</v>
      </c>
      <c r="F3240" s="91">
        <v>15.809963639899999</v>
      </c>
      <c r="G3240" s="91">
        <v>1.5891324462900001</v>
      </c>
      <c r="H3240" s="91">
        <v>75.932823735540012</v>
      </c>
      <c r="I3240" s="91">
        <v>18.076856846249996</v>
      </c>
      <c r="J3240" s="91">
        <v>0.3832068038</v>
      </c>
      <c r="K3240" s="91">
        <v>0.80672694333000006</v>
      </c>
      <c r="L3240" s="91">
        <v>102.81150306414999</v>
      </c>
    </row>
    <row r="3241" spans="1:12" x14ac:dyDescent="0.25">
      <c r="A3241" s="90">
        <v>34834.833333325485</v>
      </c>
      <c r="B3241" s="91">
        <v>185.13013964455001</v>
      </c>
      <c r="C3241" s="91">
        <v>104.98520908041998</v>
      </c>
      <c r="D3241" s="91">
        <v>0</v>
      </c>
      <c r="E3241" s="91">
        <v>73.226855599330008</v>
      </c>
      <c r="F3241" s="91">
        <v>15.809963639899999</v>
      </c>
      <c r="G3241" s="91">
        <v>1.58858947754</v>
      </c>
      <c r="H3241" s="91">
        <v>76.759968319400002</v>
      </c>
      <c r="I3241" s="91">
        <v>18.062150106969995</v>
      </c>
      <c r="J3241" s="91">
        <v>0.32205680380000001</v>
      </c>
      <c r="K3241" s="91">
        <v>0.80672694333000006</v>
      </c>
      <c r="L3241" s="91">
        <v>88.437118161080036</v>
      </c>
    </row>
    <row r="3242" spans="1:12" x14ac:dyDescent="0.25">
      <c r="A3242" s="90">
        <v>34834.874999992149</v>
      </c>
      <c r="B3242" s="91">
        <v>184.53908788594998</v>
      </c>
      <c r="C3242" s="91">
        <v>107.18431229548003</v>
      </c>
      <c r="D3242" s="91">
        <v>0</v>
      </c>
      <c r="E3242" s="91">
        <v>75.590273387860009</v>
      </c>
      <c r="F3242" s="91">
        <v>15.809963639899999</v>
      </c>
      <c r="G3242" s="91">
        <v>1.58587463379</v>
      </c>
      <c r="H3242" s="91">
        <v>76.471812616220006</v>
      </c>
      <c r="I3242" s="91">
        <v>18.060466429559998</v>
      </c>
      <c r="J3242" s="91">
        <v>0.34420680380000002</v>
      </c>
      <c r="K3242" s="91">
        <v>0.80672694333000006</v>
      </c>
      <c r="L3242" s="91">
        <v>87.414821989269981</v>
      </c>
    </row>
    <row r="3243" spans="1:12" x14ac:dyDescent="0.25">
      <c r="A3243" s="90">
        <v>34834.916666658813</v>
      </c>
      <c r="B3243" s="91">
        <v>200.41450445255006</v>
      </c>
      <c r="C3243" s="91">
        <v>123.15490503905005</v>
      </c>
      <c r="D3243" s="91">
        <v>0</v>
      </c>
      <c r="E3243" s="91">
        <v>67.742161747150007</v>
      </c>
      <c r="F3243" s="91">
        <v>15.809963639899999</v>
      </c>
      <c r="G3243" s="91">
        <v>1.5862567138700001</v>
      </c>
      <c r="H3243" s="91">
        <v>75.245785010349977</v>
      </c>
      <c r="I3243" s="91">
        <v>17.974714885190004</v>
      </c>
      <c r="J3243" s="91">
        <v>0.34420680380000002</v>
      </c>
      <c r="K3243" s="91">
        <v>0.80672694333000006</v>
      </c>
      <c r="L3243" s="91">
        <v>60.929156114779992</v>
      </c>
    </row>
    <row r="3244" spans="1:12" x14ac:dyDescent="0.25">
      <c r="A3244" s="90">
        <v>34834.958333325478</v>
      </c>
      <c r="B3244" s="91">
        <v>211.90000484210992</v>
      </c>
      <c r="C3244" s="91">
        <v>129.46660429190001</v>
      </c>
      <c r="D3244" s="91">
        <v>0</v>
      </c>
      <c r="E3244" s="91">
        <v>58.6797957271</v>
      </c>
      <c r="F3244" s="91">
        <v>15.809963639899999</v>
      </c>
      <c r="G3244" s="91">
        <v>1.58585449219</v>
      </c>
      <c r="H3244" s="91">
        <v>73.378372616820002</v>
      </c>
      <c r="I3244" s="91">
        <v>17.937979199629996</v>
      </c>
      <c r="J3244" s="91">
        <v>0.34420680380000002</v>
      </c>
      <c r="K3244" s="91">
        <v>0.80672694333000006</v>
      </c>
      <c r="L3244" s="91">
        <v>42.191222226160001</v>
      </c>
    </row>
    <row r="3245" spans="1:12" x14ac:dyDescent="0.25">
      <c r="A3245" s="90">
        <v>34834.999999992142</v>
      </c>
      <c r="B3245" s="91">
        <v>213.90583515207996</v>
      </c>
      <c r="C3245" s="91">
        <v>134.00638188339997</v>
      </c>
      <c r="D3245" s="91">
        <v>0</v>
      </c>
      <c r="E3245" s="91">
        <v>78.902141326990005</v>
      </c>
      <c r="F3245" s="91">
        <v>15.809963639899999</v>
      </c>
      <c r="G3245" s="91">
        <v>1.59693505859</v>
      </c>
      <c r="H3245" s="91">
        <v>27.823127666750008</v>
      </c>
      <c r="I3245" s="91">
        <v>17.848597270999999</v>
      </c>
      <c r="J3245" s="91">
        <v>0.34012895999999998</v>
      </c>
      <c r="K3245" s="91">
        <v>4.2866444200000001E-3</v>
      </c>
      <c r="L3245" s="91">
        <v>39.448224408099996</v>
      </c>
    </row>
    <row r="3246" spans="1:12" x14ac:dyDescent="0.25">
      <c r="A3246" s="90">
        <v>34835.041666658806</v>
      </c>
      <c r="B3246" s="91">
        <v>216.14287889884992</v>
      </c>
      <c r="C3246" s="91">
        <v>136.63617844761993</v>
      </c>
      <c r="D3246" s="91">
        <v>0</v>
      </c>
      <c r="E3246" s="91">
        <v>74.167663057189998</v>
      </c>
      <c r="F3246" s="91">
        <v>15.809963639899999</v>
      </c>
      <c r="G3246" s="91">
        <v>1.59661328125</v>
      </c>
      <c r="H3246" s="91">
        <v>27.746116958800002</v>
      </c>
      <c r="I3246" s="91">
        <v>17.788660378889993</v>
      </c>
      <c r="J3246" s="91">
        <v>0.34012895999999998</v>
      </c>
      <c r="K3246" s="91">
        <v>4.2866444200000001E-3</v>
      </c>
      <c r="L3246" s="91">
        <v>31.07833943184</v>
      </c>
    </row>
    <row r="3247" spans="1:12" x14ac:dyDescent="0.25">
      <c r="A3247" s="90">
        <v>34835.08333332547</v>
      </c>
      <c r="B3247" s="91">
        <v>222.04537019962001</v>
      </c>
      <c r="C3247" s="91">
        <v>136.05613706843999</v>
      </c>
      <c r="D3247" s="91">
        <v>1.924418516E-2</v>
      </c>
      <c r="E3247" s="91">
        <v>68.396152662879999</v>
      </c>
      <c r="F3247" s="91">
        <v>15.809963639899999</v>
      </c>
      <c r="G3247" s="91">
        <v>1.5958491210899999</v>
      </c>
      <c r="H3247" s="91">
        <v>27.704325105559995</v>
      </c>
      <c r="I3247" s="91">
        <v>17.762975051869997</v>
      </c>
      <c r="J3247" s="91">
        <v>0.30680000000000002</v>
      </c>
      <c r="K3247" s="91">
        <v>4.2866444200000001E-3</v>
      </c>
      <c r="L3247" s="91">
        <v>24.782478087140003</v>
      </c>
    </row>
    <row r="3248" spans="1:12" x14ac:dyDescent="0.25">
      <c r="A3248" s="90">
        <v>34835.124999992135</v>
      </c>
      <c r="B3248" s="91">
        <v>224.15920140220001</v>
      </c>
      <c r="C3248" s="91">
        <v>134.55516308742997</v>
      </c>
      <c r="D3248" s="91">
        <v>0.46113889222999987</v>
      </c>
      <c r="E3248" s="91">
        <v>68.720078929199985</v>
      </c>
      <c r="F3248" s="91">
        <v>15.809963639899999</v>
      </c>
      <c r="G3248" s="91">
        <v>1.5927521972699998</v>
      </c>
      <c r="H3248" s="91">
        <v>27.497873032240001</v>
      </c>
      <c r="I3248" s="91">
        <v>17.752483869559999</v>
      </c>
      <c r="J3248" s="91">
        <v>0.30680000000000002</v>
      </c>
      <c r="K3248" s="91">
        <v>4.2866444200000001E-3</v>
      </c>
      <c r="L3248" s="91">
        <v>37.826163629090004</v>
      </c>
    </row>
    <row r="3249" spans="1:12" x14ac:dyDescent="0.25">
      <c r="A3249" s="90">
        <v>34835.166666658799</v>
      </c>
      <c r="B3249" s="91">
        <v>221.96737138073007</v>
      </c>
      <c r="C3249" s="91">
        <v>132.00276668440003</v>
      </c>
      <c r="D3249" s="91">
        <v>10.260294152399998</v>
      </c>
      <c r="E3249" s="91">
        <v>57.955773844489997</v>
      </c>
      <c r="F3249" s="91">
        <v>15.809963639899999</v>
      </c>
      <c r="G3249" s="91">
        <v>1.5896151123</v>
      </c>
      <c r="H3249" s="91">
        <v>27.701892920300001</v>
      </c>
      <c r="I3249" s="91">
        <v>17.748629573630001</v>
      </c>
      <c r="J3249" s="91">
        <v>0.32894999999999996</v>
      </c>
      <c r="K3249" s="91">
        <v>4.2866444200000001E-3</v>
      </c>
      <c r="L3249" s="91">
        <v>44.73144298911</v>
      </c>
    </row>
    <row r="3250" spans="1:12" x14ac:dyDescent="0.25">
      <c r="A3250" s="90">
        <v>34835.208333325463</v>
      </c>
      <c r="B3250" s="91">
        <v>214.64768892845998</v>
      </c>
      <c r="C3250" s="91">
        <v>129.30012799191996</v>
      </c>
      <c r="D3250" s="91">
        <v>81.719239035199962</v>
      </c>
      <c r="E3250" s="91">
        <v>42.895301576630004</v>
      </c>
      <c r="F3250" s="91">
        <v>15.809963639899999</v>
      </c>
      <c r="G3250" s="91">
        <v>1.5872219238299998</v>
      </c>
      <c r="H3250" s="91">
        <v>24.353902868310001</v>
      </c>
      <c r="I3250" s="91">
        <v>17.849391503300005</v>
      </c>
      <c r="J3250" s="91">
        <v>4.1000000000000002E-2</v>
      </c>
      <c r="K3250" s="91">
        <v>4.2866444200000001E-3</v>
      </c>
      <c r="L3250" s="91">
        <v>30.691975453599998</v>
      </c>
    </row>
    <row r="3251" spans="1:12" x14ac:dyDescent="0.25">
      <c r="A3251" s="90">
        <v>34835.249999992127</v>
      </c>
      <c r="B3251" s="91">
        <v>200.37842330335008</v>
      </c>
      <c r="C3251" s="91">
        <v>125.82535321396999</v>
      </c>
      <c r="D3251" s="91">
        <v>222.89391454054984</v>
      </c>
      <c r="E3251" s="91">
        <v>30.718971418269998</v>
      </c>
      <c r="F3251" s="91">
        <v>15.809963639899999</v>
      </c>
      <c r="G3251" s="91">
        <v>1.5848489990200001</v>
      </c>
      <c r="H3251" s="91">
        <v>17.846592733350001</v>
      </c>
      <c r="I3251" s="91">
        <v>17.857482995389997</v>
      </c>
      <c r="J3251" s="91">
        <v>4.1000000000000002E-2</v>
      </c>
      <c r="K3251" s="91">
        <v>4.2866444200000001E-3</v>
      </c>
      <c r="L3251" s="91">
        <v>7.8697158618599996</v>
      </c>
    </row>
    <row r="3252" spans="1:12" x14ac:dyDescent="0.25">
      <c r="A3252" s="90">
        <v>34835.291666658792</v>
      </c>
      <c r="B3252" s="91">
        <v>191.47618025342993</v>
      </c>
      <c r="C3252" s="91">
        <v>120.33604837987001</v>
      </c>
      <c r="D3252" s="91">
        <v>400.04874435160013</v>
      </c>
      <c r="E3252" s="91">
        <v>29.318881051159991</v>
      </c>
      <c r="F3252" s="91">
        <v>15.809963639899999</v>
      </c>
      <c r="G3252" s="91">
        <v>1.5856734619099999</v>
      </c>
      <c r="H3252" s="91">
        <v>16.924211262499998</v>
      </c>
      <c r="I3252" s="91">
        <v>17.9168709508</v>
      </c>
      <c r="J3252" s="91">
        <v>4.1000000000000002E-2</v>
      </c>
      <c r="K3252" s="91">
        <v>0</v>
      </c>
      <c r="L3252" s="91">
        <v>7.7246959630000003</v>
      </c>
    </row>
    <row r="3253" spans="1:12" x14ac:dyDescent="0.25">
      <c r="A3253" s="90">
        <v>34835.333333325456</v>
      </c>
      <c r="B3253" s="91">
        <v>189.06372179474997</v>
      </c>
      <c r="C3253" s="91">
        <v>116.27376860647999</v>
      </c>
      <c r="D3253" s="91">
        <v>535.48946947504987</v>
      </c>
      <c r="E3253" s="91">
        <v>28.364011080779999</v>
      </c>
      <c r="F3253" s="91">
        <v>15.159963639899999</v>
      </c>
      <c r="G3253" s="91">
        <v>1.5874230957</v>
      </c>
      <c r="H3253" s="91">
        <v>16.936007116489996</v>
      </c>
      <c r="I3253" s="91">
        <v>17.8657258231</v>
      </c>
      <c r="J3253" s="91">
        <v>4.1000000000000002E-2</v>
      </c>
      <c r="K3253" s="91">
        <v>0</v>
      </c>
      <c r="L3253" s="91">
        <v>0.15017120882000001</v>
      </c>
    </row>
    <row r="3254" spans="1:12" x14ac:dyDescent="0.25">
      <c r="A3254" s="90">
        <v>34835.37499999212</v>
      </c>
      <c r="B3254" s="91">
        <v>200.54690559939004</v>
      </c>
      <c r="C3254" s="91">
        <v>112.73932890302004</v>
      </c>
      <c r="D3254" s="91">
        <v>614.60303953721984</v>
      </c>
      <c r="E3254" s="91">
        <v>28.173294852799994</v>
      </c>
      <c r="F3254" s="91">
        <v>10.114982896659999</v>
      </c>
      <c r="G3254" s="91">
        <v>1.5889715576200001</v>
      </c>
      <c r="H3254" s="91">
        <v>16.939324398449997</v>
      </c>
      <c r="I3254" s="91">
        <v>17.858192790770005</v>
      </c>
      <c r="J3254" s="91">
        <v>4.1000000000000002E-2</v>
      </c>
      <c r="K3254" s="91">
        <v>0</v>
      </c>
      <c r="L3254" s="91">
        <v>0</v>
      </c>
    </row>
    <row r="3255" spans="1:12" x14ac:dyDescent="0.25">
      <c r="A3255" s="90">
        <v>34835.416666658784</v>
      </c>
      <c r="B3255" s="91">
        <v>159.13719426060001</v>
      </c>
      <c r="C3255" s="91">
        <v>111.65557417757</v>
      </c>
      <c r="D3255" s="91">
        <v>633.95397863211008</v>
      </c>
      <c r="E3255" s="91">
        <v>22.691659135239998</v>
      </c>
      <c r="F3255" s="91">
        <v>13.18567734756</v>
      </c>
      <c r="G3255" s="91">
        <v>1.59096240234</v>
      </c>
      <c r="H3255" s="91">
        <v>16.902873268649998</v>
      </c>
      <c r="I3255" s="91">
        <v>17.881140810910001</v>
      </c>
      <c r="J3255" s="91">
        <v>4.1000000000000002E-2</v>
      </c>
      <c r="K3255" s="91">
        <v>0</v>
      </c>
      <c r="L3255" s="91">
        <v>3.6060622819999999E-2</v>
      </c>
    </row>
    <row r="3256" spans="1:12" x14ac:dyDescent="0.25">
      <c r="A3256" s="90">
        <v>34835.458333325449</v>
      </c>
      <c r="B3256" s="91">
        <v>172.35415047082014</v>
      </c>
      <c r="C3256" s="91">
        <v>110.67165769259996</v>
      </c>
      <c r="D3256" s="91">
        <v>624.20942402496996</v>
      </c>
      <c r="E3256" s="91">
        <v>29.184750636119993</v>
      </c>
      <c r="F3256" s="91">
        <v>2.43700328671</v>
      </c>
      <c r="G3256" s="91">
        <v>1.5926315918</v>
      </c>
      <c r="H3256" s="91">
        <v>16.911551303809997</v>
      </c>
      <c r="I3256" s="91">
        <v>17.880643831739995</v>
      </c>
      <c r="J3256" s="91">
        <v>4.1000000000000002E-2</v>
      </c>
      <c r="K3256" s="91">
        <v>0</v>
      </c>
      <c r="L3256" s="91">
        <v>0</v>
      </c>
    </row>
    <row r="3257" spans="1:12" x14ac:dyDescent="0.25">
      <c r="A3257" s="90">
        <v>34835.499999992113</v>
      </c>
      <c r="B3257" s="91">
        <v>181.11599146525003</v>
      </c>
      <c r="C3257" s="91">
        <v>111.29511996012999</v>
      </c>
      <c r="D3257" s="91">
        <v>592.85109297180963</v>
      </c>
      <c r="E3257" s="91">
        <v>25.900953312549998</v>
      </c>
      <c r="F3257" s="91">
        <v>6.7409730118000004</v>
      </c>
      <c r="G3257" s="91">
        <v>1.59359680176</v>
      </c>
      <c r="H3257" s="91">
        <v>16.877730376109994</v>
      </c>
      <c r="I3257" s="91">
        <v>17.886037718619999</v>
      </c>
      <c r="J3257" s="91">
        <v>4.1000000000000002E-2</v>
      </c>
      <c r="K3257" s="91">
        <v>0</v>
      </c>
      <c r="L3257" s="91">
        <v>0</v>
      </c>
    </row>
    <row r="3258" spans="1:12" x14ac:dyDescent="0.25">
      <c r="A3258" s="90">
        <v>34835.541666658777</v>
      </c>
      <c r="B3258" s="91">
        <v>191.02705592151983</v>
      </c>
      <c r="C3258" s="91">
        <v>114.68905707496</v>
      </c>
      <c r="D3258" s="91">
        <v>537.94862542069029</v>
      </c>
      <c r="E3258" s="91">
        <v>21.751469066699997</v>
      </c>
      <c r="F3258" s="91">
        <v>10.440443987659998</v>
      </c>
      <c r="G3258" s="91">
        <v>1.5943208007799998</v>
      </c>
      <c r="H3258" s="91">
        <v>16.856321634179999</v>
      </c>
      <c r="I3258" s="91">
        <v>17.869247616629998</v>
      </c>
      <c r="J3258" s="91">
        <v>5.2252672000000007E-2</v>
      </c>
      <c r="K3258" s="91">
        <v>0</v>
      </c>
      <c r="L3258" s="91">
        <v>0.13180682630000001</v>
      </c>
    </row>
    <row r="3259" spans="1:12" x14ac:dyDescent="0.25">
      <c r="A3259" s="90">
        <v>34835.583333325441</v>
      </c>
      <c r="B3259" s="91">
        <v>191.98216161932993</v>
      </c>
      <c r="C3259" s="91">
        <v>120.03019130750998</v>
      </c>
      <c r="D3259" s="91">
        <v>465.58900318569999</v>
      </c>
      <c r="E3259" s="91">
        <v>20.186306924139998</v>
      </c>
      <c r="F3259" s="91">
        <v>9.8967374964699992</v>
      </c>
      <c r="G3259" s="91">
        <v>1.5949039306599999</v>
      </c>
      <c r="H3259" s="91">
        <v>16.875945020629995</v>
      </c>
      <c r="I3259" s="91">
        <v>17.85682204714</v>
      </c>
      <c r="J3259" s="91">
        <v>5.2252672000000007E-2</v>
      </c>
      <c r="K3259" s="91">
        <v>0</v>
      </c>
      <c r="L3259" s="91">
        <v>0.65353195942999998</v>
      </c>
    </row>
    <row r="3260" spans="1:12" x14ac:dyDescent="0.25">
      <c r="A3260" s="90">
        <v>34835.624999992106</v>
      </c>
      <c r="B3260" s="91">
        <v>206.53104160479015</v>
      </c>
      <c r="C3260" s="91">
        <v>126.26606606458003</v>
      </c>
      <c r="D3260" s="91">
        <v>373.77094175862993</v>
      </c>
      <c r="E3260" s="91">
        <v>32.535564960749994</v>
      </c>
      <c r="F3260" s="91">
        <v>1.9835999999</v>
      </c>
      <c r="G3260" s="91">
        <v>1.5949039306599999</v>
      </c>
      <c r="H3260" s="91">
        <v>16.932644544959999</v>
      </c>
      <c r="I3260" s="91">
        <v>17.889946058489993</v>
      </c>
      <c r="J3260" s="91">
        <v>5.2252672000000007E-2</v>
      </c>
      <c r="K3260" s="91">
        <v>0</v>
      </c>
      <c r="L3260" s="91">
        <v>2.63406277161</v>
      </c>
    </row>
    <row r="3261" spans="1:12" x14ac:dyDescent="0.25">
      <c r="A3261" s="90">
        <v>34835.66666665877</v>
      </c>
      <c r="B3261" s="91">
        <v>201.70455571275986</v>
      </c>
      <c r="C3261" s="91">
        <v>126.61249617323</v>
      </c>
      <c r="D3261" s="91">
        <v>249.56437348713987</v>
      </c>
      <c r="E3261" s="91">
        <v>39.33833430056</v>
      </c>
      <c r="F3261" s="91">
        <v>8.6005155811799998</v>
      </c>
      <c r="G3261" s="91">
        <v>1.5945419921899999</v>
      </c>
      <c r="H3261" s="91">
        <v>16.949519200539992</v>
      </c>
      <c r="I3261" s="91">
        <v>17.957818391859995</v>
      </c>
      <c r="J3261" s="91">
        <v>5.2252672000000007E-2</v>
      </c>
      <c r="K3261" s="91">
        <v>0</v>
      </c>
      <c r="L3261" s="91">
        <v>15.734033633739999</v>
      </c>
    </row>
    <row r="3262" spans="1:12" x14ac:dyDescent="0.25">
      <c r="A3262" s="90">
        <v>34835.708333325434</v>
      </c>
      <c r="B3262" s="91">
        <v>220.32427024643002</v>
      </c>
      <c r="C3262" s="91">
        <v>125.3302290888</v>
      </c>
      <c r="D3262" s="91">
        <v>124.23347781673003</v>
      </c>
      <c r="E3262" s="91">
        <v>44.467218195919997</v>
      </c>
      <c r="F3262" s="91">
        <v>1.9835999999</v>
      </c>
      <c r="G3262" s="91">
        <v>1.59365722656</v>
      </c>
      <c r="H3262" s="91">
        <v>17.029235036509998</v>
      </c>
      <c r="I3262" s="91">
        <v>18.018589801159997</v>
      </c>
      <c r="J3262" s="91">
        <v>5.2252672000000007E-2</v>
      </c>
      <c r="K3262" s="91">
        <v>0</v>
      </c>
      <c r="L3262" s="91">
        <v>48.525264788489991</v>
      </c>
    </row>
    <row r="3263" spans="1:12" x14ac:dyDescent="0.25">
      <c r="A3263" s="90">
        <v>34835.749999992098</v>
      </c>
      <c r="B3263" s="91">
        <v>259.62319383343004</v>
      </c>
      <c r="C3263" s="91">
        <v>126.15648724888997</v>
      </c>
      <c r="D3263" s="91">
        <v>35.48631609583002</v>
      </c>
      <c r="E3263" s="91">
        <v>52.170830788459995</v>
      </c>
      <c r="F3263" s="91">
        <v>11.077546166619999</v>
      </c>
      <c r="G3263" s="91">
        <v>1.59245056152</v>
      </c>
      <c r="H3263" s="91">
        <v>17.089624802629999</v>
      </c>
      <c r="I3263" s="91">
        <v>18.074764448279993</v>
      </c>
      <c r="J3263" s="91">
        <v>5.2252672000000007E-2</v>
      </c>
      <c r="K3263" s="91">
        <v>0</v>
      </c>
      <c r="L3263" s="91">
        <v>86.261857398299981</v>
      </c>
    </row>
    <row r="3264" spans="1:12" x14ac:dyDescent="0.25">
      <c r="A3264" s="90">
        <v>34835.791666658763</v>
      </c>
      <c r="B3264" s="91">
        <v>287.18072322730001</v>
      </c>
      <c r="C3264" s="91">
        <v>128.02724269800999</v>
      </c>
      <c r="D3264" s="91">
        <v>1.1902353214699994</v>
      </c>
      <c r="E3264" s="91">
        <v>55.670321750959985</v>
      </c>
      <c r="F3264" s="91">
        <v>15.809963639899999</v>
      </c>
      <c r="G3264" s="91">
        <v>1.58683984375</v>
      </c>
      <c r="H3264" s="91">
        <v>17.143844400719995</v>
      </c>
      <c r="I3264" s="91">
        <v>18.103682862079996</v>
      </c>
      <c r="J3264" s="91">
        <v>5.2252672000000007E-2</v>
      </c>
      <c r="K3264" s="91">
        <v>0</v>
      </c>
      <c r="L3264" s="91">
        <v>79.757979844670032</v>
      </c>
    </row>
    <row r="3265" spans="1:12" x14ac:dyDescent="0.25">
      <c r="A3265" s="90">
        <v>34835.833333325427</v>
      </c>
      <c r="B3265" s="91">
        <v>308.18613025423991</v>
      </c>
      <c r="C3265" s="91">
        <v>124.95665853268999</v>
      </c>
      <c r="D3265" s="91">
        <v>0</v>
      </c>
      <c r="E3265" s="91">
        <v>59.80202736196</v>
      </c>
      <c r="F3265" s="91">
        <v>15.809963639899999</v>
      </c>
      <c r="G3265" s="91">
        <v>1.5865784912100001</v>
      </c>
      <c r="H3265" s="91">
        <v>17.101036043160001</v>
      </c>
      <c r="I3265" s="91">
        <v>18.02737637956</v>
      </c>
      <c r="J3265" s="91">
        <v>5.2252672000000007E-2</v>
      </c>
      <c r="K3265" s="91">
        <v>0</v>
      </c>
      <c r="L3265" s="91">
        <v>67.476447794380007</v>
      </c>
    </row>
    <row r="3266" spans="1:12" x14ac:dyDescent="0.25">
      <c r="A3266" s="90">
        <v>34835.874999992091</v>
      </c>
      <c r="B3266" s="91">
        <v>319.69120167267005</v>
      </c>
      <c r="C3266" s="91">
        <v>120.65466419772</v>
      </c>
      <c r="D3266" s="91">
        <v>0</v>
      </c>
      <c r="E3266" s="91">
        <v>49.328878395589996</v>
      </c>
      <c r="F3266" s="91">
        <v>15.809963639899999</v>
      </c>
      <c r="G3266" s="91">
        <v>1.5860756835899998</v>
      </c>
      <c r="H3266" s="91">
        <v>17.123281634670001</v>
      </c>
      <c r="I3266" s="91">
        <v>18.108454333749993</v>
      </c>
      <c r="J3266" s="91">
        <v>5.2252672000000007E-2</v>
      </c>
      <c r="K3266" s="91">
        <v>0</v>
      </c>
      <c r="L3266" s="91">
        <v>71.275592106760044</v>
      </c>
    </row>
    <row r="3267" spans="1:12" x14ac:dyDescent="0.25">
      <c r="A3267" s="90">
        <v>34835.916666658755</v>
      </c>
      <c r="B3267" s="91">
        <v>324.24504904969001</v>
      </c>
      <c r="C3267" s="91">
        <v>120.84962530098001</v>
      </c>
      <c r="D3267" s="91">
        <v>0</v>
      </c>
      <c r="E3267" s="91">
        <v>66.996215375390008</v>
      </c>
      <c r="F3267" s="91">
        <v>15.809963639899999</v>
      </c>
      <c r="G3267" s="91">
        <v>1.5867192382799999</v>
      </c>
      <c r="H3267" s="91">
        <v>17.037201432829999</v>
      </c>
      <c r="I3267" s="91">
        <v>18.036887079070006</v>
      </c>
      <c r="J3267" s="91">
        <v>5.2252672000000007E-2</v>
      </c>
      <c r="K3267" s="91">
        <v>0</v>
      </c>
      <c r="L3267" s="91">
        <v>42.160912631630005</v>
      </c>
    </row>
    <row r="3268" spans="1:12" x14ac:dyDescent="0.25">
      <c r="A3268" s="90">
        <v>34835.95833332542</v>
      </c>
      <c r="B3268" s="91">
        <v>331.79226277038015</v>
      </c>
      <c r="C3268" s="91">
        <v>119.27690832380999</v>
      </c>
      <c r="D3268" s="91">
        <v>0</v>
      </c>
      <c r="E3268" s="91">
        <v>47.504833107950006</v>
      </c>
      <c r="F3268" s="91">
        <v>15.809963639899999</v>
      </c>
      <c r="G3268" s="91">
        <v>1.5866990966799999</v>
      </c>
      <c r="H3268" s="91">
        <v>16.830078789159998</v>
      </c>
      <c r="I3268" s="91">
        <v>17.97478612654</v>
      </c>
      <c r="J3268" s="91">
        <v>5.2252672000000007E-2</v>
      </c>
      <c r="K3268" s="91">
        <v>0</v>
      </c>
      <c r="L3268" s="91">
        <v>31.443787064469998</v>
      </c>
    </row>
    <row r="3269" spans="1:12" x14ac:dyDescent="0.25">
      <c r="A3269" s="90">
        <v>34835.999999992084</v>
      </c>
      <c r="B3269" s="91">
        <v>333.63985414992999</v>
      </c>
      <c r="C3269" s="91">
        <v>119.24178166577997</v>
      </c>
      <c r="D3269" s="91">
        <v>0</v>
      </c>
      <c r="E3269" s="91">
        <v>71.438956738010006</v>
      </c>
      <c r="F3269" s="91">
        <v>15.809963639899999</v>
      </c>
      <c r="G3269" s="91">
        <v>1.5865784912100001</v>
      </c>
      <c r="H3269" s="91">
        <v>15.518094186680001</v>
      </c>
      <c r="I3269" s="91">
        <v>17.828601008749999</v>
      </c>
      <c r="J3269" s="91">
        <v>5.2252672000000007E-2</v>
      </c>
      <c r="K3269" s="91">
        <v>0</v>
      </c>
      <c r="L3269" s="91">
        <v>38.966745308209994</v>
      </c>
    </row>
    <row r="3270" spans="1:12" x14ac:dyDescent="0.25">
      <c r="A3270" s="90">
        <v>34836.041666658748</v>
      </c>
      <c r="B3270" s="91">
        <v>331.16195703636998</v>
      </c>
      <c r="C3270" s="91">
        <v>120.43367630876</v>
      </c>
      <c r="D3270" s="91">
        <v>0</v>
      </c>
      <c r="E3270" s="91">
        <v>68.386046552930011</v>
      </c>
      <c r="F3270" s="91">
        <v>15.809963639899999</v>
      </c>
      <c r="G3270" s="91">
        <v>1.6268186035199999</v>
      </c>
      <c r="H3270" s="91">
        <v>15.455764551129999</v>
      </c>
      <c r="I3270" s="91">
        <v>17.778233858469996</v>
      </c>
      <c r="J3270" s="91">
        <v>5.2252672000000007E-2</v>
      </c>
      <c r="K3270" s="91">
        <v>0</v>
      </c>
      <c r="L3270" s="91">
        <v>31.012755809010006</v>
      </c>
    </row>
    <row r="3271" spans="1:12" x14ac:dyDescent="0.25">
      <c r="A3271" s="90">
        <v>34836.083333325412</v>
      </c>
      <c r="B3271" s="91">
        <v>334.0808346934603</v>
      </c>
      <c r="C3271" s="91">
        <v>124.97297866776999</v>
      </c>
      <c r="D3271" s="91">
        <v>2.9568939059999997E-2</v>
      </c>
      <c r="E3271" s="91">
        <v>64.96280519698</v>
      </c>
      <c r="F3271" s="91">
        <v>15.809963639899999</v>
      </c>
      <c r="G3271" s="91">
        <v>1.65008581543</v>
      </c>
      <c r="H3271" s="91">
        <v>15.538670824439999</v>
      </c>
      <c r="I3271" s="91">
        <v>17.807646635559994</v>
      </c>
      <c r="J3271" s="91">
        <v>5.2252672000000007E-2</v>
      </c>
      <c r="K3271" s="91">
        <v>0</v>
      </c>
      <c r="L3271" s="91">
        <v>25.877474673090003</v>
      </c>
    </row>
    <row r="3272" spans="1:12" x14ac:dyDescent="0.25">
      <c r="A3272" s="90">
        <v>34836.124999992076</v>
      </c>
      <c r="B3272" s="91">
        <v>340.83679577613015</v>
      </c>
      <c r="C3272" s="91">
        <v>126.73259791158998</v>
      </c>
      <c r="D3272" s="91">
        <v>0.50810636718999991</v>
      </c>
      <c r="E3272" s="91">
        <v>60.209898880769998</v>
      </c>
      <c r="F3272" s="91">
        <v>9.8985381500600003</v>
      </c>
      <c r="G3272" s="91">
        <v>1.63409838867</v>
      </c>
      <c r="H3272" s="91">
        <v>16.021695817439998</v>
      </c>
      <c r="I3272" s="91">
        <v>17.784216701710001</v>
      </c>
      <c r="J3272" s="91">
        <v>5.2252672000000007E-2</v>
      </c>
      <c r="K3272" s="91">
        <v>0</v>
      </c>
      <c r="L3272" s="91">
        <v>30.041644259380003</v>
      </c>
    </row>
    <row r="3273" spans="1:12" x14ac:dyDescent="0.25">
      <c r="A3273" s="90">
        <v>34836.166666658741</v>
      </c>
      <c r="B3273" s="91">
        <v>345.01071620808989</v>
      </c>
      <c r="C3273" s="91">
        <v>129.97349089821995</v>
      </c>
      <c r="D3273" s="91">
        <v>9.0730663374099976</v>
      </c>
      <c r="E3273" s="91">
        <v>56.493806999049994</v>
      </c>
      <c r="F3273" s="91">
        <v>14.476363639999999</v>
      </c>
      <c r="G3273" s="91">
        <v>1.6304786377</v>
      </c>
      <c r="H3273" s="91">
        <v>8.860149633459999</v>
      </c>
      <c r="I3273" s="91">
        <v>17.863983183229998</v>
      </c>
      <c r="J3273" s="91">
        <v>0</v>
      </c>
      <c r="K3273" s="91">
        <v>0</v>
      </c>
      <c r="L3273" s="91">
        <v>21.813142832110007</v>
      </c>
    </row>
    <row r="3274" spans="1:12" x14ac:dyDescent="0.25">
      <c r="A3274" s="90">
        <v>34836.208333325405</v>
      </c>
      <c r="B3274" s="91">
        <v>338.18015511835978</v>
      </c>
      <c r="C3274" s="91">
        <v>140.16348578781998</v>
      </c>
      <c r="D3274" s="91">
        <v>58.630232171580005</v>
      </c>
      <c r="E3274" s="91">
        <v>48.810245312420001</v>
      </c>
      <c r="F3274" s="91">
        <v>0.65</v>
      </c>
      <c r="G3274" s="91">
        <v>1.6277235107399999</v>
      </c>
      <c r="H3274" s="91">
        <v>6.6729518136400001</v>
      </c>
      <c r="I3274" s="91">
        <v>17.867822799319995</v>
      </c>
      <c r="J3274" s="91">
        <v>0</v>
      </c>
      <c r="K3274" s="91">
        <v>0</v>
      </c>
      <c r="L3274" s="91">
        <v>22.051882408640008</v>
      </c>
    </row>
    <row r="3275" spans="1:12" x14ac:dyDescent="0.25">
      <c r="A3275" s="90">
        <v>34836.249999992069</v>
      </c>
      <c r="B3275" s="91">
        <v>332.56276180243015</v>
      </c>
      <c r="C3275" s="91">
        <v>151.52504770499999</v>
      </c>
      <c r="D3275" s="91">
        <v>157.46421402881006</v>
      </c>
      <c r="E3275" s="91">
        <v>36.714096161809998</v>
      </c>
      <c r="F3275" s="91">
        <v>0</v>
      </c>
      <c r="G3275" s="91">
        <v>1.66185021973</v>
      </c>
      <c r="H3275" s="91">
        <v>6.9482790044999998</v>
      </c>
      <c r="I3275" s="91">
        <v>18.02123949221</v>
      </c>
      <c r="J3275" s="91">
        <v>0</v>
      </c>
      <c r="K3275" s="91">
        <v>0</v>
      </c>
      <c r="L3275" s="91">
        <v>14.14507032237</v>
      </c>
    </row>
    <row r="3276" spans="1:12" x14ac:dyDescent="0.25">
      <c r="A3276" s="90">
        <v>34836.291666658733</v>
      </c>
      <c r="B3276" s="91">
        <v>320.55502934790019</v>
      </c>
      <c r="C3276" s="91">
        <v>164.42586551575005</v>
      </c>
      <c r="D3276" s="91">
        <v>288.00808820304013</v>
      </c>
      <c r="E3276" s="91">
        <v>38.070043647000006</v>
      </c>
      <c r="F3276" s="91">
        <v>0</v>
      </c>
      <c r="G3276" s="91">
        <v>1.69742480469</v>
      </c>
      <c r="H3276" s="91">
        <v>7.1577797506699996</v>
      </c>
      <c r="I3276" s="91">
        <v>18.210056491519996</v>
      </c>
      <c r="J3276" s="91">
        <v>0</v>
      </c>
      <c r="K3276" s="91">
        <v>0</v>
      </c>
      <c r="L3276" s="91">
        <v>10.732921085519999</v>
      </c>
    </row>
    <row r="3277" spans="1:12" x14ac:dyDescent="0.25">
      <c r="A3277" s="90">
        <v>34836.333333325398</v>
      </c>
      <c r="B3277" s="91">
        <v>290.95724136253</v>
      </c>
      <c r="C3277" s="91">
        <v>165.88310743909003</v>
      </c>
      <c r="D3277" s="91">
        <v>391.04924676885008</v>
      </c>
      <c r="E3277" s="91">
        <v>36.770411736820002</v>
      </c>
      <c r="F3277" s="91">
        <v>0</v>
      </c>
      <c r="G3277" s="91">
        <v>1.6986716308600001</v>
      </c>
      <c r="H3277" s="91">
        <v>6.7661643021100009</v>
      </c>
      <c r="I3277" s="91">
        <v>18.227088635099996</v>
      </c>
      <c r="J3277" s="91">
        <v>0</v>
      </c>
      <c r="K3277" s="91">
        <v>0</v>
      </c>
      <c r="L3277" s="91">
        <v>2.3802297669299994</v>
      </c>
    </row>
    <row r="3278" spans="1:12" x14ac:dyDescent="0.25">
      <c r="A3278" s="90">
        <v>34836.374999992062</v>
      </c>
      <c r="B3278" s="91">
        <v>242.27550100015</v>
      </c>
      <c r="C3278" s="91">
        <v>164.89088709724996</v>
      </c>
      <c r="D3278" s="91">
        <v>504.17465728148028</v>
      </c>
      <c r="E3278" s="91">
        <v>31.566290192709999</v>
      </c>
      <c r="F3278" s="91">
        <v>0</v>
      </c>
      <c r="G3278" s="91">
        <v>1.69979772949</v>
      </c>
      <c r="H3278" s="91">
        <v>6.7394307583800011</v>
      </c>
      <c r="I3278" s="91">
        <v>18.122693451979998</v>
      </c>
      <c r="J3278" s="91">
        <v>0</v>
      </c>
      <c r="K3278" s="91">
        <v>0</v>
      </c>
      <c r="L3278" s="91">
        <v>1.3537566681000002</v>
      </c>
    </row>
    <row r="3279" spans="1:12" x14ac:dyDescent="0.25">
      <c r="A3279" s="90">
        <v>34836.416666658726</v>
      </c>
      <c r="B3279" s="91">
        <v>242.42900985556992</v>
      </c>
      <c r="C3279" s="91">
        <v>168.59918552527006</v>
      </c>
      <c r="D3279" s="91">
        <v>571.7065140634204</v>
      </c>
      <c r="E3279" s="91">
        <v>29.649038932709999</v>
      </c>
      <c r="F3279" s="91">
        <v>0</v>
      </c>
      <c r="G3279" s="91">
        <v>1.64507849121</v>
      </c>
      <c r="H3279" s="91">
        <v>6.6578314989900003</v>
      </c>
      <c r="I3279" s="91">
        <v>18.130038361210001</v>
      </c>
      <c r="J3279" s="91">
        <v>0</v>
      </c>
      <c r="K3279" s="91">
        <v>0</v>
      </c>
      <c r="L3279" s="91">
        <v>1.36756456135</v>
      </c>
    </row>
    <row r="3280" spans="1:12" x14ac:dyDescent="0.25">
      <c r="A3280" s="90">
        <v>34836.45833332539</v>
      </c>
      <c r="B3280" s="91">
        <v>234.61105814638995</v>
      </c>
      <c r="C3280" s="91">
        <v>180.40077691708996</v>
      </c>
      <c r="D3280" s="91">
        <v>603.10925859583006</v>
      </c>
      <c r="E3280" s="91">
        <v>27.406918765830007</v>
      </c>
      <c r="F3280" s="91">
        <v>0</v>
      </c>
      <c r="G3280" s="91">
        <v>1.64727038574</v>
      </c>
      <c r="H3280" s="91">
        <v>6.6281451679600014</v>
      </c>
      <c r="I3280" s="91">
        <v>18.110557608859995</v>
      </c>
      <c r="J3280" s="91">
        <v>0</v>
      </c>
      <c r="K3280" s="91">
        <v>0</v>
      </c>
      <c r="L3280" s="91">
        <v>0.48197122079999999</v>
      </c>
    </row>
    <row r="3281" spans="1:12" x14ac:dyDescent="0.25">
      <c r="A3281" s="90">
        <v>34836.499999992055</v>
      </c>
      <c r="B3281" s="91">
        <v>255.6268085297599</v>
      </c>
      <c r="C3281" s="91">
        <v>179.44170614939998</v>
      </c>
      <c r="D3281" s="91">
        <v>596.70872175477029</v>
      </c>
      <c r="E3281" s="91">
        <v>25.637920432950004</v>
      </c>
      <c r="F3281" s="91">
        <v>0</v>
      </c>
      <c r="G3281" s="91">
        <v>1.6487585449200002</v>
      </c>
      <c r="H3281" s="91">
        <v>6.5116392612200018</v>
      </c>
      <c r="I3281" s="91">
        <v>18.020409105079988</v>
      </c>
      <c r="J3281" s="91">
        <v>0</v>
      </c>
      <c r="K3281" s="91">
        <v>0</v>
      </c>
      <c r="L3281" s="91">
        <v>0</v>
      </c>
    </row>
    <row r="3282" spans="1:12" x14ac:dyDescent="0.25">
      <c r="A3282" s="90">
        <v>34836.541666658719</v>
      </c>
      <c r="B3282" s="91">
        <v>251.99990797431013</v>
      </c>
      <c r="C3282" s="91">
        <v>181.90671648582997</v>
      </c>
      <c r="D3282" s="91">
        <v>598.65589328211024</v>
      </c>
      <c r="E3282" s="91">
        <v>22.528461487720001</v>
      </c>
      <c r="F3282" s="91">
        <v>0</v>
      </c>
      <c r="G3282" s="91">
        <v>1.65000537109</v>
      </c>
      <c r="H3282" s="91">
        <v>5.1154609333500005</v>
      </c>
      <c r="I3282" s="91">
        <v>17.159218912919997</v>
      </c>
      <c r="J3282" s="91">
        <v>0</v>
      </c>
      <c r="K3282" s="91">
        <v>0</v>
      </c>
      <c r="L3282" s="91">
        <v>0</v>
      </c>
    </row>
    <row r="3283" spans="1:12" x14ac:dyDescent="0.25">
      <c r="A3283" s="90">
        <v>34836.583333325383</v>
      </c>
      <c r="B3283" s="91">
        <v>279.76879002161002</v>
      </c>
      <c r="C3283" s="91">
        <v>175.33077474101998</v>
      </c>
      <c r="D3283" s="91">
        <v>531.74193722910002</v>
      </c>
      <c r="E3283" s="91">
        <v>19.099371051710001</v>
      </c>
      <c r="F3283" s="91">
        <v>0</v>
      </c>
      <c r="G3283" s="91">
        <v>1.6511315918</v>
      </c>
      <c r="H3283" s="91">
        <v>6.5738502922099995</v>
      </c>
      <c r="I3283" s="91">
        <v>18.094121643190004</v>
      </c>
      <c r="J3283" s="91">
        <v>0</v>
      </c>
      <c r="K3283" s="91">
        <v>0</v>
      </c>
      <c r="L3283" s="91">
        <v>0.96011210108</v>
      </c>
    </row>
    <row r="3284" spans="1:12" x14ac:dyDescent="0.25">
      <c r="A3284" s="90">
        <v>34836.624999992047</v>
      </c>
      <c r="B3284" s="91">
        <v>304.39596481526013</v>
      </c>
      <c r="C3284" s="91">
        <v>174.15921307702001</v>
      </c>
      <c r="D3284" s="91">
        <v>425.19083964322976</v>
      </c>
      <c r="E3284" s="91">
        <v>27.310991543960007</v>
      </c>
      <c r="F3284" s="91">
        <v>0</v>
      </c>
      <c r="G3284" s="91">
        <v>1.6504880371100001</v>
      </c>
      <c r="H3284" s="91">
        <v>6.6297316590800008</v>
      </c>
      <c r="I3284" s="91">
        <v>18.111962211489992</v>
      </c>
      <c r="J3284" s="91">
        <v>0</v>
      </c>
      <c r="K3284" s="91">
        <v>0</v>
      </c>
      <c r="L3284" s="91">
        <v>1.1346748625299998</v>
      </c>
    </row>
    <row r="3285" spans="1:12" x14ac:dyDescent="0.25">
      <c r="A3285" s="90">
        <v>34836.666666658712</v>
      </c>
      <c r="B3285" s="91">
        <v>338.87213057724983</v>
      </c>
      <c r="C3285" s="91">
        <v>170.41225993462004</v>
      </c>
      <c r="D3285" s="91">
        <v>294.57789713670013</v>
      </c>
      <c r="E3285" s="91">
        <v>28.673628600980003</v>
      </c>
      <c r="F3285" s="91">
        <v>0</v>
      </c>
      <c r="G3285" s="91">
        <v>1.6523381347699999</v>
      </c>
      <c r="H3285" s="91">
        <v>7.333381095810001</v>
      </c>
      <c r="I3285" s="91">
        <v>18.196435533699997</v>
      </c>
      <c r="J3285" s="91">
        <v>0</v>
      </c>
      <c r="K3285" s="91">
        <v>4.2866444200000001E-3</v>
      </c>
      <c r="L3285" s="91">
        <v>12.336667298129999</v>
      </c>
    </row>
    <row r="3286" spans="1:12" x14ac:dyDescent="0.25">
      <c r="A3286" s="90">
        <v>34836.708333325376</v>
      </c>
      <c r="B3286" s="91">
        <v>347.66719631241017</v>
      </c>
      <c r="C3286" s="91">
        <v>171.59671639741998</v>
      </c>
      <c r="D3286" s="91">
        <v>151.53910977168005</v>
      </c>
      <c r="E3286" s="91">
        <v>28.6643744486</v>
      </c>
      <c r="F3286" s="91">
        <v>0</v>
      </c>
      <c r="G3286" s="91">
        <v>1.65183544922</v>
      </c>
      <c r="H3286" s="91">
        <v>8.420790356410004</v>
      </c>
      <c r="I3286" s="91">
        <v>18.171289089969992</v>
      </c>
      <c r="J3286" s="91">
        <v>5.2252672000000007E-2</v>
      </c>
      <c r="K3286" s="91">
        <v>4.2866444200000001E-3</v>
      </c>
      <c r="L3286" s="91">
        <v>27.681694974199999</v>
      </c>
    </row>
    <row r="3287" spans="1:12" x14ac:dyDescent="0.25">
      <c r="A3287" s="90">
        <v>34836.74999999204</v>
      </c>
      <c r="B3287" s="91">
        <v>375.74488972803033</v>
      </c>
      <c r="C3287" s="91">
        <v>174.16398537780995</v>
      </c>
      <c r="D3287" s="91">
        <v>44.696761910089975</v>
      </c>
      <c r="E3287" s="91">
        <v>32.537398367990008</v>
      </c>
      <c r="F3287" s="91">
        <v>1.3335999999000001</v>
      </c>
      <c r="G3287" s="91">
        <v>1.6509304199200001</v>
      </c>
      <c r="H3287" s="91">
        <v>9.2001605158399986</v>
      </c>
      <c r="I3287" s="91">
        <v>18.231207169310007</v>
      </c>
      <c r="J3287" s="91">
        <v>5.2252672000000007E-2</v>
      </c>
      <c r="K3287" s="91">
        <v>4.2866444200000001E-3</v>
      </c>
      <c r="L3287" s="91">
        <v>40.039582096030003</v>
      </c>
    </row>
    <row r="3288" spans="1:12" x14ac:dyDescent="0.25">
      <c r="A3288" s="90">
        <v>34836.791666658704</v>
      </c>
      <c r="B3288" s="91">
        <v>384.9750535839799</v>
      </c>
      <c r="C3288" s="91">
        <v>178.87413041043001</v>
      </c>
      <c r="D3288" s="91">
        <v>0.84367731898999998</v>
      </c>
      <c r="E3288" s="91">
        <v>42.332967625630005</v>
      </c>
      <c r="F3288" s="91">
        <v>15.305855376239998</v>
      </c>
      <c r="G3288" s="91">
        <v>1.6502065429700001</v>
      </c>
      <c r="H3288" s="91">
        <v>9.8509790517900004</v>
      </c>
      <c r="I3288" s="91">
        <v>17.978532143610003</v>
      </c>
      <c r="J3288" s="91">
        <v>5.2252672000000007E-2</v>
      </c>
      <c r="K3288" s="91">
        <v>4.2866444200000001E-3</v>
      </c>
      <c r="L3288" s="91">
        <v>38.841731976349998</v>
      </c>
    </row>
    <row r="3289" spans="1:12" x14ac:dyDescent="0.25">
      <c r="A3289" s="90">
        <v>34836.833333325369</v>
      </c>
      <c r="B3289" s="91">
        <v>380.63909191321983</v>
      </c>
      <c r="C3289" s="91">
        <v>190.71184577534001</v>
      </c>
      <c r="D3289" s="91">
        <v>9.9765838000000001E-4</v>
      </c>
      <c r="E3289" s="91">
        <v>30.502006420690005</v>
      </c>
      <c r="F3289" s="91">
        <v>15.809963639899999</v>
      </c>
      <c r="G3289" s="91">
        <v>1.6504075927700002</v>
      </c>
      <c r="H3289" s="91">
        <v>10.022051317839999</v>
      </c>
      <c r="I3289" s="91">
        <v>18.321888712469995</v>
      </c>
      <c r="J3289" s="91">
        <v>5.2252672000000007E-2</v>
      </c>
      <c r="K3289" s="91">
        <v>4.2866444200000001E-3</v>
      </c>
      <c r="L3289" s="91">
        <v>25.588308466719997</v>
      </c>
    </row>
    <row r="3290" spans="1:12" x14ac:dyDescent="0.25">
      <c r="A3290" s="90">
        <v>34836.874999992033</v>
      </c>
      <c r="B3290" s="91">
        <v>384.50824839978998</v>
      </c>
      <c r="C3290" s="91">
        <v>196.82723297808008</v>
      </c>
      <c r="D3290" s="91">
        <v>0</v>
      </c>
      <c r="E3290" s="91">
        <v>38.657814942500003</v>
      </c>
      <c r="F3290" s="91">
        <v>15.809963639899999</v>
      </c>
      <c r="G3290" s="91">
        <v>1.64847705078</v>
      </c>
      <c r="H3290" s="91">
        <v>9.9485842641099964</v>
      </c>
      <c r="I3290" s="91">
        <v>18.292252302839994</v>
      </c>
      <c r="J3290" s="91">
        <v>5.2252672000000007E-2</v>
      </c>
      <c r="K3290" s="91">
        <v>4.2866444200000001E-3</v>
      </c>
      <c r="L3290" s="91">
        <v>19.424207514950002</v>
      </c>
    </row>
    <row r="3291" spans="1:12" x14ac:dyDescent="0.25">
      <c r="A3291" s="90">
        <v>34836.916666658697</v>
      </c>
      <c r="B3291" s="91">
        <v>372.65825041365002</v>
      </c>
      <c r="C3291" s="91">
        <v>196.97831737745</v>
      </c>
      <c r="D3291" s="91">
        <v>0</v>
      </c>
      <c r="E3291" s="91">
        <v>31.796362911620001</v>
      </c>
      <c r="F3291" s="91">
        <v>15.809963639899999</v>
      </c>
      <c r="G3291" s="91">
        <v>1.6495227050799999</v>
      </c>
      <c r="H3291" s="91">
        <v>9.4347006981800003</v>
      </c>
      <c r="I3291" s="91">
        <v>18.144961450290005</v>
      </c>
      <c r="J3291" s="91">
        <v>5.2252672000000007E-2</v>
      </c>
      <c r="K3291" s="91">
        <v>4.2866444200000001E-3</v>
      </c>
      <c r="L3291" s="91">
        <v>27.411060740669996</v>
      </c>
    </row>
    <row r="3292" spans="1:12" x14ac:dyDescent="0.25">
      <c r="A3292" s="90">
        <v>34836.958333325361</v>
      </c>
      <c r="B3292" s="91">
        <v>369.6692830777701</v>
      </c>
      <c r="C3292" s="91">
        <v>191.98473357119002</v>
      </c>
      <c r="D3292" s="91">
        <v>0</v>
      </c>
      <c r="E3292" s="91">
        <v>31.897606657570002</v>
      </c>
      <c r="F3292" s="91">
        <v>15.809963639899999</v>
      </c>
      <c r="G3292" s="91">
        <v>1.65000537109</v>
      </c>
      <c r="H3292" s="91">
        <v>9.2972751670800005</v>
      </c>
      <c r="I3292" s="91">
        <v>17.721266975379997</v>
      </c>
      <c r="J3292" s="91">
        <v>5.2252672000000007E-2</v>
      </c>
      <c r="K3292" s="91">
        <v>4.2866444200000001E-3</v>
      </c>
      <c r="L3292" s="91">
        <v>21.775961030659996</v>
      </c>
    </row>
    <row r="3293" spans="1:12" x14ac:dyDescent="0.25">
      <c r="A3293" s="90">
        <v>34836.999999992026</v>
      </c>
      <c r="B3293" s="91">
        <v>386.06972150853005</v>
      </c>
      <c r="C3293" s="91">
        <v>188.48253409128</v>
      </c>
      <c r="D3293" s="91">
        <v>0</v>
      </c>
      <c r="E3293" s="91">
        <v>45.114621588079999</v>
      </c>
      <c r="F3293" s="91">
        <v>15.809963639899999</v>
      </c>
      <c r="G3293" s="91">
        <v>1.65034729004</v>
      </c>
      <c r="H3293" s="91">
        <v>14.594075348599995</v>
      </c>
      <c r="I3293" s="91">
        <v>17.987416121359999</v>
      </c>
      <c r="J3293" s="91">
        <v>0.13065947580000001</v>
      </c>
      <c r="K3293" s="91">
        <v>1.993619332E-2</v>
      </c>
      <c r="L3293" s="91">
        <v>37.808151530810008</v>
      </c>
    </row>
    <row r="3294" spans="1:12" x14ac:dyDescent="0.25">
      <c r="A3294" s="90">
        <v>34837.04166665869</v>
      </c>
      <c r="B3294" s="91">
        <v>370.66334557039011</v>
      </c>
      <c r="C3294" s="91">
        <v>187.50012082840999</v>
      </c>
      <c r="D3294" s="91">
        <v>0</v>
      </c>
      <c r="E3294" s="91">
        <v>42.315048464489998</v>
      </c>
      <c r="F3294" s="91">
        <v>15.809963639899999</v>
      </c>
      <c r="G3294" s="91">
        <v>1.65044775391</v>
      </c>
      <c r="H3294" s="91">
        <v>13.977007291919996</v>
      </c>
      <c r="I3294" s="91">
        <v>17.88458982689999</v>
      </c>
      <c r="J3294" s="91">
        <v>0.13065947580000001</v>
      </c>
      <c r="K3294" s="91">
        <v>1.993619332E-2</v>
      </c>
      <c r="L3294" s="91">
        <v>41.858149150639996</v>
      </c>
    </row>
    <row r="3295" spans="1:12" x14ac:dyDescent="0.25">
      <c r="A3295" s="90">
        <v>34837.083333325354</v>
      </c>
      <c r="B3295" s="91">
        <v>364.65897185939008</v>
      </c>
      <c r="C3295" s="91">
        <v>188.59043234124005</v>
      </c>
      <c r="D3295" s="91">
        <v>2.2744085269999999E-2</v>
      </c>
      <c r="E3295" s="91">
        <v>41.17348517373</v>
      </c>
      <c r="F3295" s="91">
        <v>15.809963639899999</v>
      </c>
      <c r="G3295" s="91">
        <v>1.6501059570299998</v>
      </c>
      <c r="H3295" s="91">
        <v>13.737615366409997</v>
      </c>
      <c r="I3295" s="91">
        <v>17.7142168156</v>
      </c>
      <c r="J3295" s="91">
        <v>0.13065947580000001</v>
      </c>
      <c r="K3295" s="91">
        <v>1.993619332E-2</v>
      </c>
      <c r="L3295" s="91">
        <v>36.693681276119996</v>
      </c>
    </row>
    <row r="3296" spans="1:12" x14ac:dyDescent="0.25">
      <c r="A3296" s="90">
        <v>34837.124999992018</v>
      </c>
      <c r="B3296" s="91">
        <v>357.83573250117007</v>
      </c>
      <c r="C3296" s="91">
        <v>185.24145172293998</v>
      </c>
      <c r="D3296" s="91">
        <v>0.42688645830000005</v>
      </c>
      <c r="E3296" s="91">
        <v>35.779481443719995</v>
      </c>
      <c r="F3296" s="91">
        <v>15.809963639899999</v>
      </c>
      <c r="G3296" s="91">
        <v>1.64721008301</v>
      </c>
      <c r="H3296" s="91">
        <v>14.288843374289998</v>
      </c>
      <c r="I3296" s="91">
        <v>17.744171426739999</v>
      </c>
      <c r="J3296" s="91">
        <v>0.13065947580000001</v>
      </c>
      <c r="K3296" s="91">
        <v>1.993619332E-2</v>
      </c>
      <c r="L3296" s="91">
        <v>35.467286960869984</v>
      </c>
    </row>
    <row r="3297" spans="1:12" x14ac:dyDescent="0.25">
      <c r="A3297" s="90">
        <v>34837.166666658683</v>
      </c>
      <c r="B3297" s="91">
        <v>348.06859239419015</v>
      </c>
      <c r="C3297" s="91">
        <v>175.55840928163005</v>
      </c>
      <c r="D3297" s="91">
        <v>8.1557583982800033</v>
      </c>
      <c r="E3297" s="91">
        <v>35.462477600029999</v>
      </c>
      <c r="F3297" s="91">
        <v>15.809963639899999</v>
      </c>
      <c r="G3297" s="91">
        <v>1.6443343505899999</v>
      </c>
      <c r="H3297" s="91">
        <v>14.556751267489995</v>
      </c>
      <c r="I3297" s="91">
        <v>17.774038417600003</v>
      </c>
      <c r="J3297" s="91">
        <v>0.13065947580000001</v>
      </c>
      <c r="K3297" s="91">
        <v>1.993619332E-2</v>
      </c>
      <c r="L3297" s="91">
        <v>37.871301253160006</v>
      </c>
    </row>
    <row r="3298" spans="1:12" x14ac:dyDescent="0.25">
      <c r="A3298" s="90">
        <v>34837.208333325347</v>
      </c>
      <c r="B3298" s="91">
        <v>323.37300508891013</v>
      </c>
      <c r="C3298" s="91">
        <v>172.58891822297008</v>
      </c>
      <c r="D3298" s="91">
        <v>56.766624906449962</v>
      </c>
      <c r="E3298" s="91">
        <v>31.36243304025</v>
      </c>
      <c r="F3298" s="91">
        <v>15.809963639899999</v>
      </c>
      <c r="G3298" s="91">
        <v>1.64226306152</v>
      </c>
      <c r="H3298" s="91">
        <v>14.879741174989999</v>
      </c>
      <c r="I3298" s="91">
        <v>17.841229430760002</v>
      </c>
      <c r="J3298" s="91">
        <v>0.13065947580000001</v>
      </c>
      <c r="K3298" s="91">
        <v>4.2866444200000001E-3</v>
      </c>
      <c r="L3298" s="91">
        <v>18.092589650959997</v>
      </c>
    </row>
    <row r="3299" spans="1:12" x14ac:dyDescent="0.25">
      <c r="A3299" s="90">
        <v>34837.249999992011</v>
      </c>
      <c r="B3299" s="91">
        <v>311.20877672761992</v>
      </c>
      <c r="C3299" s="91">
        <v>170.51533522839</v>
      </c>
      <c r="D3299" s="91">
        <v>146.27972196100009</v>
      </c>
      <c r="E3299" s="91">
        <v>21.96957925996</v>
      </c>
      <c r="F3299" s="91">
        <v>15.809963639899999</v>
      </c>
      <c r="G3299" s="91">
        <v>1.6420418701200001</v>
      </c>
      <c r="H3299" s="91">
        <v>14.810463927269998</v>
      </c>
      <c r="I3299" s="91">
        <v>18.074973047489998</v>
      </c>
      <c r="J3299" s="91">
        <v>0.13065947580000001</v>
      </c>
      <c r="K3299" s="91">
        <v>4.2866444200000001E-3</v>
      </c>
      <c r="L3299" s="91">
        <v>13.508892735710001</v>
      </c>
    </row>
    <row r="3300" spans="1:12" x14ac:dyDescent="0.25">
      <c r="A3300" s="90">
        <v>34837.291666658675</v>
      </c>
      <c r="B3300" s="91">
        <v>303.78067175196998</v>
      </c>
      <c r="C3300" s="91">
        <v>168.73973946380002</v>
      </c>
      <c r="D3300" s="91">
        <v>276.20549657965017</v>
      </c>
      <c r="E3300" s="91">
        <v>29.837294483949997</v>
      </c>
      <c r="F3300" s="91">
        <v>14.4273272759</v>
      </c>
      <c r="G3300" s="91">
        <v>1.6431881103499999</v>
      </c>
      <c r="H3300" s="91">
        <v>14.225115889569997</v>
      </c>
      <c r="I3300" s="91">
        <v>18.215772131090002</v>
      </c>
      <c r="J3300" s="91">
        <v>0.13065947580000001</v>
      </c>
      <c r="K3300" s="91">
        <v>0</v>
      </c>
      <c r="L3300" s="91">
        <v>5.4312173759899993</v>
      </c>
    </row>
    <row r="3301" spans="1:12" x14ac:dyDescent="0.25">
      <c r="A3301" s="90">
        <v>34837.333333325339</v>
      </c>
      <c r="B3301" s="91">
        <v>306.40171039939997</v>
      </c>
      <c r="C3301" s="91">
        <v>167.68623250986991</v>
      </c>
      <c r="D3301" s="91">
        <v>388.64505864780017</v>
      </c>
      <c r="E3301" s="91">
        <v>36.101660588759998</v>
      </c>
      <c r="F3301" s="91">
        <v>14.4273272759</v>
      </c>
      <c r="G3301" s="91">
        <v>1.6453197021500001</v>
      </c>
      <c r="H3301" s="91">
        <v>13.654300621619994</v>
      </c>
      <c r="I3301" s="91">
        <v>18.139314598210003</v>
      </c>
      <c r="J3301" s="91">
        <v>0.13065947580000001</v>
      </c>
      <c r="K3301" s="91">
        <v>0</v>
      </c>
      <c r="L3301" s="91">
        <v>0.22446870746000003</v>
      </c>
    </row>
    <row r="3302" spans="1:12" x14ac:dyDescent="0.25">
      <c r="A3302" s="90">
        <v>34837.374999992004</v>
      </c>
      <c r="B3302" s="91">
        <v>270.65918529805998</v>
      </c>
      <c r="C3302" s="91">
        <v>162.13789655342003</v>
      </c>
      <c r="D3302" s="91">
        <v>498.84073308784036</v>
      </c>
      <c r="E3302" s="91">
        <v>28.567252388629999</v>
      </c>
      <c r="F3302" s="91">
        <v>14.4273272759</v>
      </c>
      <c r="G3302" s="91">
        <v>1.64710949707</v>
      </c>
      <c r="H3302" s="91">
        <v>13.306203733379995</v>
      </c>
      <c r="I3302" s="91">
        <v>18.005062725319998</v>
      </c>
      <c r="J3302" s="91">
        <v>0.13065947580000001</v>
      </c>
      <c r="K3302" s="91">
        <v>0</v>
      </c>
      <c r="L3302" s="91">
        <v>3.8759344310000006E-2</v>
      </c>
    </row>
    <row r="3303" spans="1:12" x14ac:dyDescent="0.25">
      <c r="A3303" s="90">
        <v>34837.416666658668</v>
      </c>
      <c r="B3303" s="91">
        <v>257.31661538167992</v>
      </c>
      <c r="C3303" s="91">
        <v>144.37015913368998</v>
      </c>
      <c r="D3303" s="91">
        <v>560.71251010224967</v>
      </c>
      <c r="E3303" s="91">
        <v>23.168815003649996</v>
      </c>
      <c r="F3303" s="91">
        <v>14.4273272759</v>
      </c>
      <c r="G3303" s="91">
        <v>1.6494422607399999</v>
      </c>
      <c r="H3303" s="91">
        <v>13.091818346899997</v>
      </c>
      <c r="I3303" s="91">
        <v>18.024503461579997</v>
      </c>
      <c r="J3303" s="91">
        <v>0.13065947580000001</v>
      </c>
      <c r="K3303" s="91">
        <v>0</v>
      </c>
      <c r="L3303" s="91">
        <v>0</v>
      </c>
    </row>
    <row r="3304" spans="1:12" x14ac:dyDescent="0.25">
      <c r="A3304" s="90">
        <v>34837.458333325332</v>
      </c>
      <c r="B3304" s="91">
        <v>253.03947568287995</v>
      </c>
      <c r="C3304" s="91">
        <v>136.01217741533003</v>
      </c>
      <c r="D3304" s="91">
        <v>564.94243697075012</v>
      </c>
      <c r="E3304" s="91">
        <v>27.717279320149999</v>
      </c>
      <c r="F3304" s="91">
        <v>14.4273272759</v>
      </c>
      <c r="G3304" s="91">
        <v>1.6514733886700002</v>
      </c>
      <c r="H3304" s="91">
        <v>12.607312835739998</v>
      </c>
      <c r="I3304" s="91">
        <v>17.953544297369998</v>
      </c>
      <c r="J3304" s="91">
        <v>0.13065947580000001</v>
      </c>
      <c r="K3304" s="91">
        <v>0</v>
      </c>
      <c r="L3304" s="91">
        <v>0.53590429768000003</v>
      </c>
    </row>
    <row r="3305" spans="1:12" x14ac:dyDescent="0.25">
      <c r="A3305" s="90">
        <v>34837.499999991996</v>
      </c>
      <c r="B3305" s="91">
        <v>265.34358856852992</v>
      </c>
      <c r="C3305" s="91">
        <v>135.68129699176001</v>
      </c>
      <c r="D3305" s="91">
        <v>557.71993987629969</v>
      </c>
      <c r="E3305" s="91">
        <v>27.551943954610003</v>
      </c>
      <c r="F3305" s="91">
        <v>14.4273272759</v>
      </c>
      <c r="G3305" s="91">
        <v>1.6529615478499999</v>
      </c>
      <c r="H3305" s="91">
        <v>12.306090940469998</v>
      </c>
      <c r="I3305" s="91">
        <v>17.964784194269988</v>
      </c>
      <c r="J3305" s="91">
        <v>0.13065947580000001</v>
      </c>
      <c r="K3305" s="91">
        <v>0</v>
      </c>
      <c r="L3305" s="91">
        <v>0</v>
      </c>
    </row>
    <row r="3306" spans="1:12" x14ac:dyDescent="0.25">
      <c r="A3306" s="90">
        <v>34837.541666658661</v>
      </c>
      <c r="B3306" s="91">
        <v>270.59140138455984</v>
      </c>
      <c r="C3306" s="91">
        <v>131.57481603240996</v>
      </c>
      <c r="D3306" s="91">
        <v>524.71646728156998</v>
      </c>
      <c r="E3306" s="91">
        <v>21.935207293289999</v>
      </c>
      <c r="F3306" s="91">
        <v>14.4273272759</v>
      </c>
      <c r="G3306" s="91">
        <v>1.6541480712899999</v>
      </c>
      <c r="H3306" s="91">
        <v>12.125230767899998</v>
      </c>
      <c r="I3306" s="91">
        <v>17.748796528219994</v>
      </c>
      <c r="J3306" s="91">
        <v>0.13065947580000001</v>
      </c>
      <c r="K3306" s="91">
        <v>0</v>
      </c>
      <c r="L3306" s="91">
        <v>0.22039717073000001</v>
      </c>
    </row>
    <row r="3307" spans="1:12" x14ac:dyDescent="0.25">
      <c r="A3307" s="90">
        <v>34837.583333325325</v>
      </c>
      <c r="B3307" s="91">
        <v>266.96557102082994</v>
      </c>
      <c r="C3307" s="91">
        <v>131.36230349057993</v>
      </c>
      <c r="D3307" s="91">
        <v>465.17151559446989</v>
      </c>
      <c r="E3307" s="91">
        <v>21.42531345494</v>
      </c>
      <c r="F3307" s="91">
        <v>11.296819780439998</v>
      </c>
      <c r="G3307" s="91">
        <v>1.6553144531299999</v>
      </c>
      <c r="H3307" s="91">
        <v>12.259885803669997</v>
      </c>
      <c r="I3307" s="91">
        <v>17.775981478839995</v>
      </c>
      <c r="J3307" s="91">
        <v>0.13065947580000001</v>
      </c>
      <c r="K3307" s="91">
        <v>0</v>
      </c>
      <c r="L3307" s="91">
        <v>0.2333924235</v>
      </c>
    </row>
    <row r="3308" spans="1:12" x14ac:dyDescent="0.25">
      <c r="A3308" s="90">
        <v>34837.624999991989</v>
      </c>
      <c r="B3308" s="91">
        <v>275.92046026223005</v>
      </c>
      <c r="C3308" s="91">
        <v>127.99854965983999</v>
      </c>
      <c r="D3308" s="91">
        <v>396.22685113529019</v>
      </c>
      <c r="E3308" s="91">
        <v>28.691461274230001</v>
      </c>
      <c r="F3308" s="91">
        <v>10.69088342032</v>
      </c>
      <c r="G3308" s="91">
        <v>1.65581713867</v>
      </c>
      <c r="H3308" s="91">
        <v>12.178131221389997</v>
      </c>
      <c r="I3308" s="91">
        <v>17.852386300229998</v>
      </c>
      <c r="J3308" s="91">
        <v>0.13065947580000001</v>
      </c>
      <c r="K3308" s="91">
        <v>0</v>
      </c>
      <c r="L3308" s="91">
        <v>7.0000000000000007E-2</v>
      </c>
    </row>
    <row r="3309" spans="1:12" x14ac:dyDescent="0.25">
      <c r="A3309" s="90">
        <v>34837.666666658653</v>
      </c>
      <c r="B3309" s="91">
        <v>288.86436522921008</v>
      </c>
      <c r="C3309" s="91">
        <v>121.99315668697001</v>
      </c>
      <c r="D3309" s="91">
        <v>266.00876102090007</v>
      </c>
      <c r="E3309" s="91">
        <v>30.75856663303</v>
      </c>
      <c r="F3309" s="91">
        <v>14.4273272759</v>
      </c>
      <c r="G3309" s="91">
        <v>1.65597802734</v>
      </c>
      <c r="H3309" s="91">
        <v>15.996781040799997</v>
      </c>
      <c r="I3309" s="91">
        <v>17.848783044490002</v>
      </c>
      <c r="J3309" s="91">
        <v>0.13065947580000001</v>
      </c>
      <c r="K3309" s="91">
        <v>0</v>
      </c>
      <c r="L3309" s="91">
        <v>11.619266282149999</v>
      </c>
    </row>
    <row r="3310" spans="1:12" x14ac:dyDescent="0.25">
      <c r="A3310" s="90">
        <v>34837.708333325318</v>
      </c>
      <c r="B3310" s="91">
        <v>297.24067997301006</v>
      </c>
      <c r="C3310" s="91">
        <v>114.96705277561999</v>
      </c>
      <c r="D3310" s="91">
        <v>143.15799346421005</v>
      </c>
      <c r="E3310" s="91">
        <v>32.023876391610003</v>
      </c>
      <c r="F3310" s="91">
        <v>14.4273272759</v>
      </c>
      <c r="G3310" s="91">
        <v>1.6556362304700001</v>
      </c>
      <c r="H3310" s="91">
        <v>16.984251648649998</v>
      </c>
      <c r="I3310" s="91">
        <v>17.852996655059993</v>
      </c>
      <c r="J3310" s="91">
        <v>0.13065947580000001</v>
      </c>
      <c r="K3310" s="91">
        <v>4.2866444200000001E-3</v>
      </c>
      <c r="L3310" s="91">
        <v>24.167897754249999</v>
      </c>
    </row>
    <row r="3311" spans="1:12" x14ac:dyDescent="0.25">
      <c r="A3311" s="90">
        <v>34837.749999991982</v>
      </c>
      <c r="B3311" s="91">
        <v>285.83161029557016</v>
      </c>
      <c r="C3311" s="91">
        <v>105.60846577639994</v>
      </c>
      <c r="D3311" s="91">
        <v>48.879416875310014</v>
      </c>
      <c r="E3311" s="91">
        <v>35.999502476860002</v>
      </c>
      <c r="F3311" s="91">
        <v>14.4273272759</v>
      </c>
      <c r="G3311" s="91">
        <v>1.6569635009799999</v>
      </c>
      <c r="H3311" s="91">
        <v>29.530368247789998</v>
      </c>
      <c r="I3311" s="91">
        <v>17.89263157029</v>
      </c>
      <c r="J3311" s="91">
        <v>0.41860947579999996</v>
      </c>
      <c r="K3311" s="91">
        <v>1.993619332E-2</v>
      </c>
      <c r="L3311" s="91">
        <v>83.959152092549999</v>
      </c>
    </row>
    <row r="3312" spans="1:12" x14ac:dyDescent="0.25">
      <c r="A3312" s="90">
        <v>34837.791666658646</v>
      </c>
      <c r="B3312" s="91">
        <v>269.2063057632302</v>
      </c>
      <c r="C3312" s="91">
        <v>96.064046834459958</v>
      </c>
      <c r="D3312" s="91">
        <v>1.0775385546499998</v>
      </c>
      <c r="E3312" s="91">
        <v>51.98276817175001</v>
      </c>
      <c r="F3312" s="91">
        <v>14.4273272759</v>
      </c>
      <c r="G3312" s="91">
        <v>1.6564606933600001</v>
      </c>
      <c r="H3312" s="91">
        <v>30.316265955580004</v>
      </c>
      <c r="I3312" s="91">
        <v>17.944840318529998</v>
      </c>
      <c r="J3312" s="91">
        <v>0.41860947579999996</v>
      </c>
      <c r="K3312" s="91">
        <v>0.58493619332000002</v>
      </c>
      <c r="L3312" s="91">
        <v>72.968344302929978</v>
      </c>
    </row>
    <row r="3313" spans="1:12" x14ac:dyDescent="0.25">
      <c r="A3313" s="90">
        <v>34837.83333332531</v>
      </c>
      <c r="B3313" s="91">
        <v>263.00044014316001</v>
      </c>
      <c r="C3313" s="91">
        <v>86.530962919749996</v>
      </c>
      <c r="D3313" s="91">
        <v>1.36384447E-3</v>
      </c>
      <c r="E3313" s="91">
        <v>59.357365005730003</v>
      </c>
      <c r="F3313" s="91">
        <v>14.4273272759</v>
      </c>
      <c r="G3313" s="91">
        <v>1.6548116455100002</v>
      </c>
      <c r="H3313" s="91">
        <v>32.119639225410005</v>
      </c>
      <c r="I3313" s="91">
        <v>18.042570800159993</v>
      </c>
      <c r="J3313" s="91">
        <v>0.41860947579999996</v>
      </c>
      <c r="K3313" s="91">
        <v>0.58493619332000002</v>
      </c>
      <c r="L3313" s="91">
        <v>85.355311534189994</v>
      </c>
    </row>
    <row r="3314" spans="1:12" x14ac:dyDescent="0.25">
      <c r="A3314" s="90">
        <v>34837.874999991975</v>
      </c>
      <c r="B3314" s="91">
        <v>259.93621843583986</v>
      </c>
      <c r="C3314" s="91">
        <v>81.652384830729986</v>
      </c>
      <c r="D3314" s="91">
        <v>0</v>
      </c>
      <c r="E3314" s="91">
        <v>68.739067589819996</v>
      </c>
      <c r="F3314" s="91">
        <v>14.4273272759</v>
      </c>
      <c r="G3314" s="91">
        <v>1.6548519287100001</v>
      </c>
      <c r="H3314" s="91">
        <v>28.856912899369998</v>
      </c>
      <c r="I3314" s="91">
        <v>18.016085424359993</v>
      </c>
      <c r="J3314" s="91">
        <v>0.41860947579999996</v>
      </c>
      <c r="K3314" s="91">
        <v>0.58493619332000002</v>
      </c>
      <c r="L3314" s="91">
        <v>77.805434250909997</v>
      </c>
    </row>
    <row r="3315" spans="1:12" x14ac:dyDescent="0.25">
      <c r="A3315" s="90">
        <v>34837.916666658639</v>
      </c>
      <c r="B3315" s="91">
        <v>254.96483679202004</v>
      </c>
      <c r="C3315" s="91">
        <v>88.741573895040034</v>
      </c>
      <c r="D3315" s="91">
        <v>0</v>
      </c>
      <c r="E3315" s="91">
        <v>71.873044137860006</v>
      </c>
      <c r="F3315" s="91">
        <v>14.4273272759</v>
      </c>
      <c r="G3315" s="91">
        <v>1.6678430175799999</v>
      </c>
      <c r="H3315" s="91">
        <v>29.169113319200001</v>
      </c>
      <c r="I3315" s="91">
        <v>17.911002113279991</v>
      </c>
      <c r="J3315" s="91">
        <v>0.44075947580000002</v>
      </c>
      <c r="K3315" s="91">
        <v>0.58493619332000002</v>
      </c>
      <c r="L3315" s="91">
        <v>51.925353343600008</v>
      </c>
    </row>
    <row r="3316" spans="1:12" x14ac:dyDescent="0.25">
      <c r="A3316" s="90">
        <v>34837.958333325303</v>
      </c>
      <c r="B3316" s="91">
        <v>252.93235434732017</v>
      </c>
      <c r="C3316" s="91">
        <v>96.070905302680004</v>
      </c>
      <c r="D3316" s="91">
        <v>0</v>
      </c>
      <c r="E3316" s="91">
        <v>47.370841306480003</v>
      </c>
      <c r="F3316" s="91">
        <v>14.4273272759</v>
      </c>
      <c r="G3316" s="91">
        <v>1.6683055419899999</v>
      </c>
      <c r="H3316" s="91">
        <v>30.294844849200004</v>
      </c>
      <c r="I3316" s="91">
        <v>17.74109286565</v>
      </c>
      <c r="J3316" s="91">
        <v>0.39645947580000002</v>
      </c>
      <c r="K3316" s="91">
        <v>0.58493619332000002</v>
      </c>
      <c r="L3316" s="91">
        <v>52.714670671989992</v>
      </c>
    </row>
    <row r="3317" spans="1:12" x14ac:dyDescent="0.25">
      <c r="A3317" s="90">
        <v>34837.999999991967</v>
      </c>
      <c r="B3317" s="91">
        <v>259.62171044219997</v>
      </c>
      <c r="C3317" s="91">
        <v>105.08987698719001</v>
      </c>
      <c r="D3317" s="91">
        <v>0</v>
      </c>
      <c r="E3317" s="91">
        <v>80.172716308519995</v>
      </c>
      <c r="F3317" s="91">
        <v>14.4273272759</v>
      </c>
      <c r="G3317" s="91">
        <v>1.66868762207</v>
      </c>
      <c r="H3317" s="91">
        <v>49.136581667670001</v>
      </c>
      <c r="I3317" s="91">
        <v>17.804393911669994</v>
      </c>
      <c r="J3317" s="91">
        <v>0.68834447580000002</v>
      </c>
      <c r="K3317" s="91">
        <v>1.8279361933199998</v>
      </c>
      <c r="L3317" s="91">
        <v>46.912569181880002</v>
      </c>
    </row>
    <row r="3318" spans="1:12" x14ac:dyDescent="0.25">
      <c r="A3318" s="90">
        <v>34838.041666658632</v>
      </c>
      <c r="B3318" s="91">
        <v>247.94801218047004</v>
      </c>
      <c r="C3318" s="91">
        <v>111.53824179365003</v>
      </c>
      <c r="D3318" s="91">
        <v>0</v>
      </c>
      <c r="E3318" s="91">
        <v>80.422429677129998</v>
      </c>
      <c r="F3318" s="91">
        <v>14.4273272759</v>
      </c>
      <c r="G3318" s="91">
        <v>1.6687880859399999</v>
      </c>
      <c r="H3318" s="91">
        <v>48.865125451619996</v>
      </c>
      <c r="I3318" s="91">
        <v>17.736215198079996</v>
      </c>
      <c r="J3318" s="91">
        <v>0.68834447580000002</v>
      </c>
      <c r="K3318" s="91">
        <v>1.8279361933199998</v>
      </c>
      <c r="L3318" s="91">
        <v>37.205311078590007</v>
      </c>
    </row>
    <row r="3319" spans="1:12" x14ac:dyDescent="0.25">
      <c r="A3319" s="90">
        <v>34838.083333325296</v>
      </c>
      <c r="B3319" s="91">
        <v>239.02681151121004</v>
      </c>
      <c r="C3319" s="91">
        <v>111.61672942041001</v>
      </c>
      <c r="D3319" s="91">
        <v>1.5799598790000001E-2</v>
      </c>
      <c r="E3319" s="91">
        <v>81.791811004570008</v>
      </c>
      <c r="F3319" s="91">
        <v>14.4273272759</v>
      </c>
      <c r="G3319" s="91">
        <v>1.6685267334</v>
      </c>
      <c r="H3319" s="91">
        <v>39.185236217270003</v>
      </c>
      <c r="I3319" s="91">
        <v>17.699448423989999</v>
      </c>
      <c r="J3319" s="91">
        <v>0.70517447580000003</v>
      </c>
      <c r="K3319" s="91">
        <v>1.8279361933199998</v>
      </c>
      <c r="L3319" s="91">
        <v>43.032727008730006</v>
      </c>
    </row>
    <row r="3320" spans="1:12" x14ac:dyDescent="0.25">
      <c r="A3320" s="90">
        <v>34838.12499999196</v>
      </c>
      <c r="B3320" s="91">
        <v>231.91327552173004</v>
      </c>
      <c r="C3320" s="91">
        <v>109.93652164215999</v>
      </c>
      <c r="D3320" s="91">
        <v>0.5335704886999999</v>
      </c>
      <c r="E3320" s="91">
        <v>62.579408602590007</v>
      </c>
      <c r="F3320" s="91">
        <v>14.4273272759</v>
      </c>
      <c r="G3320" s="91">
        <v>1.6662944335899998</v>
      </c>
      <c r="H3320" s="91">
        <v>30.668550269349996</v>
      </c>
      <c r="I3320" s="91">
        <v>17.68744647278</v>
      </c>
      <c r="J3320" s="91">
        <v>0.74291947579999995</v>
      </c>
      <c r="K3320" s="91">
        <v>1.8279361933199998</v>
      </c>
      <c r="L3320" s="91">
        <v>68.883088818900006</v>
      </c>
    </row>
    <row r="3321" spans="1:12" x14ac:dyDescent="0.25">
      <c r="A3321" s="90">
        <v>34838.166666658624</v>
      </c>
      <c r="B3321" s="91">
        <v>224.58848760053019</v>
      </c>
      <c r="C3321" s="91">
        <v>111.75510276565998</v>
      </c>
      <c r="D3321" s="91">
        <v>10.722896616420005</v>
      </c>
      <c r="E3321" s="91">
        <v>55.521036842529995</v>
      </c>
      <c r="F3321" s="91">
        <v>14.4273272759</v>
      </c>
      <c r="G3321" s="91">
        <v>1.66406225586</v>
      </c>
      <c r="H3321" s="91">
        <v>30.685857224889993</v>
      </c>
      <c r="I3321" s="91">
        <v>17.678400018649999</v>
      </c>
      <c r="J3321" s="91">
        <v>0.5337694758</v>
      </c>
      <c r="K3321" s="91">
        <v>1.8279361933199998</v>
      </c>
      <c r="L3321" s="91">
        <v>52.947046263129998</v>
      </c>
    </row>
    <row r="3322" spans="1:12" x14ac:dyDescent="0.25">
      <c r="A3322" s="90">
        <v>34838.208333325289</v>
      </c>
      <c r="B3322" s="91">
        <v>215.08024741519014</v>
      </c>
      <c r="C3322" s="91">
        <v>114.82005268379997</v>
      </c>
      <c r="D3322" s="91">
        <v>70.207106497359987</v>
      </c>
      <c r="E3322" s="91">
        <v>49.125821458080011</v>
      </c>
      <c r="F3322" s="91">
        <v>14.4273272759</v>
      </c>
      <c r="G3322" s="91">
        <v>1.66257409668</v>
      </c>
      <c r="H3322" s="91">
        <v>15.918902665749997</v>
      </c>
      <c r="I3322" s="91">
        <v>17.804746865919995</v>
      </c>
      <c r="J3322" s="91">
        <v>0.41595947580000003</v>
      </c>
      <c r="K3322" s="91">
        <v>1.8122866444199999</v>
      </c>
      <c r="L3322" s="91">
        <v>13.776178987229999</v>
      </c>
    </row>
    <row r="3323" spans="1:12" x14ac:dyDescent="0.25">
      <c r="A3323" s="90">
        <v>34838.249999991953</v>
      </c>
      <c r="B3323" s="91">
        <v>201.00965509295</v>
      </c>
      <c r="C3323" s="91">
        <v>113.94519378516</v>
      </c>
      <c r="D3323" s="91">
        <v>205.13378806764993</v>
      </c>
      <c r="E3323" s="91">
        <v>39.935891364529994</v>
      </c>
      <c r="F3323" s="91">
        <v>14.4273272759</v>
      </c>
      <c r="G3323" s="91">
        <v>1.6626948242200001</v>
      </c>
      <c r="H3323" s="91">
        <v>16.752538157769997</v>
      </c>
      <c r="I3323" s="91">
        <v>17.98115087923</v>
      </c>
      <c r="J3323" s="91">
        <v>0.37430947579999996</v>
      </c>
      <c r="K3323" s="91">
        <v>0.56499999999999995</v>
      </c>
      <c r="L3323" s="91">
        <v>10.473261258560003</v>
      </c>
    </row>
    <row r="3324" spans="1:12" x14ac:dyDescent="0.25">
      <c r="A3324" s="90">
        <v>34838.291666658617</v>
      </c>
      <c r="B3324" s="91">
        <v>186.28375712172988</v>
      </c>
      <c r="C3324" s="91">
        <v>109.73681687661002</v>
      </c>
      <c r="D3324" s="91">
        <v>397.26660054069981</v>
      </c>
      <c r="E3324" s="91">
        <v>31.129750784130003</v>
      </c>
      <c r="F3324" s="91">
        <v>14.4273272759</v>
      </c>
      <c r="G3324" s="91">
        <v>1.66406225586</v>
      </c>
      <c r="H3324" s="91">
        <v>17.405105247869997</v>
      </c>
      <c r="I3324" s="91">
        <v>18.097506153399998</v>
      </c>
      <c r="J3324" s="91">
        <v>0.37430947579999996</v>
      </c>
      <c r="K3324" s="91">
        <v>0.56499999999999995</v>
      </c>
      <c r="L3324" s="91">
        <v>0.67439977632000003</v>
      </c>
    </row>
    <row r="3325" spans="1:12" x14ac:dyDescent="0.25">
      <c r="A3325" s="90">
        <v>34838.333333325281</v>
      </c>
      <c r="B3325" s="91">
        <v>181.76910222656986</v>
      </c>
      <c r="C3325" s="91">
        <v>105.37624137038996</v>
      </c>
      <c r="D3325" s="91">
        <v>577.17924168399998</v>
      </c>
      <c r="E3325" s="91">
        <v>27.514836205360002</v>
      </c>
      <c r="F3325" s="91">
        <v>7.4523547678699993</v>
      </c>
      <c r="G3325" s="91">
        <v>1.66609338379</v>
      </c>
      <c r="H3325" s="91">
        <v>17.154283253500001</v>
      </c>
      <c r="I3325" s="91">
        <v>18.072175160549996</v>
      </c>
      <c r="J3325" s="91">
        <v>0.13065947580000001</v>
      </c>
      <c r="K3325" s="91">
        <v>0</v>
      </c>
      <c r="L3325" s="91">
        <v>1.0734668402</v>
      </c>
    </row>
    <row r="3326" spans="1:12" x14ac:dyDescent="0.25">
      <c r="A3326" s="90">
        <v>34838.374999991946</v>
      </c>
      <c r="B3326" s="91">
        <v>182.93365508191997</v>
      </c>
      <c r="C3326" s="91">
        <v>104.72549279131002</v>
      </c>
      <c r="D3326" s="91">
        <v>645.19355107290005</v>
      </c>
      <c r="E3326" s="91">
        <v>26.768348402580006</v>
      </c>
      <c r="F3326" s="91">
        <v>1.9835999999</v>
      </c>
      <c r="G3326" s="91">
        <v>1.66774243164</v>
      </c>
      <c r="H3326" s="91">
        <v>16.667143047069995</v>
      </c>
      <c r="I3326" s="91">
        <v>18.005479932249994</v>
      </c>
      <c r="J3326" s="91">
        <v>0.13065947580000001</v>
      </c>
      <c r="K3326" s="91">
        <v>0</v>
      </c>
      <c r="L3326" s="91">
        <v>0</v>
      </c>
    </row>
    <row r="3327" spans="1:12" x14ac:dyDescent="0.25">
      <c r="A3327" s="90">
        <v>34838.41666665861</v>
      </c>
      <c r="B3327" s="91">
        <v>170.76455431590003</v>
      </c>
      <c r="C3327" s="91">
        <v>113.85379852637001</v>
      </c>
      <c r="D3327" s="91">
        <v>727.36700738837033</v>
      </c>
      <c r="E3327" s="91">
        <v>27.554841863950003</v>
      </c>
      <c r="F3327" s="91">
        <v>1.9835999999</v>
      </c>
      <c r="G3327" s="91">
        <v>1.6698540039100001</v>
      </c>
      <c r="H3327" s="91">
        <v>16.618626492109996</v>
      </c>
      <c r="I3327" s="91">
        <v>17.964843553589994</v>
      </c>
      <c r="J3327" s="91">
        <v>0.13065947580000001</v>
      </c>
      <c r="K3327" s="91">
        <v>0</v>
      </c>
      <c r="L3327" s="91">
        <v>0</v>
      </c>
    </row>
    <row r="3328" spans="1:12" x14ac:dyDescent="0.25">
      <c r="A3328" s="90">
        <v>34838.458333325274</v>
      </c>
      <c r="B3328" s="91">
        <v>186.88516123902994</v>
      </c>
      <c r="C3328" s="91">
        <v>103.19289241982</v>
      </c>
      <c r="D3328" s="91">
        <v>729.24872408867975</v>
      </c>
      <c r="E3328" s="91">
        <v>22.365203367480003</v>
      </c>
      <c r="F3328" s="91">
        <v>1.9835999999</v>
      </c>
      <c r="G3328" s="91">
        <v>1.6647058105500001</v>
      </c>
      <c r="H3328" s="91">
        <v>16.553798035090001</v>
      </c>
      <c r="I3328" s="91">
        <v>17.832634483309995</v>
      </c>
      <c r="J3328" s="91">
        <v>0.13065947580000001</v>
      </c>
      <c r="K3328" s="91">
        <v>0</v>
      </c>
      <c r="L3328" s="91">
        <v>0.1669136514</v>
      </c>
    </row>
    <row r="3329" spans="1:12" x14ac:dyDescent="0.25">
      <c r="A3329" s="90">
        <v>34838.499999991938</v>
      </c>
      <c r="B3329" s="91">
        <v>181.93987440874997</v>
      </c>
      <c r="C3329" s="91">
        <v>91.725345435760005</v>
      </c>
      <c r="D3329" s="91">
        <v>703.27885724674968</v>
      </c>
      <c r="E3329" s="91">
        <v>26.302048119690003</v>
      </c>
      <c r="F3329" s="91">
        <v>1.9835999999</v>
      </c>
      <c r="G3329" s="91">
        <v>1.66597277832</v>
      </c>
      <c r="H3329" s="91">
        <v>16.336527636689997</v>
      </c>
      <c r="I3329" s="91">
        <v>17.768996862499993</v>
      </c>
      <c r="J3329" s="91">
        <v>0.13065947580000001</v>
      </c>
      <c r="K3329" s="91">
        <v>0</v>
      </c>
      <c r="L3329" s="91">
        <v>0</v>
      </c>
    </row>
    <row r="3330" spans="1:12" x14ac:dyDescent="0.25">
      <c r="A3330" s="90">
        <v>34838.541666658602</v>
      </c>
      <c r="B3330" s="91">
        <v>180.55409586863007</v>
      </c>
      <c r="C3330" s="91">
        <v>87.62277909073002</v>
      </c>
      <c r="D3330" s="91">
        <v>661.43169755304052</v>
      </c>
      <c r="E3330" s="91">
        <v>22.570630582810004</v>
      </c>
      <c r="F3330" s="91">
        <v>1.9835999999</v>
      </c>
      <c r="G3330" s="91">
        <v>1.6668173828100001</v>
      </c>
      <c r="H3330" s="91">
        <v>16.149188962069999</v>
      </c>
      <c r="I3330" s="91">
        <v>17.719985463210005</v>
      </c>
      <c r="J3330" s="91">
        <v>0.13065947580000001</v>
      </c>
      <c r="K3330" s="91">
        <v>0</v>
      </c>
      <c r="L3330" s="91">
        <v>0.71245170813000003</v>
      </c>
    </row>
    <row r="3331" spans="1:12" x14ac:dyDescent="0.25">
      <c r="A3331" s="90">
        <v>34838.583333325267</v>
      </c>
      <c r="B3331" s="91">
        <v>189.8517301581999</v>
      </c>
      <c r="C3331" s="91">
        <v>83.537388035369972</v>
      </c>
      <c r="D3331" s="91">
        <v>597.86912743300979</v>
      </c>
      <c r="E3331" s="91">
        <v>21.045515518719998</v>
      </c>
      <c r="F3331" s="91">
        <v>1.9835999999</v>
      </c>
      <c r="G3331" s="91">
        <v>1.6676016845700001</v>
      </c>
      <c r="H3331" s="91">
        <v>16.811791244699997</v>
      </c>
      <c r="I3331" s="91">
        <v>17.789229208790001</v>
      </c>
      <c r="J3331" s="91">
        <v>0.13065947580000001</v>
      </c>
      <c r="K3331" s="91">
        <v>0</v>
      </c>
      <c r="L3331" s="91">
        <v>0.55587897435</v>
      </c>
    </row>
    <row r="3332" spans="1:12" x14ac:dyDescent="0.25">
      <c r="A3332" s="90">
        <v>34838.624999991931</v>
      </c>
      <c r="B3332" s="91">
        <v>198.80813453105014</v>
      </c>
      <c r="C3332" s="91">
        <v>80.757518915099979</v>
      </c>
      <c r="D3332" s="91">
        <v>485.62218920267003</v>
      </c>
      <c r="E3332" s="91">
        <v>28.72030942916</v>
      </c>
      <c r="F3332" s="91">
        <v>1.9835999999</v>
      </c>
      <c r="G3332" s="91">
        <v>1.6697534179700002</v>
      </c>
      <c r="H3332" s="91">
        <v>16.979366125839995</v>
      </c>
      <c r="I3332" s="91">
        <v>17.805071624539998</v>
      </c>
      <c r="J3332" s="91">
        <v>0.13065947580000001</v>
      </c>
      <c r="K3332" s="91">
        <v>0</v>
      </c>
      <c r="L3332" s="91">
        <v>0.86998665234999994</v>
      </c>
    </row>
    <row r="3333" spans="1:12" x14ac:dyDescent="0.25">
      <c r="A3333" s="90">
        <v>34838.666666658595</v>
      </c>
      <c r="B3333" s="91">
        <v>208.74210124009002</v>
      </c>
      <c r="C3333" s="91">
        <v>74.191218513759992</v>
      </c>
      <c r="D3333" s="91">
        <v>349.98932014744037</v>
      </c>
      <c r="E3333" s="91">
        <v>35.013380406619994</v>
      </c>
      <c r="F3333" s="91">
        <v>11.110798497659999</v>
      </c>
      <c r="G3333" s="91">
        <v>1.6577678222699999</v>
      </c>
      <c r="H3333" s="91">
        <v>24.280794390939999</v>
      </c>
      <c r="I3333" s="91">
        <v>17.860842053540001</v>
      </c>
      <c r="J3333" s="91">
        <v>0.69163447579999993</v>
      </c>
      <c r="K3333" s="91">
        <v>0</v>
      </c>
      <c r="L3333" s="91">
        <v>4.6323371397199997</v>
      </c>
    </row>
    <row r="3334" spans="1:12" x14ac:dyDescent="0.25">
      <c r="A3334" s="90">
        <v>34838.708333325259</v>
      </c>
      <c r="B3334" s="91">
        <v>217.58415227890006</v>
      </c>
      <c r="C3334" s="91">
        <v>72.114738488080008</v>
      </c>
      <c r="D3334" s="91">
        <v>194.4111275598199</v>
      </c>
      <c r="E3334" s="91">
        <v>33.52156761821</v>
      </c>
      <c r="F3334" s="91">
        <v>14.4273272759</v>
      </c>
      <c r="G3334" s="91">
        <v>1.6629561767600001</v>
      </c>
      <c r="H3334" s="91">
        <v>26.560798399049997</v>
      </c>
      <c r="I3334" s="91">
        <v>17.827583414679992</v>
      </c>
      <c r="J3334" s="91">
        <v>0.69163447579999993</v>
      </c>
      <c r="K3334" s="91">
        <v>4.2866444200000001E-3</v>
      </c>
      <c r="L3334" s="91">
        <v>31.672385894669997</v>
      </c>
    </row>
    <row r="3335" spans="1:12" x14ac:dyDescent="0.25">
      <c r="A3335" s="90">
        <v>34838.749999991924</v>
      </c>
      <c r="B3335" s="91">
        <v>219.44839391361998</v>
      </c>
      <c r="C3335" s="91">
        <v>68.210786099979998</v>
      </c>
      <c r="D3335" s="91">
        <v>57.864955510989965</v>
      </c>
      <c r="E3335" s="91">
        <v>48.856874827249996</v>
      </c>
      <c r="F3335" s="91">
        <v>14.4273272759</v>
      </c>
      <c r="G3335" s="91">
        <v>1.66271496582</v>
      </c>
      <c r="H3335" s="91">
        <v>45.66584212650001</v>
      </c>
      <c r="I3335" s="91">
        <v>17.937095556139997</v>
      </c>
      <c r="J3335" s="91">
        <v>0.69163447579999993</v>
      </c>
      <c r="K3335" s="91">
        <v>0.24141619332</v>
      </c>
      <c r="L3335" s="91">
        <v>56.857690071779999</v>
      </c>
    </row>
    <row r="3336" spans="1:12" x14ac:dyDescent="0.25">
      <c r="A3336" s="90">
        <v>34838.791666658588</v>
      </c>
      <c r="B3336" s="91">
        <v>214.24625106034003</v>
      </c>
      <c r="C3336" s="91">
        <v>65.350839325670009</v>
      </c>
      <c r="D3336" s="91">
        <v>0.92169848555000011</v>
      </c>
      <c r="E3336" s="91">
        <v>67.908299519810015</v>
      </c>
      <c r="F3336" s="91">
        <v>14.4273272759</v>
      </c>
      <c r="G3336" s="91">
        <v>1.6384019775400001</v>
      </c>
      <c r="H3336" s="91">
        <v>45.682400763449998</v>
      </c>
      <c r="I3336" s="91">
        <v>17.943421193499994</v>
      </c>
      <c r="J3336" s="91">
        <v>0.69163447579999993</v>
      </c>
      <c r="K3336" s="91">
        <v>2.0494161933199999</v>
      </c>
      <c r="L3336" s="91">
        <v>74.059577199289947</v>
      </c>
    </row>
    <row r="3337" spans="1:12" x14ac:dyDescent="0.25">
      <c r="A3337" s="90">
        <v>34838.833333325252</v>
      </c>
      <c r="B3337" s="91">
        <v>212.70938213260007</v>
      </c>
      <c r="C3337" s="91">
        <v>61.854849607190005</v>
      </c>
      <c r="D3337" s="91">
        <v>4.2696242000000003E-4</v>
      </c>
      <c r="E3337" s="91">
        <v>80.561423353220022</v>
      </c>
      <c r="F3337" s="91">
        <v>14.4273272759</v>
      </c>
      <c r="G3337" s="91">
        <v>1.6395280761700002</v>
      </c>
      <c r="H3337" s="91">
        <v>42.92019924377</v>
      </c>
      <c r="I3337" s="91">
        <v>17.956338702160004</v>
      </c>
      <c r="J3337" s="91">
        <v>0.70846447579999994</v>
      </c>
      <c r="K3337" s="91">
        <v>0.80641619332000003</v>
      </c>
      <c r="L3337" s="91">
        <v>87.024747822479995</v>
      </c>
    </row>
    <row r="3338" spans="1:12" x14ac:dyDescent="0.25">
      <c r="A3338" s="90">
        <v>34838.874999991916</v>
      </c>
      <c r="B3338" s="91">
        <v>206.39812193560999</v>
      </c>
      <c r="C3338" s="91">
        <v>56.437083428809991</v>
      </c>
      <c r="D3338" s="91">
        <v>0</v>
      </c>
      <c r="E3338" s="91">
        <v>81.339940081229997</v>
      </c>
      <c r="F3338" s="91">
        <v>14.4273272759</v>
      </c>
      <c r="G3338" s="91">
        <v>1.63442016602</v>
      </c>
      <c r="H3338" s="91">
        <v>42.775635671870013</v>
      </c>
      <c r="I3338" s="91">
        <v>17.927572399920003</v>
      </c>
      <c r="J3338" s="91">
        <v>0.70846447579999994</v>
      </c>
      <c r="K3338" s="91">
        <v>1.2710552872499998</v>
      </c>
      <c r="L3338" s="91">
        <v>86.286062931130004</v>
      </c>
    </row>
    <row r="3339" spans="1:12" x14ac:dyDescent="0.25">
      <c r="A3339" s="90">
        <v>34838.916666658581</v>
      </c>
      <c r="B3339" s="91">
        <v>203.82961170599015</v>
      </c>
      <c r="C3339" s="91">
        <v>57.262434970210002</v>
      </c>
      <c r="D3339" s="91">
        <v>0</v>
      </c>
      <c r="E3339" s="91">
        <v>68.423048123789997</v>
      </c>
      <c r="F3339" s="91">
        <v>14.4273272759</v>
      </c>
      <c r="G3339" s="91">
        <v>1.63508374023</v>
      </c>
      <c r="H3339" s="91">
        <v>46.852900748979998</v>
      </c>
      <c r="I3339" s="91">
        <v>17.848002128330005</v>
      </c>
      <c r="J3339" s="91">
        <v>0.70846447579999994</v>
      </c>
      <c r="K3339" s="91">
        <v>0.80641619332000003</v>
      </c>
      <c r="L3339" s="91">
        <v>73.92065518200998</v>
      </c>
    </row>
    <row r="3340" spans="1:12" x14ac:dyDescent="0.25">
      <c r="A3340" s="90">
        <v>34838.958333325245</v>
      </c>
      <c r="B3340" s="91">
        <v>205.03636900652012</v>
      </c>
      <c r="C3340" s="91">
        <v>61.800095723129985</v>
      </c>
      <c r="D3340" s="91">
        <v>0</v>
      </c>
      <c r="E3340" s="91">
        <v>75.896424785939999</v>
      </c>
      <c r="F3340" s="91">
        <v>14.4273272759</v>
      </c>
      <c r="G3340" s="91">
        <v>1.6805122070299998</v>
      </c>
      <c r="H3340" s="91">
        <v>45.099511063510008</v>
      </c>
      <c r="I3340" s="91">
        <v>17.779807609760002</v>
      </c>
      <c r="J3340" s="91">
        <v>0.76959447579999996</v>
      </c>
      <c r="K3340" s="91">
        <v>2.0494161933199999</v>
      </c>
      <c r="L3340" s="91">
        <v>68.730035502000007</v>
      </c>
    </row>
    <row r="3341" spans="1:12" x14ac:dyDescent="0.25">
      <c r="A3341" s="90">
        <v>34838.999999991909</v>
      </c>
      <c r="B3341" s="91">
        <v>197.93612051622</v>
      </c>
      <c r="C3341" s="91">
        <v>68.019451276060011</v>
      </c>
      <c r="D3341" s="91">
        <v>0</v>
      </c>
      <c r="E3341" s="91">
        <v>103.99138120744</v>
      </c>
      <c r="F3341" s="91">
        <v>16.027327275899999</v>
      </c>
      <c r="G3341" s="91">
        <v>1.6808541259799998</v>
      </c>
      <c r="H3341" s="91">
        <v>27.705086925949999</v>
      </c>
      <c r="I3341" s="91">
        <v>17.642833869149992</v>
      </c>
      <c r="J3341" s="91">
        <v>0.76959447579999996</v>
      </c>
      <c r="K3341" s="91">
        <v>0.22147999999999998</v>
      </c>
      <c r="L3341" s="91">
        <v>56.324342301500003</v>
      </c>
    </row>
    <row r="3342" spans="1:12" x14ac:dyDescent="0.25">
      <c r="A3342" s="90">
        <v>34839.041666658573</v>
      </c>
      <c r="B3342" s="91">
        <v>193.49883288293</v>
      </c>
      <c r="C3342" s="91">
        <v>72.21718857914999</v>
      </c>
      <c r="D3342" s="91">
        <v>0</v>
      </c>
      <c r="E3342" s="91">
        <v>93.36120036312002</v>
      </c>
      <c r="F3342" s="91">
        <v>16.027327275899999</v>
      </c>
      <c r="G3342" s="91">
        <v>1.6816384277300001</v>
      </c>
      <c r="H3342" s="91">
        <v>24.483936522970001</v>
      </c>
      <c r="I3342" s="91">
        <v>17.583781023819995</v>
      </c>
      <c r="J3342" s="91">
        <v>0.76959447579999996</v>
      </c>
      <c r="K3342" s="91">
        <v>0.22147999999999998</v>
      </c>
      <c r="L3342" s="91">
        <v>60.225598190949988</v>
      </c>
    </row>
    <row r="3343" spans="1:12" x14ac:dyDescent="0.25">
      <c r="A3343" s="90">
        <v>34839.083333325238</v>
      </c>
      <c r="B3343" s="91">
        <v>188.59171980357988</v>
      </c>
      <c r="C3343" s="91">
        <v>82.563950307059997</v>
      </c>
      <c r="D3343" s="91">
        <v>4.098651083000001E-2</v>
      </c>
      <c r="E3343" s="91">
        <v>88.184164220030013</v>
      </c>
      <c r="F3343" s="91">
        <v>16.027327275899999</v>
      </c>
      <c r="G3343" s="91">
        <v>1.68161828613</v>
      </c>
      <c r="H3343" s="91">
        <v>24.316713990559993</v>
      </c>
      <c r="I3343" s="91">
        <v>17.532623923429998</v>
      </c>
      <c r="J3343" s="91">
        <v>1.1640738214200004</v>
      </c>
      <c r="K3343" s="91">
        <v>0.22147999999999998</v>
      </c>
      <c r="L3343" s="91">
        <v>48.887529813829993</v>
      </c>
    </row>
    <row r="3344" spans="1:12" x14ac:dyDescent="0.25">
      <c r="A3344" s="90">
        <v>34839.124999991902</v>
      </c>
      <c r="B3344" s="91">
        <v>188.49908055764999</v>
      </c>
      <c r="C3344" s="91">
        <v>92.415119399369985</v>
      </c>
      <c r="D3344" s="91">
        <v>0.53405536641000018</v>
      </c>
      <c r="E3344" s="91">
        <v>78.619910870810003</v>
      </c>
      <c r="F3344" s="91">
        <v>16.027327275899999</v>
      </c>
      <c r="G3344" s="91">
        <v>1.6796072998</v>
      </c>
      <c r="H3344" s="91">
        <v>24.443913834939998</v>
      </c>
      <c r="I3344" s="91">
        <v>17.540350633079996</v>
      </c>
      <c r="J3344" s="91">
        <v>1.41674666247</v>
      </c>
      <c r="K3344" s="91">
        <v>0</v>
      </c>
      <c r="L3344" s="91">
        <v>47.533422688400002</v>
      </c>
    </row>
    <row r="3345" spans="1:12" x14ac:dyDescent="0.25">
      <c r="A3345" s="90">
        <v>34839.166666658566</v>
      </c>
      <c r="B3345" s="91">
        <v>188.51686856476991</v>
      </c>
      <c r="C3345" s="91">
        <v>100.81722668901999</v>
      </c>
      <c r="D3345" s="91">
        <v>11.388224094329994</v>
      </c>
      <c r="E3345" s="91">
        <v>47.691367528050002</v>
      </c>
      <c r="F3345" s="91">
        <v>16.027327275899999</v>
      </c>
      <c r="G3345" s="91">
        <v>1.6783403320299999</v>
      </c>
      <c r="H3345" s="91">
        <v>23.403116922990002</v>
      </c>
      <c r="I3345" s="91">
        <v>17.526061429449999</v>
      </c>
      <c r="J3345" s="91">
        <v>0.75566166247</v>
      </c>
      <c r="K3345" s="91">
        <v>0</v>
      </c>
      <c r="L3345" s="91">
        <v>48.517515515139998</v>
      </c>
    </row>
    <row r="3346" spans="1:12" x14ac:dyDescent="0.25">
      <c r="A3346" s="90">
        <v>34839.20833332523</v>
      </c>
      <c r="B3346" s="91">
        <v>180.62847139608985</v>
      </c>
      <c r="C3346" s="91">
        <v>100.92424394824999</v>
      </c>
      <c r="D3346" s="91">
        <v>77.784563674149979</v>
      </c>
      <c r="E3346" s="91">
        <v>39.391374074520002</v>
      </c>
      <c r="F3346" s="91">
        <v>16.027327275899999</v>
      </c>
      <c r="G3346" s="91">
        <v>1.6778577880900001</v>
      </c>
      <c r="H3346" s="91">
        <v>21.145707391249996</v>
      </c>
      <c r="I3346" s="91">
        <v>17.762970481899995</v>
      </c>
      <c r="J3346" s="91">
        <v>0.71058381866999998</v>
      </c>
      <c r="K3346" s="91">
        <v>0</v>
      </c>
      <c r="L3346" s="91">
        <v>38.421677750999997</v>
      </c>
    </row>
    <row r="3347" spans="1:12" x14ac:dyDescent="0.25">
      <c r="A3347" s="90">
        <v>34839.249999991895</v>
      </c>
      <c r="B3347" s="91">
        <v>161.25152117371999</v>
      </c>
      <c r="C3347" s="91">
        <v>93.92046098207004</v>
      </c>
      <c r="D3347" s="91">
        <v>229.83892516658005</v>
      </c>
      <c r="E3347" s="91">
        <v>37.051250325399998</v>
      </c>
      <c r="F3347" s="91">
        <v>14.693727275999999</v>
      </c>
      <c r="G3347" s="91">
        <v>1.67811914063</v>
      </c>
      <c r="H3347" s="91">
        <v>16.310333786709997</v>
      </c>
      <c r="I3347" s="91">
        <v>17.861468098810004</v>
      </c>
      <c r="J3347" s="91">
        <v>0.69391933867</v>
      </c>
      <c r="K3347" s="91">
        <v>0</v>
      </c>
      <c r="L3347" s="91">
        <v>19.933310056069999</v>
      </c>
    </row>
    <row r="3348" spans="1:12" x14ac:dyDescent="0.25">
      <c r="A3348" s="90">
        <v>34839.291666658559</v>
      </c>
      <c r="B3348" s="91">
        <v>139.36673934009002</v>
      </c>
      <c r="C3348" s="91">
        <v>94.191867829599985</v>
      </c>
      <c r="D3348" s="91">
        <v>434.98499700723016</v>
      </c>
      <c r="E3348" s="91">
        <v>37.543055500669993</v>
      </c>
      <c r="F3348" s="91">
        <v>3.5835999999000001</v>
      </c>
      <c r="G3348" s="91">
        <v>1.6796274414100001</v>
      </c>
      <c r="H3348" s="91">
        <v>16.919316037360002</v>
      </c>
      <c r="I3348" s="91">
        <v>18.038785628680003</v>
      </c>
      <c r="J3348" s="91">
        <v>0.69391933867</v>
      </c>
      <c r="K3348" s="91">
        <v>0</v>
      </c>
      <c r="L3348" s="91">
        <v>1.3778510617899999</v>
      </c>
    </row>
    <row r="3349" spans="1:12" x14ac:dyDescent="0.25">
      <c r="A3349" s="90">
        <v>34839.333333325223</v>
      </c>
      <c r="B3349" s="91">
        <v>136.49514947430998</v>
      </c>
      <c r="C3349" s="91">
        <v>96.214499220600004</v>
      </c>
      <c r="D3349" s="91">
        <v>584.39423663913999</v>
      </c>
      <c r="E3349" s="91">
        <v>30.960515735360001</v>
      </c>
      <c r="F3349" s="91">
        <v>2.92122078483</v>
      </c>
      <c r="G3349" s="91">
        <v>1.6818394775400001</v>
      </c>
      <c r="H3349" s="91">
        <v>10.525066326450002</v>
      </c>
      <c r="I3349" s="91">
        <v>17.778867192839996</v>
      </c>
      <c r="J3349" s="91">
        <v>0.69391933867</v>
      </c>
      <c r="K3349" s="91">
        <v>0</v>
      </c>
      <c r="L3349" s="91">
        <v>0.15456172433000001</v>
      </c>
    </row>
    <row r="3350" spans="1:12" x14ac:dyDescent="0.25">
      <c r="A3350" s="90">
        <v>34839.374999991887</v>
      </c>
      <c r="B3350" s="91">
        <v>125.70821911346997</v>
      </c>
      <c r="C3350" s="91">
        <v>96.922566460940033</v>
      </c>
      <c r="D3350" s="91">
        <v>658.60764764225019</v>
      </c>
      <c r="E3350" s="91">
        <v>37.292591786220001</v>
      </c>
      <c r="F3350" s="91">
        <v>2.5316656057999998</v>
      </c>
      <c r="G3350" s="91">
        <v>1.6837500000000001</v>
      </c>
      <c r="H3350" s="91">
        <v>8.8013241947500021</v>
      </c>
      <c r="I3350" s="91">
        <v>17.967695180310002</v>
      </c>
      <c r="J3350" s="91">
        <v>0.69391933867</v>
      </c>
      <c r="K3350" s="91">
        <v>0</v>
      </c>
      <c r="L3350" s="91">
        <v>0</v>
      </c>
    </row>
    <row r="3351" spans="1:12" x14ac:dyDescent="0.25">
      <c r="A3351" s="90">
        <v>34839.416666658552</v>
      </c>
      <c r="B3351" s="91">
        <v>116.70405429122997</v>
      </c>
      <c r="C3351" s="91">
        <v>97.580221410960007</v>
      </c>
      <c r="D3351" s="91">
        <v>674.11297438034012</v>
      </c>
      <c r="E3351" s="91">
        <v>29.165924202589999</v>
      </c>
      <c r="F3351" s="91">
        <v>2.9335999999000002</v>
      </c>
      <c r="G3351" s="91">
        <v>1.6839510497999999</v>
      </c>
      <c r="H3351" s="91">
        <v>10.423927775140003</v>
      </c>
      <c r="I3351" s="91">
        <v>17.915956942680005</v>
      </c>
      <c r="J3351" s="91">
        <v>0.69391933867</v>
      </c>
      <c r="K3351" s="91">
        <v>0</v>
      </c>
      <c r="L3351" s="91">
        <v>0.26370772838000001</v>
      </c>
    </row>
    <row r="3352" spans="1:12" x14ac:dyDescent="0.25">
      <c r="A3352" s="90">
        <v>34839.458333325216</v>
      </c>
      <c r="B3352" s="91">
        <v>121.05125411166996</v>
      </c>
      <c r="C3352" s="91">
        <v>94.80175252191998</v>
      </c>
      <c r="D3352" s="91">
        <v>711.55063921157966</v>
      </c>
      <c r="E3352" s="91">
        <v>28.549902216709999</v>
      </c>
      <c r="F3352" s="91">
        <v>2.9335999999000002</v>
      </c>
      <c r="G3352" s="91">
        <v>1.68566040039</v>
      </c>
      <c r="H3352" s="91">
        <v>10.398232494739997</v>
      </c>
      <c r="I3352" s="91">
        <v>17.911382971160002</v>
      </c>
      <c r="J3352" s="91">
        <v>0.69391933867</v>
      </c>
      <c r="K3352" s="91">
        <v>0</v>
      </c>
      <c r="L3352" s="91">
        <v>0.17626106630999999</v>
      </c>
    </row>
    <row r="3353" spans="1:12" x14ac:dyDescent="0.25">
      <c r="A3353" s="90">
        <v>34839.49999999188</v>
      </c>
      <c r="B3353" s="91">
        <v>132.44090577289003</v>
      </c>
      <c r="C3353" s="91">
        <v>94.390013755149994</v>
      </c>
      <c r="D3353" s="91">
        <v>687.3090707828801</v>
      </c>
      <c r="E3353" s="91">
        <v>28.142980098860001</v>
      </c>
      <c r="F3353" s="91">
        <v>2.5278054082399999</v>
      </c>
      <c r="G3353" s="91">
        <v>1.68654528809</v>
      </c>
      <c r="H3353" s="91">
        <v>9.1101210651599995</v>
      </c>
      <c r="I3353" s="91">
        <v>17.843173744630004</v>
      </c>
      <c r="J3353" s="91">
        <v>0.85125267199999999</v>
      </c>
      <c r="K3353" s="91">
        <v>0</v>
      </c>
      <c r="L3353" s="91">
        <v>0.23679224126000001</v>
      </c>
    </row>
    <row r="3354" spans="1:12" x14ac:dyDescent="0.25">
      <c r="A3354" s="90">
        <v>34839.541666658544</v>
      </c>
      <c r="B3354" s="91">
        <v>134.04005020405003</v>
      </c>
      <c r="C3354" s="91">
        <v>86.520608387880003</v>
      </c>
      <c r="D3354" s="91">
        <v>617.70739727627995</v>
      </c>
      <c r="E3354" s="91">
        <v>31.579901048610004</v>
      </c>
      <c r="F3354" s="91">
        <v>2.9335999999000002</v>
      </c>
      <c r="G3354" s="91">
        <v>1.68730944824</v>
      </c>
      <c r="H3354" s="91">
        <v>8.3870142206699985</v>
      </c>
      <c r="I3354" s="91">
        <v>16.965731142019997</v>
      </c>
      <c r="J3354" s="91">
        <v>0.85125267199999999</v>
      </c>
      <c r="K3354" s="91">
        <v>0</v>
      </c>
      <c r="L3354" s="91">
        <v>2.8446699147700003</v>
      </c>
    </row>
    <row r="3355" spans="1:12" x14ac:dyDescent="0.25">
      <c r="A3355" s="90">
        <v>34839.583333325209</v>
      </c>
      <c r="B3355" s="91">
        <v>131.63448964024008</v>
      </c>
      <c r="C3355" s="91">
        <v>79.631071754770005</v>
      </c>
      <c r="D3355" s="91">
        <v>566.73719033241002</v>
      </c>
      <c r="E3355" s="91">
        <v>34.240872904969997</v>
      </c>
      <c r="F3355" s="91">
        <v>3.2999959723399996</v>
      </c>
      <c r="G3355" s="91">
        <v>1.6881540527300001</v>
      </c>
      <c r="H3355" s="91">
        <v>8.4333827600500033</v>
      </c>
      <c r="I3355" s="91">
        <v>17.044625207549998</v>
      </c>
      <c r="J3355" s="91">
        <v>0.87075267199999995</v>
      </c>
      <c r="K3355" s="91">
        <v>0</v>
      </c>
      <c r="L3355" s="91">
        <v>0.27012308749999997</v>
      </c>
    </row>
    <row r="3356" spans="1:12" x14ac:dyDescent="0.25">
      <c r="A3356" s="90">
        <v>34839.624999991873</v>
      </c>
      <c r="B3356" s="91">
        <v>153.37149667190008</v>
      </c>
      <c r="C3356" s="91">
        <v>87.837760106449977</v>
      </c>
      <c r="D3356" s="91">
        <v>489.98652054449008</v>
      </c>
      <c r="E3356" s="91">
        <v>38.095391952900002</v>
      </c>
      <c r="F3356" s="91">
        <v>2.54896471674</v>
      </c>
      <c r="G3356" s="91">
        <v>1.6887976074200002</v>
      </c>
      <c r="H3356" s="91">
        <v>15.54954717555</v>
      </c>
      <c r="I3356" s="91">
        <v>17.908287901929999</v>
      </c>
      <c r="J3356" s="91">
        <v>0.87075267199999995</v>
      </c>
      <c r="K3356" s="91">
        <v>0</v>
      </c>
      <c r="L3356" s="91">
        <v>2.1882744049899996</v>
      </c>
    </row>
    <row r="3357" spans="1:12" x14ac:dyDescent="0.25">
      <c r="A3357" s="90">
        <v>34839.666666658537</v>
      </c>
      <c r="B3357" s="91">
        <v>165.08082483609996</v>
      </c>
      <c r="C3357" s="91">
        <v>91.38610161238995</v>
      </c>
      <c r="D3357" s="91">
        <v>361.50051239060974</v>
      </c>
      <c r="E3357" s="91">
        <v>38.865517663089996</v>
      </c>
      <c r="F3357" s="91">
        <v>3.5835999999000001</v>
      </c>
      <c r="G3357" s="91">
        <v>1.6900041503899998</v>
      </c>
      <c r="H3357" s="91">
        <v>19.158345441169999</v>
      </c>
      <c r="I3357" s="91">
        <v>17.680056041559997</v>
      </c>
      <c r="J3357" s="91">
        <v>0.87075267199999995</v>
      </c>
      <c r="K3357" s="91">
        <v>0</v>
      </c>
      <c r="L3357" s="91">
        <v>6.6597902415499997</v>
      </c>
    </row>
    <row r="3358" spans="1:12" x14ac:dyDescent="0.25">
      <c r="A3358" s="90">
        <v>34839.708333325201</v>
      </c>
      <c r="B3358" s="91">
        <v>179.54971912302989</v>
      </c>
      <c r="C3358" s="91">
        <v>98.476634933259987</v>
      </c>
      <c r="D3358" s="91">
        <v>195.55021537107987</v>
      </c>
      <c r="E3358" s="91">
        <v>40.240147501289997</v>
      </c>
      <c r="F3358" s="91">
        <v>2.5538087511800001</v>
      </c>
      <c r="G3358" s="91">
        <v>1.6902253417999999</v>
      </c>
      <c r="H3358" s="91">
        <v>28.416921105740002</v>
      </c>
      <c r="I3358" s="91">
        <v>17.93168918472</v>
      </c>
      <c r="J3358" s="91">
        <v>1.203002672</v>
      </c>
      <c r="K3358" s="91">
        <v>0</v>
      </c>
      <c r="L3358" s="91">
        <v>30.490479419909995</v>
      </c>
    </row>
    <row r="3359" spans="1:12" x14ac:dyDescent="0.25">
      <c r="A3359" s="90">
        <v>34839.749999991865</v>
      </c>
      <c r="B3359" s="91">
        <v>210.60602854745002</v>
      </c>
      <c r="C3359" s="91">
        <v>106.68269823537001</v>
      </c>
      <c r="D3359" s="91">
        <v>56.124470592759998</v>
      </c>
      <c r="E3359" s="91">
        <v>44.411547133109991</v>
      </c>
      <c r="F3359" s="91">
        <v>16.027327275899999</v>
      </c>
      <c r="G3359" s="91">
        <v>1.69016503906</v>
      </c>
      <c r="H3359" s="91">
        <v>30.818286735760001</v>
      </c>
      <c r="I3359" s="91">
        <v>17.969468379790001</v>
      </c>
      <c r="J3359" s="91">
        <v>1.2647449957999999</v>
      </c>
      <c r="K3359" s="91">
        <v>0</v>
      </c>
      <c r="L3359" s="91">
        <v>52.350103477840001</v>
      </c>
    </row>
    <row r="3360" spans="1:12" x14ac:dyDescent="0.25">
      <c r="A3360" s="90">
        <v>34839.79166665853</v>
      </c>
      <c r="B3360" s="91">
        <v>224.47009190441008</v>
      </c>
      <c r="C3360" s="91">
        <v>110.18206913397994</v>
      </c>
      <c r="D3360" s="91">
        <v>1.0046666963700002</v>
      </c>
      <c r="E3360" s="91">
        <v>45.627504501419999</v>
      </c>
      <c r="F3360" s="91">
        <v>16.027327275899999</v>
      </c>
      <c r="G3360" s="91">
        <v>1.6902857666</v>
      </c>
      <c r="H3360" s="91">
        <v>31.406043245380005</v>
      </c>
      <c r="I3360" s="91">
        <v>17.791712681019998</v>
      </c>
      <c r="J3360" s="91">
        <v>1.2647449957999999</v>
      </c>
      <c r="K3360" s="91">
        <v>0</v>
      </c>
      <c r="L3360" s="91">
        <v>63.688782378279996</v>
      </c>
    </row>
    <row r="3361" spans="1:12" x14ac:dyDescent="0.25">
      <c r="A3361" s="90">
        <v>34839.833333325194</v>
      </c>
      <c r="B3361" s="91">
        <v>235.91420153543999</v>
      </c>
      <c r="C3361" s="91">
        <v>113.17525411571002</v>
      </c>
      <c r="D3361" s="91">
        <v>0</v>
      </c>
      <c r="E3361" s="91">
        <v>58.090900409920003</v>
      </c>
      <c r="F3361" s="91">
        <v>16.027327275899999</v>
      </c>
      <c r="G3361" s="91">
        <v>1.69076831055</v>
      </c>
      <c r="H3361" s="91">
        <v>32.152666110939997</v>
      </c>
      <c r="I3361" s="91">
        <v>18.025477138740005</v>
      </c>
      <c r="J3361" s="91">
        <v>1.2452449958</v>
      </c>
      <c r="K3361" s="91">
        <v>0</v>
      </c>
      <c r="L3361" s="91">
        <v>35.101965924100007</v>
      </c>
    </row>
    <row r="3362" spans="1:12" x14ac:dyDescent="0.25">
      <c r="A3362" s="90">
        <v>34839.874999991858</v>
      </c>
      <c r="B3362" s="91">
        <v>240.84386164360004</v>
      </c>
      <c r="C3362" s="91">
        <v>111.22440907367002</v>
      </c>
      <c r="D3362" s="91">
        <v>0</v>
      </c>
      <c r="E3362" s="91">
        <v>53.945716294199997</v>
      </c>
      <c r="F3362" s="91">
        <v>16.027327275899999</v>
      </c>
      <c r="G3362" s="91">
        <v>1.7035783691399999</v>
      </c>
      <c r="H3362" s="91">
        <v>31.395268888379999</v>
      </c>
      <c r="I3362" s="91">
        <v>17.927905830029999</v>
      </c>
      <c r="J3362" s="91">
        <v>1.2452449958</v>
      </c>
      <c r="K3362" s="91">
        <v>0</v>
      </c>
      <c r="L3362" s="91">
        <v>35.155639801499994</v>
      </c>
    </row>
    <row r="3363" spans="1:12" x14ac:dyDescent="0.25">
      <c r="A3363" s="90">
        <v>34839.916666658522</v>
      </c>
      <c r="B3363" s="91">
        <v>234.51440512965982</v>
      </c>
      <c r="C3363" s="91">
        <v>96.986688804139973</v>
      </c>
      <c r="D3363" s="91">
        <v>0</v>
      </c>
      <c r="E3363" s="91">
        <v>57.691727943180005</v>
      </c>
      <c r="F3363" s="91">
        <v>16.027327275899999</v>
      </c>
      <c r="G3363" s="91">
        <v>1.7046844482399999</v>
      </c>
      <c r="H3363" s="91">
        <v>33.858804421740004</v>
      </c>
      <c r="I3363" s="91">
        <v>17.498629914639999</v>
      </c>
      <c r="J3363" s="91">
        <v>1.2452449958</v>
      </c>
      <c r="K3363" s="91">
        <v>0</v>
      </c>
      <c r="L3363" s="91">
        <v>42.097310403950004</v>
      </c>
    </row>
    <row r="3364" spans="1:12" x14ac:dyDescent="0.25">
      <c r="A3364" s="90">
        <v>34839.958333325187</v>
      </c>
      <c r="B3364" s="91">
        <v>231.29722373278003</v>
      </c>
      <c r="C3364" s="91">
        <v>98.45139940676998</v>
      </c>
      <c r="D3364" s="91">
        <v>0</v>
      </c>
      <c r="E3364" s="91">
        <v>53.853840020470003</v>
      </c>
      <c r="F3364" s="91">
        <v>16.027327275899999</v>
      </c>
      <c r="G3364" s="91">
        <v>1.7054687500000001</v>
      </c>
      <c r="H3364" s="91">
        <v>31.422454081410002</v>
      </c>
      <c r="I3364" s="91">
        <v>17.691239006229999</v>
      </c>
      <c r="J3364" s="91">
        <v>1.2452449958</v>
      </c>
      <c r="K3364" s="91">
        <v>0</v>
      </c>
      <c r="L3364" s="91">
        <v>34.359828132499999</v>
      </c>
    </row>
    <row r="3365" spans="1:12" x14ac:dyDescent="0.25">
      <c r="A3365" s="90">
        <v>34839.999999991851</v>
      </c>
      <c r="B3365" s="91">
        <v>227.59674862677005</v>
      </c>
      <c r="C3365" s="91">
        <v>97.655016019410013</v>
      </c>
      <c r="D3365" s="91">
        <v>0</v>
      </c>
      <c r="E3365" s="91">
        <v>75.980572093970011</v>
      </c>
      <c r="F3365" s="91">
        <v>16.027327275899999</v>
      </c>
      <c r="G3365" s="91">
        <v>1.7043225097699999</v>
      </c>
      <c r="H3365" s="91">
        <v>38.652463699430001</v>
      </c>
      <c r="I3365" s="91">
        <v>17.527611921910005</v>
      </c>
      <c r="J3365" s="91">
        <v>1.4447599957999999</v>
      </c>
      <c r="K3365" s="91">
        <v>0.22147999999999998</v>
      </c>
      <c r="L3365" s="91">
        <v>51.106633816979993</v>
      </c>
    </row>
    <row r="3366" spans="1:12" x14ac:dyDescent="0.25">
      <c r="A3366" s="90">
        <v>34840.041666658515</v>
      </c>
      <c r="B3366" s="91">
        <v>225.66919300557998</v>
      </c>
      <c r="C3366" s="91">
        <v>98.45001099203003</v>
      </c>
      <c r="D3366" s="91">
        <v>3.7181451000000004E-3</v>
      </c>
      <c r="E3366" s="91">
        <v>62.924867677930003</v>
      </c>
      <c r="F3366" s="91">
        <v>16.027327275899999</v>
      </c>
      <c r="G3366" s="91">
        <v>1.7051068115200001</v>
      </c>
      <c r="H3366" s="91">
        <v>37.260850768880005</v>
      </c>
      <c r="I3366" s="91">
        <v>17.480818380019997</v>
      </c>
      <c r="J3366" s="91">
        <v>1.4447599957999999</v>
      </c>
      <c r="K3366" s="91">
        <v>0.22147999999999998</v>
      </c>
      <c r="L3366" s="91">
        <v>46.850305932959998</v>
      </c>
    </row>
    <row r="3367" spans="1:12" x14ac:dyDescent="0.25">
      <c r="A3367" s="90">
        <v>34840.083333325179</v>
      </c>
      <c r="B3367" s="91">
        <v>224.35530772688006</v>
      </c>
      <c r="C3367" s="91">
        <v>97.494873966159986</v>
      </c>
      <c r="D3367" s="91">
        <v>4.3814216720000007E-2</v>
      </c>
      <c r="E3367" s="91">
        <v>81.40845229239001</v>
      </c>
      <c r="F3367" s="91">
        <v>16.027327275899999</v>
      </c>
      <c r="G3367" s="91">
        <v>1.70496606445</v>
      </c>
      <c r="H3367" s="91">
        <v>36.623405004920002</v>
      </c>
      <c r="I3367" s="91">
        <v>17.532657563969995</v>
      </c>
      <c r="J3367" s="91">
        <v>1.4447599957999999</v>
      </c>
      <c r="K3367" s="91">
        <v>0.22147999999999998</v>
      </c>
      <c r="L3367" s="91">
        <v>42.33390393386</v>
      </c>
    </row>
    <row r="3368" spans="1:12" x14ac:dyDescent="0.25">
      <c r="A3368" s="90">
        <v>34840.124999991844</v>
      </c>
      <c r="B3368" s="91">
        <v>222.03045008621004</v>
      </c>
      <c r="C3368" s="91">
        <v>95.584162584020021</v>
      </c>
      <c r="D3368" s="91">
        <v>0.62079608441999989</v>
      </c>
      <c r="E3368" s="91">
        <v>58.621325760969995</v>
      </c>
      <c r="F3368" s="91">
        <v>17.409963639900003</v>
      </c>
      <c r="G3368" s="91">
        <v>1.70474475098</v>
      </c>
      <c r="H3368" s="91">
        <v>34.021545391810001</v>
      </c>
      <c r="I3368" s="91">
        <v>17.450377831259999</v>
      </c>
      <c r="J3368" s="91">
        <v>1.4501718038</v>
      </c>
      <c r="K3368" s="91">
        <v>0</v>
      </c>
      <c r="L3368" s="91">
        <v>69.516832342399994</v>
      </c>
    </row>
    <row r="3369" spans="1:12" x14ac:dyDescent="0.25">
      <c r="A3369" s="90">
        <v>34840.166666658508</v>
      </c>
      <c r="B3369" s="91">
        <v>218.78615228593998</v>
      </c>
      <c r="C3369" s="91">
        <v>97.259689165019992</v>
      </c>
      <c r="D3369" s="91">
        <v>11.133080448379994</v>
      </c>
      <c r="E3369" s="91">
        <v>60.799206621829995</v>
      </c>
      <c r="F3369" s="91">
        <v>17.409963639900003</v>
      </c>
      <c r="G3369" s="91">
        <v>1.7046644287100001</v>
      </c>
      <c r="H3369" s="91">
        <v>34.39142475461</v>
      </c>
      <c r="I3369" s="91">
        <v>17.425347331669997</v>
      </c>
      <c r="J3369" s="91">
        <v>1.4292568038</v>
      </c>
      <c r="K3369" s="91">
        <v>0</v>
      </c>
      <c r="L3369" s="91">
        <v>72.791259129540009</v>
      </c>
    </row>
    <row r="3370" spans="1:12" x14ac:dyDescent="0.25">
      <c r="A3370" s="90">
        <v>34840.208333325172</v>
      </c>
      <c r="B3370" s="91">
        <v>206.64025720229003</v>
      </c>
      <c r="C3370" s="91">
        <v>101.58356526916999</v>
      </c>
      <c r="D3370" s="91">
        <v>71.974916176460013</v>
      </c>
      <c r="E3370" s="91">
        <v>51.654192358610004</v>
      </c>
      <c r="F3370" s="91">
        <v>17.409963639900003</v>
      </c>
      <c r="G3370" s="91">
        <v>1.7240905761700001</v>
      </c>
      <c r="H3370" s="91">
        <v>34.527198642210003</v>
      </c>
      <c r="I3370" s="91">
        <v>17.52901158288001</v>
      </c>
      <c r="J3370" s="91">
        <v>1.4292568038</v>
      </c>
      <c r="K3370" s="91">
        <v>0</v>
      </c>
      <c r="L3370" s="91">
        <v>51.495953454909994</v>
      </c>
    </row>
    <row r="3371" spans="1:12" x14ac:dyDescent="0.25">
      <c r="A3371" s="90">
        <v>34840.249999991836</v>
      </c>
      <c r="B3371" s="91">
        <v>181.4199481746399</v>
      </c>
      <c r="C3371" s="91">
        <v>105.16794931790994</v>
      </c>
      <c r="D3371" s="91">
        <v>215.26767783786005</v>
      </c>
      <c r="E3371" s="91">
        <v>46.646292265900001</v>
      </c>
      <c r="F3371" s="91">
        <v>17.409963639900003</v>
      </c>
      <c r="G3371" s="91">
        <v>1.7240705566399999</v>
      </c>
      <c r="H3371" s="91">
        <v>29.087077207659998</v>
      </c>
      <c r="I3371" s="91">
        <v>17.676657179389998</v>
      </c>
      <c r="J3371" s="91">
        <v>1.27192347047</v>
      </c>
      <c r="K3371" s="91">
        <v>0</v>
      </c>
      <c r="L3371" s="91">
        <v>29.861088684750005</v>
      </c>
    </row>
    <row r="3372" spans="1:12" x14ac:dyDescent="0.25">
      <c r="A3372" s="90">
        <v>34840.291666658501</v>
      </c>
      <c r="B3372" s="91">
        <v>163.39722290571004</v>
      </c>
      <c r="C3372" s="91">
        <v>106.88779170464997</v>
      </c>
      <c r="D3372" s="91">
        <v>414.1255230668699</v>
      </c>
      <c r="E3372" s="91">
        <v>36.676492593350005</v>
      </c>
      <c r="F3372" s="91">
        <v>17.409963639900003</v>
      </c>
      <c r="G3372" s="91">
        <v>1.72282373047</v>
      </c>
      <c r="H3372" s="91">
        <v>29.395984602869998</v>
      </c>
      <c r="I3372" s="91">
        <v>17.924262751490009</v>
      </c>
      <c r="J3372" s="91">
        <v>1.25100847047</v>
      </c>
      <c r="K3372" s="91">
        <v>0</v>
      </c>
      <c r="L3372" s="91">
        <v>5.0549557826599996</v>
      </c>
    </row>
    <row r="3373" spans="1:12" x14ac:dyDescent="0.25">
      <c r="A3373" s="90">
        <v>34840.333333325165</v>
      </c>
      <c r="B3373" s="91">
        <v>148.46226730154012</v>
      </c>
      <c r="C3373" s="91">
        <v>100.07208092437003</v>
      </c>
      <c r="D3373" s="91">
        <v>599.90658720790009</v>
      </c>
      <c r="E3373" s="91">
        <v>37.409412881709997</v>
      </c>
      <c r="F3373" s="91">
        <v>17.409963639900003</v>
      </c>
      <c r="G3373" s="91">
        <v>1.7249754638700001</v>
      </c>
      <c r="H3373" s="91">
        <v>29.125444556479998</v>
      </c>
      <c r="I3373" s="91">
        <v>17.860663224329997</v>
      </c>
      <c r="J3373" s="91">
        <v>1.27192347047</v>
      </c>
      <c r="K3373" s="91">
        <v>0</v>
      </c>
      <c r="L3373" s="91">
        <v>1.74634218386</v>
      </c>
    </row>
    <row r="3374" spans="1:12" x14ac:dyDescent="0.25">
      <c r="A3374" s="90">
        <v>34840.374999991829</v>
      </c>
      <c r="B3374" s="91">
        <v>138.99501571264994</v>
      </c>
      <c r="C3374" s="91">
        <v>104.40769381214997</v>
      </c>
      <c r="D3374" s="91">
        <v>734.66334238787942</v>
      </c>
      <c r="E3374" s="91">
        <v>53.350543875969997</v>
      </c>
      <c r="F3374" s="91">
        <v>17.409963639900003</v>
      </c>
      <c r="G3374" s="91">
        <v>1.7260010986299998</v>
      </c>
      <c r="H3374" s="91">
        <v>28.804097101549999</v>
      </c>
      <c r="I3374" s="91">
        <v>17.848997527289999</v>
      </c>
      <c r="J3374" s="91">
        <v>1.2497734704700001</v>
      </c>
      <c r="K3374" s="91">
        <v>0</v>
      </c>
      <c r="L3374" s="91">
        <v>4.8932748984599996</v>
      </c>
    </row>
    <row r="3375" spans="1:12" x14ac:dyDescent="0.25">
      <c r="A3375" s="90">
        <v>34840.416666658493</v>
      </c>
      <c r="B3375" s="91">
        <v>134.08104501246996</v>
      </c>
      <c r="C3375" s="91">
        <v>83.763492984439964</v>
      </c>
      <c r="D3375" s="91">
        <v>796.75233291164</v>
      </c>
      <c r="E3375" s="91">
        <v>42.449140843529996</v>
      </c>
      <c r="F3375" s="91">
        <v>17.409963639900003</v>
      </c>
      <c r="G3375" s="91">
        <v>1.72684570313</v>
      </c>
      <c r="H3375" s="91">
        <v>28.343161383479998</v>
      </c>
      <c r="I3375" s="91">
        <v>17.684040784189996</v>
      </c>
      <c r="J3375" s="91">
        <v>1.1127734704700001</v>
      </c>
      <c r="K3375" s="91">
        <v>0</v>
      </c>
      <c r="L3375" s="91">
        <v>0.23898222049000001</v>
      </c>
    </row>
    <row r="3376" spans="1:12" x14ac:dyDescent="0.25">
      <c r="A3376" s="90">
        <v>34840.458333325158</v>
      </c>
      <c r="B3376" s="91">
        <v>135.40400117585</v>
      </c>
      <c r="C3376" s="91">
        <v>84.280003515210012</v>
      </c>
      <c r="D3376" s="91">
        <v>811.42915425360002</v>
      </c>
      <c r="E3376" s="91">
        <v>44.463118032130005</v>
      </c>
      <c r="F3376" s="91">
        <v>17.409963639900003</v>
      </c>
      <c r="G3376" s="91">
        <v>1.7276701660199998</v>
      </c>
      <c r="H3376" s="91">
        <v>28.027578818489996</v>
      </c>
      <c r="I3376" s="91">
        <v>17.702197754660006</v>
      </c>
      <c r="J3376" s="91">
        <v>1.0676956266700002</v>
      </c>
      <c r="K3376" s="91">
        <v>0</v>
      </c>
      <c r="L3376" s="91">
        <v>0</v>
      </c>
    </row>
    <row r="3377" spans="1:12" x14ac:dyDescent="0.25">
      <c r="A3377" s="90">
        <v>34840.499999991822</v>
      </c>
      <c r="B3377" s="91">
        <v>137.26413909292003</v>
      </c>
      <c r="C3377" s="91">
        <v>81.868845878310026</v>
      </c>
      <c r="D3377" s="91">
        <v>802.5290635641893</v>
      </c>
      <c r="E3377" s="91">
        <v>38.976968515419998</v>
      </c>
      <c r="F3377" s="91">
        <v>17.409963639900003</v>
      </c>
      <c r="G3377" s="91">
        <v>1.72845446777</v>
      </c>
      <c r="H3377" s="91">
        <v>27.677353414959999</v>
      </c>
      <c r="I3377" s="91">
        <v>17.562770442620003</v>
      </c>
      <c r="J3377" s="91">
        <v>1.0676956266700002</v>
      </c>
      <c r="K3377" s="91">
        <v>0</v>
      </c>
      <c r="L3377" s="91">
        <v>1.0798678180399999</v>
      </c>
    </row>
    <row r="3378" spans="1:12" x14ac:dyDescent="0.25">
      <c r="A3378" s="90">
        <v>34840.541666658486</v>
      </c>
      <c r="B3378" s="91">
        <v>149.41671085062001</v>
      </c>
      <c r="C3378" s="91">
        <v>88.621709277040011</v>
      </c>
      <c r="D3378" s="91">
        <v>740.91598840019026</v>
      </c>
      <c r="E3378" s="91">
        <v>47.258516370410007</v>
      </c>
      <c r="F3378" s="91">
        <v>17.409963639900003</v>
      </c>
      <c r="G3378" s="91">
        <v>1.72879638672</v>
      </c>
      <c r="H3378" s="91">
        <v>28.05240174663</v>
      </c>
      <c r="I3378" s="91">
        <v>17.631225521750007</v>
      </c>
      <c r="J3378" s="91">
        <v>1.0676956266700002</v>
      </c>
      <c r="K3378" s="91">
        <v>0</v>
      </c>
      <c r="L3378" s="91">
        <v>1.1237320464899998</v>
      </c>
    </row>
    <row r="3379" spans="1:12" x14ac:dyDescent="0.25">
      <c r="A3379" s="90">
        <v>34840.58333332515</v>
      </c>
      <c r="B3379" s="91">
        <v>151.74614764144994</v>
      </c>
      <c r="C3379" s="91">
        <v>83.053376843069998</v>
      </c>
      <c r="D3379" s="91">
        <v>679.25805172815035</v>
      </c>
      <c r="E3379" s="91">
        <v>35.72958180597</v>
      </c>
      <c r="F3379" s="91">
        <v>17.409963639900003</v>
      </c>
      <c r="G3379" s="91">
        <v>1.5696860351600002</v>
      </c>
      <c r="H3379" s="91">
        <v>27.93570477419</v>
      </c>
      <c r="I3379" s="91">
        <v>17.700006832770008</v>
      </c>
      <c r="J3379" s="91">
        <v>1.0266956266699998</v>
      </c>
      <c r="K3379" s="91">
        <v>0</v>
      </c>
      <c r="L3379" s="91">
        <v>0.99726800150999995</v>
      </c>
    </row>
    <row r="3380" spans="1:12" x14ac:dyDescent="0.25">
      <c r="A3380" s="90">
        <v>34840.624999991815</v>
      </c>
      <c r="B3380" s="91">
        <v>166.51859279213002</v>
      </c>
      <c r="C3380" s="91">
        <v>83.461030823390004</v>
      </c>
      <c r="D3380" s="91">
        <v>557.30888712143042</v>
      </c>
      <c r="E3380" s="91">
        <v>35.956828117249998</v>
      </c>
      <c r="F3380" s="91">
        <v>17.409963639900003</v>
      </c>
      <c r="G3380" s="91">
        <v>1.5696658935499999</v>
      </c>
      <c r="H3380" s="91">
        <v>27.902361766950001</v>
      </c>
      <c r="I3380" s="91">
        <v>17.632265692560004</v>
      </c>
      <c r="J3380" s="91">
        <v>1.0266956266699998</v>
      </c>
      <c r="K3380" s="91">
        <v>0</v>
      </c>
      <c r="L3380" s="91">
        <v>2.0878908278600004</v>
      </c>
    </row>
    <row r="3381" spans="1:12" x14ac:dyDescent="0.25">
      <c r="A3381" s="90">
        <v>34840.666666658479</v>
      </c>
      <c r="B3381" s="91">
        <v>176.58467520817004</v>
      </c>
      <c r="C3381" s="91">
        <v>88.855321857520011</v>
      </c>
      <c r="D3381" s="91">
        <v>404.99904651261028</v>
      </c>
      <c r="E3381" s="91">
        <v>40.632745680100001</v>
      </c>
      <c r="F3381" s="91">
        <v>17.409963639900003</v>
      </c>
      <c r="G3381" s="91">
        <v>1.5807666015599999</v>
      </c>
      <c r="H3381" s="91">
        <v>28.324845975150001</v>
      </c>
      <c r="I3381" s="91">
        <v>17.700453155300004</v>
      </c>
      <c r="J3381" s="91">
        <v>1.0266956266699998</v>
      </c>
      <c r="K3381" s="91">
        <v>0</v>
      </c>
      <c r="L3381" s="91">
        <v>6.6264437458000014</v>
      </c>
    </row>
    <row r="3382" spans="1:12" x14ac:dyDescent="0.25">
      <c r="A3382" s="90">
        <v>34840.708333325143</v>
      </c>
      <c r="B3382" s="91">
        <v>185.17454946481999</v>
      </c>
      <c r="C3382" s="91">
        <v>90.792123777509971</v>
      </c>
      <c r="D3382" s="91">
        <v>213.70438591945998</v>
      </c>
      <c r="E3382" s="91">
        <v>48.736802397190004</v>
      </c>
      <c r="F3382" s="91">
        <v>17.409963639900003</v>
      </c>
      <c r="G3382" s="91">
        <v>1.57943945313</v>
      </c>
      <c r="H3382" s="91">
        <v>28.712727514809998</v>
      </c>
      <c r="I3382" s="91">
        <v>17.694636309370001</v>
      </c>
      <c r="J3382" s="91">
        <v>1.0266956266699998</v>
      </c>
      <c r="K3382" s="91">
        <v>0</v>
      </c>
      <c r="L3382" s="91">
        <v>29.272144270109997</v>
      </c>
    </row>
    <row r="3383" spans="1:12" x14ac:dyDescent="0.25">
      <c r="A3383" s="90">
        <v>34840.749999991807</v>
      </c>
      <c r="B3383" s="91">
        <v>190.79585442808997</v>
      </c>
      <c r="C3383" s="91">
        <v>93.687579833829972</v>
      </c>
      <c r="D3383" s="91">
        <v>59.056248883959981</v>
      </c>
      <c r="E3383" s="91">
        <v>70.156611691240002</v>
      </c>
      <c r="F3383" s="91">
        <v>17.409963639900003</v>
      </c>
      <c r="G3383" s="91">
        <v>1.57917797852</v>
      </c>
      <c r="H3383" s="91">
        <v>34.090717690410003</v>
      </c>
      <c r="I3383" s="91">
        <v>17.858424696980006</v>
      </c>
      <c r="J3383" s="91">
        <v>1.0266956266699998</v>
      </c>
      <c r="K3383" s="91">
        <v>0.79076664442</v>
      </c>
      <c r="L3383" s="91">
        <v>68.597701854530001</v>
      </c>
    </row>
    <row r="3384" spans="1:12" x14ac:dyDescent="0.25">
      <c r="A3384" s="90">
        <v>34840.791666658472</v>
      </c>
      <c r="B3384" s="91">
        <v>206.33400389956003</v>
      </c>
      <c r="C3384" s="91">
        <v>96.792013221330023</v>
      </c>
      <c r="D3384" s="91">
        <v>1.6679516101899998</v>
      </c>
      <c r="E3384" s="91">
        <v>84.485245166879992</v>
      </c>
      <c r="F3384" s="91">
        <v>17.409963639900003</v>
      </c>
      <c r="G3384" s="91">
        <v>1.5686000976600001</v>
      </c>
      <c r="H3384" s="91">
        <v>40.525756871230008</v>
      </c>
      <c r="I3384" s="91">
        <v>17.820029571739997</v>
      </c>
      <c r="J3384" s="91">
        <v>1.00578062667</v>
      </c>
      <c r="K3384" s="91">
        <v>0.79076664442</v>
      </c>
      <c r="L3384" s="91">
        <v>85.349407435839993</v>
      </c>
    </row>
    <row r="3385" spans="1:12" x14ac:dyDescent="0.25">
      <c r="A3385" s="90">
        <v>34840.833333325136</v>
      </c>
      <c r="B3385" s="91">
        <v>222.50264671588999</v>
      </c>
      <c r="C3385" s="91">
        <v>98.572982335679995</v>
      </c>
      <c r="D3385" s="91">
        <v>0</v>
      </c>
      <c r="E3385" s="91">
        <v>72.330907041969994</v>
      </c>
      <c r="F3385" s="91">
        <v>17.409963639900003</v>
      </c>
      <c r="G3385" s="91">
        <v>1.5684392089800001</v>
      </c>
      <c r="H3385" s="91">
        <v>36.484068227670001</v>
      </c>
      <c r="I3385" s="91">
        <v>17.83695005829</v>
      </c>
      <c r="J3385" s="91">
        <v>0.98363062667000012</v>
      </c>
      <c r="K3385" s="91">
        <v>0.79076664442</v>
      </c>
      <c r="L3385" s="91">
        <v>87.971125434789997</v>
      </c>
    </row>
    <row r="3386" spans="1:12" x14ac:dyDescent="0.25">
      <c r="A3386" s="90">
        <v>34840.8749999918</v>
      </c>
      <c r="B3386" s="91">
        <v>229.87462975582002</v>
      </c>
      <c r="C3386" s="91">
        <v>98.76676241295003</v>
      </c>
      <c r="D3386" s="91">
        <v>0</v>
      </c>
      <c r="E3386" s="91">
        <v>76.098141491680011</v>
      </c>
      <c r="F3386" s="91">
        <v>17.409963639900003</v>
      </c>
      <c r="G3386" s="91">
        <v>1.5681174316399999</v>
      </c>
      <c r="H3386" s="91">
        <v>50.82886458485001</v>
      </c>
      <c r="I3386" s="91">
        <v>17.788974467880006</v>
      </c>
      <c r="J3386" s="91">
        <v>1.11827062667</v>
      </c>
      <c r="K3386" s="91">
        <v>0.79076664442</v>
      </c>
      <c r="L3386" s="91">
        <v>40.711152726880002</v>
      </c>
    </row>
    <row r="3387" spans="1:12" x14ac:dyDescent="0.25">
      <c r="A3387" s="90">
        <v>34840.916666658464</v>
      </c>
      <c r="B3387" s="91">
        <v>210.90413382610993</v>
      </c>
      <c r="C3387" s="91">
        <v>93.206657027020015</v>
      </c>
      <c r="D3387" s="91">
        <v>0</v>
      </c>
      <c r="E3387" s="91">
        <v>86.568497542529997</v>
      </c>
      <c r="F3387" s="91">
        <v>17.409963639900003</v>
      </c>
      <c r="G3387" s="91">
        <v>1.5681978759799999</v>
      </c>
      <c r="H3387" s="91">
        <v>36.731255573399999</v>
      </c>
      <c r="I3387" s="91">
        <v>17.683689194309995</v>
      </c>
      <c r="J3387" s="91">
        <v>1.11827062667</v>
      </c>
      <c r="K3387" s="91">
        <v>0.79076664442</v>
      </c>
      <c r="L3387" s="91">
        <v>63.855016375769999</v>
      </c>
    </row>
    <row r="3388" spans="1:12" x14ac:dyDescent="0.25">
      <c r="A3388" s="90">
        <v>34840.958333325128</v>
      </c>
      <c r="B3388" s="91">
        <v>212.39435360422004</v>
      </c>
      <c r="C3388" s="91">
        <v>94.553011877439971</v>
      </c>
      <c r="D3388" s="91">
        <v>0</v>
      </c>
      <c r="E3388" s="91">
        <v>79.597373488120013</v>
      </c>
      <c r="F3388" s="91">
        <v>17.409963639900003</v>
      </c>
      <c r="G3388" s="91">
        <v>1.5675343017600001</v>
      </c>
      <c r="H3388" s="91">
        <v>33.8933563597</v>
      </c>
      <c r="I3388" s="91">
        <v>17.535678384469993</v>
      </c>
      <c r="J3388" s="91">
        <v>1.11827062667</v>
      </c>
      <c r="K3388" s="91">
        <v>0.79076664442</v>
      </c>
      <c r="L3388" s="91">
        <v>68.560319700520012</v>
      </c>
    </row>
    <row r="3389" spans="1:12" x14ac:dyDescent="0.25">
      <c r="A3389" s="90">
        <v>34840.999999991793</v>
      </c>
      <c r="B3389" s="91">
        <v>215.32109927443</v>
      </c>
      <c r="C3389" s="91">
        <v>92.834887444229963</v>
      </c>
      <c r="D3389" s="91">
        <v>0</v>
      </c>
      <c r="E3389" s="91">
        <v>89.882243651869999</v>
      </c>
      <c r="F3389" s="91">
        <v>17.409963639900003</v>
      </c>
      <c r="G3389" s="91">
        <v>1.56805712891</v>
      </c>
      <c r="H3389" s="91">
        <v>91.134497866810023</v>
      </c>
      <c r="I3389" s="91">
        <v>17.535671667690004</v>
      </c>
      <c r="J3389" s="91">
        <v>1.11827062667</v>
      </c>
      <c r="K3389" s="91">
        <v>2.03376664442</v>
      </c>
      <c r="L3389" s="91">
        <v>19.798661112610002</v>
      </c>
    </row>
    <row r="3390" spans="1:12" x14ac:dyDescent="0.25">
      <c r="A3390" s="90">
        <v>34841.041666658457</v>
      </c>
      <c r="B3390" s="91">
        <v>213.22988905394999</v>
      </c>
      <c r="C3390" s="91">
        <v>88.524654364229988</v>
      </c>
      <c r="D3390" s="91">
        <v>3.0995981999999999E-3</v>
      </c>
      <c r="E3390" s="91">
        <v>82.516562540959995</v>
      </c>
      <c r="F3390" s="91">
        <v>17.409963639900003</v>
      </c>
      <c r="G3390" s="91">
        <v>1.5681577148399999</v>
      </c>
      <c r="H3390" s="91">
        <v>91.652275665710022</v>
      </c>
      <c r="I3390" s="91">
        <v>17.452137746000005</v>
      </c>
      <c r="J3390" s="91">
        <v>1.11827062667</v>
      </c>
      <c r="K3390" s="91">
        <v>2.03376664442</v>
      </c>
      <c r="L3390" s="91">
        <v>20.500726817729994</v>
      </c>
    </row>
    <row r="3391" spans="1:12" x14ac:dyDescent="0.25">
      <c r="A3391" s="90">
        <v>34841.083333325121</v>
      </c>
      <c r="B3391" s="91">
        <v>213.96159629902988</v>
      </c>
      <c r="C3391" s="91">
        <v>82.502509632699983</v>
      </c>
      <c r="D3391" s="91">
        <v>6.7693990370000012E-2</v>
      </c>
      <c r="E3391" s="91">
        <v>77.632639774620003</v>
      </c>
      <c r="F3391" s="91">
        <v>17.409963639900003</v>
      </c>
      <c r="G3391" s="91">
        <v>1.5680369873</v>
      </c>
      <c r="H3391" s="91">
        <v>92.632373132400019</v>
      </c>
      <c r="I3391" s="91">
        <v>17.37778036529</v>
      </c>
      <c r="J3391" s="91">
        <v>1.0318573549900001</v>
      </c>
      <c r="K3391" s="91">
        <v>2.03376664442</v>
      </c>
      <c r="L3391" s="91">
        <v>31.517545859559998</v>
      </c>
    </row>
    <row r="3392" spans="1:12" x14ac:dyDescent="0.25">
      <c r="A3392" s="90">
        <v>34841.124999991785</v>
      </c>
      <c r="B3392" s="91">
        <v>211.74399245698004</v>
      </c>
      <c r="C3392" s="91">
        <v>81.785334213819993</v>
      </c>
      <c r="D3392" s="91">
        <v>0.71482480233000001</v>
      </c>
      <c r="E3392" s="91">
        <v>81.204789147750006</v>
      </c>
      <c r="F3392" s="91">
        <v>17.409963639900003</v>
      </c>
      <c r="G3392" s="91">
        <v>1.5670516357399999</v>
      </c>
      <c r="H3392" s="91">
        <v>89.699921074550019</v>
      </c>
      <c r="I3392" s="91">
        <v>17.392647853850001</v>
      </c>
      <c r="J3392" s="91">
        <v>1.0961206266700001</v>
      </c>
      <c r="K3392" s="91">
        <v>2.03376664442</v>
      </c>
      <c r="L3392" s="91">
        <v>37.606502191600001</v>
      </c>
    </row>
    <row r="3393" spans="1:12" x14ac:dyDescent="0.25">
      <c r="A3393" s="90">
        <v>34841.16666665845</v>
      </c>
      <c r="B3393" s="91">
        <v>202.67530231414995</v>
      </c>
      <c r="C3393" s="91">
        <v>80.33445255844002</v>
      </c>
      <c r="D3393" s="91">
        <v>12.335521579400003</v>
      </c>
      <c r="E3393" s="91">
        <v>69.343012011510012</v>
      </c>
      <c r="F3393" s="91">
        <v>17.409963639900003</v>
      </c>
      <c r="G3393" s="91">
        <v>1.5649803466799999</v>
      </c>
      <c r="H3393" s="91">
        <v>93.66691178764998</v>
      </c>
      <c r="I3393" s="91">
        <v>17.382723898500004</v>
      </c>
      <c r="J3393" s="91">
        <v>1.1170356266700001</v>
      </c>
      <c r="K3393" s="91">
        <v>2.03376664442</v>
      </c>
      <c r="L3393" s="91">
        <v>26.371000002950002</v>
      </c>
    </row>
    <row r="3394" spans="1:12" x14ac:dyDescent="0.25">
      <c r="A3394" s="90">
        <v>34841.208333325114</v>
      </c>
      <c r="B3394" s="91">
        <v>188.2540697045701</v>
      </c>
      <c r="C3394" s="91">
        <v>77.443394842599986</v>
      </c>
      <c r="D3394" s="91">
        <v>76.226795904940033</v>
      </c>
      <c r="E3394" s="91">
        <v>63.445570362120009</v>
      </c>
      <c r="F3394" s="91">
        <v>17.409963639900003</v>
      </c>
      <c r="G3394" s="91">
        <v>1.56441723633</v>
      </c>
      <c r="H3394" s="91">
        <v>91.047618929810028</v>
      </c>
      <c r="I3394" s="91">
        <v>17.436304631560009</v>
      </c>
      <c r="J3394" s="91">
        <v>0.92703562667000006</v>
      </c>
      <c r="K3394" s="91">
        <v>2.03376664442</v>
      </c>
      <c r="L3394" s="91">
        <v>37.515314888319999</v>
      </c>
    </row>
    <row r="3395" spans="1:12" x14ac:dyDescent="0.25">
      <c r="A3395" s="90">
        <v>34841.249999991778</v>
      </c>
      <c r="B3395" s="91">
        <v>163.35691667214002</v>
      </c>
      <c r="C3395" s="91">
        <v>76.751923308109994</v>
      </c>
      <c r="D3395" s="91">
        <v>245.97733923400014</v>
      </c>
      <c r="E3395" s="91">
        <v>54.226055962629999</v>
      </c>
      <c r="F3395" s="91">
        <v>17.409963639900003</v>
      </c>
      <c r="G3395" s="91">
        <v>1.5678157959000001</v>
      </c>
      <c r="H3395" s="91">
        <v>88.384324232620003</v>
      </c>
      <c r="I3395" s="91">
        <v>17.480775106740001</v>
      </c>
      <c r="J3395" s="91">
        <v>1.2743689600000001</v>
      </c>
      <c r="K3395" s="91">
        <v>2.03376664442</v>
      </c>
      <c r="L3395" s="91">
        <v>9.2463567287300013</v>
      </c>
    </row>
    <row r="3396" spans="1:12" x14ac:dyDescent="0.25">
      <c r="A3396" s="90">
        <v>34841.291666658442</v>
      </c>
      <c r="B3396" s="91">
        <v>141.02875936703995</v>
      </c>
      <c r="C3396" s="91">
        <v>71.796983918029994</v>
      </c>
      <c r="D3396" s="91">
        <v>474.99530651085979</v>
      </c>
      <c r="E3396" s="91">
        <v>44.981061250870006</v>
      </c>
      <c r="F3396" s="91">
        <v>17.409963639900003</v>
      </c>
      <c r="G3396" s="91">
        <v>1.56441723633</v>
      </c>
      <c r="H3396" s="91">
        <v>60.967440984180008</v>
      </c>
      <c r="I3396" s="91">
        <v>17.464279127359998</v>
      </c>
      <c r="J3396" s="91">
        <v>1.2952839599999999</v>
      </c>
      <c r="K3396" s="91">
        <v>0.22147999999999998</v>
      </c>
      <c r="L3396" s="91">
        <v>0.38043181158</v>
      </c>
    </row>
    <row r="3397" spans="1:12" x14ac:dyDescent="0.25">
      <c r="A3397" s="90">
        <v>34841.333333325107</v>
      </c>
      <c r="B3397" s="91">
        <v>129.22769421900998</v>
      </c>
      <c r="C3397" s="91">
        <v>66.037524365309991</v>
      </c>
      <c r="D3397" s="91">
        <v>676.72173103888042</v>
      </c>
      <c r="E3397" s="91">
        <v>41.251459929070002</v>
      </c>
      <c r="F3397" s="91">
        <v>17.409963639900003</v>
      </c>
      <c r="G3397" s="91">
        <v>1.5477058105500001</v>
      </c>
      <c r="H3397" s="91">
        <v>48.460224890570004</v>
      </c>
      <c r="I3397" s="91">
        <v>17.556359143230001</v>
      </c>
      <c r="J3397" s="91">
        <v>1.2952839599999999</v>
      </c>
      <c r="K3397" s="91">
        <v>0.22147999999999998</v>
      </c>
      <c r="L3397" s="91">
        <v>0.22744460509</v>
      </c>
    </row>
    <row r="3398" spans="1:12" x14ac:dyDescent="0.25">
      <c r="A3398" s="90">
        <v>34841.374999991771</v>
      </c>
      <c r="B3398" s="91">
        <v>126.98604731560008</v>
      </c>
      <c r="C3398" s="91">
        <v>54.54376496758001</v>
      </c>
      <c r="D3398" s="91">
        <v>805.37795994065016</v>
      </c>
      <c r="E3398" s="91">
        <v>45.359108236270004</v>
      </c>
      <c r="F3398" s="91">
        <v>17.409963639900003</v>
      </c>
      <c r="G3398" s="91">
        <v>1.5493950195299999</v>
      </c>
      <c r="H3398" s="91">
        <v>44.716312837720004</v>
      </c>
      <c r="I3398" s="91">
        <v>17.413000608680001</v>
      </c>
      <c r="J3398" s="91">
        <v>1.22243396</v>
      </c>
      <c r="K3398" s="91">
        <v>0.22147999999999998</v>
      </c>
      <c r="L3398" s="91">
        <v>0.96610173116999998</v>
      </c>
    </row>
    <row r="3399" spans="1:12" x14ac:dyDescent="0.25">
      <c r="A3399" s="90">
        <v>34841.416666658435</v>
      </c>
      <c r="B3399" s="91">
        <v>95.684675355600007</v>
      </c>
      <c r="C3399" s="91">
        <v>52.327012361169999</v>
      </c>
      <c r="D3399" s="91">
        <v>886.17077880751015</v>
      </c>
      <c r="E3399" s="91">
        <v>33.765032711689997</v>
      </c>
      <c r="F3399" s="91">
        <v>17.409963639900003</v>
      </c>
      <c r="G3399" s="91">
        <v>1.5502597656299999</v>
      </c>
      <c r="H3399" s="91">
        <v>57.279626982670017</v>
      </c>
      <c r="I3399" s="91">
        <v>17.547933906769998</v>
      </c>
      <c r="J3399" s="91">
        <v>1.22243396</v>
      </c>
      <c r="K3399" s="91">
        <v>0.22147999999999998</v>
      </c>
      <c r="L3399" s="91">
        <v>0.85116003991</v>
      </c>
    </row>
    <row r="3400" spans="1:12" x14ac:dyDescent="0.25">
      <c r="A3400" s="90">
        <v>34841.458333325099</v>
      </c>
      <c r="B3400" s="91">
        <v>99.36781712576996</v>
      </c>
      <c r="C3400" s="91">
        <v>51.832267371610008</v>
      </c>
      <c r="D3400" s="91">
        <v>904.83292590384985</v>
      </c>
      <c r="E3400" s="91">
        <v>44.244856691480003</v>
      </c>
      <c r="F3400" s="91">
        <v>17.409963639900003</v>
      </c>
      <c r="G3400" s="91">
        <v>1.5507625732399999</v>
      </c>
      <c r="H3400" s="91">
        <v>43.564508873689995</v>
      </c>
      <c r="I3400" s="91">
        <v>17.481213516</v>
      </c>
      <c r="J3400" s="91">
        <v>1.33851896</v>
      </c>
      <c r="K3400" s="91">
        <v>0.22147999999999998</v>
      </c>
      <c r="L3400" s="91">
        <v>0.45103372791000002</v>
      </c>
    </row>
    <row r="3401" spans="1:12" x14ac:dyDescent="0.25">
      <c r="A3401" s="90">
        <v>34841.499999991764</v>
      </c>
      <c r="B3401" s="91">
        <v>102.38441577538003</v>
      </c>
      <c r="C3401" s="91">
        <v>54.306428673290007</v>
      </c>
      <c r="D3401" s="91">
        <v>890.34071688980919</v>
      </c>
      <c r="E3401" s="91">
        <v>38.297995333990002</v>
      </c>
      <c r="F3401" s="91">
        <v>17.409963639900003</v>
      </c>
      <c r="G3401" s="91">
        <v>1.5549051513700001</v>
      </c>
      <c r="H3401" s="91">
        <v>42.869228555540005</v>
      </c>
      <c r="I3401" s="91">
        <v>17.394497690149993</v>
      </c>
      <c r="J3401" s="91">
        <v>1.33851896</v>
      </c>
      <c r="K3401" s="91">
        <v>0.22147999999999998</v>
      </c>
      <c r="L3401" s="91">
        <v>0.26387393967</v>
      </c>
    </row>
    <row r="3402" spans="1:12" x14ac:dyDescent="0.25">
      <c r="A3402" s="90">
        <v>34841.541666658428</v>
      </c>
      <c r="B3402" s="91">
        <v>112.48110988524003</v>
      </c>
      <c r="C3402" s="91">
        <v>54.573023223</v>
      </c>
      <c r="D3402" s="91">
        <v>836.20694420933046</v>
      </c>
      <c r="E3402" s="91">
        <v>44.701328657970002</v>
      </c>
      <c r="F3402" s="91">
        <v>17.409963639900003</v>
      </c>
      <c r="G3402" s="91">
        <v>1.55977185059</v>
      </c>
      <c r="H3402" s="91">
        <v>41.49717186134</v>
      </c>
      <c r="I3402" s="91">
        <v>17.273212713339994</v>
      </c>
      <c r="J3402" s="91">
        <v>1.20151896</v>
      </c>
      <c r="K3402" s="91">
        <v>0.22147999999999998</v>
      </c>
      <c r="L3402" s="91">
        <v>3.6060622819999999E-2</v>
      </c>
    </row>
    <row r="3403" spans="1:12" x14ac:dyDescent="0.25">
      <c r="A3403" s="90">
        <v>34841.583333325092</v>
      </c>
      <c r="B3403" s="91">
        <v>122.97603431029997</v>
      </c>
      <c r="C3403" s="91">
        <v>61.910549869299992</v>
      </c>
      <c r="D3403" s="91">
        <v>738.9360756520997</v>
      </c>
      <c r="E3403" s="91">
        <v>43.631683319900006</v>
      </c>
      <c r="F3403" s="91">
        <v>17.409963639900003</v>
      </c>
      <c r="G3403" s="91">
        <v>1.5589674072299999</v>
      </c>
      <c r="H3403" s="91">
        <v>41.414625092900003</v>
      </c>
      <c r="I3403" s="91">
        <v>17.373699277789999</v>
      </c>
      <c r="J3403" s="91">
        <v>0.98892574572000003</v>
      </c>
      <c r="K3403" s="91">
        <v>0.22147999999999998</v>
      </c>
      <c r="L3403" s="91">
        <v>0.45768312886000001</v>
      </c>
    </row>
    <row r="3404" spans="1:12" x14ac:dyDescent="0.25">
      <c r="A3404" s="90">
        <v>34841.624999991756</v>
      </c>
      <c r="B3404" s="91">
        <v>143.58685045736001</v>
      </c>
      <c r="C3404" s="91">
        <v>61.79021128035</v>
      </c>
      <c r="D3404" s="91">
        <v>585.47057804981034</v>
      </c>
      <c r="E3404" s="91">
        <v>45.283397009600002</v>
      </c>
      <c r="F3404" s="91">
        <v>17.409963639900003</v>
      </c>
      <c r="G3404" s="91">
        <v>1.5628687744100001</v>
      </c>
      <c r="H3404" s="91">
        <v>48.665545779850007</v>
      </c>
      <c r="I3404" s="91">
        <v>17.356320457999995</v>
      </c>
      <c r="J3404" s="91">
        <v>0.67551896</v>
      </c>
      <c r="K3404" s="91">
        <v>0.22147999999999998</v>
      </c>
      <c r="L3404" s="91">
        <v>2.7452100122100003</v>
      </c>
    </row>
    <row r="3405" spans="1:12" x14ac:dyDescent="0.25">
      <c r="A3405" s="90">
        <v>34841.666666658421</v>
      </c>
      <c r="B3405" s="91">
        <v>153.18572453799018</v>
      </c>
      <c r="C3405" s="91">
        <v>66.180325202760002</v>
      </c>
      <c r="D3405" s="91">
        <v>416.59629727894986</v>
      </c>
      <c r="E3405" s="91">
        <v>50.032849952690015</v>
      </c>
      <c r="F3405" s="91">
        <v>17.409963639900003</v>
      </c>
      <c r="G3405" s="91">
        <v>1.5299888916</v>
      </c>
      <c r="H3405" s="91">
        <v>61.109846227110005</v>
      </c>
      <c r="I3405" s="91">
        <v>17.53576799635</v>
      </c>
      <c r="J3405" s="91">
        <v>0.63121896</v>
      </c>
      <c r="K3405" s="91">
        <v>0.22147999999999998</v>
      </c>
      <c r="L3405" s="91">
        <v>3.2574359369799999</v>
      </c>
    </row>
    <row r="3406" spans="1:12" x14ac:dyDescent="0.25">
      <c r="A3406" s="90">
        <v>34841.708333325085</v>
      </c>
      <c r="B3406" s="91">
        <v>166.71786659898999</v>
      </c>
      <c r="C3406" s="91">
        <v>63.825973476559994</v>
      </c>
      <c r="D3406" s="91">
        <v>214.74841034070002</v>
      </c>
      <c r="E3406" s="91">
        <v>69.479068221489996</v>
      </c>
      <c r="F3406" s="91">
        <v>15.809963639899999</v>
      </c>
      <c r="G3406" s="91">
        <v>1.5306726074200001</v>
      </c>
      <c r="H3406" s="91">
        <v>77.444433333449979</v>
      </c>
      <c r="I3406" s="91">
        <v>17.44088740214</v>
      </c>
      <c r="J3406" s="91">
        <v>0.64804896000000012</v>
      </c>
      <c r="K3406" s="91">
        <v>0.24172694332999997</v>
      </c>
      <c r="L3406" s="91">
        <v>38.595840720299996</v>
      </c>
    </row>
    <row r="3407" spans="1:12" x14ac:dyDescent="0.25">
      <c r="A3407" s="90">
        <v>34841.749999991749</v>
      </c>
      <c r="B3407" s="91">
        <v>178.62513235959</v>
      </c>
      <c r="C3407" s="91">
        <v>65.122235385690033</v>
      </c>
      <c r="D3407" s="91">
        <v>61.946209492939992</v>
      </c>
      <c r="E3407" s="91">
        <v>89.416647410320024</v>
      </c>
      <c r="F3407" s="91">
        <v>15.809963639899999</v>
      </c>
      <c r="G3407" s="91">
        <v>1.5303508300799999</v>
      </c>
      <c r="H3407" s="91">
        <v>82.777886049909981</v>
      </c>
      <c r="I3407" s="91">
        <v>17.409630323230001</v>
      </c>
      <c r="J3407" s="91">
        <v>0.62713395999999999</v>
      </c>
      <c r="K3407" s="91">
        <v>2.0497269433299996</v>
      </c>
      <c r="L3407" s="91">
        <v>67.476560533279994</v>
      </c>
    </row>
    <row r="3408" spans="1:12" x14ac:dyDescent="0.25">
      <c r="A3408" s="90">
        <v>34841.791666658413</v>
      </c>
      <c r="B3408" s="91">
        <v>197.43484166931012</v>
      </c>
      <c r="C3408" s="91">
        <v>67.599494622579996</v>
      </c>
      <c r="D3408" s="91">
        <v>1.5636710193899994</v>
      </c>
      <c r="E3408" s="91">
        <v>89.745978636399997</v>
      </c>
      <c r="F3408" s="91">
        <v>15.809963639899999</v>
      </c>
      <c r="G3408" s="91">
        <v>1.5267109375000001</v>
      </c>
      <c r="H3408" s="91">
        <v>97.569873095150029</v>
      </c>
      <c r="I3408" s="91">
        <v>17.607392960470001</v>
      </c>
      <c r="J3408" s="91">
        <v>0.62713395999999999</v>
      </c>
      <c r="K3408" s="91">
        <v>2.0497269433299996</v>
      </c>
      <c r="L3408" s="91">
        <v>119.53221391405</v>
      </c>
    </row>
    <row r="3409" spans="1:12" x14ac:dyDescent="0.25">
      <c r="A3409" s="90">
        <v>34841.833333325078</v>
      </c>
      <c r="B3409" s="91">
        <v>217.51852114255001</v>
      </c>
      <c r="C3409" s="91">
        <v>70.066458012620018</v>
      </c>
      <c r="D3409" s="91">
        <v>1.33277734E-3</v>
      </c>
      <c r="E3409" s="91">
        <v>89.28819360896</v>
      </c>
      <c r="F3409" s="91">
        <v>15.809963639899999</v>
      </c>
      <c r="G3409" s="91">
        <v>1.5231716308600001</v>
      </c>
      <c r="H3409" s="91">
        <v>98.117715792539997</v>
      </c>
      <c r="I3409" s="91">
        <v>17.454755551370003</v>
      </c>
      <c r="J3409" s="91">
        <v>0.6492839600000001</v>
      </c>
      <c r="K3409" s="91">
        <v>2.0497269433299996</v>
      </c>
      <c r="L3409" s="91">
        <v>88.111766493489981</v>
      </c>
    </row>
    <row r="3410" spans="1:12" x14ac:dyDescent="0.25">
      <c r="A3410" s="90">
        <v>34841.874999991742</v>
      </c>
      <c r="B3410" s="91">
        <v>221.49386820059001</v>
      </c>
      <c r="C3410" s="91">
        <v>74.717016842789988</v>
      </c>
      <c r="D3410" s="91">
        <v>0</v>
      </c>
      <c r="E3410" s="91">
        <v>88.713149290910025</v>
      </c>
      <c r="F3410" s="91">
        <v>15.809963639899999</v>
      </c>
      <c r="G3410" s="91">
        <v>1.5228498535199999</v>
      </c>
      <c r="H3410" s="91">
        <v>106.52075570507999</v>
      </c>
      <c r="I3410" s="91">
        <v>17.566570021290008</v>
      </c>
      <c r="J3410" s="91">
        <v>0.6492839600000001</v>
      </c>
      <c r="K3410" s="91">
        <v>2.0497269433299996</v>
      </c>
      <c r="L3410" s="91">
        <v>53.032589530389991</v>
      </c>
    </row>
    <row r="3411" spans="1:12" x14ac:dyDescent="0.25">
      <c r="A3411" s="90">
        <v>34841.916666658406</v>
      </c>
      <c r="B3411" s="91">
        <v>228.73858422715014</v>
      </c>
      <c r="C3411" s="91">
        <v>75.477687150170013</v>
      </c>
      <c r="D3411" s="91">
        <v>0</v>
      </c>
      <c r="E3411" s="91">
        <v>81.979921742430008</v>
      </c>
      <c r="F3411" s="91">
        <v>15.809963639899999</v>
      </c>
      <c r="G3411" s="91">
        <v>1.52303088379</v>
      </c>
      <c r="H3411" s="91">
        <v>106.68805520039002</v>
      </c>
      <c r="I3411" s="91">
        <v>17.442746943269999</v>
      </c>
      <c r="J3411" s="91">
        <v>0.6492839600000001</v>
      </c>
      <c r="K3411" s="91">
        <v>2.0497269433299996</v>
      </c>
      <c r="L3411" s="91">
        <v>50.647397097040006</v>
      </c>
    </row>
    <row r="3412" spans="1:12" x14ac:dyDescent="0.25">
      <c r="A3412" s="90">
        <v>34841.95833332507</v>
      </c>
      <c r="B3412" s="91">
        <v>215.70262400676987</v>
      </c>
      <c r="C3412" s="91">
        <v>70.981699053750006</v>
      </c>
      <c r="D3412" s="91">
        <v>0</v>
      </c>
      <c r="E3412" s="91">
        <v>81.786414978079989</v>
      </c>
      <c r="F3412" s="91">
        <v>15.809963639899999</v>
      </c>
      <c r="G3412" s="91">
        <v>1.5228901367200001</v>
      </c>
      <c r="H3412" s="91">
        <v>85.834562610650011</v>
      </c>
      <c r="I3412" s="91">
        <v>17.376152847309996</v>
      </c>
      <c r="J3412" s="91">
        <v>0.6492839600000001</v>
      </c>
      <c r="K3412" s="91">
        <v>2.0497269433299996</v>
      </c>
      <c r="L3412" s="91">
        <v>56.016927163239998</v>
      </c>
    </row>
    <row r="3413" spans="1:12" x14ac:dyDescent="0.25">
      <c r="A3413" s="90">
        <v>34841.999999991735</v>
      </c>
      <c r="B3413" s="91">
        <v>219.55311459223</v>
      </c>
      <c r="C3413" s="91">
        <v>67.565382218070013</v>
      </c>
      <c r="D3413" s="91">
        <v>0</v>
      </c>
      <c r="E3413" s="91">
        <v>91.741617669179988</v>
      </c>
      <c r="F3413" s="91">
        <v>15.809963639899999</v>
      </c>
      <c r="G3413" s="91">
        <v>2.1067535988499997</v>
      </c>
      <c r="H3413" s="91">
        <v>106.18347232351999</v>
      </c>
      <c r="I3413" s="91">
        <v>17.432703090099999</v>
      </c>
      <c r="J3413" s="91">
        <v>0.6492839600000001</v>
      </c>
      <c r="K3413" s="91">
        <v>2.0497269433299996</v>
      </c>
      <c r="L3413" s="91">
        <v>24.283698923740005</v>
      </c>
    </row>
    <row r="3414" spans="1:12" x14ac:dyDescent="0.25">
      <c r="A3414" s="90">
        <v>34842.041666658399</v>
      </c>
      <c r="B3414" s="91">
        <v>216.06602193639989</v>
      </c>
      <c r="C3414" s="91">
        <v>64.69798687446999</v>
      </c>
      <c r="D3414" s="91">
        <v>3.2291585800000001E-3</v>
      </c>
      <c r="E3414" s="91">
        <v>75.556060940310005</v>
      </c>
      <c r="F3414" s="91">
        <v>15.809963639899999</v>
      </c>
      <c r="G3414" s="91">
        <v>1.5234732665999999</v>
      </c>
      <c r="H3414" s="91">
        <v>104.58187333896002</v>
      </c>
      <c r="I3414" s="91">
        <v>17.338025432810003</v>
      </c>
      <c r="J3414" s="91">
        <v>0.6492839600000001</v>
      </c>
      <c r="K3414" s="91">
        <v>2.0497269433299996</v>
      </c>
      <c r="L3414" s="91">
        <v>29.243964233890001</v>
      </c>
    </row>
    <row r="3415" spans="1:12" x14ac:dyDescent="0.25">
      <c r="A3415" s="90">
        <v>34842.083333325063</v>
      </c>
      <c r="B3415" s="91">
        <v>215.0958831855699</v>
      </c>
      <c r="C3415" s="91">
        <v>60.169381623310016</v>
      </c>
      <c r="D3415" s="91">
        <v>5.2277437909999995E-2</v>
      </c>
      <c r="E3415" s="91">
        <v>73.887158064740021</v>
      </c>
      <c r="F3415" s="91">
        <v>15.809963639899999</v>
      </c>
      <c r="G3415" s="91">
        <v>1.52912414551</v>
      </c>
      <c r="H3415" s="91">
        <v>101.69442176404999</v>
      </c>
      <c r="I3415" s="91">
        <v>17.338024074959993</v>
      </c>
      <c r="J3415" s="91">
        <v>0.67143396000000011</v>
      </c>
      <c r="K3415" s="91">
        <v>2.0497269433299996</v>
      </c>
      <c r="L3415" s="91">
        <v>29.000194119760007</v>
      </c>
    </row>
    <row r="3416" spans="1:12" x14ac:dyDescent="0.25">
      <c r="A3416" s="90">
        <v>34842.124999991727</v>
      </c>
      <c r="B3416" s="91">
        <v>211.40448873610998</v>
      </c>
      <c r="C3416" s="91">
        <v>55.061344232190017</v>
      </c>
      <c r="D3416" s="91">
        <v>0.42581239784000008</v>
      </c>
      <c r="E3416" s="91">
        <v>73.700161177070001</v>
      </c>
      <c r="F3416" s="91">
        <v>15.809963639899999</v>
      </c>
      <c r="G3416" s="91">
        <v>1.5279577636700001</v>
      </c>
      <c r="H3416" s="91">
        <v>102.48072864928001</v>
      </c>
      <c r="I3416" s="91">
        <v>17.306811670279998</v>
      </c>
      <c r="J3416" s="91">
        <v>0.68268663200000002</v>
      </c>
      <c r="K3416" s="91">
        <v>2.0497269433299996</v>
      </c>
      <c r="L3416" s="91">
        <v>51.878889092240001</v>
      </c>
    </row>
    <row r="3417" spans="1:12" x14ac:dyDescent="0.25">
      <c r="A3417" s="90">
        <v>34842.166666658391</v>
      </c>
      <c r="B3417" s="91">
        <v>206.23016158709001</v>
      </c>
      <c r="C3417" s="91">
        <v>55.29883397335999</v>
      </c>
      <c r="D3417" s="91">
        <v>11.302101809360003</v>
      </c>
      <c r="E3417" s="91">
        <v>69.716652414740011</v>
      </c>
      <c r="F3417" s="91">
        <v>15.809963639899999</v>
      </c>
      <c r="G3417" s="91">
        <v>1.5257255859400001</v>
      </c>
      <c r="H3417" s="91">
        <v>99.60209662570999</v>
      </c>
      <c r="I3417" s="91">
        <v>17.340732266639993</v>
      </c>
      <c r="J3417" s="91">
        <v>0.68268663200000002</v>
      </c>
      <c r="K3417" s="91">
        <v>2.0497269433299996</v>
      </c>
      <c r="L3417" s="91">
        <v>51.946138791440006</v>
      </c>
    </row>
    <row r="3418" spans="1:12" x14ac:dyDescent="0.25">
      <c r="A3418" s="90">
        <v>34842.208333325056</v>
      </c>
      <c r="B3418" s="91">
        <v>194.49763013448003</v>
      </c>
      <c r="C3418" s="91">
        <v>55.204111862399998</v>
      </c>
      <c r="D3418" s="91">
        <v>81.59901819544001</v>
      </c>
      <c r="E3418" s="91">
        <v>66.119506944240015</v>
      </c>
      <c r="F3418" s="91">
        <v>15.809963639899999</v>
      </c>
      <c r="G3418" s="91">
        <v>1.5293654785199999</v>
      </c>
      <c r="H3418" s="91">
        <v>89.197283430400006</v>
      </c>
      <c r="I3418" s="91">
        <v>17.36686928464</v>
      </c>
      <c r="J3418" s="91">
        <v>0.68268663200000002</v>
      </c>
      <c r="K3418" s="91">
        <v>2.0497269433299996</v>
      </c>
      <c r="L3418" s="91">
        <v>39.143970662419996</v>
      </c>
    </row>
    <row r="3419" spans="1:12" x14ac:dyDescent="0.25">
      <c r="A3419" s="90">
        <v>34842.24999999172</v>
      </c>
      <c r="B3419" s="91">
        <v>171.88363080393009</v>
      </c>
      <c r="C3419" s="91">
        <v>53.996925640290002</v>
      </c>
      <c r="D3419" s="91">
        <v>251.96841740287999</v>
      </c>
      <c r="E3419" s="91">
        <v>52.198699680220003</v>
      </c>
      <c r="F3419" s="91">
        <v>15.809963639899999</v>
      </c>
      <c r="G3419" s="91">
        <v>1.5344332275399999</v>
      </c>
      <c r="H3419" s="91">
        <v>84.329070497270024</v>
      </c>
      <c r="I3419" s="91">
        <v>17.331777139570001</v>
      </c>
      <c r="J3419" s="91">
        <v>0.66602215200000003</v>
      </c>
      <c r="K3419" s="91">
        <v>2.03376664442</v>
      </c>
      <c r="L3419" s="91">
        <v>3.8255417736799995</v>
      </c>
    </row>
    <row r="3420" spans="1:12" x14ac:dyDescent="0.25">
      <c r="A3420" s="90">
        <v>34842.291666658384</v>
      </c>
      <c r="B3420" s="91">
        <v>147.48480719649007</v>
      </c>
      <c r="C3420" s="91">
        <v>55.435119503839992</v>
      </c>
      <c r="D3420" s="91">
        <v>477.62731546231998</v>
      </c>
      <c r="E3420" s="91">
        <v>41.712158750250005</v>
      </c>
      <c r="F3420" s="91">
        <v>15.809963639899999</v>
      </c>
      <c r="G3420" s="91">
        <v>1.5347751464800001</v>
      </c>
      <c r="H3420" s="91">
        <v>42.805550552790002</v>
      </c>
      <c r="I3420" s="91">
        <v>17.431937968630002</v>
      </c>
      <c r="J3420" s="91">
        <v>0.66602215200000003</v>
      </c>
      <c r="K3420" s="91">
        <v>2.03376664442</v>
      </c>
      <c r="L3420" s="91">
        <v>2.06079937E-2</v>
      </c>
    </row>
    <row r="3421" spans="1:12" x14ac:dyDescent="0.25">
      <c r="A3421" s="90">
        <v>34842.333333325048</v>
      </c>
      <c r="B3421" s="91">
        <v>131.25774352841003</v>
      </c>
      <c r="C3421" s="91">
        <v>51.289405755260006</v>
      </c>
      <c r="D3421" s="91">
        <v>664.62799739922036</v>
      </c>
      <c r="E3421" s="91">
        <v>38.653727464140005</v>
      </c>
      <c r="F3421" s="91">
        <v>15.809963639899999</v>
      </c>
      <c r="G3421" s="91">
        <v>1.5303508300799999</v>
      </c>
      <c r="H3421" s="91">
        <v>28.604259887329999</v>
      </c>
      <c r="I3421" s="91">
        <v>17.462202275569997</v>
      </c>
      <c r="J3421" s="91">
        <v>0.68817215200000004</v>
      </c>
      <c r="K3421" s="91">
        <v>0</v>
      </c>
      <c r="L3421" s="91">
        <v>0.17533864044</v>
      </c>
    </row>
    <row r="3422" spans="1:12" x14ac:dyDescent="0.25">
      <c r="A3422" s="90">
        <v>34842.374999991713</v>
      </c>
      <c r="B3422" s="91">
        <v>116.75553050610002</v>
      </c>
      <c r="C3422" s="91">
        <v>51.529437465880001</v>
      </c>
      <c r="D3422" s="91">
        <v>782.33189366366025</v>
      </c>
      <c r="E3422" s="91">
        <v>28.296459372779999</v>
      </c>
      <c r="F3422" s="91">
        <v>8.9367997028800001</v>
      </c>
      <c r="G3422" s="91">
        <v>1.53202001953</v>
      </c>
      <c r="H3422" s="91">
        <v>28.098041724839998</v>
      </c>
      <c r="I3422" s="91">
        <v>17.382195854650003</v>
      </c>
      <c r="J3422" s="91">
        <v>0.68817215200000004</v>
      </c>
      <c r="K3422" s="91">
        <v>0</v>
      </c>
      <c r="L3422" s="91">
        <v>0.22234343305999998</v>
      </c>
    </row>
    <row r="3423" spans="1:12" x14ac:dyDescent="0.25">
      <c r="A3423" s="90">
        <v>34842.416666658377</v>
      </c>
      <c r="B3423" s="91">
        <v>100.18490571234999</v>
      </c>
      <c r="C3423" s="91">
        <v>41.891277968480011</v>
      </c>
      <c r="D3423" s="91">
        <v>862.6275249169496</v>
      </c>
      <c r="E3423" s="91">
        <v>46.386478617050003</v>
      </c>
      <c r="F3423" s="91">
        <v>1.9835999999</v>
      </c>
      <c r="G3423" s="91">
        <v>1.5328646240200001</v>
      </c>
      <c r="H3423" s="91">
        <v>27.727155070929999</v>
      </c>
      <c r="I3423" s="91">
        <v>17.366024858159999</v>
      </c>
      <c r="J3423" s="91">
        <v>0.68817215200000004</v>
      </c>
      <c r="K3423" s="91">
        <v>0</v>
      </c>
      <c r="L3423" s="91">
        <v>0.12287803868000001</v>
      </c>
    </row>
    <row r="3424" spans="1:12" x14ac:dyDescent="0.25">
      <c r="A3424" s="90">
        <v>34842.458333325041</v>
      </c>
      <c r="B3424" s="91">
        <v>118.88820473253</v>
      </c>
      <c r="C3424" s="91">
        <v>41.40347663067999</v>
      </c>
      <c r="D3424" s="91">
        <v>850.79881609013989</v>
      </c>
      <c r="E3424" s="91">
        <v>37.628699960490003</v>
      </c>
      <c r="F3424" s="91">
        <v>1.9835999999</v>
      </c>
      <c r="G3424" s="91">
        <v>1.5334880371100001</v>
      </c>
      <c r="H3424" s="91">
        <v>27.608515037940002</v>
      </c>
      <c r="I3424" s="91">
        <v>17.488838731819996</v>
      </c>
      <c r="J3424" s="91">
        <v>0.75416499579999996</v>
      </c>
      <c r="K3424" s="91">
        <v>0</v>
      </c>
      <c r="L3424" s="91">
        <v>0</v>
      </c>
    </row>
    <row r="3425" spans="1:12" x14ac:dyDescent="0.25">
      <c r="A3425" s="90">
        <v>34842.499999991705</v>
      </c>
      <c r="B3425" s="91">
        <v>112.58588917135999</v>
      </c>
      <c r="C3425" s="91">
        <v>38.081738759260006</v>
      </c>
      <c r="D3425" s="91">
        <v>823.69331367143047</v>
      </c>
      <c r="E3425" s="91">
        <v>36.875211223869997</v>
      </c>
      <c r="F3425" s="91">
        <v>6.7126165635700001</v>
      </c>
      <c r="G3425" s="91">
        <v>1.5627480468799999</v>
      </c>
      <c r="H3425" s="91">
        <v>27.336569632629999</v>
      </c>
      <c r="I3425" s="91">
        <v>17.499087570340002</v>
      </c>
      <c r="J3425" s="91">
        <v>0.75416499579999996</v>
      </c>
      <c r="K3425" s="91">
        <v>0</v>
      </c>
      <c r="L3425" s="91">
        <v>0</v>
      </c>
    </row>
    <row r="3426" spans="1:12" x14ac:dyDescent="0.25">
      <c r="A3426" s="90">
        <v>34842.54166665837</v>
      </c>
      <c r="B3426" s="91">
        <v>127.53865831576</v>
      </c>
      <c r="C3426" s="91">
        <v>35.945869107700005</v>
      </c>
      <c r="D3426" s="91">
        <v>759.50793868810035</v>
      </c>
      <c r="E3426" s="91">
        <v>36.876726751299998</v>
      </c>
      <c r="F3426" s="91">
        <v>1.9835999999</v>
      </c>
      <c r="G3426" s="91">
        <v>1.56311010742</v>
      </c>
      <c r="H3426" s="91">
        <v>27.63640833793</v>
      </c>
      <c r="I3426" s="91">
        <v>17.386873094919995</v>
      </c>
      <c r="J3426" s="91">
        <v>0.75416499579999996</v>
      </c>
      <c r="K3426" s="91">
        <v>0</v>
      </c>
      <c r="L3426" s="91">
        <v>0</v>
      </c>
    </row>
    <row r="3427" spans="1:12" x14ac:dyDescent="0.25">
      <c r="A3427" s="90">
        <v>34842.583333325034</v>
      </c>
      <c r="B3427" s="91">
        <v>128.34353252697002</v>
      </c>
      <c r="C3427" s="91">
        <v>34.272809132060004</v>
      </c>
      <c r="D3427" s="91">
        <v>668.58414544861989</v>
      </c>
      <c r="E3427" s="91">
        <v>36.933533528940004</v>
      </c>
      <c r="F3427" s="91">
        <v>1.9835999999</v>
      </c>
      <c r="G3427" s="91">
        <v>1.5670314941399999</v>
      </c>
      <c r="H3427" s="91">
        <v>27.505464188129999</v>
      </c>
      <c r="I3427" s="91">
        <v>17.471033467510001</v>
      </c>
      <c r="J3427" s="91">
        <v>0.75416499579999996</v>
      </c>
      <c r="K3427" s="91">
        <v>0</v>
      </c>
      <c r="L3427" s="91">
        <v>0</v>
      </c>
    </row>
    <row r="3428" spans="1:12" x14ac:dyDescent="0.25">
      <c r="A3428" s="90">
        <v>34842.624999991698</v>
      </c>
      <c r="B3428" s="91">
        <v>132.03270458827001</v>
      </c>
      <c r="C3428" s="91">
        <v>32.178445292500001</v>
      </c>
      <c r="D3428" s="91">
        <v>567.89190715532993</v>
      </c>
      <c r="E3428" s="91">
        <v>45.002178333000003</v>
      </c>
      <c r="F3428" s="91">
        <v>7.7508985869000009</v>
      </c>
      <c r="G3428" s="91">
        <v>1.57147583008</v>
      </c>
      <c r="H3428" s="91">
        <v>27.835185792600001</v>
      </c>
      <c r="I3428" s="91">
        <v>17.558072555350002</v>
      </c>
      <c r="J3428" s="91">
        <v>0.77366499579999992</v>
      </c>
      <c r="K3428" s="91">
        <v>0.22147999999999998</v>
      </c>
      <c r="L3428" s="91">
        <v>0.11441586209</v>
      </c>
    </row>
    <row r="3429" spans="1:12" x14ac:dyDescent="0.25">
      <c r="A3429" s="90">
        <v>34842.666666658362</v>
      </c>
      <c r="B3429" s="91">
        <v>136.56107377128004</v>
      </c>
      <c r="C3429" s="91">
        <v>30.122475981989997</v>
      </c>
      <c r="D3429" s="91">
        <v>400.18881480831976</v>
      </c>
      <c r="E3429" s="91">
        <v>62.277688759520011</v>
      </c>
      <c r="F3429" s="91">
        <v>17.409963639900003</v>
      </c>
      <c r="G3429" s="91">
        <v>1.57394934082</v>
      </c>
      <c r="H3429" s="91">
        <v>65.890070463100017</v>
      </c>
      <c r="I3429" s="91">
        <v>17.64765262916</v>
      </c>
      <c r="J3429" s="91">
        <v>0.79704999579999991</v>
      </c>
      <c r="K3429" s="91">
        <v>0.24141619332</v>
      </c>
      <c r="L3429" s="91">
        <v>8.8865561396799997</v>
      </c>
    </row>
    <row r="3430" spans="1:12" x14ac:dyDescent="0.25">
      <c r="A3430" s="90">
        <v>34842.708333325027</v>
      </c>
      <c r="B3430" s="91">
        <v>155.37584590493</v>
      </c>
      <c r="C3430" s="91">
        <v>29.602333252310004</v>
      </c>
      <c r="D3430" s="91">
        <v>207.13093946639995</v>
      </c>
      <c r="E3430" s="91">
        <v>66.964613471980002</v>
      </c>
      <c r="F3430" s="91">
        <v>15.88021043066</v>
      </c>
      <c r="G3430" s="91">
        <v>1.57121435547</v>
      </c>
      <c r="H3430" s="91">
        <v>83.449446758780013</v>
      </c>
      <c r="I3430" s="91">
        <v>17.705847785699994</v>
      </c>
      <c r="J3430" s="91">
        <v>0.79704999579999991</v>
      </c>
      <c r="K3430" s="91">
        <v>0.24141619332</v>
      </c>
      <c r="L3430" s="91">
        <v>14.138326259099999</v>
      </c>
    </row>
    <row r="3431" spans="1:12" x14ac:dyDescent="0.25">
      <c r="A3431" s="90">
        <v>34842.749999991691</v>
      </c>
      <c r="B3431" s="91">
        <v>156.75223114336004</v>
      </c>
      <c r="C3431" s="91">
        <v>31.238682450059997</v>
      </c>
      <c r="D3431" s="91">
        <v>63.149983521300015</v>
      </c>
      <c r="E3431" s="91">
        <v>78.292754279190007</v>
      </c>
      <c r="F3431" s="91">
        <v>15.998982860299998</v>
      </c>
      <c r="G3431" s="91">
        <v>1.56644836426</v>
      </c>
      <c r="H3431" s="91">
        <v>89.896573537020032</v>
      </c>
      <c r="I3431" s="91">
        <v>17.818279844810004</v>
      </c>
      <c r="J3431" s="91">
        <v>0.81796499580000004</v>
      </c>
      <c r="K3431" s="91">
        <v>2.0494161933199999</v>
      </c>
      <c r="L3431" s="91">
        <v>94.194288258120011</v>
      </c>
    </row>
    <row r="3432" spans="1:12" x14ac:dyDescent="0.25">
      <c r="A3432" s="90">
        <v>34842.791666658355</v>
      </c>
      <c r="B3432" s="91">
        <v>168.97174890084992</v>
      </c>
      <c r="C3432" s="91">
        <v>35.67795817966001</v>
      </c>
      <c r="D3432" s="91">
        <v>1.6518495243300007</v>
      </c>
      <c r="E3432" s="91">
        <v>83.304592226640011</v>
      </c>
      <c r="F3432" s="91">
        <v>15.809963639899999</v>
      </c>
      <c r="G3432" s="91">
        <v>1.5701083984399999</v>
      </c>
      <c r="H3432" s="91">
        <v>105.31977250519002</v>
      </c>
      <c r="I3432" s="91">
        <v>17.76586764448</v>
      </c>
      <c r="J3432" s="91">
        <v>0.83887999579999994</v>
      </c>
      <c r="K3432" s="91">
        <v>2.0494161933199999</v>
      </c>
      <c r="L3432" s="91">
        <v>77.494898521200014</v>
      </c>
    </row>
    <row r="3433" spans="1:12" x14ac:dyDescent="0.25">
      <c r="A3433" s="90">
        <v>34842.833333325019</v>
      </c>
      <c r="B3433" s="91">
        <v>185.81775630627004</v>
      </c>
      <c r="C3433" s="91">
        <v>40.917895421149986</v>
      </c>
      <c r="D3433" s="91">
        <v>5.1846860000000011E-4</v>
      </c>
      <c r="E3433" s="91">
        <v>94.490257317859999</v>
      </c>
      <c r="F3433" s="91">
        <v>15.809963639899999</v>
      </c>
      <c r="G3433" s="91">
        <v>1.5700882568400001</v>
      </c>
      <c r="H3433" s="91">
        <v>107.34820531786002</v>
      </c>
      <c r="I3433" s="91">
        <v>17.855808026800005</v>
      </c>
      <c r="J3433" s="91">
        <v>0.82204999579999993</v>
      </c>
      <c r="K3433" s="91">
        <v>2.0494161933199999</v>
      </c>
      <c r="L3433" s="91">
        <v>82.862150213690029</v>
      </c>
    </row>
    <row r="3434" spans="1:12" x14ac:dyDescent="0.25">
      <c r="A3434" s="90">
        <v>34842.874999991684</v>
      </c>
      <c r="B3434" s="91">
        <v>193.34069697559997</v>
      </c>
      <c r="C3434" s="91">
        <v>44.673910877179992</v>
      </c>
      <c r="D3434" s="91">
        <v>0</v>
      </c>
      <c r="E3434" s="91">
        <v>88.066053404290017</v>
      </c>
      <c r="F3434" s="91">
        <v>16.153079223319999</v>
      </c>
      <c r="G3434" s="91">
        <v>1.5699273681600001</v>
      </c>
      <c r="H3434" s="91">
        <v>104.69923936162999</v>
      </c>
      <c r="I3434" s="91">
        <v>17.809774800489997</v>
      </c>
      <c r="J3434" s="91">
        <v>0.82204999579999993</v>
      </c>
      <c r="K3434" s="91">
        <v>2.0494161933199999</v>
      </c>
      <c r="L3434" s="91">
        <v>65.048744880809991</v>
      </c>
    </row>
    <row r="3435" spans="1:12" x14ac:dyDescent="0.25">
      <c r="A3435" s="90">
        <v>34842.916666658348</v>
      </c>
      <c r="B3435" s="91">
        <v>192.92647060263005</v>
      </c>
      <c r="C3435" s="91">
        <v>46.23408112376999</v>
      </c>
      <c r="D3435" s="91">
        <v>0</v>
      </c>
      <c r="E3435" s="91">
        <v>93.653437845959985</v>
      </c>
      <c r="F3435" s="91">
        <v>17.409963639900003</v>
      </c>
      <c r="G3435" s="91">
        <v>1.5702692871100001</v>
      </c>
      <c r="H3435" s="91">
        <v>106.23657023163001</v>
      </c>
      <c r="I3435" s="91">
        <v>17.790278978869999</v>
      </c>
      <c r="J3435" s="91">
        <v>0.82204999579999993</v>
      </c>
      <c r="K3435" s="91">
        <v>2.0494161933199999</v>
      </c>
      <c r="L3435" s="91">
        <v>41.029518879050002</v>
      </c>
    </row>
    <row r="3436" spans="1:12" x14ac:dyDescent="0.25">
      <c r="A3436" s="90">
        <v>34842.958333325012</v>
      </c>
      <c r="B3436" s="91">
        <v>186.91691279730009</v>
      </c>
      <c r="C3436" s="91">
        <v>49.946505014459994</v>
      </c>
      <c r="D3436" s="91">
        <v>0</v>
      </c>
      <c r="E3436" s="91">
        <v>73.153034209810002</v>
      </c>
      <c r="F3436" s="91">
        <v>17.409963639900003</v>
      </c>
      <c r="G3436" s="91">
        <v>1.5702893066399999</v>
      </c>
      <c r="H3436" s="91">
        <v>105.08531844602</v>
      </c>
      <c r="I3436" s="91">
        <v>17.758769486169999</v>
      </c>
      <c r="J3436" s="91">
        <v>0.82204999579999993</v>
      </c>
      <c r="K3436" s="91">
        <v>2.0494161933199999</v>
      </c>
      <c r="L3436" s="91">
        <v>53.347517993440007</v>
      </c>
    </row>
    <row r="3437" spans="1:12" x14ac:dyDescent="0.25">
      <c r="A3437" s="90">
        <v>34842.999999991676</v>
      </c>
      <c r="B3437" s="91">
        <v>178.90119570738014</v>
      </c>
      <c r="C3437" s="91">
        <v>49.593392669699995</v>
      </c>
      <c r="D3437" s="91">
        <v>0</v>
      </c>
      <c r="E3437" s="91">
        <v>100.93430190248</v>
      </c>
      <c r="F3437" s="91">
        <v>17.409963639900003</v>
      </c>
      <c r="G3437" s="91">
        <v>1.57030944824</v>
      </c>
      <c r="H3437" s="91">
        <v>88.444192495159982</v>
      </c>
      <c r="I3437" s="91">
        <v>17.637932126570004</v>
      </c>
      <c r="J3437" s="91">
        <v>0.82204999579999993</v>
      </c>
      <c r="K3437" s="91">
        <v>2.0494161933199999</v>
      </c>
      <c r="L3437" s="91">
        <v>54.84157276161001</v>
      </c>
    </row>
    <row r="3438" spans="1:12" x14ac:dyDescent="0.25">
      <c r="A3438" s="90">
        <v>34843.041666658341</v>
      </c>
      <c r="B3438" s="91">
        <v>172.78534575756001</v>
      </c>
      <c r="C3438" s="91">
        <v>47.50809071738999</v>
      </c>
      <c r="D3438" s="91">
        <v>0</v>
      </c>
      <c r="E3438" s="91">
        <v>89.650032941640006</v>
      </c>
      <c r="F3438" s="91">
        <v>17.409963639900003</v>
      </c>
      <c r="G3438" s="91">
        <v>1.5702692871100001</v>
      </c>
      <c r="H3438" s="91">
        <v>87.990614625730004</v>
      </c>
      <c r="I3438" s="91">
        <v>17.656093723030001</v>
      </c>
      <c r="J3438" s="91">
        <v>0.80113499579999992</v>
      </c>
      <c r="K3438" s="91">
        <v>2.0494161933199999</v>
      </c>
      <c r="L3438" s="91">
        <v>67.840778950130002</v>
      </c>
    </row>
    <row r="3439" spans="1:12" x14ac:dyDescent="0.25">
      <c r="A3439" s="90">
        <v>34843.083333325005</v>
      </c>
      <c r="B3439" s="91">
        <v>166.27749300616995</v>
      </c>
      <c r="C3439" s="91">
        <v>44.451536998350001</v>
      </c>
      <c r="D3439" s="91">
        <v>5.3922007960000004E-2</v>
      </c>
      <c r="E3439" s="91">
        <v>89.667212495460006</v>
      </c>
      <c r="F3439" s="91">
        <v>17.409963639900003</v>
      </c>
      <c r="G3439" s="91">
        <v>1.5700078125000001</v>
      </c>
      <c r="H3439" s="91">
        <v>88.585118297619999</v>
      </c>
      <c r="I3439" s="91">
        <v>17.616637785619996</v>
      </c>
      <c r="J3439" s="91">
        <v>0.77898499580000002</v>
      </c>
      <c r="K3439" s="91">
        <v>2.0494161933199999</v>
      </c>
      <c r="L3439" s="91">
        <v>61.564755027320004</v>
      </c>
    </row>
    <row r="3440" spans="1:12" x14ac:dyDescent="0.25">
      <c r="A3440" s="90">
        <v>34843.124999991669</v>
      </c>
      <c r="B3440" s="91">
        <v>161.93440903560017</v>
      </c>
      <c r="C3440" s="91">
        <v>44.538843648080004</v>
      </c>
      <c r="D3440" s="91">
        <v>0.72182766857000003</v>
      </c>
      <c r="E3440" s="91">
        <v>89.684271737800003</v>
      </c>
      <c r="F3440" s="91">
        <v>17.409963639900003</v>
      </c>
      <c r="G3440" s="91">
        <v>1.56880126953</v>
      </c>
      <c r="H3440" s="91">
        <v>82.193675404640004</v>
      </c>
      <c r="I3440" s="91">
        <v>17.615952142690002</v>
      </c>
      <c r="J3440" s="91">
        <v>0.77898499580000002</v>
      </c>
      <c r="K3440" s="91">
        <v>2.0494161933199999</v>
      </c>
      <c r="L3440" s="91">
        <v>67.156584825729993</v>
      </c>
    </row>
    <row r="3441" spans="1:12" x14ac:dyDescent="0.25">
      <c r="A3441" s="90">
        <v>34843.166666658333</v>
      </c>
      <c r="B3441" s="91">
        <v>159.64111742696991</v>
      </c>
      <c r="C3441" s="91">
        <v>45.416056994129995</v>
      </c>
      <c r="D3441" s="91">
        <v>14.057673091650001</v>
      </c>
      <c r="E3441" s="91">
        <v>83.012950717270002</v>
      </c>
      <c r="F3441" s="91">
        <v>17.409963639900003</v>
      </c>
      <c r="G3441" s="91">
        <v>1.56656896973</v>
      </c>
      <c r="H3441" s="91">
        <v>83.643804268639983</v>
      </c>
      <c r="I3441" s="91">
        <v>17.633432578610002</v>
      </c>
      <c r="J3441" s="91">
        <v>0.77898499580000002</v>
      </c>
      <c r="K3441" s="91">
        <v>2.0494161933199999</v>
      </c>
      <c r="L3441" s="91">
        <v>56.560048670490005</v>
      </c>
    </row>
    <row r="3442" spans="1:12" x14ac:dyDescent="0.25">
      <c r="A3442" s="90">
        <v>34843.208333324998</v>
      </c>
      <c r="B3442" s="91">
        <v>154.42315200716999</v>
      </c>
      <c r="C3442" s="91">
        <v>45.311423299859996</v>
      </c>
      <c r="D3442" s="91">
        <v>91.742594151090032</v>
      </c>
      <c r="E3442" s="91">
        <v>75.440926332530012</v>
      </c>
      <c r="F3442" s="91">
        <v>17.409963639900003</v>
      </c>
      <c r="G3442" s="91">
        <v>1.5531556396499999</v>
      </c>
      <c r="H3442" s="91">
        <v>77.489692909170017</v>
      </c>
      <c r="I3442" s="91">
        <v>17.750039619599999</v>
      </c>
      <c r="J3442" s="91">
        <v>0.77898499580000002</v>
      </c>
      <c r="K3442" s="91">
        <v>2.0494161933199999</v>
      </c>
      <c r="L3442" s="91">
        <v>32.591411414929993</v>
      </c>
    </row>
    <row r="3443" spans="1:12" x14ac:dyDescent="0.25">
      <c r="A3443" s="90">
        <v>34843.249999991662</v>
      </c>
      <c r="B3443" s="91">
        <v>142.29892436757012</v>
      </c>
      <c r="C3443" s="91">
        <v>49.580703017809988</v>
      </c>
      <c r="D3443" s="91">
        <v>271.63358028969992</v>
      </c>
      <c r="E3443" s="91">
        <v>47.371071770890005</v>
      </c>
      <c r="F3443" s="91">
        <v>17.409963639900003</v>
      </c>
      <c r="G3443" s="91">
        <v>1.55303491211</v>
      </c>
      <c r="H3443" s="91">
        <v>46.759278289980003</v>
      </c>
      <c r="I3443" s="91">
        <v>17.990792008669999</v>
      </c>
      <c r="J3443" s="91">
        <v>0.77898499580000002</v>
      </c>
      <c r="K3443" s="91">
        <v>2.02948</v>
      </c>
      <c r="L3443" s="91">
        <v>24.961807811210001</v>
      </c>
    </row>
    <row r="3444" spans="1:12" x14ac:dyDescent="0.25">
      <c r="A3444" s="90">
        <v>34843.291666658326</v>
      </c>
      <c r="B3444" s="91">
        <v>116.4953959827301</v>
      </c>
      <c r="C3444" s="91">
        <v>55.855103694990007</v>
      </c>
      <c r="D3444" s="91">
        <v>504.45697991922015</v>
      </c>
      <c r="E3444" s="91">
        <v>45.480107298370001</v>
      </c>
      <c r="F3444" s="91">
        <v>16.7599636399</v>
      </c>
      <c r="G3444" s="91">
        <v>1.5533969726600001</v>
      </c>
      <c r="H3444" s="91">
        <v>19.687173699170007</v>
      </c>
      <c r="I3444" s="91">
        <v>18.068670020070002</v>
      </c>
      <c r="J3444" s="91">
        <v>0.42723499580000002</v>
      </c>
      <c r="K3444" s="91">
        <v>0</v>
      </c>
      <c r="L3444" s="91">
        <v>0.43196451455000001</v>
      </c>
    </row>
    <row r="3445" spans="1:12" x14ac:dyDescent="0.25">
      <c r="A3445" s="90">
        <v>34843.33333332499</v>
      </c>
      <c r="B3445" s="91">
        <v>107.90051472248004</v>
      </c>
      <c r="C3445" s="91">
        <v>60.905836353919987</v>
      </c>
      <c r="D3445" s="91">
        <v>687.75710405440077</v>
      </c>
      <c r="E3445" s="91">
        <v>39.804575923770003</v>
      </c>
      <c r="F3445" s="91">
        <v>2.9335999999000002</v>
      </c>
      <c r="G3445" s="91">
        <v>1.5541008300799999</v>
      </c>
      <c r="H3445" s="91">
        <v>15.937516132629998</v>
      </c>
      <c r="I3445" s="91">
        <v>18.198469323230004</v>
      </c>
      <c r="J3445" s="91">
        <v>0.1139949958</v>
      </c>
      <c r="K3445" s="91">
        <v>0</v>
      </c>
      <c r="L3445" s="91">
        <v>7.5959065659999991E-2</v>
      </c>
    </row>
    <row r="3446" spans="1:12" x14ac:dyDescent="0.25">
      <c r="A3446" s="90">
        <v>34843.374999991654</v>
      </c>
      <c r="B3446" s="91">
        <v>100.38351281162004</v>
      </c>
      <c r="C3446" s="91">
        <v>62.952246340010021</v>
      </c>
      <c r="D3446" s="91">
        <v>803.00408160616007</v>
      </c>
      <c r="E3446" s="91">
        <v>35.136661622169996</v>
      </c>
      <c r="F3446" s="91">
        <v>2.9335999999000002</v>
      </c>
      <c r="G3446" s="91">
        <v>1.5557900390600001</v>
      </c>
      <c r="H3446" s="91">
        <v>15.700459078360002</v>
      </c>
      <c r="I3446" s="91">
        <v>18.228922986609991</v>
      </c>
      <c r="J3446" s="91">
        <v>0.1139949958</v>
      </c>
      <c r="K3446" s="91">
        <v>0</v>
      </c>
      <c r="L3446" s="91">
        <v>0</v>
      </c>
    </row>
    <row r="3447" spans="1:12" x14ac:dyDescent="0.25">
      <c r="A3447" s="90">
        <v>34843.416666658319</v>
      </c>
      <c r="B3447" s="91">
        <v>100.12606653042995</v>
      </c>
      <c r="C3447" s="91">
        <v>85.293419946330033</v>
      </c>
      <c r="D3447" s="91">
        <v>810.40610474768994</v>
      </c>
      <c r="E3447" s="91">
        <v>38.00929139646</v>
      </c>
      <c r="F3447" s="91">
        <v>2.9335999999000002</v>
      </c>
      <c r="G3447" s="91">
        <v>1.5188881835899999</v>
      </c>
      <c r="H3447" s="91">
        <v>15.320152592749999</v>
      </c>
      <c r="I3447" s="91">
        <v>18.157500519469991</v>
      </c>
      <c r="J3447" s="91">
        <v>0.1139949958</v>
      </c>
      <c r="K3447" s="91">
        <v>0</v>
      </c>
      <c r="L3447" s="91">
        <v>0.12749718138999999</v>
      </c>
    </row>
    <row r="3448" spans="1:12" x14ac:dyDescent="0.25">
      <c r="A3448" s="90">
        <v>34843.458333324983</v>
      </c>
      <c r="B3448" s="91">
        <v>114.49773510574003</v>
      </c>
      <c r="C3448" s="91">
        <v>89.103219727259997</v>
      </c>
      <c r="D3448" s="91">
        <v>774.48381537288071</v>
      </c>
      <c r="E3448" s="91">
        <v>36.451813017140005</v>
      </c>
      <c r="F3448" s="91">
        <v>2.9335999999000002</v>
      </c>
      <c r="G3448" s="91">
        <v>1.51953173828</v>
      </c>
      <c r="H3448" s="91">
        <v>15.003149334169999</v>
      </c>
      <c r="I3448" s="91">
        <v>18.094974957189997</v>
      </c>
      <c r="J3448" s="91">
        <v>0.1139949958</v>
      </c>
      <c r="K3448" s="91">
        <v>0</v>
      </c>
      <c r="L3448" s="91">
        <v>0</v>
      </c>
    </row>
    <row r="3449" spans="1:12" x14ac:dyDescent="0.25">
      <c r="A3449" s="90">
        <v>34843.499999991647</v>
      </c>
      <c r="B3449" s="91">
        <v>109.64817643779992</v>
      </c>
      <c r="C3449" s="91">
        <v>95.417990901549999</v>
      </c>
      <c r="D3449" s="91">
        <v>816.63419110438031</v>
      </c>
      <c r="E3449" s="91">
        <v>41.756980420520001</v>
      </c>
      <c r="F3449" s="91">
        <v>2.9335999999000002</v>
      </c>
      <c r="G3449" s="91">
        <v>1.50680212402</v>
      </c>
      <c r="H3449" s="91">
        <v>14.682389929299999</v>
      </c>
      <c r="I3449" s="91">
        <v>18.079173993859996</v>
      </c>
      <c r="J3449" s="91">
        <v>0.1139949958</v>
      </c>
      <c r="K3449" s="91">
        <v>0</v>
      </c>
      <c r="L3449" s="91">
        <v>0.1482778528</v>
      </c>
    </row>
    <row r="3450" spans="1:12" x14ac:dyDescent="0.25">
      <c r="A3450" s="90">
        <v>34843.541666658311</v>
      </c>
      <c r="B3450" s="91">
        <v>110.24611464771</v>
      </c>
      <c r="C3450" s="91">
        <v>98.756611208899983</v>
      </c>
      <c r="D3450" s="91">
        <v>762.41575499625071</v>
      </c>
      <c r="E3450" s="91">
        <v>35.803503802950004</v>
      </c>
      <c r="F3450" s="91">
        <v>2.9335999999000002</v>
      </c>
      <c r="G3450" s="91">
        <v>1.5071439208999999</v>
      </c>
      <c r="H3450" s="91">
        <v>14.517823999819999</v>
      </c>
      <c r="I3450" s="91">
        <v>18.01397421591</v>
      </c>
      <c r="J3450" s="91">
        <v>0.1139949958</v>
      </c>
      <c r="K3450" s="91">
        <v>0</v>
      </c>
      <c r="L3450" s="91">
        <v>0</v>
      </c>
    </row>
    <row r="3451" spans="1:12" x14ac:dyDescent="0.25">
      <c r="A3451" s="90">
        <v>34843.583333324976</v>
      </c>
      <c r="B3451" s="91">
        <v>124.47442765522008</v>
      </c>
      <c r="C3451" s="91">
        <v>101.19854289340003</v>
      </c>
      <c r="D3451" s="91">
        <v>696.59090979048074</v>
      </c>
      <c r="E3451" s="91">
        <v>36.987850593950007</v>
      </c>
      <c r="F3451" s="91">
        <v>2.9335999999000002</v>
      </c>
      <c r="G3451" s="91">
        <v>1.50750598145</v>
      </c>
      <c r="H3451" s="91">
        <v>14.4489712359</v>
      </c>
      <c r="I3451" s="91">
        <v>18.076028940929998</v>
      </c>
      <c r="J3451" s="91">
        <v>0.1139949958</v>
      </c>
      <c r="K3451" s="91">
        <v>0</v>
      </c>
      <c r="L3451" s="91">
        <v>0.44016047545000003</v>
      </c>
    </row>
    <row r="3452" spans="1:12" x14ac:dyDescent="0.25">
      <c r="A3452" s="90">
        <v>34843.62499999164</v>
      </c>
      <c r="B3452" s="91">
        <v>119.74690626418003</v>
      </c>
      <c r="C3452" s="91">
        <v>105.91330304639001</v>
      </c>
      <c r="D3452" s="91">
        <v>555.06645059245045</v>
      </c>
      <c r="E3452" s="91">
        <v>42.989286147680005</v>
      </c>
      <c r="F3452" s="91">
        <v>3.5835999999000001</v>
      </c>
      <c r="G3452" s="91">
        <v>1.5076265869100001</v>
      </c>
      <c r="H3452" s="91">
        <v>14.430571961779998</v>
      </c>
      <c r="I3452" s="91">
        <v>18.160584327099993</v>
      </c>
      <c r="J3452" s="91">
        <v>0.75566166247</v>
      </c>
      <c r="K3452" s="91">
        <v>0</v>
      </c>
      <c r="L3452" s="91">
        <v>0.93741501192000021</v>
      </c>
    </row>
    <row r="3453" spans="1:12" x14ac:dyDescent="0.25">
      <c r="A3453" s="90">
        <v>34843.666666658304</v>
      </c>
      <c r="B3453" s="91">
        <v>126.84159799488003</v>
      </c>
      <c r="C3453" s="91">
        <v>113.69940096703003</v>
      </c>
      <c r="D3453" s="91">
        <v>401.74969794045978</v>
      </c>
      <c r="E3453" s="91">
        <v>45.833213702680005</v>
      </c>
      <c r="F3453" s="91">
        <v>17.409963639900003</v>
      </c>
      <c r="G3453" s="91">
        <v>1.5155097656299998</v>
      </c>
      <c r="H3453" s="91">
        <v>23.476606730770001</v>
      </c>
      <c r="I3453" s="91">
        <v>18.207631025459996</v>
      </c>
      <c r="J3453" s="91">
        <v>1.08791166247</v>
      </c>
      <c r="K3453" s="91">
        <v>0.22147999999999998</v>
      </c>
      <c r="L3453" s="91">
        <v>5.9227247716399996</v>
      </c>
    </row>
    <row r="3454" spans="1:12" x14ac:dyDescent="0.25">
      <c r="A3454" s="90">
        <v>34843.708333324968</v>
      </c>
      <c r="B3454" s="91">
        <v>156.54854641029999</v>
      </c>
      <c r="C3454" s="91">
        <v>128.45053948000995</v>
      </c>
      <c r="D3454" s="91">
        <v>204.51863414099998</v>
      </c>
      <c r="E3454" s="91">
        <v>46.115064862330009</v>
      </c>
      <c r="F3454" s="91">
        <v>17.409963639900003</v>
      </c>
      <c r="G3454" s="91">
        <v>1.51532873535</v>
      </c>
      <c r="H3454" s="91">
        <v>36.725524691039993</v>
      </c>
      <c r="I3454" s="91">
        <v>18.212340857459996</v>
      </c>
      <c r="J3454" s="91">
        <v>1.12691166247</v>
      </c>
      <c r="K3454" s="91">
        <v>0.24141619332</v>
      </c>
      <c r="L3454" s="91">
        <v>38.150341197820005</v>
      </c>
    </row>
    <row r="3455" spans="1:12" x14ac:dyDescent="0.25">
      <c r="A3455" s="90">
        <v>34843.749999991633</v>
      </c>
      <c r="B3455" s="91">
        <v>177.57864143615006</v>
      </c>
      <c r="C3455" s="91">
        <v>147.82644451096999</v>
      </c>
      <c r="D3455" s="91">
        <v>62.859180063789978</v>
      </c>
      <c r="E3455" s="91">
        <v>49.043173586529996</v>
      </c>
      <c r="F3455" s="91">
        <v>17.409963639900003</v>
      </c>
      <c r="G3455" s="91">
        <v>1.5150069580100001</v>
      </c>
      <c r="H3455" s="91">
        <v>56.567114151769999</v>
      </c>
      <c r="I3455" s="91">
        <v>18.206972107900004</v>
      </c>
      <c r="J3455" s="91">
        <v>1.08261166247</v>
      </c>
      <c r="K3455" s="91">
        <v>0.80641619332000003</v>
      </c>
      <c r="L3455" s="91">
        <v>42.083551522850001</v>
      </c>
    </row>
    <row r="3456" spans="1:12" x14ac:dyDescent="0.25">
      <c r="A3456" s="90">
        <v>34843.791666658297</v>
      </c>
      <c r="B3456" s="91">
        <v>203.63206274959998</v>
      </c>
      <c r="C3456" s="91">
        <v>158.72911395642993</v>
      </c>
      <c r="D3456" s="91">
        <v>2.0212855159500007</v>
      </c>
      <c r="E3456" s="91">
        <v>54.868052000039995</v>
      </c>
      <c r="F3456" s="91">
        <v>17.409963639900003</v>
      </c>
      <c r="G3456" s="91">
        <v>1.50662109375</v>
      </c>
      <c r="H3456" s="91">
        <v>64.386163403090009</v>
      </c>
      <c r="I3456" s="91">
        <v>18.241370107729995</v>
      </c>
      <c r="J3456" s="91">
        <v>1.08261166247</v>
      </c>
      <c r="K3456" s="91">
        <v>2.0494161933199999</v>
      </c>
      <c r="L3456" s="91">
        <v>48.472276779459996</v>
      </c>
    </row>
    <row r="3457" spans="1:12" x14ac:dyDescent="0.25">
      <c r="A3457" s="90">
        <v>34843.833333324961</v>
      </c>
      <c r="B3457" s="91">
        <v>218.20112717577001</v>
      </c>
      <c r="C3457" s="91">
        <v>168.22419455114996</v>
      </c>
      <c r="D3457" s="91">
        <v>9.0295576699999987E-3</v>
      </c>
      <c r="E3457" s="91">
        <v>62.332414361060003</v>
      </c>
      <c r="F3457" s="91">
        <v>17.409963639900003</v>
      </c>
      <c r="G3457" s="91">
        <v>1.5066009521500001</v>
      </c>
      <c r="H3457" s="91">
        <v>66.628986029760014</v>
      </c>
      <c r="I3457" s="91">
        <v>18.241545057649994</v>
      </c>
      <c r="J3457" s="91">
        <v>1.08261166247</v>
      </c>
      <c r="K3457" s="91">
        <v>2.0494161933199999</v>
      </c>
      <c r="L3457" s="91">
        <v>41.122889519599987</v>
      </c>
    </row>
    <row r="3458" spans="1:12" x14ac:dyDescent="0.25">
      <c r="A3458" s="90">
        <v>34843.874999991625</v>
      </c>
      <c r="B3458" s="91">
        <v>217.02234700948014</v>
      </c>
      <c r="C3458" s="91">
        <v>170.28363888721998</v>
      </c>
      <c r="D3458" s="91">
        <v>0</v>
      </c>
      <c r="E3458" s="91">
        <v>60.226291407970002</v>
      </c>
      <c r="F3458" s="91">
        <v>17.409963639900003</v>
      </c>
      <c r="G3458" s="91">
        <v>1.50646020508</v>
      </c>
      <c r="H3458" s="91">
        <v>66.397482314400008</v>
      </c>
      <c r="I3458" s="91">
        <v>18.250119117029989</v>
      </c>
      <c r="J3458" s="91">
        <v>1.08261166247</v>
      </c>
      <c r="K3458" s="91">
        <v>2.0494161933199999</v>
      </c>
      <c r="L3458" s="91">
        <v>28.354594665599993</v>
      </c>
    </row>
    <row r="3459" spans="1:12" x14ac:dyDescent="0.25">
      <c r="A3459" s="90">
        <v>34843.91666665829</v>
      </c>
      <c r="B3459" s="91">
        <v>200.12765357808996</v>
      </c>
      <c r="C3459" s="91">
        <v>184.61267477956005</v>
      </c>
      <c r="D3459" s="91">
        <v>0</v>
      </c>
      <c r="E3459" s="91">
        <v>61.152144400910004</v>
      </c>
      <c r="F3459" s="91">
        <v>17.409963639900003</v>
      </c>
      <c r="G3459" s="91">
        <v>1.5067618408200001</v>
      </c>
      <c r="H3459" s="91">
        <v>62.437599100490004</v>
      </c>
      <c r="I3459" s="91">
        <v>18.085578433919995</v>
      </c>
      <c r="J3459" s="91">
        <v>1.08261166247</v>
      </c>
      <c r="K3459" s="91">
        <v>2.0494161933199999</v>
      </c>
      <c r="L3459" s="91">
        <v>31.453646422039995</v>
      </c>
    </row>
    <row r="3460" spans="1:12" x14ac:dyDescent="0.25">
      <c r="A3460" s="90">
        <v>34843.958333324954</v>
      </c>
      <c r="B3460" s="91">
        <v>187.66703472334001</v>
      </c>
      <c r="C3460" s="91">
        <v>173.75266851924002</v>
      </c>
      <c r="D3460" s="91">
        <v>0</v>
      </c>
      <c r="E3460" s="91">
        <v>52.856225567250007</v>
      </c>
      <c r="F3460" s="91">
        <v>17.409963639900003</v>
      </c>
      <c r="G3460" s="91">
        <v>1.50680212402</v>
      </c>
      <c r="H3460" s="91">
        <v>68.059902151930018</v>
      </c>
      <c r="I3460" s="91">
        <v>18.024554983879998</v>
      </c>
      <c r="J3460" s="91">
        <v>1.08261166247</v>
      </c>
      <c r="K3460" s="91">
        <v>2.0494161933199999</v>
      </c>
      <c r="L3460" s="91">
        <v>54.046902784289998</v>
      </c>
    </row>
    <row r="3461" spans="1:12" x14ac:dyDescent="0.25">
      <c r="A3461" s="90">
        <v>34843.999999991618</v>
      </c>
      <c r="B3461" s="91">
        <v>173.52047131248986</v>
      </c>
      <c r="C3461" s="91">
        <v>152.88682605287002</v>
      </c>
      <c r="D3461" s="91">
        <v>0</v>
      </c>
      <c r="E3461" s="91">
        <v>70.825742194100002</v>
      </c>
      <c r="F3461" s="91">
        <v>17.409963639900003</v>
      </c>
      <c r="G3461" s="91">
        <v>1.5068422851600001</v>
      </c>
      <c r="H3461" s="91">
        <v>82.604566433990001</v>
      </c>
      <c r="I3461" s="91">
        <v>17.925409528879996</v>
      </c>
      <c r="J3461" s="91">
        <v>1.08261166247</v>
      </c>
      <c r="K3461" s="91">
        <v>2.0494161933199999</v>
      </c>
      <c r="L3461" s="91">
        <v>37.615522939010006</v>
      </c>
    </row>
    <row r="3462" spans="1:12" x14ac:dyDescent="0.25">
      <c r="A3462" s="90">
        <v>34844.041666658282</v>
      </c>
      <c r="B3462" s="91">
        <v>157.33039485889006</v>
      </c>
      <c r="C3462" s="91">
        <v>133.72660631252006</v>
      </c>
      <c r="D3462" s="91">
        <v>6.6558873600000013E-3</v>
      </c>
      <c r="E3462" s="91">
        <v>74.703658154609997</v>
      </c>
      <c r="F3462" s="91">
        <v>17.409963639900003</v>
      </c>
      <c r="G3462" s="91">
        <v>1.5067618408200001</v>
      </c>
      <c r="H3462" s="91">
        <v>78.405604392450002</v>
      </c>
      <c r="I3462" s="91">
        <v>17.856577139920002</v>
      </c>
      <c r="J3462" s="91">
        <v>1.08261166247</v>
      </c>
      <c r="K3462" s="91">
        <v>2.0494161933199999</v>
      </c>
      <c r="L3462" s="91">
        <v>72.611262638370022</v>
      </c>
    </row>
    <row r="3463" spans="1:12" x14ac:dyDescent="0.25">
      <c r="A3463" s="90">
        <v>34844.083333324947</v>
      </c>
      <c r="B3463" s="91">
        <v>138.88927458092013</v>
      </c>
      <c r="C3463" s="91">
        <v>124.41505433726002</v>
      </c>
      <c r="D3463" s="91">
        <v>9.7021509079999985E-2</v>
      </c>
      <c r="E3463" s="91">
        <v>78.621080694549988</v>
      </c>
      <c r="F3463" s="91">
        <v>17.409963639900003</v>
      </c>
      <c r="G3463" s="91">
        <v>1.5065205078100001</v>
      </c>
      <c r="H3463" s="91">
        <v>77.700659739979997</v>
      </c>
      <c r="I3463" s="91">
        <v>17.788192673050002</v>
      </c>
      <c r="J3463" s="91">
        <v>0.6416949958</v>
      </c>
      <c r="K3463" s="91">
        <v>2.0494161933199999</v>
      </c>
      <c r="L3463" s="91">
        <v>81.114293424810029</v>
      </c>
    </row>
    <row r="3464" spans="1:12" x14ac:dyDescent="0.25">
      <c r="A3464" s="90">
        <v>34844.124999991611</v>
      </c>
      <c r="B3464" s="91">
        <v>124.30237420013005</v>
      </c>
      <c r="C3464" s="91">
        <v>119.69968419088002</v>
      </c>
      <c r="D3464" s="91">
        <v>0.63957570785000006</v>
      </c>
      <c r="E3464" s="91">
        <v>66.609267244649999</v>
      </c>
      <c r="F3464" s="91">
        <v>17.409963639900003</v>
      </c>
      <c r="G3464" s="91">
        <v>1.5054145507799999</v>
      </c>
      <c r="H3464" s="91">
        <v>77.140828574760022</v>
      </c>
      <c r="I3464" s="91">
        <v>17.796234612069995</v>
      </c>
      <c r="J3464" s="91">
        <v>0.6416949958</v>
      </c>
      <c r="K3464" s="91">
        <v>2.0494161933199999</v>
      </c>
      <c r="L3464" s="91">
        <v>104.94428493783001</v>
      </c>
    </row>
    <row r="3465" spans="1:12" x14ac:dyDescent="0.25">
      <c r="A3465" s="90">
        <v>34844.166666658275</v>
      </c>
      <c r="B3465" s="91">
        <v>113.34535333079999</v>
      </c>
      <c r="C3465" s="91">
        <v>116.23055245640003</v>
      </c>
      <c r="D3465" s="91">
        <v>13.147952168559987</v>
      </c>
      <c r="E3465" s="91">
        <v>58.111810894000001</v>
      </c>
      <c r="F3465" s="91">
        <v>17.409963639900003</v>
      </c>
      <c r="G3465" s="91">
        <v>1.5031822509799999</v>
      </c>
      <c r="H3465" s="91">
        <v>77.889965792290013</v>
      </c>
      <c r="I3465" s="91">
        <v>17.829759921680004</v>
      </c>
      <c r="J3465" s="91">
        <v>0.48270538977999999</v>
      </c>
      <c r="K3465" s="91">
        <v>2.0494161933199999</v>
      </c>
      <c r="L3465" s="91">
        <v>94.342755798770014</v>
      </c>
    </row>
    <row r="3466" spans="1:12" x14ac:dyDescent="0.25">
      <c r="A3466" s="90">
        <v>34844.208333324939</v>
      </c>
      <c r="B3466" s="91">
        <v>100.54491951367999</v>
      </c>
      <c r="C3466" s="91">
        <v>113.33544237763999</v>
      </c>
      <c r="D3466" s="91">
        <v>90.262541015719961</v>
      </c>
      <c r="E3466" s="91">
        <v>51.620432324219998</v>
      </c>
      <c r="F3466" s="91">
        <v>17.409963639900003</v>
      </c>
      <c r="G3466" s="91">
        <v>1.4916593017600002</v>
      </c>
      <c r="H3466" s="91">
        <v>76.098805880980009</v>
      </c>
      <c r="I3466" s="91">
        <v>17.791257526059997</v>
      </c>
      <c r="J3466" s="91">
        <v>0.46309499580000008</v>
      </c>
      <c r="K3466" s="91">
        <v>2.0494161933199999</v>
      </c>
      <c r="L3466" s="91">
        <v>47.268628282159995</v>
      </c>
    </row>
    <row r="3467" spans="1:12" x14ac:dyDescent="0.25">
      <c r="A3467" s="90">
        <v>34844.249999991604</v>
      </c>
      <c r="B3467" s="91">
        <v>83.171329280230012</v>
      </c>
      <c r="C3467" s="91">
        <v>112.17091744727003</v>
      </c>
      <c r="D3467" s="91">
        <v>259.59081033873002</v>
      </c>
      <c r="E3467" s="91">
        <v>40.348964881880001</v>
      </c>
      <c r="F3467" s="91">
        <v>17.409963639900003</v>
      </c>
      <c r="G3467" s="91">
        <v>1.49149841309</v>
      </c>
      <c r="H3467" s="91">
        <v>45.824824270819995</v>
      </c>
      <c r="I3467" s="91">
        <v>17.933423835660005</v>
      </c>
      <c r="J3467" s="91">
        <v>0.4797594758</v>
      </c>
      <c r="K3467" s="91">
        <v>2.0494161933199999</v>
      </c>
      <c r="L3467" s="91">
        <v>15.856555692399999</v>
      </c>
    </row>
    <row r="3468" spans="1:12" x14ac:dyDescent="0.25">
      <c r="A3468" s="90">
        <v>34844.291666658268</v>
      </c>
      <c r="B3468" s="91">
        <v>69.699573756800049</v>
      </c>
      <c r="C3468" s="91">
        <v>111.77389893238002</v>
      </c>
      <c r="D3468" s="91">
        <v>476.64881164314028</v>
      </c>
      <c r="E3468" s="91">
        <v>39.791191599290002</v>
      </c>
      <c r="F3468" s="91">
        <v>18.792600003900002</v>
      </c>
      <c r="G3468" s="91">
        <v>1.49188049316</v>
      </c>
      <c r="H3468" s="91">
        <v>25.505666654749998</v>
      </c>
      <c r="I3468" s="91">
        <v>18.087846331969995</v>
      </c>
      <c r="J3468" s="91">
        <v>0.44075947580000002</v>
      </c>
      <c r="K3468" s="91">
        <v>0.78648000000000007</v>
      </c>
      <c r="L3468" s="91">
        <v>1.07236641448</v>
      </c>
    </row>
    <row r="3469" spans="1:12" x14ac:dyDescent="0.25">
      <c r="A3469" s="90">
        <v>34844.333333324932</v>
      </c>
      <c r="B3469" s="91">
        <v>67.488738575249997</v>
      </c>
      <c r="C3469" s="91">
        <v>118.11897882899001</v>
      </c>
      <c r="D3469" s="91">
        <v>654.42887741567972</v>
      </c>
      <c r="E3469" s="91">
        <v>39.385702352080003</v>
      </c>
      <c r="F3469" s="91">
        <v>17.892183585460003</v>
      </c>
      <c r="G3469" s="91">
        <v>1.4926245117200001</v>
      </c>
      <c r="H3469" s="91">
        <v>25.168634221180003</v>
      </c>
      <c r="I3469" s="91">
        <v>18.098202485199995</v>
      </c>
      <c r="J3469" s="91">
        <v>0.44075947580000002</v>
      </c>
      <c r="K3469" s="91">
        <v>0</v>
      </c>
      <c r="L3469" s="91">
        <v>0</v>
      </c>
    </row>
    <row r="3470" spans="1:12" x14ac:dyDescent="0.25">
      <c r="A3470" s="90">
        <v>34844.374999991596</v>
      </c>
      <c r="B3470" s="91">
        <v>63.196666428909964</v>
      </c>
      <c r="C3470" s="91">
        <v>114.25093264421001</v>
      </c>
      <c r="D3470" s="91">
        <v>790.19108689003951</v>
      </c>
      <c r="E3470" s="91">
        <v>39.006728294320006</v>
      </c>
      <c r="F3470" s="91">
        <v>13.12062887934</v>
      </c>
      <c r="G3470" s="91">
        <v>1.4942937011700002</v>
      </c>
      <c r="H3470" s="91">
        <v>24.917204170650002</v>
      </c>
      <c r="I3470" s="91">
        <v>18.060362678150007</v>
      </c>
      <c r="J3470" s="91">
        <v>0.44075947580000002</v>
      </c>
      <c r="K3470" s="91">
        <v>0</v>
      </c>
      <c r="L3470" s="91">
        <v>0</v>
      </c>
    </row>
    <row r="3471" spans="1:12" x14ac:dyDescent="0.25">
      <c r="A3471" s="90">
        <v>34844.416666658261</v>
      </c>
      <c r="B3471" s="91">
        <v>58.963091359009979</v>
      </c>
      <c r="C3471" s="91">
        <v>94.803655075210045</v>
      </c>
      <c r="D3471" s="91">
        <v>830.46389429765929</v>
      </c>
      <c r="E3471" s="91">
        <v>32.720941711089999</v>
      </c>
      <c r="F3471" s="91">
        <v>13.457438660739999</v>
      </c>
      <c r="G3471" s="91">
        <v>1.4950980224600001</v>
      </c>
      <c r="H3471" s="91">
        <v>24.603346834309999</v>
      </c>
      <c r="I3471" s="91">
        <v>18.006299569770004</v>
      </c>
      <c r="J3471" s="91">
        <v>0.44075947580000002</v>
      </c>
      <c r="K3471" s="91">
        <v>0</v>
      </c>
      <c r="L3471" s="91">
        <v>0</v>
      </c>
    </row>
    <row r="3472" spans="1:12" x14ac:dyDescent="0.25">
      <c r="A3472" s="90">
        <v>34844.458333324925</v>
      </c>
      <c r="B3472" s="91">
        <v>57.686841777849999</v>
      </c>
      <c r="C3472" s="91">
        <v>82.073734086820039</v>
      </c>
      <c r="D3472" s="91">
        <v>845.19500758034019</v>
      </c>
      <c r="E3472" s="91">
        <v>28.986219405660002</v>
      </c>
      <c r="F3472" s="91">
        <v>14.993588119659998</v>
      </c>
      <c r="G3472" s="91">
        <v>1.4957617187500001</v>
      </c>
      <c r="H3472" s="91">
        <v>24.312043807810007</v>
      </c>
      <c r="I3472" s="91">
        <v>17.938965347790003</v>
      </c>
      <c r="J3472" s="91">
        <v>0.44075947580000002</v>
      </c>
      <c r="K3472" s="91">
        <v>0</v>
      </c>
      <c r="L3472" s="91">
        <v>0.11306546518999999</v>
      </c>
    </row>
    <row r="3473" spans="1:12" x14ac:dyDescent="0.25">
      <c r="A3473" s="90">
        <v>34844.499999991589</v>
      </c>
      <c r="B3473" s="91">
        <v>60.108788482149997</v>
      </c>
      <c r="C3473" s="91">
        <v>79.029427695759992</v>
      </c>
      <c r="D3473" s="91">
        <v>838.62547993583973</v>
      </c>
      <c r="E3473" s="91">
        <v>35.956855939340002</v>
      </c>
      <c r="F3473" s="91">
        <v>10.466865719879999</v>
      </c>
      <c r="G3473" s="91">
        <v>1.4961437988299999</v>
      </c>
      <c r="H3473" s="91">
        <v>24.025158318040006</v>
      </c>
      <c r="I3473" s="91">
        <v>17.848055564220004</v>
      </c>
      <c r="J3473" s="91">
        <v>0.44075947580000002</v>
      </c>
      <c r="K3473" s="91">
        <v>0</v>
      </c>
      <c r="L3473" s="91">
        <v>0</v>
      </c>
    </row>
    <row r="3474" spans="1:12" x14ac:dyDescent="0.25">
      <c r="A3474" s="90">
        <v>34844.541666658253</v>
      </c>
      <c r="B3474" s="91">
        <v>63.101075809119997</v>
      </c>
      <c r="C3474" s="91">
        <v>78.706335850770017</v>
      </c>
      <c r="D3474" s="91">
        <v>792.62331964322982</v>
      </c>
      <c r="E3474" s="91">
        <v>38.371705798570005</v>
      </c>
      <c r="F3474" s="91">
        <v>12.340996553470001</v>
      </c>
      <c r="G3474" s="91">
        <v>1.6254711914100002</v>
      </c>
      <c r="H3474" s="91">
        <v>23.86143870934</v>
      </c>
      <c r="I3474" s="91">
        <v>17.71823777394</v>
      </c>
      <c r="J3474" s="91">
        <v>0.44075947580000002</v>
      </c>
      <c r="K3474" s="91">
        <v>0</v>
      </c>
      <c r="L3474" s="91">
        <v>0.57385218779000002</v>
      </c>
    </row>
    <row r="3475" spans="1:12" x14ac:dyDescent="0.25">
      <c r="A3475" s="90">
        <v>34844.583333324917</v>
      </c>
      <c r="B3475" s="91">
        <v>67.891058960759977</v>
      </c>
      <c r="C3475" s="91">
        <v>76.453814530590009</v>
      </c>
      <c r="D3475" s="91">
        <v>689.69207606989039</v>
      </c>
      <c r="E3475" s="91">
        <v>40.244526108990001</v>
      </c>
      <c r="F3475" s="91">
        <v>14.18490061586</v>
      </c>
      <c r="G3475" s="91">
        <v>1.6258331298799999</v>
      </c>
      <c r="H3475" s="91">
        <v>23.984891834939997</v>
      </c>
      <c r="I3475" s="91">
        <v>17.857996445960005</v>
      </c>
      <c r="J3475" s="91">
        <v>0.44075947580000002</v>
      </c>
      <c r="K3475" s="91">
        <v>0</v>
      </c>
      <c r="L3475" s="91">
        <v>1.5549679034400001</v>
      </c>
    </row>
    <row r="3476" spans="1:12" x14ac:dyDescent="0.25">
      <c r="A3476" s="90">
        <v>34844.624999991582</v>
      </c>
      <c r="B3476" s="91">
        <v>79.431544118309986</v>
      </c>
      <c r="C3476" s="91">
        <v>75.698945326859999</v>
      </c>
      <c r="D3476" s="91">
        <v>534.91524173709013</v>
      </c>
      <c r="E3476" s="91">
        <v>40.323923360680006</v>
      </c>
      <c r="F3476" s="91">
        <v>18.792600003900002</v>
      </c>
      <c r="G3476" s="91">
        <v>1.6259739990200002</v>
      </c>
      <c r="H3476" s="91">
        <v>28.397537579369999</v>
      </c>
      <c r="I3476" s="91">
        <v>17.783641591209999</v>
      </c>
      <c r="J3476" s="91">
        <v>0.44075947580000002</v>
      </c>
      <c r="K3476" s="91">
        <v>0.22147999999999998</v>
      </c>
      <c r="L3476" s="91">
        <v>1.7841866450299999</v>
      </c>
    </row>
    <row r="3477" spans="1:12" x14ac:dyDescent="0.25">
      <c r="A3477" s="90">
        <v>34844.666666658246</v>
      </c>
      <c r="B3477" s="91">
        <v>95.286349823509994</v>
      </c>
      <c r="C3477" s="91">
        <v>73.618989674069965</v>
      </c>
      <c r="D3477" s="91">
        <v>368.09232960483013</v>
      </c>
      <c r="E3477" s="91">
        <v>40.566255747029999</v>
      </c>
      <c r="F3477" s="91">
        <v>18.792600003900002</v>
      </c>
      <c r="G3477" s="91">
        <v>1.62589355469</v>
      </c>
      <c r="H3477" s="91">
        <v>57.324228055830005</v>
      </c>
      <c r="I3477" s="91">
        <v>18.05117699070999</v>
      </c>
      <c r="J3477" s="91">
        <v>0.64027447579999996</v>
      </c>
      <c r="K3477" s="91">
        <v>0.24141619332</v>
      </c>
      <c r="L3477" s="91">
        <v>16.738155095379994</v>
      </c>
    </row>
    <row r="3478" spans="1:12" x14ac:dyDescent="0.25">
      <c r="A3478" s="90">
        <v>34844.70833332491</v>
      </c>
      <c r="B3478" s="91">
        <v>127.08373624334997</v>
      </c>
      <c r="C3478" s="91">
        <v>69.635474868999992</v>
      </c>
      <c r="D3478" s="91">
        <v>194.70514538159995</v>
      </c>
      <c r="E3478" s="91">
        <v>46.205190292319998</v>
      </c>
      <c r="F3478" s="91">
        <v>18.792600003900002</v>
      </c>
      <c r="G3478" s="91">
        <v>1.6256119384799999</v>
      </c>
      <c r="H3478" s="91">
        <v>75.477863303760003</v>
      </c>
      <c r="I3478" s="91">
        <v>17.944834481449998</v>
      </c>
      <c r="J3478" s="91">
        <v>0.74335947580000006</v>
      </c>
      <c r="K3478" s="91">
        <v>0.24141619332</v>
      </c>
      <c r="L3478" s="91">
        <v>29.523742523270005</v>
      </c>
    </row>
    <row r="3479" spans="1:12" x14ac:dyDescent="0.25">
      <c r="A3479" s="90">
        <v>34844.749999991574</v>
      </c>
      <c r="B3479" s="91">
        <v>154.38145675018004</v>
      </c>
      <c r="C3479" s="91">
        <v>67.696259328850005</v>
      </c>
      <c r="D3479" s="91">
        <v>61.484144944119983</v>
      </c>
      <c r="E3479" s="91">
        <v>52.6138432917</v>
      </c>
      <c r="F3479" s="91">
        <v>17.192600003900001</v>
      </c>
      <c r="G3479" s="91">
        <v>1.6252097167999999</v>
      </c>
      <c r="H3479" s="91">
        <v>79.104698656609983</v>
      </c>
      <c r="I3479" s="91">
        <v>18.038672738380008</v>
      </c>
      <c r="J3479" s="91">
        <v>0.78765947579999995</v>
      </c>
      <c r="K3479" s="91">
        <v>1.0479237874899998</v>
      </c>
      <c r="L3479" s="91">
        <v>88.91918566971998</v>
      </c>
    </row>
    <row r="3480" spans="1:12" x14ac:dyDescent="0.25">
      <c r="A3480" s="90">
        <v>34844.791666658239</v>
      </c>
      <c r="B3480" s="91">
        <v>177.66454190203004</v>
      </c>
      <c r="C3480" s="91">
        <v>66.958688514940008</v>
      </c>
      <c r="D3480" s="91">
        <v>1.9332089094799998</v>
      </c>
      <c r="E3480" s="91">
        <v>61.147055827830002</v>
      </c>
      <c r="F3480" s="91">
        <v>17.192600003900001</v>
      </c>
      <c r="G3480" s="91">
        <v>1.6248276367200001</v>
      </c>
      <c r="H3480" s="91">
        <v>92.474456672290017</v>
      </c>
      <c r="I3480" s="91">
        <v>18.209775475709993</v>
      </c>
      <c r="J3480" s="91">
        <v>0.80857447579999997</v>
      </c>
      <c r="K3480" s="91">
        <v>2.0497269433299996</v>
      </c>
      <c r="L3480" s="91">
        <v>90.994700758619985</v>
      </c>
    </row>
    <row r="3481" spans="1:12" x14ac:dyDescent="0.25">
      <c r="A3481" s="90">
        <v>34844.833333324903</v>
      </c>
      <c r="B3481" s="91">
        <v>199.89683547177998</v>
      </c>
      <c r="C3481" s="91">
        <v>71.000250369260002</v>
      </c>
      <c r="D3481" s="91">
        <v>5.5698609200000001E-3</v>
      </c>
      <c r="E3481" s="91">
        <v>59.211338556539999</v>
      </c>
      <c r="F3481" s="91">
        <v>17.192600003900001</v>
      </c>
      <c r="G3481" s="91">
        <v>1.6248276367200001</v>
      </c>
      <c r="H3481" s="91">
        <v>91.407013857400003</v>
      </c>
      <c r="I3481" s="91">
        <v>18.123884865640001</v>
      </c>
      <c r="J3481" s="91">
        <v>0.80857447579999997</v>
      </c>
      <c r="K3481" s="91">
        <v>2.0497269433299996</v>
      </c>
      <c r="L3481" s="91">
        <v>86.839166395500015</v>
      </c>
    </row>
    <row r="3482" spans="1:12" x14ac:dyDescent="0.25">
      <c r="A3482" s="90">
        <v>34844.874999991567</v>
      </c>
      <c r="B3482" s="91">
        <v>207.14575423708001</v>
      </c>
      <c r="C3482" s="91">
        <v>76.143826447350023</v>
      </c>
      <c r="D3482" s="91">
        <v>0</v>
      </c>
      <c r="E3482" s="91">
        <v>60.979026403939997</v>
      </c>
      <c r="F3482" s="91">
        <v>17.192600003900001</v>
      </c>
      <c r="G3482" s="91">
        <v>1.62468688965</v>
      </c>
      <c r="H3482" s="91">
        <v>92.116171881059998</v>
      </c>
      <c r="I3482" s="91">
        <v>18.066862651559994</v>
      </c>
      <c r="J3482" s="91">
        <v>0.78765947579999995</v>
      </c>
      <c r="K3482" s="91">
        <v>2.0497269433299996</v>
      </c>
      <c r="L3482" s="91">
        <v>52.759636087629985</v>
      </c>
    </row>
    <row r="3483" spans="1:12" x14ac:dyDescent="0.25">
      <c r="A3483" s="90">
        <v>34844.916666658231</v>
      </c>
      <c r="B3483" s="91">
        <v>208.21155661366006</v>
      </c>
      <c r="C3483" s="91">
        <v>83.577057967819982</v>
      </c>
      <c r="D3483" s="91">
        <v>0</v>
      </c>
      <c r="E3483" s="91">
        <v>70.285773084629994</v>
      </c>
      <c r="F3483" s="91">
        <v>17.192600003900001</v>
      </c>
      <c r="G3483" s="91">
        <v>1.62504882813</v>
      </c>
      <c r="H3483" s="91">
        <v>92.127936437929975</v>
      </c>
      <c r="I3483" s="91">
        <v>17.922884074040006</v>
      </c>
      <c r="J3483" s="91">
        <v>0.77099499579999997</v>
      </c>
      <c r="K3483" s="91">
        <v>2.0497269433299996</v>
      </c>
      <c r="L3483" s="91">
        <v>44.733726427779999</v>
      </c>
    </row>
    <row r="3484" spans="1:12" x14ac:dyDescent="0.25">
      <c r="A3484" s="90">
        <v>34844.958333324896</v>
      </c>
      <c r="B3484" s="91">
        <v>201.43999557263999</v>
      </c>
      <c r="C3484" s="91">
        <v>92.53004385977998</v>
      </c>
      <c r="D3484" s="91">
        <v>0</v>
      </c>
      <c r="E3484" s="91">
        <v>48.079995573920002</v>
      </c>
      <c r="F3484" s="91">
        <v>17.192600003900001</v>
      </c>
      <c r="G3484" s="91">
        <v>1.6489395752</v>
      </c>
      <c r="H3484" s="91">
        <v>91.672944486569975</v>
      </c>
      <c r="I3484" s="91">
        <v>17.765762501619996</v>
      </c>
      <c r="J3484" s="91">
        <v>0.77099499579999997</v>
      </c>
      <c r="K3484" s="91">
        <v>2.05714162679</v>
      </c>
      <c r="L3484" s="91">
        <v>62.093277966910023</v>
      </c>
    </row>
    <row r="3485" spans="1:12" x14ac:dyDescent="0.25">
      <c r="A3485" s="90">
        <v>34844.99999999156</v>
      </c>
      <c r="B3485" s="91">
        <v>194.79623087729996</v>
      </c>
      <c r="C3485" s="91">
        <v>103.67792861561998</v>
      </c>
      <c r="D3485" s="91">
        <v>0</v>
      </c>
      <c r="E3485" s="91">
        <v>83.112379590500012</v>
      </c>
      <c r="F3485" s="91">
        <v>17.192600003900001</v>
      </c>
      <c r="G3485" s="91">
        <v>1.6489395752</v>
      </c>
      <c r="H3485" s="91">
        <v>59.066936116560001</v>
      </c>
      <c r="I3485" s="91">
        <v>17.785493681950001</v>
      </c>
      <c r="J3485" s="91">
        <v>0.77099499579999997</v>
      </c>
      <c r="K3485" s="91">
        <v>2.0558515233799999</v>
      </c>
      <c r="L3485" s="91">
        <v>17.809092047269999</v>
      </c>
    </row>
    <row r="3486" spans="1:12" x14ac:dyDescent="0.25">
      <c r="A3486" s="90">
        <v>34845.041666658224</v>
      </c>
      <c r="B3486" s="91">
        <v>189.09034289470998</v>
      </c>
      <c r="C3486" s="91">
        <v>110.73825912475</v>
      </c>
      <c r="D3486" s="91">
        <v>4.507210079999999E-3</v>
      </c>
      <c r="E3486" s="91">
        <v>74.318262779400015</v>
      </c>
      <c r="F3486" s="91">
        <v>17.192600003900001</v>
      </c>
      <c r="G3486" s="91">
        <v>1.6488992919899998</v>
      </c>
      <c r="H3486" s="91">
        <v>59.176913189410008</v>
      </c>
      <c r="I3486" s="91">
        <v>17.680757970919991</v>
      </c>
      <c r="J3486" s="91">
        <v>0.58054499579999996</v>
      </c>
      <c r="K3486" s="91">
        <v>2.05181531159</v>
      </c>
      <c r="L3486" s="91">
        <v>35.774130126220001</v>
      </c>
    </row>
    <row r="3487" spans="1:12" x14ac:dyDescent="0.25">
      <c r="A3487" s="90">
        <v>34845.083333324888</v>
      </c>
      <c r="B3487" s="91">
        <v>177.1446714477602</v>
      </c>
      <c r="C3487" s="91">
        <v>124.01211671861005</v>
      </c>
      <c r="D3487" s="91">
        <v>7.1689257359999994E-2</v>
      </c>
      <c r="E3487" s="91">
        <v>71.058257184400006</v>
      </c>
      <c r="F3487" s="91">
        <v>17.192600003900001</v>
      </c>
      <c r="G3487" s="91">
        <v>1.6486379394499999</v>
      </c>
      <c r="H3487" s="91">
        <v>59.686910219859996</v>
      </c>
      <c r="I3487" s="91">
        <v>17.632901673950006</v>
      </c>
      <c r="J3487" s="91">
        <v>0.58054499579999996</v>
      </c>
      <c r="K3487" s="91">
        <v>2.0517234777199995</v>
      </c>
      <c r="L3487" s="91">
        <v>38.331400003850007</v>
      </c>
    </row>
    <row r="3488" spans="1:12" x14ac:dyDescent="0.25">
      <c r="A3488" s="90">
        <v>34845.124999991553</v>
      </c>
      <c r="B3488" s="91">
        <v>168.40030009563009</v>
      </c>
      <c r="C3488" s="91">
        <v>133.44767982452998</v>
      </c>
      <c r="D3488" s="91">
        <v>0.50308011881999992</v>
      </c>
      <c r="E3488" s="91">
        <v>69.471788897729994</v>
      </c>
      <c r="F3488" s="91">
        <v>17.192600003900001</v>
      </c>
      <c r="G3488" s="91">
        <v>1.64733081055</v>
      </c>
      <c r="H3488" s="91">
        <v>61.044680948070003</v>
      </c>
      <c r="I3488" s="91">
        <v>17.646766145220006</v>
      </c>
      <c r="J3488" s="91">
        <v>0.58054499579999996</v>
      </c>
      <c r="K3488" s="91">
        <v>2.05572242568</v>
      </c>
      <c r="L3488" s="91">
        <v>37.812278553919995</v>
      </c>
    </row>
    <row r="3489" spans="1:12" x14ac:dyDescent="0.25">
      <c r="A3489" s="90">
        <v>34845.166666658217</v>
      </c>
      <c r="B3489" s="91">
        <v>162.55141181694006</v>
      </c>
      <c r="C3489" s="91">
        <v>133.65654343469998</v>
      </c>
      <c r="D3489" s="91">
        <v>12.646715228130004</v>
      </c>
      <c r="E3489" s="91">
        <v>55.763526669650005</v>
      </c>
      <c r="F3489" s="91">
        <v>17.192600003900001</v>
      </c>
      <c r="G3489" s="91">
        <v>1.64493762207</v>
      </c>
      <c r="H3489" s="91">
        <v>59.525897757629998</v>
      </c>
      <c r="I3489" s="91">
        <v>17.638821160589998</v>
      </c>
      <c r="J3489" s="91">
        <v>0.58054499579999996</v>
      </c>
      <c r="K3489" s="91">
        <v>2.0531505070099998</v>
      </c>
      <c r="L3489" s="91">
        <v>45.755896203640013</v>
      </c>
    </row>
    <row r="3490" spans="1:12" x14ac:dyDescent="0.25">
      <c r="A3490" s="90">
        <v>34845.208333324881</v>
      </c>
      <c r="B3490" s="91">
        <v>148.74918404981003</v>
      </c>
      <c r="C3490" s="91">
        <v>130.75050603855993</v>
      </c>
      <c r="D3490" s="91">
        <v>83.751269670469966</v>
      </c>
      <c r="E3490" s="91">
        <v>51.041382178730004</v>
      </c>
      <c r="F3490" s="91">
        <v>17.192600003900001</v>
      </c>
      <c r="G3490" s="91">
        <v>1.64399255371</v>
      </c>
      <c r="H3490" s="91">
        <v>43.948095763519994</v>
      </c>
      <c r="I3490" s="91">
        <v>17.798923099129993</v>
      </c>
      <c r="J3490" s="91">
        <v>0.55839499579999996</v>
      </c>
      <c r="K3490" s="91">
        <v>2.0526531380199997</v>
      </c>
      <c r="L3490" s="91">
        <v>20.317680939220001</v>
      </c>
    </row>
    <row r="3491" spans="1:12" x14ac:dyDescent="0.25">
      <c r="A3491" s="90">
        <v>34845.249999991545</v>
      </c>
      <c r="B3491" s="91">
        <v>126.06325819233997</v>
      </c>
      <c r="C3491" s="91">
        <v>128.36741025103001</v>
      </c>
      <c r="D3491" s="91">
        <v>227.04284006783001</v>
      </c>
      <c r="E3491" s="91">
        <v>35.980966472910012</v>
      </c>
      <c r="F3491" s="91">
        <v>17.192600003900001</v>
      </c>
      <c r="G3491" s="91">
        <v>1.6438115234399999</v>
      </c>
      <c r="H3491" s="91">
        <v>26.534079146769997</v>
      </c>
      <c r="I3491" s="91">
        <v>17.789385531689998</v>
      </c>
      <c r="J3491" s="91">
        <v>0.55839499579999996</v>
      </c>
      <c r="K3491" s="91">
        <v>0.57400850721000007</v>
      </c>
      <c r="L3491" s="91">
        <v>13.64885219144</v>
      </c>
    </row>
    <row r="3492" spans="1:12" x14ac:dyDescent="0.25">
      <c r="A3492" s="90">
        <v>34845.29166665821</v>
      </c>
      <c r="B3492" s="91">
        <v>97.90023913888993</v>
      </c>
      <c r="C3492" s="91">
        <v>117.64409999495997</v>
      </c>
      <c r="D3492" s="91">
        <v>418.08188050293023</v>
      </c>
      <c r="E3492" s="91">
        <v>35.274831970570006</v>
      </c>
      <c r="F3492" s="91">
        <v>17.192600003900001</v>
      </c>
      <c r="G3492" s="91">
        <v>1.6285078125000001</v>
      </c>
      <c r="H3492" s="91">
        <v>26.586020165139999</v>
      </c>
      <c r="I3492" s="91">
        <v>17.705688407629996</v>
      </c>
      <c r="J3492" s="91">
        <v>0.55839499579999996</v>
      </c>
      <c r="K3492" s="91">
        <v>0.57782150471000004</v>
      </c>
      <c r="L3492" s="91">
        <v>3.0478336869499998</v>
      </c>
    </row>
    <row r="3493" spans="1:12" x14ac:dyDescent="0.25">
      <c r="A3493" s="90">
        <v>34845.333333324874</v>
      </c>
      <c r="B3493" s="91">
        <v>86.714209152800009</v>
      </c>
      <c r="C3493" s="91">
        <v>104.06226137803998</v>
      </c>
      <c r="D3493" s="91">
        <v>581.59512342310973</v>
      </c>
      <c r="E3493" s="91">
        <v>34.042734143240004</v>
      </c>
      <c r="F3493" s="91">
        <v>17.192600003900001</v>
      </c>
      <c r="G3493" s="91">
        <v>1.6293122558599999</v>
      </c>
      <c r="H3493" s="91">
        <v>25.92582948575</v>
      </c>
      <c r="I3493" s="91">
        <v>17.966301135909994</v>
      </c>
      <c r="J3493" s="91">
        <v>0.29259499580000004</v>
      </c>
      <c r="K3493" s="91">
        <v>8.7161806900000003E-3</v>
      </c>
      <c r="L3493" s="91">
        <v>0</v>
      </c>
    </row>
    <row r="3494" spans="1:12" x14ac:dyDescent="0.25">
      <c r="A3494" s="90">
        <v>34845.374999991538</v>
      </c>
      <c r="B3494" s="91">
        <v>71.74295548229</v>
      </c>
      <c r="C3494" s="91">
        <v>98.962916818759993</v>
      </c>
      <c r="D3494" s="91">
        <v>678.20804676096998</v>
      </c>
      <c r="E3494" s="91">
        <v>31.824299997530005</v>
      </c>
      <c r="F3494" s="91">
        <v>7.5028202831500002</v>
      </c>
      <c r="G3494" s="91">
        <v>1.6310617675799999</v>
      </c>
      <c r="H3494" s="91">
        <v>25.658540481780001</v>
      </c>
      <c r="I3494" s="91">
        <v>17.699228521429994</v>
      </c>
      <c r="J3494" s="91">
        <v>0.29259499580000004</v>
      </c>
      <c r="K3494" s="91">
        <v>6.5734747299999998E-3</v>
      </c>
      <c r="L3494" s="91">
        <v>3.6060622819999999E-2</v>
      </c>
    </row>
    <row r="3495" spans="1:12" x14ac:dyDescent="0.25">
      <c r="A3495" s="90">
        <v>34845.416666658202</v>
      </c>
      <c r="B3495" s="91">
        <v>80.805406170230057</v>
      </c>
      <c r="C3495" s="91">
        <v>94.033280927539991</v>
      </c>
      <c r="D3495" s="91">
        <v>734.44892738626947</v>
      </c>
      <c r="E3495" s="91">
        <v>28.150707471769998</v>
      </c>
      <c r="F3495" s="91">
        <v>5.3423943731800003</v>
      </c>
      <c r="G3495" s="91">
        <v>1.6319466552700002</v>
      </c>
      <c r="H3495" s="91">
        <v>25.428471216870001</v>
      </c>
      <c r="I3495" s="91">
        <v>17.850871682889998</v>
      </c>
      <c r="J3495" s="91">
        <v>0.14296546340999999</v>
      </c>
      <c r="K3495" s="91">
        <v>8.7938205600000003E-3</v>
      </c>
      <c r="L3495" s="91">
        <v>0</v>
      </c>
    </row>
    <row r="3496" spans="1:12" x14ac:dyDescent="0.25">
      <c r="A3496" s="90">
        <v>34845.458333324867</v>
      </c>
      <c r="B3496" s="91">
        <v>80.043606611989972</v>
      </c>
      <c r="C3496" s="91">
        <v>91.414561855149998</v>
      </c>
      <c r="D3496" s="91">
        <v>722.46248855078977</v>
      </c>
      <c r="E3496" s="91">
        <v>31.428549486160001</v>
      </c>
      <c r="F3496" s="91">
        <v>1.9835999999</v>
      </c>
      <c r="G3496" s="91">
        <v>1.6326705322299999</v>
      </c>
      <c r="H3496" s="91">
        <v>25.136005494130004</v>
      </c>
      <c r="I3496" s="91">
        <v>17.634685527539993</v>
      </c>
      <c r="J3496" s="91">
        <v>0.1139949958</v>
      </c>
      <c r="K3496" s="91">
        <v>5.8932321000000002E-4</v>
      </c>
      <c r="L3496" s="91">
        <v>0</v>
      </c>
    </row>
    <row r="3497" spans="1:12" x14ac:dyDescent="0.25">
      <c r="A3497" s="90">
        <v>34845.499999991531</v>
      </c>
      <c r="B3497" s="91">
        <v>85.097257948169968</v>
      </c>
      <c r="C3497" s="91">
        <v>82.184965421110022</v>
      </c>
      <c r="D3497" s="91">
        <v>703.03722225500985</v>
      </c>
      <c r="E3497" s="91">
        <v>27.566767198560001</v>
      </c>
      <c r="F3497" s="91">
        <v>9.3803669227299995</v>
      </c>
      <c r="G3497" s="91">
        <v>1.6331733398399999</v>
      </c>
      <c r="H3497" s="91">
        <v>24.837281900160004</v>
      </c>
      <c r="I3497" s="91">
        <v>17.807044690509997</v>
      </c>
      <c r="J3497" s="91">
        <v>0.29259499580000004</v>
      </c>
      <c r="K3497" s="91">
        <v>5.8854337900000001E-3</v>
      </c>
      <c r="L3497" s="91">
        <v>0</v>
      </c>
    </row>
    <row r="3498" spans="1:12" x14ac:dyDescent="0.25">
      <c r="A3498" s="90">
        <v>34845.541666658195</v>
      </c>
      <c r="B3498" s="91">
        <v>88.142506379640025</v>
      </c>
      <c r="C3498" s="91">
        <v>75.648784505530003</v>
      </c>
      <c r="D3498" s="91">
        <v>662.86286348108001</v>
      </c>
      <c r="E3498" s="91">
        <v>29.927403421249998</v>
      </c>
      <c r="F3498" s="91">
        <v>1.9835999999</v>
      </c>
      <c r="G3498" s="91">
        <v>1.63355541992</v>
      </c>
      <c r="H3498" s="91">
        <v>24.701757499339998</v>
      </c>
      <c r="I3498" s="91">
        <v>17.813251591989996</v>
      </c>
      <c r="J3498" s="91">
        <v>0.29259499580000004</v>
      </c>
      <c r="K3498" s="91">
        <v>7.4433688299999998E-3</v>
      </c>
      <c r="L3498" s="91">
        <v>0.30153006947</v>
      </c>
    </row>
    <row r="3499" spans="1:12" x14ac:dyDescent="0.25">
      <c r="A3499" s="90">
        <v>34845.583333324859</v>
      </c>
      <c r="B3499" s="91">
        <v>94.953106077739989</v>
      </c>
      <c r="C3499" s="91">
        <v>73.956248211590008</v>
      </c>
      <c r="D3499" s="91">
        <v>594.05816243890956</v>
      </c>
      <c r="E3499" s="91">
        <v>37.069388257540005</v>
      </c>
      <c r="F3499" s="91">
        <v>8.5996383025800007</v>
      </c>
      <c r="G3499" s="91">
        <v>1.6339173584</v>
      </c>
      <c r="H3499" s="91">
        <v>24.78259478723</v>
      </c>
      <c r="I3499" s="91">
        <v>17.856994365429998</v>
      </c>
      <c r="J3499" s="91">
        <v>0.29259499580000004</v>
      </c>
      <c r="K3499" s="91">
        <v>6.6757542000000006E-4</v>
      </c>
      <c r="L3499" s="91">
        <v>2.5498222609099996</v>
      </c>
    </row>
    <row r="3500" spans="1:12" x14ac:dyDescent="0.25">
      <c r="A3500" s="90">
        <v>34845.624999991524</v>
      </c>
      <c r="B3500" s="91">
        <v>111.25975783475006</v>
      </c>
      <c r="C3500" s="91">
        <v>72.520404239410027</v>
      </c>
      <c r="D3500" s="91">
        <v>479.64386207505027</v>
      </c>
      <c r="E3500" s="91">
        <v>36.463605618810007</v>
      </c>
      <c r="F3500" s="91">
        <v>7.9869342433500004</v>
      </c>
      <c r="G3500" s="91">
        <v>1.6266978759799999</v>
      </c>
      <c r="H3500" s="91">
        <v>25.201273681690004</v>
      </c>
      <c r="I3500" s="91">
        <v>17.897927749169998</v>
      </c>
      <c r="J3500" s="91">
        <v>0.68239499579999996</v>
      </c>
      <c r="K3500" s="91">
        <v>8.38067342E-3</v>
      </c>
      <c r="L3500" s="91">
        <v>2.0911103040500003</v>
      </c>
    </row>
    <row r="3501" spans="1:12" x14ac:dyDescent="0.25">
      <c r="A3501" s="90">
        <v>34845.666666658188</v>
      </c>
      <c r="B3501" s="91">
        <v>131.24959069370993</v>
      </c>
      <c r="C3501" s="91">
        <v>71.701600961919993</v>
      </c>
      <c r="D3501" s="91">
        <v>326.39295207409998</v>
      </c>
      <c r="E3501" s="91">
        <v>38.364278007350009</v>
      </c>
      <c r="F3501" s="91">
        <v>17.192600003900001</v>
      </c>
      <c r="G3501" s="91">
        <v>1.6266174316399999</v>
      </c>
      <c r="H3501" s="91">
        <v>32.884647452440007</v>
      </c>
      <c r="I3501" s="91">
        <v>17.973919612979994</v>
      </c>
      <c r="J3501" s="91">
        <v>0.68239499579999996</v>
      </c>
      <c r="K3501" s="91">
        <v>0.24723525892999998</v>
      </c>
      <c r="L3501" s="91">
        <v>3.1641966828599997</v>
      </c>
    </row>
    <row r="3502" spans="1:12" x14ac:dyDescent="0.25">
      <c r="A3502" s="90">
        <v>34845.708333324852</v>
      </c>
      <c r="B3502" s="91">
        <v>145.75906517975011</v>
      </c>
      <c r="C3502" s="91">
        <v>69.424447096170013</v>
      </c>
      <c r="D3502" s="91">
        <v>185.18189792446989</v>
      </c>
      <c r="E3502" s="91">
        <v>41.012226155610009</v>
      </c>
      <c r="F3502" s="91">
        <v>17.192600003900001</v>
      </c>
      <c r="G3502" s="91">
        <v>1.6165825195299999</v>
      </c>
      <c r="H3502" s="91">
        <v>37.864495507919997</v>
      </c>
      <c r="I3502" s="91">
        <v>17.99353059397999</v>
      </c>
      <c r="J3502" s="91">
        <v>0.73077999579999997</v>
      </c>
      <c r="K3502" s="91">
        <v>0.24420859832</v>
      </c>
      <c r="L3502" s="91">
        <v>43.25349977290999</v>
      </c>
    </row>
    <row r="3503" spans="1:12" x14ac:dyDescent="0.25">
      <c r="A3503" s="90">
        <v>34845.749999991516</v>
      </c>
      <c r="B3503" s="91">
        <v>163.83331217676982</v>
      </c>
      <c r="C3503" s="91">
        <v>65.654745621569973</v>
      </c>
      <c r="D3503" s="91">
        <v>59.401812689039971</v>
      </c>
      <c r="E3503" s="91">
        <v>42.128120482770001</v>
      </c>
      <c r="F3503" s="91">
        <v>17.192600003900001</v>
      </c>
      <c r="G3503" s="91">
        <v>1.6159390869100001</v>
      </c>
      <c r="H3503" s="91">
        <v>48.74875656711</v>
      </c>
      <c r="I3503" s="91">
        <v>18.03339133059</v>
      </c>
      <c r="J3503" s="91">
        <v>0.70986499579999995</v>
      </c>
      <c r="K3503" s="91">
        <v>0.81119409836</v>
      </c>
      <c r="L3503" s="91">
        <v>73.228190902990008</v>
      </c>
    </row>
    <row r="3504" spans="1:12" x14ac:dyDescent="0.25">
      <c r="A3504" s="90">
        <v>34845.79166665818</v>
      </c>
      <c r="B3504" s="91">
        <v>179.03936930901997</v>
      </c>
      <c r="C3504" s="91">
        <v>63.889299986760015</v>
      </c>
      <c r="D3504" s="91">
        <v>2.6670087551300004</v>
      </c>
      <c r="E3504" s="91">
        <v>56.92427898263</v>
      </c>
      <c r="F3504" s="91">
        <v>17.192600003900001</v>
      </c>
      <c r="G3504" s="91">
        <v>1.6201018066399999</v>
      </c>
      <c r="H3504" s="91">
        <v>64.430153398430008</v>
      </c>
      <c r="I3504" s="91">
        <v>18.115169347399998</v>
      </c>
      <c r="J3504" s="91">
        <v>0.70986499579999995</v>
      </c>
      <c r="K3504" s="91">
        <v>2.0570657586799999</v>
      </c>
      <c r="L3504" s="91">
        <v>69.698296617479997</v>
      </c>
    </row>
    <row r="3505" spans="1:12" x14ac:dyDescent="0.25">
      <c r="A3505" s="90">
        <v>34845.833333324845</v>
      </c>
      <c r="B3505" s="91">
        <v>192.13834600796005</v>
      </c>
      <c r="C3505" s="91">
        <v>62.992004147869984</v>
      </c>
      <c r="D3505" s="91">
        <v>2.5338315800000001E-3</v>
      </c>
      <c r="E3505" s="91">
        <v>49.526200430190002</v>
      </c>
      <c r="F3505" s="91">
        <v>17.192600003900001</v>
      </c>
      <c r="G3505" s="91">
        <v>1.61555700684</v>
      </c>
      <c r="H3505" s="91">
        <v>70.422338284530028</v>
      </c>
      <c r="I3505" s="91">
        <v>18.13964407708</v>
      </c>
      <c r="J3505" s="91">
        <v>0.69303499579999994</v>
      </c>
      <c r="K3505" s="91">
        <v>2.0574337685299997</v>
      </c>
      <c r="L3505" s="91">
        <v>79.127998867309998</v>
      </c>
    </row>
    <row r="3506" spans="1:12" x14ac:dyDescent="0.25">
      <c r="A3506" s="90">
        <v>34845.874999991509</v>
      </c>
      <c r="B3506" s="91">
        <v>193.37573176901003</v>
      </c>
      <c r="C3506" s="91">
        <v>63.397001788010023</v>
      </c>
      <c r="D3506" s="91">
        <v>0</v>
      </c>
      <c r="E3506" s="91">
        <v>52.700531884680011</v>
      </c>
      <c r="F3506" s="91">
        <v>17.192600003900001</v>
      </c>
      <c r="G3506" s="91">
        <v>1.6156977539100001</v>
      </c>
      <c r="H3506" s="91">
        <v>69.766023382680004</v>
      </c>
      <c r="I3506" s="91">
        <v>18.141903169999999</v>
      </c>
      <c r="J3506" s="91">
        <v>0.71394999579999985</v>
      </c>
      <c r="K3506" s="91">
        <v>2.05771273519</v>
      </c>
      <c r="L3506" s="91">
        <v>54.070380854340016</v>
      </c>
    </row>
    <row r="3507" spans="1:12" x14ac:dyDescent="0.25">
      <c r="A3507" s="90">
        <v>34845.916666658173</v>
      </c>
      <c r="B3507" s="91">
        <v>197.60457800580008</v>
      </c>
      <c r="C3507" s="91">
        <v>61.38024913713997</v>
      </c>
      <c r="D3507" s="91">
        <v>0</v>
      </c>
      <c r="E3507" s="91">
        <v>55.794287547990002</v>
      </c>
      <c r="F3507" s="91">
        <v>17.192600003900001</v>
      </c>
      <c r="G3507" s="91">
        <v>1.6160195312500001</v>
      </c>
      <c r="H3507" s="91">
        <v>66.746158279370022</v>
      </c>
      <c r="I3507" s="91">
        <v>18.05273170549</v>
      </c>
      <c r="J3507" s="91">
        <v>0.73061447579999994</v>
      </c>
      <c r="K3507" s="91">
        <v>2.0538819298499997</v>
      </c>
      <c r="L3507" s="91">
        <v>61.084534795059994</v>
      </c>
    </row>
    <row r="3508" spans="1:12" x14ac:dyDescent="0.25">
      <c r="A3508" s="90">
        <v>34845.958333324837</v>
      </c>
      <c r="B3508" s="91">
        <v>199.18858482839997</v>
      </c>
      <c r="C3508" s="91">
        <v>63.55839915000999</v>
      </c>
      <c r="D3508" s="91">
        <v>0</v>
      </c>
      <c r="E3508" s="91">
        <v>51.27269567882</v>
      </c>
      <c r="F3508" s="91">
        <v>17.192600003900001</v>
      </c>
      <c r="G3508" s="91">
        <v>1.6455410156299999</v>
      </c>
      <c r="H3508" s="91">
        <v>55.469838175589999</v>
      </c>
      <c r="I3508" s="91">
        <v>17.976596304849998</v>
      </c>
      <c r="J3508" s="91">
        <v>0.71933447579999998</v>
      </c>
      <c r="K3508" s="91">
        <v>2.0612497622299997</v>
      </c>
      <c r="L3508" s="91">
        <v>69.208767978750004</v>
      </c>
    </row>
    <row r="3509" spans="1:12" x14ac:dyDescent="0.25">
      <c r="A3509" s="90">
        <v>34845.999999991502</v>
      </c>
      <c r="B3509" s="91">
        <v>191.99357890957003</v>
      </c>
      <c r="C3509" s="91">
        <v>64.274311055119995</v>
      </c>
      <c r="D3509" s="91">
        <v>0</v>
      </c>
      <c r="E3509" s="91">
        <v>91.937542111509998</v>
      </c>
      <c r="F3509" s="91">
        <v>17.192600003900001</v>
      </c>
      <c r="G3509" s="91">
        <v>1.6455610351600001</v>
      </c>
      <c r="H3509" s="91">
        <v>15.44752446587</v>
      </c>
      <c r="I3509" s="91">
        <v>17.761823029389998</v>
      </c>
      <c r="J3509" s="91">
        <v>5.2252672000000007E-2</v>
      </c>
      <c r="K3509" s="91">
        <v>4.2866444200000001E-3</v>
      </c>
      <c r="L3509" s="91">
        <v>55.565506374810006</v>
      </c>
    </row>
    <row r="3510" spans="1:12" x14ac:dyDescent="0.25">
      <c r="A3510" s="90">
        <v>34846.041666658166</v>
      </c>
      <c r="B3510" s="91">
        <v>189.88649105226017</v>
      </c>
      <c r="C3510" s="91">
        <v>68.797178840099988</v>
      </c>
      <c r="D3510" s="91">
        <v>3.7103469899999997E-3</v>
      </c>
      <c r="E3510" s="91">
        <v>90.687848579920001</v>
      </c>
      <c r="F3510" s="91">
        <v>13.24481695737</v>
      </c>
      <c r="G3510" s="91">
        <v>1.64552087402</v>
      </c>
      <c r="H3510" s="91">
        <v>15.33956109649</v>
      </c>
      <c r="I3510" s="91">
        <v>17.684776379190001</v>
      </c>
      <c r="J3510" s="91">
        <v>5.2252672000000007E-2</v>
      </c>
      <c r="K3510" s="91">
        <v>4.2866444200000001E-3</v>
      </c>
      <c r="L3510" s="91">
        <v>54.412452043729985</v>
      </c>
    </row>
    <row r="3511" spans="1:12" x14ac:dyDescent="0.25">
      <c r="A3511" s="90">
        <v>34846.08333332483</v>
      </c>
      <c r="B3511" s="91">
        <v>191.79330965415019</v>
      </c>
      <c r="C3511" s="91">
        <v>70.994449675070001</v>
      </c>
      <c r="D3511" s="91">
        <v>9.1818996629999997E-2</v>
      </c>
      <c r="E3511" s="91">
        <v>78.317156670740005</v>
      </c>
      <c r="F3511" s="91">
        <v>6.9851378665999997</v>
      </c>
      <c r="G3511" s="91">
        <v>1.64525939941</v>
      </c>
      <c r="H3511" s="91">
        <v>15.22965827795</v>
      </c>
      <c r="I3511" s="91">
        <v>17.613824436390004</v>
      </c>
      <c r="J3511" s="91">
        <v>0</v>
      </c>
      <c r="K3511" s="91">
        <v>4.2866444200000001E-3</v>
      </c>
      <c r="L3511" s="91">
        <v>53.424888741460016</v>
      </c>
    </row>
    <row r="3512" spans="1:12" x14ac:dyDescent="0.25">
      <c r="A3512" s="90">
        <v>34846.124999991494</v>
      </c>
      <c r="B3512" s="91">
        <v>195.65181152451996</v>
      </c>
      <c r="C3512" s="91">
        <v>79.87553326926998</v>
      </c>
      <c r="D3512" s="91">
        <v>0.66075714491000004</v>
      </c>
      <c r="E3512" s="91">
        <v>83.915117441809997</v>
      </c>
      <c r="F3512" s="91">
        <v>1.9835999999</v>
      </c>
      <c r="G3512" s="91">
        <v>1.64395227051</v>
      </c>
      <c r="H3512" s="91">
        <v>14.638261416299999</v>
      </c>
      <c r="I3512" s="91">
        <v>17.725029886569999</v>
      </c>
      <c r="J3512" s="91">
        <v>0</v>
      </c>
      <c r="K3512" s="91">
        <v>4.2866444200000001E-3</v>
      </c>
      <c r="L3512" s="91">
        <v>39.328630764819998</v>
      </c>
    </row>
    <row r="3513" spans="1:12" x14ac:dyDescent="0.25">
      <c r="A3513" s="90">
        <v>34846.166666658159</v>
      </c>
      <c r="B3513" s="91">
        <v>197.15099205627996</v>
      </c>
      <c r="C3513" s="91">
        <v>92.899760628949991</v>
      </c>
      <c r="D3513" s="91">
        <v>13.344124343189998</v>
      </c>
      <c r="E3513" s="91">
        <v>59.287816464969993</v>
      </c>
      <c r="F3513" s="91">
        <v>1.9835999999</v>
      </c>
      <c r="G3513" s="91">
        <v>1.6415592041</v>
      </c>
      <c r="H3513" s="91">
        <v>11.910902637649999</v>
      </c>
      <c r="I3513" s="91">
        <v>17.634211095400005</v>
      </c>
      <c r="J3513" s="91">
        <v>0</v>
      </c>
      <c r="K3513" s="91">
        <v>4.2866444200000001E-3</v>
      </c>
      <c r="L3513" s="91">
        <v>38.299076015840001</v>
      </c>
    </row>
    <row r="3514" spans="1:12" x14ac:dyDescent="0.25">
      <c r="A3514" s="90">
        <v>34846.208333324823</v>
      </c>
      <c r="B3514" s="91">
        <v>188.68867443748005</v>
      </c>
      <c r="C3514" s="91">
        <v>104.40136400918996</v>
      </c>
      <c r="D3514" s="91">
        <v>84.0183906479201</v>
      </c>
      <c r="E3514" s="91">
        <v>46.613358526919995</v>
      </c>
      <c r="F3514" s="91">
        <v>0</v>
      </c>
      <c r="G3514" s="91">
        <v>1.64065429688</v>
      </c>
      <c r="H3514" s="91">
        <v>10.916843760460001</v>
      </c>
      <c r="I3514" s="91">
        <v>17.680925160689998</v>
      </c>
      <c r="J3514" s="91">
        <v>0</v>
      </c>
      <c r="K3514" s="91">
        <v>4.2866444200000001E-3</v>
      </c>
      <c r="L3514" s="91">
        <v>22.667541882549994</v>
      </c>
    </row>
    <row r="3515" spans="1:12" x14ac:dyDescent="0.25">
      <c r="A3515" s="90">
        <v>34846.249999991487</v>
      </c>
      <c r="B3515" s="91">
        <v>159.52184846353006</v>
      </c>
      <c r="C3515" s="91">
        <v>119.03592226154002</v>
      </c>
      <c r="D3515" s="91">
        <v>215.50715892293991</v>
      </c>
      <c r="E3515" s="91">
        <v>39.411252502949999</v>
      </c>
      <c r="F3515" s="91">
        <v>0</v>
      </c>
      <c r="G3515" s="91">
        <v>1.6404531250000001</v>
      </c>
      <c r="H3515" s="91">
        <v>6.8297711419400002</v>
      </c>
      <c r="I3515" s="91">
        <v>17.751514359320005</v>
      </c>
      <c r="J3515" s="91">
        <v>0</v>
      </c>
      <c r="K3515" s="91">
        <v>4.2866444200000001E-3</v>
      </c>
      <c r="L3515" s="91">
        <v>11.03540293526</v>
      </c>
    </row>
    <row r="3516" spans="1:12" x14ac:dyDescent="0.25">
      <c r="A3516" s="90">
        <v>34846.291666658151</v>
      </c>
      <c r="B3516" s="91">
        <v>127.59049323139003</v>
      </c>
      <c r="C3516" s="91">
        <v>135.00805623882999</v>
      </c>
      <c r="D3516" s="91">
        <v>404.09102290316974</v>
      </c>
      <c r="E3516" s="91">
        <v>33.426411838210001</v>
      </c>
      <c r="F3516" s="91">
        <v>0</v>
      </c>
      <c r="G3516" s="91">
        <v>1.64089550781</v>
      </c>
      <c r="H3516" s="91">
        <v>6.1621898839700018</v>
      </c>
      <c r="I3516" s="91">
        <v>17.956132539749998</v>
      </c>
      <c r="J3516" s="91">
        <v>0</v>
      </c>
      <c r="K3516" s="91">
        <v>0</v>
      </c>
      <c r="L3516" s="91">
        <v>1.03431646623</v>
      </c>
    </row>
    <row r="3517" spans="1:12" x14ac:dyDescent="0.25">
      <c r="A3517" s="90">
        <v>34846.333333324816</v>
      </c>
      <c r="B3517" s="91">
        <v>101.17394163363002</v>
      </c>
      <c r="C3517" s="91">
        <v>139.04848861255005</v>
      </c>
      <c r="D3517" s="91">
        <v>529.53897201155996</v>
      </c>
      <c r="E3517" s="91">
        <v>45.362144277319999</v>
      </c>
      <c r="F3517" s="91">
        <v>0</v>
      </c>
      <c r="G3517" s="91">
        <v>1.6416597900400001</v>
      </c>
      <c r="H3517" s="91">
        <v>6.1933420849400003</v>
      </c>
      <c r="I3517" s="91">
        <v>17.995228878979997</v>
      </c>
      <c r="J3517" s="91">
        <v>0</v>
      </c>
      <c r="K3517" s="91">
        <v>0</v>
      </c>
      <c r="L3517" s="91">
        <v>0.86036996269999999</v>
      </c>
    </row>
    <row r="3518" spans="1:12" x14ac:dyDescent="0.25">
      <c r="A3518" s="90">
        <v>34846.37499999148</v>
      </c>
      <c r="B3518" s="91">
        <v>101.41797041046001</v>
      </c>
      <c r="C3518" s="91">
        <v>133.64690386499998</v>
      </c>
      <c r="D3518" s="91">
        <v>596.83369708249995</v>
      </c>
      <c r="E3518" s="91">
        <v>35.582554883509999</v>
      </c>
      <c r="F3518" s="91">
        <v>0</v>
      </c>
      <c r="G3518" s="91">
        <v>1.6434294433600001</v>
      </c>
      <c r="H3518" s="91">
        <v>6.1525669696599996</v>
      </c>
      <c r="I3518" s="91">
        <v>17.747952827310005</v>
      </c>
      <c r="J3518" s="91">
        <v>0</v>
      </c>
      <c r="K3518" s="91">
        <v>0</v>
      </c>
      <c r="L3518" s="91">
        <v>0.13728966049999999</v>
      </c>
    </row>
    <row r="3519" spans="1:12" x14ac:dyDescent="0.25">
      <c r="A3519" s="90">
        <v>34846.416666658144</v>
      </c>
      <c r="B3519" s="91">
        <v>95.654714362189978</v>
      </c>
      <c r="C3519" s="91">
        <v>123.03691963737003</v>
      </c>
      <c r="D3519" s="91">
        <v>635.89278206655968</v>
      </c>
      <c r="E3519" s="91">
        <v>25.700842014850004</v>
      </c>
      <c r="F3519" s="91">
        <v>0</v>
      </c>
      <c r="G3519" s="91">
        <v>1.6443343505899999</v>
      </c>
      <c r="H3519" s="91">
        <v>6.1071774724800019</v>
      </c>
      <c r="I3519" s="91">
        <v>17.632261548499994</v>
      </c>
      <c r="J3519" s="91">
        <v>0</v>
      </c>
      <c r="K3519" s="91">
        <v>0</v>
      </c>
      <c r="L3519" s="91">
        <v>0.47846287999999998</v>
      </c>
    </row>
    <row r="3520" spans="1:12" x14ac:dyDescent="0.25">
      <c r="A3520" s="90">
        <v>34846.458333324808</v>
      </c>
      <c r="B3520" s="91">
        <v>101.53623719198002</v>
      </c>
      <c r="C3520" s="91">
        <v>121.93284005468995</v>
      </c>
      <c r="D3520" s="91">
        <v>652.94959506241969</v>
      </c>
      <c r="E3520" s="91">
        <v>31.785919871099999</v>
      </c>
      <c r="F3520" s="91">
        <v>0</v>
      </c>
      <c r="G3520" s="91">
        <v>1.64505834961</v>
      </c>
      <c r="H3520" s="91">
        <v>6.0929268824299996</v>
      </c>
      <c r="I3520" s="91">
        <v>17.607652386289999</v>
      </c>
      <c r="J3520" s="91">
        <v>0</v>
      </c>
      <c r="K3520" s="91">
        <v>0</v>
      </c>
      <c r="L3520" s="91">
        <v>4.8391463560000007E-2</v>
      </c>
    </row>
    <row r="3521" spans="1:12" x14ac:dyDescent="0.25">
      <c r="A3521" s="90">
        <v>34846.499999991473</v>
      </c>
      <c r="B3521" s="91">
        <v>106.93913949961993</v>
      </c>
      <c r="C3521" s="91">
        <v>113.85957198064</v>
      </c>
      <c r="D3521" s="91">
        <v>645.77870663016995</v>
      </c>
      <c r="E3521" s="91">
        <v>32.236924313110002</v>
      </c>
      <c r="F3521" s="91">
        <v>0</v>
      </c>
      <c r="G3521" s="91">
        <v>1.6455410156299999</v>
      </c>
      <c r="H3521" s="91">
        <v>6.0111837312900001</v>
      </c>
      <c r="I3521" s="91">
        <v>17.542549902360001</v>
      </c>
      <c r="J3521" s="91">
        <v>0</v>
      </c>
      <c r="K3521" s="91">
        <v>0</v>
      </c>
      <c r="L3521" s="91">
        <v>0.23571689961</v>
      </c>
    </row>
    <row r="3522" spans="1:12" x14ac:dyDescent="0.25">
      <c r="A3522" s="90">
        <v>34846.541666658137</v>
      </c>
      <c r="B3522" s="91">
        <v>128.26840541540005</v>
      </c>
      <c r="C3522" s="91">
        <v>107.50972932100998</v>
      </c>
      <c r="D3522" s="91">
        <v>621.51732775890002</v>
      </c>
      <c r="E3522" s="91">
        <v>29.780722923070002</v>
      </c>
      <c r="F3522" s="91">
        <v>0</v>
      </c>
      <c r="G3522" s="91">
        <v>1.6459833984400001</v>
      </c>
      <c r="H3522" s="91">
        <v>5.9817263569900003</v>
      </c>
      <c r="I3522" s="91">
        <v>17.507343755480001</v>
      </c>
      <c r="J3522" s="91">
        <v>0</v>
      </c>
      <c r="K3522" s="91">
        <v>0</v>
      </c>
      <c r="L3522" s="91">
        <v>0.17714857379000001</v>
      </c>
    </row>
    <row r="3523" spans="1:12" x14ac:dyDescent="0.25">
      <c r="A3523" s="90">
        <v>34846.583333324801</v>
      </c>
      <c r="B3523" s="91">
        <v>127.53463696007995</v>
      </c>
      <c r="C3523" s="91">
        <v>98.957938207689992</v>
      </c>
      <c r="D3523" s="91">
        <v>565.29004562207012</v>
      </c>
      <c r="E3523" s="91">
        <v>33.639350948780006</v>
      </c>
      <c r="F3523" s="91">
        <v>0</v>
      </c>
      <c r="G3523" s="91">
        <v>1.6461040039100001</v>
      </c>
      <c r="H3523" s="91">
        <v>4.0438707443900004</v>
      </c>
      <c r="I3523" s="91">
        <v>16.709281532730003</v>
      </c>
      <c r="J3523" s="91">
        <v>0</v>
      </c>
      <c r="K3523" s="91">
        <v>0</v>
      </c>
      <c r="L3523" s="91">
        <v>0.13091972477</v>
      </c>
    </row>
    <row r="3524" spans="1:12" x14ac:dyDescent="0.25">
      <c r="A3524" s="90">
        <v>34846.624999991465</v>
      </c>
      <c r="B3524" s="91">
        <v>143.43941551828013</v>
      </c>
      <c r="C3524" s="91">
        <v>99.995802257089963</v>
      </c>
      <c r="D3524" s="91">
        <v>497.58849071361993</v>
      </c>
      <c r="E3524" s="91">
        <v>35.557414682789997</v>
      </c>
      <c r="F3524" s="91">
        <v>0</v>
      </c>
      <c r="G3524" s="91">
        <v>1.6495227050799999</v>
      </c>
      <c r="H3524" s="91">
        <v>6.1000612242200001</v>
      </c>
      <c r="I3524" s="91">
        <v>17.623174715430004</v>
      </c>
      <c r="J3524" s="91">
        <v>0</v>
      </c>
      <c r="K3524" s="91">
        <v>0</v>
      </c>
      <c r="L3524" s="91">
        <v>1.4651924101400002</v>
      </c>
    </row>
    <row r="3525" spans="1:12" x14ac:dyDescent="0.25">
      <c r="A3525" s="90">
        <v>34846.66666665813</v>
      </c>
      <c r="B3525" s="91">
        <v>147.23218519142009</v>
      </c>
      <c r="C3525" s="91">
        <v>103.72578157350002</v>
      </c>
      <c r="D3525" s="91">
        <v>361.65741011008009</v>
      </c>
      <c r="E3525" s="91">
        <v>41.561568662050007</v>
      </c>
      <c r="F3525" s="91">
        <v>0</v>
      </c>
      <c r="G3525" s="91">
        <v>1.6524185790999999</v>
      </c>
      <c r="H3525" s="91">
        <v>8.2164358868900003</v>
      </c>
      <c r="I3525" s="91">
        <v>17.709241720209999</v>
      </c>
      <c r="J3525" s="91">
        <v>0</v>
      </c>
      <c r="K3525" s="91">
        <v>0</v>
      </c>
      <c r="L3525" s="91">
        <v>6.369544125870001</v>
      </c>
    </row>
    <row r="3526" spans="1:12" x14ac:dyDescent="0.25">
      <c r="A3526" s="90">
        <v>34846.708333324794</v>
      </c>
      <c r="B3526" s="91">
        <v>159.55670222297002</v>
      </c>
      <c r="C3526" s="91">
        <v>106.75290697196004</v>
      </c>
      <c r="D3526" s="91">
        <v>194.19118063663987</v>
      </c>
      <c r="E3526" s="91">
        <v>40.532467895460002</v>
      </c>
      <c r="F3526" s="91">
        <v>1.9835999999</v>
      </c>
      <c r="G3526" s="91">
        <v>1.6519560546900001</v>
      </c>
      <c r="H3526" s="91">
        <v>8.8541154866999978</v>
      </c>
      <c r="I3526" s="91">
        <v>17.689423246179999</v>
      </c>
      <c r="J3526" s="91">
        <v>0</v>
      </c>
      <c r="K3526" s="91">
        <v>4.2866444200000001E-3</v>
      </c>
      <c r="L3526" s="91">
        <v>39.198154642400006</v>
      </c>
    </row>
    <row r="3527" spans="1:12" x14ac:dyDescent="0.25">
      <c r="A3527" s="90">
        <v>34846.749999991458</v>
      </c>
      <c r="B3527" s="91">
        <v>173.64328832996003</v>
      </c>
      <c r="C3527" s="91">
        <v>112.49711979103999</v>
      </c>
      <c r="D3527" s="91">
        <v>60.056390225610002</v>
      </c>
      <c r="E3527" s="91">
        <v>49.542679049870003</v>
      </c>
      <c r="F3527" s="91">
        <v>1.9835999999</v>
      </c>
      <c r="G3527" s="91">
        <v>1.63252978516</v>
      </c>
      <c r="H3527" s="91">
        <v>9.858927305109999</v>
      </c>
      <c r="I3527" s="91">
        <v>17.950939786540001</v>
      </c>
      <c r="J3527" s="91">
        <v>0</v>
      </c>
      <c r="K3527" s="91">
        <v>4.2866444200000001E-3</v>
      </c>
      <c r="L3527" s="91">
        <v>63.230672177209996</v>
      </c>
    </row>
    <row r="3528" spans="1:12" x14ac:dyDescent="0.25">
      <c r="A3528" s="90">
        <v>34846.791666658122</v>
      </c>
      <c r="B3528" s="91">
        <v>184.55832061984003</v>
      </c>
      <c r="C3528" s="91">
        <v>113.73184768471002</v>
      </c>
      <c r="D3528" s="91">
        <v>1.8730529734199997</v>
      </c>
      <c r="E3528" s="91">
        <v>79.037657580749993</v>
      </c>
      <c r="F3528" s="91">
        <v>1.9835999999</v>
      </c>
      <c r="G3528" s="91">
        <v>1.6319466552700002</v>
      </c>
      <c r="H3528" s="91">
        <v>11.487199141109999</v>
      </c>
      <c r="I3528" s="91">
        <v>18.027767760580002</v>
      </c>
      <c r="J3528" s="91">
        <v>0</v>
      </c>
      <c r="K3528" s="91">
        <v>4.2866444200000001E-3</v>
      </c>
      <c r="L3528" s="91">
        <v>67.440815188580018</v>
      </c>
    </row>
    <row r="3529" spans="1:12" x14ac:dyDescent="0.25">
      <c r="A3529" s="90">
        <v>34846.833333324787</v>
      </c>
      <c r="B3529" s="91">
        <v>195.61146180724995</v>
      </c>
      <c r="C3529" s="91">
        <v>112.68325295880005</v>
      </c>
      <c r="D3529" s="91">
        <v>4.1857889599999998E-3</v>
      </c>
      <c r="E3529" s="91">
        <v>79.719377184429987</v>
      </c>
      <c r="F3529" s="91">
        <v>1.9835999999</v>
      </c>
      <c r="G3529" s="91">
        <v>1.63031774902</v>
      </c>
      <c r="H3529" s="91">
        <v>11.906368167499998</v>
      </c>
      <c r="I3529" s="91">
        <v>17.828158609239999</v>
      </c>
      <c r="J3529" s="91">
        <v>0</v>
      </c>
      <c r="K3529" s="91">
        <v>4.2866444200000001E-3</v>
      </c>
      <c r="L3529" s="91">
        <v>74.709730180220006</v>
      </c>
    </row>
    <row r="3530" spans="1:12" x14ac:dyDescent="0.25">
      <c r="A3530" s="90">
        <v>34846.874999991451</v>
      </c>
      <c r="B3530" s="91">
        <v>205.89292485977015</v>
      </c>
      <c r="C3530" s="91">
        <v>114.53421797835004</v>
      </c>
      <c r="D3530" s="91">
        <v>0</v>
      </c>
      <c r="E3530" s="91">
        <v>77.839001634000013</v>
      </c>
      <c r="F3530" s="91">
        <v>1.9835999999</v>
      </c>
      <c r="G3530" s="91">
        <v>1.6313232421899999</v>
      </c>
      <c r="H3530" s="91">
        <v>12.027084799589998</v>
      </c>
      <c r="I3530" s="91">
        <v>17.832437356239996</v>
      </c>
      <c r="J3530" s="91">
        <v>0</v>
      </c>
      <c r="K3530" s="91">
        <v>4.2866444200000001E-3</v>
      </c>
      <c r="L3530" s="91">
        <v>71.029405034349992</v>
      </c>
    </row>
    <row r="3531" spans="1:12" x14ac:dyDescent="0.25">
      <c r="A3531" s="90">
        <v>34846.916666658115</v>
      </c>
      <c r="B3531" s="91">
        <v>213.89185407919004</v>
      </c>
      <c r="C3531" s="91">
        <v>125.94946580502001</v>
      </c>
      <c r="D3531" s="91">
        <v>0</v>
      </c>
      <c r="E3531" s="91">
        <v>60.264265060839996</v>
      </c>
      <c r="F3531" s="91">
        <v>1.9835999999</v>
      </c>
      <c r="G3531" s="91">
        <v>1.62714038086</v>
      </c>
      <c r="H3531" s="91">
        <v>11.229961707029998</v>
      </c>
      <c r="I3531" s="91">
        <v>17.733331253949999</v>
      </c>
      <c r="J3531" s="91">
        <v>0</v>
      </c>
      <c r="K3531" s="91">
        <v>4.2866444200000001E-3</v>
      </c>
      <c r="L3531" s="91">
        <v>69.195570340369983</v>
      </c>
    </row>
    <row r="3532" spans="1:12" x14ac:dyDescent="0.25">
      <c r="A3532" s="90">
        <v>34846.958333324779</v>
      </c>
      <c r="B3532" s="91">
        <v>217.13066666973003</v>
      </c>
      <c r="C3532" s="91">
        <v>142.46351727473004</v>
      </c>
      <c r="D3532" s="91">
        <v>0</v>
      </c>
      <c r="E3532" s="91">
        <v>61.433022007090003</v>
      </c>
      <c r="F3532" s="91">
        <v>1.9835999999</v>
      </c>
      <c r="G3532" s="91">
        <v>1.627421875</v>
      </c>
      <c r="H3532" s="91">
        <v>11.5928162015</v>
      </c>
      <c r="I3532" s="91">
        <v>17.66201226606</v>
      </c>
      <c r="J3532" s="91">
        <v>0</v>
      </c>
      <c r="K3532" s="91">
        <v>4.2866444200000001E-3</v>
      </c>
      <c r="L3532" s="91">
        <v>32.750848606430004</v>
      </c>
    </row>
    <row r="3533" spans="1:12" x14ac:dyDescent="0.25">
      <c r="A3533" s="90">
        <v>34846.999999991443</v>
      </c>
      <c r="B3533" s="91">
        <v>237.50278021267985</v>
      </c>
      <c r="C3533" s="91">
        <v>157.69125307243999</v>
      </c>
      <c r="D3533" s="91">
        <v>0</v>
      </c>
      <c r="E3533" s="91">
        <v>79.343470085470017</v>
      </c>
      <c r="F3533" s="91">
        <v>17.192600003900001</v>
      </c>
      <c r="G3533" s="91">
        <v>1.6261951904299998</v>
      </c>
      <c r="H3533" s="91">
        <v>15.169077855599999</v>
      </c>
      <c r="I3533" s="91">
        <v>17.791486328269997</v>
      </c>
      <c r="J3533" s="91">
        <v>0</v>
      </c>
      <c r="K3533" s="91">
        <v>4.2866444200000001E-3</v>
      </c>
      <c r="L3533" s="91">
        <v>35.319390290270007</v>
      </c>
    </row>
    <row r="3534" spans="1:12" x14ac:dyDescent="0.25">
      <c r="A3534" s="90">
        <v>34847.041666658108</v>
      </c>
      <c r="B3534" s="91">
        <v>238.40624813948995</v>
      </c>
      <c r="C3534" s="91">
        <v>165.73995110471998</v>
      </c>
      <c r="D3534" s="91">
        <v>1.5615760899999999E-3</v>
      </c>
      <c r="E3534" s="91">
        <v>71.103071702660017</v>
      </c>
      <c r="F3534" s="91">
        <v>11.31543123809</v>
      </c>
      <c r="G3534" s="91">
        <v>1.6263157959000001</v>
      </c>
      <c r="H3534" s="91">
        <v>15.065386066019995</v>
      </c>
      <c r="I3534" s="91">
        <v>17.658973569420002</v>
      </c>
      <c r="J3534" s="91">
        <v>0</v>
      </c>
      <c r="K3534" s="91">
        <v>4.2866444200000001E-3</v>
      </c>
      <c r="L3534" s="91">
        <v>28.064038161700001</v>
      </c>
    </row>
    <row r="3535" spans="1:12" x14ac:dyDescent="0.25">
      <c r="A3535" s="90">
        <v>34847.083333324772</v>
      </c>
      <c r="B3535" s="91">
        <v>244.14190113117002</v>
      </c>
      <c r="C3535" s="91">
        <v>166.04919749500996</v>
      </c>
      <c r="D3535" s="91">
        <v>0.10070181906</v>
      </c>
      <c r="E3535" s="91">
        <v>66.746769622960002</v>
      </c>
      <c r="F3535" s="91">
        <v>4.1812455669000004</v>
      </c>
      <c r="G3535" s="91">
        <v>1.6259538574200001</v>
      </c>
      <c r="H3535" s="91">
        <v>14.639231569869999</v>
      </c>
      <c r="I3535" s="91">
        <v>17.644157692260006</v>
      </c>
      <c r="J3535" s="91">
        <v>5.2252672000000007E-2</v>
      </c>
      <c r="K3535" s="91">
        <v>4.2866444200000001E-3</v>
      </c>
      <c r="L3535" s="91">
        <v>22.379980954859999</v>
      </c>
    </row>
    <row r="3536" spans="1:12" x14ac:dyDescent="0.25">
      <c r="A3536" s="90">
        <v>34847.124999991436</v>
      </c>
      <c r="B3536" s="91">
        <v>246.10349920964006</v>
      </c>
      <c r="C3536" s="91">
        <v>169.62793390456997</v>
      </c>
      <c r="D3536" s="91">
        <v>0.72815003048999993</v>
      </c>
      <c r="E3536" s="91">
        <v>59.038597436980012</v>
      </c>
      <c r="F3536" s="91">
        <v>1.3335999999000001</v>
      </c>
      <c r="G3536" s="91">
        <v>1.62557177734</v>
      </c>
      <c r="H3536" s="91">
        <v>14.967697966339999</v>
      </c>
      <c r="I3536" s="91">
        <v>17.613998140430002</v>
      </c>
      <c r="J3536" s="91">
        <v>5.2252672000000007E-2</v>
      </c>
      <c r="K3536" s="91">
        <v>4.2866444200000001E-3</v>
      </c>
      <c r="L3536" s="91">
        <v>39.958444434500002</v>
      </c>
    </row>
    <row r="3537" spans="1:12" x14ac:dyDescent="0.25">
      <c r="A3537" s="90">
        <v>34847.1666666581</v>
      </c>
      <c r="B3537" s="91">
        <v>245.55768646231002</v>
      </c>
      <c r="C3537" s="91">
        <v>175.50390368566005</v>
      </c>
      <c r="D3537" s="91">
        <v>15.636492057799991</v>
      </c>
      <c r="E3537" s="91">
        <v>57.162407703780005</v>
      </c>
      <c r="F3537" s="91">
        <v>1.3335999999000001</v>
      </c>
      <c r="G3537" s="91">
        <v>1.6252901611299999</v>
      </c>
      <c r="H3537" s="91">
        <v>14.774902273179999</v>
      </c>
      <c r="I3537" s="91">
        <v>17.381928689810007</v>
      </c>
      <c r="J3537" s="91">
        <v>5.2252672000000007E-2</v>
      </c>
      <c r="K3537" s="91">
        <v>4.2866444200000001E-3</v>
      </c>
      <c r="L3537" s="91">
        <v>39.252926304330003</v>
      </c>
    </row>
    <row r="3538" spans="1:12" x14ac:dyDescent="0.25">
      <c r="A3538" s="90">
        <v>34847.208333324765</v>
      </c>
      <c r="B3538" s="91">
        <v>231.73666221427004</v>
      </c>
      <c r="C3538" s="91">
        <v>183.38310843460005</v>
      </c>
      <c r="D3538" s="91">
        <v>92.754134060979993</v>
      </c>
      <c r="E3538" s="91">
        <v>55.326506477819997</v>
      </c>
      <c r="F3538" s="91">
        <v>1.6197805981800002</v>
      </c>
      <c r="G3538" s="91">
        <v>1.6231987304700002</v>
      </c>
      <c r="H3538" s="91">
        <v>14.673961361509999</v>
      </c>
      <c r="I3538" s="91">
        <v>17.69602902474</v>
      </c>
      <c r="J3538" s="91">
        <v>5.2252672000000007E-2</v>
      </c>
      <c r="K3538" s="91">
        <v>4.2866444200000001E-3</v>
      </c>
      <c r="L3538" s="91">
        <v>22.550866373980003</v>
      </c>
    </row>
    <row r="3539" spans="1:12" x14ac:dyDescent="0.25">
      <c r="A3539" s="90">
        <v>34847.249999991429</v>
      </c>
      <c r="B3539" s="91">
        <v>203.16608570144012</v>
      </c>
      <c r="C3539" s="91">
        <v>188.36572705354004</v>
      </c>
      <c r="D3539" s="91">
        <v>256.74372390133982</v>
      </c>
      <c r="E3539" s="91">
        <v>46.286662629110012</v>
      </c>
      <c r="F3539" s="91">
        <v>1.3335999999000001</v>
      </c>
      <c r="G3539" s="91">
        <v>1.62291723633</v>
      </c>
      <c r="H3539" s="91">
        <v>13.849758645159998</v>
      </c>
      <c r="I3539" s="91">
        <v>17.844650103290004</v>
      </c>
      <c r="J3539" s="91">
        <v>5.2252672000000007E-2</v>
      </c>
      <c r="K3539" s="91">
        <v>4.2866444200000001E-3</v>
      </c>
      <c r="L3539" s="91">
        <v>21.733165607459995</v>
      </c>
    </row>
    <row r="3540" spans="1:12" x14ac:dyDescent="0.25">
      <c r="A3540" s="90">
        <v>34847.291666658093</v>
      </c>
      <c r="B3540" s="91">
        <v>161.71216552620999</v>
      </c>
      <c r="C3540" s="91">
        <v>195.23146139225</v>
      </c>
      <c r="D3540" s="91">
        <v>477.42105782365996</v>
      </c>
      <c r="E3540" s="91">
        <v>40.075798301150002</v>
      </c>
      <c r="F3540" s="91">
        <v>1.3335999999000001</v>
      </c>
      <c r="G3540" s="91">
        <v>1.6232791747999999</v>
      </c>
      <c r="H3540" s="91">
        <v>14.60282792023</v>
      </c>
      <c r="I3540" s="91">
        <v>18.017577176820001</v>
      </c>
      <c r="J3540" s="91">
        <v>5.2252672000000007E-2</v>
      </c>
      <c r="K3540" s="91">
        <v>0</v>
      </c>
      <c r="L3540" s="91">
        <v>1.3271946348299999</v>
      </c>
    </row>
    <row r="3541" spans="1:12" x14ac:dyDescent="0.25">
      <c r="A3541" s="90">
        <v>34847.333333324757</v>
      </c>
      <c r="B3541" s="91">
        <v>144.09227206254999</v>
      </c>
      <c r="C3541" s="91">
        <v>211.24195282809004</v>
      </c>
      <c r="D3541" s="91">
        <v>681.02537616352004</v>
      </c>
      <c r="E3541" s="91">
        <v>36.80835231751</v>
      </c>
      <c r="F3541" s="91">
        <v>1.3335999999000001</v>
      </c>
      <c r="G3541" s="91">
        <v>1.62506896973</v>
      </c>
      <c r="H3541" s="91">
        <v>14.415267504340003</v>
      </c>
      <c r="I3541" s="91">
        <v>18.164489246150005</v>
      </c>
      <c r="J3541" s="91">
        <v>5.2252672000000007E-2</v>
      </c>
      <c r="K3541" s="91">
        <v>0</v>
      </c>
      <c r="L3541" s="91">
        <v>0.74302121928999998</v>
      </c>
    </row>
    <row r="3542" spans="1:12" x14ac:dyDescent="0.25">
      <c r="A3542" s="90">
        <v>34847.374999991422</v>
      </c>
      <c r="B3542" s="91">
        <v>124.90294118709006</v>
      </c>
      <c r="C3542" s="91">
        <v>203.85592048091991</v>
      </c>
      <c r="D3542" s="91">
        <v>775.64508620097013</v>
      </c>
      <c r="E3542" s="91">
        <v>51.300376961059996</v>
      </c>
      <c r="F3542" s="91">
        <v>1.3335999999000001</v>
      </c>
      <c r="G3542" s="91">
        <v>1.62589355469</v>
      </c>
      <c r="H3542" s="91">
        <v>14.176417071660001</v>
      </c>
      <c r="I3542" s="91">
        <v>18.033575157710008</v>
      </c>
      <c r="J3542" s="91">
        <v>5.2252672000000007E-2</v>
      </c>
      <c r="K3542" s="91">
        <v>0</v>
      </c>
      <c r="L3542" s="91">
        <v>9.9325585699999996E-3</v>
      </c>
    </row>
    <row r="3543" spans="1:12" x14ac:dyDescent="0.25">
      <c r="A3543" s="90">
        <v>34847.416666658086</v>
      </c>
      <c r="B3543" s="91">
        <v>121.47252159946002</v>
      </c>
      <c r="C3543" s="91">
        <v>204.05589642083999</v>
      </c>
      <c r="D3543" s="91">
        <v>775.04098234763001</v>
      </c>
      <c r="E3543" s="91">
        <v>44.238168760179995</v>
      </c>
      <c r="F3543" s="91">
        <v>1.9835999999</v>
      </c>
      <c r="G3543" s="91">
        <v>1.6264968261700001</v>
      </c>
      <c r="H3543" s="91">
        <v>13.86324064067</v>
      </c>
      <c r="I3543" s="91">
        <v>17.967809950060001</v>
      </c>
      <c r="J3543" s="91">
        <v>5.2252672000000007E-2</v>
      </c>
      <c r="K3543" s="91">
        <v>0</v>
      </c>
      <c r="L3543" s="91">
        <v>8.8564022160000005E-2</v>
      </c>
    </row>
    <row r="3544" spans="1:12" x14ac:dyDescent="0.25">
      <c r="A3544" s="90">
        <v>34847.45833332475</v>
      </c>
      <c r="B3544" s="91">
        <v>119.46223222440999</v>
      </c>
      <c r="C3544" s="91">
        <v>205.09997790193995</v>
      </c>
      <c r="D3544" s="91">
        <v>801.32388343832974</v>
      </c>
      <c r="E3544" s="91">
        <v>37.794064684790001</v>
      </c>
      <c r="F3544" s="91">
        <v>1.3335999999000001</v>
      </c>
      <c r="G3544" s="91">
        <v>1.62714038086</v>
      </c>
      <c r="H3544" s="91">
        <v>13.594727006099998</v>
      </c>
      <c r="I3544" s="91">
        <v>17.950980610740007</v>
      </c>
      <c r="J3544" s="91">
        <v>5.2252672000000007E-2</v>
      </c>
      <c r="K3544" s="91">
        <v>0</v>
      </c>
      <c r="L3544" s="91">
        <v>0.23939242350000001</v>
      </c>
    </row>
    <row r="3545" spans="1:12" x14ac:dyDescent="0.25">
      <c r="A3545" s="90">
        <v>34847.499999991414</v>
      </c>
      <c r="B3545" s="91">
        <v>119.34133421593</v>
      </c>
      <c r="C3545" s="91">
        <v>199.10824363921003</v>
      </c>
      <c r="D3545" s="91">
        <v>787.4082725650801</v>
      </c>
      <c r="E3545" s="91">
        <v>49.216474355230005</v>
      </c>
      <c r="F3545" s="91">
        <v>1.3335999999000001</v>
      </c>
      <c r="G3545" s="91">
        <v>1.6278843994100001</v>
      </c>
      <c r="H3545" s="91">
        <v>13.355358020660002</v>
      </c>
      <c r="I3545" s="91">
        <v>17.874458979379998</v>
      </c>
      <c r="J3545" s="91">
        <v>5.2252672000000007E-2</v>
      </c>
      <c r="K3545" s="91">
        <v>0</v>
      </c>
      <c r="L3545" s="91">
        <v>0</v>
      </c>
    </row>
    <row r="3546" spans="1:12" x14ac:dyDescent="0.25">
      <c r="A3546" s="90">
        <v>34847.541666658079</v>
      </c>
      <c r="B3546" s="91">
        <v>118.46998586839999</v>
      </c>
      <c r="C3546" s="91">
        <v>196.39413461756996</v>
      </c>
      <c r="D3546" s="91">
        <v>804.22335235154981</v>
      </c>
      <c r="E3546" s="91">
        <v>37.648040539779998</v>
      </c>
      <c r="F3546" s="91">
        <v>1.3335999999000001</v>
      </c>
      <c r="G3546" s="91">
        <v>1.6772745361299999</v>
      </c>
      <c r="H3546" s="91">
        <v>13.243039646120002</v>
      </c>
      <c r="I3546" s="91">
        <v>17.837416320339994</v>
      </c>
      <c r="J3546" s="91">
        <v>5.2252672000000007E-2</v>
      </c>
      <c r="K3546" s="91">
        <v>0</v>
      </c>
      <c r="L3546" s="91">
        <v>1.6317322011099999</v>
      </c>
    </row>
    <row r="3547" spans="1:12" x14ac:dyDescent="0.25">
      <c r="A3547" s="90">
        <v>34847.583333324743</v>
      </c>
      <c r="B3547" s="91">
        <v>126.46049301412</v>
      </c>
      <c r="C3547" s="91">
        <v>192.12970979617992</v>
      </c>
      <c r="D3547" s="91">
        <v>666.87966180130059</v>
      </c>
      <c r="E3547" s="91">
        <v>51.589038094339998</v>
      </c>
      <c r="F3547" s="91">
        <v>1.3335999999000001</v>
      </c>
      <c r="G3547" s="91">
        <v>1.6775560302700001</v>
      </c>
      <c r="H3547" s="91">
        <v>13.192677446080001</v>
      </c>
      <c r="I3547" s="91">
        <v>17.853993946459994</v>
      </c>
      <c r="J3547" s="91">
        <v>5.2252672000000007E-2</v>
      </c>
      <c r="K3547" s="91">
        <v>0</v>
      </c>
      <c r="L3547" s="91">
        <v>2.8921421080500003</v>
      </c>
    </row>
    <row r="3548" spans="1:12" x14ac:dyDescent="0.25">
      <c r="A3548" s="90">
        <v>34847.624999991407</v>
      </c>
      <c r="B3548" s="91">
        <v>136.77747558572995</v>
      </c>
      <c r="C3548" s="91">
        <v>196.78764374305999</v>
      </c>
      <c r="D3548" s="91">
        <v>543.96309331439045</v>
      </c>
      <c r="E3548" s="91">
        <v>40.456398564799997</v>
      </c>
      <c r="F3548" s="91">
        <v>1.9835999999</v>
      </c>
      <c r="G3548" s="91">
        <v>1.6775158691400001</v>
      </c>
      <c r="H3548" s="91">
        <v>13.012958143160002</v>
      </c>
      <c r="I3548" s="91">
        <v>17.654149407049992</v>
      </c>
      <c r="J3548" s="91">
        <v>5.2252672000000007E-2</v>
      </c>
      <c r="K3548" s="91">
        <v>0</v>
      </c>
      <c r="L3548" s="91">
        <v>1.2920681766700002</v>
      </c>
    </row>
    <row r="3549" spans="1:12" x14ac:dyDescent="0.25">
      <c r="A3549" s="90">
        <v>34847.666666658071</v>
      </c>
      <c r="B3549" s="91">
        <v>130.04727292814994</v>
      </c>
      <c r="C3549" s="91">
        <v>196.49456058753998</v>
      </c>
      <c r="D3549" s="91">
        <v>364.0141786526201</v>
      </c>
      <c r="E3549" s="91">
        <v>44.077763275339997</v>
      </c>
      <c r="F3549" s="91">
        <v>1.9835999999</v>
      </c>
      <c r="G3549" s="91">
        <v>1.67651037598</v>
      </c>
      <c r="H3549" s="91">
        <v>13.444142146119999</v>
      </c>
      <c r="I3549" s="91">
        <v>17.932607088229997</v>
      </c>
      <c r="J3549" s="91">
        <v>5.2252672000000007E-2</v>
      </c>
      <c r="K3549" s="91">
        <v>0</v>
      </c>
      <c r="L3549" s="91">
        <v>26.356166144909999</v>
      </c>
    </row>
    <row r="3550" spans="1:12" x14ac:dyDescent="0.25">
      <c r="A3550" s="90">
        <v>34847.708333324736</v>
      </c>
      <c r="B3550" s="91">
        <v>132.30272384661998</v>
      </c>
      <c r="C3550" s="91">
        <v>192.74470776702998</v>
      </c>
      <c r="D3550" s="91">
        <v>201.19370764853002</v>
      </c>
      <c r="E3550" s="91">
        <v>52.291613296090006</v>
      </c>
      <c r="F3550" s="91">
        <v>3.09725362008</v>
      </c>
      <c r="G3550" s="91">
        <v>1.6794665527300001</v>
      </c>
      <c r="H3550" s="91">
        <v>14.432353533249998</v>
      </c>
      <c r="I3550" s="91">
        <v>17.894872131699998</v>
      </c>
      <c r="J3550" s="91">
        <v>5.2252672000000007E-2</v>
      </c>
      <c r="K3550" s="91">
        <v>4.2866444200000001E-3</v>
      </c>
      <c r="L3550" s="91">
        <v>27.531570373150004</v>
      </c>
    </row>
    <row r="3551" spans="1:12" x14ac:dyDescent="0.25">
      <c r="A3551" s="90">
        <v>34847.7499999914</v>
      </c>
      <c r="B3551" s="91">
        <v>172.92120942628003</v>
      </c>
      <c r="C3551" s="91">
        <v>187.48929319790994</v>
      </c>
      <c r="D3551" s="91">
        <v>60.403584783820008</v>
      </c>
      <c r="E3551" s="91">
        <v>71.152056933720004</v>
      </c>
      <c r="F3551" s="91">
        <v>3.9479871379100002</v>
      </c>
      <c r="G3551" s="91">
        <v>1.6823020019499999</v>
      </c>
      <c r="H3551" s="91">
        <v>16.590140209880001</v>
      </c>
      <c r="I3551" s="91">
        <v>17.671123843759997</v>
      </c>
      <c r="J3551" s="91">
        <v>5.2252672000000007E-2</v>
      </c>
      <c r="K3551" s="91">
        <v>4.2866444200000001E-3</v>
      </c>
      <c r="L3551" s="91">
        <v>78.997185135750016</v>
      </c>
    </row>
    <row r="3552" spans="1:12" x14ac:dyDescent="0.25">
      <c r="A3552" s="90">
        <v>34847.791666658064</v>
      </c>
      <c r="B3552" s="91">
        <v>193.84424989988995</v>
      </c>
      <c r="C3552" s="91">
        <v>181.75701235494003</v>
      </c>
      <c r="D3552" s="91">
        <v>1.6249047608599998</v>
      </c>
      <c r="E3552" s="91">
        <v>84.101553203990008</v>
      </c>
      <c r="F3552" s="91">
        <v>17.45136846574</v>
      </c>
      <c r="G3552" s="91">
        <v>1.6819400634799999</v>
      </c>
      <c r="H3552" s="91">
        <v>17.75833559354</v>
      </c>
      <c r="I3552" s="91">
        <v>17.958358981009997</v>
      </c>
      <c r="J3552" s="91">
        <v>5.2252672000000007E-2</v>
      </c>
      <c r="K3552" s="91">
        <v>4.2866444200000001E-3</v>
      </c>
      <c r="L3552" s="91">
        <v>77.210987487520001</v>
      </c>
    </row>
    <row r="3553" spans="1:12" x14ac:dyDescent="0.25">
      <c r="A3553" s="90">
        <v>34847.833333324728</v>
      </c>
      <c r="B3553" s="91">
        <v>216.03517219465999</v>
      </c>
      <c r="C3553" s="91">
        <v>180.62645618871994</v>
      </c>
      <c r="D3553" s="91">
        <v>5.50466601E-3</v>
      </c>
      <c r="E3553" s="91">
        <v>74.718748091050003</v>
      </c>
      <c r="F3553" s="91">
        <v>17.315017239289997</v>
      </c>
      <c r="G3553" s="91">
        <v>1.6788431396500001</v>
      </c>
      <c r="H3553" s="91">
        <v>18.634977333690003</v>
      </c>
      <c r="I3553" s="91">
        <v>17.969597134099999</v>
      </c>
      <c r="J3553" s="91">
        <v>5.2252672000000007E-2</v>
      </c>
      <c r="K3553" s="91">
        <v>4.2866444200000001E-3</v>
      </c>
      <c r="L3553" s="91">
        <v>77.812398603419979</v>
      </c>
    </row>
    <row r="3554" spans="1:12" x14ac:dyDescent="0.25">
      <c r="A3554" s="90">
        <v>34847.874999991393</v>
      </c>
      <c r="B3554" s="91">
        <v>230.04423909931992</v>
      </c>
      <c r="C3554" s="91">
        <v>175.25512199841009</v>
      </c>
      <c r="D3554" s="91">
        <v>0</v>
      </c>
      <c r="E3554" s="91">
        <v>80.40321343377002</v>
      </c>
      <c r="F3554" s="91">
        <v>17.192600003900001</v>
      </c>
      <c r="G3554" s="91">
        <v>1.6750624999999999</v>
      </c>
      <c r="H3554" s="91">
        <v>18.340656578330002</v>
      </c>
      <c r="I3554" s="91">
        <v>17.982575922359999</v>
      </c>
      <c r="J3554" s="91">
        <v>5.2252672000000007E-2</v>
      </c>
      <c r="K3554" s="91">
        <v>4.2866444200000001E-3</v>
      </c>
      <c r="L3554" s="91">
        <v>48.335749213159993</v>
      </c>
    </row>
    <row r="3555" spans="1:12" x14ac:dyDescent="0.25">
      <c r="A3555" s="90">
        <v>34847.916666658057</v>
      </c>
      <c r="B3555" s="91">
        <v>227.62225081127997</v>
      </c>
      <c r="C3555" s="91">
        <v>165.51910784379001</v>
      </c>
      <c r="D3555" s="91">
        <v>0</v>
      </c>
      <c r="E3555" s="91">
        <v>84.525489787340007</v>
      </c>
      <c r="F3555" s="91">
        <v>17.192600003900001</v>
      </c>
      <c r="G3555" s="91">
        <v>1.6759472656299998</v>
      </c>
      <c r="H3555" s="91">
        <v>18.125965526439998</v>
      </c>
      <c r="I3555" s="91">
        <v>17.878050649439999</v>
      </c>
      <c r="J3555" s="91">
        <v>5.2252672000000007E-2</v>
      </c>
      <c r="K3555" s="91">
        <v>4.2866444200000001E-3</v>
      </c>
      <c r="L3555" s="91">
        <v>69.687832523569995</v>
      </c>
    </row>
    <row r="3556" spans="1:12" x14ac:dyDescent="0.25">
      <c r="A3556" s="90">
        <v>34847.958333324721</v>
      </c>
      <c r="B3556" s="91">
        <v>228.80213938776006</v>
      </c>
      <c r="C3556" s="91">
        <v>165.52813148465003</v>
      </c>
      <c r="D3556" s="91">
        <v>0</v>
      </c>
      <c r="E3556" s="91">
        <v>87.312350345710016</v>
      </c>
      <c r="F3556" s="91">
        <v>17.192600003900001</v>
      </c>
      <c r="G3556" s="91">
        <v>1.6752233886700001</v>
      </c>
      <c r="H3556" s="91">
        <v>17.182118193530005</v>
      </c>
      <c r="I3556" s="91">
        <v>17.802037834139995</v>
      </c>
      <c r="J3556" s="91">
        <v>5.2252672000000007E-2</v>
      </c>
      <c r="K3556" s="91">
        <v>4.2866444200000001E-3</v>
      </c>
      <c r="L3556" s="91">
        <v>33.345539104210005</v>
      </c>
    </row>
    <row r="3557" spans="1:12" x14ac:dyDescent="0.25">
      <c r="A3557" s="90">
        <v>34847.999999991385</v>
      </c>
      <c r="B3557" s="91">
        <v>225.35948382153001</v>
      </c>
      <c r="C3557" s="91">
        <v>162.46623004769998</v>
      </c>
      <c r="D3557" s="91">
        <v>0</v>
      </c>
      <c r="E3557" s="91">
        <v>76.866014525720004</v>
      </c>
      <c r="F3557" s="91">
        <v>18.792600003900002</v>
      </c>
      <c r="G3557" s="91">
        <v>1.6757663574200001</v>
      </c>
      <c r="H3557" s="91">
        <v>44.946169683030007</v>
      </c>
      <c r="I3557" s="91">
        <v>17.753497234219996</v>
      </c>
      <c r="J3557" s="91">
        <v>0.75311163199999998</v>
      </c>
      <c r="K3557" s="91">
        <v>0.30067180541999999</v>
      </c>
      <c r="L3557" s="91">
        <v>12.76721860416</v>
      </c>
    </row>
    <row r="3558" spans="1:12" x14ac:dyDescent="0.25">
      <c r="A3558" s="90">
        <v>34848.04166665805</v>
      </c>
      <c r="B3558" s="91">
        <v>216.38119938807012</v>
      </c>
      <c r="C3558" s="91">
        <v>155.01311064116004</v>
      </c>
      <c r="D3558" s="91">
        <v>6.3253834099999996E-3</v>
      </c>
      <c r="E3558" s="91">
        <v>73.354937193950008</v>
      </c>
      <c r="F3558" s="91">
        <v>18.792600003900002</v>
      </c>
      <c r="G3558" s="91">
        <v>1.67590710449</v>
      </c>
      <c r="H3558" s="91">
        <v>52.629556762640007</v>
      </c>
      <c r="I3558" s="91">
        <v>17.694716578970002</v>
      </c>
      <c r="J3558" s="91">
        <v>0.73096163199999997</v>
      </c>
      <c r="K3558" s="91">
        <v>0.29249029503999996</v>
      </c>
      <c r="L3558" s="91">
        <v>17.918330061739997</v>
      </c>
    </row>
    <row r="3559" spans="1:12" x14ac:dyDescent="0.25">
      <c r="A3559" s="90">
        <v>34848.083333324714</v>
      </c>
      <c r="B3559" s="91">
        <v>206.52646835786999</v>
      </c>
      <c r="C3559" s="91">
        <v>142.71237761899994</v>
      </c>
      <c r="D3559" s="91">
        <v>0.10707468436000001</v>
      </c>
      <c r="E3559" s="91">
        <v>78.066118740419995</v>
      </c>
      <c r="F3559" s="91">
        <v>18.792600003900002</v>
      </c>
      <c r="G3559" s="91">
        <v>1.6757260742200002</v>
      </c>
      <c r="H3559" s="91">
        <v>57.7648264782</v>
      </c>
      <c r="I3559" s="91">
        <v>17.633328429790001</v>
      </c>
      <c r="J3559" s="91">
        <v>0.73096163199999997</v>
      </c>
      <c r="K3559" s="91">
        <v>0.29230414530999999</v>
      </c>
      <c r="L3559" s="91">
        <v>12.36909255089</v>
      </c>
    </row>
    <row r="3560" spans="1:12" x14ac:dyDescent="0.25">
      <c r="A3560" s="90">
        <v>34848.124999991378</v>
      </c>
      <c r="B3560" s="91">
        <v>196.97989127038986</v>
      </c>
      <c r="C3560" s="91">
        <v>134.82809016899</v>
      </c>
      <c r="D3560" s="91">
        <v>0.75151767325999996</v>
      </c>
      <c r="E3560" s="91">
        <v>69.844502294359998</v>
      </c>
      <c r="F3560" s="91">
        <v>18.792600003900002</v>
      </c>
      <c r="G3560" s="91">
        <v>1.67470043945</v>
      </c>
      <c r="H3560" s="91">
        <v>49.236227401310003</v>
      </c>
      <c r="I3560" s="91">
        <v>17.604674061850002</v>
      </c>
      <c r="J3560" s="91">
        <v>0.75311163199999998</v>
      </c>
      <c r="K3560" s="91">
        <v>0.25387994808999997</v>
      </c>
      <c r="L3560" s="91">
        <v>48.571268548080006</v>
      </c>
    </row>
    <row r="3561" spans="1:12" x14ac:dyDescent="0.25">
      <c r="A3561" s="90">
        <v>34848.166666658042</v>
      </c>
      <c r="B3561" s="91">
        <v>186.39763335521991</v>
      </c>
      <c r="C3561" s="91">
        <v>129.41841100607002</v>
      </c>
      <c r="D3561" s="91">
        <v>16.924119122509993</v>
      </c>
      <c r="E3561" s="91">
        <v>64.855049973939984</v>
      </c>
      <c r="F3561" s="91">
        <v>18.792600003900002</v>
      </c>
      <c r="G3561" s="91">
        <v>1.67256884766</v>
      </c>
      <c r="H3561" s="91">
        <v>48.154500229869996</v>
      </c>
      <c r="I3561" s="91">
        <v>17.617982261929996</v>
      </c>
      <c r="J3561" s="91">
        <v>0.59519663200000006</v>
      </c>
      <c r="K3561" s="91">
        <v>0.24866659943</v>
      </c>
      <c r="L3561" s="91">
        <v>53.630452460319979</v>
      </c>
    </row>
    <row r="3562" spans="1:12" x14ac:dyDescent="0.25">
      <c r="A3562" s="90">
        <v>34848.208333324706</v>
      </c>
      <c r="B3562" s="91">
        <v>170.48364240345998</v>
      </c>
      <c r="C3562" s="91">
        <v>133.69559700975</v>
      </c>
      <c r="D3562" s="91">
        <v>97.104458654519988</v>
      </c>
      <c r="E3562" s="91">
        <v>65.517714713469999</v>
      </c>
      <c r="F3562" s="91">
        <v>18.792600003900002</v>
      </c>
      <c r="G3562" s="91">
        <v>1.67188500977</v>
      </c>
      <c r="H3562" s="91">
        <v>34.351688317500006</v>
      </c>
      <c r="I3562" s="91">
        <v>17.655429206529998</v>
      </c>
      <c r="J3562" s="91">
        <v>0.98105303337999983</v>
      </c>
      <c r="K3562" s="91">
        <v>0.24765841905999997</v>
      </c>
      <c r="L3562" s="91">
        <v>31.584550171729997</v>
      </c>
    </row>
    <row r="3563" spans="1:12" x14ac:dyDescent="0.25">
      <c r="A3563" s="90">
        <v>34848.249999991371</v>
      </c>
      <c r="B3563" s="91">
        <v>148.17854615193008</v>
      </c>
      <c r="C3563" s="91">
        <v>134.81387673788001</v>
      </c>
      <c r="D3563" s="91">
        <v>250.65502521434004</v>
      </c>
      <c r="E3563" s="91">
        <v>59.134533185590001</v>
      </c>
      <c r="F3563" s="91">
        <v>18.792600003900002</v>
      </c>
      <c r="G3563" s="91">
        <v>1.67170410156</v>
      </c>
      <c r="H3563" s="91">
        <v>25.80982111918</v>
      </c>
      <c r="I3563" s="91">
        <v>17.672029567559999</v>
      </c>
      <c r="J3563" s="91">
        <v>1.372046632</v>
      </c>
      <c r="K3563" s="91">
        <v>0.23533798790999999</v>
      </c>
      <c r="L3563" s="91">
        <v>39.730316247450006</v>
      </c>
    </row>
    <row r="3564" spans="1:12" x14ac:dyDescent="0.25">
      <c r="A3564" s="90">
        <v>34848.291666658035</v>
      </c>
      <c r="B3564" s="91">
        <v>122.19528946144001</v>
      </c>
      <c r="C3564" s="91">
        <v>137.70245388502991</v>
      </c>
      <c r="D3564" s="91">
        <v>451.36557758424016</v>
      </c>
      <c r="E3564" s="91">
        <v>59.395469329950004</v>
      </c>
      <c r="F3564" s="91">
        <v>18.792600003900002</v>
      </c>
      <c r="G3564" s="91">
        <v>1.67218676758</v>
      </c>
      <c r="H3564" s="91">
        <v>37.629206111340004</v>
      </c>
      <c r="I3564" s="91">
        <v>17.809122958810001</v>
      </c>
      <c r="J3564" s="91">
        <v>1.372046632</v>
      </c>
      <c r="K3564" s="91">
        <v>0.24306703689999998</v>
      </c>
      <c r="L3564" s="91">
        <v>18.028348321300001</v>
      </c>
    </row>
    <row r="3565" spans="1:12" x14ac:dyDescent="0.25">
      <c r="A3565" s="90">
        <v>34848.333333324699</v>
      </c>
      <c r="B3565" s="91">
        <v>101.1532546260201</v>
      </c>
      <c r="C3565" s="91">
        <v>132.24276689299003</v>
      </c>
      <c r="D3565" s="91">
        <v>634.28105666490001</v>
      </c>
      <c r="E3565" s="91">
        <v>52.836922029070003</v>
      </c>
      <c r="F3565" s="91">
        <v>18.792600003900002</v>
      </c>
      <c r="G3565" s="91">
        <v>1.6729106445299999</v>
      </c>
      <c r="H3565" s="91">
        <v>37.270980869559999</v>
      </c>
      <c r="I3565" s="91">
        <v>17.688419033719999</v>
      </c>
      <c r="J3565" s="91">
        <v>1.372046632</v>
      </c>
      <c r="K3565" s="91">
        <v>0.24343457823999998</v>
      </c>
      <c r="L3565" s="91">
        <v>0.23563811147000002</v>
      </c>
    </row>
    <row r="3566" spans="1:12" x14ac:dyDescent="0.25">
      <c r="A3566" s="90">
        <v>34848.374999991363</v>
      </c>
      <c r="B3566" s="91">
        <v>98.907239557770041</v>
      </c>
      <c r="C3566" s="91">
        <v>125.51507263321</v>
      </c>
      <c r="D3566" s="91">
        <v>761.2207315534805</v>
      </c>
      <c r="E3566" s="91">
        <v>47.284231763090006</v>
      </c>
      <c r="F3566" s="91">
        <v>18.792600003900002</v>
      </c>
      <c r="G3566" s="91">
        <v>1.67470043945</v>
      </c>
      <c r="H3566" s="91">
        <v>37.031853731209999</v>
      </c>
      <c r="I3566" s="91">
        <v>17.664569882529996</v>
      </c>
      <c r="J3566" s="91">
        <v>1.3498966320000001</v>
      </c>
      <c r="K3566" s="91">
        <v>0.23909125536999998</v>
      </c>
      <c r="L3566" s="91">
        <v>0</v>
      </c>
    </row>
    <row r="3567" spans="1:12" x14ac:dyDescent="0.25">
      <c r="A3567" s="90">
        <v>34848.416666658028</v>
      </c>
      <c r="B3567" s="91">
        <v>89.454481857310029</v>
      </c>
      <c r="C3567" s="91">
        <v>108.11856371670002</v>
      </c>
      <c r="D3567" s="91">
        <v>831.25196379997953</v>
      </c>
      <c r="E3567" s="91">
        <v>38.224254658619998</v>
      </c>
      <c r="F3567" s="91">
        <v>18.792600003900002</v>
      </c>
      <c r="G3567" s="91">
        <v>1.6756054687499999</v>
      </c>
      <c r="H3567" s="91">
        <v>36.274219902639992</v>
      </c>
      <c r="I3567" s="91">
        <v>17.753560656489995</v>
      </c>
      <c r="J3567" s="91">
        <v>1.3498966320000001</v>
      </c>
      <c r="K3567" s="91">
        <v>0.24359195635999997</v>
      </c>
      <c r="L3567" s="91">
        <v>0.19198934201000004</v>
      </c>
    </row>
    <row r="3568" spans="1:12" x14ac:dyDescent="0.25">
      <c r="A3568" s="90">
        <v>34848.458333324692</v>
      </c>
      <c r="B3568" s="91">
        <v>93.115470504809991</v>
      </c>
      <c r="C3568" s="91">
        <v>103.84258084383002</v>
      </c>
      <c r="D3568" s="91">
        <v>855.6941259344004</v>
      </c>
      <c r="E3568" s="91">
        <v>46.954593719100004</v>
      </c>
      <c r="F3568" s="91">
        <v>18.792600003900002</v>
      </c>
      <c r="G3568" s="91">
        <v>1.6761885986299998</v>
      </c>
      <c r="H3568" s="91">
        <v>35.945264369490005</v>
      </c>
      <c r="I3568" s="91">
        <v>17.545290189199999</v>
      </c>
      <c r="J3568" s="91">
        <v>1.3498966320000001</v>
      </c>
      <c r="K3568" s="91">
        <v>0.22696121848999998</v>
      </c>
      <c r="L3568" s="91">
        <v>0.55577260579999999</v>
      </c>
    </row>
    <row r="3569" spans="1:12" x14ac:dyDescent="0.25">
      <c r="A3569" s="90">
        <v>34848.499999991356</v>
      </c>
      <c r="B3569" s="91">
        <v>105.22291507472998</v>
      </c>
      <c r="C3569" s="91">
        <v>100.40240012374001</v>
      </c>
      <c r="D3569" s="91">
        <v>838.99488830390965</v>
      </c>
      <c r="E3569" s="91">
        <v>48.187096846649993</v>
      </c>
      <c r="F3569" s="91">
        <v>18.792600003900002</v>
      </c>
      <c r="G3569" s="91">
        <v>1.6766712646499999</v>
      </c>
      <c r="H3569" s="91">
        <v>35.364787127849993</v>
      </c>
      <c r="I3569" s="91">
        <v>17.54803237474</v>
      </c>
      <c r="J3569" s="91">
        <v>1.3498966320000001</v>
      </c>
      <c r="K3569" s="91">
        <v>0.23769657776999997</v>
      </c>
      <c r="L3569" s="91">
        <v>0</v>
      </c>
    </row>
    <row r="3570" spans="1:12" x14ac:dyDescent="0.25">
      <c r="A3570" s="90">
        <v>34848.54166665802</v>
      </c>
      <c r="B3570" s="91">
        <v>100.87310508012006</v>
      </c>
      <c r="C3570" s="91">
        <v>105.32863023343998</v>
      </c>
      <c r="D3570" s="91">
        <v>787.34162449988014</v>
      </c>
      <c r="E3570" s="91">
        <v>49.011734373700001</v>
      </c>
      <c r="F3570" s="91">
        <v>18.792600003900002</v>
      </c>
      <c r="G3570" s="91">
        <v>1.67705334473</v>
      </c>
      <c r="H3570" s="91">
        <v>35.222121663239996</v>
      </c>
      <c r="I3570" s="91">
        <v>17.538964804700004</v>
      </c>
      <c r="J3570" s="91">
        <v>1.327746632</v>
      </c>
      <c r="K3570" s="91">
        <v>0.24085455421999999</v>
      </c>
      <c r="L3570" s="91">
        <v>0</v>
      </c>
    </row>
    <row r="3571" spans="1:12" x14ac:dyDescent="0.25">
      <c r="A3571" s="90">
        <v>34848.583333324685</v>
      </c>
      <c r="B3571" s="91">
        <v>106.26041588437002</v>
      </c>
      <c r="C3571" s="91">
        <v>114.77640224892995</v>
      </c>
      <c r="D3571" s="91">
        <v>692.74912730224992</v>
      </c>
      <c r="E3571" s="91">
        <v>51.876662854859994</v>
      </c>
      <c r="F3571" s="91">
        <v>18.792600003900002</v>
      </c>
      <c r="G3571" s="91">
        <v>1.6766712646499999</v>
      </c>
      <c r="H3571" s="91">
        <v>35.451359639259998</v>
      </c>
      <c r="I3571" s="91">
        <v>17.596400876279997</v>
      </c>
      <c r="J3571" s="91">
        <v>1.327746632</v>
      </c>
      <c r="K3571" s="91">
        <v>0.22711983784999998</v>
      </c>
      <c r="L3571" s="91">
        <v>1.26630169944</v>
      </c>
    </row>
    <row r="3572" spans="1:12" x14ac:dyDescent="0.25">
      <c r="A3572" s="90">
        <v>34848.624999991349</v>
      </c>
      <c r="B3572" s="91">
        <v>112.61975870122008</v>
      </c>
      <c r="C3572" s="91">
        <v>112.82230856209002</v>
      </c>
      <c r="D3572" s="91">
        <v>546.77216371001998</v>
      </c>
      <c r="E3572" s="91">
        <v>49.788395446879996</v>
      </c>
      <c r="F3572" s="91">
        <v>18.792600003900002</v>
      </c>
      <c r="G3572" s="91">
        <v>1.6469888915999999</v>
      </c>
      <c r="H3572" s="91">
        <v>35.553708705040002</v>
      </c>
      <c r="I3572" s="91">
        <v>17.519368559510003</v>
      </c>
      <c r="J3572" s="91">
        <v>1.4960466320000001</v>
      </c>
      <c r="K3572" s="91">
        <v>0.23406535184999999</v>
      </c>
      <c r="L3572" s="91">
        <v>2.0871749685899998</v>
      </c>
    </row>
    <row r="3573" spans="1:12" x14ac:dyDescent="0.25">
      <c r="A3573" s="90">
        <v>34848.666666658013</v>
      </c>
      <c r="B3573" s="91">
        <v>125.45369295708004</v>
      </c>
      <c r="C3573" s="91">
        <v>113.92600391749006</v>
      </c>
      <c r="D3573" s="91">
        <v>372.29055566815981</v>
      </c>
      <c r="E3573" s="91">
        <v>62.311703807179995</v>
      </c>
      <c r="F3573" s="91">
        <v>18.792600003900002</v>
      </c>
      <c r="G3573" s="91">
        <v>1.65412792969</v>
      </c>
      <c r="H3573" s="91">
        <v>45.29163144112001</v>
      </c>
      <c r="I3573" s="91">
        <v>17.567878475360001</v>
      </c>
      <c r="J3573" s="91">
        <v>1.4751316320000001</v>
      </c>
      <c r="K3573" s="91">
        <v>0.23756204766999997</v>
      </c>
      <c r="L3573" s="91">
        <v>10.519874347289999</v>
      </c>
    </row>
    <row r="3574" spans="1:12" x14ac:dyDescent="0.25">
      <c r="A3574" s="90">
        <v>34848.708333324677</v>
      </c>
      <c r="B3574" s="91">
        <v>145.71916356749003</v>
      </c>
      <c r="C3574" s="91">
        <v>111.99932292107999</v>
      </c>
      <c r="D3574" s="91">
        <v>199.23356174857005</v>
      </c>
      <c r="E3574" s="91">
        <v>66.779623630949999</v>
      </c>
      <c r="F3574" s="91">
        <v>18.792600003900002</v>
      </c>
      <c r="G3574" s="91">
        <v>1.65334362793</v>
      </c>
      <c r="H3574" s="91">
        <v>59.145338702759993</v>
      </c>
      <c r="I3574" s="91">
        <v>17.639867505590001</v>
      </c>
      <c r="J3574" s="91">
        <v>1.4751316320000001</v>
      </c>
      <c r="K3574" s="91">
        <v>0.24675732506999998</v>
      </c>
      <c r="L3574" s="91">
        <v>38.632598705859998</v>
      </c>
    </row>
    <row r="3575" spans="1:12" x14ac:dyDescent="0.25">
      <c r="A3575" s="90">
        <v>34848.749999991342</v>
      </c>
      <c r="B3575" s="91">
        <v>160.40150411416008</v>
      </c>
      <c r="C3575" s="91">
        <v>111.41188601791001</v>
      </c>
      <c r="D3575" s="91">
        <v>64.657936303300019</v>
      </c>
      <c r="E3575" s="91">
        <v>72.449360419009992</v>
      </c>
      <c r="F3575" s="91">
        <v>18.792600003900002</v>
      </c>
      <c r="G3575" s="91">
        <v>1.6529615478499999</v>
      </c>
      <c r="H3575" s="91">
        <v>72.778095018119998</v>
      </c>
      <c r="I3575" s="91">
        <v>17.687490861160001</v>
      </c>
      <c r="J3575" s="91">
        <v>1.4751316320000001</v>
      </c>
      <c r="K3575" s="91">
        <v>0.25078198730999995</v>
      </c>
      <c r="L3575" s="91">
        <v>72.06023050108999</v>
      </c>
    </row>
    <row r="3576" spans="1:12" x14ac:dyDescent="0.25">
      <c r="A3576" s="90">
        <v>34848.791666658006</v>
      </c>
      <c r="B3576" s="91">
        <v>170.47570208657987</v>
      </c>
      <c r="C3576" s="91">
        <v>110.80650794765</v>
      </c>
      <c r="D3576" s="91">
        <v>3.1398872545199996</v>
      </c>
      <c r="E3576" s="91">
        <v>79.890601010370005</v>
      </c>
      <c r="F3576" s="91">
        <v>18.792600003900002</v>
      </c>
      <c r="G3576" s="91">
        <v>1.65211694336</v>
      </c>
      <c r="H3576" s="91">
        <v>77.057568262230021</v>
      </c>
      <c r="I3576" s="91">
        <v>17.742125425299996</v>
      </c>
      <c r="J3576" s="91">
        <v>1.4542166320000001</v>
      </c>
      <c r="K3576" s="91">
        <v>0.30313309319000004</v>
      </c>
      <c r="L3576" s="91">
        <v>89.077562032459994</v>
      </c>
    </row>
    <row r="3577" spans="1:12" x14ac:dyDescent="0.25">
      <c r="A3577" s="90">
        <v>34848.83333332467</v>
      </c>
      <c r="B3577" s="91">
        <v>171.9143612940799</v>
      </c>
      <c r="C3577" s="91">
        <v>109.25560468340996</v>
      </c>
      <c r="D3577" s="91">
        <v>6.2384437300000003E-3</v>
      </c>
      <c r="E3577" s="91">
        <v>78.928315866820014</v>
      </c>
      <c r="F3577" s="91">
        <v>18.792600003900002</v>
      </c>
      <c r="G3577" s="91">
        <v>1.65183544922</v>
      </c>
      <c r="H3577" s="91">
        <v>77.285882542080003</v>
      </c>
      <c r="I3577" s="91">
        <v>17.728370956929997</v>
      </c>
      <c r="J3577" s="91">
        <v>1.4542166320000001</v>
      </c>
      <c r="K3577" s="91">
        <v>0.30387905909000001</v>
      </c>
      <c r="L3577" s="91">
        <v>62.435030927319978</v>
      </c>
    </row>
    <row r="3578" spans="1:12" x14ac:dyDescent="0.25">
      <c r="A3578" s="90">
        <v>34848.874999991334</v>
      </c>
      <c r="B3578" s="91">
        <v>171.27376276615007</v>
      </c>
      <c r="C3578" s="91">
        <v>109.77448432076999</v>
      </c>
      <c r="D3578" s="91">
        <v>0</v>
      </c>
      <c r="E3578" s="91">
        <v>87.65236715811001</v>
      </c>
      <c r="F3578" s="91">
        <v>18.792600003900002</v>
      </c>
      <c r="G3578" s="91">
        <v>1.6500656738299999</v>
      </c>
      <c r="H3578" s="91">
        <v>78.980350793669984</v>
      </c>
      <c r="I3578" s="91">
        <v>17.705930107589996</v>
      </c>
      <c r="J3578" s="91">
        <v>1.4542166320000001</v>
      </c>
      <c r="K3578" s="91">
        <v>0.30444453207</v>
      </c>
      <c r="L3578" s="91">
        <v>53.376812117430006</v>
      </c>
    </row>
    <row r="3579" spans="1:12" x14ac:dyDescent="0.25">
      <c r="A3579" s="90">
        <v>34848.916666657999</v>
      </c>
      <c r="B3579" s="91">
        <v>164.32540775539007</v>
      </c>
      <c r="C3579" s="91">
        <v>109.85366486027</v>
      </c>
      <c r="D3579" s="91">
        <v>0</v>
      </c>
      <c r="E3579" s="91">
        <v>69.671685563780002</v>
      </c>
      <c r="F3579" s="91">
        <v>18.792600003900002</v>
      </c>
      <c r="G3579" s="91">
        <v>1.6514332275399999</v>
      </c>
      <c r="H3579" s="91">
        <v>75.055810115120011</v>
      </c>
      <c r="I3579" s="91">
        <v>17.696541445799998</v>
      </c>
      <c r="J3579" s="91">
        <v>1.4542166320000001</v>
      </c>
      <c r="K3579" s="91">
        <v>0.29667938611</v>
      </c>
      <c r="L3579" s="91">
        <v>64.885891075789985</v>
      </c>
    </row>
    <row r="3580" spans="1:12" x14ac:dyDescent="0.25">
      <c r="A3580" s="90">
        <v>34848.958333324663</v>
      </c>
      <c r="B3580" s="91">
        <v>169.00952287369009</v>
      </c>
      <c r="C3580" s="91">
        <v>104.06659228378997</v>
      </c>
      <c r="D3580" s="91">
        <v>0</v>
      </c>
      <c r="E3580" s="91">
        <v>69.143018345640002</v>
      </c>
      <c r="F3580" s="91">
        <v>18.792600003900002</v>
      </c>
      <c r="G3580" s="91">
        <v>1.6513125</v>
      </c>
      <c r="H3580" s="91">
        <v>79.147606763170003</v>
      </c>
      <c r="I3580" s="91">
        <v>17.64734421212</v>
      </c>
      <c r="J3580" s="91">
        <v>1.35314432294</v>
      </c>
      <c r="K3580" s="91">
        <v>0.30438906257999998</v>
      </c>
      <c r="L3580" s="91">
        <v>39.305996424770008</v>
      </c>
    </row>
    <row r="3581" spans="1:12" x14ac:dyDescent="0.25">
      <c r="A3581" s="90">
        <v>34848.999999991327</v>
      </c>
      <c r="B3581" s="91">
        <v>165.52552945796998</v>
      </c>
      <c r="C3581" s="91">
        <v>97.700231229679986</v>
      </c>
      <c r="D3581" s="91">
        <v>0</v>
      </c>
      <c r="E3581" s="91">
        <v>87.16945484451999</v>
      </c>
      <c r="F3581" s="91">
        <v>18.792600003900002</v>
      </c>
      <c r="G3581" s="91">
        <v>2.3821028125000003</v>
      </c>
      <c r="H3581" s="91">
        <v>87.524139268959999</v>
      </c>
      <c r="I3581" s="91">
        <v>17.558749115400005</v>
      </c>
      <c r="J3581" s="91">
        <v>1.4657999957999999</v>
      </c>
      <c r="K3581" s="91">
        <v>11.971148074590001</v>
      </c>
      <c r="L3581" s="91">
        <v>38.084112639449998</v>
      </c>
    </row>
    <row r="3582" spans="1:12" x14ac:dyDescent="0.25">
      <c r="A3582" s="90">
        <v>34849.041666657991</v>
      </c>
      <c r="B3582" s="91">
        <v>156.68551412680006</v>
      </c>
      <c r="C3582" s="91">
        <v>92.479724425799972</v>
      </c>
      <c r="D3582" s="91">
        <v>7.0163020999999999E-4</v>
      </c>
      <c r="E3582" s="91">
        <v>88.653955462699997</v>
      </c>
      <c r="F3582" s="91">
        <v>18.792600003900002</v>
      </c>
      <c r="G3582" s="91">
        <v>2.3839981455100001</v>
      </c>
      <c r="H3582" s="91">
        <v>89.893824537629996</v>
      </c>
      <c r="I3582" s="91">
        <v>17.488427222470001</v>
      </c>
      <c r="J3582" s="91">
        <v>1.4879499958</v>
      </c>
      <c r="K3582" s="91">
        <v>12.096921578040002</v>
      </c>
      <c r="L3582" s="91">
        <v>34.929589126460002</v>
      </c>
    </row>
    <row r="3583" spans="1:12" x14ac:dyDescent="0.25">
      <c r="A3583" s="90">
        <v>34849.083333324656</v>
      </c>
      <c r="B3583" s="91">
        <v>148.29577687168995</v>
      </c>
      <c r="C3583" s="91">
        <v>88.78883113160002</v>
      </c>
      <c r="D3583" s="91">
        <v>0.11368167708</v>
      </c>
      <c r="E3583" s="91">
        <v>84.199012540230001</v>
      </c>
      <c r="F3583" s="91">
        <v>18.792600003900002</v>
      </c>
      <c r="G3583" s="91">
        <v>2.3849189541000002</v>
      </c>
      <c r="H3583" s="91">
        <v>93.161324044459988</v>
      </c>
      <c r="I3583" s="91">
        <v>17.49243678637</v>
      </c>
      <c r="J3583" s="91">
        <v>1.4879499958</v>
      </c>
      <c r="K3583" s="91">
        <v>15.127170691830003</v>
      </c>
      <c r="L3583" s="91">
        <v>28.902637616600003</v>
      </c>
    </row>
    <row r="3584" spans="1:12" x14ac:dyDescent="0.25">
      <c r="A3584" s="90">
        <v>34849.12499999132</v>
      </c>
      <c r="B3584" s="91">
        <v>145.32966302636004</v>
      </c>
      <c r="C3584" s="91">
        <v>81.076804927159998</v>
      </c>
      <c r="D3584" s="91">
        <v>0.76016539668999994</v>
      </c>
      <c r="E3584" s="91">
        <v>73.215334799800004</v>
      </c>
      <c r="F3584" s="91">
        <v>18.792600003900002</v>
      </c>
      <c r="G3584" s="91">
        <v>2.3829300166000005</v>
      </c>
      <c r="H3584" s="91">
        <v>95.542109422559989</v>
      </c>
      <c r="I3584" s="91">
        <v>17.508752490359999</v>
      </c>
      <c r="J3584" s="91">
        <v>1.4879499958</v>
      </c>
      <c r="K3584" s="91">
        <v>16.065490557409998</v>
      </c>
      <c r="L3584" s="91">
        <v>39.287210380670018</v>
      </c>
    </row>
    <row r="3585" spans="1:12" x14ac:dyDescent="0.25">
      <c r="A3585" s="90">
        <v>34849.166666657984</v>
      </c>
      <c r="B3585" s="91">
        <v>144.05535456182005</v>
      </c>
      <c r="C3585" s="91">
        <v>70.972518249199979</v>
      </c>
      <c r="D3585" s="91">
        <v>15.478959421459995</v>
      </c>
      <c r="E3585" s="91">
        <v>71.142975537940004</v>
      </c>
      <c r="F3585" s="91">
        <v>18.792600003900002</v>
      </c>
      <c r="G3585" s="91">
        <v>2.3823450839800002</v>
      </c>
      <c r="H3585" s="91">
        <v>87.566330214440001</v>
      </c>
      <c r="I3585" s="91">
        <v>17.485415525820002</v>
      </c>
      <c r="J3585" s="91">
        <v>1.4867149958000001</v>
      </c>
      <c r="K3585" s="91">
        <v>14.626349344670002</v>
      </c>
      <c r="L3585" s="91">
        <v>37.000925006170007</v>
      </c>
    </row>
    <row r="3586" spans="1:12" x14ac:dyDescent="0.25">
      <c r="A3586" s="90">
        <v>34849.208333324648</v>
      </c>
      <c r="B3586" s="91">
        <v>139.23994698344012</v>
      </c>
      <c r="C3586" s="91">
        <v>65.848256754189975</v>
      </c>
      <c r="D3586" s="91">
        <v>86.619785160669977</v>
      </c>
      <c r="E3586" s="91">
        <v>63.928159829699993</v>
      </c>
      <c r="F3586" s="91">
        <v>18.792600003900002</v>
      </c>
      <c r="G3586" s="91">
        <v>2.3829287187500001</v>
      </c>
      <c r="H3586" s="91">
        <v>77.803985310830015</v>
      </c>
      <c r="I3586" s="91">
        <v>17.526498151980004</v>
      </c>
      <c r="J3586" s="91">
        <v>1.5088649957999998</v>
      </c>
      <c r="K3586" s="91">
        <v>13.77103464921</v>
      </c>
      <c r="L3586" s="91">
        <v>19.581678871460003</v>
      </c>
    </row>
    <row r="3587" spans="1:12" x14ac:dyDescent="0.25">
      <c r="A3587" s="90">
        <v>34849.249999991313</v>
      </c>
      <c r="B3587" s="91">
        <v>125.49122703501996</v>
      </c>
      <c r="C3587" s="91">
        <v>62.34466474856</v>
      </c>
      <c r="D3587" s="91">
        <v>223.76386959998996</v>
      </c>
      <c r="E3587" s="91">
        <v>54.608444529970001</v>
      </c>
      <c r="F3587" s="91">
        <v>18.792600003900002</v>
      </c>
      <c r="G3587" s="91">
        <v>2.3840569716800002</v>
      </c>
      <c r="H3587" s="91">
        <v>61.948489217039985</v>
      </c>
      <c r="I3587" s="91">
        <v>17.516902957650004</v>
      </c>
      <c r="J3587" s="91">
        <v>1.4657999957999999</v>
      </c>
      <c r="K3587" s="91">
        <v>9.8285027907</v>
      </c>
      <c r="L3587" s="91">
        <v>9.33528469114</v>
      </c>
    </row>
    <row r="3588" spans="1:12" x14ac:dyDescent="0.25">
      <c r="A3588" s="90">
        <v>34849.291666657977</v>
      </c>
      <c r="B3588" s="91">
        <v>112.26427804027</v>
      </c>
      <c r="C3588" s="91">
        <v>58.650089757369997</v>
      </c>
      <c r="D3588" s="91">
        <v>401.76103825594987</v>
      </c>
      <c r="E3588" s="91">
        <v>47.690549833850007</v>
      </c>
      <c r="F3588" s="91">
        <v>18.792600003900002</v>
      </c>
      <c r="G3588" s="91">
        <v>2.3269481005899997</v>
      </c>
      <c r="H3588" s="91">
        <v>59.578479969849994</v>
      </c>
      <c r="I3588" s="91">
        <v>17.537402968399999</v>
      </c>
      <c r="J3588" s="91">
        <v>1.4657999957999999</v>
      </c>
      <c r="K3588" s="91">
        <v>8.0510045696199981</v>
      </c>
      <c r="L3588" s="91">
        <v>0.29861832814</v>
      </c>
    </row>
    <row r="3589" spans="1:12" x14ac:dyDescent="0.25">
      <c r="A3589" s="90">
        <v>34849.333333324641</v>
      </c>
      <c r="B3589" s="91">
        <v>95.967417042560015</v>
      </c>
      <c r="C3589" s="91">
        <v>54.281152274859998</v>
      </c>
      <c r="D3589" s="91">
        <v>543.06257745471987</v>
      </c>
      <c r="E3589" s="91">
        <v>48.632281251989994</v>
      </c>
      <c r="F3589" s="91">
        <v>18.792600003900002</v>
      </c>
      <c r="G3589" s="91">
        <v>2.3412463183600001</v>
      </c>
      <c r="H3589" s="91">
        <v>54.933335633709994</v>
      </c>
      <c r="I3589" s="91">
        <v>17.541174025619998</v>
      </c>
      <c r="J3589" s="91">
        <v>1.4657999957999999</v>
      </c>
      <c r="K3589" s="91">
        <v>8.6990309826199983</v>
      </c>
      <c r="L3589" s="91">
        <v>0</v>
      </c>
    </row>
    <row r="3590" spans="1:12" x14ac:dyDescent="0.25">
      <c r="A3590" s="90">
        <v>34849.374999991305</v>
      </c>
      <c r="B3590" s="91">
        <v>81.451638794649952</v>
      </c>
      <c r="C3590" s="91">
        <v>50.094815981069985</v>
      </c>
      <c r="D3590" s="91">
        <v>651.06460576103984</v>
      </c>
      <c r="E3590" s="91">
        <v>41.465198854480001</v>
      </c>
      <c r="F3590" s="91">
        <v>18.792600003900002</v>
      </c>
      <c r="G3590" s="91">
        <v>2.3428953662100001</v>
      </c>
      <c r="H3590" s="91">
        <v>53.057543105149996</v>
      </c>
      <c r="I3590" s="91">
        <v>17.621186337950004</v>
      </c>
      <c r="J3590" s="91">
        <v>1.4879499958</v>
      </c>
      <c r="K3590" s="91">
        <v>5.1081248534499988</v>
      </c>
      <c r="L3590" s="91">
        <v>0</v>
      </c>
    </row>
    <row r="3591" spans="1:12" x14ac:dyDescent="0.25">
      <c r="A3591" s="90">
        <v>34849.416666657969</v>
      </c>
      <c r="B3591" s="91">
        <v>87.265812790289985</v>
      </c>
      <c r="C3591" s="91">
        <v>40.984599800799998</v>
      </c>
      <c r="D3591" s="91">
        <v>698.47419624123984</v>
      </c>
      <c r="E3591" s="91">
        <v>43.397142838760004</v>
      </c>
      <c r="F3591" s="91">
        <v>18.792600003900002</v>
      </c>
      <c r="G3591" s="91">
        <v>2.3436393847699999</v>
      </c>
      <c r="H3591" s="91">
        <v>52.36647056607999</v>
      </c>
      <c r="I3591" s="91">
        <v>17.594907548649996</v>
      </c>
      <c r="J3591" s="91">
        <v>1.4711199958000001</v>
      </c>
      <c r="K3591" s="91">
        <v>5.1965942497299995</v>
      </c>
      <c r="L3591" s="91">
        <v>0.26073577272999998</v>
      </c>
    </row>
    <row r="3592" spans="1:12" x14ac:dyDescent="0.25">
      <c r="A3592" s="90">
        <v>34849.458333324634</v>
      </c>
      <c r="B3592" s="91">
        <v>91.568312722349987</v>
      </c>
      <c r="C3592" s="91">
        <v>37.411360919110002</v>
      </c>
      <c r="D3592" s="91">
        <v>718.63641321896978</v>
      </c>
      <c r="E3592" s="91">
        <v>53.46467245062</v>
      </c>
      <c r="F3592" s="91">
        <v>12.397122307589999</v>
      </c>
      <c r="G3592" s="91">
        <v>2.3442226367200001</v>
      </c>
      <c r="H3592" s="91">
        <v>51.912665933979987</v>
      </c>
      <c r="I3592" s="91">
        <v>17.578695246540001</v>
      </c>
      <c r="J3592" s="91">
        <v>1.4711199958000001</v>
      </c>
      <c r="K3592" s="91">
        <v>3.9116267738800001</v>
      </c>
      <c r="L3592" s="91">
        <v>0.55577260579999999</v>
      </c>
    </row>
    <row r="3593" spans="1:12" x14ac:dyDescent="0.25">
      <c r="A3593" s="90">
        <v>34849.499999991298</v>
      </c>
      <c r="B3593" s="91">
        <v>94.464258058740015</v>
      </c>
      <c r="C3593" s="91">
        <v>37.924530383589989</v>
      </c>
      <c r="D3593" s="91">
        <v>712.59097009586992</v>
      </c>
      <c r="E3593" s="91">
        <v>45.377068392460004</v>
      </c>
      <c r="F3593" s="91">
        <v>3.5835999999000001</v>
      </c>
      <c r="G3593" s="91">
        <v>2.3445845751999999</v>
      </c>
      <c r="H3593" s="91">
        <v>52.641172033789985</v>
      </c>
      <c r="I3593" s="91">
        <v>17.575313416710003</v>
      </c>
      <c r="J3593" s="91">
        <v>1.4544555158000001</v>
      </c>
      <c r="K3593" s="91">
        <v>7.0152928678199977</v>
      </c>
      <c r="L3593" s="91">
        <v>0.55577260579999999</v>
      </c>
    </row>
    <row r="3594" spans="1:12" x14ac:dyDescent="0.25">
      <c r="A3594" s="90">
        <v>34849.541666657962</v>
      </c>
      <c r="B3594" s="91">
        <v>102.46711920992998</v>
      </c>
      <c r="C3594" s="91">
        <v>41.826230888139996</v>
      </c>
      <c r="D3594" s="91">
        <v>661.6412632204798</v>
      </c>
      <c r="E3594" s="91">
        <v>44.438668440050002</v>
      </c>
      <c r="F3594" s="91">
        <v>3.5835999999000001</v>
      </c>
      <c r="G3594" s="91">
        <v>2.3449063525399998</v>
      </c>
      <c r="H3594" s="91">
        <v>52.539250962689991</v>
      </c>
      <c r="I3594" s="91">
        <v>17.557484151289998</v>
      </c>
      <c r="J3594" s="91">
        <v>1.4388605158000001</v>
      </c>
      <c r="K3594" s="91">
        <v>3.6493629725400001</v>
      </c>
      <c r="L3594" s="91">
        <v>2.58436280961</v>
      </c>
    </row>
    <row r="3595" spans="1:12" x14ac:dyDescent="0.25">
      <c r="A3595" s="90">
        <v>34849.583333324626</v>
      </c>
      <c r="B3595" s="91">
        <v>110.91076839815001</v>
      </c>
      <c r="C3595" s="91">
        <v>50.280865603400002</v>
      </c>
      <c r="D3595" s="91">
        <v>582.3172749622405</v>
      </c>
      <c r="E3595" s="91">
        <v>41.157342719730003</v>
      </c>
      <c r="F3595" s="91">
        <v>3.5835999999000001</v>
      </c>
      <c r="G3595" s="91">
        <v>2.34416233398</v>
      </c>
      <c r="H3595" s="91">
        <v>52.702371914089994</v>
      </c>
      <c r="I3595" s="91">
        <v>17.54833444418</v>
      </c>
      <c r="J3595" s="91">
        <v>1.4388605158000001</v>
      </c>
      <c r="K3595" s="91">
        <v>2.0289721170099999</v>
      </c>
      <c r="L3595" s="91">
        <v>0.30861584324000002</v>
      </c>
    </row>
    <row r="3596" spans="1:12" x14ac:dyDescent="0.25">
      <c r="A3596" s="90">
        <v>34849.624999991291</v>
      </c>
      <c r="B3596" s="91">
        <v>121.83250682277001</v>
      </c>
      <c r="C3596" s="91">
        <v>55.007463504700006</v>
      </c>
      <c r="D3596" s="91">
        <v>474.21961150172024</v>
      </c>
      <c r="E3596" s="91">
        <v>48.042334194150001</v>
      </c>
      <c r="F3596" s="91">
        <v>3.5835999999000001</v>
      </c>
      <c r="G3596" s="91">
        <v>2.346816875</v>
      </c>
      <c r="H3596" s="91">
        <v>60.058084054249989</v>
      </c>
      <c r="I3596" s="91">
        <v>17.643823757139998</v>
      </c>
      <c r="J3596" s="91">
        <v>1.3018605158000001</v>
      </c>
      <c r="K3596" s="91">
        <v>6.2189041772499998</v>
      </c>
      <c r="L3596" s="91">
        <v>2.0216756929800002</v>
      </c>
    </row>
    <row r="3597" spans="1:12" x14ac:dyDescent="0.25">
      <c r="A3597" s="90">
        <v>34849.666666657955</v>
      </c>
      <c r="B3597" s="91">
        <v>127.04629714643997</v>
      </c>
      <c r="C3597" s="91">
        <v>58.326328854309999</v>
      </c>
      <c r="D3597" s="91">
        <v>334.69066142056028</v>
      </c>
      <c r="E3597" s="91">
        <v>57.697921797959999</v>
      </c>
      <c r="F3597" s="91">
        <v>14.077301620349999</v>
      </c>
      <c r="G3597" s="91">
        <v>2.3466961474600003</v>
      </c>
      <c r="H3597" s="91">
        <v>63.878548575449997</v>
      </c>
      <c r="I3597" s="91">
        <v>17.610900891279996</v>
      </c>
      <c r="J3597" s="91">
        <v>1.3227755158000001</v>
      </c>
      <c r="K3597" s="91">
        <v>13.499932571949998</v>
      </c>
      <c r="L3597" s="91">
        <v>12.223217283370003</v>
      </c>
    </row>
    <row r="3598" spans="1:12" x14ac:dyDescent="0.25">
      <c r="A3598" s="90">
        <v>34849.708333324619</v>
      </c>
      <c r="B3598" s="91">
        <v>135.59413393748991</v>
      </c>
      <c r="C3598" s="91">
        <v>61.042575785349996</v>
      </c>
      <c r="D3598" s="91">
        <v>178.73693570878009</v>
      </c>
      <c r="E3598" s="91">
        <v>68.484747289989997</v>
      </c>
      <c r="F3598" s="91">
        <v>18.792600003900002</v>
      </c>
      <c r="G3598" s="91">
        <v>2.3461531787100003</v>
      </c>
      <c r="H3598" s="91">
        <v>75.989160379160012</v>
      </c>
      <c r="I3598" s="91">
        <v>17.560402896020001</v>
      </c>
      <c r="J3598" s="91">
        <v>1.3227755158000001</v>
      </c>
      <c r="K3598" s="91">
        <v>10.34960643162</v>
      </c>
      <c r="L3598" s="91">
        <v>26.123637399570008</v>
      </c>
    </row>
    <row r="3599" spans="1:12" x14ac:dyDescent="0.25">
      <c r="A3599" s="90">
        <v>34849.749999991283</v>
      </c>
      <c r="B3599" s="91">
        <v>180.24189619546985</v>
      </c>
      <c r="C3599" s="91">
        <v>58.681220863699998</v>
      </c>
      <c r="D3599" s="91">
        <v>57.869347519760026</v>
      </c>
      <c r="E3599" s="91">
        <v>72.328958879659993</v>
      </c>
      <c r="F3599" s="91">
        <v>18.792600003900002</v>
      </c>
      <c r="G3599" s="91">
        <v>2.3738044238299998</v>
      </c>
      <c r="H3599" s="91">
        <v>86.054472315240005</v>
      </c>
      <c r="I3599" s="91">
        <v>17.678372700090002</v>
      </c>
      <c r="J3599" s="91">
        <v>1.3227755158000001</v>
      </c>
      <c r="K3599" s="91">
        <v>10.211147910610002</v>
      </c>
      <c r="L3599" s="91">
        <v>44.638792636520002</v>
      </c>
    </row>
    <row r="3600" spans="1:12" x14ac:dyDescent="0.25">
      <c r="A3600" s="90">
        <v>34849.791666657948</v>
      </c>
      <c r="B3600" s="91">
        <v>200.10315987198999</v>
      </c>
      <c r="C3600" s="91">
        <v>58.057523899399996</v>
      </c>
      <c r="D3600" s="91">
        <v>3.6094382793999991</v>
      </c>
      <c r="E3600" s="91">
        <v>69.296193106749996</v>
      </c>
      <c r="F3600" s="91">
        <v>18.792600003900002</v>
      </c>
      <c r="G3600" s="91">
        <v>2.3773199521500001</v>
      </c>
      <c r="H3600" s="91">
        <v>85.046587846960009</v>
      </c>
      <c r="I3600" s="91">
        <v>17.680116619439996</v>
      </c>
      <c r="J3600" s="91">
        <v>1.3436905157999999</v>
      </c>
      <c r="K3600" s="91">
        <v>13.069828863290001</v>
      </c>
      <c r="L3600" s="91">
        <v>62.290632355529986</v>
      </c>
    </row>
    <row r="3601" spans="1:12" x14ac:dyDescent="0.25">
      <c r="A3601" s="90">
        <v>34849.833333324612</v>
      </c>
      <c r="B3601" s="91">
        <v>210.26904132430988</v>
      </c>
      <c r="C3601" s="91">
        <v>53.277661792930004</v>
      </c>
      <c r="D3601" s="91">
        <v>2.7202156860000003E-2</v>
      </c>
      <c r="E3601" s="91">
        <v>77.529561817930002</v>
      </c>
      <c r="F3601" s="91">
        <v>18.792600003900002</v>
      </c>
      <c r="G3601" s="91">
        <v>2.3762689326200004</v>
      </c>
      <c r="H3601" s="91">
        <v>96.342425026890012</v>
      </c>
      <c r="I3601" s="91">
        <v>17.726408796949997</v>
      </c>
      <c r="J3601" s="91">
        <v>1.3658405158</v>
      </c>
      <c r="K3601" s="91">
        <v>11.172570811010003</v>
      </c>
      <c r="L3601" s="91">
        <v>43.483347161019992</v>
      </c>
    </row>
    <row r="3602" spans="1:12" x14ac:dyDescent="0.25">
      <c r="A3602" s="90">
        <v>34849.874999991276</v>
      </c>
      <c r="B3602" s="91">
        <v>213.86500014682002</v>
      </c>
      <c r="C3602" s="91">
        <v>50.053837754179995</v>
      </c>
      <c r="D3602" s="91">
        <v>0</v>
      </c>
      <c r="E3602" s="91">
        <v>78.723176167049999</v>
      </c>
      <c r="F3602" s="91">
        <v>18.792600003900002</v>
      </c>
      <c r="G3602" s="91">
        <v>2.3746312988299998</v>
      </c>
      <c r="H3602" s="91">
        <v>99.567301740489995</v>
      </c>
      <c r="I3602" s="91">
        <v>17.716781132279994</v>
      </c>
      <c r="J3602" s="91">
        <v>1.3853405158000001</v>
      </c>
      <c r="K3602" s="91">
        <v>9.9895051050500001</v>
      </c>
      <c r="L3602" s="91">
        <v>36.954538076309994</v>
      </c>
    </row>
    <row r="3603" spans="1:12" x14ac:dyDescent="0.25">
      <c r="A3603" s="90">
        <v>34849.91666665794</v>
      </c>
      <c r="B3603" s="91">
        <v>193.33437504838997</v>
      </c>
      <c r="C3603" s="91">
        <v>39.675086653429993</v>
      </c>
      <c r="D3603" s="91">
        <v>0</v>
      </c>
      <c r="E3603" s="91">
        <v>84.908509123439998</v>
      </c>
      <c r="F3603" s="91">
        <v>18.792600003900002</v>
      </c>
      <c r="G3603" s="91">
        <v>2.3766362968800001</v>
      </c>
      <c r="H3603" s="91">
        <v>102.50115414836</v>
      </c>
      <c r="I3603" s="91">
        <v>17.686551458699991</v>
      </c>
      <c r="J3603" s="91">
        <v>1.3853405158000001</v>
      </c>
      <c r="K3603" s="91">
        <v>11.34411329063</v>
      </c>
      <c r="L3603" s="91">
        <v>53.510773618149997</v>
      </c>
    </row>
    <row r="3604" spans="1:12" x14ac:dyDescent="0.25">
      <c r="A3604" s="90">
        <v>34849.958333324605</v>
      </c>
      <c r="B3604" s="91">
        <v>194.72696810350999</v>
      </c>
      <c r="C3604" s="91">
        <v>40.902553122169991</v>
      </c>
      <c r="D3604" s="91">
        <v>0</v>
      </c>
      <c r="E3604" s="91">
        <v>74.884653545170011</v>
      </c>
      <c r="F3604" s="91">
        <v>18.792600003900002</v>
      </c>
      <c r="G3604" s="91">
        <v>2.3772333164099999</v>
      </c>
      <c r="H3604" s="91">
        <v>107.16805320315001</v>
      </c>
      <c r="I3604" s="91">
        <v>17.627701647569992</v>
      </c>
      <c r="J3604" s="91">
        <v>1.4021705158</v>
      </c>
      <c r="K3604" s="91">
        <v>9.7230088800800019</v>
      </c>
      <c r="L3604" s="91">
        <v>38.042978073750007</v>
      </c>
    </row>
    <row r="3605" spans="1:12" x14ac:dyDescent="0.25">
      <c r="A3605" s="90">
        <v>34849.999999991269</v>
      </c>
      <c r="B3605" s="91">
        <v>196.9968630338</v>
      </c>
      <c r="C3605" s="91">
        <v>42.322504259679981</v>
      </c>
      <c r="D3605" s="91">
        <v>2.1742134999999999E-4</v>
      </c>
      <c r="E3605" s="91">
        <v>94.005614301250006</v>
      </c>
      <c r="F3605" s="91">
        <v>18.792600003900002</v>
      </c>
      <c r="G3605" s="91">
        <v>2.3782568525400003</v>
      </c>
      <c r="H3605" s="91">
        <v>110.41781088533004</v>
      </c>
      <c r="I3605" s="91">
        <v>17.499723632079998</v>
      </c>
      <c r="J3605" s="91">
        <v>1.4188349957999999</v>
      </c>
      <c r="K3605" s="91">
        <v>15.186328975409999</v>
      </c>
      <c r="L3605" s="91">
        <v>38.955980323489996</v>
      </c>
    </row>
    <row r="3606" spans="1:12" x14ac:dyDescent="0.25">
      <c r="A3606" s="90">
        <v>34850.041666657933</v>
      </c>
      <c r="B3606" s="91">
        <v>200.78763814642022</v>
      </c>
      <c r="C3606" s="91">
        <v>42.261992392830003</v>
      </c>
      <c r="D3606" s="91">
        <v>7.3053476500000011E-3</v>
      </c>
      <c r="E3606" s="91">
        <v>92.484651184450001</v>
      </c>
      <c r="F3606" s="91">
        <v>18.792600003900002</v>
      </c>
      <c r="G3606" s="91">
        <v>2.38187256934</v>
      </c>
      <c r="H3606" s="91">
        <v>107.20585943824003</v>
      </c>
      <c r="I3606" s="91">
        <v>17.457793607719999</v>
      </c>
      <c r="J3606" s="91">
        <v>1.4188349957999999</v>
      </c>
      <c r="K3606" s="91">
        <v>14.13645086683</v>
      </c>
      <c r="L3606" s="91">
        <v>32.491060349999998</v>
      </c>
    </row>
    <row r="3607" spans="1:12" x14ac:dyDescent="0.25">
      <c r="A3607" s="90">
        <v>34850.083333324597</v>
      </c>
      <c r="B3607" s="91">
        <v>203.64586890720994</v>
      </c>
      <c r="C3607" s="91">
        <v>42.913889678469999</v>
      </c>
      <c r="D3607" s="91">
        <v>9.9000099000000008E-2</v>
      </c>
      <c r="E3607" s="91">
        <v>89.338159617520006</v>
      </c>
      <c r="F3607" s="91">
        <v>18.792600003900002</v>
      </c>
      <c r="G3607" s="91">
        <v>2.3873829833999998</v>
      </c>
      <c r="H3607" s="91">
        <v>106.65367418841004</v>
      </c>
      <c r="I3607" s="91">
        <v>17.495056626659998</v>
      </c>
      <c r="J3607" s="91">
        <v>1.4188349957999999</v>
      </c>
      <c r="K3607" s="91">
        <v>11.911990172449999</v>
      </c>
      <c r="L3607" s="91">
        <v>31.842310580660008</v>
      </c>
    </row>
    <row r="3608" spans="1:12" x14ac:dyDescent="0.25">
      <c r="A3608" s="90">
        <v>34850.124999991262</v>
      </c>
      <c r="B3608" s="91">
        <v>205.70953928700999</v>
      </c>
      <c r="C3608" s="91">
        <v>44.071562128119979</v>
      </c>
      <c r="D3608" s="91">
        <v>0.78787291284000005</v>
      </c>
      <c r="E3608" s="91">
        <v>80.641090265119999</v>
      </c>
      <c r="F3608" s="91">
        <v>18.792600003900002</v>
      </c>
      <c r="G3608" s="91">
        <v>2.38950443945</v>
      </c>
      <c r="H3608" s="91">
        <v>109.09896764254003</v>
      </c>
      <c r="I3608" s="91">
        <v>17.43860895273</v>
      </c>
      <c r="J3608" s="91">
        <v>1.4188349957999999</v>
      </c>
      <c r="K3608" s="91">
        <v>11.557371475709999</v>
      </c>
      <c r="L3608" s="91">
        <v>35.651032051450002</v>
      </c>
    </row>
    <row r="3609" spans="1:12" x14ac:dyDescent="0.25">
      <c r="A3609" s="90">
        <v>34850.166666657926</v>
      </c>
      <c r="B3609" s="91">
        <v>205.51676847566995</v>
      </c>
      <c r="C3609" s="91">
        <v>45.68090455717001</v>
      </c>
      <c r="D3609" s="91">
        <v>13.545832147299995</v>
      </c>
      <c r="E3609" s="91">
        <v>73.486860226779996</v>
      </c>
      <c r="F3609" s="91">
        <v>18.792600003900002</v>
      </c>
      <c r="G3609" s="91">
        <v>2.3813034404299995</v>
      </c>
      <c r="H3609" s="91">
        <v>100.89645845571003</v>
      </c>
      <c r="I3609" s="91">
        <v>17.516910607709995</v>
      </c>
      <c r="J3609" s="91">
        <v>1.4409849958000001</v>
      </c>
      <c r="K3609" s="91">
        <v>11.204770614819999</v>
      </c>
      <c r="L3609" s="91">
        <v>33.118552968599992</v>
      </c>
    </row>
    <row r="3610" spans="1:12" x14ac:dyDescent="0.25">
      <c r="A3610" s="90">
        <v>34850.20833332459</v>
      </c>
      <c r="B3610" s="91">
        <v>198.26561038286002</v>
      </c>
      <c r="C3610" s="91">
        <v>46.061134630080012</v>
      </c>
      <c r="D3610" s="91">
        <v>73.601289974440007</v>
      </c>
      <c r="E3610" s="91">
        <v>64.993200959069995</v>
      </c>
      <c r="F3610" s="91">
        <v>18.792600003900002</v>
      </c>
      <c r="G3610" s="91">
        <v>2.3726001709000002</v>
      </c>
      <c r="H3610" s="91">
        <v>91.903353976260007</v>
      </c>
      <c r="I3610" s="91">
        <v>17.514836878290001</v>
      </c>
      <c r="J3610" s="91">
        <v>1.4409849958000001</v>
      </c>
      <c r="K3610" s="91">
        <v>10.832515562789998</v>
      </c>
      <c r="L3610" s="91">
        <v>25.602639608560001</v>
      </c>
    </row>
    <row r="3611" spans="1:12" x14ac:dyDescent="0.25">
      <c r="A3611" s="90">
        <v>34850.249999991254</v>
      </c>
      <c r="B3611" s="91">
        <v>186.16774027427994</v>
      </c>
      <c r="C3611" s="91">
        <v>44.570819004459992</v>
      </c>
      <c r="D3611" s="91">
        <v>190.94401149974999</v>
      </c>
      <c r="E3611" s="91">
        <v>56.529028559910003</v>
      </c>
      <c r="F3611" s="91">
        <v>18.792600003900002</v>
      </c>
      <c r="G3611" s="91">
        <v>2.3743985527300002</v>
      </c>
      <c r="H3611" s="91">
        <v>82.561680912640014</v>
      </c>
      <c r="I3611" s="91">
        <v>17.664493216549992</v>
      </c>
      <c r="J3611" s="91">
        <v>1.3267166624699998</v>
      </c>
      <c r="K3611" s="91">
        <v>8.2297559964599962</v>
      </c>
      <c r="L3611" s="91">
        <v>11.069536225909999</v>
      </c>
    </row>
    <row r="3612" spans="1:12" x14ac:dyDescent="0.25">
      <c r="A3612" s="90">
        <v>34850.291666657919</v>
      </c>
      <c r="B3612" s="91">
        <v>180.89511280193005</v>
      </c>
      <c r="C3612" s="91">
        <v>40.244156148609989</v>
      </c>
      <c r="D3612" s="91">
        <v>348.01475504687011</v>
      </c>
      <c r="E3612" s="91">
        <v>54.788853745790007</v>
      </c>
      <c r="F3612" s="91">
        <v>18.792600003900002</v>
      </c>
      <c r="G3612" s="91">
        <v>2.3852470507799999</v>
      </c>
      <c r="H3612" s="91">
        <v>82.187099275469976</v>
      </c>
      <c r="I3612" s="91">
        <v>17.796068118359997</v>
      </c>
      <c r="J3612" s="91">
        <v>1.3267166624699998</v>
      </c>
      <c r="K3612" s="91">
        <v>9.6894369426899978</v>
      </c>
      <c r="L3612" s="91">
        <v>0.50069390764999999</v>
      </c>
    </row>
    <row r="3613" spans="1:12" x14ac:dyDescent="0.25">
      <c r="A3613" s="90">
        <v>34850.333333324583</v>
      </c>
      <c r="B3613" s="91">
        <v>171.04281510210004</v>
      </c>
      <c r="C3613" s="91">
        <v>37.475280409449994</v>
      </c>
      <c r="D3613" s="91">
        <v>458.98328835171009</v>
      </c>
      <c r="E3613" s="91">
        <v>51.293879250420005</v>
      </c>
      <c r="F3613" s="91">
        <v>16.037592572959998</v>
      </c>
      <c r="G3613" s="91">
        <v>2.38538779785</v>
      </c>
      <c r="H3613" s="91">
        <v>78.519687037049991</v>
      </c>
      <c r="I3613" s="91">
        <v>17.807453880919997</v>
      </c>
      <c r="J3613" s="91">
        <v>1.2889716624700001</v>
      </c>
      <c r="K3613" s="91">
        <v>6.2979472079099983</v>
      </c>
      <c r="L3613" s="91">
        <v>0.11534824739000001</v>
      </c>
    </row>
    <row r="3614" spans="1:12" x14ac:dyDescent="0.25">
      <c r="A3614" s="90">
        <v>34850.374999991247</v>
      </c>
      <c r="B3614" s="91">
        <v>153.19811314259999</v>
      </c>
      <c r="C3614" s="91">
        <v>35.613266056519997</v>
      </c>
      <c r="D3614" s="91">
        <v>560.67730217763005</v>
      </c>
      <c r="E3614" s="91">
        <v>53.440575192940003</v>
      </c>
      <c r="F3614" s="91">
        <v>7.20832358984</v>
      </c>
      <c r="G3614" s="91">
        <v>2.3858704638699999</v>
      </c>
      <c r="H3614" s="91">
        <v>69.844727187280014</v>
      </c>
      <c r="I3614" s="91">
        <v>17.78399821436</v>
      </c>
      <c r="J3614" s="91">
        <v>1.2889716624700001</v>
      </c>
      <c r="K3614" s="91">
        <v>6.1649129919999979</v>
      </c>
      <c r="L3614" s="91">
        <v>0</v>
      </c>
    </row>
    <row r="3615" spans="1:12" x14ac:dyDescent="0.25">
      <c r="A3615" s="90">
        <v>34850.416666657911</v>
      </c>
      <c r="B3615" s="91">
        <v>154.04459683102007</v>
      </c>
      <c r="C3615" s="91">
        <v>34.446334009670004</v>
      </c>
      <c r="D3615" s="91">
        <v>625.03573182946025</v>
      </c>
      <c r="E3615" s="91">
        <v>51.096500100949996</v>
      </c>
      <c r="F3615" s="91">
        <v>2.9335999999000002</v>
      </c>
      <c r="G3615" s="91">
        <v>2.3866949267600002</v>
      </c>
      <c r="H3615" s="91">
        <v>68.101224139940001</v>
      </c>
      <c r="I3615" s="91">
        <v>17.760786767419997</v>
      </c>
      <c r="J3615" s="91">
        <v>1.30580166247</v>
      </c>
      <c r="K3615" s="91">
        <v>5.9396108137099981</v>
      </c>
      <c r="L3615" s="91">
        <v>9.633015449E-2</v>
      </c>
    </row>
    <row r="3616" spans="1:12" x14ac:dyDescent="0.25">
      <c r="A3616" s="90">
        <v>34850.458333324576</v>
      </c>
      <c r="B3616" s="91">
        <v>161.41868396340999</v>
      </c>
      <c r="C3616" s="91">
        <v>31.987243974960002</v>
      </c>
      <c r="D3616" s="91">
        <v>655.06521019444017</v>
      </c>
      <c r="E3616" s="91">
        <v>42.846779549210005</v>
      </c>
      <c r="F3616" s="91">
        <v>3.5835999999000001</v>
      </c>
      <c r="G3616" s="91">
        <v>2.3782487597699999</v>
      </c>
      <c r="H3616" s="91">
        <v>69.133144152310038</v>
      </c>
      <c r="I3616" s="91">
        <v>17.78810346941</v>
      </c>
      <c r="J3616" s="91">
        <v>1.2848866624699999</v>
      </c>
      <c r="K3616" s="91">
        <v>6.4373789318599988</v>
      </c>
      <c r="L3616" s="91">
        <v>0</v>
      </c>
    </row>
    <row r="3617" spans="1:12" x14ac:dyDescent="0.25">
      <c r="A3617" s="90">
        <v>34850.49999999124</v>
      </c>
      <c r="B3617" s="91">
        <v>161.78178953837994</v>
      </c>
      <c r="C3617" s="91">
        <v>36.24980148857999</v>
      </c>
      <c r="D3617" s="91">
        <v>658.14505236272976</v>
      </c>
      <c r="E3617" s="91">
        <v>38.79845671276</v>
      </c>
      <c r="F3617" s="91">
        <v>11.66706907539</v>
      </c>
      <c r="G3617" s="91">
        <v>2.3790933642600001</v>
      </c>
      <c r="H3617" s="91">
        <v>63.679318896500014</v>
      </c>
      <c r="I3617" s="91">
        <v>17.692540545030003</v>
      </c>
      <c r="J3617" s="91">
        <v>1.2065511424699999</v>
      </c>
      <c r="K3617" s="91">
        <v>6.0073252663799988</v>
      </c>
      <c r="L3617" s="91">
        <v>0</v>
      </c>
    </row>
    <row r="3618" spans="1:12" x14ac:dyDescent="0.25">
      <c r="A3618" s="90">
        <v>34850.541666657904</v>
      </c>
      <c r="B3618" s="91">
        <v>174.94082737233001</v>
      </c>
      <c r="C3618" s="91">
        <v>40.707919110119995</v>
      </c>
      <c r="D3618" s="91">
        <v>615.64383137644984</v>
      </c>
      <c r="E3618" s="91">
        <v>47.054103236250008</v>
      </c>
      <c r="F3618" s="91">
        <v>11.88345933307</v>
      </c>
      <c r="G3618" s="91">
        <v>2.3790532031299998</v>
      </c>
      <c r="H3618" s="91">
        <v>61.385554948760003</v>
      </c>
      <c r="I3618" s="91">
        <v>17.681593614569991</v>
      </c>
      <c r="J3618" s="91">
        <v>1.22746614247</v>
      </c>
      <c r="K3618" s="91">
        <v>5.8557996962199974</v>
      </c>
      <c r="L3618" s="91">
        <v>0.19022004971000001</v>
      </c>
    </row>
    <row r="3619" spans="1:12" x14ac:dyDescent="0.25">
      <c r="A3619" s="90">
        <v>34850.583333324568</v>
      </c>
      <c r="B3619" s="91">
        <v>184.44448565999005</v>
      </c>
      <c r="C3619" s="91">
        <v>49.061236624709998</v>
      </c>
      <c r="D3619" s="91">
        <v>534.71419514808963</v>
      </c>
      <c r="E3619" s="91">
        <v>54.902398210919998</v>
      </c>
      <c r="F3619" s="91">
        <v>7.0647862060499991</v>
      </c>
      <c r="G3619" s="91">
        <v>2.3782084765600002</v>
      </c>
      <c r="H3619" s="91">
        <v>61.007889408019999</v>
      </c>
      <c r="I3619" s="91">
        <v>16.919607634119998</v>
      </c>
      <c r="J3619" s="91">
        <v>1.22746614247</v>
      </c>
      <c r="K3619" s="91">
        <v>6.4379864118299981</v>
      </c>
      <c r="L3619" s="91">
        <v>1.0135701051299999</v>
      </c>
    </row>
    <row r="3620" spans="1:12" x14ac:dyDescent="0.25">
      <c r="A3620" s="90">
        <v>34850.624999991232</v>
      </c>
      <c r="B3620" s="91">
        <v>197.58386390414006</v>
      </c>
      <c r="C3620" s="91">
        <v>55.886903876089981</v>
      </c>
      <c r="D3620" s="91">
        <v>421.57520816804026</v>
      </c>
      <c r="E3620" s="91">
        <v>54.040000440539991</v>
      </c>
      <c r="F3620" s="91">
        <v>11.709357626319999</v>
      </c>
      <c r="G3620" s="91">
        <v>2.3780677294899997</v>
      </c>
      <c r="H3620" s="91">
        <v>76.223228591330013</v>
      </c>
      <c r="I3620" s="91">
        <v>17.819734539330003</v>
      </c>
      <c r="J3620" s="91">
        <v>1.36446614247</v>
      </c>
      <c r="K3620" s="91">
        <v>8.6483282011599982</v>
      </c>
      <c r="L3620" s="91">
        <v>2.35658844658</v>
      </c>
    </row>
    <row r="3621" spans="1:12" x14ac:dyDescent="0.25">
      <c r="A3621" s="90">
        <v>34850.666666657897</v>
      </c>
      <c r="B3621" s="91">
        <v>207.31353873112997</v>
      </c>
      <c r="C3621" s="91">
        <v>68.905366261539982</v>
      </c>
      <c r="D3621" s="91">
        <v>288.89461867971022</v>
      </c>
      <c r="E3621" s="91">
        <v>55.842272655869998</v>
      </c>
      <c r="F3621" s="91">
        <v>17.185787475430001</v>
      </c>
      <c r="G3621" s="91">
        <v>2.3776655078100002</v>
      </c>
      <c r="H3621" s="91">
        <v>87.248115728919998</v>
      </c>
      <c r="I3621" s="91">
        <v>17.872494822180006</v>
      </c>
      <c r="J3621" s="91">
        <v>1.3423161424700001</v>
      </c>
      <c r="K3621" s="91">
        <v>11.782246512809998</v>
      </c>
      <c r="L3621" s="91">
        <v>5.0398694427199997</v>
      </c>
    </row>
    <row r="3622" spans="1:12" x14ac:dyDescent="0.25">
      <c r="A3622" s="90">
        <v>34850.708333324561</v>
      </c>
      <c r="B3622" s="91">
        <v>233.43123915830006</v>
      </c>
      <c r="C3622" s="91">
        <v>79.495516725229976</v>
      </c>
      <c r="D3622" s="91">
        <v>159.86493021753006</v>
      </c>
      <c r="E3622" s="91">
        <v>60.024755097729994</v>
      </c>
      <c r="F3622" s="91">
        <v>14.238130952219999</v>
      </c>
      <c r="G3622" s="91">
        <v>2.3776052050800001</v>
      </c>
      <c r="H3622" s="91">
        <v>84.910968020999988</v>
      </c>
      <c r="I3622" s="91">
        <v>17.861222264899993</v>
      </c>
      <c r="J3622" s="91">
        <v>1.3214011424700001</v>
      </c>
      <c r="K3622" s="91">
        <v>8.94875107959</v>
      </c>
      <c r="L3622" s="91">
        <v>16.004756380250004</v>
      </c>
    </row>
    <row r="3623" spans="1:12" x14ac:dyDescent="0.25">
      <c r="A3623" s="90">
        <v>34850.749999991225</v>
      </c>
      <c r="B3623" s="91">
        <v>257.10825942252001</v>
      </c>
      <c r="C3623" s="91">
        <v>82.851551867579985</v>
      </c>
      <c r="D3623" s="91">
        <v>50.004342833030009</v>
      </c>
      <c r="E3623" s="91">
        <v>65.430986559640004</v>
      </c>
      <c r="F3623" s="91">
        <v>18.792600003900002</v>
      </c>
      <c r="G3623" s="91">
        <v>2.3773237109399998</v>
      </c>
      <c r="H3623" s="91">
        <v>98.444383810570017</v>
      </c>
      <c r="I3623" s="91">
        <v>17.892024375199998</v>
      </c>
      <c r="J3623" s="91">
        <v>1.3214011424700001</v>
      </c>
      <c r="K3623" s="91">
        <v>10.585410118819999</v>
      </c>
      <c r="L3623" s="91">
        <v>19.665324131799998</v>
      </c>
    </row>
    <row r="3624" spans="1:12" x14ac:dyDescent="0.25">
      <c r="A3624" s="90">
        <v>34850.791666657889</v>
      </c>
      <c r="B3624" s="91">
        <v>255.80577765991009</v>
      </c>
      <c r="C3624" s="91">
        <v>82.845011407139992</v>
      </c>
      <c r="D3624" s="91">
        <v>3.7198244210000002</v>
      </c>
      <c r="E3624" s="91">
        <v>65.095263806049999</v>
      </c>
      <c r="F3624" s="91">
        <v>18.792600003900002</v>
      </c>
      <c r="G3624" s="91">
        <v>2.3755167431600004</v>
      </c>
      <c r="H3624" s="91">
        <v>104.11073559742002</v>
      </c>
      <c r="I3624" s="91">
        <v>17.834775925720002</v>
      </c>
      <c r="J3624" s="91">
        <v>1.3296484704699998</v>
      </c>
      <c r="K3624" s="91">
        <v>9.5529031779099984</v>
      </c>
      <c r="L3624" s="91">
        <v>19.582673259210001</v>
      </c>
    </row>
    <row r="3625" spans="1:12" x14ac:dyDescent="0.25">
      <c r="A3625" s="90">
        <v>34850.833333324554</v>
      </c>
      <c r="B3625" s="91">
        <v>262.00214323140005</v>
      </c>
      <c r="C3625" s="91">
        <v>76.329285424859989</v>
      </c>
      <c r="D3625" s="91">
        <v>2.7631030680000002E-2</v>
      </c>
      <c r="E3625" s="91">
        <v>71.421091054940007</v>
      </c>
      <c r="F3625" s="91">
        <v>18.792600003900002</v>
      </c>
      <c r="G3625" s="91">
        <v>2.37413552148</v>
      </c>
      <c r="H3625" s="91">
        <v>103.62017773265001</v>
      </c>
      <c r="I3625" s="91">
        <v>17.869562014430002</v>
      </c>
      <c r="J3625" s="91">
        <v>1.3296484704699998</v>
      </c>
      <c r="K3625" s="91">
        <v>9.55349995063</v>
      </c>
      <c r="L3625" s="91">
        <v>30.940090284709999</v>
      </c>
    </row>
    <row r="3626" spans="1:12" x14ac:dyDescent="0.25">
      <c r="A3626" s="90">
        <v>34850.874999991218</v>
      </c>
      <c r="B3626" s="91">
        <v>270.95424587335003</v>
      </c>
      <c r="C3626" s="91">
        <v>69.83943657975</v>
      </c>
      <c r="D3626" s="91">
        <v>0</v>
      </c>
      <c r="E3626" s="91">
        <v>74.461736922390003</v>
      </c>
      <c r="F3626" s="91">
        <v>18.792600003900002</v>
      </c>
      <c r="G3626" s="91">
        <v>2.3717272138699999</v>
      </c>
      <c r="H3626" s="91">
        <v>106.42995534228</v>
      </c>
      <c r="I3626" s="91">
        <v>17.858967891509995</v>
      </c>
      <c r="J3626" s="91">
        <v>1.3183684704699998</v>
      </c>
      <c r="K3626" s="91">
        <v>9.5539523290099986</v>
      </c>
      <c r="L3626" s="91">
        <v>21.242526260300004</v>
      </c>
    </row>
    <row r="3627" spans="1:12" x14ac:dyDescent="0.25">
      <c r="A3627" s="90">
        <v>34850.916666657882</v>
      </c>
      <c r="B3627" s="91">
        <v>262.14714634417993</v>
      </c>
      <c r="C3627" s="91">
        <v>63.520284261550017</v>
      </c>
      <c r="D3627" s="91">
        <v>0</v>
      </c>
      <c r="E3627" s="91">
        <v>77.009262416729996</v>
      </c>
      <c r="F3627" s="91">
        <v>18.792600003900002</v>
      </c>
      <c r="G3627" s="91">
        <v>2.3650919228499996</v>
      </c>
      <c r="H3627" s="91">
        <v>109.31387781023003</v>
      </c>
      <c r="I3627" s="91">
        <v>17.703946815619997</v>
      </c>
      <c r="J3627" s="91">
        <v>1.3183684704699998</v>
      </c>
      <c r="K3627" s="91">
        <v>9.5477402122399972</v>
      </c>
      <c r="L3627" s="91">
        <v>15.992561326859999</v>
      </c>
    </row>
    <row r="3628" spans="1:12" x14ac:dyDescent="0.25">
      <c r="A3628" s="90">
        <v>34850.958333324546</v>
      </c>
      <c r="B3628" s="91">
        <v>252.85663202119991</v>
      </c>
      <c r="C3628" s="91">
        <v>57.188054452119999</v>
      </c>
      <c r="D3628" s="91">
        <v>0</v>
      </c>
      <c r="E3628" s="91">
        <v>69.751969159240005</v>
      </c>
      <c r="F3628" s="91">
        <v>18.792600003900002</v>
      </c>
      <c r="G3628" s="91">
        <v>2.3651766396499996</v>
      </c>
      <c r="H3628" s="91">
        <v>106.99327082369</v>
      </c>
      <c r="I3628" s="91">
        <v>17.633047535829999</v>
      </c>
      <c r="J3628" s="91">
        <v>1.3183684704699998</v>
      </c>
      <c r="K3628" s="91">
        <v>10.025690102179999</v>
      </c>
      <c r="L3628" s="91">
        <v>24.301639629029999</v>
      </c>
    </row>
    <row r="3629" spans="1:12" x14ac:dyDescent="0.25">
      <c r="A3629" s="90">
        <v>34850.999999991211</v>
      </c>
      <c r="B3629" s="91">
        <v>240.19429405762995</v>
      </c>
      <c r="C3629" s="91">
        <v>52.790761295870027</v>
      </c>
      <c r="D3629" s="91">
        <v>0</v>
      </c>
      <c r="E3629" s="91">
        <v>93.083254890999996</v>
      </c>
      <c r="F3629" s="91">
        <v>18.792600003900002</v>
      </c>
      <c r="G3629" s="91">
        <v>2.2203118925799998</v>
      </c>
      <c r="H3629" s="91">
        <v>110.27244427181003</v>
      </c>
      <c r="I3629" s="91">
        <v>17.440117976739998</v>
      </c>
      <c r="J3629" s="91">
        <v>1.3183684704699998</v>
      </c>
      <c r="K3629" s="91">
        <v>15.590900988019998</v>
      </c>
      <c r="L3629" s="91">
        <v>27.877522352050001</v>
      </c>
    </row>
    <row r="3630" spans="1:12" x14ac:dyDescent="0.25">
      <c r="A3630" s="90">
        <v>34851.041666657875</v>
      </c>
      <c r="B3630" s="91">
        <v>229.08768484960004</v>
      </c>
      <c r="C3630" s="91">
        <v>50.242053330769998</v>
      </c>
      <c r="D3630" s="91">
        <v>7.8923259200000002E-3</v>
      </c>
      <c r="E3630" s="91">
        <v>82.384393567560011</v>
      </c>
      <c r="F3630" s="91">
        <v>18.792600003900002</v>
      </c>
      <c r="G3630" s="91">
        <v>2.2172824482400002</v>
      </c>
      <c r="H3630" s="91">
        <v>109.11879578181001</v>
      </c>
      <c r="I3630" s="91">
        <v>17.372375008730003</v>
      </c>
      <c r="J3630" s="91">
        <v>1.3183684704699998</v>
      </c>
      <c r="K3630" s="91">
        <v>15.781952300739999</v>
      </c>
      <c r="L3630" s="91">
        <v>47.028807940349999</v>
      </c>
    </row>
    <row r="3631" spans="1:12" x14ac:dyDescent="0.25">
      <c r="A3631" s="90">
        <v>34851.083333324539</v>
      </c>
      <c r="B3631" s="91">
        <v>215.30810373447002</v>
      </c>
      <c r="C3631" s="91">
        <v>46.640948380470014</v>
      </c>
      <c r="D3631" s="91">
        <v>0.13535335709999999</v>
      </c>
      <c r="E3631" s="91">
        <v>90.310722781460001</v>
      </c>
      <c r="F3631" s="91">
        <v>18.792600003900002</v>
      </c>
      <c r="G3631" s="91">
        <v>2.2138867011699999</v>
      </c>
      <c r="H3631" s="91">
        <v>108.79795055811</v>
      </c>
      <c r="I3631" s="91">
        <v>17.409251871639999</v>
      </c>
      <c r="J3631" s="91">
        <v>1.3183684704699998</v>
      </c>
      <c r="K3631" s="91">
        <v>15.96626750185</v>
      </c>
      <c r="L3631" s="91">
        <v>32.405305951139994</v>
      </c>
    </row>
    <row r="3632" spans="1:12" x14ac:dyDescent="0.25">
      <c r="A3632" s="90">
        <v>34851.124999991203</v>
      </c>
      <c r="B3632" s="91">
        <v>206.33277839358007</v>
      </c>
      <c r="C3632" s="91">
        <v>47.427131727109973</v>
      </c>
      <c r="D3632" s="91">
        <v>0.96226347458999983</v>
      </c>
      <c r="E3632" s="91">
        <v>78.33444344146001</v>
      </c>
      <c r="F3632" s="91">
        <v>18.792600003900002</v>
      </c>
      <c r="G3632" s="91">
        <v>2.21175878223</v>
      </c>
      <c r="H3632" s="91">
        <v>107.95850781696004</v>
      </c>
      <c r="I3632" s="91">
        <v>17.37739654168</v>
      </c>
      <c r="J3632" s="91">
        <v>1.2753034704700001</v>
      </c>
      <c r="K3632" s="91">
        <v>15.848813423779998</v>
      </c>
      <c r="L3632" s="91">
        <v>48.173500079699991</v>
      </c>
    </row>
    <row r="3633" spans="1:12" x14ac:dyDescent="0.25">
      <c r="A3633" s="90">
        <v>34851.166666657868</v>
      </c>
      <c r="B3633" s="91">
        <v>196.3533195629401</v>
      </c>
      <c r="C3633" s="91">
        <v>49.133917956809988</v>
      </c>
      <c r="D3633" s="91">
        <v>11.960244920760005</v>
      </c>
      <c r="E3633" s="91">
        <v>71.761359368760012</v>
      </c>
      <c r="F3633" s="91">
        <v>18.792600003900002</v>
      </c>
      <c r="G3633" s="91">
        <v>2.2237026289099999</v>
      </c>
      <c r="H3633" s="91">
        <v>105.22493921853999</v>
      </c>
      <c r="I3633" s="91">
        <v>17.358191204530002</v>
      </c>
      <c r="J3633" s="91">
        <v>1.2753034704700001</v>
      </c>
      <c r="K3633" s="91">
        <v>16.269107651049996</v>
      </c>
      <c r="L3633" s="91">
        <v>32.757874503380002</v>
      </c>
    </row>
    <row r="3634" spans="1:12" x14ac:dyDescent="0.25">
      <c r="A3634" s="90">
        <v>34851.208333324532</v>
      </c>
      <c r="B3634" s="91">
        <v>186.78046126608004</v>
      </c>
      <c r="C3634" s="91">
        <v>48.406731105980008</v>
      </c>
      <c r="D3634" s="91">
        <v>67.601013554739993</v>
      </c>
      <c r="E3634" s="91">
        <v>64.510450859280013</v>
      </c>
      <c r="F3634" s="91">
        <v>18.792600003900002</v>
      </c>
      <c r="G3634" s="91">
        <v>2.2320316601600001</v>
      </c>
      <c r="H3634" s="91">
        <v>97.78944823481001</v>
      </c>
      <c r="I3634" s="91">
        <v>17.374651604219995</v>
      </c>
      <c r="J3634" s="91">
        <v>1.23755847047</v>
      </c>
      <c r="K3634" s="91">
        <v>16.305379508579996</v>
      </c>
      <c r="L3634" s="91">
        <v>26.562723358539998</v>
      </c>
    </row>
    <row r="3635" spans="1:12" x14ac:dyDescent="0.25">
      <c r="A3635" s="90">
        <v>34851.249999991196</v>
      </c>
      <c r="B3635" s="91">
        <v>171.56418958839993</v>
      </c>
      <c r="C3635" s="91">
        <v>50.543081618160002</v>
      </c>
      <c r="D3635" s="91">
        <v>168.97051684093003</v>
      </c>
      <c r="E3635" s="91">
        <v>53.534763566549998</v>
      </c>
      <c r="F3635" s="91">
        <v>18.792600003900002</v>
      </c>
      <c r="G3635" s="91">
        <v>2.2391314384799998</v>
      </c>
      <c r="H3635" s="91">
        <v>87.334920416879996</v>
      </c>
      <c r="I3635" s="91">
        <v>17.38209859769</v>
      </c>
      <c r="J3635" s="91">
        <v>1.3948918038000002</v>
      </c>
      <c r="K3635" s="91">
        <v>15.770466801119996</v>
      </c>
      <c r="L3635" s="91">
        <v>14.001404023710002</v>
      </c>
    </row>
    <row r="3636" spans="1:12" x14ac:dyDescent="0.25">
      <c r="A3636" s="90">
        <v>34851.29166665786</v>
      </c>
      <c r="B3636" s="91">
        <v>156.72138332095005</v>
      </c>
      <c r="C3636" s="91">
        <v>53.191683034430014</v>
      </c>
      <c r="D3636" s="91">
        <v>319.54806590902996</v>
      </c>
      <c r="E3636" s="91">
        <v>61.649646140330006</v>
      </c>
      <c r="F3636" s="91">
        <v>18.792600003900002</v>
      </c>
      <c r="G3636" s="91">
        <v>2.2421245000000001</v>
      </c>
      <c r="H3636" s="91">
        <v>84.584290924829986</v>
      </c>
      <c r="I3636" s="91">
        <v>17.400131003110005</v>
      </c>
      <c r="J3636" s="91">
        <v>1.3948918038000002</v>
      </c>
      <c r="K3636" s="91">
        <v>15.776186297369996</v>
      </c>
      <c r="L3636" s="91">
        <v>8.0328086219900001</v>
      </c>
    </row>
    <row r="3637" spans="1:12" x14ac:dyDescent="0.25">
      <c r="A3637" s="90">
        <v>34851.333333324525</v>
      </c>
      <c r="B3637" s="91">
        <v>152.94136317637006</v>
      </c>
      <c r="C3637" s="91">
        <v>53.099628468000006</v>
      </c>
      <c r="D3637" s="91">
        <v>425.56922510730016</v>
      </c>
      <c r="E3637" s="91">
        <v>51.765813424780006</v>
      </c>
      <c r="F3637" s="91">
        <v>18.142600003900004</v>
      </c>
      <c r="G3637" s="91">
        <v>2.2415737529299999</v>
      </c>
      <c r="H3637" s="91">
        <v>77.363727243149981</v>
      </c>
      <c r="I3637" s="91">
        <v>17.413286730989999</v>
      </c>
      <c r="J3637" s="91">
        <v>1.4117218038000001</v>
      </c>
      <c r="K3637" s="91">
        <v>15.496684741029997</v>
      </c>
      <c r="L3637" s="91">
        <v>7.0306959197899994</v>
      </c>
    </row>
    <row r="3638" spans="1:12" x14ac:dyDescent="0.25">
      <c r="A3638" s="90">
        <v>34851.374999991189</v>
      </c>
      <c r="B3638" s="91">
        <v>136.27283556943996</v>
      </c>
      <c r="C3638" s="91">
        <v>47.227614300020008</v>
      </c>
      <c r="D3638" s="91">
        <v>547.72525180375976</v>
      </c>
      <c r="E3638" s="91">
        <v>49.072827767120003</v>
      </c>
      <c r="F3638" s="91">
        <v>3.4400037784499999</v>
      </c>
      <c r="G3638" s="91">
        <v>2.2397444501999999</v>
      </c>
      <c r="H3638" s="91">
        <v>67.419207333150013</v>
      </c>
      <c r="I3638" s="91">
        <v>17.424406136990001</v>
      </c>
      <c r="J3638" s="91">
        <v>1.4117218038000001</v>
      </c>
      <c r="K3638" s="91">
        <v>15.729391539079996</v>
      </c>
      <c r="L3638" s="91">
        <v>1.2666494115599998</v>
      </c>
    </row>
    <row r="3639" spans="1:12" x14ac:dyDescent="0.25">
      <c r="A3639" s="90">
        <v>34851.416666657853</v>
      </c>
      <c r="B3639" s="91">
        <v>121.97702338036002</v>
      </c>
      <c r="C3639" s="91">
        <v>39.519165478430011</v>
      </c>
      <c r="D3639" s="91">
        <v>629.87022186594993</v>
      </c>
      <c r="E3639" s="91">
        <v>49.060765404270001</v>
      </c>
      <c r="F3639" s="91">
        <v>2.9335999999000002</v>
      </c>
      <c r="G3639" s="91">
        <v>2.2383553388700004</v>
      </c>
      <c r="H3639" s="91">
        <v>67.422625515170012</v>
      </c>
      <c r="I3639" s="91">
        <v>17.396063775399998</v>
      </c>
      <c r="J3639" s="91">
        <v>1.4117218038000001</v>
      </c>
      <c r="K3639" s="91">
        <v>13.610529655499997</v>
      </c>
      <c r="L3639" s="91">
        <v>0</v>
      </c>
    </row>
    <row r="3640" spans="1:12" x14ac:dyDescent="0.25">
      <c r="A3640" s="90">
        <v>34851.458333324517</v>
      </c>
      <c r="B3640" s="91">
        <v>124.85084989409003</v>
      </c>
      <c r="C3640" s="91">
        <v>41.386013629909982</v>
      </c>
      <c r="D3640" s="91">
        <v>638.21521360176007</v>
      </c>
      <c r="E3640" s="91">
        <v>42.722281466140004</v>
      </c>
      <c r="F3640" s="91">
        <v>2.9335999999000002</v>
      </c>
      <c r="G3640" s="91">
        <v>2.2377220859399998</v>
      </c>
      <c r="H3640" s="91">
        <v>66.920241276500008</v>
      </c>
      <c r="I3640" s="91">
        <v>17.38910228068</v>
      </c>
      <c r="J3640" s="91">
        <v>1.4158068038000002</v>
      </c>
      <c r="K3640" s="91">
        <v>12.954590141939995</v>
      </c>
      <c r="L3640" s="91">
        <v>0</v>
      </c>
    </row>
    <row r="3641" spans="1:12" x14ac:dyDescent="0.25">
      <c r="A3641" s="90">
        <v>34851.499999991182</v>
      </c>
      <c r="B3641" s="91">
        <v>131.73093235820005</v>
      </c>
      <c r="C3641" s="91">
        <v>42.352679293610002</v>
      </c>
      <c r="D3641" s="91">
        <v>644.73864995974043</v>
      </c>
      <c r="E3641" s="91">
        <v>39.968161004900004</v>
      </c>
      <c r="F3641" s="91">
        <v>2.9335999999000002</v>
      </c>
      <c r="G3641" s="91">
        <v>2.20548575781</v>
      </c>
      <c r="H3641" s="91">
        <v>63.951592183120006</v>
      </c>
      <c r="I3641" s="91">
        <v>17.356985881</v>
      </c>
      <c r="J3641" s="91">
        <v>1.5108068038000002</v>
      </c>
      <c r="K3641" s="91">
        <v>13.088804975809994</v>
      </c>
      <c r="L3641" s="91">
        <v>7.0000000000000007E-2</v>
      </c>
    </row>
    <row r="3642" spans="1:12" x14ac:dyDescent="0.25">
      <c r="A3642" s="90">
        <v>34851.541666657846</v>
      </c>
      <c r="B3642" s="91">
        <v>134.91094817733998</v>
      </c>
      <c r="C3642" s="91">
        <v>42.981428219359984</v>
      </c>
      <c r="D3642" s="91">
        <v>619.74484063021009</v>
      </c>
      <c r="E3642" s="91">
        <v>42.500145696140009</v>
      </c>
      <c r="F3642" s="91">
        <v>2.9335999999000002</v>
      </c>
      <c r="G3642" s="91">
        <v>2.2052845859399999</v>
      </c>
      <c r="H3642" s="91">
        <v>62.986959042770003</v>
      </c>
      <c r="I3642" s="91">
        <v>17.380326437320001</v>
      </c>
      <c r="J3642" s="91">
        <v>1.5276368038000001</v>
      </c>
      <c r="K3642" s="91">
        <v>11.038548532389997</v>
      </c>
      <c r="L3642" s="91">
        <v>3.6060622819999999E-2</v>
      </c>
    </row>
    <row r="3643" spans="1:12" x14ac:dyDescent="0.25">
      <c r="A3643" s="90">
        <v>34851.58333332451</v>
      </c>
      <c r="B3643" s="91">
        <v>149.07234437324993</v>
      </c>
      <c r="C3643" s="91">
        <v>49.311344686820007</v>
      </c>
      <c r="D3643" s="91">
        <v>540.34092543100996</v>
      </c>
      <c r="E3643" s="91">
        <v>48.98730746303</v>
      </c>
      <c r="F3643" s="91">
        <v>3.5835999999000001</v>
      </c>
      <c r="G3643" s="91">
        <v>2.20532486914</v>
      </c>
      <c r="H3643" s="91">
        <v>63.820057238970001</v>
      </c>
      <c r="I3643" s="91">
        <v>17.410284000219995</v>
      </c>
      <c r="J3643" s="91">
        <v>1.5054868038</v>
      </c>
      <c r="K3643" s="91">
        <v>15.041004636489996</v>
      </c>
      <c r="L3643" s="91">
        <v>1.07358506391</v>
      </c>
    </row>
    <row r="3644" spans="1:12" x14ac:dyDescent="0.25">
      <c r="A3644" s="90">
        <v>34851.624999991174</v>
      </c>
      <c r="B3644" s="91">
        <v>164.36068934959999</v>
      </c>
      <c r="C3644" s="91">
        <v>51.67410489440001</v>
      </c>
      <c r="D3644" s="91">
        <v>434.46715092927991</v>
      </c>
      <c r="E3644" s="91">
        <v>51.612334248270002</v>
      </c>
      <c r="F3644" s="91">
        <v>12.405144978999999</v>
      </c>
      <c r="G3644" s="91">
        <v>2.2055698388700002</v>
      </c>
      <c r="H3644" s="91">
        <v>71.381273168280018</v>
      </c>
      <c r="I3644" s="91">
        <v>17.454956698829999</v>
      </c>
      <c r="J3644" s="91">
        <v>1.5054868038</v>
      </c>
      <c r="K3644" s="91">
        <v>13.706737035379994</v>
      </c>
      <c r="L3644" s="91">
        <v>2.2465235565600001</v>
      </c>
    </row>
    <row r="3645" spans="1:12" x14ac:dyDescent="0.25">
      <c r="A3645" s="90">
        <v>34851.666666657839</v>
      </c>
      <c r="B3645" s="91">
        <v>178.21509519612002</v>
      </c>
      <c r="C3645" s="91">
        <v>56.156960999109977</v>
      </c>
      <c r="D3645" s="91">
        <v>305.03029867414989</v>
      </c>
      <c r="E3645" s="91">
        <v>57.011108011490002</v>
      </c>
      <c r="F3645" s="91">
        <v>18.792600003900002</v>
      </c>
      <c r="G3645" s="91">
        <v>2.1966960185500004</v>
      </c>
      <c r="H3645" s="91">
        <v>91.835366993230011</v>
      </c>
      <c r="I3645" s="91">
        <v>17.527680736529998</v>
      </c>
      <c r="J3645" s="91">
        <v>1.5276368038000001</v>
      </c>
      <c r="K3645" s="91">
        <v>15.895565105349997</v>
      </c>
      <c r="L3645" s="91">
        <v>7.2298467529800003</v>
      </c>
    </row>
    <row r="3646" spans="1:12" x14ac:dyDescent="0.25">
      <c r="A3646" s="90">
        <v>34851.708333324503</v>
      </c>
      <c r="B3646" s="91">
        <v>197.02388500531006</v>
      </c>
      <c r="C3646" s="91">
        <v>64.092592667380018</v>
      </c>
      <c r="D3646" s="91">
        <v>176.41305086996999</v>
      </c>
      <c r="E3646" s="91">
        <v>62.664329016119993</v>
      </c>
      <c r="F3646" s="91">
        <v>18.792600003900002</v>
      </c>
      <c r="G3646" s="91">
        <v>2.1982190185499997</v>
      </c>
      <c r="H3646" s="91">
        <v>95.257512289730002</v>
      </c>
      <c r="I3646" s="91">
        <v>17.525659610359995</v>
      </c>
      <c r="J3646" s="91">
        <v>1.5485518038000001</v>
      </c>
      <c r="K3646" s="91">
        <v>15.947058989429998</v>
      </c>
      <c r="L3646" s="91">
        <v>16.534465558449998</v>
      </c>
    </row>
    <row r="3647" spans="1:12" x14ac:dyDescent="0.25">
      <c r="A3647" s="90">
        <v>34851.749999991167</v>
      </c>
      <c r="B3647" s="91">
        <v>214.30985826108008</v>
      </c>
      <c r="C3647" s="91">
        <v>67.45096510903997</v>
      </c>
      <c r="D3647" s="91">
        <v>62.007647667220027</v>
      </c>
      <c r="E3647" s="91">
        <v>71.69775933547001</v>
      </c>
      <c r="F3647" s="91">
        <v>18.792600003900002</v>
      </c>
      <c r="G3647" s="91">
        <v>2.19943373535</v>
      </c>
      <c r="H3647" s="91">
        <v>100.24900152181</v>
      </c>
      <c r="I3647" s="91">
        <v>17.595146322820003</v>
      </c>
      <c r="J3647" s="91">
        <v>1.5264018038</v>
      </c>
      <c r="K3647" s="91">
        <v>13.477319164390002</v>
      </c>
      <c r="L3647" s="91">
        <v>31.265103806530007</v>
      </c>
    </row>
    <row r="3648" spans="1:12" x14ac:dyDescent="0.25">
      <c r="A3648" s="90">
        <v>34851.791666657831</v>
      </c>
      <c r="B3648" s="91">
        <v>230.18595111997996</v>
      </c>
      <c r="C3648" s="91">
        <v>69.289732385209973</v>
      </c>
      <c r="D3648" s="91">
        <v>4.0921388895700002</v>
      </c>
      <c r="E3648" s="91">
        <v>80.485870395580008</v>
      </c>
      <c r="F3648" s="91">
        <v>18.792600003900002</v>
      </c>
      <c r="G3648" s="91">
        <v>2.1729163154299997</v>
      </c>
      <c r="H3648" s="91">
        <v>107.51065894761</v>
      </c>
      <c r="I3648" s="91">
        <v>17.59332978634</v>
      </c>
      <c r="J3648" s="91">
        <v>1.5376544757999999</v>
      </c>
      <c r="K3648" s="91">
        <v>11.31531911928</v>
      </c>
      <c r="L3648" s="91">
        <v>46.908969778299998</v>
      </c>
    </row>
    <row r="3649" spans="1:12" x14ac:dyDescent="0.25">
      <c r="A3649" s="90">
        <v>34851.833333324495</v>
      </c>
      <c r="B3649" s="91">
        <v>244.65701908286013</v>
      </c>
      <c r="C3649" s="91">
        <v>64.704118820499986</v>
      </c>
      <c r="D3649" s="91">
        <v>3.4108221379999998E-2</v>
      </c>
      <c r="E3649" s="91">
        <v>85.608809048699996</v>
      </c>
      <c r="F3649" s="91">
        <v>18.792600003900002</v>
      </c>
      <c r="G3649" s="91">
        <v>2.1697573154300001</v>
      </c>
      <c r="H3649" s="91">
        <v>108.27609664010001</v>
      </c>
      <c r="I3649" s="91">
        <v>17.559524401469996</v>
      </c>
      <c r="J3649" s="91">
        <v>1.5208244758</v>
      </c>
      <c r="K3649" s="91">
        <v>11.315871134049999</v>
      </c>
      <c r="L3649" s="91">
        <v>33.048937999140009</v>
      </c>
    </row>
    <row r="3650" spans="1:12" x14ac:dyDescent="0.25">
      <c r="A3650" s="90">
        <v>34851.87499999116</v>
      </c>
      <c r="B3650" s="91">
        <v>251.60394132727998</v>
      </c>
      <c r="C3650" s="91">
        <v>60.985464671889979</v>
      </c>
      <c r="D3650" s="91">
        <v>0</v>
      </c>
      <c r="E3650" s="91">
        <v>87.09908200399002</v>
      </c>
      <c r="F3650" s="91">
        <v>18.792600003900002</v>
      </c>
      <c r="G3650" s="91">
        <v>2.1772982959</v>
      </c>
      <c r="H3650" s="91">
        <v>108.56691774394999</v>
      </c>
      <c r="I3650" s="91">
        <v>17.546404555429994</v>
      </c>
      <c r="J3650" s="91">
        <v>1.5321044758</v>
      </c>
      <c r="K3650" s="91">
        <v>9.6764335840599998</v>
      </c>
      <c r="L3650" s="91">
        <v>26.398703563769999</v>
      </c>
    </row>
    <row r="3651" spans="1:12" x14ac:dyDescent="0.25">
      <c r="A3651" s="90">
        <v>34851.916666657824</v>
      </c>
      <c r="B3651" s="91">
        <v>255.31728122523987</v>
      </c>
      <c r="C3651" s="91">
        <v>52.208469702639988</v>
      </c>
      <c r="D3651" s="91">
        <v>0</v>
      </c>
      <c r="E3651" s="91">
        <v>79.018578782109998</v>
      </c>
      <c r="F3651" s="91">
        <v>18.792600003900002</v>
      </c>
      <c r="G3651" s="91">
        <v>2.1750808515600002</v>
      </c>
      <c r="H3651" s="91">
        <v>108.47439136887999</v>
      </c>
      <c r="I3651" s="91">
        <v>17.547921301209996</v>
      </c>
      <c r="J3651" s="91">
        <v>1.5321044758</v>
      </c>
      <c r="K3651" s="91">
        <v>9.6291033760399998</v>
      </c>
      <c r="L3651" s="91">
        <v>34.187204210330002</v>
      </c>
    </row>
    <row r="3652" spans="1:12" x14ac:dyDescent="0.25">
      <c r="A3652" s="90">
        <v>34851.958333324488</v>
      </c>
      <c r="B3652" s="91">
        <v>255.62545772269004</v>
      </c>
      <c r="C3652" s="91">
        <v>45.760192793639995</v>
      </c>
      <c r="D3652" s="91">
        <v>0</v>
      </c>
      <c r="E3652" s="91">
        <v>80.063143520499992</v>
      </c>
      <c r="F3652" s="91">
        <v>18.792600003900002</v>
      </c>
      <c r="G3652" s="91">
        <v>2.1728099628900002</v>
      </c>
      <c r="H3652" s="91">
        <v>109.08657813005001</v>
      </c>
      <c r="I3652" s="91">
        <v>17.47692026747</v>
      </c>
      <c r="J3652" s="91">
        <v>1.5321044758</v>
      </c>
      <c r="K3652" s="91">
        <v>9.6273798253900011</v>
      </c>
      <c r="L3652" s="91">
        <v>33.841432406050004</v>
      </c>
    </row>
    <row r="3653" spans="1:12" x14ac:dyDescent="0.25">
      <c r="A3653" s="90">
        <v>34851.999999991152</v>
      </c>
      <c r="B3653" s="91">
        <v>249.33164466419004</v>
      </c>
      <c r="C3653" s="91">
        <v>41.874962458520002</v>
      </c>
      <c r="D3653" s="91">
        <v>4.0800625000000001E-4</v>
      </c>
      <c r="E3653" s="91">
        <v>92.716546754770008</v>
      </c>
      <c r="F3653" s="91">
        <v>18.792600003900002</v>
      </c>
      <c r="G3653" s="91">
        <v>1.5760609130900001</v>
      </c>
      <c r="H3653" s="91">
        <v>87.832511782370034</v>
      </c>
      <c r="I3653" s="91">
        <v>17.372973106399996</v>
      </c>
      <c r="J3653" s="91">
        <v>1.1882744758000001</v>
      </c>
      <c r="K3653" s="91">
        <v>6.8876448134900006</v>
      </c>
      <c r="L3653" s="91">
        <v>30.167840110460002</v>
      </c>
    </row>
    <row r="3654" spans="1:12" x14ac:dyDescent="0.25">
      <c r="A3654" s="90">
        <v>34852.041666657817</v>
      </c>
      <c r="B3654" s="91">
        <v>236.54738275396997</v>
      </c>
      <c r="C3654" s="91">
        <v>38.998440303430002</v>
      </c>
      <c r="D3654" s="91">
        <v>9.2567762600000002E-3</v>
      </c>
      <c r="E3654" s="91">
        <v>91.641539029980009</v>
      </c>
      <c r="F3654" s="91">
        <v>18.792600003900002</v>
      </c>
      <c r="G3654" s="91">
        <v>1.5758195800799999</v>
      </c>
      <c r="H3654" s="91">
        <v>86.78562683701999</v>
      </c>
      <c r="I3654" s="91">
        <v>17.271783004719996</v>
      </c>
      <c r="J3654" s="91">
        <v>1.1661244758000002</v>
      </c>
      <c r="K3654" s="91">
        <v>6.8851903603700002</v>
      </c>
      <c r="L3654" s="91">
        <v>25.275649978820002</v>
      </c>
    </row>
    <row r="3655" spans="1:12" x14ac:dyDescent="0.25">
      <c r="A3655" s="90">
        <v>34852.083333324481</v>
      </c>
      <c r="B3655" s="91">
        <v>223.33431556864991</v>
      </c>
      <c r="C3655" s="91">
        <v>37.623052362080017</v>
      </c>
      <c r="D3655" s="91">
        <v>0.13905280714000001</v>
      </c>
      <c r="E3655" s="91">
        <v>87.770075704630003</v>
      </c>
      <c r="F3655" s="91">
        <v>18.792600003900002</v>
      </c>
      <c r="G3655" s="91">
        <v>1.5745526123</v>
      </c>
      <c r="H3655" s="91">
        <v>86.244717295250041</v>
      </c>
      <c r="I3655" s="91">
        <v>17.283495414779999</v>
      </c>
      <c r="J3655" s="91">
        <v>1.3981244758000002</v>
      </c>
      <c r="K3655" s="91">
        <v>6.8851345154500008</v>
      </c>
      <c r="L3655" s="91">
        <v>27.571753466869996</v>
      </c>
    </row>
    <row r="3656" spans="1:12" x14ac:dyDescent="0.25">
      <c r="A3656" s="90">
        <v>34852.124999991145</v>
      </c>
      <c r="B3656" s="91">
        <v>210.51241787154987</v>
      </c>
      <c r="C3656" s="91">
        <v>36.910625744560008</v>
      </c>
      <c r="D3656" s="91">
        <v>1.0580604213000002</v>
      </c>
      <c r="E3656" s="91">
        <v>88.667848364630004</v>
      </c>
      <c r="F3656" s="91">
        <v>18.792600003900002</v>
      </c>
      <c r="G3656" s="91">
        <v>1.5741505126999999</v>
      </c>
      <c r="H3656" s="91">
        <v>86.167113996300017</v>
      </c>
      <c r="I3656" s="91">
        <v>17.310799786719997</v>
      </c>
      <c r="J3656" s="91">
        <v>1.2629411424700001</v>
      </c>
      <c r="K3656" s="91">
        <v>6.8875663081300003</v>
      </c>
      <c r="L3656" s="91">
        <v>35.111926679239986</v>
      </c>
    </row>
    <row r="3657" spans="1:12" x14ac:dyDescent="0.25">
      <c r="A3657" s="90">
        <v>34852.166666657809</v>
      </c>
      <c r="B3657" s="91">
        <v>197.63197601503987</v>
      </c>
      <c r="C3657" s="91">
        <v>36.928289514490011</v>
      </c>
      <c r="D3657" s="91">
        <v>15.457445748549999</v>
      </c>
      <c r="E3657" s="91">
        <v>73.090960444710007</v>
      </c>
      <c r="F3657" s="91">
        <v>18.792600003900002</v>
      </c>
      <c r="G3657" s="91">
        <v>1.5735874023399998</v>
      </c>
      <c r="H3657" s="91">
        <v>85.549285410530018</v>
      </c>
      <c r="I3657" s="91">
        <v>17.250189852840002</v>
      </c>
      <c r="J3657" s="91">
        <v>1.2629411424700001</v>
      </c>
      <c r="K3657" s="91">
        <v>3.8549592827499994</v>
      </c>
      <c r="L3657" s="91">
        <v>24.681710451459999</v>
      </c>
    </row>
    <row r="3658" spans="1:12" x14ac:dyDescent="0.25">
      <c r="A3658" s="90">
        <v>34852.208333324474</v>
      </c>
      <c r="B3658" s="91">
        <v>181.22008931051994</v>
      </c>
      <c r="C3658" s="91">
        <v>33.072110921289998</v>
      </c>
      <c r="D3658" s="91">
        <v>83.560357748080079</v>
      </c>
      <c r="E3658" s="91">
        <v>60.871131894400001</v>
      </c>
      <c r="F3658" s="91">
        <v>18.792600003900002</v>
      </c>
      <c r="G3658" s="91">
        <v>1.5730041503899999</v>
      </c>
      <c r="H3658" s="91">
        <v>80.158180602540028</v>
      </c>
      <c r="I3658" s="91">
        <v>17.273889691039997</v>
      </c>
      <c r="J3658" s="91">
        <v>1.30068614247</v>
      </c>
      <c r="K3658" s="91">
        <v>3.5101961638399999</v>
      </c>
      <c r="L3658" s="91">
        <v>25.819195058249999</v>
      </c>
    </row>
    <row r="3659" spans="1:12" x14ac:dyDescent="0.25">
      <c r="A3659" s="90">
        <v>34852.249999991138</v>
      </c>
      <c r="B3659" s="91">
        <v>163.97743743367997</v>
      </c>
      <c r="C3659" s="91">
        <v>31.788047162999987</v>
      </c>
      <c r="D3659" s="91">
        <v>213.17994517894013</v>
      </c>
      <c r="E3659" s="91">
        <v>55.549507077850009</v>
      </c>
      <c r="F3659" s="91">
        <v>18.792600003900002</v>
      </c>
      <c r="G3659" s="91">
        <v>1.5725617675799999</v>
      </c>
      <c r="H3659" s="91">
        <v>59.386218089950006</v>
      </c>
      <c r="I3659" s="91">
        <v>17.331024535919994</v>
      </c>
      <c r="J3659" s="91">
        <v>1.30068614247</v>
      </c>
      <c r="K3659" s="91">
        <v>0.22435140304999998</v>
      </c>
      <c r="L3659" s="91">
        <v>14.476859209140001</v>
      </c>
    </row>
    <row r="3660" spans="1:12" x14ac:dyDescent="0.25">
      <c r="A3660" s="90">
        <v>34852.291666657802</v>
      </c>
      <c r="B3660" s="91">
        <v>157.52400994157</v>
      </c>
      <c r="C3660" s="91">
        <v>29.735545496810005</v>
      </c>
      <c r="D3660" s="91">
        <v>385.84261472073979</v>
      </c>
      <c r="E3660" s="91">
        <v>47.708703673919999</v>
      </c>
      <c r="F3660" s="91">
        <v>18.792600003900002</v>
      </c>
      <c r="G3660" s="91">
        <v>1.5721998290999999</v>
      </c>
      <c r="H3660" s="91">
        <v>48.336673450590006</v>
      </c>
      <c r="I3660" s="91">
        <v>17.284787149649997</v>
      </c>
      <c r="J3660" s="91">
        <v>1.27977114247</v>
      </c>
      <c r="K3660" s="91">
        <v>0.34622542565999997</v>
      </c>
      <c r="L3660" s="91">
        <v>1.6013881399100001</v>
      </c>
    </row>
    <row r="3661" spans="1:12" x14ac:dyDescent="0.25">
      <c r="A3661" s="90">
        <v>34852.333333324466</v>
      </c>
      <c r="B3661" s="91">
        <v>142.76489282895997</v>
      </c>
      <c r="C3661" s="91">
        <v>28.375681233319987</v>
      </c>
      <c r="D3661" s="91">
        <v>528.41965102975985</v>
      </c>
      <c r="E3661" s="91">
        <v>46.872932874480007</v>
      </c>
      <c r="F3661" s="91">
        <v>18.142600003900004</v>
      </c>
      <c r="G3661" s="91">
        <v>1.5511245117200001</v>
      </c>
      <c r="H3661" s="91">
        <v>34.984924494980007</v>
      </c>
      <c r="I3661" s="91">
        <v>17.306332849179999</v>
      </c>
      <c r="J3661" s="91">
        <v>1.30068614247</v>
      </c>
      <c r="K3661" s="91">
        <v>0.22678038014999999</v>
      </c>
      <c r="L3661" s="91">
        <v>0.11191171602</v>
      </c>
    </row>
    <row r="3662" spans="1:12" x14ac:dyDescent="0.25">
      <c r="A3662" s="90">
        <v>34852.374999991131</v>
      </c>
      <c r="B3662" s="91">
        <v>135.56036945329998</v>
      </c>
      <c r="C3662" s="91">
        <v>31.662854499170006</v>
      </c>
      <c r="D3662" s="91">
        <v>641.99204643870928</v>
      </c>
      <c r="E3662" s="91">
        <v>46.590741785600002</v>
      </c>
      <c r="F3662" s="91">
        <v>18.142600003900004</v>
      </c>
      <c r="G3662" s="91">
        <v>1.5510642089800002</v>
      </c>
      <c r="H3662" s="91">
        <v>44.202494256750001</v>
      </c>
      <c r="I3662" s="91">
        <v>17.311605042550003</v>
      </c>
      <c r="J3662" s="91">
        <v>1.30068614247</v>
      </c>
      <c r="K3662" s="91">
        <v>0.22547738328</v>
      </c>
      <c r="L3662" s="91">
        <v>0.82443815614999993</v>
      </c>
    </row>
    <row r="3663" spans="1:12" x14ac:dyDescent="0.25">
      <c r="A3663" s="90">
        <v>34852.416666657795</v>
      </c>
      <c r="B3663" s="91">
        <v>122.12928832055</v>
      </c>
      <c r="C3663" s="91">
        <v>28.596686268620008</v>
      </c>
      <c r="D3663" s="91">
        <v>656.60396679034</v>
      </c>
      <c r="E3663" s="91">
        <v>46.041748463440001</v>
      </c>
      <c r="F3663" s="91">
        <v>17.339255348639998</v>
      </c>
      <c r="G3663" s="91">
        <v>1.58903186035</v>
      </c>
      <c r="H3663" s="91">
        <v>47.480440638089995</v>
      </c>
      <c r="I3663" s="91">
        <v>17.325588128400003</v>
      </c>
      <c r="J3663" s="91">
        <v>1.30068614247</v>
      </c>
      <c r="K3663" s="91">
        <v>0.22682759357999999</v>
      </c>
      <c r="L3663" s="91">
        <v>0</v>
      </c>
    </row>
    <row r="3664" spans="1:12" x14ac:dyDescent="0.25">
      <c r="A3664" s="90">
        <v>34852.458333324459</v>
      </c>
      <c r="B3664" s="91">
        <v>125.98058086825012</v>
      </c>
      <c r="C3664" s="91">
        <v>27.053322776579996</v>
      </c>
      <c r="D3664" s="91">
        <v>692.17018220001989</v>
      </c>
      <c r="E3664" s="91">
        <v>46.041748463440001</v>
      </c>
      <c r="F3664" s="91">
        <v>15.882098310649999</v>
      </c>
      <c r="G3664" s="91">
        <v>1.5891324462900001</v>
      </c>
      <c r="H3664" s="91">
        <v>32.574240864880004</v>
      </c>
      <c r="I3664" s="91">
        <v>17.334601585899996</v>
      </c>
      <c r="J3664" s="91">
        <v>1.3175161424699999</v>
      </c>
      <c r="K3664" s="91">
        <v>0.22183837222</v>
      </c>
      <c r="L3664" s="91">
        <v>0.2333924235</v>
      </c>
    </row>
    <row r="3665" spans="1:12" x14ac:dyDescent="0.25">
      <c r="A3665" s="90">
        <v>34852.499999991123</v>
      </c>
      <c r="B3665" s="91">
        <v>134.26438585708001</v>
      </c>
      <c r="C3665" s="91">
        <v>29.006363105009999</v>
      </c>
      <c r="D3665" s="91">
        <v>667.61127425216978</v>
      </c>
      <c r="E3665" s="91">
        <v>37.347511205870006</v>
      </c>
      <c r="F3665" s="91">
        <v>18.142600003900004</v>
      </c>
      <c r="G3665" s="91">
        <v>1.58929333496</v>
      </c>
      <c r="H3665" s="91">
        <v>33.877722206730006</v>
      </c>
      <c r="I3665" s="91">
        <v>17.334083312429996</v>
      </c>
      <c r="J3665" s="91">
        <v>1.3175161424699999</v>
      </c>
      <c r="K3665" s="91">
        <v>0.22505898000999999</v>
      </c>
      <c r="L3665" s="91">
        <v>2.6212518171000001</v>
      </c>
    </row>
    <row r="3666" spans="1:12" x14ac:dyDescent="0.25">
      <c r="A3666" s="90">
        <v>34852.541666657788</v>
      </c>
      <c r="B3666" s="91">
        <v>143.01368687730999</v>
      </c>
      <c r="C3666" s="91">
        <v>32.307000077649988</v>
      </c>
      <c r="D3666" s="91">
        <v>624.43453861880971</v>
      </c>
      <c r="E3666" s="91">
        <v>35.940689502440001</v>
      </c>
      <c r="F3666" s="91">
        <v>16.126683216869999</v>
      </c>
      <c r="G3666" s="91">
        <v>1.5891324462900001</v>
      </c>
      <c r="H3666" s="91">
        <v>32.651621867689997</v>
      </c>
      <c r="I3666" s="91">
        <v>17.263354866349999</v>
      </c>
      <c r="J3666" s="91">
        <v>1.29536614247</v>
      </c>
      <c r="K3666" s="91">
        <v>0.22600637293999998</v>
      </c>
      <c r="L3666" s="91">
        <v>0.2333924235</v>
      </c>
    </row>
    <row r="3667" spans="1:12" x14ac:dyDescent="0.25">
      <c r="A3667" s="90">
        <v>34852.583333324452</v>
      </c>
      <c r="B3667" s="91">
        <v>153.95024981525003</v>
      </c>
      <c r="C3667" s="91">
        <v>36.764493685400019</v>
      </c>
      <c r="D3667" s="91">
        <v>552.02847420940998</v>
      </c>
      <c r="E3667" s="91">
        <v>48.154103271430003</v>
      </c>
      <c r="F3667" s="91">
        <v>10.635176049330001</v>
      </c>
      <c r="G3667" s="91">
        <v>1.58921289063</v>
      </c>
      <c r="H3667" s="91">
        <v>38.794593056419998</v>
      </c>
      <c r="I3667" s="91">
        <v>17.244451229039999</v>
      </c>
      <c r="J3667" s="91">
        <v>1.29536614247</v>
      </c>
      <c r="K3667" s="91">
        <v>0.22188595803</v>
      </c>
      <c r="L3667" s="91">
        <v>0.13003398619999998</v>
      </c>
    </row>
    <row r="3668" spans="1:12" x14ac:dyDescent="0.25">
      <c r="A3668" s="90">
        <v>34852.624999991116</v>
      </c>
      <c r="B3668" s="91">
        <v>168.01858043150014</v>
      </c>
      <c r="C3668" s="91">
        <v>40.945395918660004</v>
      </c>
      <c r="D3668" s="91">
        <v>473.57250990961018</v>
      </c>
      <c r="E3668" s="91">
        <v>48.252229578900007</v>
      </c>
      <c r="F3668" s="91">
        <v>14.000898846639998</v>
      </c>
      <c r="G3668" s="91">
        <v>1.58911230469</v>
      </c>
      <c r="H3668" s="91">
        <v>48.040136929430005</v>
      </c>
      <c r="I3668" s="91">
        <v>17.276499112279996</v>
      </c>
      <c r="J3668" s="91">
        <v>1.29536614247</v>
      </c>
      <c r="K3668" s="91">
        <v>0.22396961223</v>
      </c>
      <c r="L3668" s="91">
        <v>3.2003750527299997</v>
      </c>
    </row>
    <row r="3669" spans="1:12" x14ac:dyDescent="0.25">
      <c r="A3669" s="90">
        <v>34852.66666665778</v>
      </c>
      <c r="B3669" s="91">
        <v>182.40156071831996</v>
      </c>
      <c r="C3669" s="91">
        <v>47.838234272859999</v>
      </c>
      <c r="D3669" s="91">
        <v>341.51647769102988</v>
      </c>
      <c r="E3669" s="91">
        <v>49.424874332430008</v>
      </c>
      <c r="F3669" s="91">
        <v>18.792600003900002</v>
      </c>
      <c r="G3669" s="91">
        <v>1.58895141602</v>
      </c>
      <c r="H3669" s="91">
        <v>49.851555830799995</v>
      </c>
      <c r="I3669" s="91">
        <v>17.252791566859994</v>
      </c>
      <c r="J3669" s="91">
        <v>1.2563661424700001</v>
      </c>
      <c r="K3669" s="91">
        <v>0.22501862097999997</v>
      </c>
      <c r="L3669" s="91">
        <v>8.4710826290900005</v>
      </c>
    </row>
    <row r="3670" spans="1:12" x14ac:dyDescent="0.25">
      <c r="A3670" s="90">
        <v>34852.708333324445</v>
      </c>
      <c r="B3670" s="91">
        <v>199.17056525121998</v>
      </c>
      <c r="C3670" s="91">
        <v>54.231929668399992</v>
      </c>
      <c r="D3670" s="91">
        <v>200.69327197935996</v>
      </c>
      <c r="E3670" s="91">
        <v>49.717820796570003</v>
      </c>
      <c r="F3670" s="91">
        <v>18.792600003900002</v>
      </c>
      <c r="G3670" s="91">
        <v>1.57509558105</v>
      </c>
      <c r="H3670" s="91">
        <v>56.136527568239998</v>
      </c>
      <c r="I3670" s="91">
        <v>17.270174178770002</v>
      </c>
      <c r="J3670" s="91">
        <v>1.2563661424700001</v>
      </c>
      <c r="K3670" s="91">
        <v>0.22727575893999996</v>
      </c>
      <c r="L3670" s="91">
        <v>16.979400899960002</v>
      </c>
    </row>
    <row r="3671" spans="1:12" x14ac:dyDescent="0.25">
      <c r="A3671" s="90">
        <v>34852.749999991109</v>
      </c>
      <c r="B3671" s="91">
        <v>215.95401001453996</v>
      </c>
      <c r="C3671" s="91">
        <v>63.734865836050012</v>
      </c>
      <c r="D3671" s="91">
        <v>70.964465727579977</v>
      </c>
      <c r="E3671" s="91">
        <v>52.521043010740009</v>
      </c>
      <c r="F3671" s="91">
        <v>18.792600003900002</v>
      </c>
      <c r="G3671" s="91">
        <v>1.5741705322299999</v>
      </c>
      <c r="H3671" s="91">
        <v>75.858841606209992</v>
      </c>
      <c r="I3671" s="91">
        <v>17.343600242199994</v>
      </c>
      <c r="J3671" s="91">
        <v>1.27851614247</v>
      </c>
      <c r="K3671" s="91">
        <v>6.8866369198899999</v>
      </c>
      <c r="L3671" s="91">
        <v>22.815875060169997</v>
      </c>
    </row>
    <row r="3672" spans="1:12" x14ac:dyDescent="0.25">
      <c r="A3672" s="90">
        <v>34852.791666657773</v>
      </c>
      <c r="B3672" s="91">
        <v>222.00226316208</v>
      </c>
      <c r="C3672" s="91">
        <v>70.71082582145003</v>
      </c>
      <c r="D3672" s="91">
        <v>5.3271809952899982</v>
      </c>
      <c r="E3672" s="91">
        <v>61.54221179236</v>
      </c>
      <c r="F3672" s="91">
        <v>18.792600003900002</v>
      </c>
      <c r="G3672" s="91">
        <v>1.5774083252</v>
      </c>
      <c r="H3672" s="91">
        <v>84.549907909719977</v>
      </c>
      <c r="I3672" s="91">
        <v>17.452279989709993</v>
      </c>
      <c r="J3672" s="91">
        <v>1.27851614247</v>
      </c>
      <c r="K3672" s="91">
        <v>6.8883831998200007</v>
      </c>
      <c r="L3672" s="91">
        <v>40.611282389870006</v>
      </c>
    </row>
    <row r="3673" spans="1:12" x14ac:dyDescent="0.25">
      <c r="A3673" s="90">
        <v>34852.833333324437</v>
      </c>
      <c r="B3673" s="91">
        <v>224.31575965861001</v>
      </c>
      <c r="C3673" s="91">
        <v>71.954398490479974</v>
      </c>
      <c r="D3673" s="91">
        <v>3.4501084700000002E-3</v>
      </c>
      <c r="E3673" s="91">
        <v>68.872909264889998</v>
      </c>
      <c r="F3673" s="91">
        <v>18.792600003900002</v>
      </c>
      <c r="G3673" s="91">
        <v>1.5775892333999999</v>
      </c>
      <c r="H3673" s="91">
        <v>84.329003827169984</v>
      </c>
      <c r="I3673" s="91">
        <v>17.435637194389997</v>
      </c>
      <c r="J3673" s="91">
        <v>1.2953461424700001</v>
      </c>
      <c r="K3673" s="91">
        <v>6.8886069895900004</v>
      </c>
      <c r="L3673" s="91">
        <v>47.487012279200002</v>
      </c>
    </row>
    <row r="3674" spans="1:12" x14ac:dyDescent="0.25">
      <c r="A3674" s="90">
        <v>34852.874999991102</v>
      </c>
      <c r="B3674" s="91">
        <v>217.73492250663008</v>
      </c>
      <c r="C3674" s="91">
        <v>70.808097580519998</v>
      </c>
      <c r="D3674" s="91">
        <v>0</v>
      </c>
      <c r="E3674" s="91">
        <v>66.551302819900002</v>
      </c>
      <c r="F3674" s="91">
        <v>18.792600003900002</v>
      </c>
      <c r="G3674" s="91">
        <v>1.5743314209000001</v>
      </c>
      <c r="H3674" s="91">
        <v>87.247860867149981</v>
      </c>
      <c r="I3674" s="91">
        <v>17.491475406399996</v>
      </c>
      <c r="J3674" s="91">
        <v>1.2953461424700001</v>
      </c>
      <c r="K3674" s="91">
        <v>6.8887766314799999</v>
      </c>
      <c r="L3674" s="91">
        <v>58.55101264903</v>
      </c>
    </row>
    <row r="3675" spans="1:12" x14ac:dyDescent="0.25">
      <c r="A3675" s="90">
        <v>34852.916666657766</v>
      </c>
      <c r="B3675" s="91">
        <v>200.39229141822008</v>
      </c>
      <c r="C3675" s="91">
        <v>74.529218104079987</v>
      </c>
      <c r="D3675" s="91">
        <v>0</v>
      </c>
      <c r="E3675" s="91">
        <v>66.923982394450007</v>
      </c>
      <c r="F3675" s="91">
        <v>18.792600003900002</v>
      </c>
      <c r="G3675" s="91">
        <v>1.5751961669899999</v>
      </c>
      <c r="H3675" s="91">
        <v>86.989436343169999</v>
      </c>
      <c r="I3675" s="91">
        <v>17.435925113910002</v>
      </c>
      <c r="J3675" s="91">
        <v>1.2953461424700001</v>
      </c>
      <c r="K3675" s="91">
        <v>6.8864470876900006</v>
      </c>
      <c r="L3675" s="91">
        <v>52.829095006290004</v>
      </c>
    </row>
    <row r="3676" spans="1:12" x14ac:dyDescent="0.25">
      <c r="A3676" s="90">
        <v>34852.95833332443</v>
      </c>
      <c r="B3676" s="91">
        <v>203.56397338342998</v>
      </c>
      <c r="C3676" s="91">
        <v>76.952308580119976</v>
      </c>
      <c r="D3676" s="91">
        <v>0</v>
      </c>
      <c r="E3676" s="91">
        <v>62.070894394819987</v>
      </c>
      <c r="F3676" s="91">
        <v>18.792600003900002</v>
      </c>
      <c r="G3676" s="91">
        <v>1.57509558105</v>
      </c>
      <c r="H3676" s="91">
        <v>86.535232234230023</v>
      </c>
      <c r="I3676" s="91">
        <v>17.37069262568</v>
      </c>
      <c r="J3676" s="91">
        <v>1.2953461424700001</v>
      </c>
      <c r="K3676" s="91">
        <v>6.8839204066999997</v>
      </c>
      <c r="L3676" s="91">
        <v>50.339617346060002</v>
      </c>
    </row>
    <row r="3677" spans="1:12" x14ac:dyDescent="0.25">
      <c r="A3677" s="90">
        <v>34852.999999991094</v>
      </c>
      <c r="B3677" s="91">
        <v>205.98546535109003</v>
      </c>
      <c r="C3677" s="91">
        <v>79.95897490806999</v>
      </c>
      <c r="D3677" s="91">
        <v>1.0688298699999999E-3</v>
      </c>
      <c r="E3677" s="91">
        <v>91.033093483439998</v>
      </c>
      <c r="F3677" s="91">
        <v>18.792600003900002</v>
      </c>
      <c r="G3677" s="91">
        <v>1.5749548339800001</v>
      </c>
      <c r="H3677" s="91">
        <v>59.180442089170008</v>
      </c>
      <c r="I3677" s="91">
        <v>17.324827645059997</v>
      </c>
      <c r="J3677" s="91">
        <v>1.37776234387</v>
      </c>
      <c r="K3677" s="91">
        <v>6.8839204066999997</v>
      </c>
      <c r="L3677" s="91">
        <v>40.052996850029999</v>
      </c>
    </row>
    <row r="3678" spans="1:12" x14ac:dyDescent="0.25">
      <c r="A3678" s="90">
        <v>34853.041666657758</v>
      </c>
      <c r="B3678" s="91">
        <v>203.26439178054989</v>
      </c>
      <c r="C3678" s="91">
        <v>79.763172908780007</v>
      </c>
      <c r="D3678" s="91">
        <v>1.1723273290000001E-2</v>
      </c>
      <c r="E3678" s="91">
        <v>89.89113585230001</v>
      </c>
      <c r="F3678" s="91">
        <v>18.792600003900002</v>
      </c>
      <c r="G3678" s="91">
        <v>1.5748342285199999</v>
      </c>
      <c r="H3678" s="91">
        <v>59.02837389833001</v>
      </c>
      <c r="I3678" s="91">
        <v>17.233342803209997</v>
      </c>
      <c r="J3678" s="91">
        <v>1.2533461424700001</v>
      </c>
      <c r="K3678" s="91">
        <v>6.8839204066999997</v>
      </c>
      <c r="L3678" s="91">
        <v>40.164102876070004</v>
      </c>
    </row>
    <row r="3679" spans="1:12" x14ac:dyDescent="0.25">
      <c r="A3679" s="90">
        <v>34853.083333324423</v>
      </c>
      <c r="B3679" s="91">
        <v>197.83451756163009</v>
      </c>
      <c r="C3679" s="91">
        <v>78.508189171559991</v>
      </c>
      <c r="D3679" s="91">
        <v>0.16968509629000006</v>
      </c>
      <c r="E3679" s="91">
        <v>80.876582093700009</v>
      </c>
      <c r="F3679" s="91">
        <v>18.792600003900002</v>
      </c>
      <c r="G3679" s="91">
        <v>1.57463305664</v>
      </c>
      <c r="H3679" s="91">
        <v>58.717947882960019</v>
      </c>
      <c r="I3679" s="91">
        <v>17.182299031179998</v>
      </c>
      <c r="J3679" s="91">
        <v>1.2533461424700001</v>
      </c>
      <c r="K3679" s="91">
        <v>6.8839204066999997</v>
      </c>
      <c r="L3679" s="91">
        <v>38.225532206459995</v>
      </c>
    </row>
    <row r="3680" spans="1:12" x14ac:dyDescent="0.25">
      <c r="A3680" s="90">
        <v>34853.124999991087</v>
      </c>
      <c r="B3680" s="91">
        <v>193.75543921802011</v>
      </c>
      <c r="C3680" s="91">
        <v>78.09645538908002</v>
      </c>
      <c r="D3680" s="91">
        <v>0.79479236131999986</v>
      </c>
      <c r="E3680" s="91">
        <v>73.681760542090004</v>
      </c>
      <c r="F3680" s="91">
        <v>18.792600003900002</v>
      </c>
      <c r="G3680" s="91">
        <v>1.57411022949</v>
      </c>
      <c r="H3680" s="91">
        <v>56.830958635789997</v>
      </c>
      <c r="I3680" s="91">
        <v>17.17125647276999</v>
      </c>
      <c r="J3680" s="91">
        <v>1.2415944758000002</v>
      </c>
      <c r="K3680" s="91">
        <v>6.8839204066999997</v>
      </c>
      <c r="L3680" s="91">
        <v>50.976771019569995</v>
      </c>
    </row>
    <row r="3681" spans="1:12" x14ac:dyDescent="0.25">
      <c r="A3681" s="90">
        <v>34853.166666657751</v>
      </c>
      <c r="B3681" s="91">
        <v>184.44692528671999</v>
      </c>
      <c r="C3681" s="91">
        <v>80.475524039589999</v>
      </c>
      <c r="D3681" s="91">
        <v>18.312774218830008</v>
      </c>
      <c r="E3681" s="91">
        <v>61.264354789620008</v>
      </c>
      <c r="F3681" s="91">
        <v>18.792600003900002</v>
      </c>
      <c r="G3681" s="91">
        <v>1.57336621094</v>
      </c>
      <c r="H3681" s="91">
        <v>52.994234629749997</v>
      </c>
      <c r="I3681" s="91">
        <v>17.220973616349994</v>
      </c>
      <c r="J3681" s="91">
        <v>1.2415944758000002</v>
      </c>
      <c r="K3681" s="91">
        <v>6.8839204066999997</v>
      </c>
      <c r="L3681" s="91">
        <v>34.409128445509992</v>
      </c>
    </row>
    <row r="3682" spans="1:12" x14ac:dyDescent="0.25">
      <c r="A3682" s="90">
        <v>34853.208333324415</v>
      </c>
      <c r="B3682" s="91">
        <v>168.40447626959994</v>
      </c>
      <c r="C3682" s="91">
        <v>81.292938935360013</v>
      </c>
      <c r="D3682" s="91">
        <v>97.022758702529984</v>
      </c>
      <c r="E3682" s="91">
        <v>48.282639541990001</v>
      </c>
      <c r="F3682" s="91">
        <v>18.792600003900002</v>
      </c>
      <c r="G3682" s="91">
        <v>1.5722802734399999</v>
      </c>
      <c r="H3682" s="91">
        <v>32.75281892337</v>
      </c>
      <c r="I3682" s="91">
        <v>17.296806037349999</v>
      </c>
      <c r="J3682" s="91">
        <v>1.2415944758000002</v>
      </c>
      <c r="K3682" s="91">
        <v>4.2866444200000001E-3</v>
      </c>
      <c r="L3682" s="91">
        <v>30.568866079309998</v>
      </c>
    </row>
    <row r="3683" spans="1:12" x14ac:dyDescent="0.25">
      <c r="A3683" s="90">
        <v>34853.24999999108</v>
      </c>
      <c r="B3683" s="91">
        <v>143.48057345335999</v>
      </c>
      <c r="C3683" s="91">
        <v>81.516728775149971</v>
      </c>
      <c r="D3683" s="91">
        <v>254.02744345457003</v>
      </c>
      <c r="E3683" s="91">
        <v>46.46349750312001</v>
      </c>
      <c r="F3683" s="91">
        <v>18.792600003900002</v>
      </c>
      <c r="G3683" s="91">
        <v>1.5631704101600001</v>
      </c>
      <c r="H3683" s="91">
        <v>18.848075376599997</v>
      </c>
      <c r="I3683" s="91">
        <v>17.428546006459992</v>
      </c>
      <c r="J3683" s="91">
        <v>0.76540947579999996</v>
      </c>
      <c r="K3683" s="91">
        <v>4.2866444200000001E-3</v>
      </c>
      <c r="L3683" s="91">
        <v>18.567109045139997</v>
      </c>
    </row>
    <row r="3684" spans="1:12" x14ac:dyDescent="0.25">
      <c r="A3684" s="90">
        <v>34853.291666657744</v>
      </c>
      <c r="B3684" s="91">
        <v>124.28631270815005</v>
      </c>
      <c r="C3684" s="91">
        <v>81.981795379639976</v>
      </c>
      <c r="D3684" s="91">
        <v>455.94280494449009</v>
      </c>
      <c r="E3684" s="91">
        <v>46.416177560260003</v>
      </c>
      <c r="F3684" s="91">
        <v>18.142600003900004</v>
      </c>
      <c r="G3684" s="91">
        <v>1.5620441894499999</v>
      </c>
      <c r="H3684" s="91">
        <v>16.438029532449995</v>
      </c>
      <c r="I3684" s="91">
        <v>17.610561814779999</v>
      </c>
      <c r="J3684" s="91">
        <v>0.61393947579999997</v>
      </c>
      <c r="K3684" s="91">
        <v>0</v>
      </c>
      <c r="L3684" s="91">
        <v>1.2008484411</v>
      </c>
    </row>
    <row r="3685" spans="1:12" x14ac:dyDescent="0.25">
      <c r="A3685" s="90">
        <v>34853.333333324408</v>
      </c>
      <c r="B3685" s="91">
        <v>117.16011850419004</v>
      </c>
      <c r="C3685" s="91">
        <v>86.657985010730016</v>
      </c>
      <c r="D3685" s="91">
        <v>606.30302969934939</v>
      </c>
      <c r="E3685" s="91">
        <v>44.639942877670009</v>
      </c>
      <c r="F3685" s="91">
        <v>12.57240579862</v>
      </c>
      <c r="G3685" s="91">
        <v>1.56743371582</v>
      </c>
      <c r="H3685" s="91">
        <v>16.00844595006</v>
      </c>
      <c r="I3685" s="91">
        <v>17.574936847289997</v>
      </c>
      <c r="J3685" s="91">
        <v>0.56886163199999995</v>
      </c>
      <c r="K3685" s="91">
        <v>0</v>
      </c>
      <c r="L3685" s="91">
        <v>0</v>
      </c>
    </row>
    <row r="3686" spans="1:12" x14ac:dyDescent="0.25">
      <c r="A3686" s="90">
        <v>34853.374999991072</v>
      </c>
      <c r="B3686" s="91">
        <v>96.853943897869968</v>
      </c>
      <c r="C3686" s="91">
        <v>91.014832306460008</v>
      </c>
      <c r="D3686" s="91">
        <v>716.10581087674052</v>
      </c>
      <c r="E3686" s="91">
        <v>41.104613223550011</v>
      </c>
      <c r="F3686" s="91">
        <v>2.9335999999000002</v>
      </c>
      <c r="G3686" s="91">
        <v>1.5620441894499999</v>
      </c>
      <c r="H3686" s="91">
        <v>15.885754969560001</v>
      </c>
      <c r="I3686" s="91">
        <v>17.573471688639998</v>
      </c>
      <c r="J3686" s="91">
        <v>0.56886163199999995</v>
      </c>
      <c r="K3686" s="91">
        <v>0</v>
      </c>
      <c r="L3686" s="91">
        <v>0</v>
      </c>
    </row>
    <row r="3687" spans="1:12" x14ac:dyDescent="0.25">
      <c r="A3687" s="90">
        <v>34853.416666657737</v>
      </c>
      <c r="B3687" s="91">
        <v>85.506446819219974</v>
      </c>
      <c r="C3687" s="91">
        <v>90.642973562319952</v>
      </c>
      <c r="D3687" s="91">
        <v>752.41386611426003</v>
      </c>
      <c r="E3687" s="91">
        <v>45.915555255720008</v>
      </c>
      <c r="F3687" s="91">
        <v>2.9335999999000002</v>
      </c>
      <c r="G3687" s="91">
        <v>1.5728031005900001</v>
      </c>
      <c r="H3687" s="91">
        <v>15.691190697149997</v>
      </c>
      <c r="I3687" s="91">
        <v>17.555776328859999</v>
      </c>
      <c r="J3687" s="91">
        <v>0.55219715199999997</v>
      </c>
      <c r="K3687" s="91">
        <v>0</v>
      </c>
      <c r="L3687" s="91">
        <v>0</v>
      </c>
    </row>
    <row r="3688" spans="1:12" x14ac:dyDescent="0.25">
      <c r="A3688" s="90">
        <v>34853.458333324401</v>
      </c>
      <c r="B3688" s="91">
        <v>94.691467202690021</v>
      </c>
      <c r="C3688" s="91">
        <v>96.822828648519973</v>
      </c>
      <c r="D3688" s="91">
        <v>746.57205726754023</v>
      </c>
      <c r="E3688" s="91">
        <v>41.944667403439993</v>
      </c>
      <c r="F3688" s="91">
        <v>2.9335999999000002</v>
      </c>
      <c r="G3688" s="91">
        <v>1.5730242919899999</v>
      </c>
      <c r="H3688" s="91">
        <v>15.765833491969996</v>
      </c>
      <c r="I3688" s="91">
        <v>17.66619676157999</v>
      </c>
      <c r="J3688" s="91">
        <v>0.55219715199999997</v>
      </c>
      <c r="K3688" s="91">
        <v>0</v>
      </c>
      <c r="L3688" s="91">
        <v>0.19713419240999999</v>
      </c>
    </row>
    <row r="3689" spans="1:12" x14ac:dyDescent="0.25">
      <c r="A3689" s="90">
        <v>34853.499999991065</v>
      </c>
      <c r="B3689" s="91">
        <v>98.745821309009969</v>
      </c>
      <c r="C3689" s="91">
        <v>95.506137796640019</v>
      </c>
      <c r="D3689" s="91">
        <v>757.19523324974978</v>
      </c>
      <c r="E3689" s="91">
        <v>39.426212834979999</v>
      </c>
      <c r="F3689" s="91">
        <v>2.9335999999000002</v>
      </c>
      <c r="G3689" s="91">
        <v>1.5715764160199999</v>
      </c>
      <c r="H3689" s="91">
        <v>15.598752933649997</v>
      </c>
      <c r="I3689" s="91">
        <v>17.59128122053</v>
      </c>
      <c r="J3689" s="91">
        <v>0.55219715199999997</v>
      </c>
      <c r="K3689" s="91">
        <v>0</v>
      </c>
      <c r="L3689" s="91">
        <v>0</v>
      </c>
    </row>
    <row r="3690" spans="1:12" x14ac:dyDescent="0.25">
      <c r="A3690" s="90">
        <v>34853.541666657729</v>
      </c>
      <c r="B3690" s="91">
        <v>99.338296127479964</v>
      </c>
      <c r="C3690" s="91">
        <v>97.123884015589994</v>
      </c>
      <c r="D3690" s="91">
        <v>697.01826693746943</v>
      </c>
      <c r="E3690" s="91">
        <v>43.405060178890011</v>
      </c>
      <c r="F3690" s="91">
        <v>2.9335999999000002</v>
      </c>
      <c r="G3690" s="91">
        <v>1.57151611328</v>
      </c>
      <c r="H3690" s="91">
        <v>15.402333787539998</v>
      </c>
      <c r="I3690" s="91">
        <v>17.605163610569999</v>
      </c>
      <c r="J3690" s="91">
        <v>0.55219715199999997</v>
      </c>
      <c r="K3690" s="91">
        <v>0</v>
      </c>
      <c r="L3690" s="91">
        <v>0.55577260579999999</v>
      </c>
    </row>
    <row r="3691" spans="1:12" x14ac:dyDescent="0.25">
      <c r="A3691" s="90">
        <v>34853.583333324394</v>
      </c>
      <c r="B3691" s="91">
        <v>107.48142289323998</v>
      </c>
      <c r="C3691" s="91">
        <v>102.97065907079006</v>
      </c>
      <c r="D3691" s="91">
        <v>624.62770495233985</v>
      </c>
      <c r="E3691" s="91">
        <v>45.544316585040001</v>
      </c>
      <c r="F3691" s="91">
        <v>2.9335999999000002</v>
      </c>
      <c r="G3691" s="91">
        <v>1.5738085937499999</v>
      </c>
      <c r="H3691" s="91">
        <v>15.41392884565</v>
      </c>
      <c r="I3691" s="91">
        <v>17.69697084401</v>
      </c>
      <c r="J3691" s="91">
        <v>0.55219715199999997</v>
      </c>
      <c r="K3691" s="91">
        <v>0</v>
      </c>
      <c r="L3691" s="91">
        <v>0</v>
      </c>
    </row>
    <row r="3692" spans="1:12" x14ac:dyDescent="0.25">
      <c r="A3692" s="90">
        <v>34853.624999991058</v>
      </c>
      <c r="B3692" s="91">
        <v>115.78428378529992</v>
      </c>
      <c r="C3692" s="91">
        <v>109.49514966584002</v>
      </c>
      <c r="D3692" s="91">
        <v>506.45072144388018</v>
      </c>
      <c r="E3692" s="91">
        <v>46.46349750312001</v>
      </c>
      <c r="F3692" s="91">
        <v>3.5835999999000001</v>
      </c>
      <c r="G3692" s="91">
        <v>1.5754777832</v>
      </c>
      <c r="H3692" s="91">
        <v>15.754707718100001</v>
      </c>
      <c r="I3692" s="91">
        <v>17.740159473779997</v>
      </c>
      <c r="J3692" s="91">
        <v>0.74219715199999992</v>
      </c>
      <c r="K3692" s="91">
        <v>0</v>
      </c>
      <c r="L3692" s="91">
        <v>1.1625566108000001</v>
      </c>
    </row>
    <row r="3693" spans="1:12" x14ac:dyDescent="0.25">
      <c r="A3693" s="90">
        <v>34853.666666657722</v>
      </c>
      <c r="B3693" s="91">
        <v>114.02642736936998</v>
      </c>
      <c r="C3693" s="91">
        <v>111.73452007289997</v>
      </c>
      <c r="D3693" s="91">
        <v>360.61472782005006</v>
      </c>
      <c r="E3693" s="91">
        <v>47.132405078080012</v>
      </c>
      <c r="F3693" s="91">
        <v>11.89559984477</v>
      </c>
      <c r="G3693" s="91">
        <v>1.59052001953</v>
      </c>
      <c r="H3693" s="91">
        <v>17.200061518369996</v>
      </c>
      <c r="I3693" s="91">
        <v>17.783969326409995</v>
      </c>
      <c r="J3693" s="91">
        <v>1.1893271520000002</v>
      </c>
      <c r="K3693" s="91">
        <v>0</v>
      </c>
      <c r="L3693" s="91">
        <v>12.17924715827</v>
      </c>
    </row>
    <row r="3694" spans="1:12" x14ac:dyDescent="0.25">
      <c r="A3694" s="90">
        <v>34853.708333324386</v>
      </c>
      <c r="B3694" s="91">
        <v>116.34950126346</v>
      </c>
      <c r="C3694" s="91">
        <v>111.04593171395003</v>
      </c>
      <c r="D3694" s="91">
        <v>204.03921698874007</v>
      </c>
      <c r="E3694" s="91">
        <v>50.970196101219997</v>
      </c>
      <c r="F3694" s="91">
        <v>18.792600003900002</v>
      </c>
      <c r="G3694" s="91">
        <v>1.5903992919899999</v>
      </c>
      <c r="H3694" s="91">
        <v>25.109393256419995</v>
      </c>
      <c r="I3694" s="91">
        <v>17.75605719272</v>
      </c>
      <c r="J3694" s="91">
        <v>1.0523271520000002</v>
      </c>
      <c r="K3694" s="91">
        <v>4.2866444200000001E-3</v>
      </c>
      <c r="L3694" s="91">
        <v>29.294501375759999</v>
      </c>
    </row>
    <row r="3695" spans="1:12" x14ac:dyDescent="0.25">
      <c r="A3695" s="90">
        <v>34853.749999991051</v>
      </c>
      <c r="B3695" s="91">
        <v>142.10747783026994</v>
      </c>
      <c r="C3695" s="91">
        <v>111.00654895016</v>
      </c>
      <c r="D3695" s="91">
        <v>66.772812370159997</v>
      </c>
      <c r="E3695" s="91">
        <v>56.507813688489996</v>
      </c>
      <c r="F3695" s="91">
        <v>18.792600003900002</v>
      </c>
      <c r="G3695" s="91">
        <v>1.57419067383</v>
      </c>
      <c r="H3695" s="91">
        <v>55.917557691150002</v>
      </c>
      <c r="I3695" s="91">
        <v>17.804693273050002</v>
      </c>
      <c r="J3695" s="91">
        <v>1.3845771519999999</v>
      </c>
      <c r="K3695" s="91">
        <v>0.24172694332999997</v>
      </c>
      <c r="L3695" s="91">
        <v>59.252259479949991</v>
      </c>
    </row>
    <row r="3696" spans="1:12" x14ac:dyDescent="0.25">
      <c r="A3696" s="90">
        <v>34853.791666657715</v>
      </c>
      <c r="B3696" s="91">
        <v>161.29575491029991</v>
      </c>
      <c r="C3696" s="91">
        <v>110.09963235015999</v>
      </c>
      <c r="D3696" s="91">
        <v>5.3232691923599988</v>
      </c>
      <c r="E3696" s="91">
        <v>70.381804920050001</v>
      </c>
      <c r="F3696" s="91">
        <v>18.792600003900002</v>
      </c>
      <c r="G3696" s="91">
        <v>2.1505465126999996</v>
      </c>
      <c r="H3696" s="91">
        <v>72.932531264040009</v>
      </c>
      <c r="I3696" s="91">
        <v>17.765594596189992</v>
      </c>
      <c r="J3696" s="91">
        <v>1.1945771519999999</v>
      </c>
      <c r="K3696" s="91">
        <v>7.1322651184699977</v>
      </c>
      <c r="L3696" s="91">
        <v>48.70685795008999</v>
      </c>
    </row>
    <row r="3697" spans="1:12" x14ac:dyDescent="0.25">
      <c r="A3697" s="90">
        <v>34853.833333324379</v>
      </c>
      <c r="B3697" s="91">
        <v>182.24531766157992</v>
      </c>
      <c r="C3697" s="91">
        <v>110.98007477575999</v>
      </c>
      <c r="D3697" s="91">
        <v>3.2749432790000005E-2</v>
      </c>
      <c r="E3697" s="91">
        <v>74.424777420400005</v>
      </c>
      <c r="F3697" s="91">
        <v>18.792600003900002</v>
      </c>
      <c r="G3697" s="91">
        <v>2.1512637040999998</v>
      </c>
      <c r="H3697" s="91">
        <v>78.643095683040002</v>
      </c>
      <c r="I3697" s="91">
        <v>17.841310949449998</v>
      </c>
      <c r="J3697" s="91">
        <v>1.1945771519999999</v>
      </c>
      <c r="K3697" s="91">
        <v>4.8722651184699988</v>
      </c>
      <c r="L3697" s="91">
        <v>31.721255157040002</v>
      </c>
    </row>
    <row r="3698" spans="1:12" x14ac:dyDescent="0.25">
      <c r="A3698" s="90">
        <v>34853.874999991043</v>
      </c>
      <c r="B3698" s="91">
        <v>191.67026693556005</v>
      </c>
      <c r="C3698" s="91">
        <v>110.47182215318001</v>
      </c>
      <c r="D3698" s="91">
        <v>0</v>
      </c>
      <c r="E3698" s="91">
        <v>77.176231451679996</v>
      </c>
      <c r="F3698" s="91">
        <v>18.792600003900002</v>
      </c>
      <c r="G3698" s="91">
        <v>2.1499580703099999</v>
      </c>
      <c r="H3698" s="91">
        <v>82.349794982770007</v>
      </c>
      <c r="I3698" s="91">
        <v>17.832087405189991</v>
      </c>
      <c r="J3698" s="91">
        <v>1.172427152</v>
      </c>
      <c r="K3698" s="91">
        <v>7.6001583960999985</v>
      </c>
      <c r="L3698" s="91">
        <v>9.3446597783399987</v>
      </c>
    </row>
    <row r="3699" spans="1:12" x14ac:dyDescent="0.25">
      <c r="A3699" s="90">
        <v>34853.916666657708</v>
      </c>
      <c r="B3699" s="91">
        <v>190.14717525382005</v>
      </c>
      <c r="C3699" s="91">
        <v>106.09416873999</v>
      </c>
      <c r="D3699" s="91">
        <v>0</v>
      </c>
      <c r="E3699" s="91">
        <v>81.097622634890001</v>
      </c>
      <c r="F3699" s="91">
        <v>18.792600003900002</v>
      </c>
      <c r="G3699" s="91">
        <v>2.1381984853499998</v>
      </c>
      <c r="H3699" s="91">
        <v>82.172167660379984</v>
      </c>
      <c r="I3699" s="91">
        <v>17.691504626059999</v>
      </c>
      <c r="J3699" s="91">
        <v>1.172427152</v>
      </c>
      <c r="K3699" s="91">
        <v>7.6012380662099979</v>
      </c>
      <c r="L3699" s="91">
        <v>10.599615033640001</v>
      </c>
    </row>
    <row r="3700" spans="1:12" x14ac:dyDescent="0.25">
      <c r="A3700" s="90">
        <v>34853.958333324372</v>
      </c>
      <c r="B3700" s="91">
        <v>188.23373693862987</v>
      </c>
      <c r="C3700" s="91">
        <v>112.00641119950002</v>
      </c>
      <c r="D3700" s="91">
        <v>0</v>
      </c>
      <c r="E3700" s="91">
        <v>82.618806426650011</v>
      </c>
      <c r="F3700" s="91">
        <v>18.792600003900002</v>
      </c>
      <c r="G3700" s="91">
        <v>2.1391025537099999</v>
      </c>
      <c r="H3700" s="91">
        <v>80.474600726129992</v>
      </c>
      <c r="I3700" s="91">
        <v>17.654133653949998</v>
      </c>
      <c r="J3700" s="91">
        <v>1.1555971519999999</v>
      </c>
      <c r="K3700" s="91">
        <v>7.1322651184699977</v>
      </c>
      <c r="L3700" s="91">
        <v>8.1094439940700003</v>
      </c>
    </row>
    <row r="3701" spans="1:12" x14ac:dyDescent="0.25">
      <c r="A3701" s="90">
        <v>34853.999999991036</v>
      </c>
      <c r="B3701" s="91">
        <v>186.38161689015001</v>
      </c>
      <c r="C3701" s="91">
        <v>118.69314866539003</v>
      </c>
      <c r="D3701" s="91">
        <v>6.4242430000000002E-5</v>
      </c>
      <c r="E3701" s="91">
        <v>97.642062174350002</v>
      </c>
      <c r="F3701" s="91">
        <v>18.792600003900002</v>
      </c>
      <c r="G3701" s="91">
        <v>2.1379535166000001</v>
      </c>
      <c r="H3701" s="91">
        <v>98.551388614870007</v>
      </c>
      <c r="I3701" s="91">
        <v>17.541177861069997</v>
      </c>
      <c r="J3701" s="91">
        <v>1.211427152</v>
      </c>
      <c r="K3701" s="91">
        <v>9.6082656462700005</v>
      </c>
      <c r="L3701" s="91">
        <v>32.716332519969995</v>
      </c>
    </row>
    <row r="3702" spans="1:12" x14ac:dyDescent="0.25">
      <c r="A3702" s="90">
        <v>34854.0416666577</v>
      </c>
      <c r="B3702" s="91">
        <v>182.68208725882997</v>
      </c>
      <c r="C3702" s="91">
        <v>122.62939231888001</v>
      </c>
      <c r="D3702" s="91">
        <v>1.0291812989999998E-2</v>
      </c>
      <c r="E3702" s="91">
        <v>96.744348718550015</v>
      </c>
      <c r="F3702" s="91">
        <v>18.792600003900002</v>
      </c>
      <c r="G3702" s="91">
        <v>2.1404340097699999</v>
      </c>
      <c r="H3702" s="91">
        <v>93.86168763997</v>
      </c>
      <c r="I3702" s="91">
        <v>17.479595541420004</v>
      </c>
      <c r="J3702" s="91">
        <v>1.211427152</v>
      </c>
      <c r="K3702" s="91">
        <v>9.6082656462700005</v>
      </c>
      <c r="L3702" s="91">
        <v>29.096896947849999</v>
      </c>
    </row>
    <row r="3703" spans="1:12" x14ac:dyDescent="0.25">
      <c r="A3703" s="90">
        <v>34854.083333324365</v>
      </c>
      <c r="B3703" s="91">
        <v>176.21752531521014</v>
      </c>
      <c r="C3703" s="91">
        <v>122.03769505424999</v>
      </c>
      <c r="D3703" s="91">
        <v>0.15784572960999999</v>
      </c>
      <c r="E3703" s="91">
        <v>91.583205848609992</v>
      </c>
      <c r="F3703" s="91">
        <v>18.792600003900002</v>
      </c>
      <c r="G3703" s="91">
        <v>2.13979045508</v>
      </c>
      <c r="H3703" s="91">
        <v>92.497683190639989</v>
      </c>
      <c r="I3703" s="91">
        <v>17.463376464079996</v>
      </c>
      <c r="J3703" s="91">
        <v>1.211427152</v>
      </c>
      <c r="K3703" s="91">
        <v>9.6082656462700005</v>
      </c>
      <c r="L3703" s="91">
        <v>28.63724327357</v>
      </c>
    </row>
    <row r="3704" spans="1:12" x14ac:dyDescent="0.25">
      <c r="A3704" s="90">
        <v>34854.124999991029</v>
      </c>
      <c r="B3704" s="91">
        <v>168.65472335043995</v>
      </c>
      <c r="C3704" s="91">
        <v>116.49117170065999</v>
      </c>
      <c r="D3704" s="91">
        <v>0.94746936134000037</v>
      </c>
      <c r="E3704" s="91">
        <v>75.778806979959995</v>
      </c>
      <c r="F3704" s="91">
        <v>18.792600003900002</v>
      </c>
      <c r="G3704" s="91">
        <v>2.1395289804700002</v>
      </c>
      <c r="H3704" s="91">
        <v>92.266767665940009</v>
      </c>
      <c r="I3704" s="91">
        <v>17.42002242889</v>
      </c>
      <c r="J3704" s="91">
        <v>1.4434271519999999</v>
      </c>
      <c r="K3704" s="91">
        <v>10.08081433087</v>
      </c>
      <c r="L3704" s="91">
        <v>51.624441973189981</v>
      </c>
    </row>
    <row r="3705" spans="1:12" x14ac:dyDescent="0.25">
      <c r="A3705" s="90">
        <v>34854.166666657693</v>
      </c>
      <c r="B3705" s="91">
        <v>155.09868113593993</v>
      </c>
      <c r="C3705" s="91">
        <v>104.58362508503005</v>
      </c>
      <c r="D3705" s="91">
        <v>17.366017907209994</v>
      </c>
      <c r="E3705" s="91">
        <v>83.0686851265</v>
      </c>
      <c r="F3705" s="91">
        <v>18.792600003900002</v>
      </c>
      <c r="G3705" s="91">
        <v>2.1396898691400001</v>
      </c>
      <c r="H3705" s="91">
        <v>92.210634177649993</v>
      </c>
      <c r="I3705" s="91">
        <v>17.422164563819997</v>
      </c>
      <c r="J3705" s="91">
        <v>1.402427152</v>
      </c>
      <c r="K3705" s="91">
        <v>13.360837039280002</v>
      </c>
      <c r="L3705" s="91">
        <v>52.337564199599989</v>
      </c>
    </row>
    <row r="3706" spans="1:12" x14ac:dyDescent="0.25">
      <c r="A3706" s="90">
        <v>34854.208333324357</v>
      </c>
      <c r="B3706" s="91">
        <v>139.70139819592998</v>
      </c>
      <c r="C3706" s="91">
        <v>92.946498797260048</v>
      </c>
      <c r="D3706" s="91">
        <v>88.569999771250011</v>
      </c>
      <c r="E3706" s="91">
        <v>86.02694231772999</v>
      </c>
      <c r="F3706" s="91">
        <v>18.792600003900002</v>
      </c>
      <c r="G3706" s="91">
        <v>2.1371715166</v>
      </c>
      <c r="H3706" s="91">
        <v>89.982379904999988</v>
      </c>
      <c r="I3706" s="91">
        <v>17.452832356910005</v>
      </c>
      <c r="J3706" s="91">
        <v>1.3802771520000001</v>
      </c>
      <c r="K3706" s="91">
        <v>16.942076117460005</v>
      </c>
      <c r="L3706" s="91">
        <v>45.640016251780004</v>
      </c>
    </row>
    <row r="3707" spans="1:12" x14ac:dyDescent="0.25">
      <c r="A3707" s="90">
        <v>34854.249999991021</v>
      </c>
      <c r="B3707" s="91">
        <v>127.67954843733997</v>
      </c>
      <c r="C3707" s="91">
        <v>82.196141236949984</v>
      </c>
      <c r="D3707" s="91">
        <v>220.30757841809989</v>
      </c>
      <c r="E3707" s="91">
        <v>73.383492402430008</v>
      </c>
      <c r="F3707" s="91">
        <v>18.792600003900002</v>
      </c>
      <c r="G3707" s="91">
        <v>2.1375589804700001</v>
      </c>
      <c r="H3707" s="91">
        <v>78.630952474040029</v>
      </c>
      <c r="I3707" s="91">
        <v>17.617336598119998</v>
      </c>
      <c r="J3707" s="91">
        <v>1.3802771520000001</v>
      </c>
      <c r="K3707" s="91">
        <v>15.477875265579996</v>
      </c>
      <c r="L3707" s="91">
        <v>28.947127246920001</v>
      </c>
    </row>
    <row r="3708" spans="1:12" x14ac:dyDescent="0.25">
      <c r="A3708" s="90">
        <v>34854.291666657686</v>
      </c>
      <c r="B3708" s="91">
        <v>108.41880545752996</v>
      </c>
      <c r="C3708" s="91">
        <v>73.614904769209971</v>
      </c>
      <c r="D3708" s="91">
        <v>400.65282686591985</v>
      </c>
      <c r="E3708" s="91">
        <v>59.888295954110006</v>
      </c>
      <c r="F3708" s="91">
        <v>18.792600003900002</v>
      </c>
      <c r="G3708" s="91">
        <v>2.1444138671899999</v>
      </c>
      <c r="H3708" s="91">
        <v>78.109552446470005</v>
      </c>
      <c r="I3708" s="91">
        <v>17.764888395039993</v>
      </c>
      <c r="J3708" s="91">
        <v>1.3802771520000001</v>
      </c>
      <c r="K3708" s="91">
        <v>13.507670651359996</v>
      </c>
      <c r="L3708" s="91">
        <v>8.4241992695499999</v>
      </c>
    </row>
    <row r="3709" spans="1:12" x14ac:dyDescent="0.25">
      <c r="A3709" s="90">
        <v>34854.33333332435</v>
      </c>
      <c r="B3709" s="91">
        <v>97.09077433055991</v>
      </c>
      <c r="C3709" s="91">
        <v>66.39092991742001</v>
      </c>
      <c r="D3709" s="91">
        <v>570.40086674250017</v>
      </c>
      <c r="E3709" s="91">
        <v>56.472378241900003</v>
      </c>
      <c r="F3709" s="91">
        <v>18.792600003900002</v>
      </c>
      <c r="G3709" s="91">
        <v>2.1594588613299996</v>
      </c>
      <c r="H3709" s="91">
        <v>77.653804812030018</v>
      </c>
      <c r="I3709" s="91">
        <v>17.859231228619997</v>
      </c>
      <c r="J3709" s="91">
        <v>1.4253549958</v>
      </c>
      <c r="K3709" s="91">
        <v>14.561742048039997</v>
      </c>
      <c r="L3709" s="91">
        <v>5.6427114570299999</v>
      </c>
    </row>
    <row r="3710" spans="1:12" x14ac:dyDescent="0.25">
      <c r="A3710" s="90">
        <v>34854.374999991014</v>
      </c>
      <c r="B3710" s="91">
        <v>95.419071471370032</v>
      </c>
      <c r="C3710" s="91">
        <v>59.654806931090008</v>
      </c>
      <c r="D3710" s="91">
        <v>696.61411700289</v>
      </c>
      <c r="E3710" s="91">
        <v>54.248714237110008</v>
      </c>
      <c r="F3710" s="91">
        <v>18.792600003900002</v>
      </c>
      <c r="G3710" s="91">
        <v>2.1658480507800002</v>
      </c>
      <c r="H3710" s="91">
        <v>72.749857402490036</v>
      </c>
      <c r="I3710" s="91">
        <v>17.822047570279999</v>
      </c>
      <c r="J3710" s="91">
        <v>1.4421849957999999</v>
      </c>
      <c r="K3710" s="91">
        <v>9.3293466574799986</v>
      </c>
      <c r="L3710" s="91">
        <v>2.7762773961699994</v>
      </c>
    </row>
    <row r="3711" spans="1:12" x14ac:dyDescent="0.25">
      <c r="A3711" s="90">
        <v>34854.416666657678</v>
      </c>
      <c r="B3711" s="91">
        <v>76.742983052120039</v>
      </c>
      <c r="C3711" s="91">
        <v>45.414442375650012</v>
      </c>
      <c r="D3711" s="91">
        <v>775.34873025359036</v>
      </c>
      <c r="E3711" s="91">
        <v>38.127341833470005</v>
      </c>
      <c r="F3711" s="91">
        <v>18.792600003900002</v>
      </c>
      <c r="G3711" s="91">
        <v>2.1692964033200002</v>
      </c>
      <c r="H3711" s="91">
        <v>77.102270509240029</v>
      </c>
      <c r="I3711" s="91">
        <v>17.762340231370004</v>
      </c>
      <c r="J3711" s="91">
        <v>1.4588494758000001</v>
      </c>
      <c r="K3711" s="91">
        <v>14.561742048039997</v>
      </c>
      <c r="L3711" s="91">
        <v>0.31553785092999997</v>
      </c>
    </row>
    <row r="3712" spans="1:12" x14ac:dyDescent="0.25">
      <c r="A3712" s="90">
        <v>34854.458333324343</v>
      </c>
      <c r="B3712" s="91">
        <v>81.234316719170025</v>
      </c>
      <c r="C3712" s="91">
        <v>39.765002695299998</v>
      </c>
      <c r="D3712" s="91">
        <v>797.1671250412702</v>
      </c>
      <c r="E3712" s="91">
        <v>48.793790638720012</v>
      </c>
      <c r="F3712" s="91">
        <v>18.792600003900002</v>
      </c>
      <c r="G3712" s="91">
        <v>2.1914142275400001</v>
      </c>
      <c r="H3712" s="91">
        <v>76.778331083670011</v>
      </c>
      <c r="I3712" s="91">
        <v>17.769124501619995</v>
      </c>
      <c r="J3712" s="91">
        <v>1.4588494758000001</v>
      </c>
      <c r="K3712" s="91">
        <v>13.503384006939996</v>
      </c>
      <c r="L3712" s="91">
        <v>0.94237337729000004</v>
      </c>
    </row>
    <row r="3713" spans="1:12" x14ac:dyDescent="0.25">
      <c r="A3713" s="90">
        <v>34854.499999991007</v>
      </c>
      <c r="B3713" s="91">
        <v>87.106044801139944</v>
      </c>
      <c r="C3713" s="91">
        <v>40.413430507050002</v>
      </c>
      <c r="D3713" s="91">
        <v>745.87698142257011</v>
      </c>
      <c r="E3713" s="91">
        <v>55.38156274036001</v>
      </c>
      <c r="F3713" s="91">
        <v>18.792600003900002</v>
      </c>
      <c r="G3713" s="91">
        <v>2.1934503378899999</v>
      </c>
      <c r="H3713" s="91">
        <v>70.595380655840032</v>
      </c>
      <c r="I3713" s="91">
        <v>17.70091278632</v>
      </c>
      <c r="J3713" s="91">
        <v>1.4756794758</v>
      </c>
      <c r="K3713" s="91">
        <v>11.774073784769998</v>
      </c>
      <c r="L3713" s="91">
        <v>0.58566229497</v>
      </c>
    </row>
    <row r="3714" spans="1:12" x14ac:dyDescent="0.25">
      <c r="A3714" s="90">
        <v>34854.541666657671</v>
      </c>
      <c r="B3714" s="91">
        <v>89.669244304059958</v>
      </c>
      <c r="C3714" s="91">
        <v>39.949287338119994</v>
      </c>
      <c r="D3714" s="91">
        <v>733.96036666188979</v>
      </c>
      <c r="E3714" s="91">
        <v>46.874341810060002</v>
      </c>
      <c r="F3714" s="91">
        <v>18.792600003900002</v>
      </c>
      <c r="G3714" s="91">
        <v>2.1952269931599999</v>
      </c>
      <c r="H3714" s="91">
        <v>72.89032059740002</v>
      </c>
      <c r="I3714" s="91">
        <v>17.678413190920001</v>
      </c>
      <c r="J3714" s="91">
        <v>1.4756794758</v>
      </c>
      <c r="K3714" s="91">
        <v>13.503384006939996</v>
      </c>
      <c r="L3714" s="91">
        <v>2.9458541088199999</v>
      </c>
    </row>
    <row r="3715" spans="1:12" x14ac:dyDescent="0.25">
      <c r="A3715" s="90">
        <v>34854.583333324335</v>
      </c>
      <c r="B3715" s="91">
        <v>96.455700023299983</v>
      </c>
      <c r="C3715" s="91">
        <v>35.784833121520009</v>
      </c>
      <c r="D3715" s="91">
        <v>621.16425956611999</v>
      </c>
      <c r="E3715" s="91">
        <v>58.491108131530012</v>
      </c>
      <c r="F3715" s="91">
        <v>18.792600003900002</v>
      </c>
      <c r="G3715" s="91">
        <v>2.1969315478500002</v>
      </c>
      <c r="H3715" s="91">
        <v>70.199351176440018</v>
      </c>
      <c r="I3715" s="91">
        <v>17.735091478279998</v>
      </c>
      <c r="J3715" s="91">
        <v>1.4925094757999999</v>
      </c>
      <c r="K3715" s="91">
        <v>14.561742048039997</v>
      </c>
      <c r="L3715" s="91">
        <v>2.7994813030800008</v>
      </c>
    </row>
    <row r="3716" spans="1:12" x14ac:dyDescent="0.25">
      <c r="A3716" s="90">
        <v>34854.624999991</v>
      </c>
      <c r="B3716" s="91">
        <v>101.24009251244999</v>
      </c>
      <c r="C3716" s="91">
        <v>36.05735633086001</v>
      </c>
      <c r="D3716" s="91">
        <v>511.60564548461014</v>
      </c>
      <c r="E3716" s="91">
        <v>51.074480907660003</v>
      </c>
      <c r="F3716" s="91">
        <v>18.792600003900002</v>
      </c>
      <c r="G3716" s="91">
        <v>2.1976203251999999</v>
      </c>
      <c r="H3716" s="91">
        <v>70.399836423220037</v>
      </c>
      <c r="I3716" s="91">
        <v>17.767990511289998</v>
      </c>
      <c r="J3716" s="91">
        <v>1.4925094757999999</v>
      </c>
      <c r="K3716" s="91">
        <v>11.907745117809997</v>
      </c>
      <c r="L3716" s="91">
        <v>3.6512935847000003</v>
      </c>
    </row>
    <row r="3717" spans="1:12" x14ac:dyDescent="0.25">
      <c r="A3717" s="90">
        <v>34854.666666657664</v>
      </c>
      <c r="B3717" s="91">
        <v>103.8485774086499</v>
      </c>
      <c r="C3717" s="91">
        <v>37.066250092580013</v>
      </c>
      <c r="D3717" s="91">
        <v>395.90882351257989</v>
      </c>
      <c r="E3717" s="91">
        <v>64.069311851400002</v>
      </c>
      <c r="F3717" s="91">
        <v>18.792600003900002</v>
      </c>
      <c r="G3717" s="91">
        <v>2.1959962763699998</v>
      </c>
      <c r="H3717" s="91">
        <v>76.46162122324003</v>
      </c>
      <c r="I3717" s="91">
        <v>17.751487702009999</v>
      </c>
      <c r="J3717" s="91">
        <v>1.4925094757999999</v>
      </c>
      <c r="K3717" s="91">
        <v>14.970885891070001</v>
      </c>
      <c r="L3717" s="91">
        <v>11.091672795950004</v>
      </c>
    </row>
    <row r="3718" spans="1:12" x14ac:dyDescent="0.25">
      <c r="A3718" s="90">
        <v>34854.708333324328</v>
      </c>
      <c r="B3718" s="91">
        <v>118.47308663232</v>
      </c>
      <c r="C3718" s="91">
        <v>42.488793163259984</v>
      </c>
      <c r="D3718" s="91">
        <v>201.55734801330999</v>
      </c>
      <c r="E3718" s="91">
        <v>68.590503701680007</v>
      </c>
      <c r="F3718" s="91">
        <v>18.792600003900002</v>
      </c>
      <c r="G3718" s="91">
        <v>2.2100859746100001</v>
      </c>
      <c r="H3718" s="91">
        <v>94.333624504600024</v>
      </c>
      <c r="I3718" s="91">
        <v>17.754631341979994</v>
      </c>
      <c r="J3718" s="91">
        <v>1.4925094757999999</v>
      </c>
      <c r="K3718" s="91">
        <v>11.263047793110001</v>
      </c>
      <c r="L3718" s="91">
        <v>38.14950148866</v>
      </c>
    </row>
    <row r="3719" spans="1:12" x14ac:dyDescent="0.25">
      <c r="A3719" s="90">
        <v>34854.749999990992</v>
      </c>
      <c r="B3719" s="91">
        <v>127.20378075172003</v>
      </c>
      <c r="C3719" s="91">
        <v>47.193226347159992</v>
      </c>
      <c r="D3719" s="91">
        <v>71.385624117550023</v>
      </c>
      <c r="E3719" s="91">
        <v>81.756530039660007</v>
      </c>
      <c r="F3719" s="91">
        <v>18.792600003900002</v>
      </c>
      <c r="G3719" s="91">
        <v>2.2032594502</v>
      </c>
      <c r="H3719" s="91">
        <v>101.55221386569002</v>
      </c>
      <c r="I3719" s="91">
        <v>17.79692344123</v>
      </c>
      <c r="J3719" s="91">
        <v>1.4925094757999999</v>
      </c>
      <c r="K3719" s="91">
        <v>14.640975700420002</v>
      </c>
      <c r="L3719" s="91">
        <v>71.920803648759986</v>
      </c>
    </row>
    <row r="3720" spans="1:12" x14ac:dyDescent="0.25">
      <c r="A3720" s="90">
        <v>34854.791666657657</v>
      </c>
      <c r="B3720" s="91">
        <v>142.34839219961012</v>
      </c>
      <c r="C3720" s="91">
        <v>46.806025474179989</v>
      </c>
      <c r="D3720" s="91">
        <v>5.8947384094899977</v>
      </c>
      <c r="E3720" s="91">
        <v>88.2081693194</v>
      </c>
      <c r="F3720" s="91">
        <v>18.792600003900002</v>
      </c>
      <c r="G3720" s="91">
        <v>2.1908346230500002</v>
      </c>
      <c r="H3720" s="91">
        <v>114.42907819344003</v>
      </c>
      <c r="I3720" s="91">
        <v>17.803484855309996</v>
      </c>
      <c r="J3720" s="91">
        <v>1.4925094757999999</v>
      </c>
      <c r="K3720" s="91">
        <v>13.722575212750003</v>
      </c>
      <c r="L3720" s="91">
        <v>90.975649144409999</v>
      </c>
    </row>
    <row r="3721" spans="1:12" x14ac:dyDescent="0.25">
      <c r="A3721" s="90">
        <v>34854.833333324321</v>
      </c>
      <c r="B3721" s="91">
        <v>151.57307236171991</v>
      </c>
      <c r="C3721" s="91">
        <v>44.695426210769995</v>
      </c>
      <c r="D3721" s="91">
        <v>3.9026809579999995E-2</v>
      </c>
      <c r="E3721" s="91">
        <v>96.191440195750005</v>
      </c>
      <c r="F3721" s="91">
        <v>18.792600003900002</v>
      </c>
      <c r="G3721" s="91">
        <v>2.18027160254</v>
      </c>
      <c r="H3721" s="91">
        <v>107.67104620286003</v>
      </c>
      <c r="I3721" s="91">
        <v>17.843271523370007</v>
      </c>
      <c r="J3721" s="91">
        <v>1.4925094757999999</v>
      </c>
      <c r="K3721" s="91">
        <v>13.016181015850004</v>
      </c>
      <c r="L3721" s="91">
        <v>100.09034582193999</v>
      </c>
    </row>
    <row r="3722" spans="1:12" x14ac:dyDescent="0.25">
      <c r="A3722" s="90">
        <v>34854.874999990985</v>
      </c>
      <c r="B3722" s="91">
        <v>157.06930724518017</v>
      </c>
      <c r="C3722" s="91">
        <v>41.751083364259991</v>
      </c>
      <c r="D3722" s="91">
        <v>0</v>
      </c>
      <c r="E3722" s="91">
        <v>94.541902608840005</v>
      </c>
      <c r="F3722" s="91">
        <v>18.792600003900002</v>
      </c>
      <c r="G3722" s="91">
        <v>2.1809517939500003</v>
      </c>
      <c r="H3722" s="91">
        <v>114.49938374275003</v>
      </c>
      <c r="I3722" s="91">
        <v>17.825783783239995</v>
      </c>
      <c r="J3722" s="91">
        <v>1.2826594758000001</v>
      </c>
      <c r="K3722" s="91">
        <v>13.016181015850004</v>
      </c>
      <c r="L3722" s="91">
        <v>62.03397809178</v>
      </c>
    </row>
    <row r="3723" spans="1:12" x14ac:dyDescent="0.25">
      <c r="A3723" s="90">
        <v>34854.916666657649</v>
      </c>
      <c r="B3723" s="91">
        <v>155.18184480029998</v>
      </c>
      <c r="C3723" s="91">
        <v>37.490489419009982</v>
      </c>
      <c r="D3723" s="91">
        <v>0</v>
      </c>
      <c r="E3723" s="91">
        <v>98.690896003950002</v>
      </c>
      <c r="F3723" s="91">
        <v>18.792600003900002</v>
      </c>
      <c r="G3723" s="91">
        <v>2.1735354541</v>
      </c>
      <c r="H3723" s="91">
        <v>107.93038324299003</v>
      </c>
      <c r="I3723" s="91">
        <v>17.738981596199995</v>
      </c>
      <c r="J3723" s="91">
        <v>1.2826594758000001</v>
      </c>
      <c r="K3723" s="91">
        <v>11.95782297475</v>
      </c>
      <c r="L3723" s="91">
        <v>65.308137700389992</v>
      </c>
    </row>
    <row r="3724" spans="1:12" x14ac:dyDescent="0.25">
      <c r="A3724" s="90">
        <v>34854.958333324314</v>
      </c>
      <c r="B3724" s="91">
        <v>153.24375105727998</v>
      </c>
      <c r="C3724" s="91">
        <v>33.814123122949994</v>
      </c>
      <c r="D3724" s="91">
        <v>0</v>
      </c>
      <c r="E3724" s="91">
        <v>99.678745527510003</v>
      </c>
      <c r="F3724" s="91">
        <v>18.792600003900002</v>
      </c>
      <c r="G3724" s="91">
        <v>2.1748033105499998</v>
      </c>
      <c r="H3724" s="91">
        <v>110.24612157391</v>
      </c>
      <c r="I3724" s="91">
        <v>17.666121875759998</v>
      </c>
      <c r="J3724" s="91">
        <v>1.2551894758000002</v>
      </c>
      <c r="K3724" s="91">
        <v>13.016181015850004</v>
      </c>
      <c r="L3724" s="91">
        <v>49.876919014020004</v>
      </c>
    </row>
    <row r="3725" spans="1:12" x14ac:dyDescent="0.25">
      <c r="A3725" s="90">
        <v>34854.999999990978</v>
      </c>
      <c r="B3725" s="91">
        <v>158.05709762830003</v>
      </c>
      <c r="C3725" s="91">
        <v>32.94285714163999</v>
      </c>
      <c r="D3725" s="91">
        <v>1.5628046000000002E-4</v>
      </c>
      <c r="E3725" s="91">
        <v>105.37522643794</v>
      </c>
      <c r="F3725" s="91">
        <v>18.792600003900002</v>
      </c>
      <c r="G3725" s="91">
        <v>2.1736609287099999</v>
      </c>
      <c r="H3725" s="91">
        <v>121.87279205730006</v>
      </c>
      <c r="I3725" s="91">
        <v>17.523961276040001</v>
      </c>
      <c r="J3725" s="91">
        <v>0.89803947579999999</v>
      </c>
      <c r="K3725" s="91">
        <v>13.016181015850004</v>
      </c>
      <c r="L3725" s="91">
        <v>23.012448844689999</v>
      </c>
    </row>
    <row r="3726" spans="1:12" x14ac:dyDescent="0.25">
      <c r="A3726" s="90">
        <v>34855.041666657642</v>
      </c>
      <c r="B3726" s="91">
        <v>160.56713111976987</v>
      </c>
      <c r="C3726" s="91">
        <v>32.451832433640007</v>
      </c>
      <c r="D3726" s="91">
        <v>8.3500662100000015E-3</v>
      </c>
      <c r="E3726" s="91">
        <v>104.28568243363</v>
      </c>
      <c r="F3726" s="91">
        <v>17.192600003900001</v>
      </c>
      <c r="G3726" s="91">
        <v>2.1749010400400004</v>
      </c>
      <c r="H3726" s="91">
        <v>120.89010146282004</v>
      </c>
      <c r="I3726" s="91">
        <v>17.461385677479996</v>
      </c>
      <c r="J3726" s="91">
        <v>0.92018947579999999</v>
      </c>
      <c r="K3726" s="91">
        <v>13.016181015850004</v>
      </c>
      <c r="L3726" s="91">
        <v>24.935024093109998</v>
      </c>
    </row>
    <row r="3727" spans="1:12" x14ac:dyDescent="0.25">
      <c r="A3727" s="90">
        <v>34855.083333324306</v>
      </c>
      <c r="B3727" s="91">
        <v>162.71726869733996</v>
      </c>
      <c r="C3727" s="91">
        <v>31.965894494130008</v>
      </c>
      <c r="D3727" s="91">
        <v>0.14060321978000001</v>
      </c>
      <c r="E3727" s="91">
        <v>99.879826108659984</v>
      </c>
      <c r="F3727" s="91">
        <v>17.192600003900001</v>
      </c>
      <c r="G3727" s="91">
        <v>2.1742388193400002</v>
      </c>
      <c r="H3727" s="91">
        <v>114.88896609128004</v>
      </c>
      <c r="I3727" s="91">
        <v>17.43869763887</v>
      </c>
      <c r="J3727" s="91">
        <v>0.92018947579999999</v>
      </c>
      <c r="K3727" s="91">
        <v>13.016181015850004</v>
      </c>
      <c r="L3727" s="91">
        <v>31.931751510370002</v>
      </c>
    </row>
    <row r="3728" spans="1:12" x14ac:dyDescent="0.25">
      <c r="A3728" s="90">
        <v>34855.124999990971</v>
      </c>
      <c r="B3728" s="91">
        <v>160.01534060374001</v>
      </c>
      <c r="C3728" s="91">
        <v>34.183335960580003</v>
      </c>
      <c r="D3728" s="91">
        <v>0.91110398480999977</v>
      </c>
      <c r="E3728" s="91">
        <v>76.910955982760001</v>
      </c>
      <c r="F3728" s="91">
        <v>17.192600003900001</v>
      </c>
      <c r="G3728" s="91">
        <v>2.1724893076200003</v>
      </c>
      <c r="H3728" s="91">
        <v>118.41601523078002</v>
      </c>
      <c r="I3728" s="91">
        <v>17.449888334820006</v>
      </c>
      <c r="J3728" s="91">
        <v>0.92018947579999999</v>
      </c>
      <c r="K3728" s="91">
        <v>13.016181015850004</v>
      </c>
      <c r="L3728" s="91">
        <v>41.228435750500019</v>
      </c>
    </row>
    <row r="3729" spans="1:12" x14ac:dyDescent="0.25">
      <c r="A3729" s="90">
        <v>34855.166666657635</v>
      </c>
      <c r="B3729" s="91">
        <v>156.51715078414</v>
      </c>
      <c r="C3729" s="91">
        <v>39.454255023520012</v>
      </c>
      <c r="D3729" s="91">
        <v>19.260238962850003</v>
      </c>
      <c r="E3729" s="91">
        <v>82.414473966350002</v>
      </c>
      <c r="F3729" s="91">
        <v>17.192600003900001</v>
      </c>
      <c r="G3729" s="91">
        <v>2.1692038144500003</v>
      </c>
      <c r="H3729" s="91">
        <v>120.96373374879002</v>
      </c>
      <c r="I3729" s="91">
        <v>17.413320893919998</v>
      </c>
      <c r="J3729" s="91">
        <v>0.96118947579999992</v>
      </c>
      <c r="K3729" s="91">
        <v>13.016181015850004</v>
      </c>
      <c r="L3729" s="91">
        <v>43.434562968289988</v>
      </c>
    </row>
    <row r="3730" spans="1:12" x14ac:dyDescent="0.25">
      <c r="A3730" s="90">
        <v>34855.208333324299</v>
      </c>
      <c r="B3730" s="91">
        <v>145.12517068442003</v>
      </c>
      <c r="C3730" s="91">
        <v>42.643290180239973</v>
      </c>
      <c r="D3730" s="91">
        <v>97.606672501529957</v>
      </c>
      <c r="E3730" s="91">
        <v>70.733482731690003</v>
      </c>
      <c r="F3730" s="91">
        <v>17.192600003900001</v>
      </c>
      <c r="G3730" s="91">
        <v>2.1692527363300003</v>
      </c>
      <c r="H3730" s="91">
        <v>116.40433293176002</v>
      </c>
      <c r="I3730" s="91">
        <v>17.418033095379997</v>
      </c>
      <c r="J3730" s="91">
        <v>0.98333947580000003</v>
      </c>
      <c r="K3730" s="91">
        <v>13.016181015850004</v>
      </c>
      <c r="L3730" s="91">
        <v>31.407584340219998</v>
      </c>
    </row>
    <row r="3731" spans="1:12" x14ac:dyDescent="0.25">
      <c r="A3731" s="90">
        <v>34855.249999990963</v>
      </c>
      <c r="B3731" s="91">
        <v>135.70110621807999</v>
      </c>
      <c r="C3731" s="91">
        <v>43.44776806474998</v>
      </c>
      <c r="D3731" s="91">
        <v>239.86126992688986</v>
      </c>
      <c r="E3731" s="91">
        <v>65.017711356620012</v>
      </c>
      <c r="F3731" s="91">
        <v>17.192600003900001</v>
      </c>
      <c r="G3731" s="91">
        <v>2.1782351005899998</v>
      </c>
      <c r="H3731" s="91">
        <v>112.8963941304</v>
      </c>
      <c r="I3731" s="91">
        <v>17.366054122420003</v>
      </c>
      <c r="J3731" s="91">
        <v>0.98333947580000003</v>
      </c>
      <c r="K3731" s="91">
        <v>12.306479687370002</v>
      </c>
      <c r="L3731" s="91">
        <v>18.18162436351</v>
      </c>
    </row>
    <row r="3732" spans="1:12" x14ac:dyDescent="0.25">
      <c r="A3732" s="90">
        <v>34855.291666657628</v>
      </c>
      <c r="B3732" s="91">
        <v>121.46598186458002</v>
      </c>
      <c r="C3732" s="91">
        <v>41.782450104910005</v>
      </c>
      <c r="D3732" s="91">
        <v>430.17507665884</v>
      </c>
      <c r="E3732" s="91">
        <v>60.852572338390004</v>
      </c>
      <c r="F3732" s="91">
        <v>18.726888507510001</v>
      </c>
      <c r="G3732" s="91">
        <v>2.1873416865200004</v>
      </c>
      <c r="H3732" s="91">
        <v>93.680744765919997</v>
      </c>
      <c r="I3732" s="91">
        <v>17.405425043359994</v>
      </c>
      <c r="J3732" s="91">
        <v>0.96383947580000007</v>
      </c>
      <c r="K3732" s="91">
        <v>12.290519388460002</v>
      </c>
      <c r="L3732" s="91">
        <v>2.1922938402700001</v>
      </c>
    </row>
    <row r="3733" spans="1:12" x14ac:dyDescent="0.25">
      <c r="A3733" s="90">
        <v>34855.333333324292</v>
      </c>
      <c r="B3733" s="91">
        <v>117.74330467738</v>
      </c>
      <c r="C3733" s="91">
        <v>41.818746416989995</v>
      </c>
      <c r="D3733" s="91">
        <v>592.73532180268001</v>
      </c>
      <c r="E3733" s="91">
        <v>60.456816716490003</v>
      </c>
      <c r="F3733" s="91">
        <v>17.192600003900001</v>
      </c>
      <c r="G3733" s="91">
        <v>2.1937224638699999</v>
      </c>
      <c r="H3733" s="91">
        <v>118.27731256967</v>
      </c>
      <c r="I3733" s="91">
        <v>17.44840234342</v>
      </c>
      <c r="J3733" s="91">
        <v>0.96383947580000007</v>
      </c>
      <c r="K3733" s="91">
        <v>12.286232744040001</v>
      </c>
      <c r="L3733" s="91">
        <v>2.0822479497000002</v>
      </c>
    </row>
    <row r="3734" spans="1:12" x14ac:dyDescent="0.25">
      <c r="A3734" s="90">
        <v>34855.374999990956</v>
      </c>
      <c r="B3734" s="91">
        <v>106.33426535853006</v>
      </c>
      <c r="C3734" s="91">
        <v>45.124515019750007</v>
      </c>
      <c r="D3734" s="91">
        <v>719.58289675414994</v>
      </c>
      <c r="E3734" s="91">
        <v>73.843082061810009</v>
      </c>
      <c r="F3734" s="91">
        <v>17.192600003900001</v>
      </c>
      <c r="G3734" s="91">
        <v>2.1834787392599999</v>
      </c>
      <c r="H3734" s="91">
        <v>85.683510725380017</v>
      </c>
      <c r="I3734" s="91">
        <v>17.493814595179995</v>
      </c>
      <c r="J3734" s="91">
        <v>0.96383947580000007</v>
      </c>
      <c r="K3734" s="91">
        <v>12.286232744040001</v>
      </c>
      <c r="L3734" s="91">
        <v>0</v>
      </c>
    </row>
    <row r="3735" spans="1:12" x14ac:dyDescent="0.25">
      <c r="A3735" s="90">
        <v>34855.41666665762</v>
      </c>
      <c r="B3735" s="91">
        <v>91.26145922930003</v>
      </c>
      <c r="C3735" s="91">
        <v>56.576639055079987</v>
      </c>
      <c r="D3735" s="91">
        <v>770.83992590838977</v>
      </c>
      <c r="E3735" s="91">
        <v>65.928816331470003</v>
      </c>
      <c r="F3735" s="91">
        <v>17.192600003900001</v>
      </c>
      <c r="G3735" s="91">
        <v>2.1852427382799995</v>
      </c>
      <c r="H3735" s="91">
        <v>96.607719829440015</v>
      </c>
      <c r="I3735" s="91">
        <v>17.467533983039996</v>
      </c>
      <c r="J3735" s="91">
        <v>0.96383947580000007</v>
      </c>
      <c r="K3735" s="91">
        <v>12.286232744040001</v>
      </c>
      <c r="L3735" s="91">
        <v>1.4236549198099999</v>
      </c>
    </row>
    <row r="3736" spans="1:12" x14ac:dyDescent="0.25">
      <c r="A3736" s="90">
        <v>34855.458333324284</v>
      </c>
      <c r="B3736" s="91">
        <v>98.151805926820003</v>
      </c>
      <c r="C3736" s="91">
        <v>66.221365743340002</v>
      </c>
      <c r="D3736" s="91">
        <v>765.89149733484976</v>
      </c>
      <c r="E3736" s="91">
        <v>52.082679473550009</v>
      </c>
      <c r="F3736" s="91">
        <v>17.192600003900001</v>
      </c>
      <c r="G3736" s="91">
        <v>2.1855914052699998</v>
      </c>
      <c r="H3736" s="91">
        <v>96.880670336720016</v>
      </c>
      <c r="I3736" s="91">
        <v>17.455102498240002</v>
      </c>
      <c r="J3736" s="91">
        <v>0.96383947580000007</v>
      </c>
      <c r="K3736" s="91">
        <v>12.286232744040001</v>
      </c>
      <c r="L3736" s="91">
        <v>0</v>
      </c>
    </row>
    <row r="3737" spans="1:12" x14ac:dyDescent="0.25">
      <c r="A3737" s="90">
        <v>34855.499999990949</v>
      </c>
      <c r="B3737" s="91">
        <v>105.74496097431991</v>
      </c>
      <c r="C3737" s="91">
        <v>68.094418570439998</v>
      </c>
      <c r="D3737" s="91">
        <v>787.52790712932006</v>
      </c>
      <c r="E3737" s="91">
        <v>61.16271242154</v>
      </c>
      <c r="F3737" s="91">
        <v>17.192600003900001</v>
      </c>
      <c r="G3737" s="91">
        <v>2.1380758915999998</v>
      </c>
      <c r="H3737" s="91">
        <v>84.435978753500024</v>
      </c>
      <c r="I3737" s="91">
        <v>17.404689651800002</v>
      </c>
      <c r="J3737" s="91">
        <v>0.96383947580000007</v>
      </c>
      <c r="K3737" s="91">
        <v>12.286232744040001</v>
      </c>
      <c r="L3737" s="91">
        <v>3.6060622819999999E-2</v>
      </c>
    </row>
    <row r="3738" spans="1:12" x14ac:dyDescent="0.25">
      <c r="A3738" s="90">
        <v>34855.541666657613</v>
      </c>
      <c r="B3738" s="91">
        <v>115.85563684202003</v>
      </c>
      <c r="C3738" s="91">
        <v>66.925589293659954</v>
      </c>
      <c r="D3738" s="91">
        <v>759.42612747834994</v>
      </c>
      <c r="E3738" s="91">
        <v>64.753454852080012</v>
      </c>
      <c r="F3738" s="91">
        <v>17.192600003900001</v>
      </c>
      <c r="G3738" s="91">
        <v>2.1409290185500001</v>
      </c>
      <c r="H3738" s="91">
        <v>82.876541358110032</v>
      </c>
      <c r="I3738" s="91">
        <v>17.370827707739998</v>
      </c>
      <c r="J3738" s="91">
        <v>0.82683947580000006</v>
      </c>
      <c r="K3738" s="91">
        <v>12.336899820340001</v>
      </c>
      <c r="L3738" s="91">
        <v>0.51622197780000001</v>
      </c>
    </row>
    <row r="3739" spans="1:12" x14ac:dyDescent="0.25">
      <c r="A3739" s="90">
        <v>34855.583333324277</v>
      </c>
      <c r="B3739" s="91">
        <v>121.2025653293</v>
      </c>
      <c r="C3739" s="91">
        <v>66.995528080389974</v>
      </c>
      <c r="D3739" s="91">
        <v>633.99811128289025</v>
      </c>
      <c r="E3739" s="91">
        <v>63.697190678740007</v>
      </c>
      <c r="F3739" s="91">
        <v>17.192600003900001</v>
      </c>
      <c r="G3739" s="91">
        <v>2.1432728017600002</v>
      </c>
      <c r="H3739" s="91">
        <v>85.23733648096001</v>
      </c>
      <c r="I3739" s="91">
        <v>17.362013347079998</v>
      </c>
      <c r="J3739" s="91">
        <v>0.82683947580000006</v>
      </c>
      <c r="K3739" s="91">
        <v>12.342732744040001</v>
      </c>
      <c r="L3739" s="91">
        <v>0.72116099499000008</v>
      </c>
    </row>
    <row r="3740" spans="1:12" x14ac:dyDescent="0.25">
      <c r="A3740" s="90">
        <v>34855.624999990941</v>
      </c>
      <c r="B3740" s="91">
        <v>142.53238613678005</v>
      </c>
      <c r="C3740" s="91">
        <v>72.689196157720048</v>
      </c>
      <c r="D3740" s="91">
        <v>553.31301503401005</v>
      </c>
      <c r="E3740" s="91">
        <v>53.338493354520004</v>
      </c>
      <c r="F3740" s="91">
        <v>17.192600003900001</v>
      </c>
      <c r="G3740" s="91">
        <v>2.1636160087899996</v>
      </c>
      <c r="H3740" s="91">
        <v>96.176798650970014</v>
      </c>
      <c r="I3740" s="91">
        <v>17.422055871669993</v>
      </c>
      <c r="J3740" s="91">
        <v>0.82683947580000006</v>
      </c>
      <c r="K3740" s="91">
        <v>12.342732744040001</v>
      </c>
      <c r="L3740" s="91">
        <v>7.5324409077099999</v>
      </c>
    </row>
    <row r="3741" spans="1:12" x14ac:dyDescent="0.25">
      <c r="A3741" s="90">
        <v>34855.666666657606</v>
      </c>
      <c r="B3741" s="91">
        <v>147.85992162205011</v>
      </c>
      <c r="C3741" s="91">
        <v>81.798704077040014</v>
      </c>
      <c r="D3741" s="91">
        <v>358.43493471341003</v>
      </c>
      <c r="E3741" s="91">
        <v>67.98792676218001</v>
      </c>
      <c r="F3741" s="91">
        <v>17.192600003900001</v>
      </c>
      <c r="G3741" s="91">
        <v>2.1629161503900001</v>
      </c>
      <c r="H3741" s="91">
        <v>98.823753601000035</v>
      </c>
      <c r="I3741" s="91">
        <v>17.428057105599997</v>
      </c>
      <c r="J3741" s="91">
        <v>0.82683947580000006</v>
      </c>
      <c r="K3741" s="91">
        <v>12.347019388460001</v>
      </c>
      <c r="L3741" s="91">
        <v>3.1030158386700002</v>
      </c>
    </row>
    <row r="3742" spans="1:12" x14ac:dyDescent="0.25">
      <c r="A3742" s="90">
        <v>34855.70833332427</v>
      </c>
      <c r="B3742" s="91">
        <v>168.45857415514007</v>
      </c>
      <c r="C3742" s="91">
        <v>90.150310511800015</v>
      </c>
      <c r="D3742" s="91">
        <v>194.45337744930029</v>
      </c>
      <c r="E3742" s="91">
        <v>64.687728635380012</v>
      </c>
      <c r="F3742" s="91">
        <v>17.192600003900001</v>
      </c>
      <c r="G3742" s="91">
        <v>2.1610147675799998</v>
      </c>
      <c r="H3742" s="91">
        <v>105.82998845542002</v>
      </c>
      <c r="I3742" s="91">
        <v>17.496715353579994</v>
      </c>
      <c r="J3742" s="91">
        <v>0.82683947580000006</v>
      </c>
      <c r="K3742" s="91">
        <v>12.362979687370002</v>
      </c>
      <c r="L3742" s="91">
        <v>26.713161047339998</v>
      </c>
    </row>
    <row r="3743" spans="1:12" x14ac:dyDescent="0.25">
      <c r="A3743" s="90">
        <v>34855.749999990934</v>
      </c>
      <c r="B3743" s="91">
        <v>185.22912603353009</v>
      </c>
      <c r="C3743" s="91">
        <v>95.497093394079982</v>
      </c>
      <c r="D3743" s="91">
        <v>68.812650275259983</v>
      </c>
      <c r="E3743" s="91">
        <v>77.465818176890011</v>
      </c>
      <c r="F3743" s="91">
        <v>17.192600003900001</v>
      </c>
      <c r="G3743" s="91">
        <v>2.1571987675800002</v>
      </c>
      <c r="H3743" s="91">
        <v>114.04170928992005</v>
      </c>
      <c r="I3743" s="91">
        <v>17.534536393570001</v>
      </c>
      <c r="J3743" s="91">
        <v>0.81017499580000008</v>
      </c>
      <c r="K3743" s="91">
        <v>12.362979687370002</v>
      </c>
      <c r="L3743" s="91">
        <v>52.799529097229986</v>
      </c>
    </row>
    <row r="3744" spans="1:12" x14ac:dyDescent="0.25">
      <c r="A3744" s="90">
        <v>34855.791666657598</v>
      </c>
      <c r="B3744" s="91">
        <v>189.87480796076005</v>
      </c>
      <c r="C3744" s="91">
        <v>94.407718583460024</v>
      </c>
      <c r="D3744" s="91">
        <v>6.2089760199499997</v>
      </c>
      <c r="E3744" s="91">
        <v>73.481091657429999</v>
      </c>
      <c r="F3744" s="91">
        <v>17.192600003900001</v>
      </c>
      <c r="G3744" s="91">
        <v>2.1475976875000002</v>
      </c>
      <c r="H3744" s="91">
        <v>128.08753919130004</v>
      </c>
      <c r="I3744" s="91">
        <v>17.551627670779997</v>
      </c>
      <c r="J3744" s="91">
        <v>0.81017499580000008</v>
      </c>
      <c r="K3744" s="91">
        <v>12.362979687370002</v>
      </c>
      <c r="L3744" s="91">
        <v>70.343358782180033</v>
      </c>
    </row>
    <row r="3745" spans="1:12" x14ac:dyDescent="0.25">
      <c r="A3745" s="90">
        <v>34855.833333324263</v>
      </c>
      <c r="B3745" s="91">
        <v>194.47579194439007</v>
      </c>
      <c r="C3745" s="91">
        <v>89.771780075300001</v>
      </c>
      <c r="D3745" s="91">
        <v>2.5013221619999998E-2</v>
      </c>
      <c r="E3745" s="91">
        <v>81.60262568428999</v>
      </c>
      <c r="F3745" s="91">
        <v>17.192600003900001</v>
      </c>
      <c r="G3745" s="91">
        <v>2.1690414433599998</v>
      </c>
      <c r="H3745" s="91">
        <v>123.97463318841004</v>
      </c>
      <c r="I3745" s="91">
        <v>17.540940247039998</v>
      </c>
      <c r="J3745" s="91">
        <v>0.78802499579999996</v>
      </c>
      <c r="K3745" s="91">
        <v>12.199284448260002</v>
      </c>
      <c r="L3745" s="91">
        <v>53.432057869679994</v>
      </c>
    </row>
    <row r="3746" spans="1:12" x14ac:dyDescent="0.25">
      <c r="A3746" s="90">
        <v>34855.874999990927</v>
      </c>
      <c r="B3746" s="91">
        <v>200.3491724244999</v>
      </c>
      <c r="C3746" s="91">
        <v>83.252286372500009</v>
      </c>
      <c r="D3746" s="91">
        <v>0</v>
      </c>
      <c r="E3746" s="91">
        <v>86.55088250642001</v>
      </c>
      <c r="F3746" s="91">
        <v>17.192600003900001</v>
      </c>
      <c r="G3746" s="91">
        <v>2.16538035059</v>
      </c>
      <c r="H3746" s="91">
        <v>135.92408939455999</v>
      </c>
      <c r="I3746" s="91">
        <v>17.485791299689996</v>
      </c>
      <c r="J3746" s="91">
        <v>0.78802499579999996</v>
      </c>
      <c r="K3746" s="91">
        <v>12.215380172990001</v>
      </c>
      <c r="L3746" s="91">
        <v>34.802639850509998</v>
      </c>
    </row>
    <row r="3747" spans="1:12" x14ac:dyDescent="0.25">
      <c r="A3747" s="90">
        <v>34855.916666657591</v>
      </c>
      <c r="B3747" s="91">
        <v>192.3976208305601</v>
      </c>
      <c r="C3747" s="91">
        <v>73.40860820767</v>
      </c>
      <c r="D3747" s="91">
        <v>0</v>
      </c>
      <c r="E3747" s="91">
        <v>98.436327618139998</v>
      </c>
      <c r="F3747" s="91">
        <v>17.192600003900001</v>
      </c>
      <c r="G3747" s="91">
        <v>2.1591382480500001</v>
      </c>
      <c r="H3747" s="91">
        <v>125.01795061996999</v>
      </c>
      <c r="I3747" s="91">
        <v>17.508953326429996</v>
      </c>
      <c r="J3747" s="91">
        <v>0.78802499579999996</v>
      </c>
      <c r="K3747" s="91">
        <v>12.362979687370002</v>
      </c>
      <c r="L3747" s="91">
        <v>25.998171193679998</v>
      </c>
    </row>
    <row r="3748" spans="1:12" x14ac:dyDescent="0.25">
      <c r="A3748" s="90">
        <v>34855.958333324255</v>
      </c>
      <c r="B3748" s="91">
        <v>195.50582100559006</v>
      </c>
      <c r="C3748" s="91">
        <v>76.115567232809966</v>
      </c>
      <c r="D3748" s="91">
        <v>0</v>
      </c>
      <c r="E3748" s="91">
        <v>92.572297786790003</v>
      </c>
      <c r="F3748" s="91">
        <v>17.192600003900001</v>
      </c>
      <c r="G3748" s="91">
        <v>2.1589233281299998</v>
      </c>
      <c r="H3748" s="91">
        <v>127.89847648124</v>
      </c>
      <c r="I3748" s="91">
        <v>17.434587944479997</v>
      </c>
      <c r="J3748" s="91">
        <v>0.83232499579999986</v>
      </c>
      <c r="K3748" s="91">
        <v>12.362979687370002</v>
      </c>
      <c r="L3748" s="91">
        <v>29.89525808598</v>
      </c>
    </row>
    <row r="3749" spans="1:12" x14ac:dyDescent="0.25">
      <c r="A3749" s="90">
        <v>34855.99999999092</v>
      </c>
      <c r="B3749" s="91">
        <v>191.21677795042999</v>
      </c>
      <c r="C3749" s="91">
        <v>80.011584581089963</v>
      </c>
      <c r="D3749" s="91">
        <v>0</v>
      </c>
      <c r="E3749" s="91">
        <v>99.865051144929993</v>
      </c>
      <c r="F3749" s="91">
        <v>17.192600003900001</v>
      </c>
      <c r="G3749" s="91">
        <v>2.1585953779299998</v>
      </c>
      <c r="H3749" s="91">
        <v>102.60684505496</v>
      </c>
      <c r="I3749" s="91">
        <v>17.375545561340001</v>
      </c>
      <c r="J3749" s="91">
        <v>0.85447499579999997</v>
      </c>
      <c r="K3749" s="91">
        <v>7.4512958190699985</v>
      </c>
      <c r="L3749" s="91">
        <v>16.410446163910002</v>
      </c>
    </row>
    <row r="3750" spans="1:12" x14ac:dyDescent="0.25">
      <c r="A3750" s="90">
        <v>34856.041666657584</v>
      </c>
      <c r="B3750" s="91">
        <v>187.77757904862028</v>
      </c>
      <c r="C3750" s="91">
        <v>79.336097879240029</v>
      </c>
      <c r="D3750" s="91">
        <v>7.4406637799999996E-3</v>
      </c>
      <c r="E3750" s="91">
        <v>90.315956309270007</v>
      </c>
      <c r="F3750" s="91">
        <v>17.192600003900001</v>
      </c>
      <c r="G3750" s="91">
        <v>2.1579953281300002</v>
      </c>
      <c r="H3750" s="91">
        <v>103.85123693566999</v>
      </c>
      <c r="I3750" s="91">
        <v>17.303150936369999</v>
      </c>
      <c r="J3750" s="91">
        <v>0.83232499579999986</v>
      </c>
      <c r="K3750" s="91">
        <v>7.4512958190699985</v>
      </c>
      <c r="L3750" s="91">
        <v>23.638185667070001</v>
      </c>
    </row>
    <row r="3751" spans="1:12" x14ac:dyDescent="0.25">
      <c r="A3751" s="90">
        <v>34856.083333324248</v>
      </c>
      <c r="B3751" s="91">
        <v>185.1356789188101</v>
      </c>
      <c r="C3751" s="91">
        <v>78.707302909750013</v>
      </c>
      <c r="D3751" s="91">
        <v>0.13410601249999998</v>
      </c>
      <c r="E3751" s="91">
        <v>91.689104418670013</v>
      </c>
      <c r="F3751" s="91">
        <v>17.192600003900001</v>
      </c>
      <c r="G3751" s="91">
        <v>2.1583871562499999</v>
      </c>
      <c r="H3751" s="91">
        <v>103.20927654674999</v>
      </c>
      <c r="I3751" s="91">
        <v>17.288889684870004</v>
      </c>
      <c r="J3751" s="91">
        <v>0.79190999579999999</v>
      </c>
      <c r="K3751" s="91">
        <v>7.4512958190699985</v>
      </c>
      <c r="L3751" s="91">
        <v>19.753039399680002</v>
      </c>
    </row>
    <row r="3752" spans="1:12" x14ac:dyDescent="0.25">
      <c r="A3752" s="90">
        <v>34856.124999990912</v>
      </c>
      <c r="B3752" s="91">
        <v>178.57125513451996</v>
      </c>
      <c r="C3752" s="91">
        <v>77.912762771160004</v>
      </c>
      <c r="D3752" s="91">
        <v>0.91755913036999992</v>
      </c>
      <c r="E3752" s="91">
        <v>90.240113538350016</v>
      </c>
      <c r="F3752" s="91">
        <v>17.192600003900001</v>
      </c>
      <c r="G3752" s="91">
        <v>2.1577397431600001</v>
      </c>
      <c r="H3752" s="91">
        <v>100.16064455872002</v>
      </c>
      <c r="I3752" s="91">
        <v>17.29619396384</v>
      </c>
      <c r="J3752" s="91">
        <v>0.76975999579999999</v>
      </c>
      <c r="K3752" s="91">
        <v>7.4047656462699987</v>
      </c>
      <c r="L3752" s="91">
        <v>45.458690011800002</v>
      </c>
    </row>
    <row r="3753" spans="1:12" x14ac:dyDescent="0.25">
      <c r="A3753" s="90">
        <v>34856.166666657577</v>
      </c>
      <c r="B3753" s="91">
        <v>165.46786807101</v>
      </c>
      <c r="C3753" s="91">
        <v>74.748720661300027</v>
      </c>
      <c r="D3753" s="91">
        <v>16.772983297450018</v>
      </c>
      <c r="E3753" s="91">
        <v>75.130674093720003</v>
      </c>
      <c r="F3753" s="91">
        <v>18.792600003900002</v>
      </c>
      <c r="G3753" s="91">
        <v>2.1559311699200001</v>
      </c>
      <c r="H3753" s="91">
        <v>97.957157649350009</v>
      </c>
      <c r="I3753" s="91">
        <v>17.180427739259997</v>
      </c>
      <c r="J3753" s="91">
        <v>0.76975999579999999</v>
      </c>
      <c r="K3753" s="91">
        <v>7.4047656462699987</v>
      </c>
      <c r="L3753" s="91">
        <v>34.427365638730016</v>
      </c>
    </row>
    <row r="3754" spans="1:12" x14ac:dyDescent="0.25">
      <c r="A3754" s="90">
        <v>34856.208333324241</v>
      </c>
      <c r="B3754" s="91">
        <v>150.46622644625003</v>
      </c>
      <c r="C3754" s="91">
        <v>69.891385878839984</v>
      </c>
      <c r="D3754" s="91">
        <v>86.032364819670008</v>
      </c>
      <c r="E3754" s="91">
        <v>71.22526192058001</v>
      </c>
      <c r="F3754" s="91">
        <v>18.792600003900002</v>
      </c>
      <c r="G3754" s="91">
        <v>2.16109867676</v>
      </c>
      <c r="H3754" s="91">
        <v>92.573118078750014</v>
      </c>
      <c r="I3754" s="91">
        <v>17.197441188899997</v>
      </c>
      <c r="J3754" s="91">
        <v>1.2196099958</v>
      </c>
      <c r="K3754" s="91">
        <v>7.4047656462699987</v>
      </c>
      <c r="L3754" s="91">
        <v>25.800097248709996</v>
      </c>
    </row>
    <row r="3755" spans="1:12" x14ac:dyDescent="0.25">
      <c r="A3755" s="90">
        <v>34856.249999990905</v>
      </c>
      <c r="B3755" s="91">
        <v>133.37355678602</v>
      </c>
      <c r="C3755" s="91">
        <v>62.48858984964</v>
      </c>
      <c r="D3755" s="91">
        <v>220.62328762512001</v>
      </c>
      <c r="E3755" s="91">
        <v>63.965574296420009</v>
      </c>
      <c r="F3755" s="91">
        <v>18.792600003900002</v>
      </c>
      <c r="G3755" s="91">
        <v>2.1739937910199996</v>
      </c>
      <c r="H3755" s="91">
        <v>73.88355594989001</v>
      </c>
      <c r="I3755" s="91">
        <v>17.26323187941</v>
      </c>
      <c r="J3755" s="91">
        <v>1.2196099958</v>
      </c>
      <c r="K3755" s="91">
        <v>7.2088528473599984</v>
      </c>
      <c r="L3755" s="91">
        <v>8.7216441430299998</v>
      </c>
    </row>
    <row r="3756" spans="1:12" x14ac:dyDescent="0.25">
      <c r="A3756" s="90">
        <v>34856.291666657569</v>
      </c>
      <c r="B3756" s="91">
        <v>117.42881466241003</v>
      </c>
      <c r="C3756" s="91">
        <v>56.949066416919997</v>
      </c>
      <c r="D3756" s="91">
        <v>407.03805222818022</v>
      </c>
      <c r="E3756" s="91">
        <v>64.123004800650008</v>
      </c>
      <c r="F3756" s="91">
        <v>18.792600003900002</v>
      </c>
      <c r="G3756" s="91">
        <v>2.1914267968800001</v>
      </c>
      <c r="H3756" s="91">
        <v>64.736752011309989</v>
      </c>
      <c r="I3756" s="91">
        <v>17.19620764774</v>
      </c>
      <c r="J3756" s="91">
        <v>1.4096099957999999</v>
      </c>
      <c r="K3756" s="91">
        <v>8.3788542085399982</v>
      </c>
      <c r="L3756" s="91">
        <v>8.6057091021000005</v>
      </c>
    </row>
    <row r="3757" spans="1:12" x14ac:dyDescent="0.25">
      <c r="A3757" s="90">
        <v>34856.333333324234</v>
      </c>
      <c r="B3757" s="91">
        <v>100.60811577610004</v>
      </c>
      <c r="C3757" s="91">
        <v>50.305214488150014</v>
      </c>
      <c r="D3757" s="91">
        <v>574.48219354597984</v>
      </c>
      <c r="E3757" s="91">
        <v>60.339027030290005</v>
      </c>
      <c r="F3757" s="91">
        <v>18.792600003900002</v>
      </c>
      <c r="G3757" s="91">
        <v>2.1969441298799999</v>
      </c>
      <c r="H3757" s="91">
        <v>58.483055318730003</v>
      </c>
      <c r="I3757" s="91">
        <v>17.219222418609991</v>
      </c>
      <c r="J3757" s="91">
        <v>1.3983299957999999</v>
      </c>
      <c r="K3757" s="91">
        <v>4.5026474984499982</v>
      </c>
      <c r="L3757" s="91">
        <v>7.2361691889999996E-2</v>
      </c>
    </row>
    <row r="3758" spans="1:12" x14ac:dyDescent="0.25">
      <c r="A3758" s="90">
        <v>34856.374999990898</v>
      </c>
      <c r="B3758" s="91">
        <v>82.403369478509958</v>
      </c>
      <c r="C3758" s="91">
        <v>46.18604674904001</v>
      </c>
      <c r="D3758" s="91">
        <v>675.54360426471021</v>
      </c>
      <c r="E3758" s="91">
        <v>58.017512227280008</v>
      </c>
      <c r="F3758" s="91">
        <v>14.436181858579999</v>
      </c>
      <c r="G3758" s="91">
        <v>2.1997108955100004</v>
      </c>
      <c r="H3758" s="91">
        <v>58.029083910230007</v>
      </c>
      <c r="I3758" s="91">
        <v>17.189980853719998</v>
      </c>
      <c r="J3758" s="91">
        <v>1.3983299957999999</v>
      </c>
      <c r="K3758" s="91">
        <v>6.2533202697899988</v>
      </c>
      <c r="L3758" s="91">
        <v>2.4082836910000002E-2</v>
      </c>
    </row>
    <row r="3759" spans="1:12" x14ac:dyDescent="0.25">
      <c r="A3759" s="90">
        <v>34856.416666657562</v>
      </c>
      <c r="B3759" s="91">
        <v>79.178234990079986</v>
      </c>
      <c r="C3759" s="91">
        <v>47.25397967803999</v>
      </c>
      <c r="D3759" s="91">
        <v>691.92416000957985</v>
      </c>
      <c r="E3759" s="91">
        <v>57.813317308499997</v>
      </c>
      <c r="F3759" s="91">
        <v>14.604895766309999</v>
      </c>
      <c r="G3759" s="91">
        <v>2.2012343886700001</v>
      </c>
      <c r="H3759" s="91">
        <v>57.871839697830012</v>
      </c>
      <c r="I3759" s="91">
        <v>17.12364653657</v>
      </c>
      <c r="J3759" s="91">
        <v>1.2187773237999999</v>
      </c>
      <c r="K3759" s="91">
        <v>7.7250725421299986</v>
      </c>
      <c r="L3759" s="91">
        <v>1.9218714880000001E-2</v>
      </c>
    </row>
    <row r="3760" spans="1:12" x14ac:dyDescent="0.25">
      <c r="A3760" s="90">
        <v>34856.458333324226</v>
      </c>
      <c r="B3760" s="91">
        <v>106.90534652013</v>
      </c>
      <c r="C3760" s="91">
        <v>47.05592869708002</v>
      </c>
      <c r="D3760" s="91">
        <v>716.78464748981003</v>
      </c>
      <c r="E3760" s="91">
        <v>56.008644820550003</v>
      </c>
      <c r="F3760" s="91">
        <v>12.127751592059999</v>
      </c>
      <c r="G3760" s="91">
        <v>2.2020132265600001</v>
      </c>
      <c r="H3760" s="91">
        <v>57.831097081819991</v>
      </c>
      <c r="I3760" s="91">
        <v>17.124232680700004</v>
      </c>
      <c r="J3760" s="91">
        <v>1.2187773237999999</v>
      </c>
      <c r="K3760" s="91">
        <v>4.7870532953899989</v>
      </c>
      <c r="L3760" s="91">
        <v>8.8267676710000006E-2</v>
      </c>
    </row>
    <row r="3761" spans="1:12" x14ac:dyDescent="0.25">
      <c r="A3761" s="90">
        <v>34856.499999990891</v>
      </c>
      <c r="B3761" s="91">
        <v>93.404598913529981</v>
      </c>
      <c r="C3761" s="91">
        <v>48.31107094239001</v>
      </c>
      <c r="D3761" s="91">
        <v>720.95006570170005</v>
      </c>
      <c r="E3761" s="91">
        <v>45.839889045630002</v>
      </c>
      <c r="F3761" s="91">
        <v>18.621620387970001</v>
      </c>
      <c r="G3761" s="91">
        <v>2.2027975478500004</v>
      </c>
      <c r="H3761" s="91">
        <v>57.898181273000006</v>
      </c>
      <c r="I3761" s="91">
        <v>17.156406314419996</v>
      </c>
      <c r="J3761" s="91">
        <v>1.2187773237999999</v>
      </c>
      <c r="K3761" s="91">
        <v>6.0060978292899989</v>
      </c>
      <c r="L3761" s="91">
        <v>5.7990957350000004E-2</v>
      </c>
    </row>
    <row r="3762" spans="1:12" x14ac:dyDescent="0.25">
      <c r="A3762" s="90">
        <v>34856.541666657555</v>
      </c>
      <c r="B3762" s="91">
        <v>97.214512690270084</v>
      </c>
      <c r="C3762" s="91">
        <v>48.217365552980006</v>
      </c>
      <c r="D3762" s="91">
        <v>677.32201982104993</v>
      </c>
      <c r="E3762" s="91">
        <v>48.668394803630008</v>
      </c>
      <c r="F3762" s="91">
        <v>9.3800908639399996</v>
      </c>
      <c r="G3762" s="91">
        <v>2.20292427539</v>
      </c>
      <c r="H3762" s="91">
        <v>57.880470847649995</v>
      </c>
      <c r="I3762" s="91">
        <v>17.143166283809997</v>
      </c>
      <c r="J3762" s="91">
        <v>1.3348623237999997</v>
      </c>
      <c r="K3762" s="91">
        <v>8.3202060778899991</v>
      </c>
      <c r="L3762" s="91">
        <v>0.13532705376000001</v>
      </c>
    </row>
    <row r="3763" spans="1:12" x14ac:dyDescent="0.25">
      <c r="A3763" s="90">
        <v>34856.583333324219</v>
      </c>
      <c r="B3763" s="91">
        <v>101.73256918271001</v>
      </c>
      <c r="C3763" s="91">
        <v>47.781026715259969</v>
      </c>
      <c r="D3763" s="91">
        <v>631.57859469062009</v>
      </c>
      <c r="E3763" s="91">
        <v>58.746220374160004</v>
      </c>
      <c r="F3763" s="91">
        <v>3.5835999999000001</v>
      </c>
      <c r="G3763" s="91">
        <v>2.2034208193399998</v>
      </c>
      <c r="H3763" s="91">
        <v>57.92536870659</v>
      </c>
      <c r="I3763" s="91">
        <v>17.18810552939</v>
      </c>
      <c r="J3763" s="91">
        <v>1.3348623237999997</v>
      </c>
      <c r="K3763" s="91">
        <v>8.8479109208999986</v>
      </c>
      <c r="L3763" s="91">
        <v>0.28504258642000002</v>
      </c>
    </row>
    <row r="3764" spans="1:12" x14ac:dyDescent="0.25">
      <c r="A3764" s="90">
        <v>34856.624999990883</v>
      </c>
      <c r="B3764" s="91">
        <v>106.18627002329994</v>
      </c>
      <c r="C3764" s="91">
        <v>47.648541273090025</v>
      </c>
      <c r="D3764" s="91">
        <v>514.08839809131996</v>
      </c>
      <c r="E3764" s="91">
        <v>52.245229010970007</v>
      </c>
      <c r="F3764" s="91">
        <v>12.99362665042</v>
      </c>
      <c r="G3764" s="91">
        <v>2.20334196094</v>
      </c>
      <c r="H3764" s="91">
        <v>61.498504094399983</v>
      </c>
      <c r="I3764" s="91">
        <v>17.141944081289992</v>
      </c>
      <c r="J3764" s="91">
        <v>1.34582899047</v>
      </c>
      <c r="K3764" s="91">
        <v>12.155701640289998</v>
      </c>
      <c r="L3764" s="91">
        <v>5.47515756522</v>
      </c>
    </row>
    <row r="3765" spans="1:12" x14ac:dyDescent="0.25">
      <c r="A3765" s="90">
        <v>34856.666666657547</v>
      </c>
      <c r="B3765" s="91">
        <v>116.02880904234998</v>
      </c>
      <c r="C3765" s="91">
        <v>48.860174988640004</v>
      </c>
      <c r="D3765" s="91">
        <v>373.14430817448988</v>
      </c>
      <c r="E3765" s="91">
        <v>66.338238819360015</v>
      </c>
      <c r="F3765" s="91">
        <v>18.792600003900002</v>
      </c>
      <c r="G3765" s="91">
        <v>2.2027083554700004</v>
      </c>
      <c r="H3765" s="91">
        <v>71.178826114399996</v>
      </c>
      <c r="I3765" s="91">
        <v>17.178283475009994</v>
      </c>
      <c r="J3765" s="91">
        <v>1.34582899047</v>
      </c>
      <c r="K3765" s="91">
        <v>13.507670651359996</v>
      </c>
      <c r="L3765" s="91">
        <v>4.1691767459499998</v>
      </c>
    </row>
    <row r="3766" spans="1:12" x14ac:dyDescent="0.25">
      <c r="A3766" s="90">
        <v>34856.708333324212</v>
      </c>
      <c r="B3766" s="91">
        <v>137.22902439606</v>
      </c>
      <c r="C3766" s="91">
        <v>50.121670815089985</v>
      </c>
      <c r="D3766" s="91">
        <v>203.14849090452995</v>
      </c>
      <c r="E3766" s="91">
        <v>69.086498467710015</v>
      </c>
      <c r="F3766" s="91">
        <v>18.792600003900002</v>
      </c>
      <c r="G3766" s="91">
        <v>2.2014599609400003</v>
      </c>
      <c r="H3766" s="91">
        <v>74.792897294629995</v>
      </c>
      <c r="I3766" s="91">
        <v>17.209181200559996</v>
      </c>
      <c r="J3766" s="91">
        <v>1.34582899047</v>
      </c>
      <c r="K3766" s="91">
        <v>13.687623151359999</v>
      </c>
      <c r="L3766" s="91">
        <v>24.275591918900002</v>
      </c>
    </row>
    <row r="3767" spans="1:12" x14ac:dyDescent="0.25">
      <c r="A3767" s="90">
        <v>34856.749999990876</v>
      </c>
      <c r="B3767" s="91">
        <v>145.67545469744016</v>
      </c>
      <c r="C3767" s="91">
        <v>59.190912466469996</v>
      </c>
      <c r="D3767" s="91">
        <v>70.928963763019937</v>
      </c>
      <c r="E3767" s="91">
        <v>82.261800799720007</v>
      </c>
      <c r="F3767" s="91">
        <v>18.792600003900002</v>
      </c>
      <c r="G3767" s="91">
        <v>2.1992487568400003</v>
      </c>
      <c r="H3767" s="91">
        <v>101.46257352926997</v>
      </c>
      <c r="I3767" s="91">
        <v>17.266968561339997</v>
      </c>
      <c r="J3767" s="91">
        <v>1.3624934704700002</v>
      </c>
      <c r="K3767" s="91">
        <v>13.703583450269997</v>
      </c>
      <c r="L3767" s="91">
        <v>49.67605433656999</v>
      </c>
    </row>
    <row r="3768" spans="1:12" x14ac:dyDescent="0.25">
      <c r="A3768" s="90">
        <v>34856.79166665754</v>
      </c>
      <c r="B3768" s="91">
        <v>151.04679466277997</v>
      </c>
      <c r="C3768" s="91">
        <v>64.276072493550004</v>
      </c>
      <c r="D3768" s="91">
        <v>6.8205634919100016</v>
      </c>
      <c r="E3768" s="91">
        <v>85.767867848020003</v>
      </c>
      <c r="F3768" s="91">
        <v>18.792600003900002</v>
      </c>
      <c r="G3768" s="91">
        <v>2.1684575458999999</v>
      </c>
      <c r="H3768" s="91">
        <v>104.76485243641</v>
      </c>
      <c r="I3768" s="91">
        <v>17.323524299309998</v>
      </c>
      <c r="J3768" s="91">
        <v>1.3624934704700002</v>
      </c>
      <c r="K3768" s="91">
        <v>12.876111906319998</v>
      </c>
      <c r="L3768" s="91">
        <v>61.663930083149985</v>
      </c>
    </row>
    <row r="3769" spans="1:12" x14ac:dyDescent="0.25">
      <c r="A3769" s="90">
        <v>34856.833333324204</v>
      </c>
      <c r="B3769" s="91">
        <v>159.77994298082993</v>
      </c>
      <c r="C3769" s="91">
        <v>62.944754011319993</v>
      </c>
      <c r="D3769" s="91">
        <v>2.1789664610000002E-2</v>
      </c>
      <c r="E3769" s="91">
        <v>89.608527739549999</v>
      </c>
      <c r="F3769" s="91">
        <v>18.792600003900002</v>
      </c>
      <c r="G3769" s="91">
        <v>2.1616505146499998</v>
      </c>
      <c r="H3769" s="91">
        <v>105.69251760128</v>
      </c>
      <c r="I3769" s="91">
        <v>17.423785195420002</v>
      </c>
      <c r="J3769" s="91">
        <v>1.3846434704699999</v>
      </c>
      <c r="K3769" s="91">
        <v>11.572543682669998</v>
      </c>
      <c r="L3769" s="91">
        <v>55.97619947202999</v>
      </c>
    </row>
    <row r="3770" spans="1:12" x14ac:dyDescent="0.25">
      <c r="A3770" s="90">
        <v>34856.874999990869</v>
      </c>
      <c r="B3770" s="91">
        <v>160.62377210768011</v>
      </c>
      <c r="C3770" s="91">
        <v>57.123893232459999</v>
      </c>
      <c r="D3770" s="91">
        <v>0</v>
      </c>
      <c r="E3770" s="91">
        <v>93.275002386320011</v>
      </c>
      <c r="F3770" s="91">
        <v>18.792600003900002</v>
      </c>
      <c r="G3770" s="91">
        <v>2.1567935752000005</v>
      </c>
      <c r="H3770" s="91">
        <v>105.16667070288</v>
      </c>
      <c r="I3770" s="91">
        <v>17.447100998389995</v>
      </c>
      <c r="J3770" s="91">
        <v>1.3846434704699999</v>
      </c>
      <c r="K3770" s="91">
        <v>10.2637182937</v>
      </c>
      <c r="L3770" s="91">
        <v>45.257240186059995</v>
      </c>
    </row>
    <row r="3771" spans="1:12" x14ac:dyDescent="0.25">
      <c r="A3771" s="90">
        <v>34856.916666657533</v>
      </c>
      <c r="B3771" s="91">
        <v>146.39563053214002</v>
      </c>
      <c r="C3771" s="91">
        <v>52.928508602710011</v>
      </c>
      <c r="D3771" s="91">
        <v>0</v>
      </c>
      <c r="E3771" s="91">
        <v>104.99298358105</v>
      </c>
      <c r="F3771" s="91">
        <v>18.792600003900002</v>
      </c>
      <c r="G3771" s="91">
        <v>2.1489655732399995</v>
      </c>
      <c r="H3771" s="91">
        <v>106.05836008221</v>
      </c>
      <c r="I3771" s="91">
        <v>17.376166464279997</v>
      </c>
      <c r="J3771" s="91">
        <v>1.36781347047</v>
      </c>
      <c r="K3771" s="91">
        <v>9.7590171099500012</v>
      </c>
      <c r="L3771" s="91">
        <v>37.150166502330002</v>
      </c>
    </row>
    <row r="3772" spans="1:12" x14ac:dyDescent="0.25">
      <c r="A3772" s="90">
        <v>34856.958333324197</v>
      </c>
      <c r="B3772" s="91">
        <v>141.82920559827994</v>
      </c>
      <c r="C3772" s="91">
        <v>52.40945894636998</v>
      </c>
      <c r="D3772" s="91">
        <v>0</v>
      </c>
      <c r="E3772" s="91">
        <v>91.708193336660003</v>
      </c>
      <c r="F3772" s="91">
        <v>18.792600003900002</v>
      </c>
      <c r="G3772" s="91">
        <v>2.1482061777300001</v>
      </c>
      <c r="H3772" s="91">
        <v>106.01615872012998</v>
      </c>
      <c r="I3772" s="91">
        <v>17.281788155560001</v>
      </c>
      <c r="J3772" s="91">
        <v>1.36781347047</v>
      </c>
      <c r="K3772" s="91">
        <v>9.6076954939300006</v>
      </c>
      <c r="L3772" s="91">
        <v>32.503245000380005</v>
      </c>
    </row>
    <row r="3773" spans="1:12" x14ac:dyDescent="0.25">
      <c r="A3773" s="90">
        <v>34856.999999990861</v>
      </c>
      <c r="B3773" s="91">
        <v>136.78759261977996</v>
      </c>
      <c r="C3773" s="91">
        <v>54.578684551839991</v>
      </c>
      <c r="D3773" s="91">
        <v>1.53596099E-3</v>
      </c>
      <c r="E3773" s="91">
        <v>109.97979435703999</v>
      </c>
      <c r="F3773" s="91">
        <v>18.792600003900002</v>
      </c>
      <c r="G3773" s="91">
        <v>2.1471439052700001</v>
      </c>
      <c r="H3773" s="91">
        <v>75.536000300929999</v>
      </c>
      <c r="I3773" s="91">
        <v>17.222952618929995</v>
      </c>
      <c r="J3773" s="91">
        <v>1.36781347047</v>
      </c>
      <c r="K3773" s="91">
        <v>0.8532571161300001</v>
      </c>
      <c r="L3773" s="91">
        <v>58.040931790660004</v>
      </c>
    </row>
    <row r="3774" spans="1:12" x14ac:dyDescent="0.25">
      <c r="A3774" s="90">
        <v>34857.041666657526</v>
      </c>
      <c r="B3774" s="91">
        <v>128.46957373180996</v>
      </c>
      <c r="C3774" s="91">
        <v>60.05796737219999</v>
      </c>
      <c r="D3774" s="91">
        <v>1.4687639550000003E-2</v>
      </c>
      <c r="E3774" s="91">
        <v>111.40484281535998</v>
      </c>
      <c r="F3774" s="91">
        <v>18.792600003900002</v>
      </c>
      <c r="G3774" s="91">
        <v>2.1460380664100005</v>
      </c>
      <c r="H3774" s="91">
        <v>70.342705561369996</v>
      </c>
      <c r="I3774" s="91">
        <v>17.184273674059995</v>
      </c>
      <c r="J3774" s="91">
        <v>1.3899634704699999</v>
      </c>
      <c r="K3774" s="91">
        <v>0.8532571161300001</v>
      </c>
      <c r="L3774" s="91">
        <v>38.140178128480009</v>
      </c>
    </row>
    <row r="3775" spans="1:12" x14ac:dyDescent="0.25">
      <c r="A3775" s="90">
        <v>34857.08333332419</v>
      </c>
      <c r="B3775" s="91">
        <v>121.92131179372004</v>
      </c>
      <c r="C3775" s="91">
        <v>68.265459762099965</v>
      </c>
      <c r="D3775" s="91">
        <v>0.16394880679000001</v>
      </c>
      <c r="E3775" s="91">
        <v>107.31935970259001</v>
      </c>
      <c r="F3775" s="91">
        <v>18.792600003900002</v>
      </c>
      <c r="G3775" s="91">
        <v>2.14557776367</v>
      </c>
      <c r="H3775" s="91">
        <v>62.585293804630012</v>
      </c>
      <c r="I3775" s="91">
        <v>17.248442952939996</v>
      </c>
      <c r="J3775" s="91">
        <v>1.3899634704699999</v>
      </c>
      <c r="K3775" s="91">
        <v>0.8532571161300001</v>
      </c>
      <c r="L3775" s="91">
        <v>47.607237845600004</v>
      </c>
    </row>
    <row r="3776" spans="1:12" x14ac:dyDescent="0.25">
      <c r="A3776" s="90">
        <v>34857.124999990854</v>
      </c>
      <c r="B3776" s="91">
        <v>113.42518326575997</v>
      </c>
      <c r="C3776" s="91">
        <v>75.313148168499993</v>
      </c>
      <c r="D3776" s="91">
        <v>1.0588337412700002</v>
      </c>
      <c r="E3776" s="91">
        <v>94.854805889010009</v>
      </c>
      <c r="F3776" s="91">
        <v>18.792600003900002</v>
      </c>
      <c r="G3776" s="91">
        <v>2.1454118447299999</v>
      </c>
      <c r="H3776" s="91">
        <v>56.109235390519999</v>
      </c>
      <c r="I3776" s="91">
        <v>17.174049277399998</v>
      </c>
      <c r="J3776" s="91">
        <v>1.41211347047</v>
      </c>
      <c r="K3776" s="91">
        <v>0.8532571161300001</v>
      </c>
      <c r="L3776" s="91">
        <v>58.020715549530003</v>
      </c>
    </row>
    <row r="3777" spans="1:12" x14ac:dyDescent="0.25">
      <c r="A3777" s="90">
        <v>34857.166666657518</v>
      </c>
      <c r="B3777" s="91">
        <v>109.83128969632</v>
      </c>
      <c r="C3777" s="91">
        <v>80.989580400069983</v>
      </c>
      <c r="D3777" s="91">
        <v>17.679886493760002</v>
      </c>
      <c r="E3777" s="91">
        <v>84.976338594330002</v>
      </c>
      <c r="F3777" s="91">
        <v>18.792600003900002</v>
      </c>
      <c r="G3777" s="91">
        <v>2.1470333203099998</v>
      </c>
      <c r="H3777" s="91">
        <v>49.603809620389981</v>
      </c>
      <c r="I3777" s="91">
        <v>17.218927015649996</v>
      </c>
      <c r="J3777" s="91">
        <v>1.41211347047</v>
      </c>
      <c r="K3777" s="91">
        <v>0.80672694333000006</v>
      </c>
      <c r="L3777" s="91">
        <v>51.571547414599983</v>
      </c>
    </row>
    <row r="3778" spans="1:12" x14ac:dyDescent="0.25">
      <c r="A3778" s="90">
        <v>34857.208333324183</v>
      </c>
      <c r="B3778" s="91">
        <v>108.91139859553996</v>
      </c>
      <c r="C3778" s="91">
        <v>88.942795548490025</v>
      </c>
      <c r="D3778" s="91">
        <v>86.203729650230002</v>
      </c>
      <c r="E3778" s="91">
        <v>79.347344666799984</v>
      </c>
      <c r="F3778" s="91">
        <v>18.792600003900002</v>
      </c>
      <c r="G3778" s="91">
        <v>1.5670114746100001</v>
      </c>
      <c r="H3778" s="91">
        <v>34.986548299970003</v>
      </c>
      <c r="I3778" s="91">
        <v>17.236188008059994</v>
      </c>
      <c r="J3778" s="91">
        <v>1.4342634704700001</v>
      </c>
      <c r="K3778" s="91">
        <v>0.80672694333000006</v>
      </c>
      <c r="L3778" s="91">
        <v>26.736677390929994</v>
      </c>
    </row>
    <row r="3779" spans="1:12" x14ac:dyDescent="0.25">
      <c r="A3779" s="90">
        <v>34857.249999990847</v>
      </c>
      <c r="B3779" s="91">
        <v>107.87119500085002</v>
      </c>
      <c r="C3779" s="91">
        <v>89.310495996239979</v>
      </c>
      <c r="D3779" s="91">
        <v>222.20506062595015</v>
      </c>
      <c r="E3779" s="91">
        <v>63.784123030390006</v>
      </c>
      <c r="F3779" s="91">
        <v>18.792600003900002</v>
      </c>
      <c r="G3779" s="91">
        <v>1.5722802734399999</v>
      </c>
      <c r="H3779" s="91">
        <v>24.359144163930004</v>
      </c>
      <c r="I3779" s="91">
        <v>17.446589381039992</v>
      </c>
      <c r="J3779" s="91">
        <v>1.0798634704700001</v>
      </c>
      <c r="K3779" s="91">
        <v>4.2866444200000001E-3</v>
      </c>
      <c r="L3779" s="91">
        <v>12.32270419624</v>
      </c>
    </row>
    <row r="3780" spans="1:12" x14ac:dyDescent="0.25">
      <c r="A3780" s="90">
        <v>34857.291666657511</v>
      </c>
      <c r="B3780" s="91">
        <v>101.95375222074</v>
      </c>
      <c r="C3780" s="91">
        <v>88.843157967910031</v>
      </c>
      <c r="D3780" s="91">
        <v>396.41283539572976</v>
      </c>
      <c r="E3780" s="91">
        <v>63.724838621080004</v>
      </c>
      <c r="F3780" s="91">
        <v>18.792600003900002</v>
      </c>
      <c r="G3780" s="91">
        <v>1.5722802734399999</v>
      </c>
      <c r="H3780" s="91">
        <v>22.121859849850001</v>
      </c>
      <c r="I3780" s="91">
        <v>17.580714049590004</v>
      </c>
      <c r="J3780" s="91">
        <v>0.76107347047000007</v>
      </c>
      <c r="K3780" s="91">
        <v>4.2866444200000001E-3</v>
      </c>
      <c r="L3780" s="91">
        <v>6.6808637709500003</v>
      </c>
    </row>
    <row r="3781" spans="1:12" x14ac:dyDescent="0.25">
      <c r="A3781" s="90">
        <v>34857.333333324175</v>
      </c>
      <c r="B3781" s="91">
        <v>92.20782475188004</v>
      </c>
      <c r="C3781" s="91">
        <v>89.549517696730035</v>
      </c>
      <c r="D3781" s="91">
        <v>538.56016479413995</v>
      </c>
      <c r="E3781" s="91">
        <v>60.351729777919999</v>
      </c>
      <c r="F3781" s="91">
        <v>3.5835999999000001</v>
      </c>
      <c r="G3781" s="91">
        <v>1.5727829589800002</v>
      </c>
      <c r="H3781" s="91">
        <v>17.567155201249996</v>
      </c>
      <c r="I3781" s="91">
        <v>17.632711819109996</v>
      </c>
      <c r="J3781" s="91">
        <v>0.76107347047000007</v>
      </c>
      <c r="K3781" s="91">
        <v>4.2866444200000001E-3</v>
      </c>
      <c r="L3781" s="91">
        <v>1.7788505597200002</v>
      </c>
    </row>
    <row r="3782" spans="1:12" x14ac:dyDescent="0.25">
      <c r="A3782" s="90">
        <v>34857.37499999084</v>
      </c>
      <c r="B3782" s="91">
        <v>88.723186740110023</v>
      </c>
      <c r="C3782" s="91">
        <v>94.803942719280002</v>
      </c>
      <c r="D3782" s="91">
        <v>621.50866958996937</v>
      </c>
      <c r="E3782" s="91">
        <v>53.572438060110002</v>
      </c>
      <c r="F3782" s="91">
        <v>3.5835999999000001</v>
      </c>
      <c r="G3782" s="91">
        <v>1.5477661132799998</v>
      </c>
      <c r="H3782" s="91">
        <v>18.483995822369998</v>
      </c>
      <c r="I3782" s="91">
        <v>17.606518265949997</v>
      </c>
      <c r="J3782" s="91">
        <v>0.76107347047000007</v>
      </c>
      <c r="K3782" s="91">
        <v>4.2866444200000001E-3</v>
      </c>
      <c r="L3782" s="91">
        <v>2.2027908681099997</v>
      </c>
    </row>
    <row r="3783" spans="1:12" x14ac:dyDescent="0.25">
      <c r="A3783" s="90">
        <v>34857.416666657504</v>
      </c>
      <c r="B3783" s="91">
        <v>94.964106446409957</v>
      </c>
      <c r="C3783" s="91">
        <v>102.36084632526001</v>
      </c>
      <c r="D3783" s="91">
        <v>655.36084438520004</v>
      </c>
      <c r="E3783" s="91">
        <v>53.409508911490001</v>
      </c>
      <c r="F3783" s="91">
        <v>3.5835999999000001</v>
      </c>
      <c r="G3783" s="91">
        <v>1.54859069824</v>
      </c>
      <c r="H3783" s="91">
        <v>21.203526299309996</v>
      </c>
      <c r="I3783" s="91">
        <v>17.561849494229993</v>
      </c>
      <c r="J3783" s="91">
        <v>0.77232614247000009</v>
      </c>
      <c r="K3783" s="91">
        <v>4.2866444200000001E-3</v>
      </c>
      <c r="L3783" s="91">
        <v>0.55577260579999999</v>
      </c>
    </row>
    <row r="3784" spans="1:12" x14ac:dyDescent="0.25">
      <c r="A3784" s="90">
        <v>34857.458333324168</v>
      </c>
      <c r="B3784" s="91">
        <v>109.42426321590001</v>
      </c>
      <c r="C3784" s="91">
        <v>101.6644629555</v>
      </c>
      <c r="D3784" s="91">
        <v>652.0130248556203</v>
      </c>
      <c r="E3784" s="91">
        <v>45.3976881496</v>
      </c>
      <c r="F3784" s="91">
        <v>3.5835999999000001</v>
      </c>
      <c r="G3784" s="91">
        <v>1.54929455566</v>
      </c>
      <c r="H3784" s="91">
        <v>20.381602629519996</v>
      </c>
      <c r="I3784" s="91">
        <v>17.534610013509994</v>
      </c>
      <c r="J3784" s="91">
        <v>0.77232614247000009</v>
      </c>
      <c r="K3784" s="91">
        <v>4.2866444200000001E-3</v>
      </c>
      <c r="L3784" s="91">
        <v>0</v>
      </c>
    </row>
    <row r="3785" spans="1:12" x14ac:dyDescent="0.25">
      <c r="A3785" s="90">
        <v>34857.499999990832</v>
      </c>
      <c r="B3785" s="91">
        <v>123.05364995787998</v>
      </c>
      <c r="C3785" s="91">
        <v>102.51662021463999</v>
      </c>
      <c r="D3785" s="91">
        <v>654.23649282558029</v>
      </c>
      <c r="E3785" s="91">
        <v>42.008137835600003</v>
      </c>
      <c r="F3785" s="91">
        <v>3.5835999999000001</v>
      </c>
      <c r="G3785" s="91">
        <v>1.5525322265600001</v>
      </c>
      <c r="H3785" s="91">
        <v>17.314403506190001</v>
      </c>
      <c r="I3785" s="91">
        <v>17.52445227486</v>
      </c>
      <c r="J3785" s="91">
        <v>0.77232614247000009</v>
      </c>
      <c r="K3785" s="91">
        <v>4.2866444200000001E-3</v>
      </c>
      <c r="L3785" s="91">
        <v>0</v>
      </c>
    </row>
    <row r="3786" spans="1:12" x14ac:dyDescent="0.25">
      <c r="A3786" s="90">
        <v>34857.541666657497</v>
      </c>
      <c r="B3786" s="91">
        <v>134.06245232130996</v>
      </c>
      <c r="C3786" s="91">
        <v>107.84193103262</v>
      </c>
      <c r="D3786" s="91">
        <v>600.84456771049008</v>
      </c>
      <c r="E3786" s="91">
        <v>48.105267771930009</v>
      </c>
      <c r="F3786" s="91">
        <v>3.5835999999000001</v>
      </c>
      <c r="G3786" s="91">
        <v>1.5532762451200002</v>
      </c>
      <c r="H3786" s="91">
        <v>12.403815041610002</v>
      </c>
      <c r="I3786" s="91">
        <v>17.564969664500005</v>
      </c>
      <c r="J3786" s="91">
        <v>0.77232614247000009</v>
      </c>
      <c r="K3786" s="91">
        <v>4.2866444200000001E-3</v>
      </c>
      <c r="L3786" s="91">
        <v>2.839949106E-2</v>
      </c>
    </row>
    <row r="3787" spans="1:12" x14ac:dyDescent="0.25">
      <c r="A3787" s="90">
        <v>34857.583333324161</v>
      </c>
      <c r="B3787" s="91">
        <v>143.25144973690999</v>
      </c>
      <c r="C3787" s="91">
        <v>112.65176079637001</v>
      </c>
      <c r="D3787" s="91">
        <v>557.1247623796304</v>
      </c>
      <c r="E3787" s="91">
        <v>51.136566468600002</v>
      </c>
      <c r="F3787" s="91">
        <v>3.5835999999000001</v>
      </c>
      <c r="G3787" s="91">
        <v>1.55450305176</v>
      </c>
      <c r="H3787" s="91">
        <v>13.464333176219998</v>
      </c>
      <c r="I3787" s="91">
        <v>17.345413789050003</v>
      </c>
      <c r="J3787" s="91">
        <v>0.77232614247000009</v>
      </c>
      <c r="K3787" s="91">
        <v>4.2866444200000001E-3</v>
      </c>
      <c r="L3787" s="91">
        <v>2.3056978183900001</v>
      </c>
    </row>
    <row r="3788" spans="1:12" x14ac:dyDescent="0.25">
      <c r="A3788" s="90">
        <v>34857.624999990825</v>
      </c>
      <c r="B3788" s="91">
        <v>167.52718789990993</v>
      </c>
      <c r="C3788" s="91">
        <v>117.85727882014002</v>
      </c>
      <c r="D3788" s="91">
        <v>456.26644117711999</v>
      </c>
      <c r="E3788" s="91">
        <v>51.230684506949999</v>
      </c>
      <c r="F3788" s="91">
        <v>3.5835999999000001</v>
      </c>
      <c r="G3788" s="91">
        <v>1.5557498779299999</v>
      </c>
      <c r="H3788" s="91">
        <v>16.537478525340003</v>
      </c>
      <c r="I3788" s="91">
        <v>17.341891295769997</v>
      </c>
      <c r="J3788" s="91">
        <v>0.92965947579999997</v>
      </c>
      <c r="K3788" s="91">
        <v>4.2866444200000001E-3</v>
      </c>
      <c r="L3788" s="91">
        <v>1.00427232935</v>
      </c>
    </row>
    <row r="3789" spans="1:12" x14ac:dyDescent="0.25">
      <c r="A3789" s="90">
        <v>34857.666666657489</v>
      </c>
      <c r="B3789" s="91">
        <v>199.81931433385003</v>
      </c>
      <c r="C3789" s="91">
        <v>126.02779408916004</v>
      </c>
      <c r="D3789" s="91">
        <v>334.08864380302003</v>
      </c>
      <c r="E3789" s="91">
        <v>57.307826814679999</v>
      </c>
      <c r="F3789" s="91">
        <v>3.5835999999000001</v>
      </c>
      <c r="G3789" s="91">
        <v>1.55597106934</v>
      </c>
      <c r="H3789" s="91">
        <v>17.741400986210003</v>
      </c>
      <c r="I3789" s="91">
        <v>17.425514115549994</v>
      </c>
      <c r="J3789" s="91">
        <v>0.92965947579999997</v>
      </c>
      <c r="K3789" s="91">
        <v>4.2866444200000001E-3</v>
      </c>
      <c r="L3789" s="91">
        <v>3.4627017212500002</v>
      </c>
    </row>
    <row r="3790" spans="1:12" x14ac:dyDescent="0.25">
      <c r="A3790" s="90">
        <v>34857.708333324154</v>
      </c>
      <c r="B3790" s="91">
        <v>211.01561753879</v>
      </c>
      <c r="C3790" s="91">
        <v>130.19609774677002</v>
      </c>
      <c r="D3790" s="91">
        <v>185.90253739181</v>
      </c>
      <c r="E3790" s="91">
        <v>61.495166453240003</v>
      </c>
      <c r="F3790" s="91">
        <v>18.792600003900002</v>
      </c>
      <c r="G3790" s="91">
        <v>1.5564134521499999</v>
      </c>
      <c r="H3790" s="91">
        <v>17.669895782799994</v>
      </c>
      <c r="I3790" s="91">
        <v>17.563829469009992</v>
      </c>
      <c r="J3790" s="91">
        <v>0.92965947579999997</v>
      </c>
      <c r="K3790" s="91">
        <v>4.2866444200000001E-3</v>
      </c>
      <c r="L3790" s="91">
        <v>16.617801407360002</v>
      </c>
    </row>
    <row r="3791" spans="1:12" x14ac:dyDescent="0.25">
      <c r="A3791" s="90">
        <v>34857.749999990818</v>
      </c>
      <c r="B3791" s="91">
        <v>215.58924653958994</v>
      </c>
      <c r="C3791" s="91">
        <v>140.11027102209997</v>
      </c>
      <c r="D3791" s="91">
        <v>67.10511652383002</v>
      </c>
      <c r="E3791" s="91">
        <v>68.740664690300008</v>
      </c>
      <c r="F3791" s="91">
        <v>18.792600003900002</v>
      </c>
      <c r="G3791" s="91">
        <v>1.55671508789</v>
      </c>
      <c r="H3791" s="91">
        <v>24.528457004239996</v>
      </c>
      <c r="I3791" s="91">
        <v>17.503238523949992</v>
      </c>
      <c r="J3791" s="91">
        <v>0.92965947579999997</v>
      </c>
      <c r="K3791" s="91">
        <v>2.0246943329999999E-2</v>
      </c>
      <c r="L3791" s="91">
        <v>31.18135248718</v>
      </c>
    </row>
    <row r="3792" spans="1:12" x14ac:dyDescent="0.25">
      <c r="A3792" s="90">
        <v>34857.791666657482</v>
      </c>
      <c r="B3792" s="91">
        <v>224.04252719660016</v>
      </c>
      <c r="C3792" s="91">
        <v>151.82248929081001</v>
      </c>
      <c r="D3792" s="91">
        <v>7.1651717429299975</v>
      </c>
      <c r="E3792" s="91">
        <v>81.973998627050008</v>
      </c>
      <c r="F3792" s="91">
        <v>18.792600003900002</v>
      </c>
      <c r="G3792" s="91">
        <v>1.5572580566400001</v>
      </c>
      <c r="H3792" s="91">
        <v>25.112077728209997</v>
      </c>
      <c r="I3792" s="91">
        <v>17.570116026529991</v>
      </c>
      <c r="J3792" s="91">
        <v>1.2397594758000001</v>
      </c>
      <c r="K3792" s="91">
        <v>1.8282469433299997</v>
      </c>
      <c r="L3792" s="91">
        <v>34.576179730230002</v>
      </c>
    </row>
    <row r="3793" spans="1:12" x14ac:dyDescent="0.25">
      <c r="A3793" s="90">
        <v>34857.833333324146</v>
      </c>
      <c r="B3793" s="91">
        <v>230.16021963796007</v>
      </c>
      <c r="C3793" s="91">
        <v>167.83439315187002</v>
      </c>
      <c r="D3793" s="91">
        <v>3.22549523E-2</v>
      </c>
      <c r="E3793" s="91">
        <v>77.362320199460015</v>
      </c>
      <c r="F3793" s="91">
        <v>18.792600003900002</v>
      </c>
      <c r="G3793" s="91">
        <v>1.55635314941</v>
      </c>
      <c r="H3793" s="91">
        <v>30.756457652209996</v>
      </c>
      <c r="I3793" s="91">
        <v>17.458819692789991</v>
      </c>
      <c r="J3793" s="91">
        <v>1.2397594758000001</v>
      </c>
      <c r="K3793" s="91">
        <v>1.8747771161299998</v>
      </c>
      <c r="L3793" s="91">
        <v>52.601953123409992</v>
      </c>
    </row>
    <row r="3794" spans="1:12" x14ac:dyDescent="0.25">
      <c r="A3794" s="90">
        <v>34857.87499999081</v>
      </c>
      <c r="B3794" s="91">
        <v>229.62548610203999</v>
      </c>
      <c r="C3794" s="91">
        <v>179.59782501177989</v>
      </c>
      <c r="D3794" s="91">
        <v>0</v>
      </c>
      <c r="E3794" s="91">
        <v>85.541932141000004</v>
      </c>
      <c r="F3794" s="91">
        <v>18.792600003900002</v>
      </c>
      <c r="G3794" s="91">
        <v>1.55705700684</v>
      </c>
      <c r="H3794" s="91">
        <v>33.430476400079996</v>
      </c>
      <c r="I3794" s="91">
        <v>17.44213005943999</v>
      </c>
      <c r="J3794" s="91">
        <v>1.2397594758000001</v>
      </c>
      <c r="K3794" s="91">
        <v>1.8747771161299998</v>
      </c>
      <c r="L3794" s="91">
        <v>21.42057577101</v>
      </c>
    </row>
    <row r="3795" spans="1:12" x14ac:dyDescent="0.25">
      <c r="A3795" s="90">
        <v>34857.916666657475</v>
      </c>
      <c r="B3795" s="91">
        <v>212.89615123076001</v>
      </c>
      <c r="C3795" s="91">
        <v>184.09201166023001</v>
      </c>
      <c r="D3795" s="91">
        <v>0</v>
      </c>
      <c r="E3795" s="91">
        <v>84.096131522880015</v>
      </c>
      <c r="F3795" s="91">
        <v>18.792600003900002</v>
      </c>
      <c r="G3795" s="91">
        <v>1.54959619141</v>
      </c>
      <c r="H3795" s="91">
        <v>28.537997312040005</v>
      </c>
      <c r="I3795" s="91">
        <v>17.146597584239995</v>
      </c>
      <c r="J3795" s="91">
        <v>1.2397594758000001</v>
      </c>
      <c r="K3795" s="91">
        <v>1.8747771161299998</v>
      </c>
      <c r="L3795" s="91">
        <v>34.436042425549999</v>
      </c>
    </row>
    <row r="3796" spans="1:12" x14ac:dyDescent="0.25">
      <c r="A3796" s="90">
        <v>34857.958333324139</v>
      </c>
      <c r="B3796" s="91">
        <v>194.89243616860992</v>
      </c>
      <c r="C3796" s="91">
        <v>189.55547198375001</v>
      </c>
      <c r="D3796" s="91">
        <v>0</v>
      </c>
      <c r="E3796" s="91">
        <v>75.805306086780007</v>
      </c>
      <c r="F3796" s="91">
        <v>18.792600003900002</v>
      </c>
      <c r="G3796" s="91">
        <v>1.55038049316</v>
      </c>
      <c r="H3796" s="91">
        <v>25.809044403300003</v>
      </c>
      <c r="I3796" s="91">
        <v>17.025044919989998</v>
      </c>
      <c r="J3796" s="91">
        <v>1.2397594758000001</v>
      </c>
      <c r="K3796" s="91">
        <v>1.8747771161299998</v>
      </c>
      <c r="L3796" s="91">
        <v>43.711434361999999</v>
      </c>
    </row>
    <row r="3797" spans="1:12" x14ac:dyDescent="0.25">
      <c r="A3797" s="90">
        <v>34857.999999990803</v>
      </c>
      <c r="B3797" s="91">
        <v>193.51239193770007</v>
      </c>
      <c r="C3797" s="91">
        <v>187.43754959067996</v>
      </c>
      <c r="D3797" s="91">
        <v>2.2428216700000002E-3</v>
      </c>
      <c r="E3797" s="91">
        <v>83.02892569206</v>
      </c>
      <c r="F3797" s="91">
        <v>18.792600003900002</v>
      </c>
      <c r="G3797" s="91">
        <v>1.55082287598</v>
      </c>
      <c r="H3797" s="91">
        <v>17.566329545109998</v>
      </c>
      <c r="I3797" s="91">
        <v>17.234173819419997</v>
      </c>
      <c r="J3797" s="91">
        <v>0.13065947580000001</v>
      </c>
      <c r="K3797" s="91">
        <v>5.0816817220000005E-2</v>
      </c>
      <c r="L3797" s="91">
        <v>66.422511915539999</v>
      </c>
    </row>
    <row r="3798" spans="1:12" x14ac:dyDescent="0.25">
      <c r="A3798" s="90">
        <v>34858.041666657467</v>
      </c>
      <c r="B3798" s="91">
        <v>180.9423006142201</v>
      </c>
      <c r="C3798" s="91">
        <v>188.18530565110996</v>
      </c>
      <c r="D3798" s="91">
        <v>1.925234386E-2</v>
      </c>
      <c r="E3798" s="91">
        <v>81.994418322759998</v>
      </c>
      <c r="F3798" s="91">
        <v>18.792600003900002</v>
      </c>
      <c r="G3798" s="91">
        <v>1.5510039062500001</v>
      </c>
      <c r="H3798" s="91">
        <v>17.529951613079994</v>
      </c>
      <c r="I3798" s="91">
        <v>17.092785411750004</v>
      </c>
      <c r="J3798" s="91">
        <v>0.13065947580000001</v>
      </c>
      <c r="K3798" s="91">
        <v>5.0816817220000005E-2</v>
      </c>
      <c r="L3798" s="91">
        <v>41.162544308809991</v>
      </c>
    </row>
    <row r="3799" spans="1:12" x14ac:dyDescent="0.25">
      <c r="A3799" s="90">
        <v>34858.083333324132</v>
      </c>
      <c r="B3799" s="91">
        <v>178.64173817225009</v>
      </c>
      <c r="C3799" s="91">
        <v>193.64043424095999</v>
      </c>
      <c r="D3799" s="91">
        <v>0.23680946295999999</v>
      </c>
      <c r="E3799" s="91">
        <v>97.565564950409993</v>
      </c>
      <c r="F3799" s="91">
        <v>18.792600003900002</v>
      </c>
      <c r="G3799" s="91">
        <v>1.55110437012</v>
      </c>
      <c r="H3799" s="91">
        <v>17.613468216399998</v>
      </c>
      <c r="I3799" s="91">
        <v>17.140239788409996</v>
      </c>
      <c r="J3799" s="91">
        <v>0.13065947580000001</v>
      </c>
      <c r="K3799" s="91">
        <v>4.2866444200000001E-3</v>
      </c>
      <c r="L3799" s="91">
        <v>29.31680794451</v>
      </c>
    </row>
    <row r="3800" spans="1:12" x14ac:dyDescent="0.25">
      <c r="A3800" s="90">
        <v>34858.124999990796</v>
      </c>
      <c r="B3800" s="91">
        <v>167.96331196765993</v>
      </c>
      <c r="C3800" s="91">
        <v>199.92067343809006</v>
      </c>
      <c r="D3800" s="91">
        <v>1.22255195593</v>
      </c>
      <c r="E3800" s="91">
        <v>85.37135195514</v>
      </c>
      <c r="F3800" s="91">
        <v>18.792600003900002</v>
      </c>
      <c r="G3800" s="91">
        <v>1.5510440673799999</v>
      </c>
      <c r="H3800" s="91">
        <v>17.302681890329993</v>
      </c>
      <c r="I3800" s="91">
        <v>17.125191613099993</v>
      </c>
      <c r="J3800" s="91">
        <v>0.13065947580000001</v>
      </c>
      <c r="K3800" s="91">
        <v>4.2866444200000001E-3</v>
      </c>
      <c r="L3800" s="91">
        <v>34.509946219810004</v>
      </c>
    </row>
    <row r="3801" spans="1:12" x14ac:dyDescent="0.25">
      <c r="A3801" s="90">
        <v>34858.16666665746</v>
      </c>
      <c r="B3801" s="91">
        <v>161.67752316605993</v>
      </c>
      <c r="C3801" s="91">
        <v>200.07962795073004</v>
      </c>
      <c r="D3801" s="91">
        <v>18.774673450930003</v>
      </c>
      <c r="E3801" s="91">
        <v>74.267011229450006</v>
      </c>
      <c r="F3801" s="91">
        <v>18.792600003900002</v>
      </c>
      <c r="G3801" s="91">
        <v>1.5505815429700001</v>
      </c>
      <c r="H3801" s="91">
        <v>16.809282503269998</v>
      </c>
      <c r="I3801" s="91">
        <v>17.095492997129998</v>
      </c>
      <c r="J3801" s="91">
        <v>0.13065947580000001</v>
      </c>
      <c r="K3801" s="91">
        <v>4.2866444200000001E-3</v>
      </c>
      <c r="L3801" s="91">
        <v>27.806899231400006</v>
      </c>
    </row>
    <row r="3802" spans="1:12" x14ac:dyDescent="0.25">
      <c r="A3802" s="90">
        <v>34858.208333324124</v>
      </c>
      <c r="B3802" s="91">
        <v>152.52284270889996</v>
      </c>
      <c r="C3802" s="91">
        <v>197.86203452014001</v>
      </c>
      <c r="D3802" s="91">
        <v>88.378467100540007</v>
      </c>
      <c r="E3802" s="91">
        <v>65.860974422789994</v>
      </c>
      <c r="F3802" s="91">
        <v>18.792600003900002</v>
      </c>
      <c r="G3802" s="91">
        <v>1.55032006836</v>
      </c>
      <c r="H3802" s="91">
        <v>16.581590241800001</v>
      </c>
      <c r="I3802" s="91">
        <v>17.116801430069998</v>
      </c>
      <c r="J3802" s="91">
        <v>8.5581632000000005E-2</v>
      </c>
      <c r="K3802" s="91">
        <v>4.2866444200000001E-3</v>
      </c>
      <c r="L3802" s="91">
        <v>18.948903622690008</v>
      </c>
    </row>
    <row r="3803" spans="1:12" x14ac:dyDescent="0.25">
      <c r="A3803" s="90">
        <v>34858.249999990789</v>
      </c>
      <c r="B3803" s="91">
        <v>136.98510886158007</v>
      </c>
      <c r="C3803" s="91">
        <v>198.29184445801008</v>
      </c>
      <c r="D3803" s="91">
        <v>237.98803599048017</v>
      </c>
      <c r="E3803" s="91">
        <v>52.265513539629993</v>
      </c>
      <c r="F3803" s="91">
        <v>5.7734902232599996</v>
      </c>
      <c r="G3803" s="91">
        <v>1.55023962402</v>
      </c>
      <c r="H3803" s="91">
        <v>11.68196106868</v>
      </c>
      <c r="I3803" s="91">
        <v>17.018251933999998</v>
      </c>
      <c r="J3803" s="91">
        <v>8.5581632000000005E-2</v>
      </c>
      <c r="K3803" s="91">
        <v>4.2866444200000001E-3</v>
      </c>
      <c r="L3803" s="91">
        <v>10.94104335352</v>
      </c>
    </row>
    <row r="3804" spans="1:12" x14ac:dyDescent="0.25">
      <c r="A3804" s="90">
        <v>34858.291666657453</v>
      </c>
      <c r="B3804" s="91">
        <v>126.09553366057997</v>
      </c>
      <c r="C3804" s="91">
        <v>183.11092066492998</v>
      </c>
      <c r="D3804" s="91">
        <v>413.46431454728031</v>
      </c>
      <c r="E3804" s="91">
        <v>44.888080697599996</v>
      </c>
      <c r="F3804" s="91">
        <v>3.5835999999000001</v>
      </c>
      <c r="G3804" s="91">
        <v>1.55032006836</v>
      </c>
      <c r="H3804" s="91">
        <v>11.17017075405</v>
      </c>
      <c r="I3804" s="91">
        <v>16.865700132770002</v>
      </c>
      <c r="J3804" s="91">
        <v>8.5581632000000005E-2</v>
      </c>
      <c r="K3804" s="91">
        <v>4.2866444200000001E-3</v>
      </c>
      <c r="L3804" s="91">
        <v>5.142785431390001</v>
      </c>
    </row>
    <row r="3805" spans="1:12" x14ac:dyDescent="0.25">
      <c r="A3805" s="90">
        <v>34858.333333324117</v>
      </c>
      <c r="B3805" s="91">
        <v>117.55837383886001</v>
      </c>
      <c r="C3805" s="91">
        <v>186.41754767782001</v>
      </c>
      <c r="D3805" s="91">
        <v>563.16419330239933</v>
      </c>
      <c r="E3805" s="91">
        <v>39.618292214269999</v>
      </c>
      <c r="F3805" s="91">
        <v>3.5835999999000001</v>
      </c>
      <c r="G3805" s="91">
        <v>1.55082287598</v>
      </c>
      <c r="H3805" s="91">
        <v>10.43991434776</v>
      </c>
      <c r="I3805" s="91">
        <v>16.866286768720002</v>
      </c>
      <c r="J3805" s="91">
        <v>8.5581632000000005E-2</v>
      </c>
      <c r="K3805" s="91">
        <v>4.2866444200000001E-3</v>
      </c>
      <c r="L3805" s="91">
        <v>1.55669639616</v>
      </c>
    </row>
    <row r="3806" spans="1:12" x14ac:dyDescent="0.25">
      <c r="A3806" s="90">
        <v>34858.374999990781</v>
      </c>
      <c r="B3806" s="91">
        <v>98.947231437459962</v>
      </c>
      <c r="C3806" s="91">
        <v>175.45080976646003</v>
      </c>
      <c r="D3806" s="91">
        <v>646.25700480905994</v>
      </c>
      <c r="E3806" s="91">
        <v>38.614168838059996</v>
      </c>
      <c r="F3806" s="91">
        <v>3.1405376082600003</v>
      </c>
      <c r="G3806" s="91">
        <v>1.5512854003899998</v>
      </c>
      <c r="H3806" s="91">
        <v>10.005260013600001</v>
      </c>
      <c r="I3806" s="91">
        <v>16.833619067699995</v>
      </c>
      <c r="J3806" s="91">
        <v>8.5581632000000005E-2</v>
      </c>
      <c r="K3806" s="91">
        <v>4.2866444200000001E-3</v>
      </c>
      <c r="L3806" s="91">
        <v>6.0358559849800004</v>
      </c>
    </row>
    <row r="3807" spans="1:12" x14ac:dyDescent="0.25">
      <c r="A3807" s="90">
        <v>34858.416666657446</v>
      </c>
      <c r="B3807" s="91">
        <v>107.17264029275</v>
      </c>
      <c r="C3807" s="91">
        <v>163.91703676359998</v>
      </c>
      <c r="D3807" s="91">
        <v>699.53731622856026</v>
      </c>
      <c r="E3807" s="91">
        <v>41.013979433519992</v>
      </c>
      <c r="F3807" s="91">
        <v>3.3041458966800001</v>
      </c>
      <c r="G3807" s="91">
        <v>1.5519289550799999</v>
      </c>
      <c r="H3807" s="91">
        <v>9.9785890384499982</v>
      </c>
      <c r="I3807" s="91">
        <v>16.783578893860003</v>
      </c>
      <c r="J3807" s="91">
        <v>8.5581632000000005E-2</v>
      </c>
      <c r="K3807" s="91">
        <v>4.2866444200000001E-3</v>
      </c>
      <c r="L3807" s="91">
        <v>1.2345679345</v>
      </c>
    </row>
    <row r="3808" spans="1:12" x14ac:dyDescent="0.25">
      <c r="A3808" s="90">
        <v>34858.45833332411</v>
      </c>
      <c r="B3808" s="91">
        <v>108.42689931833992</v>
      </c>
      <c r="C3808" s="91">
        <v>162.13535547639012</v>
      </c>
      <c r="D3808" s="91">
        <v>735.05853410796976</v>
      </c>
      <c r="E3808" s="91">
        <v>38.893583707859996</v>
      </c>
      <c r="F3808" s="91">
        <v>3.5835999999000001</v>
      </c>
      <c r="G3808" s="91">
        <v>1.5612600097699998</v>
      </c>
      <c r="H3808" s="91">
        <v>10.039985853570002</v>
      </c>
      <c r="I3808" s="91">
        <v>16.754440177989991</v>
      </c>
      <c r="J3808" s="91">
        <v>6.8917151999999995E-2</v>
      </c>
      <c r="K3808" s="91">
        <v>4.2866444200000001E-3</v>
      </c>
      <c r="L3808" s="91">
        <v>3.0500024152999998</v>
      </c>
    </row>
    <row r="3809" spans="1:12" x14ac:dyDescent="0.25">
      <c r="A3809" s="90">
        <v>34858.499999990774</v>
      </c>
      <c r="B3809" s="91">
        <v>118.20911831123003</v>
      </c>
      <c r="C3809" s="91">
        <v>160.23360530628997</v>
      </c>
      <c r="D3809" s="91">
        <v>714.8149337716502</v>
      </c>
      <c r="E3809" s="91">
        <v>37.326645576560004</v>
      </c>
      <c r="F3809" s="91">
        <v>3.5835999999000001</v>
      </c>
      <c r="G3809" s="91">
        <v>1.5616822509799999</v>
      </c>
      <c r="H3809" s="91">
        <v>9.8648296439000003</v>
      </c>
      <c r="I3809" s="91">
        <v>16.890722878629997</v>
      </c>
      <c r="J3809" s="91">
        <v>6.8917151999999995E-2</v>
      </c>
      <c r="K3809" s="91">
        <v>4.2866444200000001E-3</v>
      </c>
      <c r="L3809" s="91">
        <v>1.2429906175900001</v>
      </c>
    </row>
    <row r="3810" spans="1:12" x14ac:dyDescent="0.25">
      <c r="A3810" s="90">
        <v>34858.541666657438</v>
      </c>
      <c r="B3810" s="91">
        <v>126.41201145040999</v>
      </c>
      <c r="C3810" s="91">
        <v>155.78116797703996</v>
      </c>
      <c r="D3810" s="91">
        <v>684.27200035876012</v>
      </c>
      <c r="E3810" s="91">
        <v>40.246137819609999</v>
      </c>
      <c r="F3810" s="91">
        <v>3.5835999999000001</v>
      </c>
      <c r="G3810" s="91">
        <v>1.5617626953100001</v>
      </c>
      <c r="H3810" s="91">
        <v>9.8755328023299995</v>
      </c>
      <c r="I3810" s="91">
        <v>16.706690566339997</v>
      </c>
      <c r="J3810" s="91">
        <v>6.8917151999999995E-2</v>
      </c>
      <c r="K3810" s="91">
        <v>4.2866444200000001E-3</v>
      </c>
      <c r="L3810" s="91">
        <v>1.4675549584900001</v>
      </c>
    </row>
    <row r="3811" spans="1:12" x14ac:dyDescent="0.25">
      <c r="A3811" s="90">
        <v>34858.583333324103</v>
      </c>
      <c r="B3811" s="91">
        <v>135.64432056762999</v>
      </c>
      <c r="C3811" s="91">
        <v>163.84217601337997</v>
      </c>
      <c r="D3811" s="91">
        <v>578.09637193661001</v>
      </c>
      <c r="E3811" s="91">
        <v>40.970420810050001</v>
      </c>
      <c r="F3811" s="91">
        <v>3.5835999999000001</v>
      </c>
      <c r="G3811" s="91">
        <v>1.56198388672</v>
      </c>
      <c r="H3811" s="91">
        <v>9.9099704738000014</v>
      </c>
      <c r="I3811" s="91">
        <v>16.787592703239994</v>
      </c>
      <c r="J3811" s="91">
        <v>6.8917151999999995E-2</v>
      </c>
      <c r="K3811" s="91">
        <v>4.2866444200000001E-3</v>
      </c>
      <c r="L3811" s="91">
        <v>0.81229762624000001</v>
      </c>
    </row>
    <row r="3812" spans="1:12" x14ac:dyDescent="0.25">
      <c r="A3812" s="90">
        <v>34858.624999990767</v>
      </c>
      <c r="B3812" s="91">
        <v>171.6072850942102</v>
      </c>
      <c r="C3812" s="91">
        <v>171.18981832014001</v>
      </c>
      <c r="D3812" s="91">
        <v>492.36124020930987</v>
      </c>
      <c r="E3812" s="91">
        <v>46.670374507310001</v>
      </c>
      <c r="F3812" s="91">
        <v>3.5835999999000001</v>
      </c>
      <c r="G3812" s="91">
        <v>1.56206433105</v>
      </c>
      <c r="H3812" s="91">
        <v>10.852211971979999</v>
      </c>
      <c r="I3812" s="91">
        <v>17.023971432929997</v>
      </c>
      <c r="J3812" s="91">
        <v>6.8917151999999995E-2</v>
      </c>
      <c r="K3812" s="91">
        <v>4.2866444200000001E-3</v>
      </c>
      <c r="L3812" s="91">
        <v>2.4856061172800006</v>
      </c>
    </row>
    <row r="3813" spans="1:12" x14ac:dyDescent="0.25">
      <c r="A3813" s="90">
        <v>34858.666666657431</v>
      </c>
      <c r="B3813" s="91">
        <v>181.75098562453002</v>
      </c>
      <c r="C3813" s="91">
        <v>181.66236183252994</v>
      </c>
      <c r="D3813" s="91">
        <v>356.67248094950975</v>
      </c>
      <c r="E3813" s="91">
        <v>52.255150107329996</v>
      </c>
      <c r="F3813" s="91">
        <v>3.5835999999000001</v>
      </c>
      <c r="G3813" s="91">
        <v>1.56174255371</v>
      </c>
      <c r="H3813" s="91">
        <v>12.20124555564</v>
      </c>
      <c r="I3813" s="91">
        <v>16.825292721399997</v>
      </c>
      <c r="J3813" s="91">
        <v>6.8917151999999995E-2</v>
      </c>
      <c r="K3813" s="91">
        <v>4.2866444200000001E-3</v>
      </c>
      <c r="L3813" s="91">
        <v>6.4983449004500011</v>
      </c>
    </row>
    <row r="3814" spans="1:12" x14ac:dyDescent="0.25">
      <c r="A3814" s="90">
        <v>34858.708333324095</v>
      </c>
      <c r="B3814" s="91">
        <v>197.16478411958991</v>
      </c>
      <c r="C3814" s="91">
        <v>186.46308949622994</v>
      </c>
      <c r="D3814" s="91">
        <v>198.83466726821001</v>
      </c>
      <c r="E3814" s="91">
        <v>56.414968332480001</v>
      </c>
      <c r="F3814" s="91">
        <v>3.5835999999000001</v>
      </c>
      <c r="G3814" s="91">
        <v>1.5714959716799999</v>
      </c>
      <c r="H3814" s="91">
        <v>16.267297528589996</v>
      </c>
      <c r="I3814" s="91">
        <v>17.37875584855</v>
      </c>
      <c r="J3814" s="91">
        <v>6.8917151999999995E-2</v>
      </c>
      <c r="K3814" s="91">
        <v>4.2866444200000001E-3</v>
      </c>
      <c r="L3814" s="91">
        <v>17.090783323349999</v>
      </c>
    </row>
    <row r="3815" spans="1:12" x14ac:dyDescent="0.25">
      <c r="A3815" s="90">
        <v>34858.74999999076</v>
      </c>
      <c r="B3815" s="91">
        <v>201.63534390943005</v>
      </c>
      <c r="C3815" s="91">
        <v>185.94024579870003</v>
      </c>
      <c r="D3815" s="91">
        <v>72.599444603800052</v>
      </c>
      <c r="E3815" s="91">
        <v>66.845896904749992</v>
      </c>
      <c r="F3815" s="91">
        <v>3.5835999999000001</v>
      </c>
      <c r="G3815" s="91">
        <v>1.57155627441</v>
      </c>
      <c r="H3815" s="91">
        <v>18.309634933849999</v>
      </c>
      <c r="I3815" s="91">
        <v>17.456089269499998</v>
      </c>
      <c r="J3815" s="91">
        <v>6.8917151999999995E-2</v>
      </c>
      <c r="K3815" s="91">
        <v>4.2866444200000001E-3</v>
      </c>
      <c r="L3815" s="91">
        <v>46.656054360550002</v>
      </c>
    </row>
    <row r="3816" spans="1:12" x14ac:dyDescent="0.25">
      <c r="A3816" s="90">
        <v>34858.791666657424</v>
      </c>
      <c r="B3816" s="91">
        <v>202.87522567289989</v>
      </c>
      <c r="C3816" s="91">
        <v>185.16906777385</v>
      </c>
      <c r="D3816" s="91">
        <v>7.8813022364600007</v>
      </c>
      <c r="E3816" s="91">
        <v>76.792607472910021</v>
      </c>
      <c r="F3816" s="91">
        <v>18.792600003900002</v>
      </c>
      <c r="G3816" s="91">
        <v>1.5716768798799998</v>
      </c>
      <c r="H3816" s="91">
        <v>21.659524020439999</v>
      </c>
      <c r="I3816" s="91">
        <v>17.492137582820003</v>
      </c>
      <c r="J3816" s="91">
        <v>6.8917151999999995E-2</v>
      </c>
      <c r="K3816" s="91">
        <v>4.8967427470000005E-2</v>
      </c>
      <c r="L3816" s="91">
        <v>62.696749520710007</v>
      </c>
    </row>
    <row r="3817" spans="1:12" x14ac:dyDescent="0.25">
      <c r="A3817" s="90">
        <v>34858.833333324088</v>
      </c>
      <c r="B3817" s="91">
        <v>207.66948715283988</v>
      </c>
      <c r="C3817" s="91">
        <v>182.32238515268003</v>
      </c>
      <c r="D3817" s="91">
        <v>1.726738844E-2</v>
      </c>
      <c r="E3817" s="91">
        <v>81.973823301490015</v>
      </c>
      <c r="F3817" s="91">
        <v>18.792600003900002</v>
      </c>
      <c r="G3817" s="91">
        <v>1.5658450927700001</v>
      </c>
      <c r="H3817" s="91">
        <v>23.434228240399996</v>
      </c>
      <c r="I3817" s="91">
        <v>17.446046136279996</v>
      </c>
      <c r="J3817" s="91">
        <v>6.8917151999999995E-2</v>
      </c>
      <c r="K3817" s="91">
        <v>5.0816817220000005E-2</v>
      </c>
      <c r="L3817" s="91">
        <v>49.572574893659997</v>
      </c>
    </row>
    <row r="3818" spans="1:12" x14ac:dyDescent="0.25">
      <c r="A3818" s="90">
        <v>34858.874999990752</v>
      </c>
      <c r="B3818" s="91">
        <v>202.17389223910016</v>
      </c>
      <c r="C3818" s="91">
        <v>181.13580607318997</v>
      </c>
      <c r="D3818" s="91">
        <v>0</v>
      </c>
      <c r="E3818" s="91">
        <v>79.304751081810011</v>
      </c>
      <c r="F3818" s="91">
        <v>18.792600003900002</v>
      </c>
      <c r="G3818" s="91">
        <v>1.5626274414100001</v>
      </c>
      <c r="H3818" s="91">
        <v>23.283874041539995</v>
      </c>
      <c r="I3818" s="91">
        <v>17.495272027450003</v>
      </c>
      <c r="J3818" s="91">
        <v>6.8917151999999995E-2</v>
      </c>
      <c r="K3818" s="91">
        <v>5.0816817220000005E-2</v>
      </c>
      <c r="L3818" s="91">
        <v>71.814067231540008</v>
      </c>
    </row>
    <row r="3819" spans="1:12" x14ac:dyDescent="0.25">
      <c r="A3819" s="90">
        <v>34858.916666657416</v>
      </c>
      <c r="B3819" s="91">
        <v>207.73374277854001</v>
      </c>
      <c r="C3819" s="91">
        <v>172.380013413</v>
      </c>
      <c r="D3819" s="91">
        <v>0</v>
      </c>
      <c r="E3819" s="91">
        <v>88.554902803280015</v>
      </c>
      <c r="F3819" s="91">
        <v>18.396110211850001</v>
      </c>
      <c r="G3819" s="91">
        <v>1.5405584449099998</v>
      </c>
      <c r="H3819" s="91">
        <v>23.010825802369997</v>
      </c>
      <c r="I3819" s="91">
        <v>17.346531265239996</v>
      </c>
      <c r="J3819" s="91">
        <v>6.8917151999999995E-2</v>
      </c>
      <c r="K3819" s="91">
        <v>5.0816817220000005E-2</v>
      </c>
      <c r="L3819" s="91">
        <v>59.357258110419998</v>
      </c>
    </row>
    <row r="3820" spans="1:12" x14ac:dyDescent="0.25">
      <c r="A3820" s="90">
        <v>34858.958333324081</v>
      </c>
      <c r="B3820" s="91">
        <v>207.63264029925992</v>
      </c>
      <c r="C3820" s="91">
        <v>171.73075968845998</v>
      </c>
      <c r="D3820" s="91">
        <v>0</v>
      </c>
      <c r="E3820" s="91">
        <v>82.563768986370007</v>
      </c>
      <c r="F3820" s="91">
        <v>18.079495505480001</v>
      </c>
      <c r="G3820" s="91">
        <v>1.53465441895</v>
      </c>
      <c r="H3820" s="91">
        <v>22.821616519530004</v>
      </c>
      <c r="I3820" s="91">
        <v>17.329484756959999</v>
      </c>
      <c r="J3820" s="91">
        <v>6.8917151999999995E-2</v>
      </c>
      <c r="K3820" s="91">
        <v>5.0816817220000005E-2</v>
      </c>
      <c r="L3820" s="91">
        <v>50.985304379470016</v>
      </c>
    </row>
    <row r="3821" spans="1:12" x14ac:dyDescent="0.25">
      <c r="A3821" s="90">
        <v>34858.999999990745</v>
      </c>
      <c r="B3821" s="91">
        <v>222.49059940007007</v>
      </c>
      <c r="C3821" s="91">
        <v>168.59129652372997</v>
      </c>
      <c r="D3821" s="91">
        <v>0</v>
      </c>
      <c r="E3821" s="91">
        <v>81.110287816750017</v>
      </c>
      <c r="F3821" s="91">
        <v>17.719593348210001</v>
      </c>
      <c r="G3821" s="91">
        <v>2.11883641895</v>
      </c>
      <c r="H3821" s="91">
        <v>38.45222315593</v>
      </c>
      <c r="I3821" s="91">
        <v>17.277446159619995</v>
      </c>
      <c r="J3821" s="91">
        <v>0.37901715200000008</v>
      </c>
      <c r="K3821" s="91">
        <v>0.58524694333000005</v>
      </c>
      <c r="L3821" s="91">
        <v>43.332113801760016</v>
      </c>
    </row>
    <row r="3822" spans="1:12" x14ac:dyDescent="0.25">
      <c r="A3822" s="90">
        <v>34859.041666657409</v>
      </c>
      <c r="B3822" s="91">
        <v>224.6427770558401</v>
      </c>
      <c r="C3822" s="91">
        <v>166.63470703558002</v>
      </c>
      <c r="D3822" s="91">
        <v>8.7070589500000007E-3</v>
      </c>
      <c r="E3822" s="91">
        <v>76.397174369590005</v>
      </c>
      <c r="F3822" s="91">
        <v>17.778565490609999</v>
      </c>
      <c r="G3822" s="91">
        <v>2.1167991162100002</v>
      </c>
      <c r="H3822" s="91">
        <v>32.992557670160004</v>
      </c>
      <c r="I3822" s="91">
        <v>17.174732088769996</v>
      </c>
      <c r="J3822" s="91">
        <v>0.37901715200000008</v>
      </c>
      <c r="K3822" s="91">
        <v>0.63177711613000009</v>
      </c>
      <c r="L3822" s="91">
        <v>72.275272694310004</v>
      </c>
    </row>
    <row r="3823" spans="1:12" x14ac:dyDescent="0.25">
      <c r="A3823" s="90">
        <v>34859.083333324073</v>
      </c>
      <c r="B3823" s="91">
        <v>225.21819531024002</v>
      </c>
      <c r="C3823" s="91">
        <v>160.01202293223994</v>
      </c>
      <c r="D3823" s="91">
        <v>0.21533815084999999</v>
      </c>
      <c r="E3823" s="91">
        <v>74.822469070380009</v>
      </c>
      <c r="F3823" s="91">
        <v>17.468441288850002</v>
      </c>
      <c r="G3823" s="91">
        <v>2.11536067188</v>
      </c>
      <c r="H3823" s="91">
        <v>32.906786509760003</v>
      </c>
      <c r="I3823" s="91">
        <v>17.176683944310003</v>
      </c>
      <c r="J3823" s="91">
        <v>0.33801715200000004</v>
      </c>
      <c r="K3823" s="91">
        <v>0.62172166691000008</v>
      </c>
      <c r="L3823" s="91">
        <v>42.486003294349999</v>
      </c>
    </row>
    <row r="3824" spans="1:12" x14ac:dyDescent="0.25">
      <c r="A3824" s="90">
        <v>34859.124999990738</v>
      </c>
      <c r="B3824" s="91">
        <v>223.99110725235008</v>
      </c>
      <c r="C3824" s="91">
        <v>155.19870010037005</v>
      </c>
      <c r="D3824" s="91">
        <v>1.2128681753400004</v>
      </c>
      <c r="E3824" s="91">
        <v>68.218492155999996</v>
      </c>
      <c r="F3824" s="91">
        <v>18.24759370148</v>
      </c>
      <c r="G3824" s="91">
        <v>1.5342120361299998</v>
      </c>
      <c r="H3824" s="91">
        <v>30.550697897220005</v>
      </c>
      <c r="I3824" s="91">
        <v>17.188016615939993</v>
      </c>
      <c r="J3824" s="91">
        <v>0.33801715200000004</v>
      </c>
      <c r="K3824" s="91">
        <v>0.58524694333000005</v>
      </c>
      <c r="L3824" s="91">
        <v>41.232449620029982</v>
      </c>
    </row>
    <row r="3825" spans="1:12" x14ac:dyDescent="0.25">
      <c r="A3825" s="90">
        <v>34859.166666657402</v>
      </c>
      <c r="B3825" s="91">
        <v>216.53920868959005</v>
      </c>
      <c r="C3825" s="91">
        <v>152.04422028273004</v>
      </c>
      <c r="D3825" s="91">
        <v>17.783073446499991</v>
      </c>
      <c r="E3825" s="91">
        <v>56.104931567889992</v>
      </c>
      <c r="F3825" s="91">
        <v>18.352066492469998</v>
      </c>
      <c r="G3825" s="91">
        <v>1.5695654296899999</v>
      </c>
      <c r="H3825" s="91">
        <v>20.870064664039997</v>
      </c>
      <c r="I3825" s="91">
        <v>17.199012002499995</v>
      </c>
      <c r="J3825" s="91">
        <v>0.33801715200000004</v>
      </c>
      <c r="K3825" s="91">
        <v>0.58524694333000005</v>
      </c>
      <c r="L3825" s="91">
        <v>51.094155202969986</v>
      </c>
    </row>
    <row r="3826" spans="1:12" x14ac:dyDescent="0.25">
      <c r="A3826" s="90">
        <v>34859.208333324066</v>
      </c>
      <c r="B3826" s="91">
        <v>199.78958570427</v>
      </c>
      <c r="C3826" s="91">
        <v>144.80410627816997</v>
      </c>
      <c r="D3826" s="91">
        <v>87.348342448449998</v>
      </c>
      <c r="E3826" s="91">
        <v>46.843388692089995</v>
      </c>
      <c r="F3826" s="91">
        <v>18.792600003900002</v>
      </c>
      <c r="G3826" s="91">
        <v>1.56908276367</v>
      </c>
      <c r="H3826" s="91">
        <v>17.659646387039995</v>
      </c>
      <c r="I3826" s="91">
        <v>17.200329524629996</v>
      </c>
      <c r="J3826" s="91">
        <v>0.3609449958</v>
      </c>
      <c r="K3826" s="91">
        <v>0.56928664441999999</v>
      </c>
      <c r="L3826" s="91">
        <v>29.10437188673</v>
      </c>
    </row>
    <row r="3827" spans="1:12" x14ac:dyDescent="0.25">
      <c r="A3827" s="90">
        <v>34859.24999999073</v>
      </c>
      <c r="B3827" s="91">
        <v>187.56611191319993</v>
      </c>
      <c r="C3827" s="91">
        <v>137.77502076879009</v>
      </c>
      <c r="D3827" s="91">
        <v>226.00290996556996</v>
      </c>
      <c r="E3827" s="91">
        <v>45.98467266386001</v>
      </c>
      <c r="F3827" s="91">
        <v>18.142600003900004</v>
      </c>
      <c r="G3827" s="91">
        <v>1.5774083252</v>
      </c>
      <c r="H3827" s="91">
        <v>17.498316405359997</v>
      </c>
      <c r="I3827" s="91">
        <v>17.311816151049996</v>
      </c>
      <c r="J3827" s="91">
        <v>7.2994995800000004E-2</v>
      </c>
      <c r="K3827" s="91">
        <v>4.2866444200000001E-3</v>
      </c>
      <c r="L3827" s="91">
        <v>2.79362581583</v>
      </c>
    </row>
    <row r="3828" spans="1:12" x14ac:dyDescent="0.25">
      <c r="A3828" s="90">
        <v>34859.291666657395</v>
      </c>
      <c r="B3828" s="91">
        <v>182.13455158849004</v>
      </c>
      <c r="C3828" s="91">
        <v>128.40679004913997</v>
      </c>
      <c r="D3828" s="91">
        <v>390.31536521932014</v>
      </c>
      <c r="E3828" s="91">
        <v>45.35277187345001</v>
      </c>
      <c r="F3828" s="91">
        <v>17.341401591610001</v>
      </c>
      <c r="G3828" s="91">
        <v>1.59015808105</v>
      </c>
      <c r="H3828" s="91">
        <v>17.103611098639998</v>
      </c>
      <c r="I3828" s="91">
        <v>17.428731402289994</v>
      </c>
      <c r="J3828" s="91">
        <v>7.2994995800000004E-2</v>
      </c>
      <c r="K3828" s="91">
        <v>4.2866444200000001E-3</v>
      </c>
      <c r="L3828" s="91">
        <v>8.9112774258199998</v>
      </c>
    </row>
    <row r="3829" spans="1:12" x14ac:dyDescent="0.25">
      <c r="A3829" s="90">
        <v>34859.333333324059</v>
      </c>
      <c r="B3829" s="91">
        <v>184.56027326224995</v>
      </c>
      <c r="C3829" s="91">
        <v>116.57711746040998</v>
      </c>
      <c r="D3829" s="91">
        <v>509.04342092782031</v>
      </c>
      <c r="E3829" s="91">
        <v>41.938970812069996</v>
      </c>
      <c r="F3829" s="91">
        <v>1.3335999999000001</v>
      </c>
      <c r="G3829" s="91">
        <v>1.6099060058600001</v>
      </c>
      <c r="H3829" s="91">
        <v>16.714902458499996</v>
      </c>
      <c r="I3829" s="91">
        <v>17.50859335625</v>
      </c>
      <c r="J3829" s="91">
        <v>7.2994995800000004E-2</v>
      </c>
      <c r="K3829" s="91">
        <v>0</v>
      </c>
      <c r="L3829" s="91">
        <v>2.4767805604700004</v>
      </c>
    </row>
    <row r="3830" spans="1:12" x14ac:dyDescent="0.25">
      <c r="A3830" s="90">
        <v>34859.374999990723</v>
      </c>
      <c r="B3830" s="91">
        <v>181.83921639181</v>
      </c>
      <c r="C3830" s="91">
        <v>104.51064499224003</v>
      </c>
      <c r="D3830" s="91">
        <v>579.51374206900027</v>
      </c>
      <c r="E3830" s="91">
        <v>44.10016766439</v>
      </c>
      <c r="F3830" s="91">
        <v>1.3335999999000001</v>
      </c>
      <c r="G3830" s="91">
        <v>1.6099864502000001</v>
      </c>
      <c r="H3830" s="91">
        <v>16.611498156590002</v>
      </c>
      <c r="I3830" s="91">
        <v>17.463803199669997</v>
      </c>
      <c r="J3830" s="91">
        <v>7.2994995800000004E-2</v>
      </c>
      <c r="K3830" s="91">
        <v>0</v>
      </c>
      <c r="L3830" s="91">
        <v>9.0012699691800009</v>
      </c>
    </row>
    <row r="3831" spans="1:12" x14ac:dyDescent="0.25">
      <c r="A3831" s="90">
        <v>34859.416666657387</v>
      </c>
      <c r="B3831" s="91">
        <v>165.21734855945007</v>
      </c>
      <c r="C3831" s="91">
        <v>93.794318424540037</v>
      </c>
      <c r="D3831" s="91">
        <v>622.66684953833033</v>
      </c>
      <c r="E3831" s="91">
        <v>41.759059052909997</v>
      </c>
      <c r="F3831" s="91">
        <v>1.3335999999000001</v>
      </c>
      <c r="G3831" s="91">
        <v>1.61018762207</v>
      </c>
      <c r="H3831" s="91">
        <v>16.513563381479997</v>
      </c>
      <c r="I3831" s="91">
        <v>17.400669255249991</v>
      </c>
      <c r="J3831" s="91">
        <v>7.2994995800000004E-2</v>
      </c>
      <c r="K3831" s="91">
        <v>0</v>
      </c>
      <c r="L3831" s="91">
        <v>7.9199216629800002</v>
      </c>
    </row>
    <row r="3832" spans="1:12" x14ac:dyDescent="0.25">
      <c r="A3832" s="90">
        <v>34859.458333324052</v>
      </c>
      <c r="B3832" s="91">
        <v>171.24170703970012</v>
      </c>
      <c r="C3832" s="91">
        <v>89.768912132369962</v>
      </c>
      <c r="D3832" s="91">
        <v>617.7437437495895</v>
      </c>
      <c r="E3832" s="91">
        <v>35.436290331560002</v>
      </c>
      <c r="F3832" s="91">
        <v>1.3335999999000001</v>
      </c>
      <c r="G3832" s="91">
        <v>1.6103685302700002</v>
      </c>
      <c r="H3832" s="91">
        <v>16.326994629279998</v>
      </c>
      <c r="I3832" s="91">
        <v>17.407198291649998</v>
      </c>
      <c r="J3832" s="91">
        <v>8.9659475800000013E-2</v>
      </c>
      <c r="K3832" s="91">
        <v>0</v>
      </c>
      <c r="L3832" s="91">
        <v>5.33208725E-3</v>
      </c>
    </row>
    <row r="3833" spans="1:12" x14ac:dyDescent="0.25">
      <c r="A3833" s="90">
        <v>34859.499999990716</v>
      </c>
      <c r="B3833" s="91">
        <v>170.74439235194006</v>
      </c>
      <c r="C3833" s="91">
        <v>86.004539658740015</v>
      </c>
      <c r="D3833" s="91">
        <v>636.93280660145001</v>
      </c>
      <c r="E3833" s="91">
        <v>38.424934268249999</v>
      </c>
      <c r="F3833" s="91">
        <v>1.3335999999000001</v>
      </c>
      <c r="G3833" s="91">
        <v>1.6106098632799999</v>
      </c>
      <c r="H3833" s="91">
        <v>16.081638846370002</v>
      </c>
      <c r="I3833" s="91">
        <v>17.167809483589995</v>
      </c>
      <c r="J3833" s="91">
        <v>8.9659475800000013E-2</v>
      </c>
      <c r="K3833" s="91">
        <v>0</v>
      </c>
      <c r="L3833" s="91">
        <v>0.11538633600999999</v>
      </c>
    </row>
    <row r="3834" spans="1:12" x14ac:dyDescent="0.25">
      <c r="A3834" s="90">
        <v>34859.54166665738</v>
      </c>
      <c r="B3834" s="91">
        <v>181.18759035503996</v>
      </c>
      <c r="C3834" s="91">
        <v>90.110346953550021</v>
      </c>
      <c r="D3834" s="91">
        <v>620.66705117984975</v>
      </c>
      <c r="E3834" s="91">
        <v>37.458082215229993</v>
      </c>
      <c r="F3834" s="91">
        <v>1.3335999999000001</v>
      </c>
      <c r="G3834" s="91">
        <v>1.6105697021500001</v>
      </c>
      <c r="H3834" s="91">
        <v>15.893580624529999</v>
      </c>
      <c r="I3834" s="91">
        <v>17.367124416059994</v>
      </c>
      <c r="J3834" s="91">
        <v>8.9659475800000013E-2</v>
      </c>
      <c r="K3834" s="91">
        <v>0</v>
      </c>
      <c r="L3834" s="91">
        <v>3.6060622819999999E-2</v>
      </c>
    </row>
    <row r="3835" spans="1:12" x14ac:dyDescent="0.25">
      <c r="A3835" s="90">
        <v>34859.583333324044</v>
      </c>
      <c r="B3835" s="91">
        <v>199.78900950368012</v>
      </c>
      <c r="C3835" s="91">
        <v>90.955558981900012</v>
      </c>
      <c r="D3835" s="91">
        <v>566.15283354180031</v>
      </c>
      <c r="E3835" s="91">
        <v>36.060327741900004</v>
      </c>
      <c r="F3835" s="91">
        <v>1.3335999999000001</v>
      </c>
      <c r="G3835" s="91">
        <v>1.5873225097699999</v>
      </c>
      <c r="H3835" s="91">
        <v>15.845102091529998</v>
      </c>
      <c r="I3835" s="91">
        <v>17.400794637619992</v>
      </c>
      <c r="J3835" s="91">
        <v>8.9659475800000013E-2</v>
      </c>
      <c r="K3835" s="91">
        <v>0</v>
      </c>
      <c r="L3835" s="91">
        <v>0</v>
      </c>
    </row>
    <row r="3836" spans="1:12" x14ac:dyDescent="0.25">
      <c r="A3836" s="90">
        <v>34859.624999990709</v>
      </c>
      <c r="B3836" s="91">
        <v>218.08578067798993</v>
      </c>
      <c r="C3836" s="91">
        <v>92.928359273359987</v>
      </c>
      <c r="D3836" s="91">
        <v>458.39615913454014</v>
      </c>
      <c r="E3836" s="91">
        <v>43.77042773118</v>
      </c>
      <c r="F3836" s="91">
        <v>1.9835999999</v>
      </c>
      <c r="G3836" s="91">
        <v>1.5782730712899999</v>
      </c>
      <c r="H3836" s="91">
        <v>15.774236704969999</v>
      </c>
      <c r="I3836" s="91">
        <v>17.441440262289994</v>
      </c>
      <c r="J3836" s="91">
        <v>8.9659475800000013E-2</v>
      </c>
      <c r="K3836" s="91">
        <v>0</v>
      </c>
      <c r="L3836" s="91">
        <v>0.63876669288999999</v>
      </c>
    </row>
    <row r="3837" spans="1:12" x14ac:dyDescent="0.25">
      <c r="A3837" s="90">
        <v>34859.666666657373</v>
      </c>
      <c r="B3837" s="91">
        <v>203.58331731608001</v>
      </c>
      <c r="C3837" s="91">
        <v>96.621533402319997</v>
      </c>
      <c r="D3837" s="91">
        <v>338.8043100897894</v>
      </c>
      <c r="E3837" s="91">
        <v>41.300971066270002</v>
      </c>
      <c r="F3837" s="91">
        <v>1.9835999999</v>
      </c>
      <c r="G3837" s="91">
        <v>1.5977796630900001</v>
      </c>
      <c r="H3837" s="91">
        <v>17.135363544200001</v>
      </c>
      <c r="I3837" s="91">
        <v>17.465391440169995</v>
      </c>
      <c r="J3837" s="91">
        <v>0.28917447580000005</v>
      </c>
      <c r="K3837" s="91">
        <v>4.2866444200000001E-3</v>
      </c>
      <c r="L3837" s="91">
        <v>9.4702658754200009</v>
      </c>
    </row>
    <row r="3838" spans="1:12" x14ac:dyDescent="0.25">
      <c r="A3838" s="90">
        <v>34859.708333324037</v>
      </c>
      <c r="B3838" s="91">
        <v>220.24394617839999</v>
      </c>
      <c r="C3838" s="91">
        <v>102.92319891899999</v>
      </c>
      <c r="D3838" s="91">
        <v>193.42859673939</v>
      </c>
      <c r="E3838" s="91">
        <v>42.160673910449994</v>
      </c>
      <c r="F3838" s="91">
        <v>10.384567657079998</v>
      </c>
      <c r="G3838" s="91">
        <v>1.5976791992200001</v>
      </c>
      <c r="H3838" s="91">
        <v>17.331885234630001</v>
      </c>
      <c r="I3838" s="91">
        <v>17.477956696949995</v>
      </c>
      <c r="J3838" s="91">
        <v>0.28917447580000005</v>
      </c>
      <c r="K3838" s="91">
        <v>4.2866444200000001E-3</v>
      </c>
      <c r="L3838" s="91">
        <v>26.657466594949998</v>
      </c>
    </row>
    <row r="3839" spans="1:12" x14ac:dyDescent="0.25">
      <c r="A3839" s="90">
        <v>34859.749999990701</v>
      </c>
      <c r="B3839" s="91">
        <v>220.94828655332998</v>
      </c>
      <c r="C3839" s="91">
        <v>108.79945714685999</v>
      </c>
      <c r="D3839" s="91">
        <v>76.563774665159968</v>
      </c>
      <c r="E3839" s="91">
        <v>55.862597121310003</v>
      </c>
      <c r="F3839" s="91">
        <v>17.192600003900001</v>
      </c>
      <c r="G3839" s="91">
        <v>1.6008364257799998</v>
      </c>
      <c r="H3839" s="91">
        <v>20.19061561629</v>
      </c>
      <c r="I3839" s="91">
        <v>17.555051063129994</v>
      </c>
      <c r="J3839" s="91">
        <v>0.77289447580000004</v>
      </c>
      <c r="K3839" s="91">
        <v>0.24172694332999997</v>
      </c>
      <c r="L3839" s="91">
        <v>63.582219188979991</v>
      </c>
    </row>
    <row r="3840" spans="1:12" x14ac:dyDescent="0.25">
      <c r="A3840" s="90">
        <v>34859.791666657366</v>
      </c>
      <c r="B3840" s="91">
        <v>231.06920302466008</v>
      </c>
      <c r="C3840" s="91">
        <v>117.59614354097999</v>
      </c>
      <c r="D3840" s="91">
        <v>8.4620230345799996</v>
      </c>
      <c r="E3840" s="91">
        <v>49.351064479929995</v>
      </c>
      <c r="F3840" s="91">
        <v>17.192600003900001</v>
      </c>
      <c r="G3840" s="91">
        <v>1.6068090820299998</v>
      </c>
      <c r="H3840" s="91">
        <v>22.470304527939998</v>
      </c>
      <c r="I3840" s="91">
        <v>17.558924469399997</v>
      </c>
      <c r="J3840" s="91">
        <v>0.77289447580000004</v>
      </c>
      <c r="K3840" s="91">
        <v>0.80672694333000006</v>
      </c>
      <c r="L3840" s="91">
        <v>68.159093462119998</v>
      </c>
    </row>
    <row r="3841" spans="1:12" x14ac:dyDescent="0.25">
      <c r="A3841" s="90">
        <v>34859.83333332403</v>
      </c>
      <c r="B3841" s="91">
        <v>234.91726617193996</v>
      </c>
      <c r="C3841" s="91">
        <v>117.51962584638999</v>
      </c>
      <c r="D3841" s="91">
        <v>1.355158913E-2</v>
      </c>
      <c r="E3841" s="91">
        <v>56.632535807880004</v>
      </c>
      <c r="F3841" s="91">
        <v>17.192600003900001</v>
      </c>
      <c r="G3841" s="91">
        <v>1.6068292236299999</v>
      </c>
      <c r="H3841" s="91">
        <v>22.221013533130002</v>
      </c>
      <c r="I3841" s="91">
        <v>17.567723827359998</v>
      </c>
      <c r="J3841" s="91">
        <v>0.75197947579999991</v>
      </c>
      <c r="K3841" s="91">
        <v>0.80672694333000006</v>
      </c>
      <c r="L3841" s="91">
        <v>67.978758547270004</v>
      </c>
    </row>
    <row r="3842" spans="1:12" x14ac:dyDescent="0.25">
      <c r="A3842" s="90">
        <v>34859.874999990694</v>
      </c>
      <c r="B3842" s="91">
        <v>236.57309396892003</v>
      </c>
      <c r="C3842" s="91">
        <v>119.59045117008995</v>
      </c>
      <c r="D3842" s="91">
        <v>0</v>
      </c>
      <c r="E3842" s="91">
        <v>55.519698066429996</v>
      </c>
      <c r="F3842" s="91">
        <v>17.192600003900001</v>
      </c>
      <c r="G3842" s="91">
        <v>1.62231396484</v>
      </c>
      <c r="H3842" s="91">
        <v>24.630922333200004</v>
      </c>
      <c r="I3842" s="91">
        <v>17.510064831709993</v>
      </c>
      <c r="J3842" s="91">
        <v>0.7298294757999999</v>
      </c>
      <c r="K3842" s="91">
        <v>0.80672694333000006</v>
      </c>
      <c r="L3842" s="91">
        <v>58.748848594310005</v>
      </c>
    </row>
    <row r="3843" spans="1:12" x14ac:dyDescent="0.25">
      <c r="A3843" s="90">
        <v>34859.916666657358</v>
      </c>
      <c r="B3843" s="91">
        <v>236.74323302777995</v>
      </c>
      <c r="C3843" s="91">
        <v>115.65127720125002</v>
      </c>
      <c r="D3843" s="91">
        <v>0</v>
      </c>
      <c r="E3843" s="91">
        <v>64.138296089040011</v>
      </c>
      <c r="F3843" s="91">
        <v>17.192600003900001</v>
      </c>
      <c r="G3843" s="91">
        <v>1.62259545898</v>
      </c>
      <c r="H3843" s="91">
        <v>23.059165345329994</v>
      </c>
      <c r="I3843" s="91">
        <v>17.430599475509997</v>
      </c>
      <c r="J3843" s="91">
        <v>0.71299947579999989</v>
      </c>
      <c r="K3843" s="91">
        <v>0.80672694333000006</v>
      </c>
      <c r="L3843" s="91">
        <v>50.966186080460012</v>
      </c>
    </row>
    <row r="3844" spans="1:12" x14ac:dyDescent="0.25">
      <c r="A3844" s="90">
        <v>34859.958333324023</v>
      </c>
      <c r="B3844" s="91">
        <v>235.79154744552002</v>
      </c>
      <c r="C3844" s="91">
        <v>111.87476177533995</v>
      </c>
      <c r="D3844" s="91">
        <v>0</v>
      </c>
      <c r="E3844" s="91">
        <v>57.857807509380009</v>
      </c>
      <c r="F3844" s="91">
        <v>17.192600003900001</v>
      </c>
      <c r="G3844" s="91">
        <v>1.62243457031</v>
      </c>
      <c r="H3844" s="91">
        <v>22.434434872269996</v>
      </c>
      <c r="I3844" s="91">
        <v>17.287153251029999</v>
      </c>
      <c r="J3844" s="91">
        <v>0.71299947579999989</v>
      </c>
      <c r="K3844" s="91">
        <v>0.80672694333000006</v>
      </c>
      <c r="L3844" s="91">
        <v>45.214807071679992</v>
      </c>
    </row>
    <row r="3845" spans="1:12" x14ac:dyDescent="0.25">
      <c r="A3845" s="90">
        <v>34859.999999990687</v>
      </c>
      <c r="B3845" s="91">
        <v>231.68309081339004</v>
      </c>
      <c r="C3845" s="91">
        <v>110.52086657756001</v>
      </c>
      <c r="D3845" s="91">
        <v>0</v>
      </c>
      <c r="E3845" s="91">
        <v>72.407384184169985</v>
      </c>
      <c r="F3845" s="91">
        <v>17.192600003900001</v>
      </c>
      <c r="G3845" s="91">
        <v>1.62225354004</v>
      </c>
      <c r="H3845" s="91">
        <v>19.127535071049991</v>
      </c>
      <c r="I3845" s="91">
        <v>17.243260343719996</v>
      </c>
      <c r="J3845" s="91">
        <v>0.71299947579999989</v>
      </c>
      <c r="K3845" s="91">
        <v>0.28825711612999999</v>
      </c>
      <c r="L3845" s="91">
        <v>70.137564813499978</v>
      </c>
    </row>
    <row r="3846" spans="1:12" x14ac:dyDescent="0.25">
      <c r="A3846" s="90">
        <v>34860.041666657351</v>
      </c>
      <c r="B3846" s="91">
        <v>226.64170574132001</v>
      </c>
      <c r="C3846" s="91">
        <v>112.12476186807</v>
      </c>
      <c r="D3846" s="91">
        <v>1.2470705969999999E-2</v>
      </c>
      <c r="E3846" s="91">
        <v>65.961316607660009</v>
      </c>
      <c r="F3846" s="91">
        <v>17.192600003900001</v>
      </c>
      <c r="G3846" s="91">
        <v>1.63846228027</v>
      </c>
      <c r="H3846" s="91">
        <v>19.449420546529996</v>
      </c>
      <c r="I3846" s="91">
        <v>17.173217605239994</v>
      </c>
      <c r="J3846" s="91">
        <v>0.69084947579999989</v>
      </c>
      <c r="K3846" s="91">
        <v>0.24172694332999997</v>
      </c>
      <c r="L3846" s="91">
        <v>59.808504079550019</v>
      </c>
    </row>
    <row r="3847" spans="1:12" x14ac:dyDescent="0.25">
      <c r="A3847" s="90">
        <v>34860.083333324015</v>
      </c>
      <c r="B3847" s="91">
        <v>217.67454451476993</v>
      </c>
      <c r="C3847" s="91">
        <v>114.40837785491003</v>
      </c>
      <c r="D3847" s="91">
        <v>0.17305707059</v>
      </c>
      <c r="E3847" s="91">
        <v>59.287570111820003</v>
      </c>
      <c r="F3847" s="91">
        <v>17.192600003900001</v>
      </c>
      <c r="G3847" s="91">
        <v>1.6384822997999999</v>
      </c>
      <c r="H3847" s="91">
        <v>18.974361388039998</v>
      </c>
      <c r="I3847" s="91">
        <v>17.170103722629992</v>
      </c>
      <c r="J3847" s="91">
        <v>0.73184947579999993</v>
      </c>
      <c r="K3847" s="91">
        <v>0.24172694332999997</v>
      </c>
      <c r="L3847" s="91">
        <v>57.714079155240007</v>
      </c>
    </row>
    <row r="3848" spans="1:12" x14ac:dyDescent="0.25">
      <c r="A3848" s="90">
        <v>34860.124999990679</v>
      </c>
      <c r="B3848" s="91">
        <v>207.43777811141004</v>
      </c>
      <c r="C3848" s="91">
        <v>113.61980701800002</v>
      </c>
      <c r="D3848" s="91">
        <v>0.84851306553999994</v>
      </c>
      <c r="E3848" s="91">
        <v>60.014194513979994</v>
      </c>
      <c r="F3848" s="91">
        <v>17.192600003900001</v>
      </c>
      <c r="G3848" s="91">
        <v>1.6379193115200001</v>
      </c>
      <c r="H3848" s="91">
        <v>18.965137557519999</v>
      </c>
      <c r="I3848" s="91">
        <v>17.148474409469994</v>
      </c>
      <c r="J3848" s="91">
        <v>0.73184947579999993</v>
      </c>
      <c r="K3848" s="91">
        <v>0.24172694332999997</v>
      </c>
      <c r="L3848" s="91">
        <v>49.939672427549993</v>
      </c>
    </row>
    <row r="3849" spans="1:12" x14ac:dyDescent="0.25">
      <c r="A3849" s="90">
        <v>34860.166666657344</v>
      </c>
      <c r="B3849" s="91">
        <v>189.92552768283988</v>
      </c>
      <c r="C3849" s="91">
        <v>109.13586192507003</v>
      </c>
      <c r="D3849" s="91">
        <v>20.484364208120009</v>
      </c>
      <c r="E3849" s="91">
        <v>49.971059343860006</v>
      </c>
      <c r="F3849" s="91">
        <v>17.192600003900001</v>
      </c>
      <c r="G3849" s="91">
        <v>1.6371751709</v>
      </c>
      <c r="H3849" s="91">
        <v>18.193675811670001</v>
      </c>
      <c r="I3849" s="91">
        <v>17.170983103589993</v>
      </c>
      <c r="J3849" s="91">
        <v>0.41581680379999997</v>
      </c>
      <c r="K3849" s="91">
        <v>2.0246943329999999E-2</v>
      </c>
      <c r="L3849" s="91">
        <v>43.804953508129998</v>
      </c>
    </row>
    <row r="3850" spans="1:12" x14ac:dyDescent="0.25">
      <c r="A3850" s="90">
        <v>34860.208333324008</v>
      </c>
      <c r="B3850" s="91">
        <v>168.66264537323991</v>
      </c>
      <c r="C3850" s="91">
        <v>102.93765801253002</v>
      </c>
      <c r="D3850" s="91">
        <v>97.849343530270005</v>
      </c>
      <c r="E3850" s="91">
        <v>45.976203231680003</v>
      </c>
      <c r="F3850" s="91">
        <v>17.192600003900001</v>
      </c>
      <c r="G3850" s="91">
        <v>1.63629040527</v>
      </c>
      <c r="H3850" s="91">
        <v>17.888085105939997</v>
      </c>
      <c r="I3850" s="91">
        <v>17.192963306149995</v>
      </c>
      <c r="J3850" s="91">
        <v>0.2484968038</v>
      </c>
      <c r="K3850" s="91">
        <v>4.2866444200000001E-3</v>
      </c>
      <c r="L3850" s="91">
        <v>19.216513721699997</v>
      </c>
    </row>
    <row r="3851" spans="1:12" x14ac:dyDescent="0.25">
      <c r="A3851" s="90">
        <v>34860.249999990672</v>
      </c>
      <c r="B3851" s="91">
        <v>149.47116108574997</v>
      </c>
      <c r="C3851" s="91">
        <v>99.598483478169996</v>
      </c>
      <c r="D3851" s="91">
        <v>236.30929227204001</v>
      </c>
      <c r="E3851" s="91">
        <v>46.364917079789997</v>
      </c>
      <c r="F3851" s="91">
        <v>17.192600003900001</v>
      </c>
      <c r="G3851" s="91">
        <v>1.6159390869100001</v>
      </c>
      <c r="H3851" s="91">
        <v>16.819112854079993</v>
      </c>
      <c r="I3851" s="91">
        <v>17.311354938909993</v>
      </c>
      <c r="J3851" s="91">
        <v>0.1194068038</v>
      </c>
      <c r="K3851" s="91">
        <v>4.2866444200000001E-3</v>
      </c>
      <c r="L3851" s="91">
        <v>17.225911222460002</v>
      </c>
    </row>
    <row r="3852" spans="1:12" x14ac:dyDescent="0.25">
      <c r="A3852" s="90">
        <v>34860.291666657336</v>
      </c>
      <c r="B3852" s="91">
        <v>135.32125906457003</v>
      </c>
      <c r="C3852" s="91">
        <v>102.18893477235996</v>
      </c>
      <c r="D3852" s="91">
        <v>404.80402143326017</v>
      </c>
      <c r="E3852" s="91">
        <v>41.937323721820007</v>
      </c>
      <c r="F3852" s="91">
        <v>17.192600003900001</v>
      </c>
      <c r="G3852" s="91">
        <v>1.61513464355</v>
      </c>
      <c r="H3852" s="91">
        <v>16.786189731299999</v>
      </c>
      <c r="I3852" s="91">
        <v>17.428721965000001</v>
      </c>
      <c r="J3852" s="91">
        <v>0.1194068038</v>
      </c>
      <c r="K3852" s="91">
        <v>4.2866444200000001E-3</v>
      </c>
      <c r="L3852" s="91">
        <v>0.90490046438000005</v>
      </c>
    </row>
    <row r="3853" spans="1:12" x14ac:dyDescent="0.25">
      <c r="A3853" s="90">
        <v>34860.333333324001</v>
      </c>
      <c r="B3853" s="91">
        <v>126.87827448345003</v>
      </c>
      <c r="C3853" s="91">
        <v>98.659655986119972</v>
      </c>
      <c r="D3853" s="91">
        <v>536.10122540333032</v>
      </c>
      <c r="E3853" s="91">
        <v>41.406378538620004</v>
      </c>
      <c r="F3853" s="91">
        <v>16.754127513970001</v>
      </c>
      <c r="G3853" s="91">
        <v>1.6156977539100001</v>
      </c>
      <c r="H3853" s="91">
        <v>16.187331223559994</v>
      </c>
      <c r="I3853" s="91">
        <v>17.499639900789997</v>
      </c>
      <c r="J3853" s="91">
        <v>0.1194068038</v>
      </c>
      <c r="K3853" s="91">
        <v>4.2866444200000001E-3</v>
      </c>
      <c r="L3853" s="91">
        <v>0.50785305232</v>
      </c>
    </row>
    <row r="3854" spans="1:12" x14ac:dyDescent="0.25">
      <c r="A3854" s="90">
        <v>34860.374999990665</v>
      </c>
      <c r="B3854" s="91">
        <v>108.00199514649</v>
      </c>
      <c r="C3854" s="91">
        <v>89.931878762970015</v>
      </c>
      <c r="D3854" s="91">
        <v>640.23473807374046</v>
      </c>
      <c r="E3854" s="91">
        <v>27.84106476338</v>
      </c>
      <c r="F3854" s="91">
        <v>16.2013869956</v>
      </c>
      <c r="G3854" s="91">
        <v>1.61599938965</v>
      </c>
      <c r="H3854" s="91">
        <v>15.773967618449998</v>
      </c>
      <c r="I3854" s="91">
        <v>17.460856406279994</v>
      </c>
      <c r="J3854" s="91">
        <v>0.1194068038</v>
      </c>
      <c r="K3854" s="91">
        <v>4.2866444200000001E-3</v>
      </c>
      <c r="L3854" s="91">
        <v>1.1400573009999998E-2</v>
      </c>
    </row>
    <row r="3855" spans="1:12" x14ac:dyDescent="0.25">
      <c r="A3855" s="90">
        <v>34860.416666657329</v>
      </c>
      <c r="B3855" s="91">
        <v>85.050669231479972</v>
      </c>
      <c r="C3855" s="91">
        <v>78.791369644100016</v>
      </c>
      <c r="D3855" s="91">
        <v>706.84464826963972</v>
      </c>
      <c r="E3855" s="91">
        <v>46.689051837899996</v>
      </c>
      <c r="F3855" s="91">
        <v>3.1796061871299997</v>
      </c>
      <c r="G3855" s="91">
        <v>1.6139281005899999</v>
      </c>
      <c r="H3855" s="91">
        <v>15.541886229079999</v>
      </c>
      <c r="I3855" s="91">
        <v>17.421725559919995</v>
      </c>
      <c r="J3855" s="91">
        <v>0.1194068038</v>
      </c>
      <c r="K3855" s="91">
        <v>4.2866444200000001E-3</v>
      </c>
      <c r="L3855" s="91">
        <v>0.68735122221</v>
      </c>
    </row>
    <row r="3856" spans="1:12" x14ac:dyDescent="0.25">
      <c r="A3856" s="90">
        <v>34860.458333323993</v>
      </c>
      <c r="B3856" s="91">
        <v>99.213825445160012</v>
      </c>
      <c r="C3856" s="91">
        <v>76.22937320364997</v>
      </c>
      <c r="D3856" s="91">
        <v>711.74473946922944</v>
      </c>
      <c r="E3856" s="91">
        <v>40.034527112299997</v>
      </c>
      <c r="F3856" s="91">
        <v>1.7741120746900001</v>
      </c>
      <c r="G3856" s="91">
        <v>1.64835632324</v>
      </c>
      <c r="H3856" s="91">
        <v>15.546445887459999</v>
      </c>
      <c r="I3856" s="91">
        <v>17.411065676949992</v>
      </c>
      <c r="J3856" s="91">
        <v>0.1194068038</v>
      </c>
      <c r="K3856" s="91">
        <v>4.2866444200000001E-3</v>
      </c>
      <c r="L3856" s="91">
        <v>0.1093838848</v>
      </c>
    </row>
    <row r="3857" spans="1:12" x14ac:dyDescent="0.25">
      <c r="A3857" s="90">
        <v>34860.499999990658</v>
      </c>
      <c r="B3857" s="91">
        <v>106.92036887835998</v>
      </c>
      <c r="C3857" s="91">
        <v>73.511810238940001</v>
      </c>
      <c r="D3857" s="91">
        <v>711.15869844019949</v>
      </c>
      <c r="E3857" s="91">
        <v>35.960071793580006</v>
      </c>
      <c r="F3857" s="91">
        <v>3.0538949452799997</v>
      </c>
      <c r="G3857" s="91">
        <v>1.6490401611299998</v>
      </c>
      <c r="H3857" s="91">
        <v>15.405753294169998</v>
      </c>
      <c r="I3857" s="91">
        <v>17.32289781682999</v>
      </c>
      <c r="J3857" s="91">
        <v>0.1194068038</v>
      </c>
      <c r="K3857" s="91">
        <v>4.2866444200000001E-3</v>
      </c>
      <c r="L3857" s="91">
        <v>0.42566577473</v>
      </c>
    </row>
    <row r="3858" spans="1:12" x14ac:dyDescent="0.25">
      <c r="A3858" s="90">
        <v>34860.541666657322</v>
      </c>
      <c r="B3858" s="91">
        <v>133.16666922785001</v>
      </c>
      <c r="C3858" s="91">
        <v>72.393323828149988</v>
      </c>
      <c r="D3858" s="91">
        <v>681.40913627028033</v>
      </c>
      <c r="E3858" s="91">
        <v>34.663876049080002</v>
      </c>
      <c r="F3858" s="91">
        <v>3.0411793239700002</v>
      </c>
      <c r="G3858" s="91">
        <v>1.64902001953</v>
      </c>
      <c r="H3858" s="91">
        <v>15.532766810139998</v>
      </c>
      <c r="I3858" s="91">
        <v>17.311916215439993</v>
      </c>
      <c r="J3858" s="91">
        <v>0.1194068038</v>
      </c>
      <c r="K3858" s="91">
        <v>4.2866444200000001E-3</v>
      </c>
      <c r="L3858" s="91">
        <v>1.0914847219000001</v>
      </c>
    </row>
    <row r="3859" spans="1:12" x14ac:dyDescent="0.25">
      <c r="A3859" s="90">
        <v>34860.583333323986</v>
      </c>
      <c r="B3859" s="91">
        <v>130.76098822830997</v>
      </c>
      <c r="C3859" s="91">
        <v>72.384862883009987</v>
      </c>
      <c r="D3859" s="91">
        <v>612.97658590648973</v>
      </c>
      <c r="E3859" s="91">
        <v>36.236941565330014</v>
      </c>
      <c r="F3859" s="91">
        <v>1.9835999999</v>
      </c>
      <c r="G3859" s="91">
        <v>1.6492613525399999</v>
      </c>
      <c r="H3859" s="91">
        <v>15.1644813626</v>
      </c>
      <c r="I3859" s="91">
        <v>17.362282174069993</v>
      </c>
      <c r="J3859" s="91">
        <v>0.1194068038</v>
      </c>
      <c r="K3859" s="91">
        <v>4.2866444200000001E-3</v>
      </c>
      <c r="L3859" s="91">
        <v>0.49592793634000004</v>
      </c>
    </row>
    <row r="3860" spans="1:12" x14ac:dyDescent="0.25">
      <c r="A3860" s="90">
        <v>34860.62499999065</v>
      </c>
      <c r="B3860" s="91">
        <v>135.20775861783994</v>
      </c>
      <c r="C3860" s="91">
        <v>77.390145612460032</v>
      </c>
      <c r="D3860" s="91">
        <v>497.56850947239002</v>
      </c>
      <c r="E3860" s="91">
        <v>47.672158436710006</v>
      </c>
      <c r="F3860" s="91">
        <v>12.508172702829999</v>
      </c>
      <c r="G3860" s="91">
        <v>1.6489998779299999</v>
      </c>
      <c r="H3860" s="91">
        <v>16.215362757639994</v>
      </c>
      <c r="I3860" s="91">
        <v>17.294936045609997</v>
      </c>
      <c r="J3860" s="91">
        <v>0.1194068038</v>
      </c>
      <c r="K3860" s="91">
        <v>4.2866444200000001E-3</v>
      </c>
      <c r="L3860" s="91">
        <v>3.6714025031899999</v>
      </c>
    </row>
    <row r="3861" spans="1:12" x14ac:dyDescent="0.25">
      <c r="A3861" s="90">
        <v>34860.666666657315</v>
      </c>
      <c r="B3861" s="91">
        <v>148.68753178100988</v>
      </c>
      <c r="C3861" s="91">
        <v>78.374435210089999</v>
      </c>
      <c r="D3861" s="91">
        <v>387.52434401675993</v>
      </c>
      <c r="E3861" s="91">
        <v>50.543208278489999</v>
      </c>
      <c r="F3861" s="91">
        <v>15.809963639899999</v>
      </c>
      <c r="G3861" s="91">
        <v>1.6487988281299999</v>
      </c>
      <c r="H3861" s="91">
        <v>18.023984685999995</v>
      </c>
      <c r="I3861" s="91">
        <v>17.400628067799996</v>
      </c>
      <c r="J3861" s="91">
        <v>0.1194068038</v>
      </c>
      <c r="K3861" s="91">
        <v>4.2866444200000001E-3</v>
      </c>
      <c r="L3861" s="91">
        <v>8.8394516157399998</v>
      </c>
    </row>
    <row r="3862" spans="1:12" x14ac:dyDescent="0.25">
      <c r="A3862" s="90">
        <v>34860.708333323979</v>
      </c>
      <c r="B3862" s="91">
        <v>155.02687491032992</v>
      </c>
      <c r="C3862" s="91">
        <v>69.201428473959979</v>
      </c>
      <c r="D3862" s="91">
        <v>226.17417929073997</v>
      </c>
      <c r="E3862" s="91">
        <v>47.794301518610006</v>
      </c>
      <c r="F3862" s="91">
        <v>15.809963639899999</v>
      </c>
      <c r="G3862" s="91">
        <v>1.64690844727</v>
      </c>
      <c r="H3862" s="91">
        <v>24.171648222149994</v>
      </c>
      <c r="I3862" s="91">
        <v>17.362008537779992</v>
      </c>
      <c r="J3862" s="91">
        <v>0.26532680380000001</v>
      </c>
      <c r="K3862" s="91">
        <v>4.2866444200000001E-3</v>
      </c>
      <c r="L3862" s="91">
        <v>19.488575426539995</v>
      </c>
    </row>
    <row r="3863" spans="1:12" x14ac:dyDescent="0.25">
      <c r="A3863" s="90">
        <v>34860.749999990643</v>
      </c>
      <c r="B3863" s="91">
        <v>153.78335402551002</v>
      </c>
      <c r="C3863" s="91">
        <v>70.242720834060009</v>
      </c>
      <c r="D3863" s="91">
        <v>84.571540200809991</v>
      </c>
      <c r="E3863" s="91">
        <v>56.048518913090007</v>
      </c>
      <c r="F3863" s="91">
        <v>15.809963639899999</v>
      </c>
      <c r="G3863" s="91">
        <v>1.64682800293</v>
      </c>
      <c r="H3863" s="91">
        <v>54.839990648320011</v>
      </c>
      <c r="I3863" s="91">
        <v>17.489617227639997</v>
      </c>
      <c r="J3863" s="91">
        <v>0.67876680379999998</v>
      </c>
      <c r="K3863" s="91">
        <v>0.24141619332</v>
      </c>
      <c r="L3863" s="91">
        <v>55.457376909270003</v>
      </c>
    </row>
    <row r="3864" spans="1:12" x14ac:dyDescent="0.25">
      <c r="A3864" s="90">
        <v>34860.791666657307</v>
      </c>
      <c r="B3864" s="91">
        <v>158.07694685430991</v>
      </c>
      <c r="C3864" s="91">
        <v>71.921287143959987</v>
      </c>
      <c r="D3864" s="91">
        <v>8.6079594839299993</v>
      </c>
      <c r="E3864" s="91">
        <v>79.740449380880008</v>
      </c>
      <c r="F3864" s="91">
        <v>15.809963639899999</v>
      </c>
      <c r="G3864" s="91">
        <v>1.64692858887</v>
      </c>
      <c r="H3864" s="91">
        <v>72.848318056210005</v>
      </c>
      <c r="I3864" s="91">
        <v>17.514431151839997</v>
      </c>
      <c r="J3864" s="91">
        <v>0.67876680379999998</v>
      </c>
      <c r="K3864" s="91">
        <v>0.24141619332</v>
      </c>
      <c r="L3864" s="91">
        <v>63.124039289829994</v>
      </c>
    </row>
    <row r="3865" spans="1:12" x14ac:dyDescent="0.25">
      <c r="A3865" s="90">
        <v>34860.833333323972</v>
      </c>
      <c r="B3865" s="91">
        <v>167.31686774381001</v>
      </c>
      <c r="C3865" s="91">
        <v>68.672308083650009</v>
      </c>
      <c r="D3865" s="91">
        <v>1.8996659650000001E-2</v>
      </c>
      <c r="E3865" s="91">
        <v>81.373227537680009</v>
      </c>
      <c r="F3865" s="91">
        <v>15.809963639899999</v>
      </c>
      <c r="G3865" s="91">
        <v>1.6474715576200001</v>
      </c>
      <c r="H3865" s="91">
        <v>77.978395071009999</v>
      </c>
      <c r="I3865" s="91">
        <v>17.561617657040003</v>
      </c>
      <c r="J3865" s="91">
        <v>0.6996818038</v>
      </c>
      <c r="K3865" s="91">
        <v>2.0959463661199997</v>
      </c>
      <c r="L3865" s="91">
        <v>47.513451400710004</v>
      </c>
    </row>
    <row r="3866" spans="1:12" x14ac:dyDescent="0.25">
      <c r="A3866" s="90">
        <v>34860.874999990636</v>
      </c>
      <c r="B3866" s="91">
        <v>173.60201595544996</v>
      </c>
      <c r="C3866" s="91">
        <v>64.91943630582</v>
      </c>
      <c r="D3866" s="91">
        <v>0</v>
      </c>
      <c r="E3866" s="91">
        <v>89.659993575290002</v>
      </c>
      <c r="F3866" s="91">
        <v>15.809963639899999</v>
      </c>
      <c r="G3866" s="91">
        <v>1.6492412109399999</v>
      </c>
      <c r="H3866" s="91">
        <v>74.95118947556999</v>
      </c>
      <c r="I3866" s="91">
        <v>17.534697122259995</v>
      </c>
      <c r="J3866" s="91">
        <v>0.7218318038</v>
      </c>
      <c r="K3866" s="91">
        <v>2.0959463661199997</v>
      </c>
      <c r="L3866" s="91">
        <v>38.634101046889995</v>
      </c>
    </row>
    <row r="3867" spans="1:12" x14ac:dyDescent="0.25">
      <c r="A3867" s="90">
        <v>34860.9166666573</v>
      </c>
      <c r="B3867" s="91">
        <v>170.39276135692998</v>
      </c>
      <c r="C3867" s="91">
        <v>61.050696837219995</v>
      </c>
      <c r="D3867" s="91">
        <v>0</v>
      </c>
      <c r="E3867" s="91">
        <v>88.782061654860001</v>
      </c>
      <c r="F3867" s="91">
        <v>15.809963639899999</v>
      </c>
      <c r="G3867" s="91">
        <v>1.64964343262</v>
      </c>
      <c r="H3867" s="91">
        <v>84.884507224130004</v>
      </c>
      <c r="I3867" s="91">
        <v>17.446945700210001</v>
      </c>
      <c r="J3867" s="91">
        <v>0.71651180380000001</v>
      </c>
      <c r="K3867" s="91">
        <v>2.0959463661199997</v>
      </c>
      <c r="L3867" s="91">
        <v>18.537861578179999</v>
      </c>
    </row>
    <row r="3868" spans="1:12" x14ac:dyDescent="0.25">
      <c r="A3868" s="90">
        <v>34860.958333323964</v>
      </c>
      <c r="B3868" s="91">
        <v>165.17242418152003</v>
      </c>
      <c r="C3868" s="91">
        <v>56.285913952760005</v>
      </c>
      <c r="D3868" s="91">
        <v>0</v>
      </c>
      <c r="E3868" s="91">
        <v>90.80566196221001</v>
      </c>
      <c r="F3868" s="91">
        <v>15.809963639899999</v>
      </c>
      <c r="G3868" s="91">
        <v>1.64964343262</v>
      </c>
      <c r="H3868" s="91">
        <v>83.237745128450001</v>
      </c>
      <c r="I3868" s="91">
        <v>17.271205176759999</v>
      </c>
      <c r="J3868" s="91">
        <v>0.71651180380000001</v>
      </c>
      <c r="K3868" s="91">
        <v>2.0959463661199997</v>
      </c>
      <c r="L3868" s="91">
        <v>27.743284814879996</v>
      </c>
    </row>
    <row r="3869" spans="1:12" x14ac:dyDescent="0.25">
      <c r="A3869" s="90">
        <v>34860.999999990629</v>
      </c>
      <c r="B3869" s="91">
        <v>169.45736201713007</v>
      </c>
      <c r="C3869" s="91">
        <v>59.22073831333001</v>
      </c>
      <c r="D3869" s="91">
        <v>2.4939220500000002E-3</v>
      </c>
      <c r="E3869" s="91">
        <v>109.14535447954</v>
      </c>
      <c r="F3869" s="91">
        <v>15.809963639899999</v>
      </c>
      <c r="G3869" s="91">
        <v>2.2297222412100002</v>
      </c>
      <c r="H3869" s="91">
        <v>88.067850207519982</v>
      </c>
      <c r="I3869" s="91">
        <v>17.293217449779995</v>
      </c>
      <c r="J3869" s="91">
        <v>0.71651180380000001</v>
      </c>
      <c r="K3869" s="91">
        <v>7.9474505794999999</v>
      </c>
      <c r="L3869" s="91">
        <v>32.411579045770004</v>
      </c>
    </row>
    <row r="3870" spans="1:12" x14ac:dyDescent="0.25">
      <c r="A3870" s="90">
        <v>34861.041666657293</v>
      </c>
      <c r="B3870" s="91">
        <v>171.04543833422991</v>
      </c>
      <c r="C3870" s="91">
        <v>61.475187746739998</v>
      </c>
      <c r="D3870" s="91">
        <v>2.0373764709999999E-2</v>
      </c>
      <c r="E3870" s="91">
        <v>96.84541628833</v>
      </c>
      <c r="F3870" s="91">
        <v>15.809963639899999</v>
      </c>
      <c r="G3870" s="91">
        <v>2.2035036367199998</v>
      </c>
      <c r="H3870" s="91">
        <v>88.165336413460011</v>
      </c>
      <c r="I3870" s="91">
        <v>17.252242794879997</v>
      </c>
      <c r="J3870" s="91">
        <v>0.73866180380000002</v>
      </c>
      <c r="K3870" s="91">
        <v>7.9474505794999999</v>
      </c>
      <c r="L3870" s="91">
        <v>30.556029824440003</v>
      </c>
    </row>
    <row r="3871" spans="1:12" x14ac:dyDescent="0.25">
      <c r="A3871" s="90">
        <v>34861.083333323957</v>
      </c>
      <c r="B3871" s="91">
        <v>169.81248086812008</v>
      </c>
      <c r="C3871" s="91">
        <v>61.344371135299987</v>
      </c>
      <c r="D3871" s="91">
        <v>0.13341203605000002</v>
      </c>
      <c r="E3871" s="91">
        <v>94.736732643609997</v>
      </c>
      <c r="F3871" s="91">
        <v>15.809963639899999</v>
      </c>
      <c r="G3871" s="91">
        <v>2.2020704453100004</v>
      </c>
      <c r="H3871" s="91">
        <v>87.423890086210008</v>
      </c>
      <c r="I3871" s="91">
        <v>17.226623713459997</v>
      </c>
      <c r="J3871" s="91">
        <v>0.73866180380000002</v>
      </c>
      <c r="K3871" s="91">
        <v>5.4714500516999998</v>
      </c>
      <c r="L3871" s="91">
        <v>29.023687585170002</v>
      </c>
    </row>
    <row r="3872" spans="1:12" x14ac:dyDescent="0.25">
      <c r="A3872" s="90">
        <v>34861.124999990621</v>
      </c>
      <c r="B3872" s="91">
        <v>166.99479354589005</v>
      </c>
      <c r="C3872" s="91">
        <v>59.60505375099001</v>
      </c>
      <c r="D3872" s="91">
        <v>1.1042604352599998</v>
      </c>
      <c r="E3872" s="91">
        <v>79.654464154279992</v>
      </c>
      <c r="F3872" s="91">
        <v>15.809963639899999</v>
      </c>
      <c r="G3872" s="91">
        <v>2.2017276679699997</v>
      </c>
      <c r="H3872" s="91">
        <v>87.548084717120034</v>
      </c>
      <c r="I3872" s="91">
        <v>17.222645887570003</v>
      </c>
      <c r="J3872" s="91">
        <v>0.73866180380000002</v>
      </c>
      <c r="K3872" s="91">
        <v>5.4714500516999998</v>
      </c>
      <c r="L3872" s="91">
        <v>51.422701715720002</v>
      </c>
    </row>
    <row r="3873" spans="1:12" x14ac:dyDescent="0.25">
      <c r="A3873" s="90">
        <v>34861.166666657286</v>
      </c>
      <c r="B3873" s="91">
        <v>161.0596090374099</v>
      </c>
      <c r="C3873" s="91">
        <v>60.652056819729999</v>
      </c>
      <c r="D3873" s="91">
        <v>18.353598673130008</v>
      </c>
      <c r="E3873" s="91">
        <v>83.732316886139998</v>
      </c>
      <c r="F3873" s="91">
        <v>15.809963639899999</v>
      </c>
      <c r="G3873" s="91">
        <v>2.20465150781</v>
      </c>
      <c r="H3873" s="91">
        <v>82.069676042580014</v>
      </c>
      <c r="I3873" s="91">
        <v>17.196199978959996</v>
      </c>
      <c r="J3873" s="91">
        <v>0.76674447580000005</v>
      </c>
      <c r="K3873" s="91">
        <v>2.1056320800999999</v>
      </c>
      <c r="L3873" s="91">
        <v>63.086366836279979</v>
      </c>
    </row>
    <row r="3874" spans="1:12" x14ac:dyDescent="0.25">
      <c r="A3874" s="90">
        <v>34861.20833332395</v>
      </c>
      <c r="B3874" s="91">
        <v>154.49061173050006</v>
      </c>
      <c r="C3874" s="91">
        <v>59.983595021790016</v>
      </c>
      <c r="D3874" s="91">
        <v>86.985300396009976</v>
      </c>
      <c r="E3874" s="91">
        <v>71.23166629728</v>
      </c>
      <c r="F3874" s="91">
        <v>15.809963639899999</v>
      </c>
      <c r="G3874" s="91">
        <v>2.2093487138700003</v>
      </c>
      <c r="H3874" s="91">
        <v>78.926528218110022</v>
      </c>
      <c r="I3874" s="91">
        <v>17.233915122349995</v>
      </c>
      <c r="J3874" s="91">
        <v>0.76674447580000005</v>
      </c>
      <c r="K3874" s="91">
        <v>5.4152341649200002</v>
      </c>
      <c r="L3874" s="91">
        <v>37.334829849529996</v>
      </c>
    </row>
    <row r="3875" spans="1:12" x14ac:dyDescent="0.25">
      <c r="A3875" s="90">
        <v>34861.249999990614</v>
      </c>
      <c r="B3875" s="91">
        <v>143.02900398155006</v>
      </c>
      <c r="C3875" s="91">
        <v>60.569979731100005</v>
      </c>
      <c r="D3875" s="91">
        <v>216.21535990169002</v>
      </c>
      <c r="E3875" s="91">
        <v>68.094023947210005</v>
      </c>
      <c r="F3875" s="91">
        <v>15.809963639899999</v>
      </c>
      <c r="G3875" s="91">
        <v>2.2143814560499999</v>
      </c>
      <c r="H3875" s="91">
        <v>67.770136526420018</v>
      </c>
      <c r="I3875" s="91">
        <v>17.363781187619999</v>
      </c>
      <c r="J3875" s="91">
        <v>0.74582947580000003</v>
      </c>
      <c r="K3875" s="91">
        <v>2.03376664442</v>
      </c>
      <c r="L3875" s="91">
        <v>24.469113887449996</v>
      </c>
    </row>
    <row r="3876" spans="1:12" x14ac:dyDescent="0.25">
      <c r="A3876" s="90">
        <v>34861.291666657278</v>
      </c>
      <c r="B3876" s="91">
        <v>143.64345371593004</v>
      </c>
      <c r="C3876" s="91">
        <v>60.943101531879989</v>
      </c>
      <c r="D3876" s="91">
        <v>376.50840923574003</v>
      </c>
      <c r="E3876" s="91">
        <v>53.957900833130005</v>
      </c>
      <c r="F3876" s="91">
        <v>15.809963639899999</v>
      </c>
      <c r="G3876" s="91">
        <v>2.22196953613</v>
      </c>
      <c r="H3876" s="91">
        <v>67.34076253982002</v>
      </c>
      <c r="I3876" s="91">
        <v>17.617034289519999</v>
      </c>
      <c r="J3876" s="91">
        <v>0.72367947580000003</v>
      </c>
      <c r="K3876" s="91">
        <v>0.22576664441999997</v>
      </c>
      <c r="L3876" s="91">
        <v>9.6757074243900032</v>
      </c>
    </row>
    <row r="3877" spans="1:12" x14ac:dyDescent="0.25">
      <c r="A3877" s="90">
        <v>34861.333333323942</v>
      </c>
      <c r="B3877" s="91">
        <v>146.79704969049004</v>
      </c>
      <c r="C3877" s="91">
        <v>58.611042762529998</v>
      </c>
      <c r="D3877" s="91">
        <v>517.53411696547016</v>
      </c>
      <c r="E3877" s="91">
        <v>54.825527809130001</v>
      </c>
      <c r="F3877" s="91">
        <v>15.809963639899999</v>
      </c>
      <c r="G3877" s="91">
        <v>2.2257719306600001</v>
      </c>
      <c r="H3877" s="91">
        <v>59.758251395129996</v>
      </c>
      <c r="I3877" s="91">
        <v>17.722111839810008</v>
      </c>
      <c r="J3877" s="91">
        <v>0.74459447579999993</v>
      </c>
      <c r="K3877" s="91">
        <v>3.59158461602</v>
      </c>
      <c r="L3877" s="91">
        <v>1.65923548568</v>
      </c>
    </row>
    <row r="3878" spans="1:12" x14ac:dyDescent="0.25">
      <c r="A3878" s="90">
        <v>34861.374999990607</v>
      </c>
      <c r="B3878" s="91">
        <v>152.12369017418999</v>
      </c>
      <c r="C3878" s="91">
        <v>54.542433676419982</v>
      </c>
      <c r="D3878" s="91">
        <v>629.38761250048992</v>
      </c>
      <c r="E3878" s="91">
        <v>60.93720272561999</v>
      </c>
      <c r="F3878" s="91">
        <v>15.809963639899999</v>
      </c>
      <c r="G3878" s="91">
        <v>2.2272637080100002</v>
      </c>
      <c r="H3878" s="91">
        <v>58.097908476669993</v>
      </c>
      <c r="I3878" s="91">
        <v>17.669028988859996</v>
      </c>
      <c r="J3878" s="91">
        <v>0.72244447580000004</v>
      </c>
      <c r="K3878" s="91">
        <v>3.59158461602</v>
      </c>
      <c r="L3878" s="91">
        <v>0.91864183352999984</v>
      </c>
    </row>
    <row r="3879" spans="1:12" x14ac:dyDescent="0.25">
      <c r="A3879" s="90">
        <v>34861.416666657271</v>
      </c>
      <c r="B3879" s="91">
        <v>120.62790067241995</v>
      </c>
      <c r="C3879" s="91">
        <v>45.689913743530006</v>
      </c>
      <c r="D3879" s="91">
        <v>711.95731247522986</v>
      </c>
      <c r="E3879" s="91">
        <v>55.901356656449998</v>
      </c>
      <c r="F3879" s="91">
        <v>15.809963639899999</v>
      </c>
      <c r="G3879" s="91">
        <v>2.22966191602</v>
      </c>
      <c r="H3879" s="91">
        <v>52.993175553360004</v>
      </c>
      <c r="I3879" s="91">
        <v>17.539278599399996</v>
      </c>
      <c r="J3879" s="91">
        <v>0.74335947580000006</v>
      </c>
      <c r="K3879" s="91">
        <v>0.22576664441999997</v>
      </c>
      <c r="L3879" s="91">
        <v>0.44969224161999999</v>
      </c>
    </row>
    <row r="3880" spans="1:12" x14ac:dyDescent="0.25">
      <c r="A3880" s="90">
        <v>34861.458333323935</v>
      </c>
      <c r="B3880" s="91">
        <v>128.50208283385001</v>
      </c>
      <c r="C3880" s="91">
        <v>49.629576690810012</v>
      </c>
      <c r="D3880" s="91">
        <v>730.33309002787007</v>
      </c>
      <c r="E3880" s="91">
        <v>60.895791369530002</v>
      </c>
      <c r="F3880" s="91">
        <v>15.809963639899999</v>
      </c>
      <c r="G3880" s="91">
        <v>2.2387544345699997</v>
      </c>
      <c r="H3880" s="91">
        <v>49.208777771230004</v>
      </c>
      <c r="I3880" s="91">
        <v>17.620387127289995</v>
      </c>
      <c r="J3880" s="91">
        <v>0.74335947580000006</v>
      </c>
      <c r="K3880" s="91">
        <v>3.59158461602</v>
      </c>
      <c r="L3880" s="91">
        <v>0</v>
      </c>
    </row>
    <row r="3881" spans="1:12" x14ac:dyDescent="0.25">
      <c r="A3881" s="90">
        <v>34861.499999990599</v>
      </c>
      <c r="B3881" s="91">
        <v>132.19478247132</v>
      </c>
      <c r="C3881" s="91">
        <v>46.920634280329999</v>
      </c>
      <c r="D3881" s="91">
        <v>718.97889771970017</v>
      </c>
      <c r="E3881" s="91">
        <v>62.048537767169989</v>
      </c>
      <c r="F3881" s="91">
        <v>15.809963639899999</v>
      </c>
      <c r="G3881" s="91">
        <v>2.2395539580100001</v>
      </c>
      <c r="H3881" s="91">
        <v>47.908464406170012</v>
      </c>
      <c r="I3881" s="91">
        <v>17.421047199149992</v>
      </c>
      <c r="J3881" s="91">
        <v>0.74335947580000006</v>
      </c>
      <c r="K3881" s="91">
        <v>0.22576664441999997</v>
      </c>
      <c r="L3881" s="91">
        <v>0.4879002268</v>
      </c>
    </row>
    <row r="3882" spans="1:12" x14ac:dyDescent="0.25">
      <c r="A3882" s="90">
        <v>34861.541666657264</v>
      </c>
      <c r="B3882" s="91">
        <v>136.9756378947599</v>
      </c>
      <c r="C3882" s="91">
        <v>57.238181844480003</v>
      </c>
      <c r="D3882" s="91">
        <v>678.20276594943027</v>
      </c>
      <c r="E3882" s="91">
        <v>45.770639961070003</v>
      </c>
      <c r="F3882" s="91">
        <v>15.809963639899999</v>
      </c>
      <c r="G3882" s="91">
        <v>2.24014000781</v>
      </c>
      <c r="H3882" s="91">
        <v>53.195146143110016</v>
      </c>
      <c r="I3882" s="91">
        <v>17.52068608351999</v>
      </c>
      <c r="J3882" s="91">
        <v>0.72244447580000004</v>
      </c>
      <c r="K3882" s="91">
        <v>0.22576664441999997</v>
      </c>
      <c r="L3882" s="91">
        <v>0.68160656192000002</v>
      </c>
    </row>
    <row r="3883" spans="1:12" x14ac:dyDescent="0.25">
      <c r="A3883" s="90">
        <v>34861.583333323928</v>
      </c>
      <c r="B3883" s="91">
        <v>161.06817736194</v>
      </c>
      <c r="C3883" s="91">
        <v>60.92192651813</v>
      </c>
      <c r="D3883" s="91">
        <v>584.96447328380032</v>
      </c>
      <c r="E3883" s="91">
        <v>51.085013832870004</v>
      </c>
      <c r="F3883" s="91">
        <v>15.809963639899999</v>
      </c>
      <c r="G3883" s="91">
        <v>2.2381379716800001</v>
      </c>
      <c r="H3883" s="91">
        <v>52.794820673250008</v>
      </c>
      <c r="I3883" s="91">
        <v>17.558436636389999</v>
      </c>
      <c r="J3883" s="91">
        <v>0.70152947580000002</v>
      </c>
      <c r="K3883" s="91">
        <v>3.59158461602</v>
      </c>
      <c r="L3883" s="91">
        <v>6.1981155343699994</v>
      </c>
    </row>
    <row r="3884" spans="1:12" x14ac:dyDescent="0.25">
      <c r="A3884" s="90">
        <v>34861.624999990592</v>
      </c>
      <c r="B3884" s="91">
        <v>163.68083047019002</v>
      </c>
      <c r="C3884" s="91">
        <v>64.445323487069999</v>
      </c>
      <c r="D3884" s="91">
        <v>490.68454019054991</v>
      </c>
      <c r="E3884" s="91">
        <v>65.12414757997</v>
      </c>
      <c r="F3884" s="91">
        <v>15.809963639899999</v>
      </c>
      <c r="G3884" s="91">
        <v>2.2385450214800002</v>
      </c>
      <c r="H3884" s="91">
        <v>47.573027318610009</v>
      </c>
      <c r="I3884" s="91">
        <v>17.57893902348999</v>
      </c>
      <c r="J3884" s="91">
        <v>0.70152947580000002</v>
      </c>
      <c r="K3884" s="91">
        <v>0.22576664441999997</v>
      </c>
      <c r="L3884" s="91">
        <v>1.8029213872099998</v>
      </c>
    </row>
    <row r="3885" spans="1:12" x14ac:dyDescent="0.25">
      <c r="A3885" s="90">
        <v>34861.666666657256</v>
      </c>
      <c r="B3885" s="91">
        <v>174.87296135667992</v>
      </c>
      <c r="C3885" s="91">
        <v>64.50977960106998</v>
      </c>
      <c r="D3885" s="91">
        <v>342.39003218718995</v>
      </c>
      <c r="E3885" s="91">
        <v>62.220654525610009</v>
      </c>
      <c r="F3885" s="91">
        <v>15.809963639899999</v>
      </c>
      <c r="G3885" s="91">
        <v>2.2370600839799999</v>
      </c>
      <c r="H3885" s="91">
        <v>57.964525780799988</v>
      </c>
      <c r="I3885" s="91">
        <v>17.462359319619996</v>
      </c>
      <c r="J3885" s="91">
        <v>0.70152947580000002</v>
      </c>
      <c r="K3885" s="91">
        <v>0.22576664441999997</v>
      </c>
      <c r="L3885" s="91">
        <v>11.57681634339</v>
      </c>
    </row>
    <row r="3886" spans="1:12" x14ac:dyDescent="0.25">
      <c r="A3886" s="90">
        <v>34861.708333323921</v>
      </c>
      <c r="B3886" s="91">
        <v>175.8897631583099</v>
      </c>
      <c r="C3886" s="91">
        <v>75.620341685989985</v>
      </c>
      <c r="D3886" s="91">
        <v>195.58158733782008</v>
      </c>
      <c r="E3886" s="91">
        <v>68.554431708210004</v>
      </c>
      <c r="F3886" s="91">
        <v>15.809963639899999</v>
      </c>
      <c r="G3886" s="91">
        <v>2.2349764785200001</v>
      </c>
      <c r="H3886" s="91">
        <v>70.21833657001001</v>
      </c>
      <c r="I3886" s="91">
        <v>17.598129596219994</v>
      </c>
      <c r="J3886" s="91">
        <v>0.70152947580000002</v>
      </c>
      <c r="K3886" s="91">
        <v>3.6075449149299996</v>
      </c>
      <c r="L3886" s="91">
        <v>43.747303924299999</v>
      </c>
    </row>
    <row r="3887" spans="1:12" x14ac:dyDescent="0.25">
      <c r="A3887" s="90">
        <v>34861.749999990585</v>
      </c>
      <c r="B3887" s="91">
        <v>171.21710114548998</v>
      </c>
      <c r="C3887" s="91">
        <v>84.533277604129992</v>
      </c>
      <c r="D3887" s="91">
        <v>78.145548074409959</v>
      </c>
      <c r="E3887" s="91">
        <v>74.609275844469991</v>
      </c>
      <c r="F3887" s="91">
        <v>15.809963639899999</v>
      </c>
      <c r="G3887" s="91">
        <v>2.2323547187499999</v>
      </c>
      <c r="H3887" s="91">
        <v>78.952049653600014</v>
      </c>
      <c r="I3887" s="91">
        <v>17.517808543899996</v>
      </c>
      <c r="J3887" s="91">
        <v>0.70152947580000002</v>
      </c>
      <c r="K3887" s="91">
        <v>0.25141265731000001</v>
      </c>
      <c r="L3887" s="91">
        <v>69.432227597360026</v>
      </c>
    </row>
    <row r="3888" spans="1:12" x14ac:dyDescent="0.25">
      <c r="A3888" s="90">
        <v>34861.791666657249</v>
      </c>
      <c r="B3888" s="91">
        <v>167.18876362253002</v>
      </c>
      <c r="C3888" s="91">
        <v>97.257740483439946</v>
      </c>
      <c r="D3888" s="91">
        <v>8.7153734987900027</v>
      </c>
      <c r="E3888" s="91">
        <v>98.433379632869986</v>
      </c>
      <c r="F3888" s="91">
        <v>16.083609016139999</v>
      </c>
      <c r="G3888" s="91">
        <v>2.2272663554700003</v>
      </c>
      <c r="H3888" s="91">
        <v>82.25269048314</v>
      </c>
      <c r="I3888" s="91">
        <v>17.524893501929995</v>
      </c>
      <c r="J3888" s="91">
        <v>0.67937947580000002</v>
      </c>
      <c r="K3888" s="91">
        <v>3.6825561205199997</v>
      </c>
      <c r="L3888" s="91">
        <v>69.178495230899998</v>
      </c>
    </row>
    <row r="3889" spans="1:12" x14ac:dyDescent="0.25">
      <c r="A3889" s="90">
        <v>34861.833333323913</v>
      </c>
      <c r="B3889" s="91">
        <v>164.02742790787008</v>
      </c>
      <c r="C3889" s="91">
        <v>100.44647630010002</v>
      </c>
      <c r="D3889" s="91">
        <v>4.0815937179999998E-2</v>
      </c>
      <c r="E3889" s="91">
        <v>93.96943668066001</v>
      </c>
      <c r="F3889" s="91">
        <v>15.809963639899999</v>
      </c>
      <c r="G3889" s="91">
        <v>2.2226247197299998</v>
      </c>
      <c r="H3889" s="91">
        <v>82.383943850149976</v>
      </c>
      <c r="I3889" s="91">
        <v>17.533704526979996</v>
      </c>
      <c r="J3889" s="91">
        <v>0.66254947580000001</v>
      </c>
      <c r="K3889" s="91">
        <v>5.4717608017100003</v>
      </c>
      <c r="L3889" s="91">
        <v>68.238598484380006</v>
      </c>
    </row>
    <row r="3890" spans="1:12" x14ac:dyDescent="0.25">
      <c r="A3890" s="90">
        <v>34861.874999990578</v>
      </c>
      <c r="B3890" s="91">
        <v>158.4724412267999</v>
      </c>
      <c r="C3890" s="91">
        <v>101.61031991551999</v>
      </c>
      <c r="D3890" s="91">
        <v>1.7646291E-4</v>
      </c>
      <c r="E3890" s="91">
        <v>107.54926022070001</v>
      </c>
      <c r="F3890" s="91">
        <v>15.809963639899999</v>
      </c>
      <c r="G3890" s="91">
        <v>2.2213948779299999</v>
      </c>
      <c r="H3890" s="91">
        <v>82.856879974419996</v>
      </c>
      <c r="I3890" s="91">
        <v>17.496978447779995</v>
      </c>
      <c r="J3890" s="91">
        <v>0.66254947580000001</v>
      </c>
      <c r="K3890" s="91">
        <v>7.9477613295099996</v>
      </c>
      <c r="L3890" s="91">
        <v>47.572821790919996</v>
      </c>
    </row>
    <row r="3891" spans="1:12" x14ac:dyDescent="0.25">
      <c r="A3891" s="90">
        <v>34861.916666657242</v>
      </c>
      <c r="B3891" s="91">
        <v>138.09267528765992</v>
      </c>
      <c r="C3891" s="91">
        <v>85.002733935360013</v>
      </c>
      <c r="D3891" s="91">
        <v>0</v>
      </c>
      <c r="E3891" s="91">
        <v>112.35250518045001</v>
      </c>
      <c r="F3891" s="91">
        <v>16.455765091829999</v>
      </c>
      <c r="G3891" s="91">
        <v>2.21959034082</v>
      </c>
      <c r="H3891" s="91">
        <v>82.44725150746001</v>
      </c>
      <c r="I3891" s="91">
        <v>17.401847142649995</v>
      </c>
      <c r="J3891" s="91">
        <v>0.68469947580000001</v>
      </c>
      <c r="K3891" s="91">
        <v>7.9477613295099996</v>
      </c>
      <c r="L3891" s="91">
        <v>47.500357472449998</v>
      </c>
    </row>
    <row r="3892" spans="1:12" x14ac:dyDescent="0.25">
      <c r="A3892" s="90">
        <v>34861.958333323906</v>
      </c>
      <c r="B3892" s="91">
        <v>135.93123331345996</v>
      </c>
      <c r="C3892" s="91">
        <v>90.073440008379947</v>
      </c>
      <c r="D3892" s="91">
        <v>0</v>
      </c>
      <c r="E3892" s="91">
        <v>91.161875759309993</v>
      </c>
      <c r="F3892" s="91">
        <v>15.809963639899999</v>
      </c>
      <c r="G3892" s="91">
        <v>2.2170485634799997</v>
      </c>
      <c r="H3892" s="91">
        <v>81.771641003710002</v>
      </c>
      <c r="I3892" s="91">
        <v>17.408763648669993</v>
      </c>
      <c r="J3892" s="91">
        <v>0.68469947580000001</v>
      </c>
      <c r="K3892" s="91">
        <v>4.5819433579100002</v>
      </c>
      <c r="L3892" s="91">
        <v>67.086899355080007</v>
      </c>
    </row>
    <row r="3893" spans="1:12" x14ac:dyDescent="0.25">
      <c r="A3893" s="90">
        <v>34861.99999999057</v>
      </c>
      <c r="B3893" s="91">
        <v>131.11709392806</v>
      </c>
      <c r="C3893" s="91">
        <v>97.203818795200021</v>
      </c>
      <c r="D3893" s="91">
        <v>2.7085177300000002E-3</v>
      </c>
      <c r="E3893" s="91">
        <v>97.782014898690008</v>
      </c>
      <c r="F3893" s="91">
        <v>17.409963639900003</v>
      </c>
      <c r="G3893" s="91">
        <v>2.2145592919900001</v>
      </c>
      <c r="H3893" s="91">
        <v>109.99381246304003</v>
      </c>
      <c r="I3893" s="91">
        <v>17.160084848330005</v>
      </c>
      <c r="J3893" s="91">
        <v>0.68469947580000001</v>
      </c>
      <c r="K3893" s="91">
        <v>5.7707587912699996</v>
      </c>
      <c r="L3893" s="91">
        <v>16.305013555870001</v>
      </c>
    </row>
    <row r="3894" spans="1:12" x14ac:dyDescent="0.25">
      <c r="A3894" s="90">
        <v>34862.041666657235</v>
      </c>
      <c r="B3894" s="91">
        <v>123.73065347045997</v>
      </c>
      <c r="C3894" s="91">
        <v>101.57999136607009</v>
      </c>
      <c r="D3894" s="91">
        <v>1.8467848910000001E-2</v>
      </c>
      <c r="E3894" s="91">
        <v>113.32105993578</v>
      </c>
      <c r="F3894" s="91">
        <v>17.409963639900003</v>
      </c>
      <c r="G3894" s="91">
        <v>2.2136331191399998</v>
      </c>
      <c r="H3894" s="91">
        <v>104.69128405697998</v>
      </c>
      <c r="I3894" s="91">
        <v>17.197013733539997</v>
      </c>
      <c r="J3894" s="91">
        <v>0.6637844758</v>
      </c>
      <c r="K3894" s="91">
        <v>5.7707587912699996</v>
      </c>
      <c r="L3894" s="91">
        <v>20.567069286510002</v>
      </c>
    </row>
    <row r="3895" spans="1:12" x14ac:dyDescent="0.25">
      <c r="A3895" s="90">
        <v>34862.083333323899</v>
      </c>
      <c r="B3895" s="91">
        <v>119.55705309709002</v>
      </c>
      <c r="C3895" s="91">
        <v>105.60034328386</v>
      </c>
      <c r="D3895" s="91">
        <v>0.16070215232999999</v>
      </c>
      <c r="E3895" s="91">
        <v>106.42390541857</v>
      </c>
      <c r="F3895" s="91">
        <v>17.409963639900003</v>
      </c>
      <c r="G3895" s="91">
        <v>2.2126390078100004</v>
      </c>
      <c r="H3895" s="91">
        <v>105.34473724687001</v>
      </c>
      <c r="I3895" s="91">
        <v>17.179911816639997</v>
      </c>
      <c r="J3895" s="91">
        <v>0.68469947580000001</v>
      </c>
      <c r="K3895" s="91">
        <v>5.7707587912699996</v>
      </c>
      <c r="L3895" s="91">
        <v>30.812140919070007</v>
      </c>
    </row>
    <row r="3896" spans="1:12" x14ac:dyDescent="0.25">
      <c r="A3896" s="90">
        <v>34862.124999990563</v>
      </c>
      <c r="B3896" s="91">
        <v>116.72642248306005</v>
      </c>
      <c r="C3896" s="91">
        <v>106.91491822403995</v>
      </c>
      <c r="D3896" s="91">
        <v>0.89846871626999969</v>
      </c>
      <c r="E3896" s="91">
        <v>99.61217948126</v>
      </c>
      <c r="F3896" s="91">
        <v>17.409963639900003</v>
      </c>
      <c r="G3896" s="91">
        <v>2.21137668652</v>
      </c>
      <c r="H3896" s="91">
        <v>105.64561370958002</v>
      </c>
      <c r="I3896" s="91">
        <v>17.173480292719997</v>
      </c>
      <c r="J3896" s="91">
        <v>0.68469947580000001</v>
      </c>
      <c r="K3896" s="91">
        <v>5.7242286184699998</v>
      </c>
      <c r="L3896" s="91">
        <v>41.700436179409991</v>
      </c>
    </row>
    <row r="3897" spans="1:12" x14ac:dyDescent="0.25">
      <c r="A3897" s="90">
        <v>34862.166666657227</v>
      </c>
      <c r="B3897" s="91">
        <v>113.67113628729001</v>
      </c>
      <c r="C3897" s="91">
        <v>104.39579551574001</v>
      </c>
      <c r="D3897" s="91">
        <v>18.639238341310005</v>
      </c>
      <c r="E3897" s="91">
        <v>97.97627762194</v>
      </c>
      <c r="F3897" s="91">
        <v>17.409963639900003</v>
      </c>
      <c r="G3897" s="91">
        <v>2.2112839912099997</v>
      </c>
      <c r="H3897" s="91">
        <v>103.73355562854002</v>
      </c>
      <c r="I3897" s="91">
        <v>17.145634006209995</v>
      </c>
      <c r="J3897" s="91">
        <v>0.6678694758</v>
      </c>
      <c r="K3897" s="91">
        <v>5.7242286184699998</v>
      </c>
      <c r="L3897" s="91">
        <v>40.593446896500005</v>
      </c>
    </row>
    <row r="3898" spans="1:12" x14ac:dyDescent="0.25">
      <c r="A3898" s="90">
        <v>34862.208333323892</v>
      </c>
      <c r="B3898" s="91">
        <v>109.99088738862005</v>
      </c>
      <c r="C3898" s="91">
        <v>99.783823706469988</v>
      </c>
      <c r="D3898" s="91">
        <v>88.860501431469899</v>
      </c>
      <c r="E3898" s="91">
        <v>95.833885146550017</v>
      </c>
      <c r="F3898" s="91">
        <v>17.409963639900003</v>
      </c>
      <c r="G3898" s="91">
        <v>2.21291330664</v>
      </c>
      <c r="H3898" s="91">
        <v>87.604384169380026</v>
      </c>
      <c r="I3898" s="91">
        <v>17.152080602719998</v>
      </c>
      <c r="J3898" s="91">
        <v>0.70686947580000004</v>
      </c>
      <c r="K3898" s="91">
        <v>5.7242286184699998</v>
      </c>
      <c r="L3898" s="91">
        <v>40.943666579360006</v>
      </c>
    </row>
    <row r="3899" spans="1:12" x14ac:dyDescent="0.25">
      <c r="A3899" s="90">
        <v>34862.249999990556</v>
      </c>
      <c r="B3899" s="91">
        <v>100.64536270180993</v>
      </c>
      <c r="C3899" s="91">
        <v>97.27242075907003</v>
      </c>
      <c r="D3899" s="91">
        <v>212.92583434184002</v>
      </c>
      <c r="E3899" s="91">
        <v>82.866857402519997</v>
      </c>
      <c r="F3899" s="91">
        <v>17.409963639900003</v>
      </c>
      <c r="G3899" s="91">
        <v>2.2160586093799997</v>
      </c>
      <c r="H3899" s="91">
        <v>88.501356766390003</v>
      </c>
      <c r="I3899" s="91">
        <v>17.2151969214</v>
      </c>
      <c r="J3899" s="91">
        <v>0.72778447579999994</v>
      </c>
      <c r="K3899" s="91">
        <v>5.7242286184699998</v>
      </c>
      <c r="L3899" s="91">
        <v>7.4071115048800005</v>
      </c>
    </row>
    <row r="3900" spans="1:12" x14ac:dyDescent="0.25">
      <c r="A3900" s="90">
        <v>34862.29166665722</v>
      </c>
      <c r="B3900" s="91">
        <v>91.876553997509959</v>
      </c>
      <c r="C3900" s="91">
        <v>93.465663107419999</v>
      </c>
      <c r="D3900" s="91">
        <v>386.11772650551012</v>
      </c>
      <c r="E3900" s="91">
        <v>82.069787937790011</v>
      </c>
      <c r="F3900" s="91">
        <v>17.409963639900003</v>
      </c>
      <c r="G3900" s="91">
        <v>2.22121152832</v>
      </c>
      <c r="H3900" s="91">
        <v>64.10839325648999</v>
      </c>
      <c r="I3900" s="91">
        <v>17.230195110089998</v>
      </c>
      <c r="J3900" s="91">
        <v>0.74993447579999994</v>
      </c>
      <c r="K3900" s="91">
        <v>5.7082683195599992</v>
      </c>
      <c r="L3900" s="91">
        <v>4.6376612458500004</v>
      </c>
    </row>
    <row r="3901" spans="1:12" x14ac:dyDescent="0.25">
      <c r="A3901" s="90">
        <v>34862.333333323884</v>
      </c>
      <c r="B3901" s="91">
        <v>87.758556848819993</v>
      </c>
      <c r="C3901" s="91">
        <v>88.192437055650004</v>
      </c>
      <c r="D3901" s="91">
        <v>548.93858338250038</v>
      </c>
      <c r="E3901" s="91">
        <v>80.151691369970024</v>
      </c>
      <c r="F3901" s="91">
        <v>17.409963639900003</v>
      </c>
      <c r="G3901" s="91">
        <v>2.2260673554700001</v>
      </c>
      <c r="H3901" s="91">
        <v>62.381411012959987</v>
      </c>
      <c r="I3901" s="91">
        <v>17.234202829699996</v>
      </c>
      <c r="J3901" s="91">
        <v>0.73310447579999993</v>
      </c>
      <c r="K3901" s="91">
        <v>3.9002683195600003</v>
      </c>
      <c r="L3901" s="91">
        <v>0</v>
      </c>
    </row>
    <row r="3902" spans="1:12" x14ac:dyDescent="0.25">
      <c r="A3902" s="90">
        <v>34862.374999990549</v>
      </c>
      <c r="B3902" s="91">
        <v>82.645640842129993</v>
      </c>
      <c r="C3902" s="91">
        <v>81.873515209319962</v>
      </c>
      <c r="D3902" s="91">
        <v>675.26748731021041</v>
      </c>
      <c r="E3902" s="91">
        <v>73.198080425200004</v>
      </c>
      <c r="F3902" s="91">
        <v>17.409963639900003</v>
      </c>
      <c r="G3902" s="91">
        <v>2.23010630469</v>
      </c>
      <c r="H3902" s="91">
        <v>63.175443735880016</v>
      </c>
      <c r="I3902" s="91">
        <v>17.212482691509994</v>
      </c>
      <c r="J3902" s="91">
        <v>0.80773035869999998</v>
      </c>
      <c r="K3902" s="91">
        <v>3.9002683195600003</v>
      </c>
      <c r="L3902" s="91">
        <v>0.17658328431999998</v>
      </c>
    </row>
    <row r="3903" spans="1:12" x14ac:dyDescent="0.25">
      <c r="A3903" s="90">
        <v>34862.416666657213</v>
      </c>
      <c r="B3903" s="91">
        <v>71.016019582089996</v>
      </c>
      <c r="C3903" s="91">
        <v>63.456030304489985</v>
      </c>
      <c r="D3903" s="91">
        <v>761.84736073105989</v>
      </c>
      <c r="E3903" s="91">
        <v>72.559959246270012</v>
      </c>
      <c r="F3903" s="91">
        <v>17.409963639900003</v>
      </c>
      <c r="G3903" s="91">
        <v>2.2425266005899998</v>
      </c>
      <c r="H3903" s="91">
        <v>63.426231337710007</v>
      </c>
      <c r="I3903" s="91">
        <v>17.13850916621</v>
      </c>
      <c r="J3903" s="91">
        <v>0.95747050292999991</v>
      </c>
      <c r="K3903" s="91">
        <v>3.8905826055800001</v>
      </c>
      <c r="L3903" s="91">
        <v>0.87747144817999989</v>
      </c>
    </row>
    <row r="3904" spans="1:12" x14ac:dyDescent="0.25">
      <c r="A3904" s="90">
        <v>34862.458333323877</v>
      </c>
      <c r="B3904" s="91">
        <v>82.015560829010028</v>
      </c>
      <c r="C3904" s="91">
        <v>59.452606737890008</v>
      </c>
      <c r="D3904" s="91">
        <v>798.50203362686011</v>
      </c>
      <c r="E3904" s="91">
        <v>85.616447283159999</v>
      </c>
      <c r="F3904" s="91">
        <v>17.409963639900003</v>
      </c>
      <c r="G3904" s="91">
        <v>2.2444118837900002</v>
      </c>
      <c r="H3904" s="91">
        <v>64.323813758520004</v>
      </c>
      <c r="I3904" s="91">
        <v>17.144023405469998</v>
      </c>
      <c r="J3904" s="91">
        <v>0.71095447580000004</v>
      </c>
      <c r="K3904" s="91">
        <v>3.9002683195600003</v>
      </c>
      <c r="L3904" s="91">
        <v>9.4928601259999995E-2</v>
      </c>
    </row>
    <row r="3905" spans="1:12" x14ac:dyDescent="0.25">
      <c r="A3905" s="90">
        <v>34862.499999990541</v>
      </c>
      <c r="B3905" s="91">
        <v>91.542696521199986</v>
      </c>
      <c r="C3905" s="91">
        <v>57.497175438389981</v>
      </c>
      <c r="D3905" s="91">
        <v>790.63281614397977</v>
      </c>
      <c r="E3905" s="91">
        <v>72.739618952830014</v>
      </c>
      <c r="F3905" s="91">
        <v>17.409963639900003</v>
      </c>
      <c r="G3905" s="91">
        <v>2.22499667676</v>
      </c>
      <c r="H3905" s="91">
        <v>66.444145884640022</v>
      </c>
      <c r="I3905" s="91">
        <v>17.109166963699998</v>
      </c>
      <c r="J3905" s="91">
        <v>0.71095447580000004</v>
      </c>
      <c r="K3905" s="91">
        <v>3.9002683195600003</v>
      </c>
      <c r="L3905" s="91">
        <v>0.2333924235</v>
      </c>
    </row>
    <row r="3906" spans="1:12" x14ac:dyDescent="0.25">
      <c r="A3906" s="90">
        <v>34862.541666657205</v>
      </c>
      <c r="B3906" s="91">
        <v>102.33024046053997</v>
      </c>
      <c r="C3906" s="91">
        <v>56.48416282725001</v>
      </c>
      <c r="D3906" s="91">
        <v>737.38453386944991</v>
      </c>
      <c r="E3906" s="91">
        <v>75.016402419640016</v>
      </c>
      <c r="F3906" s="91">
        <v>17.409963639900003</v>
      </c>
      <c r="G3906" s="91">
        <v>2.2197926757799995</v>
      </c>
      <c r="H3906" s="91">
        <v>66.404644251150017</v>
      </c>
      <c r="I3906" s="91">
        <v>17.088859079319999</v>
      </c>
      <c r="J3906" s="91">
        <v>1.2988694758000001</v>
      </c>
      <c r="K3906" s="91">
        <v>3.9002683195600003</v>
      </c>
      <c r="L3906" s="91">
        <v>3.1733336420199998</v>
      </c>
    </row>
    <row r="3907" spans="1:12" x14ac:dyDescent="0.25">
      <c r="A3907" s="90">
        <v>34862.58333332387</v>
      </c>
      <c r="B3907" s="91">
        <v>125.45181716501006</v>
      </c>
      <c r="C3907" s="91">
        <v>52.689739767010018</v>
      </c>
      <c r="D3907" s="91">
        <v>639.13002140766014</v>
      </c>
      <c r="E3907" s="91">
        <v>78.837122588890026</v>
      </c>
      <c r="F3907" s="91">
        <v>17.409963639900003</v>
      </c>
      <c r="G3907" s="91">
        <v>2.2199600087899998</v>
      </c>
      <c r="H3907" s="91">
        <v>65.677483635420018</v>
      </c>
      <c r="I3907" s="91">
        <v>17.095388672489992</v>
      </c>
      <c r="J3907" s="91">
        <v>1.3002844758000001</v>
      </c>
      <c r="K3907" s="91">
        <v>3.9002683195600003</v>
      </c>
      <c r="L3907" s="91">
        <v>7.8347076518500005</v>
      </c>
    </row>
    <row r="3908" spans="1:12" x14ac:dyDescent="0.25">
      <c r="A3908" s="90">
        <v>34862.624999990534</v>
      </c>
      <c r="B3908" s="91">
        <v>149.78738996470003</v>
      </c>
      <c r="C3908" s="91">
        <v>53.975058013799995</v>
      </c>
      <c r="D3908" s="91">
        <v>516.25680723950973</v>
      </c>
      <c r="E3908" s="91">
        <v>79.432237574059997</v>
      </c>
      <c r="F3908" s="91">
        <v>17.409963639900003</v>
      </c>
      <c r="G3908" s="91">
        <v>2.2170899726600002</v>
      </c>
      <c r="H3908" s="91">
        <v>66.323144667430029</v>
      </c>
      <c r="I3908" s="91">
        <v>17.106480905399991</v>
      </c>
      <c r="J3908" s="91">
        <v>1.3002844758000001</v>
      </c>
      <c r="K3908" s="91">
        <v>3.9002683195600003</v>
      </c>
      <c r="L3908" s="91">
        <v>4.8321480184400007</v>
      </c>
    </row>
    <row r="3909" spans="1:12" x14ac:dyDescent="0.25">
      <c r="A3909" s="90">
        <v>34862.666666657198</v>
      </c>
      <c r="B3909" s="91">
        <v>170.49151525328986</v>
      </c>
      <c r="C3909" s="91">
        <v>57.709075093639981</v>
      </c>
      <c r="D3909" s="91">
        <v>368.56653526265035</v>
      </c>
      <c r="E3909" s="91">
        <v>85.315070695750009</v>
      </c>
      <c r="F3909" s="91">
        <v>17.409963639900003</v>
      </c>
      <c r="G3909" s="91">
        <v>2.2020293290999997</v>
      </c>
      <c r="H3909" s="91">
        <v>74.645762697400016</v>
      </c>
      <c r="I3909" s="91">
        <v>17.160081724979992</v>
      </c>
      <c r="J3909" s="91">
        <v>1.3002844758000001</v>
      </c>
      <c r="K3909" s="91">
        <v>3.9002683195600003</v>
      </c>
      <c r="L3909" s="91">
        <v>7.9687641521499994</v>
      </c>
    </row>
    <row r="3910" spans="1:12" x14ac:dyDescent="0.25">
      <c r="A3910" s="90">
        <v>34862.708333323862</v>
      </c>
      <c r="B3910" s="91">
        <v>177.8437626838199</v>
      </c>
      <c r="C3910" s="91">
        <v>62.682954293399973</v>
      </c>
      <c r="D3910" s="91">
        <v>219.24907174596004</v>
      </c>
      <c r="E3910" s="91">
        <v>86.347408252000008</v>
      </c>
      <c r="F3910" s="91">
        <v>17.409963639900003</v>
      </c>
      <c r="G3910" s="91">
        <v>2.19949497656</v>
      </c>
      <c r="H3910" s="91">
        <v>79.312917434150037</v>
      </c>
      <c r="I3910" s="91">
        <v>17.211518864179997</v>
      </c>
      <c r="J3910" s="91">
        <v>1.3224344758000002</v>
      </c>
      <c r="K3910" s="91">
        <v>3.9162286184699999</v>
      </c>
      <c r="L3910" s="91">
        <v>27.885984390259996</v>
      </c>
    </row>
    <row r="3911" spans="1:12" x14ac:dyDescent="0.25">
      <c r="A3911" s="90">
        <v>34862.749999990527</v>
      </c>
      <c r="B3911" s="91">
        <v>183.5063055428999</v>
      </c>
      <c r="C3911" s="91">
        <v>67.247954203269984</v>
      </c>
      <c r="D3911" s="91">
        <v>83.335716010400049</v>
      </c>
      <c r="E3911" s="91">
        <v>79.515579902439995</v>
      </c>
      <c r="F3911" s="91">
        <v>17.409963639900003</v>
      </c>
      <c r="G3911" s="91">
        <v>2.1963466933600002</v>
      </c>
      <c r="H3911" s="91">
        <v>88.604196416570005</v>
      </c>
      <c r="I3911" s="91">
        <v>17.324490328100001</v>
      </c>
      <c r="J3911" s="91">
        <v>1.3111544758</v>
      </c>
      <c r="K3911" s="91">
        <v>3.9280186328000002</v>
      </c>
      <c r="L3911" s="91">
        <v>62.943432322020008</v>
      </c>
    </row>
    <row r="3912" spans="1:12" x14ac:dyDescent="0.25">
      <c r="A3912" s="90">
        <v>34862.791666657191</v>
      </c>
      <c r="B3912" s="91">
        <v>190.81434139553014</v>
      </c>
      <c r="C3912" s="91">
        <v>74.15941979223004</v>
      </c>
      <c r="D3912" s="91">
        <v>8.4760768008100005</v>
      </c>
      <c r="E3912" s="91">
        <v>84.460676673150004</v>
      </c>
      <c r="F3912" s="91">
        <v>17.409963639900003</v>
      </c>
      <c r="G3912" s="91">
        <v>2.1941770136700001</v>
      </c>
      <c r="H3912" s="91">
        <v>103.4099432494</v>
      </c>
      <c r="I3912" s="91">
        <v>17.367321343210001</v>
      </c>
      <c r="J3912" s="91">
        <v>1.3333044758000001</v>
      </c>
      <c r="K3912" s="91">
        <v>5.7707587912699996</v>
      </c>
      <c r="L3912" s="91">
        <v>60.303897453019992</v>
      </c>
    </row>
    <row r="3913" spans="1:12" x14ac:dyDescent="0.25">
      <c r="A3913" s="90">
        <v>34862.833333323855</v>
      </c>
      <c r="B3913" s="91">
        <v>200.18849609266002</v>
      </c>
      <c r="C3913" s="91">
        <v>79.819883386540027</v>
      </c>
      <c r="D3913" s="91">
        <v>6.4782096309999995E-2</v>
      </c>
      <c r="E3913" s="91">
        <v>86.722936150250007</v>
      </c>
      <c r="F3913" s="91">
        <v>17.409963639900003</v>
      </c>
      <c r="G3913" s="91">
        <v>2.1925229502000003</v>
      </c>
      <c r="H3913" s="91">
        <v>96.476953059850018</v>
      </c>
      <c r="I3913" s="91">
        <v>17.362534737490002</v>
      </c>
      <c r="J3913" s="91">
        <v>1.3501344758</v>
      </c>
      <c r="K3913" s="91">
        <v>5.7707587912699996</v>
      </c>
      <c r="L3913" s="91">
        <v>54.364162391449995</v>
      </c>
    </row>
    <row r="3914" spans="1:12" x14ac:dyDescent="0.25">
      <c r="A3914" s="90">
        <v>34862.874999990519</v>
      </c>
      <c r="B3914" s="91">
        <v>197.5860514099399</v>
      </c>
      <c r="C3914" s="91">
        <v>76.960998556329983</v>
      </c>
      <c r="D3914" s="91">
        <v>1.7868431000000001E-4</v>
      </c>
      <c r="E3914" s="91">
        <v>97.947975087660012</v>
      </c>
      <c r="F3914" s="91">
        <v>17.409963639900003</v>
      </c>
      <c r="G3914" s="91">
        <v>2.1902740302699999</v>
      </c>
      <c r="H3914" s="91">
        <v>112.24250985777999</v>
      </c>
      <c r="I3914" s="91">
        <v>17.269709146789996</v>
      </c>
      <c r="J3914" s="91">
        <v>1.4283044758000001</v>
      </c>
      <c r="K3914" s="91">
        <v>5.7707587912699996</v>
      </c>
      <c r="L3914" s="91">
        <v>26.75208515489</v>
      </c>
    </row>
    <row r="3915" spans="1:12" x14ac:dyDescent="0.25">
      <c r="A3915" s="90">
        <v>34862.916666657184</v>
      </c>
      <c r="B3915" s="91">
        <v>184.91804469051007</v>
      </c>
      <c r="C3915" s="91">
        <v>57.95250485766995</v>
      </c>
      <c r="D3915" s="91">
        <v>0</v>
      </c>
      <c r="E3915" s="91">
        <v>105.29353557572999</v>
      </c>
      <c r="F3915" s="91">
        <v>17.409963639900003</v>
      </c>
      <c r="G3915" s="91">
        <v>2.1786245429700002</v>
      </c>
      <c r="H3915" s="91">
        <v>118.33443193226002</v>
      </c>
      <c r="I3915" s="91">
        <v>17.211071697709993</v>
      </c>
      <c r="J3915" s="91">
        <v>1.4283044758000001</v>
      </c>
      <c r="K3915" s="91">
        <v>5.7707587912699996</v>
      </c>
      <c r="L3915" s="91">
        <v>28.533422154720007</v>
      </c>
    </row>
    <row r="3916" spans="1:12" x14ac:dyDescent="0.25">
      <c r="A3916" s="90">
        <v>34862.958333323848</v>
      </c>
      <c r="B3916" s="91">
        <v>177.67249212123002</v>
      </c>
      <c r="C3916" s="91">
        <v>51.660281469270004</v>
      </c>
      <c r="D3916" s="91">
        <v>0</v>
      </c>
      <c r="E3916" s="91">
        <v>94.372943067670008</v>
      </c>
      <c r="F3916" s="91">
        <v>17.409963639900003</v>
      </c>
      <c r="G3916" s="91">
        <v>2.1549604609399999</v>
      </c>
      <c r="H3916" s="91">
        <v>120.54778833925998</v>
      </c>
      <c r="I3916" s="91">
        <v>17.205297160839994</v>
      </c>
      <c r="J3916" s="91">
        <v>1.4114744758000002</v>
      </c>
      <c r="K3916" s="91">
        <v>5.7707587912699996</v>
      </c>
      <c r="L3916" s="91">
        <v>39.262381520040009</v>
      </c>
    </row>
    <row r="3917" spans="1:12" x14ac:dyDescent="0.25">
      <c r="A3917" s="90">
        <v>34862.999999990512</v>
      </c>
      <c r="B3917" s="91">
        <v>171.46403968855989</v>
      </c>
      <c r="C3917" s="91">
        <v>48.246095676750016</v>
      </c>
      <c r="D3917" s="91">
        <v>1.5847817699999999E-3</v>
      </c>
      <c r="E3917" s="91">
        <v>105.65309258195001</v>
      </c>
      <c r="F3917" s="91">
        <v>17.409963639900003</v>
      </c>
      <c r="G3917" s="91">
        <v>1.5696658935499999</v>
      </c>
      <c r="H3917" s="91">
        <v>122.82050399597999</v>
      </c>
      <c r="I3917" s="91">
        <v>17.102807797800001</v>
      </c>
      <c r="J3917" s="91">
        <v>1.3905594758000002</v>
      </c>
      <c r="K3917" s="91">
        <v>5.4717608017100003</v>
      </c>
      <c r="L3917" s="91">
        <v>35.090795170810004</v>
      </c>
    </row>
    <row r="3918" spans="1:12" x14ac:dyDescent="0.25">
      <c r="A3918" s="90">
        <v>34863.041666657176</v>
      </c>
      <c r="B3918" s="91">
        <v>168.32598475291007</v>
      </c>
      <c r="C3918" s="91">
        <v>47.701189115079984</v>
      </c>
      <c r="D3918" s="91">
        <v>9.1468093699999999E-3</v>
      </c>
      <c r="E3918" s="91">
        <v>101.18914124426001</v>
      </c>
      <c r="F3918" s="91">
        <v>17.409963639900003</v>
      </c>
      <c r="G3918" s="91">
        <v>1.5696055908200002</v>
      </c>
      <c r="H3918" s="91">
        <v>103.95436905902999</v>
      </c>
      <c r="I3918" s="91">
        <v>17.028102963559995</v>
      </c>
      <c r="J3918" s="91">
        <v>1.4114744758000002</v>
      </c>
      <c r="K3918" s="91">
        <v>5.1303842843700007</v>
      </c>
      <c r="L3918" s="91">
        <v>46.759691140420003</v>
      </c>
    </row>
    <row r="3919" spans="1:12" x14ac:dyDescent="0.25">
      <c r="A3919" s="90">
        <v>34863.083333323841</v>
      </c>
      <c r="B3919" s="91">
        <v>165.92735248876011</v>
      </c>
      <c r="C3919" s="91">
        <v>48.329156361650007</v>
      </c>
      <c r="D3919" s="91">
        <v>0.16304500016000001</v>
      </c>
      <c r="E3919" s="91">
        <v>93.805270150640013</v>
      </c>
      <c r="F3919" s="91">
        <v>17.409963639900003</v>
      </c>
      <c r="G3919" s="91">
        <v>1.5695050048799999</v>
      </c>
      <c r="H3919" s="91">
        <v>123.90473308473</v>
      </c>
      <c r="I3919" s="91">
        <v>16.99921529001</v>
      </c>
      <c r="J3919" s="91">
        <v>1.4114744758000002</v>
      </c>
      <c r="K3919" s="91">
        <v>2.0594126573099998</v>
      </c>
      <c r="L3919" s="91">
        <v>26.398134927990004</v>
      </c>
    </row>
    <row r="3920" spans="1:12" x14ac:dyDescent="0.25">
      <c r="A3920" s="90">
        <v>34863.124999990505</v>
      </c>
      <c r="B3920" s="91">
        <v>166.83059199607004</v>
      </c>
      <c r="C3920" s="91">
        <v>52.352097479389982</v>
      </c>
      <c r="D3920" s="91">
        <v>0.94383826405999971</v>
      </c>
      <c r="E3920" s="91">
        <v>100.53831624852002</v>
      </c>
      <c r="F3920" s="91">
        <v>17.409963639900003</v>
      </c>
      <c r="G3920" s="91">
        <v>1.56857995605</v>
      </c>
      <c r="H3920" s="91">
        <v>110.99216187697999</v>
      </c>
      <c r="I3920" s="91">
        <v>17.026211278159998</v>
      </c>
      <c r="J3920" s="91">
        <v>1.4114744758000002</v>
      </c>
      <c r="K3920" s="91">
        <v>2.0497269433299996</v>
      </c>
      <c r="L3920" s="91">
        <v>44.410658822959995</v>
      </c>
    </row>
    <row r="3921" spans="1:12" x14ac:dyDescent="0.25">
      <c r="A3921" s="90">
        <v>34863.166666657169</v>
      </c>
      <c r="B3921" s="91">
        <v>163.64033414382988</v>
      </c>
      <c r="C3921" s="91">
        <v>57.652520576530009</v>
      </c>
      <c r="D3921" s="91">
        <v>16.709099555210003</v>
      </c>
      <c r="E3921" s="91">
        <v>94.852805414010007</v>
      </c>
      <c r="F3921" s="91">
        <v>17.409963639900003</v>
      </c>
      <c r="G3921" s="91">
        <v>1.5693843994100001</v>
      </c>
      <c r="H3921" s="91">
        <v>97.892492692060017</v>
      </c>
      <c r="I3921" s="91">
        <v>17.064502198129993</v>
      </c>
      <c r="J3921" s="91">
        <v>1.4283044758000001</v>
      </c>
      <c r="K3921" s="91">
        <v>2.0497269433299996</v>
      </c>
      <c r="L3921" s="91">
        <v>56.851607145790005</v>
      </c>
    </row>
    <row r="3922" spans="1:12" x14ac:dyDescent="0.25">
      <c r="A3922" s="90">
        <v>34863.208333323833</v>
      </c>
      <c r="B3922" s="91">
        <v>150.80901814808004</v>
      </c>
      <c r="C3922" s="91">
        <v>64.05289945861999</v>
      </c>
      <c r="D3922" s="91">
        <v>86.838713956200039</v>
      </c>
      <c r="E3922" s="91">
        <v>79.276077882250007</v>
      </c>
      <c r="F3922" s="91">
        <v>17.409963639900003</v>
      </c>
      <c r="G3922" s="91">
        <v>1.5783535156299999</v>
      </c>
      <c r="H3922" s="91">
        <v>90.293085694320041</v>
      </c>
      <c r="I3922" s="91">
        <v>17.105950890989998</v>
      </c>
      <c r="J3922" s="91">
        <v>1.4283044758000001</v>
      </c>
      <c r="K3922" s="91">
        <v>2.0497269433299996</v>
      </c>
      <c r="L3922" s="91">
        <v>26.706744462159996</v>
      </c>
    </row>
    <row r="3923" spans="1:12" x14ac:dyDescent="0.25">
      <c r="A3923" s="90">
        <v>34863.249999990498</v>
      </c>
      <c r="B3923" s="91">
        <v>131.89136656134002</v>
      </c>
      <c r="C3923" s="91">
        <v>70.457651097820005</v>
      </c>
      <c r="D3923" s="91">
        <v>220.43722337040998</v>
      </c>
      <c r="E3923" s="91">
        <v>66.112840217420015</v>
      </c>
      <c r="F3923" s="91">
        <v>17.409963639900003</v>
      </c>
      <c r="G3923" s="91">
        <v>1.5770061035199998</v>
      </c>
      <c r="H3923" s="91">
        <v>56.31379735421001</v>
      </c>
      <c r="I3923" s="91">
        <v>17.111218991749997</v>
      </c>
      <c r="J3923" s="91">
        <v>1.4283044758000001</v>
      </c>
      <c r="K3923" s="91">
        <v>2.03376664442</v>
      </c>
      <c r="L3923" s="91">
        <v>18.098740453480001</v>
      </c>
    </row>
    <row r="3924" spans="1:12" x14ac:dyDescent="0.25">
      <c r="A3924" s="90">
        <v>34863.291666657162</v>
      </c>
      <c r="B3924" s="91">
        <v>121.38037375444</v>
      </c>
      <c r="C3924" s="91">
        <v>74.851481163960017</v>
      </c>
      <c r="D3924" s="91">
        <v>395.67787536696011</v>
      </c>
      <c r="E3924" s="91">
        <v>61.631192669480008</v>
      </c>
      <c r="F3924" s="91">
        <v>17.409963639900003</v>
      </c>
      <c r="G3924" s="91">
        <v>1.5764028320299999</v>
      </c>
      <c r="H3924" s="91">
        <v>47.435373578590003</v>
      </c>
      <c r="I3924" s="91">
        <v>17.072650953579991</v>
      </c>
      <c r="J3924" s="91">
        <v>1.4283044758000001</v>
      </c>
      <c r="K3924" s="91">
        <v>2.03376664442</v>
      </c>
      <c r="L3924" s="91">
        <v>0.7409943066000001</v>
      </c>
    </row>
    <row r="3925" spans="1:12" x14ac:dyDescent="0.25">
      <c r="A3925" s="90">
        <v>34863.333333323826</v>
      </c>
      <c r="B3925" s="91">
        <v>116.68466991931996</v>
      </c>
      <c r="C3925" s="91">
        <v>76.092848562549989</v>
      </c>
      <c r="D3925" s="91">
        <v>546.74171707816981</v>
      </c>
      <c r="E3925" s="91">
        <v>55.814832040710009</v>
      </c>
      <c r="F3925" s="91">
        <v>17.409963639900003</v>
      </c>
      <c r="G3925" s="91">
        <v>1.6043557128899999</v>
      </c>
      <c r="H3925" s="91">
        <v>28.857909666829997</v>
      </c>
      <c r="I3925" s="91">
        <v>17.007956522419995</v>
      </c>
      <c r="J3925" s="91">
        <v>1.4451344758</v>
      </c>
      <c r="K3925" s="91">
        <v>0.22576664441999997</v>
      </c>
      <c r="L3925" s="91">
        <v>0</v>
      </c>
    </row>
    <row r="3926" spans="1:12" x14ac:dyDescent="0.25">
      <c r="A3926" s="90">
        <v>34863.37499999049</v>
      </c>
      <c r="B3926" s="91">
        <v>110.72812487682999</v>
      </c>
      <c r="C3926" s="91">
        <v>75.805196498769959</v>
      </c>
      <c r="D3926" s="91">
        <v>649.3747216228096</v>
      </c>
      <c r="E3926" s="91">
        <v>47.130829623730001</v>
      </c>
      <c r="F3926" s="91">
        <v>17.409963639900003</v>
      </c>
      <c r="G3926" s="91">
        <v>1.6045366210899998</v>
      </c>
      <c r="H3926" s="91">
        <v>28.917522719539992</v>
      </c>
      <c r="I3926" s="91">
        <v>17.038933760479999</v>
      </c>
      <c r="J3926" s="91">
        <v>1.3292194758</v>
      </c>
      <c r="K3926" s="91">
        <v>0.22147999999999998</v>
      </c>
      <c r="L3926" s="91">
        <v>0</v>
      </c>
    </row>
    <row r="3927" spans="1:12" x14ac:dyDescent="0.25">
      <c r="A3927" s="90">
        <v>34863.416666657155</v>
      </c>
      <c r="B3927" s="91">
        <v>101.50126980175999</v>
      </c>
      <c r="C3927" s="91">
        <v>75.905282339520014</v>
      </c>
      <c r="D3927" s="91">
        <v>701.7763283867198</v>
      </c>
      <c r="E3927" s="91">
        <v>55.40427303740001</v>
      </c>
      <c r="F3927" s="91">
        <v>17.409963639900003</v>
      </c>
      <c r="G3927" s="91">
        <v>1.6049791259799999</v>
      </c>
      <c r="H3927" s="91">
        <v>28.356699187019995</v>
      </c>
      <c r="I3927" s="91">
        <v>17.012936555570001</v>
      </c>
      <c r="J3927" s="91">
        <v>1.3292194758</v>
      </c>
      <c r="K3927" s="91">
        <v>0.22147999999999998</v>
      </c>
      <c r="L3927" s="91">
        <v>0</v>
      </c>
    </row>
    <row r="3928" spans="1:12" x14ac:dyDescent="0.25">
      <c r="A3928" s="90">
        <v>34863.458333323819</v>
      </c>
      <c r="B3928" s="91">
        <v>112.69796976478004</v>
      </c>
      <c r="C3928" s="91">
        <v>82.266938256429995</v>
      </c>
      <c r="D3928" s="91">
        <v>728.72729000014999</v>
      </c>
      <c r="E3928" s="91">
        <v>47.928268309370004</v>
      </c>
      <c r="F3928" s="91">
        <v>17.409963639900003</v>
      </c>
      <c r="G3928" s="91">
        <v>1.6535648193399999</v>
      </c>
      <c r="H3928" s="91">
        <v>27.389994887399997</v>
      </c>
      <c r="I3928" s="91">
        <v>17.006550912020003</v>
      </c>
      <c r="J3928" s="91">
        <v>1.3735194758000002</v>
      </c>
      <c r="K3928" s="91">
        <v>0</v>
      </c>
      <c r="L3928" s="91">
        <v>0</v>
      </c>
    </row>
    <row r="3929" spans="1:12" x14ac:dyDescent="0.25">
      <c r="A3929" s="90">
        <v>34863.499999990483</v>
      </c>
      <c r="B3929" s="91">
        <v>119.45713488983995</v>
      </c>
      <c r="C3929" s="91">
        <v>91.854378074270031</v>
      </c>
      <c r="D3929" s="91">
        <v>705.72333321722988</v>
      </c>
      <c r="E3929" s="91">
        <v>47.990036774289997</v>
      </c>
      <c r="F3929" s="91">
        <v>17.409963639900003</v>
      </c>
      <c r="G3929" s="91">
        <v>1.6544497070299999</v>
      </c>
      <c r="H3929" s="91">
        <v>27.150738462699991</v>
      </c>
      <c r="I3929" s="91">
        <v>17.035881164389998</v>
      </c>
      <c r="J3929" s="91">
        <v>1.3566894758000001</v>
      </c>
      <c r="K3929" s="91">
        <v>0</v>
      </c>
      <c r="L3929" s="91">
        <v>0</v>
      </c>
    </row>
    <row r="3930" spans="1:12" x14ac:dyDescent="0.25">
      <c r="A3930" s="90">
        <v>34863.541666657147</v>
      </c>
      <c r="B3930" s="91">
        <v>126.44526456139</v>
      </c>
      <c r="C3930" s="91">
        <v>97.621529935549972</v>
      </c>
      <c r="D3930" s="91">
        <v>701.59235618968012</v>
      </c>
      <c r="E3930" s="91">
        <v>43.31405291211</v>
      </c>
      <c r="F3930" s="91">
        <v>17.409963639900003</v>
      </c>
      <c r="G3930" s="91">
        <v>1.6535648193399999</v>
      </c>
      <c r="H3930" s="91">
        <v>27.103374987159999</v>
      </c>
      <c r="I3930" s="91">
        <v>16.980671022429998</v>
      </c>
      <c r="J3930" s="91">
        <v>1.3537294758</v>
      </c>
      <c r="K3930" s="91">
        <v>0</v>
      </c>
      <c r="L3930" s="91">
        <v>0</v>
      </c>
    </row>
    <row r="3931" spans="1:12" x14ac:dyDescent="0.25">
      <c r="A3931" s="90">
        <v>34863.583333323812</v>
      </c>
      <c r="B3931" s="91">
        <v>140.30777056140002</v>
      </c>
      <c r="C3931" s="91">
        <v>103.8623261341</v>
      </c>
      <c r="D3931" s="91">
        <v>622.35631515605974</v>
      </c>
      <c r="E3931" s="91">
        <v>51.456185470230004</v>
      </c>
      <c r="F3931" s="91">
        <v>8.884596107310001</v>
      </c>
      <c r="G3931" s="91">
        <v>1.6536452636700001</v>
      </c>
      <c r="H3931" s="91">
        <v>27.015984474080003</v>
      </c>
      <c r="I3931" s="91">
        <v>16.916835110340003</v>
      </c>
      <c r="J3931" s="91">
        <v>1.4910394758000003</v>
      </c>
      <c r="K3931" s="91">
        <v>0</v>
      </c>
      <c r="L3931" s="91">
        <v>0</v>
      </c>
    </row>
    <row r="3932" spans="1:12" x14ac:dyDescent="0.25">
      <c r="A3932" s="90">
        <v>34863.624999990476</v>
      </c>
      <c r="B3932" s="91">
        <v>161.71536553074995</v>
      </c>
      <c r="C3932" s="91">
        <v>113.02499618980995</v>
      </c>
      <c r="D3932" s="91">
        <v>528.77198483896984</v>
      </c>
      <c r="E3932" s="91">
        <v>57.987269782530014</v>
      </c>
      <c r="F3932" s="91">
        <v>7.1120535531000009</v>
      </c>
      <c r="G3932" s="91">
        <v>1.6533839111299999</v>
      </c>
      <c r="H3932" s="91">
        <v>27.023825547049999</v>
      </c>
      <c r="I3932" s="91">
        <v>16.98774074049</v>
      </c>
      <c r="J3932" s="91">
        <v>1.4910394758000003</v>
      </c>
      <c r="K3932" s="91">
        <v>0</v>
      </c>
      <c r="L3932" s="91">
        <v>0.23946377361000001</v>
      </c>
    </row>
    <row r="3933" spans="1:12" x14ac:dyDescent="0.25">
      <c r="A3933" s="90">
        <v>34863.66666665714</v>
      </c>
      <c r="B3933" s="91">
        <v>161.34824520868</v>
      </c>
      <c r="C3933" s="91">
        <v>121.35290055550001</v>
      </c>
      <c r="D3933" s="91">
        <v>382.19529472202993</v>
      </c>
      <c r="E3933" s="91">
        <v>62.426734005950003</v>
      </c>
      <c r="F3933" s="91">
        <v>17.409963639900003</v>
      </c>
      <c r="G3933" s="91">
        <v>1.6530218505900001</v>
      </c>
      <c r="H3933" s="91">
        <v>35.002063271099999</v>
      </c>
      <c r="I3933" s="91">
        <v>16.956769827620001</v>
      </c>
      <c r="J3933" s="91">
        <v>1.3337061424700001</v>
      </c>
      <c r="K3933" s="91">
        <v>0.22147999999999998</v>
      </c>
      <c r="L3933" s="91">
        <v>8.7733054727499979</v>
      </c>
    </row>
    <row r="3934" spans="1:12" x14ac:dyDescent="0.25">
      <c r="A3934" s="90">
        <v>34863.708333323804</v>
      </c>
      <c r="B3934" s="91">
        <v>190.49578097375999</v>
      </c>
      <c r="C3934" s="91">
        <v>127.87083376220002</v>
      </c>
      <c r="D3934" s="91">
        <v>218.64856258420002</v>
      </c>
      <c r="E3934" s="91">
        <v>62.28286781397</v>
      </c>
      <c r="F3934" s="91">
        <v>16.027327275899999</v>
      </c>
      <c r="G3934" s="91">
        <v>1.63858288574</v>
      </c>
      <c r="H3934" s="91">
        <v>37.718704307410015</v>
      </c>
      <c r="I3934" s="91">
        <v>17.115994489719995</v>
      </c>
      <c r="J3934" s="91">
        <v>1.2947061424699999</v>
      </c>
      <c r="K3934" s="91">
        <v>0.24141619332</v>
      </c>
      <c r="L3934" s="91">
        <v>22.022570661119996</v>
      </c>
    </row>
    <row r="3935" spans="1:12" x14ac:dyDescent="0.25">
      <c r="A3935" s="90">
        <v>34863.749999990468</v>
      </c>
      <c r="B3935" s="91">
        <v>196.71921371817001</v>
      </c>
      <c r="C3935" s="91">
        <v>130.98828110931001</v>
      </c>
      <c r="D3935" s="91">
        <v>83.808341796649927</v>
      </c>
      <c r="E3935" s="91">
        <v>69.859651775469999</v>
      </c>
      <c r="F3935" s="91">
        <v>16.027327275899999</v>
      </c>
      <c r="G3935" s="91">
        <v>1.6382008056599999</v>
      </c>
      <c r="H3935" s="91">
        <v>41.949729396410007</v>
      </c>
      <c r="I3935" s="91">
        <v>17.125677454099993</v>
      </c>
      <c r="J3935" s="91">
        <v>1.2999082986700001</v>
      </c>
      <c r="K3935" s="91">
        <v>0.80672694333000006</v>
      </c>
      <c r="L3935" s="91">
        <v>46.584844414330007</v>
      </c>
    </row>
    <row r="3936" spans="1:12" x14ac:dyDescent="0.25">
      <c r="A3936" s="90">
        <v>34863.791666657133</v>
      </c>
      <c r="B3936" s="91">
        <v>202.00693767887998</v>
      </c>
      <c r="C3936" s="91">
        <v>131.56819023927997</v>
      </c>
      <c r="D3936" s="91">
        <v>8.3315319505000005</v>
      </c>
      <c r="E3936" s="91">
        <v>80.517157585890004</v>
      </c>
      <c r="F3936" s="91">
        <v>16.027327275899999</v>
      </c>
      <c r="G3936" s="91">
        <v>1.6187142334</v>
      </c>
      <c r="H3936" s="91">
        <v>73.268435613740024</v>
      </c>
      <c r="I3936" s="91">
        <v>17.315205087229998</v>
      </c>
      <c r="J3936" s="91">
        <v>1.2568432986700002</v>
      </c>
      <c r="K3936" s="91">
        <v>2.0497269433299996</v>
      </c>
      <c r="L3936" s="91">
        <v>49.794635709399998</v>
      </c>
    </row>
    <row r="3937" spans="1:12" x14ac:dyDescent="0.25">
      <c r="A3937" s="90">
        <v>34863.833333323797</v>
      </c>
      <c r="B3937" s="91">
        <v>204.48394372210996</v>
      </c>
      <c r="C3937" s="91">
        <v>134.64023149827997</v>
      </c>
      <c r="D3937" s="91">
        <v>5.4500772859999998E-2</v>
      </c>
      <c r="E3937" s="91">
        <v>80.053871902760008</v>
      </c>
      <c r="F3937" s="91">
        <v>16.027327275899999</v>
      </c>
      <c r="G3937" s="91">
        <v>1.61899572754</v>
      </c>
      <c r="H3937" s="91">
        <v>83.443679885049988</v>
      </c>
      <c r="I3937" s="91">
        <v>17.326963672869997</v>
      </c>
      <c r="J3937" s="91">
        <v>1.2568432986700002</v>
      </c>
      <c r="K3937" s="91">
        <v>2.0497269433299996</v>
      </c>
      <c r="L3937" s="91">
        <v>54.975986295639984</v>
      </c>
    </row>
    <row r="3938" spans="1:12" x14ac:dyDescent="0.25">
      <c r="A3938" s="90">
        <v>34863.874999990461</v>
      </c>
      <c r="B3938" s="91">
        <v>194.73061745976995</v>
      </c>
      <c r="C3938" s="91">
        <v>137.90289928243001</v>
      </c>
      <c r="D3938" s="91">
        <v>1.0210057E-4</v>
      </c>
      <c r="E3938" s="91">
        <v>82.985168893230011</v>
      </c>
      <c r="F3938" s="91">
        <v>16.027327275899999</v>
      </c>
      <c r="G3938" s="91">
        <v>1.6189354247999999</v>
      </c>
      <c r="H3938" s="91">
        <v>91.87393645729</v>
      </c>
      <c r="I3938" s="91">
        <v>17.402433412910003</v>
      </c>
      <c r="J3938" s="91">
        <v>1.2736732986700001</v>
      </c>
      <c r="K3938" s="91">
        <v>2.0497269433299996</v>
      </c>
      <c r="L3938" s="91">
        <v>52.800261972989993</v>
      </c>
    </row>
    <row r="3939" spans="1:12" x14ac:dyDescent="0.25">
      <c r="A3939" s="90">
        <v>34863.916666657125</v>
      </c>
      <c r="B3939" s="91">
        <v>178.84519562621009</v>
      </c>
      <c r="C3939" s="91">
        <v>132.66809491425997</v>
      </c>
      <c r="D3939" s="91">
        <v>0</v>
      </c>
      <c r="E3939" s="91">
        <v>88.10469494213001</v>
      </c>
      <c r="F3939" s="91">
        <v>16.027327275899999</v>
      </c>
      <c r="G3939" s="91">
        <v>1.61913659668</v>
      </c>
      <c r="H3939" s="91">
        <v>87.143357058600003</v>
      </c>
      <c r="I3939" s="91">
        <v>17.29644975167</v>
      </c>
      <c r="J3939" s="91">
        <v>1.2736732986700001</v>
      </c>
      <c r="K3939" s="91">
        <v>2.0497269433299996</v>
      </c>
      <c r="L3939" s="91">
        <v>58.067825719040002</v>
      </c>
    </row>
    <row r="3940" spans="1:12" x14ac:dyDescent="0.25">
      <c r="A3940" s="90">
        <v>34863.95833332379</v>
      </c>
      <c r="B3940" s="91">
        <v>172.56525585659006</v>
      </c>
      <c r="C3940" s="91">
        <v>135.11913025164998</v>
      </c>
      <c r="D3940" s="91">
        <v>0</v>
      </c>
      <c r="E3940" s="91">
        <v>87.998396380970021</v>
      </c>
      <c r="F3940" s="91">
        <v>16.027327275899999</v>
      </c>
      <c r="G3940" s="91">
        <v>1.59625134277</v>
      </c>
      <c r="H3940" s="91">
        <v>92.042891124570005</v>
      </c>
      <c r="I3940" s="91">
        <v>17.279907578619998</v>
      </c>
      <c r="J3940" s="91">
        <v>1.29050329867</v>
      </c>
      <c r="K3940" s="91">
        <v>2.0497269433299996</v>
      </c>
      <c r="L3940" s="91">
        <v>42.185552554789986</v>
      </c>
    </row>
    <row r="3941" spans="1:12" x14ac:dyDescent="0.25">
      <c r="A3941" s="90">
        <v>34863.999999990454</v>
      </c>
      <c r="B3941" s="91">
        <v>168.06695793215002</v>
      </c>
      <c r="C3941" s="91">
        <v>138.87777675214002</v>
      </c>
      <c r="D3941" s="91">
        <v>2.8088930799999999E-3</v>
      </c>
      <c r="E3941" s="91">
        <v>103.2347085194</v>
      </c>
      <c r="F3941" s="91">
        <v>16.027327275899999</v>
      </c>
      <c r="G3941" s="91">
        <v>1.5966334228500001</v>
      </c>
      <c r="H3941" s="91">
        <v>119.55969123576001</v>
      </c>
      <c r="I3941" s="91">
        <v>17.204538300159992</v>
      </c>
      <c r="J3941" s="91">
        <v>1.31141829867</v>
      </c>
      <c r="K3941" s="91">
        <v>2.0497269433299996</v>
      </c>
      <c r="L3941" s="91">
        <v>51.563355448040006</v>
      </c>
    </row>
    <row r="3942" spans="1:12" x14ac:dyDescent="0.25">
      <c r="A3942" s="90">
        <v>34864.041666657118</v>
      </c>
      <c r="B3942" s="91">
        <v>161.53933232018008</v>
      </c>
      <c r="C3942" s="91">
        <v>140.71754977301998</v>
      </c>
      <c r="D3942" s="91">
        <v>1.5599848879999999E-2</v>
      </c>
      <c r="E3942" s="91">
        <v>100.34970427367</v>
      </c>
      <c r="F3942" s="91">
        <v>16.027327275899999</v>
      </c>
      <c r="G3942" s="91">
        <v>1.5846881103499999</v>
      </c>
      <c r="H3942" s="91">
        <v>99.193006992169984</v>
      </c>
      <c r="I3942" s="91">
        <v>17.161021924079993</v>
      </c>
      <c r="J3942" s="91">
        <v>1.31141829867</v>
      </c>
      <c r="K3942" s="91">
        <v>2.0497269433299996</v>
      </c>
      <c r="L3942" s="91">
        <v>62.351997805780002</v>
      </c>
    </row>
    <row r="3943" spans="1:12" x14ac:dyDescent="0.25">
      <c r="A3943" s="90">
        <v>34864.083333323782</v>
      </c>
      <c r="B3943" s="91">
        <v>156.26219052019997</v>
      </c>
      <c r="C3943" s="91">
        <v>143.23358514704009</v>
      </c>
      <c r="D3943" s="91">
        <v>0.21117737161</v>
      </c>
      <c r="E3943" s="91">
        <v>97.64802489920001</v>
      </c>
      <c r="F3943" s="91">
        <v>16.027327275899999</v>
      </c>
      <c r="G3943" s="91">
        <v>1.5844467773399999</v>
      </c>
      <c r="H3943" s="91">
        <v>93.586411454330019</v>
      </c>
      <c r="I3943" s="91">
        <v>17.144496003009998</v>
      </c>
      <c r="J3943" s="91">
        <v>1.31141829867</v>
      </c>
      <c r="K3943" s="91">
        <v>2.0497269433299996</v>
      </c>
      <c r="L3943" s="91">
        <v>50.296979741330006</v>
      </c>
    </row>
    <row r="3944" spans="1:12" x14ac:dyDescent="0.25">
      <c r="A3944" s="90">
        <v>34864.124999990447</v>
      </c>
      <c r="B3944" s="91">
        <v>147.69949486837007</v>
      </c>
      <c r="C3944" s="91">
        <v>145.91833205196997</v>
      </c>
      <c r="D3944" s="91">
        <v>0.99648365778000003</v>
      </c>
      <c r="E3944" s="91">
        <v>90.683293253380015</v>
      </c>
      <c r="F3944" s="91">
        <v>16.027327275899999</v>
      </c>
      <c r="G3944" s="91">
        <v>1.5839641113299998</v>
      </c>
      <c r="H3944" s="91">
        <v>92.382182339710042</v>
      </c>
      <c r="I3944" s="91">
        <v>17.170929214669993</v>
      </c>
      <c r="J3944" s="91">
        <v>1.2892682986700001</v>
      </c>
      <c r="K3944" s="91">
        <v>2.0497269433299996</v>
      </c>
      <c r="L3944" s="91">
        <v>72.659377038399995</v>
      </c>
    </row>
    <row r="3945" spans="1:12" x14ac:dyDescent="0.25">
      <c r="A3945" s="90">
        <v>34864.166666657111</v>
      </c>
      <c r="B3945" s="91">
        <v>141.73186874763999</v>
      </c>
      <c r="C3945" s="91">
        <v>148.37330823749991</v>
      </c>
      <c r="D3945" s="91">
        <v>18.139197852350001</v>
      </c>
      <c r="E3945" s="91">
        <v>85.505684955880014</v>
      </c>
      <c r="F3945" s="91">
        <v>16.027327275899999</v>
      </c>
      <c r="G3945" s="91">
        <v>1.5810079345700001</v>
      </c>
      <c r="H3945" s="91">
        <v>86.226446221169965</v>
      </c>
      <c r="I3945" s="91">
        <v>17.194299101519988</v>
      </c>
      <c r="J3945" s="91">
        <v>1.27243829867</v>
      </c>
      <c r="K3945" s="91">
        <v>2.0497269433299996</v>
      </c>
      <c r="L3945" s="91">
        <v>28.613322848450004</v>
      </c>
    </row>
    <row r="3946" spans="1:12" x14ac:dyDescent="0.25">
      <c r="A3946" s="90">
        <v>34864.208333323775</v>
      </c>
      <c r="B3946" s="91">
        <v>141.40440558331997</v>
      </c>
      <c r="C3946" s="91">
        <v>152.30128551198999</v>
      </c>
      <c r="D3946" s="91">
        <v>87.572559851419967</v>
      </c>
      <c r="E3946" s="91">
        <v>73.397310985970009</v>
      </c>
      <c r="F3946" s="91">
        <v>16.027327275899999</v>
      </c>
      <c r="G3946" s="91">
        <v>1.5156505127</v>
      </c>
      <c r="H3946" s="91">
        <v>61.237631357340021</v>
      </c>
      <c r="I3946" s="91">
        <v>17.234077998169994</v>
      </c>
      <c r="J3946" s="91">
        <v>1.27243829867</v>
      </c>
      <c r="K3946" s="91">
        <v>2.0497269433299996</v>
      </c>
      <c r="L3946" s="91">
        <v>13.49923884141</v>
      </c>
    </row>
    <row r="3947" spans="1:12" x14ac:dyDescent="0.25">
      <c r="A3947" s="90">
        <v>34864.249999990439</v>
      </c>
      <c r="B3947" s="91">
        <v>133.71859326702005</v>
      </c>
      <c r="C3947" s="91">
        <v>149.99795939624008</v>
      </c>
      <c r="D3947" s="91">
        <v>214.54419980481001</v>
      </c>
      <c r="E3947" s="91">
        <v>62.352522581660004</v>
      </c>
      <c r="F3947" s="91">
        <v>16.027327275899999</v>
      </c>
      <c r="G3947" s="91">
        <v>1.51490637207</v>
      </c>
      <c r="H3947" s="91">
        <v>32.626636586940002</v>
      </c>
      <c r="I3947" s="91">
        <v>17.304796588889996</v>
      </c>
      <c r="J3947" s="91">
        <v>1.27243829867</v>
      </c>
      <c r="K3947" s="91">
        <v>2.03376664442</v>
      </c>
      <c r="L3947" s="91">
        <v>0.81927155936000007</v>
      </c>
    </row>
    <row r="3948" spans="1:12" x14ac:dyDescent="0.25">
      <c r="A3948" s="90">
        <v>34864.291666657104</v>
      </c>
      <c r="B3948" s="91">
        <v>123.48122031877001</v>
      </c>
      <c r="C3948" s="91">
        <v>144.78820349832998</v>
      </c>
      <c r="D3948" s="91">
        <v>388.10291762775</v>
      </c>
      <c r="E3948" s="91">
        <v>59.877416803750009</v>
      </c>
      <c r="F3948" s="91">
        <v>16.027327275899999</v>
      </c>
      <c r="G3948" s="91">
        <v>1.5143031005900001</v>
      </c>
      <c r="H3948" s="91">
        <v>23.010326735260001</v>
      </c>
      <c r="I3948" s="91">
        <v>17.461817657019996</v>
      </c>
      <c r="J3948" s="91">
        <v>0.98448829867000009</v>
      </c>
      <c r="K3948" s="91">
        <v>4.2866444200000001E-3</v>
      </c>
      <c r="L3948" s="91">
        <v>8.3086923525599996</v>
      </c>
    </row>
    <row r="3949" spans="1:12" x14ac:dyDescent="0.25">
      <c r="A3949" s="90">
        <v>34864.333333323768</v>
      </c>
      <c r="B3949" s="91">
        <v>122.59255850150997</v>
      </c>
      <c r="C3949" s="91">
        <v>139.13619942929998</v>
      </c>
      <c r="D3949" s="91">
        <v>547.29586300738958</v>
      </c>
      <c r="E3949" s="91">
        <v>54.23882982380001</v>
      </c>
      <c r="F3949" s="91">
        <v>14.6446909119</v>
      </c>
      <c r="G3949" s="91">
        <v>1.5143232421899999</v>
      </c>
      <c r="H3949" s="91">
        <v>30.104923397509999</v>
      </c>
      <c r="I3949" s="91">
        <v>17.527450230740005</v>
      </c>
      <c r="J3949" s="91">
        <v>0.9634467938800001</v>
      </c>
      <c r="K3949" s="91">
        <v>4.2866444200000001E-3</v>
      </c>
      <c r="L3949" s="91">
        <v>0</v>
      </c>
    </row>
    <row r="3950" spans="1:12" x14ac:dyDescent="0.25">
      <c r="A3950" s="90">
        <v>34864.374999990432</v>
      </c>
      <c r="B3950" s="91">
        <v>122.07142160605005</v>
      </c>
      <c r="C3950" s="91">
        <v>132.99763171228</v>
      </c>
      <c r="D3950" s="91">
        <v>657.36320039214013</v>
      </c>
      <c r="E3950" s="91">
        <v>49.307013885160011</v>
      </c>
      <c r="F3950" s="91">
        <v>14.6446909119</v>
      </c>
      <c r="G3950" s="91">
        <v>1.5147254638700001</v>
      </c>
      <c r="H3950" s="91">
        <v>21.679749780269997</v>
      </c>
      <c r="I3950" s="91">
        <v>17.56277108199999</v>
      </c>
      <c r="J3950" s="91">
        <v>1.0614032986700002</v>
      </c>
      <c r="K3950" s="91">
        <v>4.2866444200000001E-3</v>
      </c>
      <c r="L3950" s="91">
        <v>7.0000000000000007E-2</v>
      </c>
    </row>
    <row r="3951" spans="1:12" x14ac:dyDescent="0.25">
      <c r="A3951" s="90">
        <v>34864.416666657096</v>
      </c>
      <c r="B3951" s="91">
        <v>106.39209655070999</v>
      </c>
      <c r="C3951" s="91">
        <v>122.09482080124002</v>
      </c>
      <c r="D3951" s="91">
        <v>700.79645070816991</v>
      </c>
      <c r="E3951" s="91">
        <v>52.255713943890008</v>
      </c>
      <c r="F3951" s="91">
        <v>14.6446909119</v>
      </c>
      <c r="G3951" s="91">
        <v>1.5153488769499999</v>
      </c>
      <c r="H3951" s="91">
        <v>20.508268320879992</v>
      </c>
      <c r="I3951" s="91">
        <v>17.544692761330001</v>
      </c>
      <c r="J3951" s="91">
        <v>1.1004032986700001</v>
      </c>
      <c r="K3951" s="91">
        <v>4.2866444200000001E-3</v>
      </c>
      <c r="L3951" s="91">
        <v>0</v>
      </c>
    </row>
    <row r="3952" spans="1:12" x14ac:dyDescent="0.25">
      <c r="A3952" s="90">
        <v>34864.458333323761</v>
      </c>
      <c r="B3952" s="91">
        <v>109.85032082117002</v>
      </c>
      <c r="C3952" s="91">
        <v>115.97160033781003</v>
      </c>
      <c r="D3952" s="91">
        <v>735.42845450843038</v>
      </c>
      <c r="E3952" s="91">
        <v>49.640132653410006</v>
      </c>
      <c r="F3952" s="91">
        <v>14.6446909119</v>
      </c>
      <c r="G3952" s="91">
        <v>1.5160928955100001</v>
      </c>
      <c r="H3952" s="91">
        <v>21.750171815889999</v>
      </c>
      <c r="I3952" s="91">
        <v>17.494508312489994</v>
      </c>
      <c r="J3952" s="91">
        <v>1.1004032986700001</v>
      </c>
      <c r="K3952" s="91">
        <v>0</v>
      </c>
      <c r="L3952" s="91">
        <v>5.8397288300000003E-2</v>
      </c>
    </row>
    <row r="3953" spans="1:12" x14ac:dyDescent="0.25">
      <c r="A3953" s="90">
        <v>34864.499999990425</v>
      </c>
      <c r="B3953" s="91">
        <v>121.23905292247994</v>
      </c>
      <c r="C3953" s="91">
        <v>106.1786301445</v>
      </c>
      <c r="D3953" s="91">
        <v>722.48602800489982</v>
      </c>
      <c r="E3953" s="91">
        <v>49.30095510435001</v>
      </c>
      <c r="F3953" s="91">
        <v>14.6446909119</v>
      </c>
      <c r="G3953" s="91">
        <v>1.5175609130900001</v>
      </c>
      <c r="H3953" s="91">
        <v>21.541378153909996</v>
      </c>
      <c r="I3953" s="91">
        <v>17.486431121139997</v>
      </c>
      <c r="J3953" s="91">
        <v>1.11723329867</v>
      </c>
      <c r="K3953" s="91">
        <v>4.2866444200000001E-3</v>
      </c>
      <c r="L3953" s="91">
        <v>1.5237308E-2</v>
      </c>
    </row>
    <row r="3954" spans="1:12" x14ac:dyDescent="0.25">
      <c r="A3954" s="90">
        <v>34864.541666657089</v>
      </c>
      <c r="B3954" s="91">
        <v>123.83663323205</v>
      </c>
      <c r="C3954" s="91">
        <v>103.26163018991002</v>
      </c>
      <c r="D3954" s="91">
        <v>706.3244658026498</v>
      </c>
      <c r="E3954" s="91">
        <v>54.526668371260008</v>
      </c>
      <c r="F3954" s="91">
        <v>3.5835999999000001</v>
      </c>
      <c r="G3954" s="91">
        <v>1.51770166016</v>
      </c>
      <c r="H3954" s="91">
        <v>26.174265999839999</v>
      </c>
      <c r="I3954" s="91">
        <v>17.501154385979998</v>
      </c>
      <c r="J3954" s="91">
        <v>1.11723329867</v>
      </c>
      <c r="K3954" s="91">
        <v>0</v>
      </c>
      <c r="L3954" s="91">
        <v>0</v>
      </c>
    </row>
    <row r="3955" spans="1:12" x14ac:dyDescent="0.25">
      <c r="A3955" s="90">
        <v>34864.583333323753</v>
      </c>
      <c r="B3955" s="91">
        <v>137.81562346361</v>
      </c>
      <c r="C3955" s="91">
        <v>99.482949381620003</v>
      </c>
      <c r="D3955" s="91">
        <v>624.58538927001007</v>
      </c>
      <c r="E3955" s="91">
        <v>57.76150732592</v>
      </c>
      <c r="F3955" s="91">
        <v>6.0834786499799991</v>
      </c>
      <c r="G3955" s="91">
        <v>1.5058166503899999</v>
      </c>
      <c r="H3955" s="91">
        <v>21.58786215045</v>
      </c>
      <c r="I3955" s="91">
        <v>17.57187614487</v>
      </c>
      <c r="J3955" s="91">
        <v>1.11723329867</v>
      </c>
      <c r="K3955" s="91">
        <v>4.2866444200000001E-3</v>
      </c>
      <c r="L3955" s="91">
        <v>1.3128143473599998</v>
      </c>
    </row>
    <row r="3956" spans="1:12" x14ac:dyDescent="0.25">
      <c r="A3956" s="90">
        <v>34864.624999990418</v>
      </c>
      <c r="B3956" s="91">
        <v>151.41845234760001</v>
      </c>
      <c r="C3956" s="91">
        <v>102.70538034918</v>
      </c>
      <c r="D3956" s="91">
        <v>528.25232945369009</v>
      </c>
      <c r="E3956" s="91">
        <v>58.677011069820018</v>
      </c>
      <c r="F3956" s="91">
        <v>10.36159952867</v>
      </c>
      <c r="G3956" s="91">
        <v>1.5057966308600002</v>
      </c>
      <c r="H3956" s="91">
        <v>22.49989306726</v>
      </c>
      <c r="I3956" s="91">
        <v>17.557241686569995</v>
      </c>
      <c r="J3956" s="91">
        <v>1.0977332986700001</v>
      </c>
      <c r="K3956" s="91">
        <v>3.3466561E-4</v>
      </c>
      <c r="L3956" s="91">
        <v>0.27696588079999995</v>
      </c>
    </row>
    <row r="3957" spans="1:12" x14ac:dyDescent="0.25">
      <c r="A3957" s="90">
        <v>34864.666666657082</v>
      </c>
      <c r="B3957" s="91">
        <v>169.28459441331989</v>
      </c>
      <c r="C3957" s="91">
        <v>106.22069110851997</v>
      </c>
      <c r="D3957" s="91">
        <v>375.40738345695013</v>
      </c>
      <c r="E3957" s="91">
        <v>62.38474124518001</v>
      </c>
      <c r="F3957" s="91">
        <v>14.6446909119</v>
      </c>
      <c r="G3957" s="91">
        <v>2.0437060155599998</v>
      </c>
      <c r="H3957" s="91">
        <v>41.226158462870004</v>
      </c>
      <c r="I3957" s="91">
        <v>17.539902181559999</v>
      </c>
      <c r="J3957" s="91">
        <v>1.2550666320000003</v>
      </c>
      <c r="K3957" s="91">
        <v>4.2866444200000001E-3</v>
      </c>
      <c r="L3957" s="91">
        <v>2.9577542366499996</v>
      </c>
    </row>
    <row r="3958" spans="1:12" x14ac:dyDescent="0.25">
      <c r="A3958" s="90">
        <v>34864.708333323746</v>
      </c>
      <c r="B3958" s="91">
        <v>177.99555219514019</v>
      </c>
      <c r="C3958" s="91">
        <v>108.34495368381002</v>
      </c>
      <c r="D3958" s="91">
        <v>213.53424200746014</v>
      </c>
      <c r="E3958" s="91">
        <v>70.278002946940006</v>
      </c>
      <c r="F3958" s="91">
        <v>14.6446909119</v>
      </c>
      <c r="G3958" s="91">
        <v>1.5622009787</v>
      </c>
      <c r="H3958" s="91">
        <v>45.67759383424999</v>
      </c>
      <c r="I3958" s="91">
        <v>17.545355476389997</v>
      </c>
      <c r="J3958" s="91">
        <v>1.214651632</v>
      </c>
      <c r="K3958" s="91">
        <v>0.24172694332999997</v>
      </c>
      <c r="L3958" s="91">
        <v>25.652443852360005</v>
      </c>
    </row>
    <row r="3959" spans="1:12" x14ac:dyDescent="0.25">
      <c r="A3959" s="90">
        <v>34864.74999999041</v>
      </c>
      <c r="B3959" s="91">
        <v>185.86696432483004</v>
      </c>
      <c r="C3959" s="91">
        <v>106.64264685167001</v>
      </c>
      <c r="D3959" s="91">
        <v>77.563506475780002</v>
      </c>
      <c r="E3959" s="91">
        <v>70.798762738299999</v>
      </c>
      <c r="F3959" s="91">
        <v>14.6446909119</v>
      </c>
      <c r="G3959" s="91">
        <v>2.0983605224600002</v>
      </c>
      <c r="H3959" s="91">
        <v>75.202665931790008</v>
      </c>
      <c r="I3959" s="91">
        <v>17.591790492609992</v>
      </c>
      <c r="J3959" s="91">
        <v>1.5241144758</v>
      </c>
      <c r="K3959" s="91">
        <v>0.24172694332999997</v>
      </c>
      <c r="L3959" s="91">
        <v>34.737101202829997</v>
      </c>
    </row>
    <row r="3960" spans="1:12" x14ac:dyDescent="0.25">
      <c r="A3960" s="90">
        <v>34864.791666657075</v>
      </c>
      <c r="B3960" s="91">
        <v>196.25359423499012</v>
      </c>
      <c r="C3960" s="91">
        <v>107.33973681866001</v>
      </c>
      <c r="D3960" s="91">
        <v>7.2725115234600013</v>
      </c>
      <c r="E3960" s="91">
        <v>76.931520547830004</v>
      </c>
      <c r="F3960" s="91">
        <v>14.6446909119</v>
      </c>
      <c r="G3960" s="91">
        <v>2.09147634766</v>
      </c>
      <c r="H3960" s="91">
        <v>79.33706296442999</v>
      </c>
      <c r="I3960" s="91">
        <v>17.605765153139998</v>
      </c>
      <c r="J3960" s="91">
        <v>1.5671794758000002</v>
      </c>
      <c r="K3960" s="91">
        <v>2.0497269433299996</v>
      </c>
      <c r="L3960" s="91">
        <v>68.267457551010011</v>
      </c>
    </row>
    <row r="3961" spans="1:12" x14ac:dyDescent="0.25">
      <c r="A3961" s="90">
        <v>34864.833333323739</v>
      </c>
      <c r="B3961" s="91">
        <v>202.8025875509401</v>
      </c>
      <c r="C3961" s="91">
        <v>104.83842132384</v>
      </c>
      <c r="D3961" s="91">
        <v>5.9541688139999993E-2</v>
      </c>
      <c r="E3961" s="91">
        <v>78.66614872500999</v>
      </c>
      <c r="F3961" s="91">
        <v>14.6446909119</v>
      </c>
      <c r="G3961" s="91">
        <v>2.0847775693399999</v>
      </c>
      <c r="H3961" s="91">
        <v>80.292176123210027</v>
      </c>
      <c r="I3961" s="91">
        <v>17.596383314449994</v>
      </c>
      <c r="J3961" s="91">
        <v>1.5671794758000002</v>
      </c>
      <c r="K3961" s="91">
        <v>2.0497269433299996</v>
      </c>
      <c r="L3961" s="91">
        <v>66.199748223499995</v>
      </c>
    </row>
    <row r="3962" spans="1:12" x14ac:dyDescent="0.25">
      <c r="A3962" s="90">
        <v>34864.874999990403</v>
      </c>
      <c r="B3962" s="91">
        <v>201.63177625687001</v>
      </c>
      <c r="C3962" s="91">
        <v>100.57125957225001</v>
      </c>
      <c r="D3962" s="91">
        <v>0</v>
      </c>
      <c r="E3962" s="91">
        <v>80.338323842249991</v>
      </c>
      <c r="F3962" s="91">
        <v>14.6446909119</v>
      </c>
      <c r="G3962" s="91">
        <v>2.0827331747999995</v>
      </c>
      <c r="H3962" s="91">
        <v>80.446941951059998</v>
      </c>
      <c r="I3962" s="91">
        <v>17.586459403280003</v>
      </c>
      <c r="J3962" s="91">
        <v>1.5671794758000002</v>
      </c>
      <c r="K3962" s="91">
        <v>2.0497269433299996</v>
      </c>
      <c r="L3962" s="91">
        <v>63.550291802600007</v>
      </c>
    </row>
    <row r="3963" spans="1:12" x14ac:dyDescent="0.25">
      <c r="A3963" s="90">
        <v>34864.916666657067</v>
      </c>
      <c r="B3963" s="91">
        <v>195.35855611397</v>
      </c>
      <c r="C3963" s="91">
        <v>99.777102328830026</v>
      </c>
      <c r="D3963" s="91">
        <v>0</v>
      </c>
      <c r="E3963" s="91">
        <v>86.924979239030009</v>
      </c>
      <c r="F3963" s="91">
        <v>14.6446909119</v>
      </c>
      <c r="G3963" s="91">
        <v>2.0748274209000002</v>
      </c>
      <c r="H3963" s="91">
        <v>85.631455925099985</v>
      </c>
      <c r="I3963" s="91">
        <v>17.507463072489994</v>
      </c>
      <c r="J3963" s="91">
        <v>1.5336849958000001</v>
      </c>
      <c r="K3963" s="91">
        <v>2.0497269433299996</v>
      </c>
      <c r="L3963" s="91">
        <v>58.110096621019991</v>
      </c>
    </row>
    <row r="3964" spans="1:12" x14ac:dyDescent="0.25">
      <c r="A3964" s="90">
        <v>34864.958333323731</v>
      </c>
      <c r="B3964" s="91">
        <v>189.77095818877009</v>
      </c>
      <c r="C3964" s="91">
        <v>93.544446986840015</v>
      </c>
      <c r="D3964" s="91">
        <v>0</v>
      </c>
      <c r="E3964" s="91">
        <v>72.419763007230003</v>
      </c>
      <c r="F3964" s="91">
        <v>14.6446909119</v>
      </c>
      <c r="G3964" s="91">
        <v>2.0661649208999999</v>
      </c>
      <c r="H3964" s="91">
        <v>84.364940001120004</v>
      </c>
      <c r="I3964" s="91">
        <v>17.409997483409995</v>
      </c>
      <c r="J3964" s="91">
        <v>1.5336849958000001</v>
      </c>
      <c r="K3964" s="91">
        <v>2.0568410315199999</v>
      </c>
      <c r="L3964" s="91">
        <v>67.229684505549983</v>
      </c>
    </row>
    <row r="3965" spans="1:12" x14ac:dyDescent="0.25">
      <c r="A3965" s="90">
        <v>34864.999999990396</v>
      </c>
      <c r="B3965" s="91">
        <v>186.39282070304014</v>
      </c>
      <c r="C3965" s="91">
        <v>89.752072774010031</v>
      </c>
      <c r="D3965" s="91">
        <v>1.32014402E-3</v>
      </c>
      <c r="E3965" s="91">
        <v>78.021266484080002</v>
      </c>
      <c r="F3965" s="91">
        <v>14.6446909119</v>
      </c>
      <c r="G3965" s="91">
        <v>2.0705701152299998</v>
      </c>
      <c r="H3965" s="91">
        <v>107.54995429828001</v>
      </c>
      <c r="I3965" s="91">
        <v>17.345352913039996</v>
      </c>
      <c r="J3965" s="91">
        <v>1.4386849958000001</v>
      </c>
      <c r="K3965" s="91">
        <v>5.3098351010399991</v>
      </c>
      <c r="L3965" s="91">
        <v>56.76907004692</v>
      </c>
    </row>
    <row r="3966" spans="1:12" x14ac:dyDescent="0.25">
      <c r="A3966" s="90">
        <v>34865.04166665706</v>
      </c>
      <c r="B3966" s="91">
        <v>183.97896999635</v>
      </c>
      <c r="C3966" s="91">
        <v>92.084522633310002</v>
      </c>
      <c r="D3966" s="91">
        <v>1.5314185269999999E-2</v>
      </c>
      <c r="E3966" s="91">
        <v>79.193624655320008</v>
      </c>
      <c r="F3966" s="91">
        <v>14.6446909119</v>
      </c>
      <c r="G3966" s="91">
        <v>2.0710976709</v>
      </c>
      <c r="H3966" s="91">
        <v>106.85758964732</v>
      </c>
      <c r="I3966" s="91">
        <v>17.284896790459999</v>
      </c>
      <c r="J3966" s="91">
        <v>1.4386849958000001</v>
      </c>
      <c r="K3966" s="91">
        <v>6.1145107827799992</v>
      </c>
      <c r="L3966" s="91">
        <v>50.636736228359993</v>
      </c>
    </row>
    <row r="3967" spans="1:12" x14ac:dyDescent="0.25">
      <c r="A3967" s="90">
        <v>34865.083333323724</v>
      </c>
      <c r="B3967" s="91">
        <v>181.58731856458985</v>
      </c>
      <c r="C3967" s="91">
        <v>88.541251632280009</v>
      </c>
      <c r="D3967" s="91">
        <v>0.21960008508999998</v>
      </c>
      <c r="E3967" s="91">
        <v>76.910618354100009</v>
      </c>
      <c r="F3967" s="91">
        <v>14.6446909119</v>
      </c>
      <c r="G3967" s="91">
        <v>2.0730856210900002</v>
      </c>
      <c r="H3967" s="91">
        <v>105.52321750037001</v>
      </c>
      <c r="I3967" s="91">
        <v>17.26256878597</v>
      </c>
      <c r="J3967" s="91">
        <v>1.4386849958000001</v>
      </c>
      <c r="K3967" s="91">
        <v>6.9413038145299986</v>
      </c>
      <c r="L3967" s="91">
        <v>43.482810700200012</v>
      </c>
    </row>
    <row r="3968" spans="1:12" x14ac:dyDescent="0.25">
      <c r="A3968" s="90">
        <v>34865.124999990388</v>
      </c>
      <c r="B3968" s="91">
        <v>179.29633837041993</v>
      </c>
      <c r="C3968" s="91">
        <v>84.680525111910029</v>
      </c>
      <c r="D3968" s="91">
        <v>1.0276381111699999</v>
      </c>
      <c r="E3968" s="91">
        <v>71.623869961259999</v>
      </c>
      <c r="F3968" s="91">
        <v>14.6446909119</v>
      </c>
      <c r="G3968" s="91">
        <v>2.0727235605500001</v>
      </c>
      <c r="H3968" s="91">
        <v>104.36393180640002</v>
      </c>
      <c r="I3968" s="91">
        <v>17.240040907479994</v>
      </c>
      <c r="J3968" s="91">
        <v>1.4608349958</v>
      </c>
      <c r="K3968" s="91">
        <v>8.51000955636</v>
      </c>
      <c r="L3968" s="91">
        <v>45.44322387227998</v>
      </c>
    </row>
    <row r="3969" spans="1:12" x14ac:dyDescent="0.25">
      <c r="A3969" s="90">
        <v>34865.166666657053</v>
      </c>
      <c r="B3969" s="91">
        <v>176.26896412230997</v>
      </c>
      <c r="C3969" s="91">
        <v>84.516891130509975</v>
      </c>
      <c r="D3969" s="91">
        <v>19.263899056460001</v>
      </c>
      <c r="E3969" s="91">
        <v>61.508938462580012</v>
      </c>
      <c r="F3969" s="91">
        <v>14.6446909119</v>
      </c>
      <c r="G3969" s="91">
        <v>2.0691511289099997</v>
      </c>
      <c r="H3969" s="91">
        <v>101.05526079013002</v>
      </c>
      <c r="I3969" s="91">
        <v>17.261258367669996</v>
      </c>
      <c r="J3969" s="91">
        <v>1.4567499958000001</v>
      </c>
      <c r="K3969" s="91">
        <v>7.5834341243599992</v>
      </c>
      <c r="L3969" s="91">
        <v>29.595562823519995</v>
      </c>
    </row>
    <row r="3970" spans="1:12" x14ac:dyDescent="0.25">
      <c r="A3970" s="90">
        <v>34865.208333323717</v>
      </c>
      <c r="B3970" s="91">
        <v>166.8934645772201</v>
      </c>
      <c r="C3970" s="91">
        <v>86.180809208550031</v>
      </c>
      <c r="D3970" s="91">
        <v>91.261706754059986</v>
      </c>
      <c r="E3970" s="91">
        <v>55.870859503960013</v>
      </c>
      <c r="F3970" s="91">
        <v>14.6446909119</v>
      </c>
      <c r="G3970" s="91">
        <v>1.4906939697299999</v>
      </c>
      <c r="H3970" s="91">
        <v>88.147177653010004</v>
      </c>
      <c r="I3970" s="91">
        <v>17.301408447109999</v>
      </c>
      <c r="J3970" s="91">
        <v>1.4163349958000002</v>
      </c>
      <c r="K3970" s="91">
        <v>2.05253450851</v>
      </c>
      <c r="L3970" s="91">
        <v>10.635196243670002</v>
      </c>
    </row>
    <row r="3971" spans="1:12" x14ac:dyDescent="0.25">
      <c r="A3971" s="90">
        <v>34865.249999990381</v>
      </c>
      <c r="B3971" s="91">
        <v>155.88531240093005</v>
      </c>
      <c r="C3971" s="91">
        <v>80.63981833759</v>
      </c>
      <c r="D3971" s="91">
        <v>227.90322668410994</v>
      </c>
      <c r="E3971" s="91">
        <v>47.456974217170014</v>
      </c>
      <c r="F3971" s="91">
        <v>14.6446909119</v>
      </c>
      <c r="G3971" s="91">
        <v>1.4905933837900001</v>
      </c>
      <c r="H3971" s="91">
        <v>62.58545638471</v>
      </c>
      <c r="I3971" s="91">
        <v>17.429360904100001</v>
      </c>
      <c r="J3971" s="91">
        <v>1.4358349958000001</v>
      </c>
      <c r="K3971" s="91">
        <v>2.03829708034</v>
      </c>
      <c r="L3971" s="91">
        <v>0.65552111248</v>
      </c>
    </row>
    <row r="3972" spans="1:12" x14ac:dyDescent="0.25">
      <c r="A3972" s="90">
        <v>34865.291666657045</v>
      </c>
      <c r="B3972" s="91">
        <v>147.23640987850001</v>
      </c>
      <c r="C3972" s="91">
        <v>73.499578202270001</v>
      </c>
      <c r="D3972" s="91">
        <v>404.7690735838998</v>
      </c>
      <c r="E3972" s="91">
        <v>47.385136655300016</v>
      </c>
      <c r="F3972" s="91">
        <v>14.6446909119</v>
      </c>
      <c r="G3972" s="91">
        <v>1.4904526367200002</v>
      </c>
      <c r="H3972" s="91">
        <v>54.885511267110012</v>
      </c>
      <c r="I3972" s="91">
        <v>17.561007449139996</v>
      </c>
      <c r="J3972" s="91">
        <v>1.4358349958000001</v>
      </c>
      <c r="K3972" s="91">
        <v>2.04195549686</v>
      </c>
      <c r="L3972" s="91">
        <v>0.80292023886000008</v>
      </c>
    </row>
    <row r="3973" spans="1:12" x14ac:dyDescent="0.25">
      <c r="A3973" s="90">
        <v>34865.33333332371</v>
      </c>
      <c r="B3973" s="91">
        <v>140.06651893074007</v>
      </c>
      <c r="C3973" s="91">
        <v>70.810999752449973</v>
      </c>
      <c r="D3973" s="91">
        <v>559.49056680001001</v>
      </c>
      <c r="E3973" s="91">
        <v>45.404226757390006</v>
      </c>
      <c r="F3973" s="91">
        <v>14.6446909119</v>
      </c>
      <c r="G3973" s="91">
        <v>1.4620372314500001</v>
      </c>
      <c r="H3973" s="91">
        <v>35.19774366947</v>
      </c>
      <c r="I3973" s="91">
        <v>17.654817215080005</v>
      </c>
      <c r="J3973" s="91">
        <v>1.4358349958000001</v>
      </c>
      <c r="K3973" s="91">
        <v>0.23412946642999999</v>
      </c>
      <c r="L3973" s="91">
        <v>0</v>
      </c>
    </row>
    <row r="3974" spans="1:12" x14ac:dyDescent="0.25">
      <c r="A3974" s="90">
        <v>34865.374999990374</v>
      </c>
      <c r="B3974" s="91">
        <v>138.64314367643001</v>
      </c>
      <c r="C3974" s="91">
        <v>72.758013996789984</v>
      </c>
      <c r="D3974" s="91">
        <v>658.90741370777982</v>
      </c>
      <c r="E3974" s="91">
        <v>42.838825035000013</v>
      </c>
      <c r="F3974" s="91">
        <v>5.6874859949799994</v>
      </c>
      <c r="G3974" s="91">
        <v>1.4740831298799999</v>
      </c>
      <c r="H3974" s="91">
        <v>34.659202688650005</v>
      </c>
      <c r="I3974" s="91">
        <v>17.60129833381</v>
      </c>
      <c r="J3974" s="91">
        <v>1.4149199957999998</v>
      </c>
      <c r="K3974" s="91">
        <v>0.23207362693999997</v>
      </c>
      <c r="L3974" s="91">
        <v>0</v>
      </c>
    </row>
    <row r="3975" spans="1:12" x14ac:dyDescent="0.25">
      <c r="A3975" s="90">
        <v>34865.416666657038</v>
      </c>
      <c r="B3975" s="91">
        <v>116.21850754846004</v>
      </c>
      <c r="C3975" s="91">
        <v>75.791953110670008</v>
      </c>
      <c r="D3975" s="91">
        <v>722.80039726864993</v>
      </c>
      <c r="E3975" s="91">
        <v>43.905928113700014</v>
      </c>
      <c r="F3975" s="91">
        <v>9.6376732392899989</v>
      </c>
      <c r="G3975" s="91">
        <v>1.47649633789</v>
      </c>
      <c r="H3975" s="91">
        <v>33.258315786620003</v>
      </c>
      <c r="I3975" s="91">
        <v>17.562270629199997</v>
      </c>
      <c r="J3975" s="91">
        <v>1.4149199957999998</v>
      </c>
      <c r="K3975" s="91">
        <v>0.23420395874</v>
      </c>
      <c r="L3975" s="91">
        <v>0</v>
      </c>
    </row>
    <row r="3976" spans="1:12" x14ac:dyDescent="0.25">
      <c r="A3976" s="90">
        <v>34865.458333323702</v>
      </c>
      <c r="B3976" s="91">
        <v>114.46154411019002</v>
      </c>
      <c r="C3976" s="91">
        <v>81.663371200590007</v>
      </c>
      <c r="D3976" s="91">
        <v>746.56279476183045</v>
      </c>
      <c r="E3976" s="91">
        <v>41.906032486550004</v>
      </c>
      <c r="F3976" s="91">
        <v>3.5835999999000001</v>
      </c>
      <c r="G3976" s="91">
        <v>1.467125</v>
      </c>
      <c r="H3976" s="91">
        <v>33.667202035369996</v>
      </c>
      <c r="I3976" s="91">
        <v>17.575472865409999</v>
      </c>
      <c r="J3976" s="91">
        <v>1.3980899957999999</v>
      </c>
      <c r="K3976" s="91">
        <v>0.22633207614999998</v>
      </c>
      <c r="L3976" s="91">
        <v>0.10433270174000001</v>
      </c>
    </row>
    <row r="3977" spans="1:12" x14ac:dyDescent="0.25">
      <c r="A3977" s="90">
        <v>34865.499999990367</v>
      </c>
      <c r="B3977" s="91">
        <v>114.78705754562002</v>
      </c>
      <c r="C3977" s="91">
        <v>84.574671799200004</v>
      </c>
      <c r="D3977" s="91">
        <v>709.42105980868041</v>
      </c>
      <c r="E3977" s="91">
        <v>46.752665576340007</v>
      </c>
      <c r="F3977" s="91">
        <v>3.5835999999000001</v>
      </c>
      <c r="G3977" s="91">
        <v>1.4693371581999999</v>
      </c>
      <c r="H3977" s="91">
        <v>32.929000712149993</v>
      </c>
      <c r="I3977" s="91">
        <v>17.536004441899998</v>
      </c>
      <c r="J3977" s="91">
        <v>1.3785899958000001</v>
      </c>
      <c r="K3977" s="91">
        <v>0.23141347953999997</v>
      </c>
      <c r="L3977" s="91">
        <v>0</v>
      </c>
    </row>
    <row r="3978" spans="1:12" x14ac:dyDescent="0.25">
      <c r="A3978" s="90">
        <v>34865.541666657031</v>
      </c>
      <c r="B3978" s="91">
        <v>122.39283852024001</v>
      </c>
      <c r="C3978" s="91">
        <v>92.453704306270012</v>
      </c>
      <c r="D3978" s="91">
        <v>704.13272903338986</v>
      </c>
      <c r="E3978" s="91">
        <v>38.10922115228</v>
      </c>
      <c r="F3978" s="91">
        <v>3.5835999999000001</v>
      </c>
      <c r="G3978" s="91">
        <v>1.4695986328099999</v>
      </c>
      <c r="H3978" s="91">
        <v>33.605900782990005</v>
      </c>
      <c r="I3978" s="91">
        <v>17.524058726849997</v>
      </c>
      <c r="J3978" s="91">
        <v>1.4007399958</v>
      </c>
      <c r="K3978" s="91">
        <v>0.23290825505999999</v>
      </c>
      <c r="L3978" s="91">
        <v>0.43162512790000002</v>
      </c>
    </row>
    <row r="3979" spans="1:12" x14ac:dyDescent="0.25">
      <c r="A3979" s="90">
        <v>34865.583333323695</v>
      </c>
      <c r="B3979" s="91">
        <v>143.09604281500998</v>
      </c>
      <c r="C3979" s="91">
        <v>98.590072102109986</v>
      </c>
      <c r="D3979" s="91">
        <v>617.60070349839941</v>
      </c>
      <c r="E3979" s="91">
        <v>38.534683714799996</v>
      </c>
      <c r="F3979" s="91">
        <v>3.5835999999000001</v>
      </c>
      <c r="G3979" s="91">
        <v>1.4700811767600002</v>
      </c>
      <c r="H3979" s="91">
        <v>32.898888038669995</v>
      </c>
      <c r="I3979" s="91">
        <v>17.518973601889996</v>
      </c>
      <c r="J3979" s="91">
        <v>1.4228899957999999</v>
      </c>
      <c r="K3979" s="91">
        <v>0.22640715597</v>
      </c>
      <c r="L3979" s="91">
        <v>0</v>
      </c>
    </row>
    <row r="3980" spans="1:12" x14ac:dyDescent="0.25">
      <c r="A3980" s="90">
        <v>34865.624999990359</v>
      </c>
      <c r="B3980" s="91">
        <v>136.10446797714002</v>
      </c>
      <c r="C3980" s="91">
        <v>101.31234357279001</v>
      </c>
      <c r="D3980" s="91">
        <v>512.82074569252961</v>
      </c>
      <c r="E3980" s="91">
        <v>43.778581502590008</v>
      </c>
      <c r="F3980" s="91">
        <v>3.5835999999000001</v>
      </c>
      <c r="G3980" s="91">
        <v>1.46865344238</v>
      </c>
      <c r="H3980" s="91">
        <v>41.900551005609998</v>
      </c>
      <c r="I3980" s="91">
        <v>17.580100421150004</v>
      </c>
      <c r="J3980" s="91">
        <v>1.4618899958</v>
      </c>
      <c r="K3980" s="91">
        <v>0.22969469926999997</v>
      </c>
      <c r="L3980" s="91">
        <v>0.1180871594</v>
      </c>
    </row>
    <row r="3981" spans="1:12" x14ac:dyDescent="0.25">
      <c r="A3981" s="90">
        <v>34865.666666657024</v>
      </c>
      <c r="B3981" s="91">
        <v>150.23362570080002</v>
      </c>
      <c r="C3981" s="91">
        <v>103.71714644732</v>
      </c>
      <c r="D3981" s="91">
        <v>375.26452853046999</v>
      </c>
      <c r="E3981" s="91">
        <v>47.249158205920011</v>
      </c>
      <c r="F3981" s="91">
        <v>14.481153334489999</v>
      </c>
      <c r="G3981" s="91">
        <v>1.4688343505899999</v>
      </c>
      <c r="H3981" s="91">
        <v>70.847603737500009</v>
      </c>
      <c r="I3981" s="91">
        <v>17.594377272789998</v>
      </c>
      <c r="J3981" s="91">
        <v>1.4618899958</v>
      </c>
      <c r="K3981" s="91">
        <v>0.24731010086999999</v>
      </c>
      <c r="L3981" s="91">
        <v>0.95948511208999998</v>
      </c>
    </row>
    <row r="3982" spans="1:12" x14ac:dyDescent="0.25">
      <c r="A3982" s="90">
        <v>34865.708333323688</v>
      </c>
      <c r="B3982" s="91">
        <v>147.61503529399005</v>
      </c>
      <c r="C3982" s="91">
        <v>104.48154788721</v>
      </c>
      <c r="D3982" s="91">
        <v>210.74287246843994</v>
      </c>
      <c r="E3982" s="91">
        <v>49.773425994340009</v>
      </c>
      <c r="F3982" s="91">
        <v>14.6446909119</v>
      </c>
      <c r="G3982" s="91">
        <v>1.6758911196399999</v>
      </c>
      <c r="H3982" s="91">
        <v>80.229450179670025</v>
      </c>
      <c r="I3982" s="91">
        <v>17.625783523569996</v>
      </c>
      <c r="J3982" s="91">
        <v>1.4828049958</v>
      </c>
      <c r="K3982" s="91">
        <v>0.52180736010999995</v>
      </c>
      <c r="L3982" s="91">
        <v>14.204622019859999</v>
      </c>
    </row>
    <row r="3983" spans="1:12" x14ac:dyDescent="0.25">
      <c r="A3983" s="90">
        <v>34865.749999990352</v>
      </c>
      <c r="B3983" s="91">
        <v>147.58959706411994</v>
      </c>
      <c r="C3983" s="91">
        <v>100.77794486041002</v>
      </c>
      <c r="D3983" s="91">
        <v>78.095936204749961</v>
      </c>
      <c r="E3983" s="91">
        <v>56.970051545860002</v>
      </c>
      <c r="F3983" s="91">
        <v>14.6446909119</v>
      </c>
      <c r="G3983" s="91">
        <v>2.09741347266</v>
      </c>
      <c r="H3983" s="91">
        <v>91.030875665620002</v>
      </c>
      <c r="I3983" s="91">
        <v>17.645050498609997</v>
      </c>
      <c r="J3983" s="91">
        <v>1.5037199957999998</v>
      </c>
      <c r="K3983" s="91">
        <v>8.0797484405599995</v>
      </c>
      <c r="L3983" s="91">
        <v>43.600861144809997</v>
      </c>
    </row>
    <row r="3984" spans="1:12" x14ac:dyDescent="0.25">
      <c r="A3984" s="90">
        <v>34865.791666657016</v>
      </c>
      <c r="B3984" s="91">
        <v>145.86233498731997</v>
      </c>
      <c r="C3984" s="91">
        <v>94.418084785650052</v>
      </c>
      <c r="D3984" s="91">
        <v>7.1343808425200006</v>
      </c>
      <c r="E3984" s="91">
        <v>73.226436824740006</v>
      </c>
      <c r="F3984" s="91">
        <v>14.6446909119</v>
      </c>
      <c r="G3984" s="91">
        <v>2.09143163281</v>
      </c>
      <c r="H3984" s="91">
        <v>112.07596598329</v>
      </c>
      <c r="I3984" s="91">
        <v>17.683616297819995</v>
      </c>
      <c r="J3984" s="91">
        <v>1.4815699957999997</v>
      </c>
      <c r="K3984" s="91">
        <v>11.920635604570002</v>
      </c>
      <c r="L3984" s="91">
        <v>57.538951873600006</v>
      </c>
    </row>
    <row r="3985" spans="1:12" x14ac:dyDescent="0.25">
      <c r="A3985" s="90">
        <v>34865.833333323681</v>
      </c>
      <c r="B3985" s="91">
        <v>143.72582341924996</v>
      </c>
      <c r="C3985" s="91">
        <v>87.308045568639997</v>
      </c>
      <c r="D3985" s="91">
        <v>3.5509582290000001E-2</v>
      </c>
      <c r="E3985" s="91">
        <v>71.497112618030016</v>
      </c>
      <c r="F3985" s="91">
        <v>14.6446909119</v>
      </c>
      <c r="G3985" s="91">
        <v>2.0794569462900001</v>
      </c>
      <c r="H3985" s="91">
        <v>118.84480396927002</v>
      </c>
      <c r="I3985" s="91">
        <v>17.613983958470001</v>
      </c>
      <c r="J3985" s="91">
        <v>1.4606549957999999</v>
      </c>
      <c r="K3985" s="91">
        <v>15.132659647120002</v>
      </c>
      <c r="L3985" s="91">
        <v>79.361952107359969</v>
      </c>
    </row>
    <row r="3986" spans="1:12" x14ac:dyDescent="0.25">
      <c r="A3986" s="90">
        <v>34865.874999990345</v>
      </c>
      <c r="B3986" s="91">
        <v>141.84394352189994</v>
      </c>
      <c r="C3986" s="91">
        <v>83.497966967080004</v>
      </c>
      <c r="D3986" s="91">
        <v>4.6075473000000002E-4</v>
      </c>
      <c r="E3986" s="91">
        <v>75.588441693900009</v>
      </c>
      <c r="F3986" s="91">
        <v>14.6446909119</v>
      </c>
      <c r="G3986" s="91">
        <v>2.07793253027</v>
      </c>
      <c r="H3986" s="91">
        <v>110.42445717570001</v>
      </c>
      <c r="I3986" s="91">
        <v>17.609613185809998</v>
      </c>
      <c r="J3986" s="91">
        <v>1.4050105158000001</v>
      </c>
      <c r="K3986" s="91">
        <v>12.540184243360001</v>
      </c>
      <c r="L3986" s="91">
        <v>86.48872797321998</v>
      </c>
    </row>
    <row r="3987" spans="1:12" x14ac:dyDescent="0.25">
      <c r="A3987" s="90">
        <v>34865.916666657009</v>
      </c>
      <c r="B3987" s="91">
        <v>142.43572107102</v>
      </c>
      <c r="C3987" s="91">
        <v>81.002168033930005</v>
      </c>
      <c r="D3987" s="91">
        <v>0</v>
      </c>
      <c r="E3987" s="91">
        <v>82.368664463180011</v>
      </c>
      <c r="F3987" s="91">
        <v>14.6446909119</v>
      </c>
      <c r="G3987" s="91">
        <v>2.0700987031300002</v>
      </c>
      <c r="H3987" s="91">
        <v>120.67798810504</v>
      </c>
      <c r="I3987" s="91">
        <v>17.568117918989994</v>
      </c>
      <c r="J3987" s="91">
        <v>1.2643416624700001</v>
      </c>
      <c r="K3987" s="91">
        <v>13.059120222880001</v>
      </c>
      <c r="L3987" s="91">
        <v>58.793768231779985</v>
      </c>
    </row>
    <row r="3988" spans="1:12" x14ac:dyDescent="0.25">
      <c r="A3988" s="90">
        <v>34865.958333323673</v>
      </c>
      <c r="B3988" s="91">
        <v>137.24026930349996</v>
      </c>
      <c r="C3988" s="91">
        <v>80.499668644270045</v>
      </c>
      <c r="D3988" s="91">
        <v>2.6409329999999997E-5</v>
      </c>
      <c r="E3988" s="91">
        <v>71.256661893220013</v>
      </c>
      <c r="F3988" s="91">
        <v>14.6446909119</v>
      </c>
      <c r="G3988" s="91">
        <v>2.0703767636700001</v>
      </c>
      <c r="H3988" s="91">
        <v>125.61940830124003</v>
      </c>
      <c r="I3988" s="91">
        <v>17.457380654679994</v>
      </c>
      <c r="J3988" s="91">
        <v>1.2643416624700001</v>
      </c>
      <c r="K3988" s="91">
        <v>12.407092484470001</v>
      </c>
      <c r="L3988" s="91">
        <v>47.696782595669994</v>
      </c>
    </row>
    <row r="3989" spans="1:12" x14ac:dyDescent="0.25">
      <c r="A3989" s="90">
        <v>34865.999999990338</v>
      </c>
      <c r="B3989" s="91">
        <v>136.71962906356978</v>
      </c>
      <c r="C3989" s="91">
        <v>80.515126443499994</v>
      </c>
      <c r="D3989" s="91">
        <v>6.9828818999999992E-4</v>
      </c>
      <c r="E3989" s="91">
        <v>83.968578397510015</v>
      </c>
      <c r="F3989" s="91">
        <v>14.6446909119</v>
      </c>
      <c r="G3989" s="91">
        <v>1.49342895508</v>
      </c>
      <c r="H3989" s="91">
        <v>77.728909830170011</v>
      </c>
      <c r="I3989" s="91">
        <v>17.414612601169992</v>
      </c>
      <c r="J3989" s="91">
        <v>1.3593416624700001</v>
      </c>
      <c r="K3989" s="91">
        <v>2.0962571161299999</v>
      </c>
      <c r="L3989" s="91">
        <v>67.21362058199</v>
      </c>
    </row>
    <row r="3990" spans="1:12" x14ac:dyDescent="0.25">
      <c r="A3990" s="90">
        <v>34866.041666657002</v>
      </c>
      <c r="B3990" s="91">
        <v>136.99235863099005</v>
      </c>
      <c r="C3990" s="91">
        <v>82.092051781050017</v>
      </c>
      <c r="D3990" s="91">
        <v>1.1869381740000001E-2</v>
      </c>
      <c r="E3990" s="91">
        <v>75.773063210150013</v>
      </c>
      <c r="F3990" s="91">
        <v>14.6446909119</v>
      </c>
      <c r="G3990" s="91">
        <v>1.49363000488</v>
      </c>
      <c r="H3990" s="91">
        <v>78.023464981499984</v>
      </c>
      <c r="I3990" s="91">
        <v>17.343800065179995</v>
      </c>
      <c r="J3990" s="91">
        <v>1.3593416624700001</v>
      </c>
      <c r="K3990" s="91">
        <v>2.0962571161299999</v>
      </c>
      <c r="L3990" s="91">
        <v>54.420963808749988</v>
      </c>
    </row>
    <row r="3991" spans="1:12" x14ac:dyDescent="0.25">
      <c r="A3991" s="90">
        <v>34866.083333323666</v>
      </c>
      <c r="B3991" s="91">
        <v>136.81277508738995</v>
      </c>
      <c r="C3991" s="91">
        <v>83.774141201930007</v>
      </c>
      <c r="D3991" s="91">
        <v>0.18924816627999999</v>
      </c>
      <c r="E3991" s="91">
        <v>80.873521603189999</v>
      </c>
      <c r="F3991" s="91">
        <v>14.6446909119</v>
      </c>
      <c r="G3991" s="91">
        <v>1.49381103516</v>
      </c>
      <c r="H3991" s="91">
        <v>77.515254395540012</v>
      </c>
      <c r="I3991" s="91">
        <v>17.35080892637</v>
      </c>
      <c r="J3991" s="91">
        <v>1.3593416624700001</v>
      </c>
      <c r="K3991" s="91">
        <v>2.0962571161299999</v>
      </c>
      <c r="L3991" s="91">
        <v>43.521157035870004</v>
      </c>
    </row>
    <row r="3992" spans="1:12" x14ac:dyDescent="0.25">
      <c r="A3992" s="90">
        <v>34866.12499999033</v>
      </c>
      <c r="B3992" s="91">
        <v>133.75708737792991</v>
      </c>
      <c r="C3992" s="91">
        <v>82.692484193860011</v>
      </c>
      <c r="D3992" s="91">
        <v>1.1057611808800003</v>
      </c>
      <c r="E3992" s="91">
        <v>65.708336766930003</v>
      </c>
      <c r="F3992" s="91">
        <v>14.6446909119</v>
      </c>
      <c r="G3992" s="91">
        <v>1.4937908935499999</v>
      </c>
      <c r="H3992" s="91">
        <v>76.800241564890015</v>
      </c>
      <c r="I3992" s="91">
        <v>17.334567549459997</v>
      </c>
      <c r="J3992" s="91">
        <v>1.3593416624700001</v>
      </c>
      <c r="K3992" s="91">
        <v>2.0962571161299999</v>
      </c>
      <c r="L3992" s="91">
        <v>56.123558308209986</v>
      </c>
    </row>
    <row r="3993" spans="1:12" x14ac:dyDescent="0.25">
      <c r="A3993" s="90">
        <v>34866.166666656994</v>
      </c>
      <c r="B3993" s="91">
        <v>129.16425567311995</v>
      </c>
      <c r="C3993" s="91">
        <v>80.514098573729981</v>
      </c>
      <c r="D3993" s="91">
        <v>18.631199585970002</v>
      </c>
      <c r="E3993" s="91">
        <v>61.787287439980012</v>
      </c>
      <c r="F3993" s="91">
        <v>14.6446909119</v>
      </c>
      <c r="G3993" s="91">
        <v>1.4936702880899999</v>
      </c>
      <c r="H3993" s="91">
        <v>76.960391114699988</v>
      </c>
      <c r="I3993" s="91">
        <v>17.357879088259992</v>
      </c>
      <c r="J3993" s="91">
        <v>1.3593416624700001</v>
      </c>
      <c r="K3993" s="91">
        <v>2.0962571161299999</v>
      </c>
      <c r="L3993" s="91">
        <v>52.584502156680003</v>
      </c>
    </row>
    <row r="3994" spans="1:12" x14ac:dyDescent="0.25">
      <c r="A3994" s="90">
        <v>34866.208333323659</v>
      </c>
      <c r="B3994" s="91">
        <v>117.28347344121998</v>
      </c>
      <c r="C3994" s="91">
        <v>76.885220438270011</v>
      </c>
      <c r="D3994" s="91">
        <v>89.576136274760003</v>
      </c>
      <c r="E3994" s="91">
        <v>55.311948955169989</v>
      </c>
      <c r="F3994" s="91">
        <v>14.6446909119</v>
      </c>
      <c r="G3994" s="91">
        <v>1.49354956055</v>
      </c>
      <c r="H3994" s="91">
        <v>65.386170530640001</v>
      </c>
      <c r="I3994" s="91">
        <v>17.372493846899996</v>
      </c>
      <c r="J3994" s="91">
        <v>1.33925666247</v>
      </c>
      <c r="K3994" s="91">
        <v>2.0497269433299996</v>
      </c>
      <c r="L3994" s="91">
        <v>19.042062090019993</v>
      </c>
    </row>
    <row r="3995" spans="1:12" x14ac:dyDescent="0.25">
      <c r="A3995" s="90">
        <v>34866.249999990323</v>
      </c>
      <c r="B3995" s="91">
        <v>106.79788888603996</v>
      </c>
      <c r="C3995" s="91">
        <v>80.045882540499974</v>
      </c>
      <c r="D3995" s="91">
        <v>236.67400200774989</v>
      </c>
      <c r="E3995" s="91">
        <v>46.231496548689996</v>
      </c>
      <c r="F3995" s="91">
        <v>14.6446909119</v>
      </c>
      <c r="G3995" s="91">
        <v>1.4935898437499999</v>
      </c>
      <c r="H3995" s="91">
        <v>28.895144005380001</v>
      </c>
      <c r="I3995" s="91">
        <v>17.500326656569996</v>
      </c>
      <c r="J3995" s="91">
        <v>0.99015666246999989</v>
      </c>
      <c r="K3995" s="91">
        <v>0.56928664441999999</v>
      </c>
      <c r="L3995" s="91">
        <v>1.2678907256600003</v>
      </c>
    </row>
    <row r="3996" spans="1:12" x14ac:dyDescent="0.25">
      <c r="A3996" s="90">
        <v>34866.291666656987</v>
      </c>
      <c r="B3996" s="91">
        <v>94.737932270739961</v>
      </c>
      <c r="C3996" s="91">
        <v>82.92382100331001</v>
      </c>
      <c r="D3996" s="91">
        <v>421.0698751652198</v>
      </c>
      <c r="E3996" s="91">
        <v>45.873364058119996</v>
      </c>
      <c r="F3996" s="91">
        <v>14.6446909119</v>
      </c>
      <c r="G3996" s="91">
        <v>1.4937507324200001</v>
      </c>
      <c r="H3996" s="91">
        <v>21.829763252589999</v>
      </c>
      <c r="I3996" s="91">
        <v>17.644379673700001</v>
      </c>
      <c r="J3996" s="91">
        <v>0.99015666246999989</v>
      </c>
      <c r="K3996" s="91">
        <v>0.56928664441999999</v>
      </c>
      <c r="L3996" s="91">
        <v>0.27044813446999999</v>
      </c>
    </row>
    <row r="3997" spans="1:12" x14ac:dyDescent="0.25">
      <c r="A3997" s="90">
        <v>34866.333333323651</v>
      </c>
      <c r="B3997" s="91">
        <v>90.376358113730035</v>
      </c>
      <c r="C3997" s="91">
        <v>89.333501060890015</v>
      </c>
      <c r="D3997" s="91">
        <v>575.15098455382997</v>
      </c>
      <c r="E3997" s="91">
        <v>45.542957908109997</v>
      </c>
      <c r="F3997" s="91">
        <v>14.6446909119</v>
      </c>
      <c r="G3997" s="91">
        <v>1.4940925293</v>
      </c>
      <c r="H3997" s="91">
        <v>17.316320662009993</v>
      </c>
      <c r="I3997" s="91">
        <v>17.699381507339993</v>
      </c>
      <c r="J3997" s="91">
        <v>0.99015666246999989</v>
      </c>
      <c r="K3997" s="91">
        <v>4.2866444200000001E-3</v>
      </c>
      <c r="L3997" s="91">
        <v>0</v>
      </c>
    </row>
    <row r="3998" spans="1:12" x14ac:dyDescent="0.25">
      <c r="A3998" s="90">
        <v>34866.374999990316</v>
      </c>
      <c r="B3998" s="91">
        <v>91.531140848800092</v>
      </c>
      <c r="C3998" s="91">
        <v>94.344438445819975</v>
      </c>
      <c r="D3998" s="91">
        <v>675.59402179707001</v>
      </c>
      <c r="E3998" s="91">
        <v>44.048686157749998</v>
      </c>
      <c r="F3998" s="91">
        <v>3.5835999999000001</v>
      </c>
      <c r="G3998" s="91">
        <v>1.49451489258</v>
      </c>
      <c r="H3998" s="91">
        <v>17.193634220649997</v>
      </c>
      <c r="I3998" s="91">
        <v>17.695694977259993</v>
      </c>
      <c r="J3998" s="91">
        <v>1.0110716624699998</v>
      </c>
      <c r="K3998" s="91">
        <v>4.2866444200000001E-3</v>
      </c>
      <c r="L3998" s="91">
        <v>0</v>
      </c>
    </row>
    <row r="3999" spans="1:12" x14ac:dyDescent="0.25">
      <c r="A3999" s="90">
        <v>34866.41666665698</v>
      </c>
      <c r="B3999" s="91">
        <v>71.618636493680029</v>
      </c>
      <c r="C3999" s="91">
        <v>96.832639303570005</v>
      </c>
      <c r="D3999" s="91">
        <v>731.31866565021028</v>
      </c>
      <c r="E3999" s="91">
        <v>42.382687887989995</v>
      </c>
      <c r="F3999" s="91">
        <v>3.5835999999000001</v>
      </c>
      <c r="G3999" s="91">
        <v>1.4950175781299999</v>
      </c>
      <c r="H3999" s="91">
        <v>17.095061427589997</v>
      </c>
      <c r="I3999" s="91">
        <v>17.594213814619998</v>
      </c>
      <c r="J3999" s="91">
        <v>1.0110716624699998</v>
      </c>
      <c r="K3999" s="91">
        <v>4.2866444200000001E-3</v>
      </c>
      <c r="L3999" s="91">
        <v>0</v>
      </c>
    </row>
    <row r="4000" spans="1:12" x14ac:dyDescent="0.25">
      <c r="A4000" s="90">
        <v>34866.458333323644</v>
      </c>
      <c r="B4000" s="91">
        <v>80.503693784599974</v>
      </c>
      <c r="C4000" s="91">
        <v>93.229833099679993</v>
      </c>
      <c r="D4000" s="91">
        <v>757.20281052491976</v>
      </c>
      <c r="E4000" s="91">
        <v>35.783050914190007</v>
      </c>
      <c r="F4000" s="91">
        <v>3.5835999999000001</v>
      </c>
      <c r="G4000" s="91">
        <v>1.4954197998000001</v>
      </c>
      <c r="H4000" s="91">
        <v>16.907029631229996</v>
      </c>
      <c r="I4000" s="91">
        <v>17.515557600040001</v>
      </c>
      <c r="J4000" s="91">
        <v>1.0279016624699999</v>
      </c>
      <c r="K4000" s="91">
        <v>4.2866444200000001E-3</v>
      </c>
      <c r="L4000" s="91">
        <v>0</v>
      </c>
    </row>
    <row r="4001" spans="1:12" x14ac:dyDescent="0.25">
      <c r="A4001" s="90">
        <v>34866.499999990308</v>
      </c>
      <c r="B4001" s="91">
        <v>98.405178195259978</v>
      </c>
      <c r="C4001" s="91">
        <v>95.818642657470008</v>
      </c>
      <c r="D4001" s="91">
        <v>746.90713211185937</v>
      </c>
      <c r="E4001" s="91">
        <v>39.277105122709997</v>
      </c>
      <c r="F4001" s="91">
        <v>3.5835999999000001</v>
      </c>
      <c r="G4001" s="91">
        <v>1.49574157715</v>
      </c>
      <c r="H4001" s="91">
        <v>16.685520551309999</v>
      </c>
      <c r="I4001" s="91">
        <v>17.506807432509998</v>
      </c>
      <c r="J4001" s="91">
        <v>1.0279016624699999</v>
      </c>
      <c r="K4001" s="91">
        <v>4.2866444200000001E-3</v>
      </c>
      <c r="L4001" s="91">
        <v>0</v>
      </c>
    </row>
    <row r="4002" spans="1:12" x14ac:dyDescent="0.25">
      <c r="A4002" s="90">
        <v>34866.541666656973</v>
      </c>
      <c r="B4002" s="91">
        <v>101.36943325850002</v>
      </c>
      <c r="C4002" s="91">
        <v>94.943188176609979</v>
      </c>
      <c r="D4002" s="91">
        <v>724.38987032446983</v>
      </c>
      <c r="E4002" s="91">
        <v>41.046643506410007</v>
      </c>
      <c r="F4002" s="91">
        <v>3.5835999999000001</v>
      </c>
      <c r="G4002" s="91">
        <v>1.4958018798799999</v>
      </c>
      <c r="H4002" s="91">
        <v>16.307389538879999</v>
      </c>
      <c r="I4002" s="91">
        <v>17.389795953889998</v>
      </c>
      <c r="J4002" s="91">
        <v>1.0279016624699999</v>
      </c>
      <c r="K4002" s="91">
        <v>4.2866444200000001E-3</v>
      </c>
      <c r="L4002" s="91">
        <v>0.57013674930000002</v>
      </c>
    </row>
    <row r="4003" spans="1:12" x14ac:dyDescent="0.25">
      <c r="A4003" s="90">
        <v>34866.583333323637</v>
      </c>
      <c r="B4003" s="91">
        <v>114.10392343394994</v>
      </c>
      <c r="C4003" s="91">
        <v>98.463496306980005</v>
      </c>
      <c r="D4003" s="91">
        <v>623.64879061148997</v>
      </c>
      <c r="E4003" s="91">
        <v>45.046794066549992</v>
      </c>
      <c r="F4003" s="91">
        <v>3.5835999999000001</v>
      </c>
      <c r="G4003" s="91">
        <v>1.4959829101600002</v>
      </c>
      <c r="H4003" s="91">
        <v>16.440983108179996</v>
      </c>
      <c r="I4003" s="91">
        <v>17.37517870384</v>
      </c>
      <c r="J4003" s="91">
        <v>1.0279016624699999</v>
      </c>
      <c r="K4003" s="91">
        <v>4.2866444200000001E-3</v>
      </c>
      <c r="L4003" s="91">
        <v>0</v>
      </c>
    </row>
    <row r="4004" spans="1:12" x14ac:dyDescent="0.25">
      <c r="A4004" s="90">
        <v>34866.624999990301</v>
      </c>
      <c r="B4004" s="91">
        <v>129.40422294631006</v>
      </c>
      <c r="C4004" s="91">
        <v>100.79950346523</v>
      </c>
      <c r="D4004" s="91">
        <v>529.05553285859014</v>
      </c>
      <c r="E4004" s="91">
        <v>45.504691332479993</v>
      </c>
      <c r="F4004" s="91">
        <v>3.5835999999000001</v>
      </c>
      <c r="G4004" s="91">
        <v>1.49656604004</v>
      </c>
      <c r="H4004" s="91">
        <v>16.10910114212</v>
      </c>
      <c r="I4004" s="91">
        <v>17.416072726660001</v>
      </c>
      <c r="J4004" s="91">
        <v>1.0279016624699999</v>
      </c>
      <c r="K4004" s="91">
        <v>4.2866444200000001E-3</v>
      </c>
      <c r="L4004" s="91">
        <v>0.55393954468000006</v>
      </c>
    </row>
    <row r="4005" spans="1:12" x14ac:dyDescent="0.25">
      <c r="A4005" s="90">
        <v>34866.666666656965</v>
      </c>
      <c r="B4005" s="91">
        <v>152.82338920732994</v>
      </c>
      <c r="C4005" s="91">
        <v>99.394545559879987</v>
      </c>
      <c r="D4005" s="91">
        <v>382.05368991247036</v>
      </c>
      <c r="E4005" s="91">
        <v>46.406010395109995</v>
      </c>
      <c r="F4005" s="91">
        <v>3.5835999999000001</v>
      </c>
      <c r="G4005" s="91">
        <v>1.4826097412100001</v>
      </c>
      <c r="H4005" s="91">
        <v>20.190016136529998</v>
      </c>
      <c r="I4005" s="91">
        <v>17.472836598289991</v>
      </c>
      <c r="J4005" s="91">
        <v>1.0279016624699999</v>
      </c>
      <c r="K4005" s="91">
        <v>4.2866444200000001E-3</v>
      </c>
      <c r="L4005" s="91">
        <v>9.7690090865400006</v>
      </c>
    </row>
    <row r="4006" spans="1:12" x14ac:dyDescent="0.25">
      <c r="A4006" s="90">
        <v>34866.70833332363</v>
      </c>
      <c r="B4006" s="91">
        <v>150.95977041346998</v>
      </c>
      <c r="C4006" s="91">
        <v>94.540399065889972</v>
      </c>
      <c r="D4006" s="91">
        <v>216.01766983825996</v>
      </c>
      <c r="E4006" s="91">
        <v>47.75175052569999</v>
      </c>
      <c r="F4006" s="91">
        <v>14.6446909119</v>
      </c>
      <c r="G4006" s="91">
        <v>1.48254943848</v>
      </c>
      <c r="H4006" s="91">
        <v>41.241225030120006</v>
      </c>
      <c r="I4006" s="91">
        <v>17.509667678949995</v>
      </c>
      <c r="J4006" s="91">
        <v>1.3158516624699998</v>
      </c>
      <c r="K4006" s="91">
        <v>0.24172694332999997</v>
      </c>
      <c r="L4006" s="91">
        <v>18.838328222890002</v>
      </c>
    </row>
    <row r="4007" spans="1:12" x14ac:dyDescent="0.25">
      <c r="A4007" s="90">
        <v>34866.749999990294</v>
      </c>
      <c r="B4007" s="91">
        <v>146.09040977323991</v>
      </c>
      <c r="C4007" s="91">
        <v>93.185482173979977</v>
      </c>
      <c r="D4007" s="91">
        <v>74.391528363269998</v>
      </c>
      <c r="E4007" s="91">
        <v>51.921960645079999</v>
      </c>
      <c r="F4007" s="91">
        <v>14.6446909119</v>
      </c>
      <c r="G4007" s="91">
        <v>1.4824287109400001</v>
      </c>
      <c r="H4007" s="91">
        <v>55.04708822992999</v>
      </c>
      <c r="I4007" s="91">
        <v>17.565740876580001</v>
      </c>
      <c r="J4007" s="91">
        <v>1.29370166247</v>
      </c>
      <c r="K4007" s="91">
        <v>2.0962571161299999</v>
      </c>
      <c r="L4007" s="91">
        <v>64.728952342180008</v>
      </c>
    </row>
    <row r="4008" spans="1:12" x14ac:dyDescent="0.25">
      <c r="A4008" s="90">
        <v>34866.791666656958</v>
      </c>
      <c r="B4008" s="91">
        <v>147.94991595820997</v>
      </c>
      <c r="C4008" s="91">
        <v>95.216991395390025</v>
      </c>
      <c r="D4008" s="91">
        <v>6.5565234545100033</v>
      </c>
      <c r="E4008" s="91">
        <v>64.214069034399998</v>
      </c>
      <c r="F4008" s="91">
        <v>14.6446909119</v>
      </c>
      <c r="G4008" s="91">
        <v>1.48246899414</v>
      </c>
      <c r="H4008" s="91">
        <v>57.193086379119997</v>
      </c>
      <c r="I4008" s="91">
        <v>17.597915556179991</v>
      </c>
      <c r="J4008" s="91">
        <v>1.2768716624700001</v>
      </c>
      <c r="K4008" s="91">
        <v>2.0962571161299999</v>
      </c>
      <c r="L4008" s="91">
        <v>98.904182236910003</v>
      </c>
    </row>
    <row r="4009" spans="1:12" x14ac:dyDescent="0.25">
      <c r="A4009" s="90">
        <v>34866.833333323622</v>
      </c>
      <c r="B4009" s="91">
        <v>153.48772158192003</v>
      </c>
      <c r="C4009" s="91">
        <v>99.27265880973998</v>
      </c>
      <c r="D4009" s="91">
        <v>5.2842209299999989E-3</v>
      </c>
      <c r="E4009" s="91">
        <v>72.29968639514999</v>
      </c>
      <c r="F4009" s="91">
        <v>14.6446909119</v>
      </c>
      <c r="G4009" s="91">
        <v>1.48262988281</v>
      </c>
      <c r="H4009" s="91">
        <v>59.672763116969996</v>
      </c>
      <c r="I4009" s="91">
        <v>17.573840914489999</v>
      </c>
      <c r="J4009" s="91">
        <v>1.27525399047</v>
      </c>
      <c r="K4009" s="91">
        <v>2.0962571161299999</v>
      </c>
      <c r="L4009" s="91">
        <v>92.39755309505</v>
      </c>
    </row>
    <row r="4010" spans="1:12" x14ac:dyDescent="0.25">
      <c r="A4010" s="90">
        <v>34866.874999990287</v>
      </c>
      <c r="B4010" s="91">
        <v>160.04819643490998</v>
      </c>
      <c r="C4010" s="91">
        <v>107.34217999184</v>
      </c>
      <c r="D4010" s="91">
        <v>0</v>
      </c>
      <c r="E4010" s="91">
        <v>74.798449421010005</v>
      </c>
      <c r="F4010" s="91">
        <v>14.6446909119</v>
      </c>
      <c r="G4010" s="91">
        <v>1.4939517822299999</v>
      </c>
      <c r="H4010" s="91">
        <v>61.960653540129982</v>
      </c>
      <c r="I4010" s="91">
        <v>17.601725102739998</v>
      </c>
      <c r="J4010" s="91">
        <v>1.3308984704700002</v>
      </c>
      <c r="K4010" s="91">
        <v>2.0962571161299999</v>
      </c>
      <c r="L4010" s="91">
        <v>79.641038280529997</v>
      </c>
    </row>
    <row r="4011" spans="1:12" x14ac:dyDescent="0.25">
      <c r="A4011" s="90">
        <v>34866.916666656951</v>
      </c>
      <c r="B4011" s="91">
        <v>175.31075338850013</v>
      </c>
      <c r="C4011" s="91">
        <v>109.19477420707996</v>
      </c>
      <c r="D4011" s="91">
        <v>0</v>
      </c>
      <c r="E4011" s="91">
        <v>77.269561168110002</v>
      </c>
      <c r="F4011" s="91">
        <v>14.6446909119</v>
      </c>
      <c r="G4011" s="91">
        <v>1.49405236816</v>
      </c>
      <c r="H4011" s="91">
        <v>59.673797734079997</v>
      </c>
      <c r="I4011" s="91">
        <v>17.526187720429995</v>
      </c>
      <c r="J4011" s="91">
        <v>1.5050618038000001</v>
      </c>
      <c r="K4011" s="91">
        <v>2.0962571161299999</v>
      </c>
      <c r="L4011" s="91">
        <v>49.349299018369997</v>
      </c>
    </row>
    <row r="4012" spans="1:12" x14ac:dyDescent="0.25">
      <c r="A4012" s="90">
        <v>34866.958333323615</v>
      </c>
      <c r="B4012" s="91">
        <v>179.91790349222001</v>
      </c>
      <c r="C4012" s="91">
        <v>112.51234148239999</v>
      </c>
      <c r="D4012" s="91">
        <v>0</v>
      </c>
      <c r="E4012" s="91">
        <v>67.055551992730003</v>
      </c>
      <c r="F4012" s="91">
        <v>14.6446909119</v>
      </c>
      <c r="G4012" s="91">
        <v>1.4940725097699998</v>
      </c>
      <c r="H4012" s="91">
        <v>59.323925398299998</v>
      </c>
      <c r="I4012" s="91">
        <v>17.437283408839996</v>
      </c>
      <c r="J4012" s="91">
        <v>1.5050618038000001</v>
      </c>
      <c r="K4012" s="91">
        <v>2.1009664421099998</v>
      </c>
      <c r="L4012" s="91">
        <v>44.027242408720006</v>
      </c>
    </row>
    <row r="4013" spans="1:12" x14ac:dyDescent="0.25">
      <c r="A4013" s="90">
        <v>34866.999999990279</v>
      </c>
      <c r="B4013" s="91">
        <v>179.91333280875008</v>
      </c>
      <c r="C4013" s="91">
        <v>122.01692043865992</v>
      </c>
      <c r="D4013" s="91">
        <v>0</v>
      </c>
      <c r="E4013" s="91">
        <v>81.721066029720006</v>
      </c>
      <c r="F4013" s="91">
        <v>14.6446909119</v>
      </c>
      <c r="G4013" s="91">
        <v>1.4940322265600001</v>
      </c>
      <c r="H4013" s="91">
        <v>17.223356743549996</v>
      </c>
      <c r="I4013" s="91">
        <v>17.353274044789991</v>
      </c>
      <c r="J4013" s="91">
        <v>6.1742323799999992E-2</v>
      </c>
      <c r="K4013" s="91">
        <v>5.47067532E-2</v>
      </c>
      <c r="L4013" s="91">
        <v>58.578308456889992</v>
      </c>
    </row>
    <row r="4014" spans="1:12" x14ac:dyDescent="0.25">
      <c r="A4014" s="90">
        <v>34867.041666656944</v>
      </c>
      <c r="B4014" s="91">
        <v>181.75869063744994</v>
      </c>
      <c r="C4014" s="91">
        <v>133.68752581269001</v>
      </c>
      <c r="D4014" s="91">
        <v>5.603885920000001E-3</v>
      </c>
      <c r="E4014" s="91">
        <v>73.840838557320012</v>
      </c>
      <c r="F4014" s="91">
        <v>14.6446909119</v>
      </c>
      <c r="G4014" s="91">
        <v>1.49389147949</v>
      </c>
      <c r="H4014" s="91">
        <v>17.121965756990001</v>
      </c>
      <c r="I4014" s="91">
        <v>17.265437062979998</v>
      </c>
      <c r="J4014" s="91">
        <v>6.1742323799999992E-2</v>
      </c>
      <c r="K4014" s="91">
        <v>1.8020929729999999E-2</v>
      </c>
      <c r="L4014" s="91">
        <v>37.541731490779995</v>
      </c>
    </row>
    <row r="4015" spans="1:12" x14ac:dyDescent="0.25">
      <c r="A4015" s="90">
        <v>34867.083333323608</v>
      </c>
      <c r="B4015" s="91">
        <v>177.79628946197991</v>
      </c>
      <c r="C4015" s="91">
        <v>137.52218923526002</v>
      </c>
      <c r="D4015" s="91">
        <v>0.23523878909000001</v>
      </c>
      <c r="E4015" s="91">
        <v>76.026105620850004</v>
      </c>
      <c r="F4015" s="91">
        <v>14.6446909119</v>
      </c>
      <c r="G4015" s="91">
        <v>1.4937104492200002</v>
      </c>
      <c r="H4015" s="91">
        <v>17.354840395809997</v>
      </c>
      <c r="I4015" s="91">
        <v>17.320480129239996</v>
      </c>
      <c r="J4015" s="91">
        <v>6.1742323799999992E-2</v>
      </c>
      <c r="K4015" s="91">
        <v>5.2084886360000006E-2</v>
      </c>
      <c r="L4015" s="91">
        <v>33.433153640540006</v>
      </c>
    </row>
    <row r="4016" spans="1:12" x14ac:dyDescent="0.25">
      <c r="A4016" s="90">
        <v>34867.124999990272</v>
      </c>
      <c r="B4016" s="91">
        <v>175.35855346547996</v>
      </c>
      <c r="C4016" s="91">
        <v>127.15142238426003</v>
      </c>
      <c r="D4016" s="91">
        <v>1.4211163325300005</v>
      </c>
      <c r="E4016" s="91">
        <v>64.66086362642001</v>
      </c>
      <c r="F4016" s="91">
        <v>14.6446909119</v>
      </c>
      <c r="G4016" s="91">
        <v>1.4955203857399999</v>
      </c>
      <c r="H4016" s="91">
        <v>17.378661932450001</v>
      </c>
      <c r="I4016" s="91">
        <v>17.328529878709997</v>
      </c>
      <c r="J4016" s="91">
        <v>6.1742323799999992E-2</v>
      </c>
      <c r="K4016" s="91">
        <v>8.0945859099999986E-3</v>
      </c>
      <c r="L4016" s="91">
        <v>46.840459891009999</v>
      </c>
    </row>
    <row r="4017" spans="1:12" x14ac:dyDescent="0.25">
      <c r="A4017" s="90">
        <v>34867.166666656936</v>
      </c>
      <c r="B4017" s="91">
        <v>168.60611078510991</v>
      </c>
      <c r="C4017" s="91">
        <v>114.49922808167001</v>
      </c>
      <c r="D4017" s="91">
        <v>20.117188231449994</v>
      </c>
      <c r="E4017" s="91">
        <v>58.699483560080012</v>
      </c>
      <c r="F4017" s="91">
        <v>13.95157046139</v>
      </c>
      <c r="G4017" s="91">
        <v>1.46983984375</v>
      </c>
      <c r="H4017" s="91">
        <v>16.537624601240001</v>
      </c>
      <c r="I4017" s="91">
        <v>17.324182693409995</v>
      </c>
      <c r="J4017" s="91">
        <v>6.1742323799999992E-2</v>
      </c>
      <c r="K4017" s="91">
        <v>4.2866444200000001E-3</v>
      </c>
      <c r="L4017" s="91">
        <v>29.396606541000004</v>
      </c>
    </row>
    <row r="4018" spans="1:12" x14ac:dyDescent="0.25">
      <c r="A4018" s="90">
        <v>34867.208333323601</v>
      </c>
      <c r="B4018" s="91">
        <v>158.55543312256992</v>
      </c>
      <c r="C4018" s="91">
        <v>108.77177898124002</v>
      </c>
      <c r="D4018" s="91">
        <v>94.774320541590015</v>
      </c>
      <c r="E4018" s="91">
        <v>49.527129949500008</v>
      </c>
      <c r="F4018" s="91">
        <v>3.5835999999000001</v>
      </c>
      <c r="G4018" s="91">
        <v>1.4693572998</v>
      </c>
      <c r="H4018" s="91">
        <v>12.744603255120001</v>
      </c>
      <c r="I4018" s="91">
        <v>17.358425043619992</v>
      </c>
      <c r="J4018" s="91">
        <v>0.10274232379999999</v>
      </c>
      <c r="K4018" s="91">
        <v>4.2866444200000001E-3</v>
      </c>
      <c r="L4018" s="91">
        <v>13.785133785780001</v>
      </c>
    </row>
    <row r="4019" spans="1:12" x14ac:dyDescent="0.25">
      <c r="A4019" s="90">
        <v>34867.249999990265</v>
      </c>
      <c r="B4019" s="91">
        <v>145.9043852785201</v>
      </c>
      <c r="C4019" s="91">
        <v>108.21307386699999</v>
      </c>
      <c r="D4019" s="91">
        <v>237.97110936269007</v>
      </c>
      <c r="E4019" s="91">
        <v>37.481960224440002</v>
      </c>
      <c r="F4019" s="91">
        <v>2.2353425455</v>
      </c>
      <c r="G4019" s="91">
        <v>1.4690556640600001</v>
      </c>
      <c r="H4019" s="91">
        <v>6.096533935550001</v>
      </c>
      <c r="I4019" s="91">
        <v>17.419679725259993</v>
      </c>
      <c r="J4019" s="91">
        <v>0</v>
      </c>
      <c r="K4019" s="91">
        <v>4.2866444200000001E-3</v>
      </c>
      <c r="L4019" s="91">
        <v>9.4167480414100009</v>
      </c>
    </row>
    <row r="4020" spans="1:12" x14ac:dyDescent="0.25">
      <c r="A4020" s="90">
        <v>34867.291666656929</v>
      </c>
      <c r="B4020" s="91">
        <v>102.50512849158</v>
      </c>
      <c r="C4020" s="91">
        <v>110.27471401359999</v>
      </c>
      <c r="D4020" s="91">
        <v>403.81676418003002</v>
      </c>
      <c r="E4020" s="91">
        <v>47.332117520130012</v>
      </c>
      <c r="F4020" s="91">
        <v>1.6</v>
      </c>
      <c r="G4020" s="91">
        <v>1.4898090820299998</v>
      </c>
      <c r="H4020" s="91">
        <v>6.2101417763700004</v>
      </c>
      <c r="I4020" s="91">
        <v>17.63382501009</v>
      </c>
      <c r="J4020" s="91">
        <v>0</v>
      </c>
      <c r="K4020" s="91">
        <v>4.2866444200000001E-3</v>
      </c>
      <c r="L4020" s="91">
        <v>4.8231854204899998</v>
      </c>
    </row>
    <row r="4021" spans="1:12" x14ac:dyDescent="0.25">
      <c r="A4021" s="90">
        <v>34867.333333323593</v>
      </c>
      <c r="B4021" s="91">
        <v>115.50757353368009</v>
      </c>
      <c r="C4021" s="91">
        <v>121.46590631728003</v>
      </c>
      <c r="D4021" s="91">
        <v>531.11581191052983</v>
      </c>
      <c r="E4021" s="91">
        <v>39.922544688200006</v>
      </c>
      <c r="F4021" s="91">
        <v>1.6</v>
      </c>
      <c r="G4021" s="91">
        <v>1.4897487792999999</v>
      </c>
      <c r="H4021" s="91">
        <v>6.1977165831600001</v>
      </c>
      <c r="I4021" s="91">
        <v>17.347833057279995</v>
      </c>
      <c r="J4021" s="91">
        <v>0</v>
      </c>
      <c r="K4021" s="91">
        <v>4.2866444200000001E-3</v>
      </c>
      <c r="L4021" s="91">
        <v>0.96566360947999996</v>
      </c>
    </row>
    <row r="4022" spans="1:12" x14ac:dyDescent="0.25">
      <c r="A4022" s="90">
        <v>34867.374999990257</v>
      </c>
      <c r="B4022" s="91">
        <v>112.19274621668997</v>
      </c>
      <c r="C4022" s="91">
        <v>126.54400202469998</v>
      </c>
      <c r="D4022" s="91">
        <v>629.51042731297048</v>
      </c>
      <c r="E4022" s="91">
        <v>37.590931864200002</v>
      </c>
      <c r="F4022" s="91">
        <v>1.6</v>
      </c>
      <c r="G4022" s="91">
        <v>1.4898292236299999</v>
      </c>
      <c r="H4022" s="91">
        <v>5.8942857336600012</v>
      </c>
      <c r="I4022" s="91">
        <v>17.258070142959994</v>
      </c>
      <c r="J4022" s="91">
        <v>0</v>
      </c>
      <c r="K4022" s="91">
        <v>4.2866444200000001E-3</v>
      </c>
      <c r="L4022" s="91">
        <v>0.51017240355000004</v>
      </c>
    </row>
    <row r="4023" spans="1:12" x14ac:dyDescent="0.25">
      <c r="A4023" s="90">
        <v>34867.416666656922</v>
      </c>
      <c r="B4023" s="91">
        <v>88.583739070009983</v>
      </c>
      <c r="C4023" s="91">
        <v>125.87605894242998</v>
      </c>
      <c r="D4023" s="91">
        <v>647.08861585800037</v>
      </c>
      <c r="E4023" s="91">
        <v>37.014862915939993</v>
      </c>
      <c r="F4023" s="91">
        <v>1.6</v>
      </c>
      <c r="G4023" s="91">
        <v>1.4900705566399999</v>
      </c>
      <c r="H4023" s="91">
        <v>6.1726406084299992</v>
      </c>
      <c r="I4023" s="91">
        <v>17.594124443070001</v>
      </c>
      <c r="J4023" s="91">
        <v>0</v>
      </c>
      <c r="K4023" s="91">
        <v>4.2866444200000001E-3</v>
      </c>
      <c r="L4023" s="91">
        <v>1.31500780989</v>
      </c>
    </row>
    <row r="4024" spans="1:12" x14ac:dyDescent="0.25">
      <c r="A4024" s="90">
        <v>34867.458333323586</v>
      </c>
      <c r="B4024" s="91">
        <v>100.18371981154996</v>
      </c>
      <c r="C4024" s="91">
        <v>143.44385890087997</v>
      </c>
      <c r="D4024" s="91">
        <v>659.22328857040952</v>
      </c>
      <c r="E4024" s="91">
        <v>30.497380390090001</v>
      </c>
      <c r="F4024" s="91">
        <v>1.6</v>
      </c>
      <c r="G4024" s="91">
        <v>1.49037219238</v>
      </c>
      <c r="H4024" s="91">
        <v>5.7467000119300007</v>
      </c>
      <c r="I4024" s="91">
        <v>15.820935803679994</v>
      </c>
      <c r="J4024" s="91">
        <v>0</v>
      </c>
      <c r="K4024" s="91">
        <v>4.2866444200000001E-3</v>
      </c>
      <c r="L4024" s="91">
        <v>0</v>
      </c>
    </row>
    <row r="4025" spans="1:12" x14ac:dyDescent="0.25">
      <c r="A4025" s="90">
        <v>34867.49999999025</v>
      </c>
      <c r="B4025" s="91">
        <v>80.884454763460013</v>
      </c>
      <c r="C4025" s="91">
        <v>141.68266459625997</v>
      </c>
      <c r="D4025" s="91">
        <v>655.96372001606983</v>
      </c>
      <c r="E4025" s="91">
        <v>33.838554067419999</v>
      </c>
      <c r="F4025" s="91">
        <v>1.6</v>
      </c>
      <c r="G4025" s="91">
        <v>1.4906939697299999</v>
      </c>
      <c r="H4025" s="91">
        <v>5.6190208574099989</v>
      </c>
      <c r="I4025" s="91">
        <v>15.704554708909999</v>
      </c>
      <c r="J4025" s="91">
        <v>0</v>
      </c>
      <c r="K4025" s="91">
        <v>4.2866444200000001E-3</v>
      </c>
      <c r="L4025" s="91">
        <v>0</v>
      </c>
    </row>
    <row r="4026" spans="1:12" x14ac:dyDescent="0.25">
      <c r="A4026" s="90">
        <v>34867.541666656914</v>
      </c>
      <c r="B4026" s="91">
        <v>111.64859238526</v>
      </c>
      <c r="C4026" s="91">
        <v>140.28566749482002</v>
      </c>
      <c r="D4026" s="91">
        <v>606.72796187225981</v>
      </c>
      <c r="E4026" s="91">
        <v>34.604926949339998</v>
      </c>
      <c r="F4026" s="91">
        <v>1.6</v>
      </c>
      <c r="G4026" s="91">
        <v>1.4908347168</v>
      </c>
      <c r="H4026" s="91">
        <v>5.5775453787599991</v>
      </c>
      <c r="I4026" s="91">
        <v>15.724809247390006</v>
      </c>
      <c r="J4026" s="91">
        <v>0</v>
      </c>
      <c r="K4026" s="91">
        <v>4.2866444200000001E-3</v>
      </c>
      <c r="L4026" s="91">
        <v>0.20889266634</v>
      </c>
    </row>
    <row r="4027" spans="1:12" x14ac:dyDescent="0.25">
      <c r="A4027" s="90">
        <v>34867.583333323579</v>
      </c>
      <c r="B4027" s="91">
        <v>146.77982301910995</v>
      </c>
      <c r="C4027" s="91">
        <v>145.59957442113</v>
      </c>
      <c r="D4027" s="91">
        <v>556.78846914593964</v>
      </c>
      <c r="E4027" s="91">
        <v>34.793864701509996</v>
      </c>
      <c r="F4027" s="91">
        <v>2.25</v>
      </c>
      <c r="G4027" s="91">
        <v>1.4911363525399999</v>
      </c>
      <c r="H4027" s="91">
        <v>5.7433414614100009</v>
      </c>
      <c r="I4027" s="91">
        <v>15.946660047769997</v>
      </c>
      <c r="J4027" s="91">
        <v>0</v>
      </c>
      <c r="K4027" s="91">
        <v>4.2866444200000001E-3</v>
      </c>
      <c r="L4027" s="91">
        <v>0.7507733377700001</v>
      </c>
    </row>
    <row r="4028" spans="1:12" x14ac:dyDescent="0.25">
      <c r="A4028" s="90">
        <v>34867.624999990243</v>
      </c>
      <c r="B4028" s="91">
        <v>116.06007072339997</v>
      </c>
      <c r="C4028" s="91">
        <v>153.18170811707</v>
      </c>
      <c r="D4028" s="91">
        <v>458.94249902527002</v>
      </c>
      <c r="E4028" s="91">
        <v>45.358130867580009</v>
      </c>
      <c r="F4028" s="91">
        <v>2.25</v>
      </c>
      <c r="G4028" s="91">
        <v>1.47100622559</v>
      </c>
      <c r="H4028" s="91">
        <v>5.6324914547500002</v>
      </c>
      <c r="I4028" s="91">
        <v>15.837553819709999</v>
      </c>
      <c r="J4028" s="91">
        <v>4.1000000000000002E-2</v>
      </c>
      <c r="K4028" s="91">
        <v>4.2866444200000001E-3</v>
      </c>
      <c r="L4028" s="91">
        <v>2.99044911378</v>
      </c>
    </row>
    <row r="4029" spans="1:12" x14ac:dyDescent="0.25">
      <c r="A4029" s="90">
        <v>34867.666666656907</v>
      </c>
      <c r="B4029" s="91">
        <v>155.43224610121001</v>
      </c>
      <c r="C4029" s="91">
        <v>159.36140327976997</v>
      </c>
      <c r="D4029" s="91">
        <v>303.6201539858601</v>
      </c>
      <c r="E4029" s="91">
        <v>37.93446858678</v>
      </c>
      <c r="F4029" s="91">
        <v>3.5835999999000001</v>
      </c>
      <c r="G4029" s="91">
        <v>1.46551623535</v>
      </c>
      <c r="H4029" s="91">
        <v>7.9279290088500005</v>
      </c>
      <c r="I4029" s="91">
        <v>17.018314518079993</v>
      </c>
      <c r="J4029" s="91">
        <v>0.10274232379999999</v>
      </c>
      <c r="K4029" s="91">
        <v>4.2866444200000001E-3</v>
      </c>
      <c r="L4029" s="91">
        <v>12.034465929469999</v>
      </c>
    </row>
    <row r="4030" spans="1:12" x14ac:dyDescent="0.25">
      <c r="A4030" s="90">
        <v>34867.708333323571</v>
      </c>
      <c r="B4030" s="91">
        <v>169.81373070640007</v>
      </c>
      <c r="C4030" s="91">
        <v>158.43052892223002</v>
      </c>
      <c r="D4030" s="91">
        <v>178.93024551769</v>
      </c>
      <c r="E4030" s="91">
        <v>37.132190860529995</v>
      </c>
      <c r="F4030" s="91">
        <v>3.5835999999000001</v>
      </c>
      <c r="G4030" s="91">
        <v>1.47599353027</v>
      </c>
      <c r="H4030" s="91">
        <v>8.9162805268599996</v>
      </c>
      <c r="I4030" s="91">
        <v>17.555194757099994</v>
      </c>
      <c r="J4030" s="91">
        <v>0.10274232379999999</v>
      </c>
      <c r="K4030" s="91">
        <v>4.2866444200000001E-3</v>
      </c>
      <c r="L4030" s="91">
        <v>20.680169666610002</v>
      </c>
    </row>
    <row r="4031" spans="1:12" x14ac:dyDescent="0.25">
      <c r="A4031" s="90">
        <v>34867.749999990236</v>
      </c>
      <c r="B4031" s="91">
        <v>203.22329015101005</v>
      </c>
      <c r="C4031" s="91">
        <v>161.50998649839997</v>
      </c>
      <c r="D4031" s="91">
        <v>63.297326984459986</v>
      </c>
      <c r="E4031" s="91">
        <v>47.557406024710005</v>
      </c>
      <c r="F4031" s="91">
        <v>3.5835999999000001</v>
      </c>
      <c r="G4031" s="91">
        <v>1.45526013184</v>
      </c>
      <c r="H4031" s="91">
        <v>13.514201674310003</v>
      </c>
      <c r="I4031" s="91">
        <v>17.359075798659998</v>
      </c>
      <c r="J4031" s="91">
        <v>0.10274232379999999</v>
      </c>
      <c r="K4031" s="91">
        <v>7.1238915299999999E-3</v>
      </c>
      <c r="L4031" s="91">
        <v>33.567744466180002</v>
      </c>
    </row>
    <row r="4032" spans="1:12" x14ac:dyDescent="0.25">
      <c r="A4032" s="90">
        <v>34867.7916666569</v>
      </c>
      <c r="B4032" s="91">
        <v>206.61243490598011</v>
      </c>
      <c r="C4032" s="91">
        <v>166.42552184144</v>
      </c>
      <c r="D4032" s="91">
        <v>5.2691039425900001</v>
      </c>
      <c r="E4032" s="91">
        <v>61.797063404850007</v>
      </c>
      <c r="F4032" s="91">
        <v>3.5835999999000001</v>
      </c>
      <c r="G4032" s="91">
        <v>1.4556020507799998</v>
      </c>
      <c r="H4032" s="91">
        <v>16.085165516679997</v>
      </c>
      <c r="I4032" s="91">
        <v>17.645659453009994</v>
      </c>
      <c r="J4032" s="91">
        <v>0.10274232379999999</v>
      </c>
      <c r="K4032" s="91">
        <v>8.9477839000000007E-3</v>
      </c>
      <c r="L4032" s="91">
        <v>39.536493085049983</v>
      </c>
    </row>
    <row r="4033" spans="1:12" x14ac:dyDescent="0.25">
      <c r="A4033" s="90">
        <v>34867.833333323564</v>
      </c>
      <c r="B4033" s="91">
        <v>228.97129110948998</v>
      </c>
      <c r="C4033" s="91">
        <v>166.3150130138699</v>
      </c>
      <c r="D4033" s="91">
        <v>5.1414890179999999E-2</v>
      </c>
      <c r="E4033" s="91">
        <v>54.285010663870004</v>
      </c>
      <c r="F4033" s="91">
        <v>3.5835999999000001</v>
      </c>
      <c r="G4033" s="91">
        <v>1.4561650390600001</v>
      </c>
      <c r="H4033" s="91">
        <v>17.024320823530001</v>
      </c>
      <c r="I4033" s="91">
        <v>17.615864039720002</v>
      </c>
      <c r="J4033" s="91">
        <v>0.1139949958</v>
      </c>
      <c r="K4033" s="91">
        <v>5.5711692680000008E-2</v>
      </c>
      <c r="L4033" s="91">
        <v>33.447433447089999</v>
      </c>
    </row>
    <row r="4034" spans="1:12" x14ac:dyDescent="0.25">
      <c r="A4034" s="90">
        <v>34867.874999990228</v>
      </c>
      <c r="B4034" s="91">
        <v>236.7714090453799</v>
      </c>
      <c r="C4034" s="91">
        <v>165.98017734895998</v>
      </c>
      <c r="D4034" s="91">
        <v>0</v>
      </c>
      <c r="E4034" s="91">
        <v>62.877264923960013</v>
      </c>
      <c r="F4034" s="91">
        <v>3.5835999999000001</v>
      </c>
      <c r="G4034" s="91">
        <v>1.4471960449200001</v>
      </c>
      <c r="H4034" s="91">
        <v>17.179152237509996</v>
      </c>
      <c r="I4034" s="91">
        <v>17.610450820839997</v>
      </c>
      <c r="J4034" s="91">
        <v>0.1139949958</v>
      </c>
      <c r="K4034" s="91">
        <v>5.5888874210000002E-2</v>
      </c>
      <c r="L4034" s="91">
        <v>16.289295525259998</v>
      </c>
    </row>
    <row r="4035" spans="1:12" x14ac:dyDescent="0.25">
      <c r="A4035" s="90">
        <v>34867.916666656893</v>
      </c>
      <c r="B4035" s="91">
        <v>260.64339700892003</v>
      </c>
      <c r="C4035" s="91">
        <v>168.19941515620999</v>
      </c>
      <c r="D4035" s="91">
        <v>0</v>
      </c>
      <c r="E4035" s="91">
        <v>61.5563536083</v>
      </c>
      <c r="F4035" s="91">
        <v>3.5835999999000001</v>
      </c>
      <c r="G4035" s="91">
        <v>1.44783959961</v>
      </c>
      <c r="H4035" s="91">
        <v>16.950501492919997</v>
      </c>
      <c r="I4035" s="91">
        <v>17.560141510809999</v>
      </c>
      <c r="J4035" s="91">
        <v>0.1139949958</v>
      </c>
      <c r="K4035" s="91">
        <v>4.2866444200000001E-3</v>
      </c>
      <c r="L4035" s="91">
        <v>12.316418405119999</v>
      </c>
    </row>
    <row r="4036" spans="1:12" x14ac:dyDescent="0.25">
      <c r="A4036" s="90">
        <v>34867.958333323557</v>
      </c>
      <c r="B4036" s="91">
        <v>262.32787971907999</v>
      </c>
      <c r="C4036" s="91">
        <v>165.62529634256998</v>
      </c>
      <c r="D4036" s="91">
        <v>0</v>
      </c>
      <c r="E4036" s="91">
        <v>54.11107338531</v>
      </c>
      <c r="F4036" s="91">
        <v>3.5835999999000001</v>
      </c>
      <c r="G4036" s="91">
        <v>1.4469547119099999</v>
      </c>
      <c r="H4036" s="91">
        <v>16.562577363729996</v>
      </c>
      <c r="I4036" s="91">
        <v>17.461546288959994</v>
      </c>
      <c r="J4036" s="91">
        <v>0.1139949958</v>
      </c>
      <c r="K4036" s="91">
        <v>4.2866444200000001E-3</v>
      </c>
      <c r="L4036" s="91">
        <v>16.588294647849999</v>
      </c>
    </row>
    <row r="4037" spans="1:12" x14ac:dyDescent="0.25">
      <c r="A4037" s="90">
        <v>34867.999999990221</v>
      </c>
      <c r="B4037" s="91">
        <v>264.35141138312019</v>
      </c>
      <c r="C4037" s="91">
        <v>172.61647451513997</v>
      </c>
      <c r="D4037" s="91">
        <v>0</v>
      </c>
      <c r="E4037" s="91">
        <v>81.662574729900001</v>
      </c>
      <c r="F4037" s="91">
        <v>16.027327275899999</v>
      </c>
      <c r="G4037" s="91">
        <v>1.4472362060499999</v>
      </c>
      <c r="H4037" s="91">
        <v>18.40471687114</v>
      </c>
      <c r="I4037" s="91">
        <v>17.395227873499998</v>
      </c>
      <c r="J4037" s="91">
        <v>0.60265947580000001</v>
      </c>
      <c r="K4037" s="91">
        <v>1.993619332E-2</v>
      </c>
      <c r="L4037" s="91">
        <v>45.146280203610011</v>
      </c>
    </row>
    <row r="4038" spans="1:12" x14ac:dyDescent="0.25">
      <c r="A4038" s="90">
        <v>34868.041666656885</v>
      </c>
      <c r="B4038" s="91">
        <v>257.64633238990996</v>
      </c>
      <c r="C4038" s="91">
        <v>175.17970542397006</v>
      </c>
      <c r="D4038" s="91">
        <v>1.9471397379999998E-2</v>
      </c>
      <c r="E4038" s="91">
        <v>73.101926427960009</v>
      </c>
      <c r="F4038" s="91">
        <v>16.027327275899999</v>
      </c>
      <c r="G4038" s="91">
        <v>1.44779931641</v>
      </c>
      <c r="H4038" s="91">
        <v>17.660275527139998</v>
      </c>
      <c r="I4038" s="91">
        <v>17.340681712789994</v>
      </c>
      <c r="J4038" s="91">
        <v>0.60265947580000001</v>
      </c>
      <c r="K4038" s="91">
        <v>1.993619332E-2</v>
      </c>
      <c r="L4038" s="91">
        <v>47.897907928710019</v>
      </c>
    </row>
    <row r="4039" spans="1:12" x14ac:dyDescent="0.25">
      <c r="A4039" s="90">
        <v>34868.08333332355</v>
      </c>
      <c r="B4039" s="91">
        <v>252.41875789530999</v>
      </c>
      <c r="C4039" s="91">
        <v>177.18204927658991</v>
      </c>
      <c r="D4039" s="91">
        <v>0.27704494046</v>
      </c>
      <c r="E4039" s="91">
        <v>65.072384973350012</v>
      </c>
      <c r="F4039" s="91">
        <v>16.027327275899999</v>
      </c>
      <c r="G4039" s="91">
        <v>1.44775915527</v>
      </c>
      <c r="H4039" s="91">
        <v>17.639038300519999</v>
      </c>
      <c r="I4039" s="91">
        <v>17.314148749949997</v>
      </c>
      <c r="J4039" s="91">
        <v>0.60265947580000001</v>
      </c>
      <c r="K4039" s="91">
        <v>1.993619332E-2</v>
      </c>
      <c r="L4039" s="91">
        <v>36.901383559890007</v>
      </c>
    </row>
    <row r="4040" spans="1:12" x14ac:dyDescent="0.25">
      <c r="A4040" s="90">
        <v>34868.124999990214</v>
      </c>
      <c r="B4040" s="91">
        <v>246.31779191004986</v>
      </c>
      <c r="C4040" s="91">
        <v>173.06588393448001</v>
      </c>
      <c r="D4040" s="91">
        <v>1.44795956123</v>
      </c>
      <c r="E4040" s="91">
        <v>72.263855215340001</v>
      </c>
      <c r="F4040" s="91">
        <v>16.027327275899999</v>
      </c>
      <c r="G4040" s="91">
        <v>1.4476987304700002</v>
      </c>
      <c r="H4040" s="91">
        <v>16.695900613359999</v>
      </c>
      <c r="I4040" s="91">
        <v>17.330586276149994</v>
      </c>
      <c r="J4040" s="91">
        <v>0.44532614246999996</v>
      </c>
      <c r="K4040" s="91">
        <v>1.993619332E-2</v>
      </c>
      <c r="L4040" s="91">
        <v>38.374447154479995</v>
      </c>
    </row>
    <row r="4041" spans="1:12" x14ac:dyDescent="0.25">
      <c r="A4041" s="90">
        <v>34868.166666656878</v>
      </c>
      <c r="B4041" s="91">
        <v>239.86773415628011</v>
      </c>
      <c r="C4041" s="91">
        <v>165.11712387915003</v>
      </c>
      <c r="D4041" s="91">
        <v>14.066685137100002</v>
      </c>
      <c r="E4041" s="91">
        <v>56.317342830900003</v>
      </c>
      <c r="F4041" s="91">
        <v>16.027327275899999</v>
      </c>
      <c r="G4041" s="91">
        <v>1.4472362060499999</v>
      </c>
      <c r="H4041" s="91">
        <v>17.39038359732</v>
      </c>
      <c r="I4041" s="91">
        <v>17.327403442339996</v>
      </c>
      <c r="J4041" s="91">
        <v>0.44532614246999996</v>
      </c>
      <c r="K4041" s="91">
        <v>1.993619332E-2</v>
      </c>
      <c r="L4041" s="91">
        <v>37.808811443069999</v>
      </c>
    </row>
    <row r="4042" spans="1:12" x14ac:dyDescent="0.25">
      <c r="A4042" s="90">
        <v>34868.208333323542</v>
      </c>
      <c r="B4042" s="91">
        <v>231.88811699615019</v>
      </c>
      <c r="C4042" s="91">
        <v>168.94949684742008</v>
      </c>
      <c r="D4042" s="91">
        <v>67.868318330470004</v>
      </c>
      <c r="E4042" s="91">
        <v>57.721397646140012</v>
      </c>
      <c r="F4042" s="91">
        <v>16.027327275899999</v>
      </c>
      <c r="G4042" s="91">
        <v>1.44623071289</v>
      </c>
      <c r="H4042" s="91">
        <v>15.400696240169999</v>
      </c>
      <c r="I4042" s="91">
        <v>17.337297744329994</v>
      </c>
      <c r="J4042" s="91">
        <v>0.44532614246999996</v>
      </c>
      <c r="K4042" s="91">
        <v>4.2866444200000001E-3</v>
      </c>
      <c r="L4042" s="91">
        <v>24.262920004439998</v>
      </c>
    </row>
    <row r="4043" spans="1:12" x14ac:dyDescent="0.25">
      <c r="A4043" s="90">
        <v>34868.249999990207</v>
      </c>
      <c r="B4043" s="91">
        <v>222.62533205702988</v>
      </c>
      <c r="C4043" s="91">
        <v>171.68553415567004</v>
      </c>
      <c r="D4043" s="91">
        <v>170.44203081323991</v>
      </c>
      <c r="E4043" s="91">
        <v>54.646755021920001</v>
      </c>
      <c r="F4043" s="91">
        <v>16.027327275899999</v>
      </c>
      <c r="G4043" s="91">
        <v>1.44611010742</v>
      </c>
      <c r="H4043" s="91">
        <v>16.052768693939999</v>
      </c>
      <c r="I4043" s="91">
        <v>17.570910541679996</v>
      </c>
      <c r="J4043" s="91">
        <v>0.13065947580000001</v>
      </c>
      <c r="K4043" s="91">
        <v>4.2866444200000001E-3</v>
      </c>
      <c r="L4043" s="91">
        <v>18.39055351703</v>
      </c>
    </row>
    <row r="4044" spans="1:12" x14ac:dyDescent="0.25">
      <c r="A4044" s="90">
        <v>34868.291666656871</v>
      </c>
      <c r="B4044" s="91">
        <v>214.64573482537008</v>
      </c>
      <c r="C4044" s="91">
        <v>161.61650750283999</v>
      </c>
      <c r="D4044" s="91">
        <v>318.72790454312985</v>
      </c>
      <c r="E4044" s="91">
        <v>48.249625994570003</v>
      </c>
      <c r="F4044" s="91">
        <v>15.47167605362</v>
      </c>
      <c r="G4044" s="91">
        <v>1.4449235839800001</v>
      </c>
      <c r="H4044" s="91">
        <v>15.959854554639998</v>
      </c>
      <c r="I4044" s="91">
        <v>17.602672867929996</v>
      </c>
      <c r="J4044" s="91">
        <v>8.5581632000000005E-2</v>
      </c>
      <c r="K4044" s="91">
        <v>0</v>
      </c>
      <c r="L4044" s="91">
        <v>28.663335573490002</v>
      </c>
    </row>
    <row r="4045" spans="1:12" x14ac:dyDescent="0.25">
      <c r="A4045" s="90">
        <v>34868.333333323535</v>
      </c>
      <c r="B4045" s="91">
        <v>218.50460544386002</v>
      </c>
      <c r="C4045" s="91">
        <v>154.91781518199991</v>
      </c>
      <c r="D4045" s="91">
        <v>457.74279327444026</v>
      </c>
      <c r="E4045" s="91">
        <v>40.835397593260005</v>
      </c>
      <c r="F4045" s="91">
        <v>16.027327275899999</v>
      </c>
      <c r="G4045" s="91">
        <v>1.4456072998</v>
      </c>
      <c r="H4045" s="91">
        <v>16.055938900519994</v>
      </c>
      <c r="I4045" s="91">
        <v>17.773536502879995</v>
      </c>
      <c r="J4045" s="91">
        <v>8.5581632000000005E-2</v>
      </c>
      <c r="K4045" s="91">
        <v>0</v>
      </c>
      <c r="L4045" s="91">
        <v>27.324069074519997</v>
      </c>
    </row>
    <row r="4046" spans="1:12" x14ac:dyDescent="0.25">
      <c r="A4046" s="90">
        <v>34868.374999990199</v>
      </c>
      <c r="B4046" s="91">
        <v>212.71262198373</v>
      </c>
      <c r="C4046" s="91">
        <v>148.50744380450999</v>
      </c>
      <c r="D4046" s="91">
        <v>564.89724135495965</v>
      </c>
      <c r="E4046" s="91">
        <v>40.189391035070003</v>
      </c>
      <c r="F4046" s="91">
        <v>16.027327275899999</v>
      </c>
      <c r="G4046" s="91">
        <v>1.4460095214800002</v>
      </c>
      <c r="H4046" s="91">
        <v>16.005194046629999</v>
      </c>
      <c r="I4046" s="91">
        <v>17.75160901308999</v>
      </c>
      <c r="J4046" s="91">
        <v>8.5581632000000005E-2</v>
      </c>
      <c r="K4046" s="91">
        <v>0</v>
      </c>
      <c r="L4046" s="91">
        <v>1.7413261236700002</v>
      </c>
    </row>
    <row r="4047" spans="1:12" x14ac:dyDescent="0.25">
      <c r="A4047" s="90">
        <v>34868.416666656864</v>
      </c>
      <c r="B4047" s="91">
        <v>185.31718448904996</v>
      </c>
      <c r="C4047" s="91">
        <v>145.32773209213997</v>
      </c>
      <c r="D4047" s="91">
        <v>621.95201258026009</v>
      </c>
      <c r="E4047" s="91">
        <v>43.07373125541001</v>
      </c>
      <c r="F4047" s="91">
        <v>16.027327275899999</v>
      </c>
      <c r="G4047" s="91">
        <v>1.4463715820299998</v>
      </c>
      <c r="H4047" s="91">
        <v>15.844119767219997</v>
      </c>
      <c r="I4047" s="91">
        <v>17.743253589169996</v>
      </c>
      <c r="J4047" s="91">
        <v>8.5581632000000005E-2</v>
      </c>
      <c r="K4047" s="91">
        <v>0</v>
      </c>
      <c r="L4047" s="91">
        <v>0.59634999602000005</v>
      </c>
    </row>
    <row r="4048" spans="1:12" x14ac:dyDescent="0.25">
      <c r="A4048" s="90">
        <v>34868.458333323528</v>
      </c>
      <c r="B4048" s="91">
        <v>183.82660235036013</v>
      </c>
      <c r="C4048" s="91">
        <v>152.76291616901005</v>
      </c>
      <c r="D4048" s="91">
        <v>671.39127197783966</v>
      </c>
      <c r="E4048" s="91">
        <v>40.610602476580013</v>
      </c>
      <c r="F4048" s="91">
        <v>16.027327275899999</v>
      </c>
      <c r="G4048" s="91">
        <v>1.4605490722699999</v>
      </c>
      <c r="H4048" s="91">
        <v>15.672159101239997</v>
      </c>
      <c r="I4048" s="91">
        <v>17.773237120350004</v>
      </c>
      <c r="J4048" s="91">
        <v>8.5581632000000005E-2</v>
      </c>
      <c r="K4048" s="91">
        <v>0</v>
      </c>
      <c r="L4048" s="91">
        <v>10.34495146603</v>
      </c>
    </row>
    <row r="4049" spans="1:12" x14ac:dyDescent="0.25">
      <c r="A4049" s="90">
        <v>34868.499999990192</v>
      </c>
      <c r="B4049" s="91">
        <v>193.08879809291997</v>
      </c>
      <c r="C4049" s="91">
        <v>158.76062554948001</v>
      </c>
      <c r="D4049" s="91">
        <v>651.33667654921976</v>
      </c>
      <c r="E4049" s="91">
        <v>33.332350801579999</v>
      </c>
      <c r="F4049" s="91">
        <v>16.027327275899999</v>
      </c>
      <c r="G4049" s="91">
        <v>1.4730574951200002</v>
      </c>
      <c r="H4049" s="91">
        <v>14.957380633249997</v>
      </c>
      <c r="I4049" s="91">
        <v>17.691518880400004</v>
      </c>
      <c r="J4049" s="91">
        <v>8.5581632000000005E-2</v>
      </c>
      <c r="K4049" s="91">
        <v>0</v>
      </c>
      <c r="L4049" s="91">
        <v>3.595319693E-2</v>
      </c>
    </row>
    <row r="4050" spans="1:12" x14ac:dyDescent="0.25">
      <c r="A4050" s="90">
        <v>34868.541666656856</v>
      </c>
      <c r="B4050" s="91">
        <v>200.83635004454993</v>
      </c>
      <c r="C4050" s="91">
        <v>167.41709299119998</v>
      </c>
      <c r="D4050" s="91">
        <v>638.11470199470932</v>
      </c>
      <c r="E4050" s="91">
        <v>41.669771964780011</v>
      </c>
      <c r="F4050" s="91">
        <v>16.027327275899999</v>
      </c>
      <c r="G4050" s="91">
        <v>1.4734395752</v>
      </c>
      <c r="H4050" s="91">
        <v>12.041837176979996</v>
      </c>
      <c r="I4050" s="91">
        <v>17.656736834839997</v>
      </c>
      <c r="J4050" s="91">
        <v>8.5581632000000005E-2</v>
      </c>
      <c r="K4050" s="91">
        <v>0</v>
      </c>
      <c r="L4050" s="91">
        <v>9.4605949857099993</v>
      </c>
    </row>
    <row r="4051" spans="1:12" x14ac:dyDescent="0.25">
      <c r="A4051" s="90">
        <v>34868.58333332352</v>
      </c>
      <c r="B4051" s="91">
        <v>217.66363525895005</v>
      </c>
      <c r="C4051" s="91">
        <v>170.79658472227004</v>
      </c>
      <c r="D4051" s="91">
        <v>579.62471008214993</v>
      </c>
      <c r="E4051" s="91">
        <v>43.709587756110004</v>
      </c>
      <c r="F4051" s="91">
        <v>16.027327275899999</v>
      </c>
      <c r="G4051" s="91">
        <v>1.4736607665999999</v>
      </c>
      <c r="H4051" s="91">
        <v>12.315262575349998</v>
      </c>
      <c r="I4051" s="91">
        <v>17.626070562500004</v>
      </c>
      <c r="J4051" s="91">
        <v>8.5581632000000005E-2</v>
      </c>
      <c r="K4051" s="91">
        <v>0</v>
      </c>
      <c r="L4051" s="91">
        <v>3.9540347580500002</v>
      </c>
    </row>
    <row r="4052" spans="1:12" x14ac:dyDescent="0.25">
      <c r="A4052" s="90">
        <v>34868.624999990185</v>
      </c>
      <c r="B4052" s="91">
        <v>217.16454976502015</v>
      </c>
      <c r="C4052" s="91">
        <v>172.07073476743</v>
      </c>
      <c r="D4052" s="91">
        <v>479.14605744412012</v>
      </c>
      <c r="E4052" s="91">
        <v>45.660604426880006</v>
      </c>
      <c r="F4052" s="91">
        <v>16.027327275899999</v>
      </c>
      <c r="G4052" s="91">
        <v>1.4734998779299999</v>
      </c>
      <c r="H4052" s="91">
        <v>15.424111930939997</v>
      </c>
      <c r="I4052" s="91">
        <v>17.637088968029996</v>
      </c>
      <c r="J4052" s="91">
        <v>8.5581632000000005E-2</v>
      </c>
      <c r="K4052" s="91">
        <v>0</v>
      </c>
      <c r="L4052" s="91">
        <v>9.3233475780399999</v>
      </c>
    </row>
    <row r="4053" spans="1:12" x14ac:dyDescent="0.25">
      <c r="A4053" s="90">
        <v>34868.666666656849</v>
      </c>
      <c r="B4053" s="91">
        <v>214.90039444494005</v>
      </c>
      <c r="C4053" s="91">
        <v>173.1572288669</v>
      </c>
      <c r="D4053" s="91">
        <v>353.62701838264002</v>
      </c>
      <c r="E4053" s="91">
        <v>42.168406795510009</v>
      </c>
      <c r="F4053" s="91">
        <v>16.027327275899999</v>
      </c>
      <c r="G4053" s="91">
        <v>1.4744049072299998</v>
      </c>
      <c r="H4053" s="91">
        <v>16.107574854149995</v>
      </c>
      <c r="I4053" s="91">
        <v>17.569071168580003</v>
      </c>
      <c r="J4053" s="91">
        <v>8.5581632000000005E-2</v>
      </c>
      <c r="K4053" s="91">
        <v>0</v>
      </c>
      <c r="L4053" s="91">
        <v>16.255243977510002</v>
      </c>
    </row>
    <row r="4054" spans="1:12" x14ac:dyDescent="0.25">
      <c r="A4054" s="90">
        <v>34868.708333323513</v>
      </c>
      <c r="B4054" s="91">
        <v>209.24899697325012</v>
      </c>
      <c r="C4054" s="91">
        <v>185.04633425673995</v>
      </c>
      <c r="D4054" s="91">
        <v>198.05741376111999</v>
      </c>
      <c r="E4054" s="91">
        <v>43.071053934359995</v>
      </c>
      <c r="F4054" s="91">
        <v>16.027327275899999</v>
      </c>
      <c r="G4054" s="91">
        <v>1.4800557861299999</v>
      </c>
      <c r="H4054" s="91">
        <v>17.078190969129995</v>
      </c>
      <c r="I4054" s="91">
        <v>17.601032732099998</v>
      </c>
      <c r="J4054" s="91">
        <v>8.5581632000000005E-2</v>
      </c>
      <c r="K4054" s="91">
        <v>4.2866444200000001E-3</v>
      </c>
      <c r="L4054" s="91">
        <v>39.141551763689989</v>
      </c>
    </row>
    <row r="4055" spans="1:12" x14ac:dyDescent="0.25">
      <c r="A4055" s="90">
        <v>34868.749999990177</v>
      </c>
      <c r="B4055" s="91">
        <v>210.30211444155017</v>
      </c>
      <c r="C4055" s="91">
        <v>185.42936144259002</v>
      </c>
      <c r="D4055" s="91">
        <v>72.210410825799968</v>
      </c>
      <c r="E4055" s="91">
        <v>60.989838747420002</v>
      </c>
      <c r="F4055" s="91">
        <v>16.027327275899999</v>
      </c>
      <c r="G4055" s="91">
        <v>1.48160424805</v>
      </c>
      <c r="H4055" s="91">
        <v>21.077272240290004</v>
      </c>
      <c r="I4055" s="91">
        <v>17.672293849069998</v>
      </c>
      <c r="J4055" s="91">
        <v>8.5581632000000005E-2</v>
      </c>
      <c r="K4055" s="91">
        <v>1.993619332E-2</v>
      </c>
      <c r="L4055" s="91">
        <v>53.839553402269999</v>
      </c>
    </row>
    <row r="4056" spans="1:12" x14ac:dyDescent="0.25">
      <c r="A4056" s="90">
        <v>34868.791666656842</v>
      </c>
      <c r="B4056" s="91">
        <v>212.51746591863014</v>
      </c>
      <c r="C4056" s="91">
        <v>190.99342408134007</v>
      </c>
      <c r="D4056" s="91">
        <v>9.3576532849300023</v>
      </c>
      <c r="E4056" s="91">
        <v>71.04213698817</v>
      </c>
      <c r="F4056" s="91">
        <v>16.027327275899999</v>
      </c>
      <c r="G4056" s="91">
        <v>1.4811215820299999</v>
      </c>
      <c r="H4056" s="91">
        <v>33.758397416469997</v>
      </c>
      <c r="I4056" s="91">
        <v>17.702872125070005</v>
      </c>
      <c r="J4056" s="91">
        <v>8.5581632000000005E-2</v>
      </c>
      <c r="K4056" s="91">
        <v>1.993619332E-2</v>
      </c>
      <c r="L4056" s="91">
        <v>54.461067669009999</v>
      </c>
    </row>
    <row r="4057" spans="1:12" x14ac:dyDescent="0.25">
      <c r="A4057" s="90">
        <v>34868.833333323506</v>
      </c>
      <c r="B4057" s="91">
        <v>219.79234003374009</v>
      </c>
      <c r="C4057" s="91">
        <v>186.80421171938994</v>
      </c>
      <c r="D4057" s="91">
        <v>2.6491335309999996E-2</v>
      </c>
      <c r="E4057" s="91">
        <v>72.630400719890005</v>
      </c>
      <c r="F4057" s="91">
        <v>14.4273272759</v>
      </c>
      <c r="G4057" s="91">
        <v>1.4794525146499999</v>
      </c>
      <c r="H4057" s="91">
        <v>31.744382589539995</v>
      </c>
      <c r="I4057" s="91">
        <v>17.671261146080003</v>
      </c>
      <c r="J4057" s="91">
        <v>8.5581632000000005E-2</v>
      </c>
      <c r="K4057" s="91">
        <v>1.993619332E-2</v>
      </c>
      <c r="L4057" s="91">
        <v>41.067059234889989</v>
      </c>
    </row>
    <row r="4058" spans="1:12" x14ac:dyDescent="0.25">
      <c r="A4058" s="90">
        <v>34868.87499999017</v>
      </c>
      <c r="B4058" s="91">
        <v>221.89583000760996</v>
      </c>
      <c r="C4058" s="91">
        <v>184.62821236972994</v>
      </c>
      <c r="D4058" s="91">
        <v>0</v>
      </c>
      <c r="E4058" s="91">
        <v>74.952124971160003</v>
      </c>
      <c r="F4058" s="91">
        <v>14.4273272759</v>
      </c>
      <c r="G4058" s="91">
        <v>1.47339941406</v>
      </c>
      <c r="H4058" s="91">
        <v>22.363384349650001</v>
      </c>
      <c r="I4058" s="91">
        <v>17.61877684245</v>
      </c>
      <c r="J4058" s="91">
        <v>8.5581632000000005E-2</v>
      </c>
      <c r="K4058" s="91">
        <v>1.993619332E-2</v>
      </c>
      <c r="L4058" s="91">
        <v>35.794495256419999</v>
      </c>
    </row>
    <row r="4059" spans="1:12" x14ac:dyDescent="0.25">
      <c r="A4059" s="90">
        <v>34868.916666656834</v>
      </c>
      <c r="B4059" s="91">
        <v>220.59432638624014</v>
      </c>
      <c r="C4059" s="91">
        <v>176.46623199256001</v>
      </c>
      <c r="D4059" s="91">
        <v>0</v>
      </c>
      <c r="E4059" s="91">
        <v>83.942223719159998</v>
      </c>
      <c r="F4059" s="91">
        <v>14.4273272759</v>
      </c>
      <c r="G4059" s="91">
        <v>1.47438476563</v>
      </c>
      <c r="H4059" s="91">
        <v>30.105339099619997</v>
      </c>
      <c r="I4059" s="91">
        <v>17.392527886189999</v>
      </c>
      <c r="J4059" s="91">
        <v>8.5581632000000005E-2</v>
      </c>
      <c r="K4059" s="91">
        <v>1.993619332E-2</v>
      </c>
      <c r="L4059" s="91">
        <v>28.77635814089</v>
      </c>
    </row>
    <row r="4060" spans="1:12" x14ac:dyDescent="0.25">
      <c r="A4060" s="90">
        <v>34868.958333323499</v>
      </c>
      <c r="B4060" s="91">
        <v>214.43870978458997</v>
      </c>
      <c r="C4060" s="91">
        <v>165.14664033379</v>
      </c>
      <c r="D4060" s="91">
        <v>0</v>
      </c>
      <c r="E4060" s="91">
        <v>72.279360729930005</v>
      </c>
      <c r="F4060" s="91">
        <v>14.4273272759</v>
      </c>
      <c r="G4060" s="91">
        <v>1.4756114502</v>
      </c>
      <c r="H4060" s="91">
        <v>21.206422084570001</v>
      </c>
      <c r="I4060" s="91">
        <v>17.271229765400001</v>
      </c>
      <c r="J4060" s="91">
        <v>8.5581632000000005E-2</v>
      </c>
      <c r="K4060" s="91">
        <v>1.993619332E-2</v>
      </c>
      <c r="L4060" s="91">
        <v>45.827837926910007</v>
      </c>
    </row>
    <row r="4061" spans="1:12" x14ac:dyDescent="0.25">
      <c r="A4061" s="90">
        <v>34868.999999990163</v>
      </c>
      <c r="B4061" s="91">
        <v>214.01057513544995</v>
      </c>
      <c r="C4061" s="91">
        <v>154.73369669556001</v>
      </c>
      <c r="D4061" s="91">
        <v>0</v>
      </c>
      <c r="E4061" s="91">
        <v>59.875470840939997</v>
      </c>
      <c r="F4061" s="91">
        <v>16.027327275899999</v>
      </c>
      <c r="G4061" s="91">
        <v>1.4755108642600001</v>
      </c>
      <c r="H4061" s="91">
        <v>97.657523289530005</v>
      </c>
      <c r="I4061" s="91">
        <v>17.312196932309998</v>
      </c>
      <c r="J4061" s="91">
        <v>0.65517829866999999</v>
      </c>
      <c r="K4061" s="91">
        <v>2.0962571161299999</v>
      </c>
      <c r="L4061" s="91">
        <v>26.963797072209999</v>
      </c>
    </row>
    <row r="4062" spans="1:12" x14ac:dyDescent="0.25">
      <c r="A4062" s="90">
        <v>34869.041666656827</v>
      </c>
      <c r="B4062" s="91">
        <v>205.06116647209018</v>
      </c>
      <c r="C4062" s="91">
        <v>146.02688620008996</v>
      </c>
      <c r="D4062" s="91">
        <v>1.5964162510000001E-2</v>
      </c>
      <c r="E4062" s="91">
        <v>61.308466654980009</v>
      </c>
      <c r="F4062" s="91">
        <v>16.027327275899999</v>
      </c>
      <c r="G4062" s="91">
        <v>1.4951383056600001</v>
      </c>
      <c r="H4062" s="91">
        <v>98.669077926609987</v>
      </c>
      <c r="I4062" s="91">
        <v>17.267596653360002</v>
      </c>
      <c r="J4062" s="91">
        <v>0.68386480048999998</v>
      </c>
      <c r="K4062" s="91">
        <v>2.0962571161299999</v>
      </c>
      <c r="L4062" s="91">
        <v>19.692668666029999</v>
      </c>
    </row>
    <row r="4063" spans="1:12" x14ac:dyDescent="0.25">
      <c r="A4063" s="90">
        <v>34869.083333323491</v>
      </c>
      <c r="B4063" s="91">
        <v>195.09568750193998</v>
      </c>
      <c r="C4063" s="91">
        <v>136.63076083141002</v>
      </c>
      <c r="D4063" s="91">
        <v>0.20544075837999998</v>
      </c>
      <c r="E4063" s="91">
        <v>62.334199353529996</v>
      </c>
      <c r="F4063" s="91">
        <v>16.027327275899999</v>
      </c>
      <c r="G4063" s="91">
        <v>1.4943540039100001</v>
      </c>
      <c r="H4063" s="91">
        <v>103.67185603291998</v>
      </c>
      <c r="I4063" s="91">
        <v>17.232981019700002</v>
      </c>
      <c r="J4063" s="91">
        <v>0.93972311540999998</v>
      </c>
      <c r="K4063" s="91">
        <v>2.0962571161299999</v>
      </c>
      <c r="L4063" s="91">
        <v>22.994938089090002</v>
      </c>
    </row>
    <row r="4064" spans="1:12" x14ac:dyDescent="0.25">
      <c r="A4064" s="90">
        <v>34869.124999990156</v>
      </c>
      <c r="B4064" s="91">
        <v>183.83033295037006</v>
      </c>
      <c r="C4064" s="91">
        <v>132.52691225542003</v>
      </c>
      <c r="D4064" s="91">
        <v>1.1070636924299999</v>
      </c>
      <c r="E4064" s="91">
        <v>50.021995173560001</v>
      </c>
      <c r="F4064" s="91">
        <v>16.027327275899999</v>
      </c>
      <c r="G4064" s="91">
        <v>1.4937908935499999</v>
      </c>
      <c r="H4064" s="91">
        <v>98.477422561949979</v>
      </c>
      <c r="I4064" s="91">
        <v>17.229219544249993</v>
      </c>
      <c r="J4064" s="91">
        <v>1.1395116320000003</v>
      </c>
      <c r="K4064" s="91">
        <v>2.0497269433299996</v>
      </c>
      <c r="L4064" s="91">
        <v>49.19061734868</v>
      </c>
    </row>
    <row r="4065" spans="1:12" x14ac:dyDescent="0.25">
      <c r="A4065" s="90">
        <v>34869.16666665682</v>
      </c>
      <c r="B4065" s="91">
        <v>177.37906210814006</v>
      </c>
      <c r="C4065" s="91">
        <v>129.99450165601002</v>
      </c>
      <c r="D4065" s="91">
        <v>20.03200942490999</v>
      </c>
      <c r="E4065" s="91">
        <v>50.745268767100001</v>
      </c>
      <c r="F4065" s="91">
        <v>16.027327275899999</v>
      </c>
      <c r="G4065" s="91">
        <v>1.49266479492</v>
      </c>
      <c r="H4065" s="91">
        <v>96.847635477470021</v>
      </c>
      <c r="I4065" s="91">
        <v>17.209492758830002</v>
      </c>
      <c r="J4065" s="91">
        <v>1.1395116320000003</v>
      </c>
      <c r="K4065" s="91">
        <v>2.0497269433299996</v>
      </c>
      <c r="L4065" s="91">
        <v>27.884654485109998</v>
      </c>
    </row>
    <row r="4066" spans="1:12" x14ac:dyDescent="0.25">
      <c r="A4066" s="90">
        <v>34869.208333323484</v>
      </c>
      <c r="B4066" s="91">
        <v>164.10731723493993</v>
      </c>
      <c r="C4066" s="91">
        <v>125.60713656453994</v>
      </c>
      <c r="D4066" s="91">
        <v>93.095815312929986</v>
      </c>
      <c r="E4066" s="91">
        <v>48.707641697889997</v>
      </c>
      <c r="F4066" s="91">
        <v>16.027327275899999</v>
      </c>
      <c r="G4066" s="91">
        <v>1.4915587158200001</v>
      </c>
      <c r="H4066" s="91">
        <v>80.781452330760018</v>
      </c>
      <c r="I4066" s="91">
        <v>17.228706395560003</v>
      </c>
      <c r="J4066" s="91">
        <v>1.1395116320000003</v>
      </c>
      <c r="K4066" s="91">
        <v>2.0497269433299996</v>
      </c>
      <c r="L4066" s="91">
        <v>25.98463061747</v>
      </c>
    </row>
    <row r="4067" spans="1:12" x14ac:dyDescent="0.25">
      <c r="A4067" s="90">
        <v>34869.249999990148</v>
      </c>
      <c r="B4067" s="91">
        <v>155.43146927563998</v>
      </c>
      <c r="C4067" s="91">
        <v>126.05003281448002</v>
      </c>
      <c r="D4067" s="91">
        <v>245.31711424274025</v>
      </c>
      <c r="E4067" s="91">
        <v>43.119263072060001</v>
      </c>
      <c r="F4067" s="91">
        <v>16.027327275899999</v>
      </c>
      <c r="G4067" s="91">
        <v>1.50072888184</v>
      </c>
      <c r="H4067" s="91">
        <v>54.678104252760015</v>
      </c>
      <c r="I4067" s="91">
        <v>17.294242171220002</v>
      </c>
      <c r="J4067" s="91">
        <v>1.2741516320000001</v>
      </c>
      <c r="K4067" s="91">
        <v>2.0497269433299996</v>
      </c>
      <c r="L4067" s="91">
        <v>11.829151268539999</v>
      </c>
    </row>
    <row r="4068" spans="1:12" x14ac:dyDescent="0.25">
      <c r="A4068" s="90">
        <v>34869.291666656813</v>
      </c>
      <c r="B4068" s="91">
        <v>153.30006289551997</v>
      </c>
      <c r="C4068" s="91">
        <v>122.97364046069998</v>
      </c>
      <c r="D4068" s="91">
        <v>451.75589231985003</v>
      </c>
      <c r="E4068" s="91">
        <v>41.963780059859992</v>
      </c>
      <c r="F4068" s="91">
        <v>16.027327275899999</v>
      </c>
      <c r="G4068" s="91">
        <v>1.5016940918000001</v>
      </c>
      <c r="H4068" s="91">
        <v>29.750730962129992</v>
      </c>
      <c r="I4068" s="91">
        <v>17.417525420539999</v>
      </c>
      <c r="J4068" s="91">
        <v>1.1822294758</v>
      </c>
      <c r="K4068" s="91">
        <v>2.03376664442</v>
      </c>
      <c r="L4068" s="91">
        <v>3.7251273505999998</v>
      </c>
    </row>
    <row r="4069" spans="1:12" x14ac:dyDescent="0.25">
      <c r="A4069" s="90">
        <v>34869.333333323477</v>
      </c>
      <c r="B4069" s="91">
        <v>149.08439533469002</v>
      </c>
      <c r="C4069" s="91">
        <v>116.13385782487001</v>
      </c>
      <c r="D4069" s="91">
        <v>635.88554631986005</v>
      </c>
      <c r="E4069" s="91">
        <v>42.069659889310003</v>
      </c>
      <c r="F4069" s="91">
        <v>16.027327275899999</v>
      </c>
      <c r="G4069" s="91">
        <v>1.5022370605499999</v>
      </c>
      <c r="H4069" s="91">
        <v>30.579713848379992</v>
      </c>
      <c r="I4069" s="91">
        <v>17.385975703339998</v>
      </c>
      <c r="J4069" s="91">
        <v>1.1822294758</v>
      </c>
      <c r="K4069" s="91">
        <v>2.03376664442</v>
      </c>
      <c r="L4069" s="91">
        <v>0.13477274614000001</v>
      </c>
    </row>
    <row r="4070" spans="1:12" x14ac:dyDescent="0.25">
      <c r="A4070" s="90">
        <v>34869.374999990141</v>
      </c>
      <c r="B4070" s="91">
        <v>155.49423482676011</v>
      </c>
      <c r="C4070" s="91">
        <v>115.66726179433999</v>
      </c>
      <c r="D4070" s="91">
        <v>776.96454262896953</v>
      </c>
      <c r="E4070" s="91">
        <v>42.624151510969995</v>
      </c>
      <c r="F4070" s="91">
        <v>16.027327275899999</v>
      </c>
      <c r="G4070" s="91">
        <v>1.5027800293</v>
      </c>
      <c r="H4070" s="91">
        <v>18.728780956470001</v>
      </c>
      <c r="I4070" s="91">
        <v>17.361394278669994</v>
      </c>
      <c r="J4070" s="91">
        <v>1.3413794758000002</v>
      </c>
      <c r="K4070" s="91">
        <v>2.03376664442</v>
      </c>
      <c r="L4070" s="91">
        <v>8.5250542909999991E-2</v>
      </c>
    </row>
    <row r="4071" spans="1:12" x14ac:dyDescent="0.25">
      <c r="A4071" s="90">
        <v>34869.416666656805</v>
      </c>
      <c r="B4071" s="91">
        <v>130.72657930756003</v>
      </c>
      <c r="C4071" s="91">
        <v>103.21201181317998</v>
      </c>
      <c r="D4071" s="91">
        <v>846.00053420391953</v>
      </c>
      <c r="E4071" s="91">
        <v>35.364536704710005</v>
      </c>
      <c r="F4071" s="91">
        <v>16.027327275899999</v>
      </c>
      <c r="G4071" s="91">
        <v>1.5038056640599999</v>
      </c>
      <c r="H4071" s="91">
        <v>29.333935792869998</v>
      </c>
      <c r="I4071" s="91">
        <v>17.331540170659999</v>
      </c>
      <c r="J4071" s="91">
        <v>1.2043794758000002</v>
      </c>
      <c r="K4071" s="91">
        <v>2.03376664442</v>
      </c>
      <c r="L4071" s="91">
        <v>0</v>
      </c>
    </row>
    <row r="4072" spans="1:12" x14ac:dyDescent="0.25">
      <c r="A4072" s="90">
        <v>34869.45833332347</v>
      </c>
      <c r="B4072" s="91">
        <v>147.48603112261998</v>
      </c>
      <c r="C4072" s="91">
        <v>108.96236717098003</v>
      </c>
      <c r="D4072" s="91">
        <v>869.29148555456015</v>
      </c>
      <c r="E4072" s="91">
        <v>42.765756706030004</v>
      </c>
      <c r="F4072" s="91">
        <v>16.027327275899999</v>
      </c>
      <c r="G4072" s="91">
        <v>1.5037655029299999</v>
      </c>
      <c r="H4072" s="91">
        <v>18.360374731730001</v>
      </c>
      <c r="I4072" s="91">
        <v>17.3476634582</v>
      </c>
      <c r="J4072" s="91">
        <v>1.0939702201900001</v>
      </c>
      <c r="K4072" s="91">
        <v>2.03376664442</v>
      </c>
      <c r="L4072" s="91">
        <v>0.32898326483000001</v>
      </c>
    </row>
    <row r="4073" spans="1:12" x14ac:dyDescent="0.25">
      <c r="A4073" s="90">
        <v>34869.499999990134</v>
      </c>
      <c r="B4073" s="91">
        <v>154.53769743474996</v>
      </c>
      <c r="C4073" s="91">
        <v>114.91000824175001</v>
      </c>
      <c r="D4073" s="91">
        <v>861.75703561239015</v>
      </c>
      <c r="E4073" s="91">
        <v>41.199629724059996</v>
      </c>
      <c r="F4073" s="91">
        <v>16.027327275899999</v>
      </c>
      <c r="G4073" s="91">
        <v>1.51418249512</v>
      </c>
      <c r="H4073" s="91">
        <v>18.143782230049993</v>
      </c>
      <c r="I4073" s="91">
        <v>17.290158922130004</v>
      </c>
      <c r="J4073" s="91">
        <v>1.0697394758000001</v>
      </c>
      <c r="K4073" s="91">
        <v>2.03376664442</v>
      </c>
      <c r="L4073" s="91">
        <v>3.6060622819999999E-2</v>
      </c>
    </row>
    <row r="4074" spans="1:12" x14ac:dyDescent="0.25">
      <c r="A4074" s="90">
        <v>34869.541666656798</v>
      </c>
      <c r="B4074" s="91">
        <v>162.44205746093994</v>
      </c>
      <c r="C4074" s="91">
        <v>118.66809937109001</v>
      </c>
      <c r="D4074" s="91">
        <v>815.91933041581024</v>
      </c>
      <c r="E4074" s="91">
        <v>38.328150318559999</v>
      </c>
      <c r="F4074" s="91">
        <v>16.027327275899999</v>
      </c>
      <c r="G4074" s="91">
        <v>1.51498681641</v>
      </c>
      <c r="H4074" s="91">
        <v>18.091503223869999</v>
      </c>
      <c r="I4074" s="91">
        <v>17.264464844659997</v>
      </c>
      <c r="J4074" s="91">
        <v>1.12647213762</v>
      </c>
      <c r="K4074" s="91">
        <v>2.03376664442</v>
      </c>
      <c r="L4074" s="91">
        <v>0.57836568562000001</v>
      </c>
    </row>
    <row r="4075" spans="1:12" x14ac:dyDescent="0.25">
      <c r="A4075" s="90">
        <v>34869.583333323462</v>
      </c>
      <c r="B4075" s="91">
        <v>164.05031942953997</v>
      </c>
      <c r="C4075" s="91">
        <v>123.52667542785001</v>
      </c>
      <c r="D4075" s="91">
        <v>732.4335736537904</v>
      </c>
      <c r="E4075" s="91">
        <v>37.66113188912999</v>
      </c>
      <c r="F4075" s="91">
        <v>16.027327275899999</v>
      </c>
      <c r="G4075" s="91">
        <v>1.5152482910199998</v>
      </c>
      <c r="H4075" s="91">
        <v>18.020682425819995</v>
      </c>
      <c r="I4075" s="91">
        <v>17.272050642550003</v>
      </c>
      <c r="J4075" s="91">
        <v>1.2457394758</v>
      </c>
      <c r="K4075" s="91">
        <v>2.03376664442</v>
      </c>
      <c r="L4075" s="91">
        <v>0.52492790778000009</v>
      </c>
    </row>
    <row r="4076" spans="1:12" x14ac:dyDescent="0.25">
      <c r="A4076" s="90">
        <v>34869.624999990127</v>
      </c>
      <c r="B4076" s="91">
        <v>161.89518760915001</v>
      </c>
      <c r="C4076" s="91">
        <v>124.67622981790002</v>
      </c>
      <c r="D4076" s="91">
        <v>620.56467033865988</v>
      </c>
      <c r="E4076" s="91">
        <v>35.015302353919999</v>
      </c>
      <c r="F4076" s="91">
        <v>16.027327275899999</v>
      </c>
      <c r="G4076" s="91">
        <v>1.52291015625</v>
      </c>
      <c r="H4076" s="91">
        <v>25.636017733170004</v>
      </c>
      <c r="I4076" s="91">
        <v>17.307635997729999</v>
      </c>
      <c r="J4076" s="91">
        <v>1.2433794758000001</v>
      </c>
      <c r="K4076" s="91">
        <v>2.03376664442</v>
      </c>
      <c r="L4076" s="91">
        <v>1.3468807940400001</v>
      </c>
    </row>
    <row r="4077" spans="1:12" x14ac:dyDescent="0.25">
      <c r="A4077" s="90">
        <v>34869.666666656791</v>
      </c>
      <c r="B4077" s="91">
        <v>162.68902446505996</v>
      </c>
      <c r="C4077" s="91">
        <v>126.18303389438</v>
      </c>
      <c r="D4077" s="91">
        <v>454.19320864178007</v>
      </c>
      <c r="E4077" s="91">
        <v>41.997953069439994</v>
      </c>
      <c r="F4077" s="91">
        <v>16.027327275899999</v>
      </c>
      <c r="G4077" s="91">
        <v>1.52291015625</v>
      </c>
      <c r="H4077" s="91">
        <v>19.758040104679996</v>
      </c>
      <c r="I4077" s="91">
        <v>17.331116855969995</v>
      </c>
      <c r="J4077" s="91">
        <v>1.2212294758</v>
      </c>
      <c r="K4077" s="91">
        <v>2.03376664442</v>
      </c>
      <c r="L4077" s="91">
        <v>4.9519153419499995</v>
      </c>
    </row>
    <row r="4078" spans="1:12" x14ac:dyDescent="0.25">
      <c r="A4078" s="90">
        <v>34869.708333323455</v>
      </c>
      <c r="B4078" s="91">
        <v>150.87172862445004</v>
      </c>
      <c r="C4078" s="91">
        <v>121.64827706552001</v>
      </c>
      <c r="D4078" s="91">
        <v>251.34091025157986</v>
      </c>
      <c r="E4078" s="91">
        <v>51.003189524609994</v>
      </c>
      <c r="F4078" s="91">
        <v>16.027327275899999</v>
      </c>
      <c r="G4078" s="91">
        <v>1.51840551758</v>
      </c>
      <c r="H4078" s="91">
        <v>47.696405990919992</v>
      </c>
      <c r="I4078" s="91">
        <v>17.375508552549999</v>
      </c>
      <c r="J4078" s="91">
        <v>1.2433794758000001</v>
      </c>
      <c r="K4078" s="91">
        <v>2.0497269433299996</v>
      </c>
      <c r="L4078" s="91">
        <v>21.419931309639995</v>
      </c>
    </row>
    <row r="4079" spans="1:12" x14ac:dyDescent="0.25">
      <c r="A4079" s="90">
        <v>34869.749999990119</v>
      </c>
      <c r="B4079" s="91">
        <v>142.48815948382997</v>
      </c>
      <c r="C4079" s="91">
        <v>117.75418739189996</v>
      </c>
      <c r="D4079" s="91">
        <v>83.524774372500019</v>
      </c>
      <c r="E4079" s="91">
        <v>60.336839209620003</v>
      </c>
      <c r="F4079" s="91">
        <v>16.027327275899999</v>
      </c>
      <c r="G4079" s="91">
        <v>1.50617871094</v>
      </c>
      <c r="H4079" s="91">
        <v>88.73907369872002</v>
      </c>
      <c r="I4079" s="91">
        <v>17.503673186609994</v>
      </c>
      <c r="J4079" s="91">
        <v>1.5907644758000001</v>
      </c>
      <c r="K4079" s="91">
        <v>2.0497269433299996</v>
      </c>
      <c r="L4079" s="91">
        <v>86.225578706599961</v>
      </c>
    </row>
    <row r="4080" spans="1:12" x14ac:dyDescent="0.25">
      <c r="A4080" s="90">
        <v>34869.791666656783</v>
      </c>
      <c r="B4080" s="91">
        <v>143.03258124218004</v>
      </c>
      <c r="C4080" s="91">
        <v>114.23700818618001</v>
      </c>
      <c r="D4080" s="91">
        <v>9.3234361821199983</v>
      </c>
      <c r="E4080" s="91">
        <v>77.645228871070003</v>
      </c>
      <c r="F4080" s="91">
        <v>16.027327275899999</v>
      </c>
      <c r="G4080" s="91">
        <v>1.5059976806599999</v>
      </c>
      <c r="H4080" s="91">
        <v>114.65611044293001</v>
      </c>
      <c r="I4080" s="91">
        <v>17.505739839880004</v>
      </c>
      <c r="J4080" s="91">
        <v>1.6506594758000002</v>
      </c>
      <c r="K4080" s="91">
        <v>2.0962571161299999</v>
      </c>
      <c r="L4080" s="91">
        <v>80.935133729170005</v>
      </c>
    </row>
    <row r="4081" spans="1:12" x14ac:dyDescent="0.25">
      <c r="A4081" s="90">
        <v>34869.833333323448</v>
      </c>
      <c r="B4081" s="91">
        <v>144.27072983226003</v>
      </c>
      <c r="C4081" s="91">
        <v>106.98153277806</v>
      </c>
      <c r="D4081" s="91">
        <v>2.110641681E-2</v>
      </c>
      <c r="E4081" s="91">
        <v>84.394796450000001</v>
      </c>
      <c r="F4081" s="91">
        <v>16.027327275899999</v>
      </c>
      <c r="G4081" s="91">
        <v>1.50547485352</v>
      </c>
      <c r="H4081" s="91">
        <v>115.13716457026</v>
      </c>
      <c r="I4081" s="91">
        <v>17.50024951772</v>
      </c>
      <c r="J4081" s="91">
        <v>1.6506594758000002</v>
      </c>
      <c r="K4081" s="91">
        <v>2.0962571161299999</v>
      </c>
      <c r="L4081" s="91">
        <v>96.407966383580032</v>
      </c>
    </row>
    <row r="4082" spans="1:12" x14ac:dyDescent="0.25">
      <c r="A4082" s="90">
        <v>34869.874999990112</v>
      </c>
      <c r="B4082" s="91">
        <v>146.95717924774993</v>
      </c>
      <c r="C4082" s="91">
        <v>98.711305622849963</v>
      </c>
      <c r="D4082" s="91">
        <v>0</v>
      </c>
      <c r="E4082" s="91">
        <v>88.001882953469988</v>
      </c>
      <c r="F4082" s="91">
        <v>16.027327275899999</v>
      </c>
      <c r="G4082" s="91">
        <v>1.4933686523399998</v>
      </c>
      <c r="H4082" s="91">
        <v>116.64149333853001</v>
      </c>
      <c r="I4082" s="91">
        <v>17.480044087289997</v>
      </c>
      <c r="J4082" s="91">
        <v>1.6506594758000002</v>
      </c>
      <c r="K4082" s="91">
        <v>2.0962571161299999</v>
      </c>
      <c r="L4082" s="91">
        <v>71.602463226139974</v>
      </c>
    </row>
    <row r="4083" spans="1:12" x14ac:dyDescent="0.25">
      <c r="A4083" s="90">
        <v>34869.916666656776</v>
      </c>
      <c r="B4083" s="91">
        <v>152.96043142594996</v>
      </c>
      <c r="C4083" s="91">
        <v>106.78741430282997</v>
      </c>
      <c r="D4083" s="91">
        <v>0</v>
      </c>
      <c r="E4083" s="91">
        <v>83.713009392190003</v>
      </c>
      <c r="F4083" s="91">
        <v>16.027327275899999</v>
      </c>
      <c r="G4083" s="91">
        <v>1.5102006835899999</v>
      </c>
      <c r="H4083" s="91">
        <v>117.13207892941001</v>
      </c>
      <c r="I4083" s="91">
        <v>17.466441336809993</v>
      </c>
      <c r="J4083" s="91">
        <v>1.6338294758000003</v>
      </c>
      <c r="K4083" s="91">
        <v>2.0962571161299999</v>
      </c>
      <c r="L4083" s="91">
        <v>49.403166134019976</v>
      </c>
    </row>
    <row r="4084" spans="1:12" x14ac:dyDescent="0.25">
      <c r="A4084" s="90">
        <v>34869.95833332344</v>
      </c>
      <c r="B4084" s="91">
        <v>152.80891586065007</v>
      </c>
      <c r="C4084" s="91">
        <v>102.57396321134003</v>
      </c>
      <c r="D4084" s="91">
        <v>0</v>
      </c>
      <c r="E4084" s="91">
        <v>78.961058919509995</v>
      </c>
      <c r="F4084" s="91">
        <v>16.027327275899999</v>
      </c>
      <c r="G4084" s="91">
        <v>1.5109045410199999</v>
      </c>
      <c r="H4084" s="91">
        <v>115.35112807598</v>
      </c>
      <c r="I4084" s="91">
        <v>17.392714009060001</v>
      </c>
      <c r="J4084" s="91">
        <v>1.6338294758000003</v>
      </c>
      <c r="K4084" s="91">
        <v>2.0962571161299999</v>
      </c>
      <c r="L4084" s="91">
        <v>47.47407589617999</v>
      </c>
    </row>
    <row r="4085" spans="1:12" x14ac:dyDescent="0.25">
      <c r="A4085" s="90">
        <v>34869.999999990105</v>
      </c>
      <c r="B4085" s="91">
        <v>153.07513078859992</v>
      </c>
      <c r="C4085" s="91">
        <v>106.61295135824</v>
      </c>
      <c r="D4085" s="91">
        <v>1.9858837599999999E-3</v>
      </c>
      <c r="E4085" s="91">
        <v>92.496436705809998</v>
      </c>
      <c r="F4085" s="91">
        <v>16.027327275899999</v>
      </c>
      <c r="G4085" s="91">
        <v>1.51112573242</v>
      </c>
      <c r="H4085" s="91">
        <v>117.33633353545</v>
      </c>
      <c r="I4085" s="91">
        <v>17.320086585849996</v>
      </c>
      <c r="J4085" s="91">
        <v>0.87084815105999991</v>
      </c>
      <c r="K4085" s="91">
        <v>2.0962571161299999</v>
      </c>
      <c r="L4085" s="91">
        <v>25.872276816439999</v>
      </c>
    </row>
    <row r="4086" spans="1:12" x14ac:dyDescent="0.25">
      <c r="A4086" s="90">
        <v>34870.041666656769</v>
      </c>
      <c r="B4086" s="91">
        <v>150.06162354716002</v>
      </c>
      <c r="C4086" s="91">
        <v>104.37395563293001</v>
      </c>
      <c r="D4086" s="91">
        <v>2.2726378519999996E-2</v>
      </c>
      <c r="E4086" s="91">
        <v>83.373146111650001</v>
      </c>
      <c r="F4086" s="91">
        <v>16.027327275899999</v>
      </c>
      <c r="G4086" s="91">
        <v>1.51120617676</v>
      </c>
      <c r="H4086" s="91">
        <v>115.88874565629001</v>
      </c>
      <c r="I4086" s="91">
        <v>17.270181719759993</v>
      </c>
      <c r="J4086" s="91">
        <v>1.6129144758000002</v>
      </c>
      <c r="K4086" s="91">
        <v>2.0962571161299999</v>
      </c>
      <c r="L4086" s="91">
        <v>27.751259479230001</v>
      </c>
    </row>
    <row r="4087" spans="1:12" x14ac:dyDescent="0.25">
      <c r="A4087" s="90">
        <v>34870.083333323433</v>
      </c>
      <c r="B4087" s="91">
        <v>147.80344555074001</v>
      </c>
      <c r="C4087" s="91">
        <v>99.756632344289997</v>
      </c>
      <c r="D4087" s="91">
        <v>0.22947534473000003</v>
      </c>
      <c r="E4087" s="91">
        <v>77.500766781830009</v>
      </c>
      <c r="F4087" s="91">
        <v>16.027327275899999</v>
      </c>
      <c r="G4087" s="91">
        <v>1.5112263183600001</v>
      </c>
      <c r="H4087" s="91">
        <v>117.24963419539002</v>
      </c>
      <c r="I4087" s="91">
        <v>17.263665205419997</v>
      </c>
      <c r="J4087" s="91">
        <v>1.6129144758000002</v>
      </c>
      <c r="K4087" s="91">
        <v>2.0962571161299999</v>
      </c>
      <c r="L4087" s="91">
        <v>35.138854106980013</v>
      </c>
    </row>
    <row r="4088" spans="1:12" x14ac:dyDescent="0.25">
      <c r="A4088" s="90">
        <v>34870.124999990097</v>
      </c>
      <c r="B4088" s="91">
        <v>144.97357142854005</v>
      </c>
      <c r="C4088" s="91">
        <v>97.763236609169965</v>
      </c>
      <c r="D4088" s="91">
        <v>1.1076751764800001</v>
      </c>
      <c r="E4088" s="91">
        <v>70.278662913020014</v>
      </c>
      <c r="F4088" s="91">
        <v>16.027327275899999</v>
      </c>
      <c r="G4088" s="91">
        <v>1.52331237793</v>
      </c>
      <c r="H4088" s="91">
        <v>118.05605682525999</v>
      </c>
      <c r="I4088" s="91">
        <v>17.248846459749998</v>
      </c>
      <c r="J4088" s="91">
        <v>1.6518944758000003</v>
      </c>
      <c r="K4088" s="91">
        <v>2.0962571161299999</v>
      </c>
      <c r="L4088" s="91">
        <v>34.275588029130013</v>
      </c>
    </row>
    <row r="4089" spans="1:12" x14ac:dyDescent="0.25">
      <c r="A4089" s="90">
        <v>34870.166666656762</v>
      </c>
      <c r="B4089" s="91">
        <v>136.15010200961001</v>
      </c>
      <c r="C4089" s="91">
        <v>98.397133180940017</v>
      </c>
      <c r="D4089" s="91">
        <v>19.58254758472</v>
      </c>
      <c r="E4089" s="91">
        <v>59.163014248650001</v>
      </c>
      <c r="F4089" s="91">
        <v>16.027327275899999</v>
      </c>
      <c r="G4089" s="91">
        <v>1.5223671875</v>
      </c>
      <c r="H4089" s="91">
        <v>116.53303907780001</v>
      </c>
      <c r="I4089" s="91">
        <v>17.144154588140001</v>
      </c>
      <c r="J4089" s="91">
        <v>1.6350644758000001</v>
      </c>
      <c r="K4089" s="91">
        <v>2.0497269433299996</v>
      </c>
      <c r="L4089" s="91">
        <v>33.948784096790007</v>
      </c>
    </row>
    <row r="4090" spans="1:12" x14ac:dyDescent="0.25">
      <c r="A4090" s="90">
        <v>34870.208333323426</v>
      </c>
      <c r="B4090" s="91">
        <v>118.48041796385004</v>
      </c>
      <c r="C4090" s="91">
        <v>101.47343217306002</v>
      </c>
      <c r="D4090" s="91">
        <v>102.68183756842991</v>
      </c>
      <c r="E4090" s="91">
        <v>61.144874068789996</v>
      </c>
      <c r="F4090" s="91">
        <v>16.027327275899999</v>
      </c>
      <c r="G4090" s="91">
        <v>1.52156286621</v>
      </c>
      <c r="H4090" s="91">
        <v>75.830273793510003</v>
      </c>
      <c r="I4090" s="91">
        <v>17.111723382139996</v>
      </c>
      <c r="J4090" s="91">
        <v>1.6350644758000001</v>
      </c>
      <c r="K4090" s="91">
        <v>2.0497269433299996</v>
      </c>
      <c r="L4090" s="91">
        <v>37.754249256950004</v>
      </c>
    </row>
    <row r="4091" spans="1:12" x14ac:dyDescent="0.25">
      <c r="A4091" s="90">
        <v>34870.24999999009</v>
      </c>
      <c r="B4091" s="91">
        <v>98.233891554959996</v>
      </c>
      <c r="C4091" s="91">
        <v>106.11410101158997</v>
      </c>
      <c r="D4091" s="91">
        <v>275.30301092980994</v>
      </c>
      <c r="E4091" s="91">
        <v>52.570525122799992</v>
      </c>
      <c r="F4091" s="91">
        <v>15.666773600269998</v>
      </c>
      <c r="G4091" s="91">
        <v>1.5289029540999999</v>
      </c>
      <c r="H4091" s="91">
        <v>27.61504079442</v>
      </c>
      <c r="I4091" s="91">
        <v>17.143970040919999</v>
      </c>
      <c r="J4091" s="91">
        <v>1.3363217568800001</v>
      </c>
      <c r="K4091" s="91">
        <v>1.8122866444199999</v>
      </c>
      <c r="L4091" s="91">
        <v>19.46222776762</v>
      </c>
    </row>
    <row r="4092" spans="1:12" x14ac:dyDescent="0.25">
      <c r="A4092" s="90">
        <v>34870.291666656754</v>
      </c>
      <c r="B4092" s="91">
        <v>76.900312759519991</v>
      </c>
      <c r="C4092" s="91">
        <v>106.45931327709</v>
      </c>
      <c r="D4092" s="91">
        <v>485.55999619919032</v>
      </c>
      <c r="E4092" s="91">
        <v>50.842177633830005</v>
      </c>
      <c r="F4092" s="91">
        <v>15.377327275899999</v>
      </c>
      <c r="G4092" s="91">
        <v>1.5309943847699998</v>
      </c>
      <c r="H4092" s="91">
        <v>19.436795296060001</v>
      </c>
      <c r="I4092" s="91">
        <v>17.158941813199998</v>
      </c>
      <c r="J4092" s="91">
        <v>1.5004244758</v>
      </c>
      <c r="K4092" s="91">
        <v>0.56928664441999999</v>
      </c>
      <c r="L4092" s="91">
        <v>2.3173180759199998</v>
      </c>
    </row>
    <row r="4093" spans="1:12" x14ac:dyDescent="0.25">
      <c r="A4093" s="90">
        <v>34870.333333323419</v>
      </c>
      <c r="B4093" s="91">
        <v>74.779164268029973</v>
      </c>
      <c r="C4093" s="91">
        <v>105.61041335135003</v>
      </c>
      <c r="D4093" s="91">
        <v>651.91561210856014</v>
      </c>
      <c r="E4093" s="91">
        <v>47.756262730549999</v>
      </c>
      <c r="F4093" s="91">
        <v>15.377327275899999</v>
      </c>
      <c r="G4093" s="91">
        <v>1.5310546875</v>
      </c>
      <c r="H4093" s="91">
        <v>16.447892779049994</v>
      </c>
      <c r="I4093" s="91">
        <v>17.112214618980001</v>
      </c>
      <c r="J4093" s="91">
        <v>0.9686594758</v>
      </c>
      <c r="K4093" s="91">
        <v>4.2866444200000001E-3</v>
      </c>
      <c r="L4093" s="91">
        <v>5.7341973710000001E-2</v>
      </c>
    </row>
    <row r="4094" spans="1:12" x14ac:dyDescent="0.25">
      <c r="A4094" s="90">
        <v>34870.374999990083</v>
      </c>
      <c r="B4094" s="91">
        <v>66.239556263360029</v>
      </c>
      <c r="C4094" s="91">
        <v>108.60133283980004</v>
      </c>
      <c r="D4094" s="91">
        <v>783.02011279548037</v>
      </c>
      <c r="E4094" s="91">
        <v>45.957784141320005</v>
      </c>
      <c r="F4094" s="91">
        <v>15.377327275899999</v>
      </c>
      <c r="G4094" s="91">
        <v>1.5314368896499999</v>
      </c>
      <c r="H4094" s="91">
        <v>16.218183464079999</v>
      </c>
      <c r="I4094" s="91">
        <v>17.124578471460001</v>
      </c>
      <c r="J4094" s="91">
        <v>0.94915947580000004</v>
      </c>
      <c r="K4094" s="91">
        <v>4.2866444200000001E-3</v>
      </c>
      <c r="L4094" s="91">
        <v>0</v>
      </c>
    </row>
    <row r="4095" spans="1:12" x14ac:dyDescent="0.25">
      <c r="A4095" s="90">
        <v>34870.416666656747</v>
      </c>
      <c r="B4095" s="91">
        <v>58.897999559769978</v>
      </c>
      <c r="C4095" s="91">
        <v>102.39418654684</v>
      </c>
      <c r="D4095" s="91">
        <v>853.68164692357982</v>
      </c>
      <c r="E4095" s="91">
        <v>40.102394939580002</v>
      </c>
      <c r="F4095" s="91">
        <v>15.377327275899999</v>
      </c>
      <c r="G4095" s="91">
        <v>1.5320803222699999</v>
      </c>
      <c r="H4095" s="91">
        <v>16.729714882799996</v>
      </c>
      <c r="I4095" s="91">
        <v>17.128250622369997</v>
      </c>
      <c r="J4095" s="91">
        <v>0.94915947580000004</v>
      </c>
      <c r="K4095" s="91">
        <v>4.2866444200000001E-3</v>
      </c>
      <c r="L4095" s="91">
        <v>8.0722094029999997E-2</v>
      </c>
    </row>
    <row r="4096" spans="1:12" x14ac:dyDescent="0.25">
      <c r="A4096" s="90">
        <v>34870.458333323411</v>
      </c>
      <c r="B4096" s="91">
        <v>61.820674875029987</v>
      </c>
      <c r="C4096" s="91">
        <v>108.61608125836999</v>
      </c>
      <c r="D4096" s="91">
        <v>883.41848663799976</v>
      </c>
      <c r="E4096" s="91">
        <v>33.125356196459997</v>
      </c>
      <c r="F4096" s="91">
        <v>15.377327275899999</v>
      </c>
      <c r="G4096" s="91">
        <v>1.5327440185499999</v>
      </c>
      <c r="H4096" s="91">
        <v>15.943132725989996</v>
      </c>
      <c r="I4096" s="91">
        <v>17.136596705709994</v>
      </c>
      <c r="J4096" s="91">
        <v>0.94915947580000004</v>
      </c>
      <c r="K4096" s="91">
        <v>4.2866444200000001E-3</v>
      </c>
      <c r="L4096" s="91">
        <v>0</v>
      </c>
    </row>
    <row r="4097" spans="1:12" x14ac:dyDescent="0.25">
      <c r="A4097" s="90">
        <v>34870.499999990076</v>
      </c>
      <c r="B4097" s="91">
        <v>64.953411228420009</v>
      </c>
      <c r="C4097" s="91">
        <v>112.50489793277998</v>
      </c>
      <c r="D4097" s="91">
        <v>861.34023679472955</v>
      </c>
      <c r="E4097" s="91">
        <v>39.708603067140004</v>
      </c>
      <c r="F4097" s="91">
        <v>15.377327275899999</v>
      </c>
      <c r="G4097" s="91">
        <v>1.5334075927700002</v>
      </c>
      <c r="H4097" s="91">
        <v>14.24479587363</v>
      </c>
      <c r="I4097" s="91">
        <v>17.147631801319999</v>
      </c>
      <c r="J4097" s="91">
        <v>0.94915947580000004</v>
      </c>
      <c r="K4097" s="91">
        <v>4.2866444200000001E-3</v>
      </c>
      <c r="L4097" s="91">
        <v>0</v>
      </c>
    </row>
    <row r="4098" spans="1:12" x14ac:dyDescent="0.25">
      <c r="A4098" s="90">
        <v>34870.54166665674</v>
      </c>
      <c r="B4098" s="91">
        <v>72.007766478710039</v>
      </c>
      <c r="C4098" s="91">
        <v>113.95019986758003</v>
      </c>
      <c r="D4098" s="91">
        <v>812.1019923592097</v>
      </c>
      <c r="E4098" s="91">
        <v>41.674070239309998</v>
      </c>
      <c r="F4098" s="91">
        <v>15.377327275899999</v>
      </c>
      <c r="G4098" s="91">
        <v>1.5334478759799999</v>
      </c>
      <c r="H4098" s="91">
        <v>15.054855056589998</v>
      </c>
      <c r="I4098" s="91">
        <v>17.148132060090003</v>
      </c>
      <c r="J4098" s="91">
        <v>0.94915947580000004</v>
      </c>
      <c r="K4098" s="91">
        <v>4.2866444200000001E-3</v>
      </c>
      <c r="L4098" s="91">
        <v>0</v>
      </c>
    </row>
    <row r="4099" spans="1:12" x14ac:dyDescent="0.25">
      <c r="A4099" s="90">
        <v>34870.583333323404</v>
      </c>
      <c r="B4099" s="91">
        <v>85.545745187230054</v>
      </c>
      <c r="C4099" s="91">
        <v>114.95154879472</v>
      </c>
      <c r="D4099" s="91">
        <v>719.13983159328018</v>
      </c>
      <c r="E4099" s="91">
        <v>44.482896790810003</v>
      </c>
      <c r="F4099" s="91">
        <v>15.377327275899999</v>
      </c>
      <c r="G4099" s="91">
        <v>1.5200747070299998</v>
      </c>
      <c r="H4099" s="91">
        <v>14.271277193360001</v>
      </c>
      <c r="I4099" s="91">
        <v>17.106305716649999</v>
      </c>
      <c r="J4099" s="91">
        <v>0.94915947580000004</v>
      </c>
      <c r="K4099" s="91">
        <v>4.2866444200000001E-3</v>
      </c>
      <c r="L4099" s="91">
        <v>8.7059315129999995E-2</v>
      </c>
    </row>
    <row r="4100" spans="1:12" x14ac:dyDescent="0.25">
      <c r="A4100" s="90">
        <v>34870.624999990068</v>
      </c>
      <c r="B4100" s="91">
        <v>93.347713411110021</v>
      </c>
      <c r="C4100" s="91">
        <v>108.22693309886998</v>
      </c>
      <c r="D4100" s="91">
        <v>584.92607583533004</v>
      </c>
      <c r="E4100" s="91">
        <v>45.925147040069994</v>
      </c>
      <c r="F4100" s="91">
        <v>16.027327275899999</v>
      </c>
      <c r="G4100" s="91">
        <v>1.5200948486299999</v>
      </c>
      <c r="H4100" s="91">
        <v>14.743047811980002</v>
      </c>
      <c r="I4100" s="91">
        <v>17.165924786750001</v>
      </c>
      <c r="J4100" s="91">
        <v>0.94093947579999992</v>
      </c>
      <c r="K4100" s="91">
        <v>4.2866444200000001E-3</v>
      </c>
      <c r="L4100" s="91">
        <v>1.2617654022899998</v>
      </c>
    </row>
    <row r="4101" spans="1:12" x14ac:dyDescent="0.25">
      <c r="A4101" s="90">
        <v>34870.666666656733</v>
      </c>
      <c r="B4101" s="91">
        <v>94.635420042039982</v>
      </c>
      <c r="C4101" s="91">
        <v>93.302718471000006</v>
      </c>
      <c r="D4101" s="91">
        <v>422.42084399627038</v>
      </c>
      <c r="E4101" s="91">
        <v>54.526481757710002</v>
      </c>
      <c r="F4101" s="91">
        <v>16.027327275899999</v>
      </c>
      <c r="G4101" s="91">
        <v>1.5199539794899999</v>
      </c>
      <c r="H4101" s="91">
        <v>16.650664739410001</v>
      </c>
      <c r="I4101" s="91">
        <v>17.219554747109996</v>
      </c>
      <c r="J4101" s="91">
        <v>1.2469844758000002</v>
      </c>
      <c r="K4101" s="91">
        <v>4.2866444200000001E-3</v>
      </c>
      <c r="L4101" s="91">
        <v>14.060068623750002</v>
      </c>
    </row>
    <row r="4102" spans="1:12" x14ac:dyDescent="0.25">
      <c r="A4102" s="90">
        <v>34870.708333323397</v>
      </c>
      <c r="B4102" s="91">
        <v>93.535498273889999</v>
      </c>
      <c r="C4102" s="91">
        <v>79.702003511289988</v>
      </c>
      <c r="D4102" s="91">
        <v>234.75956301914991</v>
      </c>
      <c r="E4102" s="91">
        <v>59.93012896183</v>
      </c>
      <c r="F4102" s="91">
        <v>17.409963639900003</v>
      </c>
      <c r="G4102" s="91">
        <v>1.5200344238299999</v>
      </c>
      <c r="H4102" s="91">
        <v>53.168059433010008</v>
      </c>
      <c r="I4102" s="91">
        <v>17.295623719859996</v>
      </c>
      <c r="J4102" s="91">
        <v>1.6208844758000001</v>
      </c>
      <c r="K4102" s="91">
        <v>0.24141619332</v>
      </c>
      <c r="L4102" s="91">
        <v>28.054059118559998</v>
      </c>
    </row>
    <row r="4103" spans="1:12" x14ac:dyDescent="0.25">
      <c r="A4103" s="90">
        <v>34870.749999990061</v>
      </c>
      <c r="B4103" s="91">
        <v>97.958455544379945</v>
      </c>
      <c r="C4103" s="91">
        <v>71.745970943239982</v>
      </c>
      <c r="D4103" s="91">
        <v>86.646954229020096</v>
      </c>
      <c r="E4103" s="91">
        <v>72.050150521159992</v>
      </c>
      <c r="F4103" s="91">
        <v>17.409963639900003</v>
      </c>
      <c r="G4103" s="91">
        <v>1.5199539794899999</v>
      </c>
      <c r="H4103" s="91">
        <v>104.05789369388003</v>
      </c>
      <c r="I4103" s="91">
        <v>17.358137576599997</v>
      </c>
      <c r="J4103" s="91">
        <v>1.6208844758000001</v>
      </c>
      <c r="K4103" s="91">
        <v>2.0497269433299996</v>
      </c>
      <c r="L4103" s="91">
        <v>64.678237866920014</v>
      </c>
    </row>
    <row r="4104" spans="1:12" x14ac:dyDescent="0.25">
      <c r="A4104" s="90">
        <v>34870.791666656725</v>
      </c>
      <c r="B4104" s="91">
        <v>103.78319768524996</v>
      </c>
      <c r="C4104" s="91">
        <v>67.732902362450005</v>
      </c>
      <c r="D4104" s="91">
        <v>11.632325825539999</v>
      </c>
      <c r="E4104" s="91">
        <v>81.331335713109993</v>
      </c>
      <c r="F4104" s="91">
        <v>17.409963639900003</v>
      </c>
      <c r="G4104" s="91">
        <v>1.56321057129</v>
      </c>
      <c r="H4104" s="91">
        <v>122.81107867596998</v>
      </c>
      <c r="I4104" s="91">
        <v>17.412399405399999</v>
      </c>
      <c r="J4104" s="91">
        <v>1.6040544758000002</v>
      </c>
      <c r="K4104" s="91">
        <v>2.0497269433299996</v>
      </c>
      <c r="L4104" s="91">
        <v>73.332850117929993</v>
      </c>
    </row>
    <row r="4105" spans="1:12" x14ac:dyDescent="0.25">
      <c r="A4105" s="90">
        <v>34870.83333332339</v>
      </c>
      <c r="B4105" s="91">
        <v>110.99106103466001</v>
      </c>
      <c r="C4105" s="91">
        <v>61.996893733030007</v>
      </c>
      <c r="D4105" s="91">
        <v>7.0950595040000008E-2</v>
      </c>
      <c r="E4105" s="91">
        <v>89.42400107457</v>
      </c>
      <c r="F4105" s="91">
        <v>17.409963639900003</v>
      </c>
      <c r="G4105" s="91">
        <v>1.56365307617</v>
      </c>
      <c r="H4105" s="91">
        <v>121.88511630715</v>
      </c>
      <c r="I4105" s="91">
        <v>17.458358209019998</v>
      </c>
      <c r="J4105" s="91">
        <v>1.6040544758000002</v>
      </c>
      <c r="K4105" s="91">
        <v>2.0497269433299996</v>
      </c>
      <c r="L4105" s="91">
        <v>102.69867513551</v>
      </c>
    </row>
    <row r="4106" spans="1:12" x14ac:dyDescent="0.25">
      <c r="A4106" s="90">
        <v>34870.874999990054</v>
      </c>
      <c r="B4106" s="91">
        <v>111.35694428221001</v>
      </c>
      <c r="C4106" s="91">
        <v>57.491987407299995</v>
      </c>
      <c r="D4106" s="91">
        <v>0</v>
      </c>
      <c r="E4106" s="91">
        <v>90.550332521230004</v>
      </c>
      <c r="F4106" s="91">
        <v>17.409963639900003</v>
      </c>
      <c r="G4106" s="91">
        <v>1.5526328125</v>
      </c>
      <c r="H4106" s="91">
        <v>122.60599906435002</v>
      </c>
      <c r="I4106" s="91">
        <v>17.491636637589998</v>
      </c>
      <c r="J4106" s="91">
        <v>1.6040544758000002</v>
      </c>
      <c r="K4106" s="91">
        <v>2.0497269433299996</v>
      </c>
      <c r="L4106" s="91">
        <v>81.564741915929972</v>
      </c>
    </row>
    <row r="4107" spans="1:12" x14ac:dyDescent="0.25">
      <c r="A4107" s="90">
        <v>34870.916666656718</v>
      </c>
      <c r="B4107" s="91">
        <v>113.74316716749003</v>
      </c>
      <c r="C4107" s="91">
        <v>56.369054695069998</v>
      </c>
      <c r="D4107" s="91">
        <v>0</v>
      </c>
      <c r="E4107" s="91">
        <v>84.824049792419999</v>
      </c>
      <c r="F4107" s="91">
        <v>17.409963639900003</v>
      </c>
      <c r="G4107" s="91">
        <v>1.5516674804700001</v>
      </c>
      <c r="H4107" s="91">
        <v>122.02600024595003</v>
      </c>
      <c r="I4107" s="91">
        <v>17.45310692504</v>
      </c>
      <c r="J4107" s="91">
        <v>1.5987344758000002</v>
      </c>
      <c r="K4107" s="91">
        <v>2.0962571161299999</v>
      </c>
      <c r="L4107" s="91">
        <v>71.805392381519994</v>
      </c>
    </row>
    <row r="4108" spans="1:12" x14ac:dyDescent="0.25">
      <c r="A4108" s="90">
        <v>34870.958333323382</v>
      </c>
      <c r="B4108" s="91">
        <v>111.71896000057006</v>
      </c>
      <c r="C4108" s="91">
        <v>49.276537640180003</v>
      </c>
      <c r="D4108" s="91">
        <v>0</v>
      </c>
      <c r="E4108" s="91">
        <v>75.18858847061</v>
      </c>
      <c r="F4108" s="91">
        <v>17.409963639900003</v>
      </c>
      <c r="G4108" s="91">
        <v>1.55231103516</v>
      </c>
      <c r="H4108" s="91">
        <v>121.02047309957</v>
      </c>
      <c r="I4108" s="91">
        <v>17.381787051980002</v>
      </c>
      <c r="J4108" s="91">
        <v>1.5778194757999999</v>
      </c>
      <c r="K4108" s="91">
        <v>2.1059763633699999</v>
      </c>
      <c r="L4108" s="91">
        <v>69.196726682269997</v>
      </c>
    </row>
    <row r="4109" spans="1:12" x14ac:dyDescent="0.25">
      <c r="A4109" s="90">
        <v>34870.999999990046</v>
      </c>
      <c r="B4109" s="91">
        <v>107.24338847118996</v>
      </c>
      <c r="C4109" s="91">
        <v>43.48324315144</v>
      </c>
      <c r="D4109" s="91">
        <v>3.8464423400000002E-3</v>
      </c>
      <c r="E4109" s="91">
        <v>106.27959173974997</v>
      </c>
      <c r="F4109" s="91">
        <v>17.409963639900003</v>
      </c>
      <c r="G4109" s="91">
        <v>1.5522908935499999</v>
      </c>
      <c r="H4109" s="91">
        <v>30.955101333560002</v>
      </c>
      <c r="I4109" s="91">
        <v>17.287841995420003</v>
      </c>
      <c r="J4109" s="91">
        <v>0.46290947579999997</v>
      </c>
      <c r="K4109" s="91">
        <v>0.86128528187000009</v>
      </c>
      <c r="L4109" s="91">
        <v>69.095560318199986</v>
      </c>
    </row>
    <row r="4110" spans="1:12" x14ac:dyDescent="0.25">
      <c r="A4110" s="90">
        <v>34871.041666656711</v>
      </c>
      <c r="B4110" s="91">
        <v>102.39691873275997</v>
      </c>
      <c r="C4110" s="91">
        <v>41.383865657160015</v>
      </c>
      <c r="D4110" s="91">
        <v>2.8144417020000003E-2</v>
      </c>
      <c r="E4110" s="91">
        <v>104.52443763890001</v>
      </c>
      <c r="F4110" s="91">
        <v>17.409963639900003</v>
      </c>
      <c r="G4110" s="91">
        <v>1.5522507324200001</v>
      </c>
      <c r="H4110" s="91">
        <v>31.400410496010004</v>
      </c>
      <c r="I4110" s="91">
        <v>17.194277358549993</v>
      </c>
      <c r="J4110" s="91">
        <v>0.44075947580000002</v>
      </c>
      <c r="K4110" s="91">
        <v>0.85599457182000016</v>
      </c>
      <c r="L4110" s="91">
        <v>70.169984376270008</v>
      </c>
    </row>
    <row r="4111" spans="1:12" x14ac:dyDescent="0.25">
      <c r="A4111" s="90">
        <v>34871.083333323375</v>
      </c>
      <c r="B4111" s="91">
        <v>95.946379310490016</v>
      </c>
      <c r="C4111" s="91">
        <v>46.977450143509991</v>
      </c>
      <c r="D4111" s="91">
        <v>0.25221129091</v>
      </c>
      <c r="E4111" s="91">
        <v>99.131840808310002</v>
      </c>
      <c r="F4111" s="91">
        <v>17.409963639900003</v>
      </c>
      <c r="G4111" s="91">
        <v>1.5520898437499999</v>
      </c>
      <c r="H4111" s="91">
        <v>19.949609263979994</v>
      </c>
      <c r="I4111" s="91">
        <v>17.242573716630002</v>
      </c>
      <c r="J4111" s="91">
        <v>0.44075947580000002</v>
      </c>
      <c r="K4111" s="91">
        <v>0.85587419500000006</v>
      </c>
      <c r="L4111" s="91">
        <v>66.615306891950027</v>
      </c>
    </row>
    <row r="4112" spans="1:12" x14ac:dyDescent="0.25">
      <c r="A4112" s="90">
        <v>34871.124999990039</v>
      </c>
      <c r="B4112" s="91">
        <v>89.229327595280026</v>
      </c>
      <c r="C4112" s="91">
        <v>53.612756047440016</v>
      </c>
      <c r="D4112" s="91">
        <v>0.96384183219000019</v>
      </c>
      <c r="E4112" s="91">
        <v>96.766861547160005</v>
      </c>
      <c r="F4112" s="91">
        <v>17.409963639900003</v>
      </c>
      <c r="G4112" s="91">
        <v>1.5516674804700001</v>
      </c>
      <c r="H4112" s="91">
        <v>19.110293777079999</v>
      </c>
      <c r="I4112" s="91">
        <v>17.268595361090004</v>
      </c>
      <c r="J4112" s="91">
        <v>0.44075947580000002</v>
      </c>
      <c r="K4112" s="91">
        <v>0.86111605921000012</v>
      </c>
      <c r="L4112" s="91">
        <v>64.866799541950002</v>
      </c>
    </row>
    <row r="4113" spans="1:12" x14ac:dyDescent="0.25">
      <c r="A4113" s="90">
        <v>34871.166666656703</v>
      </c>
      <c r="B4113" s="91">
        <v>83.927018460890011</v>
      </c>
      <c r="C4113" s="91">
        <v>64.869407532720004</v>
      </c>
      <c r="D4113" s="91">
        <v>19.365486901570005</v>
      </c>
      <c r="E4113" s="91">
        <v>82.899675642870022</v>
      </c>
      <c r="F4113" s="91">
        <v>17.409963639900003</v>
      </c>
      <c r="G4113" s="91">
        <v>1.55118481445</v>
      </c>
      <c r="H4113" s="91">
        <v>18.638731222769998</v>
      </c>
      <c r="I4113" s="91">
        <v>17.187726605920002</v>
      </c>
      <c r="J4113" s="91">
        <v>0.13065947580000001</v>
      </c>
      <c r="K4113" s="91">
        <v>2.4734587609999997E-2</v>
      </c>
      <c r="L4113" s="91">
        <v>43.340375644739986</v>
      </c>
    </row>
    <row r="4114" spans="1:12" x14ac:dyDescent="0.25">
      <c r="A4114" s="90">
        <v>34871.208333323368</v>
      </c>
      <c r="B4114" s="91">
        <v>79.362733766540018</v>
      </c>
      <c r="C4114" s="91">
        <v>90.021314459159996</v>
      </c>
      <c r="D4114" s="91">
        <v>99.50585303964003</v>
      </c>
      <c r="E4114" s="91">
        <v>74.077978499249994</v>
      </c>
      <c r="F4114" s="91">
        <v>17.409963639900003</v>
      </c>
      <c r="G4114" s="91">
        <v>1.5511446533200002</v>
      </c>
      <c r="H4114" s="91">
        <v>16.539410520739995</v>
      </c>
      <c r="I4114" s="91">
        <v>17.325607180439995</v>
      </c>
      <c r="J4114" s="91">
        <v>0.13065947580000001</v>
      </c>
      <c r="K4114" s="91">
        <v>8.1223320599999992E-3</v>
      </c>
      <c r="L4114" s="91">
        <v>27.712904820030008</v>
      </c>
    </row>
    <row r="4115" spans="1:12" x14ac:dyDescent="0.25">
      <c r="A4115" s="90">
        <v>34871.249999990032</v>
      </c>
      <c r="B4115" s="91">
        <v>70.644885412549996</v>
      </c>
      <c r="C4115" s="91">
        <v>107.77426980211999</v>
      </c>
      <c r="D4115" s="91">
        <v>249.15766293848009</v>
      </c>
      <c r="E4115" s="91">
        <v>66.478644565790006</v>
      </c>
      <c r="F4115" s="91">
        <v>17.409963639900003</v>
      </c>
      <c r="G4115" s="91">
        <v>1.5653624267600001</v>
      </c>
      <c r="H4115" s="91">
        <v>15.740344006699999</v>
      </c>
      <c r="I4115" s="91">
        <v>17.353215295830001</v>
      </c>
      <c r="J4115" s="91">
        <v>0.1501594758</v>
      </c>
      <c r="K4115" s="91">
        <v>1.047611321E-2</v>
      </c>
      <c r="L4115" s="91">
        <v>18.044406301480002</v>
      </c>
    </row>
    <row r="4116" spans="1:12" x14ac:dyDescent="0.25">
      <c r="A4116" s="90">
        <v>34871.291666656696</v>
      </c>
      <c r="B4116" s="91">
        <v>63.968240548070021</v>
      </c>
      <c r="C4116" s="91">
        <v>116.69406172991002</v>
      </c>
      <c r="D4116" s="91">
        <v>438.01231965226981</v>
      </c>
      <c r="E4116" s="91">
        <v>62.032053673180002</v>
      </c>
      <c r="F4116" s="91">
        <v>17.28177473909</v>
      </c>
      <c r="G4116" s="91">
        <v>1.5635524902300002</v>
      </c>
      <c r="H4116" s="91">
        <v>16.915935764950003</v>
      </c>
      <c r="I4116" s="91">
        <v>17.377603807219998</v>
      </c>
      <c r="J4116" s="91">
        <v>0.1501594758</v>
      </c>
      <c r="K4116" s="91">
        <v>1.5474231559999999E-2</v>
      </c>
      <c r="L4116" s="91">
        <v>4.1411814114700007</v>
      </c>
    </row>
    <row r="4117" spans="1:12" x14ac:dyDescent="0.25">
      <c r="A4117" s="90">
        <v>34871.33333332336</v>
      </c>
      <c r="B4117" s="91">
        <v>66.583491472500015</v>
      </c>
      <c r="C4117" s="91">
        <v>122.74863188981001</v>
      </c>
      <c r="D4117" s="91">
        <v>603.00270021834035</v>
      </c>
      <c r="E4117" s="91">
        <v>48.347056372800004</v>
      </c>
      <c r="F4117" s="91">
        <v>2.9335999999000002</v>
      </c>
      <c r="G4117" s="91">
        <v>1.5658852539100001</v>
      </c>
      <c r="H4117" s="91">
        <v>13.85844147227</v>
      </c>
      <c r="I4117" s="91">
        <v>17.671030027400001</v>
      </c>
      <c r="J4117" s="91">
        <v>0.1501594758</v>
      </c>
      <c r="K4117" s="91">
        <v>1.571190829E-2</v>
      </c>
      <c r="L4117" s="91">
        <v>0.16194036790000002</v>
      </c>
    </row>
    <row r="4118" spans="1:12" x14ac:dyDescent="0.25">
      <c r="A4118" s="90">
        <v>34871.374999990025</v>
      </c>
      <c r="B4118" s="91">
        <v>70.428449751270023</v>
      </c>
      <c r="C4118" s="91">
        <v>125.16591551646998</v>
      </c>
      <c r="D4118" s="91">
        <v>726.14589863000026</v>
      </c>
      <c r="E4118" s="91">
        <v>39.118077183739999</v>
      </c>
      <c r="F4118" s="91">
        <v>2.9335999999000002</v>
      </c>
      <c r="G4118" s="91">
        <v>1.5663076171899999</v>
      </c>
      <c r="H4118" s="91">
        <v>13.539860071639998</v>
      </c>
      <c r="I4118" s="91">
        <v>17.657409065860001</v>
      </c>
      <c r="J4118" s="91">
        <v>0.16965947579999999</v>
      </c>
      <c r="K4118" s="91">
        <v>1.290322617E-2</v>
      </c>
      <c r="L4118" s="91">
        <v>0</v>
      </c>
    </row>
    <row r="4119" spans="1:12" x14ac:dyDescent="0.25">
      <c r="A4119" s="90">
        <v>34871.416666656689</v>
      </c>
      <c r="B4119" s="91">
        <v>68.508059744990007</v>
      </c>
      <c r="C4119" s="91">
        <v>113.47624344143</v>
      </c>
      <c r="D4119" s="91">
        <v>781.38515887103995</v>
      </c>
      <c r="E4119" s="91">
        <v>40.819273399990003</v>
      </c>
      <c r="F4119" s="91">
        <v>2.9335999999000002</v>
      </c>
      <c r="G4119" s="91">
        <v>1.5642362060499999</v>
      </c>
      <c r="H4119" s="91">
        <v>12.08242455163</v>
      </c>
      <c r="I4119" s="91">
        <v>17.601555942219999</v>
      </c>
      <c r="J4119" s="91">
        <v>0.16965947579999999</v>
      </c>
      <c r="K4119" s="91">
        <v>1.5813679479999999E-2</v>
      </c>
      <c r="L4119" s="91">
        <v>0</v>
      </c>
    </row>
    <row r="4120" spans="1:12" x14ac:dyDescent="0.25">
      <c r="A4120" s="90">
        <v>34871.458333323353</v>
      </c>
      <c r="B4120" s="91">
        <v>80.337430755629981</v>
      </c>
      <c r="C4120" s="91">
        <v>117.79670499516</v>
      </c>
      <c r="D4120" s="91">
        <v>772.39934706246027</v>
      </c>
      <c r="E4120" s="91">
        <v>40.696343367520001</v>
      </c>
      <c r="F4120" s="91">
        <v>2.9335999999000002</v>
      </c>
      <c r="G4120" s="91">
        <v>1.5914049072299998</v>
      </c>
      <c r="H4120" s="91">
        <v>11.30066116549</v>
      </c>
      <c r="I4120" s="91">
        <v>17.282213857969996</v>
      </c>
      <c r="J4120" s="91">
        <v>0.16965947579999999</v>
      </c>
      <c r="K4120" s="91">
        <v>5.0591356500000002E-3</v>
      </c>
      <c r="L4120" s="91">
        <v>0.21422183577999998</v>
      </c>
    </row>
    <row r="4121" spans="1:12" x14ac:dyDescent="0.25">
      <c r="A4121" s="90">
        <v>34871.499999990017</v>
      </c>
      <c r="B4121" s="91">
        <v>83.987797670030048</v>
      </c>
      <c r="C4121" s="91">
        <v>119.86186236783</v>
      </c>
      <c r="D4121" s="91">
        <v>778.97177526916016</v>
      </c>
      <c r="E4121" s="91">
        <v>34.066039071010003</v>
      </c>
      <c r="F4121" s="91">
        <v>2.9335999999000002</v>
      </c>
      <c r="G4121" s="91">
        <v>1.5917869872999999</v>
      </c>
      <c r="H4121" s="91">
        <v>11.93021895555</v>
      </c>
      <c r="I4121" s="91">
        <v>17.484068129650002</v>
      </c>
      <c r="J4121" s="91">
        <v>0.16965947579999999</v>
      </c>
      <c r="K4121" s="91">
        <v>1.2001334650000001E-2</v>
      </c>
      <c r="L4121" s="91">
        <v>0</v>
      </c>
    </row>
    <row r="4122" spans="1:12" x14ac:dyDescent="0.25">
      <c r="A4122" s="90">
        <v>34871.541666656682</v>
      </c>
      <c r="B4122" s="91">
        <v>85.775771936299975</v>
      </c>
      <c r="C4122" s="91">
        <v>127.89976811053</v>
      </c>
      <c r="D4122" s="91">
        <v>758.88397093438016</v>
      </c>
      <c r="E4122" s="91">
        <v>35.97550442552</v>
      </c>
      <c r="F4122" s="91">
        <v>2.9335999999000002</v>
      </c>
      <c r="G4122" s="91">
        <v>1.5918070068400001</v>
      </c>
      <c r="H4122" s="91">
        <v>12.752018983979999</v>
      </c>
      <c r="I4122" s="91">
        <v>17.291364440650003</v>
      </c>
      <c r="J4122" s="91">
        <v>0.16965947579999999</v>
      </c>
      <c r="K4122" s="91">
        <v>1.404349276E-2</v>
      </c>
      <c r="L4122" s="91">
        <v>0.24044574828000001</v>
      </c>
    </row>
    <row r="4123" spans="1:12" x14ac:dyDescent="0.25">
      <c r="A4123" s="90">
        <v>34871.583333323346</v>
      </c>
      <c r="B4123" s="91">
        <v>96.650684308890035</v>
      </c>
      <c r="C4123" s="91">
        <v>130.25678955997</v>
      </c>
      <c r="D4123" s="91">
        <v>666.43346007190019</v>
      </c>
      <c r="E4123" s="91">
        <v>28.671585931250007</v>
      </c>
      <c r="F4123" s="91">
        <v>2.9335999999000002</v>
      </c>
      <c r="G4123" s="91">
        <v>1.54897277832</v>
      </c>
      <c r="H4123" s="91">
        <v>11.80124342493</v>
      </c>
      <c r="I4123" s="91">
        <v>17.38305781375</v>
      </c>
      <c r="J4123" s="91">
        <v>0.16965947579999999</v>
      </c>
      <c r="K4123" s="91">
        <v>5.1617094999999993E-3</v>
      </c>
      <c r="L4123" s="91">
        <v>1.7939182380000001</v>
      </c>
    </row>
    <row r="4124" spans="1:12" x14ac:dyDescent="0.25">
      <c r="A4124" s="90">
        <v>34871.62499999001</v>
      </c>
      <c r="B4124" s="91">
        <v>143.78515417724995</v>
      </c>
      <c r="C4124" s="91">
        <v>141.08592267895997</v>
      </c>
      <c r="D4124" s="91">
        <v>527.9504102758101</v>
      </c>
      <c r="E4124" s="91">
        <v>43.347823371760001</v>
      </c>
      <c r="F4124" s="91">
        <v>3.5835999999000001</v>
      </c>
      <c r="G4124" s="91">
        <v>1.5475047607399999</v>
      </c>
      <c r="H4124" s="91">
        <v>11.735944568820001</v>
      </c>
      <c r="I4124" s="91">
        <v>17.567595609310001</v>
      </c>
      <c r="J4124" s="91">
        <v>0.16965947579999999</v>
      </c>
      <c r="K4124" s="91">
        <v>9.6531418900000013E-3</v>
      </c>
      <c r="L4124" s="91">
        <v>8.4916532974700001</v>
      </c>
    </row>
    <row r="4125" spans="1:12" x14ac:dyDescent="0.25">
      <c r="A4125" s="90">
        <v>34871.666666656674</v>
      </c>
      <c r="B4125" s="91">
        <v>171.76098443283007</v>
      </c>
      <c r="C4125" s="91">
        <v>142.65650566094999</v>
      </c>
      <c r="D4125" s="91">
        <v>367.75908497197003</v>
      </c>
      <c r="E4125" s="91">
        <v>48.011448885550003</v>
      </c>
      <c r="F4125" s="91">
        <v>3.5835999999000001</v>
      </c>
      <c r="G4125" s="91">
        <v>1.55074243164</v>
      </c>
      <c r="H4125" s="91">
        <v>14.166675264069998</v>
      </c>
      <c r="I4125" s="91">
        <v>17.573388893519994</v>
      </c>
      <c r="J4125" s="91">
        <v>0.16965947579999999</v>
      </c>
      <c r="K4125" s="91">
        <v>1.1914338520000001E-2</v>
      </c>
      <c r="L4125" s="91">
        <v>21.606133119699997</v>
      </c>
    </row>
    <row r="4126" spans="1:12" x14ac:dyDescent="0.25">
      <c r="A4126" s="90">
        <v>34871.708333323339</v>
      </c>
      <c r="B4126" s="91">
        <v>184.67529377947002</v>
      </c>
      <c r="C4126" s="91">
        <v>143.36289419479996</v>
      </c>
      <c r="D4126" s="91">
        <v>210.1828453983901</v>
      </c>
      <c r="E4126" s="91">
        <v>50.907637506610001</v>
      </c>
      <c r="F4126" s="91">
        <v>3.5835999999000001</v>
      </c>
      <c r="G4126" s="91">
        <v>1.5507625732399999</v>
      </c>
      <c r="H4126" s="91">
        <v>14.681614979219999</v>
      </c>
      <c r="I4126" s="91">
        <v>17.44029279163</v>
      </c>
      <c r="J4126" s="91">
        <v>0.16965947579999999</v>
      </c>
      <c r="K4126" s="91">
        <v>7.539624610000001E-3</v>
      </c>
      <c r="L4126" s="91">
        <v>39.458003829639999</v>
      </c>
    </row>
    <row r="4127" spans="1:12" x14ac:dyDescent="0.25">
      <c r="A4127" s="90">
        <v>34871.749999990003</v>
      </c>
      <c r="B4127" s="91">
        <v>196.83540613586024</v>
      </c>
      <c r="C4127" s="91">
        <v>152.30891899194</v>
      </c>
      <c r="D4127" s="91">
        <v>80.933407758810077</v>
      </c>
      <c r="E4127" s="91">
        <v>59.091892277330004</v>
      </c>
      <c r="F4127" s="91">
        <v>10.778770818250001</v>
      </c>
      <c r="G4127" s="91">
        <v>1.54450830078</v>
      </c>
      <c r="H4127" s="91">
        <v>15.545364188379999</v>
      </c>
      <c r="I4127" s="91">
        <v>17.735936412479997</v>
      </c>
      <c r="J4127" s="91">
        <v>0.16965947579999999</v>
      </c>
      <c r="K4127" s="91">
        <v>2.610253844E-2</v>
      </c>
      <c r="L4127" s="91">
        <v>59.581096667659992</v>
      </c>
    </row>
    <row r="4128" spans="1:12" x14ac:dyDescent="0.25">
      <c r="A4128" s="90">
        <v>34871.791666656667</v>
      </c>
      <c r="B4128" s="91">
        <v>247.82577232246993</v>
      </c>
      <c r="C4128" s="91">
        <v>156.37445431729</v>
      </c>
      <c r="D4128" s="91">
        <v>8.9089336960900045</v>
      </c>
      <c r="E4128" s="91">
        <v>62.820815716110005</v>
      </c>
      <c r="F4128" s="91">
        <v>18.221465768150001</v>
      </c>
      <c r="G4128" s="91">
        <v>1.54054663086</v>
      </c>
      <c r="H4128" s="91">
        <v>17.132128108089997</v>
      </c>
      <c r="I4128" s="91">
        <v>17.791817599110004</v>
      </c>
      <c r="J4128" s="91">
        <v>0.16965947579999999</v>
      </c>
      <c r="K4128" s="91">
        <v>7.6396914629999993E-2</v>
      </c>
      <c r="L4128" s="91">
        <v>52.913982951119976</v>
      </c>
    </row>
    <row r="4129" spans="1:12" x14ac:dyDescent="0.25">
      <c r="A4129" s="90">
        <v>34871.833333323331</v>
      </c>
      <c r="B4129" s="91">
        <v>268.49832548372029</v>
      </c>
      <c r="C4129" s="91">
        <v>161.49140562273999</v>
      </c>
      <c r="D4129" s="91">
        <v>3.3845193480000001E-2</v>
      </c>
      <c r="E4129" s="91">
        <v>60.207260842290012</v>
      </c>
      <c r="F4129" s="91">
        <v>15.681967903409999</v>
      </c>
      <c r="G4129" s="91">
        <v>1.5411097412100001</v>
      </c>
      <c r="H4129" s="91">
        <v>19.611236375149996</v>
      </c>
      <c r="I4129" s="91">
        <v>17.75674504641</v>
      </c>
      <c r="J4129" s="91">
        <v>0.16965947579999999</v>
      </c>
      <c r="K4129" s="91">
        <v>7.6879305910000001E-2</v>
      </c>
      <c r="L4129" s="91">
        <v>51.419250701589995</v>
      </c>
    </row>
    <row r="4130" spans="1:12" x14ac:dyDescent="0.25">
      <c r="A4130" s="90">
        <v>34871.874999989996</v>
      </c>
      <c r="B4130" s="91">
        <v>293.48861819269007</v>
      </c>
      <c r="C4130" s="91">
        <v>163.54028247225997</v>
      </c>
      <c r="D4130" s="91">
        <v>8.4263548000000003E-4</v>
      </c>
      <c r="E4130" s="91">
        <v>66.428591595840004</v>
      </c>
      <c r="F4130" s="91">
        <v>17.192600003900001</v>
      </c>
      <c r="G4130" s="91">
        <v>1.5402852783200001</v>
      </c>
      <c r="H4130" s="91">
        <v>17.087927523540003</v>
      </c>
      <c r="I4130" s="91">
        <v>17.766237502039996</v>
      </c>
      <c r="J4130" s="91">
        <v>0.16965947579999999</v>
      </c>
      <c r="K4130" s="91">
        <v>7.7244978440000001E-2</v>
      </c>
      <c r="L4130" s="91">
        <v>40.409598558020008</v>
      </c>
    </row>
    <row r="4131" spans="1:12" x14ac:dyDescent="0.25">
      <c r="A4131" s="90">
        <v>34871.91666665666</v>
      </c>
      <c r="B4131" s="91">
        <v>286.41040657094015</v>
      </c>
      <c r="C4131" s="91">
        <v>167.01120432056004</v>
      </c>
      <c r="D4131" s="91">
        <v>0</v>
      </c>
      <c r="E4131" s="91">
        <v>69.495893994930015</v>
      </c>
      <c r="F4131" s="91">
        <v>17.192600003900001</v>
      </c>
      <c r="G4131" s="91">
        <v>1.5405064697299999</v>
      </c>
      <c r="H4131" s="91">
        <v>19.527077187519996</v>
      </c>
      <c r="I4131" s="91">
        <v>17.687610221089994</v>
      </c>
      <c r="J4131" s="91">
        <v>0.16965947579999999</v>
      </c>
      <c r="K4131" s="91">
        <v>6.6777116129999994E-2</v>
      </c>
      <c r="L4131" s="91">
        <v>55.217947929449998</v>
      </c>
    </row>
    <row r="4132" spans="1:12" x14ac:dyDescent="0.25">
      <c r="A4132" s="90">
        <v>34871.958333323324</v>
      </c>
      <c r="B4132" s="91">
        <v>289.26217274952995</v>
      </c>
      <c r="C4132" s="91">
        <v>168.8642964342599</v>
      </c>
      <c r="D4132" s="91">
        <v>0</v>
      </c>
      <c r="E4132" s="91">
        <v>64.448169221040018</v>
      </c>
      <c r="F4132" s="91">
        <v>17.192600003900001</v>
      </c>
      <c r="G4132" s="91">
        <v>1.5406069335899999</v>
      </c>
      <c r="H4132" s="91">
        <v>14.326323619359998</v>
      </c>
      <c r="I4132" s="91">
        <v>17.521863080790006</v>
      </c>
      <c r="J4132" s="91">
        <v>0.16965947579999999</v>
      </c>
      <c r="K4132" s="91">
        <v>6.6777116129999994E-2</v>
      </c>
      <c r="L4132" s="91">
        <v>30.846143113860002</v>
      </c>
    </row>
    <row r="4133" spans="1:12" x14ac:dyDescent="0.25">
      <c r="A4133" s="90">
        <v>34871.999999989988</v>
      </c>
      <c r="B4133" s="91">
        <v>295.59821753907005</v>
      </c>
      <c r="C4133" s="91">
        <v>171.69124686170005</v>
      </c>
      <c r="D4133" s="91">
        <v>2.3133666599999998E-3</v>
      </c>
      <c r="E4133" s="91">
        <v>72.279349765610007</v>
      </c>
      <c r="F4133" s="91">
        <v>17.192600003900001</v>
      </c>
      <c r="G4133" s="91">
        <v>1.5405869140599999</v>
      </c>
      <c r="H4133" s="91">
        <v>11.48287393032</v>
      </c>
      <c r="I4133" s="91">
        <v>17.253613853889998</v>
      </c>
      <c r="J4133" s="91">
        <v>0.16965947579999999</v>
      </c>
      <c r="K4133" s="91">
        <v>6.6777116129999994E-2</v>
      </c>
      <c r="L4133" s="91">
        <v>51.326449077429999</v>
      </c>
    </row>
    <row r="4134" spans="1:12" x14ac:dyDescent="0.25">
      <c r="A4134" s="90">
        <v>34872.041666656653</v>
      </c>
      <c r="B4134" s="91">
        <v>302.86543674418004</v>
      </c>
      <c r="C4134" s="91">
        <v>169.67260117540002</v>
      </c>
      <c r="D4134" s="91">
        <v>1.7901359169999995E-2</v>
      </c>
      <c r="E4134" s="91">
        <v>69.136957916720007</v>
      </c>
      <c r="F4134" s="91">
        <v>17.192600003900001</v>
      </c>
      <c r="G4134" s="91">
        <v>1.5405264892600001</v>
      </c>
      <c r="H4134" s="91">
        <v>10.804469056869999</v>
      </c>
      <c r="I4134" s="91">
        <v>17.184244769509998</v>
      </c>
      <c r="J4134" s="91">
        <v>0.16965947579999999</v>
      </c>
      <c r="K4134" s="91">
        <v>6.6777116129999994E-2</v>
      </c>
      <c r="L4134" s="91">
        <v>48.250865362899994</v>
      </c>
    </row>
    <row r="4135" spans="1:12" x14ac:dyDescent="0.25">
      <c r="A4135" s="90">
        <v>34872.083333323317</v>
      </c>
      <c r="B4135" s="91">
        <v>302.00793260573994</v>
      </c>
      <c r="C4135" s="91">
        <v>171.93623413056005</v>
      </c>
      <c r="D4135" s="91">
        <v>0.20986816627000002</v>
      </c>
      <c r="E4135" s="91">
        <v>61.33996810336</v>
      </c>
      <c r="F4135" s="91">
        <v>17.192600003900001</v>
      </c>
      <c r="G4135" s="91">
        <v>1.5404058837899999</v>
      </c>
      <c r="H4135" s="91">
        <v>9.8435266435700015</v>
      </c>
      <c r="I4135" s="91">
        <v>17.382501130230001</v>
      </c>
      <c r="J4135" s="91">
        <v>9.1252672000000007E-2</v>
      </c>
      <c r="K4135" s="91">
        <v>6.6777116129999994E-2</v>
      </c>
      <c r="L4135" s="91">
        <v>41.531229757500007</v>
      </c>
    </row>
    <row r="4136" spans="1:12" x14ac:dyDescent="0.25">
      <c r="A4136" s="90">
        <v>34872.124999989981</v>
      </c>
      <c r="B4136" s="91">
        <v>303.9267346621001</v>
      </c>
      <c r="C4136" s="91">
        <v>180.33572788972992</v>
      </c>
      <c r="D4136" s="91">
        <v>0.88894109131000032</v>
      </c>
      <c r="E4136" s="91">
        <v>63.086608612590005</v>
      </c>
      <c r="F4136" s="91">
        <v>15.409836990739999</v>
      </c>
      <c r="G4136" s="91">
        <v>1.5400439453100001</v>
      </c>
      <c r="H4136" s="91">
        <v>9.6763439048800013</v>
      </c>
      <c r="I4136" s="91">
        <v>17.324308679469993</v>
      </c>
      <c r="J4136" s="91">
        <v>5.2252672000000007E-2</v>
      </c>
      <c r="K4136" s="91">
        <v>6.6777116129999994E-2</v>
      </c>
      <c r="L4136" s="91">
        <v>23.63592471186</v>
      </c>
    </row>
    <row r="4137" spans="1:12" x14ac:dyDescent="0.25">
      <c r="A4137" s="90">
        <v>34872.166666656645</v>
      </c>
      <c r="B4137" s="91">
        <v>295.79340940172</v>
      </c>
      <c r="C4137" s="91">
        <v>183.49246451345999</v>
      </c>
      <c r="D4137" s="91">
        <v>15.7167262669</v>
      </c>
      <c r="E4137" s="91">
        <v>44.879181699459998</v>
      </c>
      <c r="F4137" s="91">
        <v>3.1306408672199999</v>
      </c>
      <c r="G4137" s="91">
        <v>1.5395814209000001</v>
      </c>
      <c r="H4137" s="91">
        <v>9.0259830792799995</v>
      </c>
      <c r="I4137" s="91">
        <v>17.339477483109995</v>
      </c>
      <c r="J4137" s="91">
        <v>5.2252672000000007E-2</v>
      </c>
      <c r="K4137" s="91">
        <v>2.0246943329999999E-2</v>
      </c>
      <c r="L4137" s="91">
        <v>32.883872529620007</v>
      </c>
    </row>
    <row r="4138" spans="1:12" x14ac:dyDescent="0.25">
      <c r="A4138" s="90">
        <v>34872.208333323309</v>
      </c>
      <c r="B4138" s="91">
        <v>261.56456728812003</v>
      </c>
      <c r="C4138" s="91">
        <v>186.33704626740999</v>
      </c>
      <c r="D4138" s="91">
        <v>80.809923930750017</v>
      </c>
      <c r="E4138" s="91">
        <v>42.83523264298001</v>
      </c>
      <c r="F4138" s="91">
        <v>2.8728131045</v>
      </c>
      <c r="G4138" s="91">
        <v>1.5378519287100001</v>
      </c>
      <c r="H4138" s="91">
        <v>7.81304260856</v>
      </c>
      <c r="I4138" s="91">
        <v>17.352256348469997</v>
      </c>
      <c r="J4138" s="91">
        <v>5.2252672000000007E-2</v>
      </c>
      <c r="K4138" s="91">
        <v>4.2866444200000001E-3</v>
      </c>
      <c r="L4138" s="91">
        <v>25.05915591334</v>
      </c>
    </row>
    <row r="4139" spans="1:12" x14ac:dyDescent="0.25">
      <c r="A4139" s="90">
        <v>34872.249999989974</v>
      </c>
      <c r="B4139" s="91">
        <v>234.62181918425014</v>
      </c>
      <c r="C4139" s="91">
        <v>186.10743781659005</v>
      </c>
      <c r="D4139" s="91">
        <v>210.16324272460017</v>
      </c>
      <c r="E4139" s="91">
        <v>42.371369980980006</v>
      </c>
      <c r="F4139" s="91">
        <v>3.5835999999000001</v>
      </c>
      <c r="G4139" s="91">
        <v>1.53755029297</v>
      </c>
      <c r="H4139" s="91">
        <v>7.855552940039999</v>
      </c>
      <c r="I4139" s="91">
        <v>17.474352291139997</v>
      </c>
      <c r="J4139" s="91">
        <v>5.2252672000000007E-2</v>
      </c>
      <c r="K4139" s="91">
        <v>4.2866444200000001E-3</v>
      </c>
      <c r="L4139" s="91">
        <v>11.343599653389999</v>
      </c>
    </row>
    <row r="4140" spans="1:12" x14ac:dyDescent="0.25">
      <c r="A4140" s="90">
        <v>34872.291666656638</v>
      </c>
      <c r="B4140" s="91">
        <v>228.69045186280007</v>
      </c>
      <c r="C4140" s="91">
        <v>187.64970814405012</v>
      </c>
      <c r="D4140" s="91">
        <v>373.8830696275399</v>
      </c>
      <c r="E4140" s="91">
        <v>30.509133219339997</v>
      </c>
      <c r="F4140" s="91">
        <v>1.6</v>
      </c>
      <c r="G4140" s="91">
        <v>1.5374095459000001</v>
      </c>
      <c r="H4140" s="91">
        <v>8.1469588054900015</v>
      </c>
      <c r="I4140" s="91">
        <v>17.666791113139997</v>
      </c>
      <c r="J4140" s="91">
        <v>5.2252672000000007E-2</v>
      </c>
      <c r="K4140" s="91">
        <v>4.2866444200000001E-3</v>
      </c>
      <c r="L4140" s="91">
        <v>3.0280422937300004</v>
      </c>
    </row>
    <row r="4141" spans="1:12" x14ac:dyDescent="0.25">
      <c r="A4141" s="90">
        <v>34872.333333323302</v>
      </c>
      <c r="B4141" s="91">
        <v>175.27214301582995</v>
      </c>
      <c r="C4141" s="91">
        <v>182.99559351211008</v>
      </c>
      <c r="D4141" s="91">
        <v>509.40278890282997</v>
      </c>
      <c r="E4141" s="91">
        <v>37.898935163670004</v>
      </c>
      <c r="F4141" s="91">
        <v>1.6</v>
      </c>
      <c r="G4141" s="91">
        <v>1.5374497070299999</v>
      </c>
      <c r="H4141" s="91">
        <v>7.0722708466199986</v>
      </c>
      <c r="I4141" s="91">
        <v>17.280285497649995</v>
      </c>
      <c r="J4141" s="91">
        <v>5.2252672000000007E-2</v>
      </c>
      <c r="K4141" s="91">
        <v>4.2866444200000001E-3</v>
      </c>
      <c r="L4141" s="91">
        <v>0.26344158262</v>
      </c>
    </row>
    <row r="4142" spans="1:12" x14ac:dyDescent="0.25">
      <c r="A4142" s="90">
        <v>34872.374999989966</v>
      </c>
      <c r="B4142" s="91">
        <v>160.74570535404999</v>
      </c>
      <c r="C4142" s="91">
        <v>180.65475868389004</v>
      </c>
      <c r="D4142" s="91">
        <v>632.73075440587002</v>
      </c>
      <c r="E4142" s="91">
        <v>36.070727031300002</v>
      </c>
      <c r="F4142" s="91">
        <v>1.6</v>
      </c>
      <c r="G4142" s="91">
        <v>1.5376508789100001</v>
      </c>
      <c r="H4142" s="91">
        <v>6.6016156350000008</v>
      </c>
      <c r="I4142" s="91">
        <v>17.393644409700002</v>
      </c>
      <c r="J4142" s="91">
        <v>5.2252672000000007E-2</v>
      </c>
      <c r="K4142" s="91">
        <v>0</v>
      </c>
      <c r="L4142" s="91">
        <v>2.8785642786600003</v>
      </c>
    </row>
    <row r="4143" spans="1:12" x14ac:dyDescent="0.25">
      <c r="A4143" s="90">
        <v>34872.416666656631</v>
      </c>
      <c r="B4143" s="91">
        <v>161.49951823465003</v>
      </c>
      <c r="C4143" s="91">
        <v>171.05352620353995</v>
      </c>
      <c r="D4143" s="91">
        <v>663.67314386510998</v>
      </c>
      <c r="E4143" s="91">
        <v>35.956297632800009</v>
      </c>
      <c r="F4143" s="91">
        <v>1.6</v>
      </c>
      <c r="G4143" s="91">
        <v>1.5243581543</v>
      </c>
      <c r="H4143" s="91">
        <v>6.5585061566199991</v>
      </c>
      <c r="I4143" s="91">
        <v>17.371864528379994</v>
      </c>
      <c r="J4143" s="91">
        <v>5.2252672000000007E-2</v>
      </c>
      <c r="K4143" s="91">
        <v>0</v>
      </c>
      <c r="L4143" s="91">
        <v>0.29959322666999999</v>
      </c>
    </row>
    <row r="4144" spans="1:12" x14ac:dyDescent="0.25">
      <c r="A4144" s="90">
        <v>34872.458333323295</v>
      </c>
      <c r="B4144" s="91">
        <v>157.74337164094004</v>
      </c>
      <c r="C4144" s="91">
        <v>172.74689998416994</v>
      </c>
      <c r="D4144" s="91">
        <v>697.25075337976011</v>
      </c>
      <c r="E4144" s="91">
        <v>33.03366575986</v>
      </c>
      <c r="F4144" s="91">
        <v>1.6</v>
      </c>
      <c r="G4144" s="91">
        <v>1.5246999511700001</v>
      </c>
      <c r="H4144" s="91">
        <v>6.5638439692900015</v>
      </c>
      <c r="I4144" s="91">
        <v>17.367177066589996</v>
      </c>
      <c r="J4144" s="91">
        <v>5.2252672000000007E-2</v>
      </c>
      <c r="K4144" s="91">
        <v>0</v>
      </c>
      <c r="L4144" s="91">
        <v>2.4569685575399998</v>
      </c>
    </row>
    <row r="4145" spans="1:12" x14ac:dyDescent="0.25">
      <c r="A4145" s="90">
        <v>34872.499999989959</v>
      </c>
      <c r="B4145" s="91">
        <v>161.62701492666011</v>
      </c>
      <c r="C4145" s="91">
        <v>177.89322465059993</v>
      </c>
      <c r="D4145" s="91">
        <v>703.06961904956916</v>
      </c>
      <c r="E4145" s="91">
        <v>34.90063108943</v>
      </c>
      <c r="F4145" s="91">
        <v>1.6</v>
      </c>
      <c r="G4145" s="91">
        <v>1.53817370605</v>
      </c>
      <c r="H4145" s="91">
        <v>6.6363797843099999</v>
      </c>
      <c r="I4145" s="91">
        <v>17.583409243459993</v>
      </c>
      <c r="J4145" s="91">
        <v>5.2252672000000007E-2</v>
      </c>
      <c r="K4145" s="91">
        <v>0</v>
      </c>
      <c r="L4145" s="91">
        <v>1.20352077104</v>
      </c>
    </row>
    <row r="4146" spans="1:12" x14ac:dyDescent="0.25">
      <c r="A4146" s="90">
        <v>34872.541666656623</v>
      </c>
      <c r="B4146" s="91">
        <v>183.46497134681991</v>
      </c>
      <c r="C4146" s="91">
        <v>169.4454935498101</v>
      </c>
      <c r="D4146" s="91">
        <v>650.65076060527963</v>
      </c>
      <c r="E4146" s="91">
        <v>30.837893068550002</v>
      </c>
      <c r="F4146" s="91">
        <v>0.30741409229</v>
      </c>
      <c r="G4146" s="91">
        <v>1.5382138671900001</v>
      </c>
      <c r="H4146" s="91">
        <v>6.4350189518200001</v>
      </c>
      <c r="I4146" s="91">
        <v>17.333640429089996</v>
      </c>
      <c r="J4146" s="91">
        <v>5.2252672000000007E-2</v>
      </c>
      <c r="K4146" s="91">
        <v>0</v>
      </c>
      <c r="L4146" s="91">
        <v>1.1536252441999999</v>
      </c>
    </row>
    <row r="4147" spans="1:12" x14ac:dyDescent="0.25">
      <c r="A4147" s="90">
        <v>34872.583333323288</v>
      </c>
      <c r="B4147" s="91">
        <v>204.94528190628992</v>
      </c>
      <c r="C4147" s="91">
        <v>175.11876797705997</v>
      </c>
      <c r="D4147" s="91">
        <v>609.01031538850975</v>
      </c>
      <c r="E4147" s="91">
        <v>27.175419731440002</v>
      </c>
      <c r="F4147" s="91">
        <v>0</v>
      </c>
      <c r="G4147" s="91">
        <v>1.53841503906</v>
      </c>
      <c r="H4147" s="91">
        <v>6.5735878846300011</v>
      </c>
      <c r="I4147" s="91">
        <v>17.41442143538</v>
      </c>
      <c r="J4147" s="91">
        <v>9.1252672000000007E-2</v>
      </c>
      <c r="K4147" s="91">
        <v>0</v>
      </c>
      <c r="L4147" s="91">
        <v>0.38768966425000001</v>
      </c>
    </row>
    <row r="4148" spans="1:12" x14ac:dyDescent="0.25">
      <c r="A4148" s="90">
        <v>34872.624999989952</v>
      </c>
      <c r="B4148" s="91">
        <v>221.38145267646004</v>
      </c>
      <c r="C4148" s="91">
        <v>176.21566032449002</v>
      </c>
      <c r="D4148" s="91">
        <v>475.43875626958999</v>
      </c>
      <c r="E4148" s="91">
        <v>30.465921476530006</v>
      </c>
      <c r="F4148" s="91">
        <v>0.65</v>
      </c>
      <c r="G4148" s="91">
        <v>1.5383948974600001</v>
      </c>
      <c r="H4148" s="91">
        <v>6.5620381962499987</v>
      </c>
      <c r="I4148" s="91">
        <v>17.264917869689995</v>
      </c>
      <c r="J4148" s="91">
        <v>9.1252672000000007E-2</v>
      </c>
      <c r="K4148" s="91">
        <v>0</v>
      </c>
      <c r="L4148" s="91">
        <v>3.2342468787800001</v>
      </c>
    </row>
    <row r="4149" spans="1:12" x14ac:dyDescent="0.25">
      <c r="A4149" s="90">
        <v>34872.666666656616</v>
      </c>
      <c r="B4149" s="91">
        <v>228.32876586614006</v>
      </c>
      <c r="C4149" s="91">
        <v>177.09138337222996</v>
      </c>
      <c r="D4149" s="91">
        <v>373.76293517084008</v>
      </c>
      <c r="E4149" s="91">
        <v>37.739906848930012</v>
      </c>
      <c r="F4149" s="91">
        <v>1.9835999999</v>
      </c>
      <c r="G4149" s="91">
        <v>1.5382943115200001</v>
      </c>
      <c r="H4149" s="91">
        <v>9.9279984061699995</v>
      </c>
      <c r="I4149" s="91">
        <v>17.387134359720005</v>
      </c>
      <c r="J4149" s="91">
        <v>9.1252672000000007E-2</v>
      </c>
      <c r="K4149" s="91">
        <v>4.2866444200000001E-3</v>
      </c>
      <c r="L4149" s="91">
        <v>13.302824274160001</v>
      </c>
    </row>
    <row r="4150" spans="1:12" x14ac:dyDescent="0.25">
      <c r="A4150" s="90">
        <v>34872.70833332328</v>
      </c>
      <c r="B4150" s="91">
        <v>273.18198626378</v>
      </c>
      <c r="C4150" s="91">
        <v>178.67484464419999</v>
      </c>
      <c r="D4150" s="91">
        <v>205.39642484196003</v>
      </c>
      <c r="E4150" s="91">
        <v>36.157704347710002</v>
      </c>
      <c r="F4150" s="91">
        <v>1.9835999999</v>
      </c>
      <c r="G4150" s="91">
        <v>1.5397020263700001</v>
      </c>
      <c r="H4150" s="91">
        <v>10.013548111150001</v>
      </c>
      <c r="I4150" s="91">
        <v>17.162773253679998</v>
      </c>
      <c r="J4150" s="91">
        <v>9.1252672000000007E-2</v>
      </c>
      <c r="K4150" s="91">
        <v>4.2866444200000001E-3</v>
      </c>
      <c r="L4150" s="91">
        <v>20.104635816909997</v>
      </c>
    </row>
    <row r="4151" spans="1:12" x14ac:dyDescent="0.25">
      <c r="A4151" s="90">
        <v>34872.749999989945</v>
      </c>
      <c r="B4151" s="91">
        <v>326.02521978339996</v>
      </c>
      <c r="C4151" s="91">
        <v>185.43426936214993</v>
      </c>
      <c r="D4151" s="91">
        <v>77.600501706380015</v>
      </c>
      <c r="E4151" s="91">
        <v>45.158577601290006</v>
      </c>
      <c r="F4151" s="91">
        <v>1.9835999999</v>
      </c>
      <c r="G4151" s="91">
        <v>1.54112988281</v>
      </c>
      <c r="H4151" s="91">
        <v>14.250618054810001</v>
      </c>
      <c r="I4151" s="91">
        <v>17.705351717340005</v>
      </c>
      <c r="J4151" s="91">
        <v>9.1252672000000007E-2</v>
      </c>
      <c r="K4151" s="91">
        <v>4.2866444200000001E-3</v>
      </c>
      <c r="L4151" s="91">
        <v>39.855407481310003</v>
      </c>
    </row>
    <row r="4152" spans="1:12" x14ac:dyDescent="0.25">
      <c r="A4152" s="90">
        <v>34872.791666656609</v>
      </c>
      <c r="B4152" s="91">
        <v>331.35494122063983</v>
      </c>
      <c r="C4152" s="91">
        <v>186.63935035763001</v>
      </c>
      <c r="D4152" s="91">
        <v>7.8342696935599996</v>
      </c>
      <c r="E4152" s="91">
        <v>48.863908667299995</v>
      </c>
      <c r="F4152" s="91">
        <v>1.9835999999</v>
      </c>
      <c r="G4152" s="91">
        <v>1.54117004395</v>
      </c>
      <c r="H4152" s="91">
        <v>15.200804412469999</v>
      </c>
      <c r="I4152" s="91">
        <v>17.257202855179997</v>
      </c>
      <c r="J4152" s="91">
        <v>9.1252672000000007E-2</v>
      </c>
      <c r="K4152" s="91">
        <v>4.2866444200000001E-3</v>
      </c>
      <c r="L4152" s="91">
        <v>31.409532401860002</v>
      </c>
    </row>
    <row r="4153" spans="1:12" x14ac:dyDescent="0.25">
      <c r="A4153" s="90">
        <v>34872.833333323273</v>
      </c>
      <c r="B4153" s="91">
        <v>337.47750544927987</v>
      </c>
      <c r="C4153" s="91">
        <v>185.35209295642008</v>
      </c>
      <c r="D4153" s="91">
        <v>3.2476667900000006E-2</v>
      </c>
      <c r="E4153" s="91">
        <v>45.190250720530003</v>
      </c>
      <c r="F4153" s="91">
        <v>1.9835999999</v>
      </c>
      <c r="G4153" s="91">
        <v>1.54871130371</v>
      </c>
      <c r="H4153" s="91">
        <v>15.406432888900001</v>
      </c>
      <c r="I4153" s="91">
        <v>17.260590185370003</v>
      </c>
      <c r="J4153" s="91">
        <v>9.1252672000000007E-2</v>
      </c>
      <c r="K4153" s="91">
        <v>4.2866444200000001E-3</v>
      </c>
      <c r="L4153" s="91">
        <v>55.365329013829985</v>
      </c>
    </row>
    <row r="4154" spans="1:12" x14ac:dyDescent="0.25">
      <c r="A4154" s="90">
        <v>34872.874999989937</v>
      </c>
      <c r="B4154" s="91">
        <v>333.65793893169018</v>
      </c>
      <c r="C4154" s="91">
        <v>182.35857527797</v>
      </c>
      <c r="D4154" s="91">
        <v>0</v>
      </c>
      <c r="E4154" s="91">
        <v>49.121674240040001</v>
      </c>
      <c r="F4154" s="91">
        <v>1.9835999999</v>
      </c>
      <c r="G4154" s="91">
        <v>1.51929040527</v>
      </c>
      <c r="H4154" s="91">
        <v>15.416848183479999</v>
      </c>
      <c r="I4154" s="91">
        <v>17.255649942200002</v>
      </c>
      <c r="J4154" s="91">
        <v>9.1252672000000007E-2</v>
      </c>
      <c r="K4154" s="91">
        <v>4.2866444200000001E-3</v>
      </c>
      <c r="L4154" s="91">
        <v>41.228763950629997</v>
      </c>
    </row>
    <row r="4155" spans="1:12" x14ac:dyDescent="0.25">
      <c r="A4155" s="90">
        <v>34872.916666656602</v>
      </c>
      <c r="B4155" s="91">
        <v>317.47717866497993</v>
      </c>
      <c r="C4155" s="91">
        <v>185.80222039254005</v>
      </c>
      <c r="D4155" s="91">
        <v>0</v>
      </c>
      <c r="E4155" s="91">
        <v>53.433162888189997</v>
      </c>
      <c r="F4155" s="91">
        <v>1.9835999999</v>
      </c>
      <c r="G4155" s="91">
        <v>1.51796313477</v>
      </c>
      <c r="H4155" s="91">
        <v>15.369453940690001</v>
      </c>
      <c r="I4155" s="91">
        <v>17.403343025879995</v>
      </c>
      <c r="J4155" s="91">
        <v>9.1252672000000007E-2</v>
      </c>
      <c r="K4155" s="91">
        <v>4.2866444200000001E-3</v>
      </c>
      <c r="L4155" s="91">
        <v>48.478688669989999</v>
      </c>
    </row>
    <row r="4156" spans="1:12" x14ac:dyDescent="0.25">
      <c r="A4156" s="90">
        <v>34872.958333323266</v>
      </c>
      <c r="B4156" s="91">
        <v>308.99648044596995</v>
      </c>
      <c r="C4156" s="91">
        <v>174.94443244091005</v>
      </c>
      <c r="D4156" s="91">
        <v>0</v>
      </c>
      <c r="E4156" s="91">
        <v>41.760161085889997</v>
      </c>
      <c r="F4156" s="91">
        <v>1.9835999999</v>
      </c>
      <c r="G4156" s="91">
        <v>1.51796313477</v>
      </c>
      <c r="H4156" s="91">
        <v>14.983873335129999</v>
      </c>
      <c r="I4156" s="91">
        <v>17.124223046999997</v>
      </c>
      <c r="J4156" s="91">
        <v>9.1252672000000007E-2</v>
      </c>
      <c r="K4156" s="91">
        <v>4.2866444200000001E-3</v>
      </c>
      <c r="L4156" s="91">
        <v>52.959899658730002</v>
      </c>
    </row>
    <row r="4157" spans="1:12" x14ac:dyDescent="0.25">
      <c r="A4157" s="90">
        <v>34872.99999998993</v>
      </c>
      <c r="B4157" s="91">
        <v>306.96030127985006</v>
      </c>
      <c r="C4157" s="91">
        <v>181.21953584393003</v>
      </c>
      <c r="D4157" s="91">
        <v>2.7388337100000002E-3</v>
      </c>
      <c r="E4157" s="91">
        <v>65.753052447309997</v>
      </c>
      <c r="F4157" s="91">
        <v>1.9835999999</v>
      </c>
      <c r="G4157" s="91">
        <v>1.4940322265600001</v>
      </c>
      <c r="H4157" s="91">
        <v>16.44463822202</v>
      </c>
      <c r="I4157" s="91">
        <v>17.244853258639996</v>
      </c>
      <c r="J4157" s="91">
        <v>9.1252672000000007E-2</v>
      </c>
      <c r="K4157" s="91">
        <v>4.2866444200000001E-3</v>
      </c>
      <c r="L4157" s="91">
        <v>54.050481608540004</v>
      </c>
    </row>
    <row r="4158" spans="1:12" x14ac:dyDescent="0.25">
      <c r="A4158" s="90">
        <v>34873.041666656594</v>
      </c>
      <c r="B4158" s="91">
        <v>300.28802776024992</v>
      </c>
      <c r="C4158" s="91">
        <v>182.77200327233001</v>
      </c>
      <c r="D4158" s="91">
        <v>1.9589657610000002E-2</v>
      </c>
      <c r="E4158" s="91">
        <v>55.613970291740003</v>
      </c>
      <c r="F4158" s="91">
        <v>1.9835999999</v>
      </c>
      <c r="G4158" s="91">
        <v>1.49389147949</v>
      </c>
      <c r="H4158" s="91">
        <v>15.67015384205</v>
      </c>
      <c r="I4158" s="91">
        <v>17.326411797529996</v>
      </c>
      <c r="J4158" s="91">
        <v>9.1252672000000007E-2</v>
      </c>
      <c r="K4158" s="91">
        <v>4.2866444200000001E-3</v>
      </c>
      <c r="L4158" s="91">
        <v>61.767929865420008</v>
      </c>
    </row>
    <row r="4159" spans="1:12" x14ac:dyDescent="0.25">
      <c r="A4159" s="90">
        <v>34873.083333323259</v>
      </c>
      <c r="B4159" s="91">
        <v>289.46813271155008</v>
      </c>
      <c r="C4159" s="91">
        <v>188.27801259912999</v>
      </c>
      <c r="D4159" s="91">
        <v>0.19085054771000001</v>
      </c>
      <c r="E4159" s="91">
        <v>52.418949648600005</v>
      </c>
      <c r="F4159" s="91">
        <v>1.9835999999</v>
      </c>
      <c r="G4159" s="91">
        <v>1.50748583984</v>
      </c>
      <c r="H4159" s="91">
        <v>15.411250504649999</v>
      </c>
      <c r="I4159" s="91">
        <v>17.152968881410001</v>
      </c>
      <c r="J4159" s="91">
        <v>9.1252672000000007E-2</v>
      </c>
      <c r="K4159" s="91">
        <v>4.2866444200000001E-3</v>
      </c>
      <c r="L4159" s="91">
        <v>48.237420331349995</v>
      </c>
    </row>
    <row r="4160" spans="1:12" x14ac:dyDescent="0.25">
      <c r="A4160" s="90">
        <v>34873.124999989923</v>
      </c>
      <c r="B4160" s="91">
        <v>279.06865153272986</v>
      </c>
      <c r="C4160" s="91">
        <v>192.63583983424996</v>
      </c>
      <c r="D4160" s="91">
        <v>0.87920457603000035</v>
      </c>
      <c r="E4160" s="91">
        <v>47.702811969860008</v>
      </c>
      <c r="F4160" s="91">
        <v>1.9835999999</v>
      </c>
      <c r="G4160" s="91">
        <v>1.50591723633</v>
      </c>
      <c r="H4160" s="91">
        <v>11.257638074380001</v>
      </c>
      <c r="I4160" s="91">
        <v>17.050129912300001</v>
      </c>
      <c r="J4160" s="91">
        <v>9.1252672000000007E-2</v>
      </c>
      <c r="K4160" s="91">
        <v>4.2866444200000001E-3</v>
      </c>
      <c r="L4160" s="91">
        <v>29.347246518480002</v>
      </c>
    </row>
    <row r="4161" spans="1:12" x14ac:dyDescent="0.25">
      <c r="A4161" s="90">
        <v>34873.166666656587</v>
      </c>
      <c r="B4161" s="91">
        <v>271.37533056799992</v>
      </c>
      <c r="C4161" s="91">
        <v>189.81748115889002</v>
      </c>
      <c r="D4161" s="91">
        <v>16.328576970310003</v>
      </c>
      <c r="E4161" s="91">
        <v>42.550939563770001</v>
      </c>
      <c r="F4161" s="91">
        <v>1.9835999999</v>
      </c>
      <c r="G4161" s="91">
        <v>1.5054547119099999</v>
      </c>
      <c r="H4161" s="91">
        <v>10.653948649150001</v>
      </c>
      <c r="I4161" s="91">
        <v>16.952337411719999</v>
      </c>
      <c r="J4161" s="91">
        <v>9.1252672000000007E-2</v>
      </c>
      <c r="K4161" s="91">
        <v>4.2866444200000001E-3</v>
      </c>
      <c r="L4161" s="91">
        <v>43.561886551480015</v>
      </c>
    </row>
    <row r="4162" spans="1:12" x14ac:dyDescent="0.25">
      <c r="A4162" s="90">
        <v>34873.208333323251</v>
      </c>
      <c r="B4162" s="91">
        <v>259.50463387392006</v>
      </c>
      <c r="C4162" s="91">
        <v>184.75630055584003</v>
      </c>
      <c r="D4162" s="91">
        <v>79.675706895420021</v>
      </c>
      <c r="E4162" s="91">
        <v>37.881834802</v>
      </c>
      <c r="F4162" s="91">
        <v>0.65</v>
      </c>
      <c r="G4162" s="91">
        <v>1.50493188477</v>
      </c>
      <c r="H4162" s="91">
        <v>11.652495176129998</v>
      </c>
      <c r="I4162" s="91">
        <v>16.823991354989996</v>
      </c>
      <c r="J4162" s="91">
        <v>9.1252672000000007E-2</v>
      </c>
      <c r="K4162" s="91">
        <v>4.2866444200000001E-3</v>
      </c>
      <c r="L4162" s="91">
        <v>29.026740233720005</v>
      </c>
    </row>
    <row r="4163" spans="1:12" x14ac:dyDescent="0.25">
      <c r="A4163" s="90">
        <v>34873.249999989916</v>
      </c>
      <c r="B4163" s="91">
        <v>221.39511740079996</v>
      </c>
      <c r="C4163" s="91">
        <v>179.83140437921003</v>
      </c>
      <c r="D4163" s="91">
        <v>198.46266914865018</v>
      </c>
      <c r="E4163" s="91">
        <v>35.121350206820004</v>
      </c>
      <c r="F4163" s="91">
        <v>0.65</v>
      </c>
      <c r="G4163" s="91">
        <v>1.5045899658200002</v>
      </c>
      <c r="H4163" s="91">
        <v>7.59533190337</v>
      </c>
      <c r="I4163" s="91">
        <v>16.421294476189999</v>
      </c>
      <c r="J4163" s="91">
        <v>9.1252672000000007E-2</v>
      </c>
      <c r="K4163" s="91">
        <v>4.2866444200000001E-3</v>
      </c>
      <c r="L4163" s="91">
        <v>2.8130172233700002</v>
      </c>
    </row>
    <row r="4164" spans="1:12" x14ac:dyDescent="0.25">
      <c r="A4164" s="90">
        <v>34873.29166665658</v>
      </c>
      <c r="B4164" s="91">
        <v>187.06256824479996</v>
      </c>
      <c r="C4164" s="91">
        <v>174.32381137547</v>
      </c>
      <c r="D4164" s="91">
        <v>354.63136703212979</v>
      </c>
      <c r="E4164" s="91">
        <v>29.850253900850007</v>
      </c>
      <c r="F4164" s="91">
        <v>0.65</v>
      </c>
      <c r="G4164" s="91">
        <v>1.4866518554700001</v>
      </c>
      <c r="H4164" s="91">
        <v>7.6961333342700007</v>
      </c>
      <c r="I4164" s="91">
        <v>17.482639689190005</v>
      </c>
      <c r="J4164" s="91">
        <v>9.1252672000000007E-2</v>
      </c>
      <c r="K4164" s="91">
        <v>4.2866444200000001E-3</v>
      </c>
      <c r="L4164" s="91">
        <v>3.7041725322299999</v>
      </c>
    </row>
    <row r="4165" spans="1:12" x14ac:dyDescent="0.25">
      <c r="A4165" s="90">
        <v>34873.333333323244</v>
      </c>
      <c r="B4165" s="91">
        <v>163.65277877953986</v>
      </c>
      <c r="C4165" s="91">
        <v>171.60134632547997</v>
      </c>
      <c r="D4165" s="91">
        <v>483.8626933086303</v>
      </c>
      <c r="E4165" s="91">
        <v>21.435563913450004</v>
      </c>
      <c r="F4165" s="91">
        <v>0.65</v>
      </c>
      <c r="G4165" s="91">
        <v>1.4866921386700001</v>
      </c>
      <c r="H4165" s="91">
        <v>6.2651896827499982</v>
      </c>
      <c r="I4165" s="91">
        <v>15.526045688080004</v>
      </c>
      <c r="J4165" s="91">
        <v>9.1252672000000007E-2</v>
      </c>
      <c r="K4165" s="91">
        <v>0</v>
      </c>
      <c r="L4165" s="91">
        <v>0.80375006885999989</v>
      </c>
    </row>
    <row r="4166" spans="1:12" x14ac:dyDescent="0.25">
      <c r="A4166" s="90">
        <v>34873.374999989908</v>
      </c>
      <c r="B4166" s="91">
        <v>145.02480136281014</v>
      </c>
      <c r="C4166" s="91">
        <v>169.90677735280005</v>
      </c>
      <c r="D4166" s="91">
        <v>560.49550679796982</v>
      </c>
      <c r="E4166" s="91">
        <v>20.783608845289997</v>
      </c>
      <c r="F4166" s="91">
        <v>0.65</v>
      </c>
      <c r="G4166" s="91">
        <v>1.48687304688</v>
      </c>
      <c r="H4166" s="91">
        <v>5.8938017502300006</v>
      </c>
      <c r="I4166" s="91">
        <v>14.012703802249998</v>
      </c>
      <c r="J4166" s="91">
        <v>9.1252672000000007E-2</v>
      </c>
      <c r="K4166" s="91">
        <v>0</v>
      </c>
      <c r="L4166" s="91">
        <v>0.30819609151000005</v>
      </c>
    </row>
    <row r="4167" spans="1:12" x14ac:dyDescent="0.25">
      <c r="A4167" s="90">
        <v>34873.416666656572</v>
      </c>
      <c r="B4167" s="91">
        <v>157.64501569346004</v>
      </c>
      <c r="C4167" s="91">
        <v>141.66246192005994</v>
      </c>
      <c r="D4167" s="91">
        <v>612.40669959068998</v>
      </c>
      <c r="E4167" s="91">
        <v>16.541313951420001</v>
      </c>
      <c r="F4167" s="91">
        <v>0.65</v>
      </c>
      <c r="G4167" s="91">
        <v>1.4820869140599999</v>
      </c>
      <c r="H4167" s="91">
        <v>6.1675924962000011</v>
      </c>
      <c r="I4167" s="91">
        <v>15.672077778020002</v>
      </c>
      <c r="J4167" s="91">
        <v>9.1252672000000007E-2</v>
      </c>
      <c r="K4167" s="91">
        <v>0</v>
      </c>
      <c r="L4167" s="91">
        <v>0.29453457687000001</v>
      </c>
    </row>
    <row r="4168" spans="1:12" x14ac:dyDescent="0.25">
      <c r="A4168" s="90">
        <v>34873.458333323237</v>
      </c>
      <c r="B4168" s="91">
        <v>154.52010271298005</v>
      </c>
      <c r="C4168" s="91">
        <v>151.42253429941002</v>
      </c>
      <c r="D4168" s="91">
        <v>624.16290165883981</v>
      </c>
      <c r="E4168" s="91">
        <v>27.081199484150005</v>
      </c>
      <c r="F4168" s="91">
        <v>0.65</v>
      </c>
      <c r="G4168" s="91">
        <v>1.4823885498</v>
      </c>
      <c r="H4168" s="91">
        <v>5.9505979093900008</v>
      </c>
      <c r="I4168" s="91">
        <v>15.273755379279999</v>
      </c>
      <c r="J4168" s="91">
        <v>9.1252672000000007E-2</v>
      </c>
      <c r="K4168" s="91">
        <v>0</v>
      </c>
      <c r="L4168" s="91">
        <v>0.27896315120000004</v>
      </c>
    </row>
    <row r="4169" spans="1:12" x14ac:dyDescent="0.25">
      <c r="A4169" s="90">
        <v>34873.499999989901</v>
      </c>
      <c r="B4169" s="91">
        <v>172.97418620438</v>
      </c>
      <c r="C4169" s="91">
        <v>165.06582325660003</v>
      </c>
      <c r="D4169" s="91">
        <v>588.22488327204974</v>
      </c>
      <c r="E4169" s="91">
        <v>29.643646668180001</v>
      </c>
      <c r="F4169" s="91">
        <v>0.65</v>
      </c>
      <c r="G4169" s="91">
        <v>1.48271032715</v>
      </c>
      <c r="H4169" s="91">
        <v>5.8932556255100002</v>
      </c>
      <c r="I4169" s="91">
        <v>15.347804092180001</v>
      </c>
      <c r="J4169" s="91">
        <v>5.2252672000000007E-2</v>
      </c>
      <c r="K4169" s="91">
        <v>0</v>
      </c>
      <c r="L4169" s="91">
        <v>0.15104918790999999</v>
      </c>
    </row>
    <row r="4170" spans="1:12" x14ac:dyDescent="0.25">
      <c r="A4170" s="90">
        <v>34873.541666656565</v>
      </c>
      <c r="B4170" s="91">
        <v>175.74440352662</v>
      </c>
      <c r="C4170" s="91">
        <v>162.57957178576007</v>
      </c>
      <c r="D4170" s="91">
        <v>577.69697929119968</v>
      </c>
      <c r="E4170" s="91">
        <v>19.164146114980003</v>
      </c>
      <c r="F4170" s="91">
        <v>0.65</v>
      </c>
      <c r="G4170" s="91">
        <v>1.48271032715</v>
      </c>
      <c r="H4170" s="91">
        <v>5.5040385769999993</v>
      </c>
      <c r="I4170" s="91">
        <v>14.415554561129998</v>
      </c>
      <c r="J4170" s="91">
        <v>5.2252672000000007E-2</v>
      </c>
      <c r="K4170" s="91">
        <v>0</v>
      </c>
      <c r="L4170" s="91">
        <v>0.20184743691000001</v>
      </c>
    </row>
    <row r="4171" spans="1:12" x14ac:dyDescent="0.25">
      <c r="A4171" s="90">
        <v>34873.583333323229</v>
      </c>
      <c r="B4171" s="91">
        <v>170.36595727725998</v>
      </c>
      <c r="C4171" s="91">
        <v>179.32360298273994</v>
      </c>
      <c r="D4171" s="91">
        <v>519.77959301362</v>
      </c>
      <c r="E4171" s="91">
        <v>27.758754870850005</v>
      </c>
      <c r="F4171" s="91">
        <v>1.9835999999</v>
      </c>
      <c r="G4171" s="91">
        <v>1.4828712158200001</v>
      </c>
      <c r="H4171" s="91">
        <v>5.8087046351399998</v>
      </c>
      <c r="I4171" s="91">
        <v>15.168639095520001</v>
      </c>
      <c r="J4171" s="91">
        <v>5.2252672000000007E-2</v>
      </c>
      <c r="K4171" s="91">
        <v>0</v>
      </c>
      <c r="L4171" s="91">
        <v>9.7931865660000006E-2</v>
      </c>
    </row>
    <row r="4172" spans="1:12" x14ac:dyDescent="0.25">
      <c r="A4172" s="90">
        <v>34873.624999989894</v>
      </c>
      <c r="B4172" s="91">
        <v>197.11111802932984</v>
      </c>
      <c r="C4172" s="91">
        <v>189.44324327917005</v>
      </c>
      <c r="D4172" s="91">
        <v>421.3724253576101</v>
      </c>
      <c r="E4172" s="91">
        <v>27.823798900480007</v>
      </c>
      <c r="F4172" s="91">
        <v>1.9835999999</v>
      </c>
      <c r="G4172" s="91">
        <v>1.4684724121100001</v>
      </c>
      <c r="H4172" s="91">
        <v>5.8415301397499997</v>
      </c>
      <c r="I4172" s="91">
        <v>15.371818969320001</v>
      </c>
      <c r="J4172" s="91">
        <v>5.2252672000000007E-2</v>
      </c>
      <c r="K4172" s="91">
        <v>0</v>
      </c>
      <c r="L4172" s="91">
        <v>0.30174948355999998</v>
      </c>
    </row>
    <row r="4173" spans="1:12" x14ac:dyDescent="0.25">
      <c r="A4173" s="90">
        <v>34873.666666656558</v>
      </c>
      <c r="B4173" s="91">
        <v>214.72567783992997</v>
      </c>
      <c r="C4173" s="91">
        <v>198.30625882757002</v>
      </c>
      <c r="D4173" s="91">
        <v>315.00079147594005</v>
      </c>
      <c r="E4173" s="91">
        <v>29.633117398450004</v>
      </c>
      <c r="F4173" s="91">
        <v>1.9835999999</v>
      </c>
      <c r="G4173" s="91">
        <v>1.4688143310499999</v>
      </c>
      <c r="H4173" s="91">
        <v>6.4231823052200001</v>
      </c>
      <c r="I4173" s="91">
        <v>17.136820776170008</v>
      </c>
      <c r="J4173" s="91">
        <v>5.2252672000000007E-2</v>
      </c>
      <c r="K4173" s="91">
        <v>0</v>
      </c>
      <c r="L4173" s="91">
        <v>6.1350419875000002</v>
      </c>
    </row>
    <row r="4174" spans="1:12" x14ac:dyDescent="0.25">
      <c r="A4174" s="90">
        <v>34873.708333323222</v>
      </c>
      <c r="B4174" s="91">
        <v>249.24032881494995</v>
      </c>
      <c r="C4174" s="91">
        <v>207.99371804889003</v>
      </c>
      <c r="D4174" s="91">
        <v>183.89385818773994</v>
      </c>
      <c r="E4174" s="91">
        <v>28.128435719320002</v>
      </c>
      <c r="F4174" s="91">
        <v>1.9835999999</v>
      </c>
      <c r="G4174" s="91">
        <v>1.4703426513700002</v>
      </c>
      <c r="H4174" s="91">
        <v>10.312351207900001</v>
      </c>
      <c r="I4174" s="91">
        <v>17.372476144989999</v>
      </c>
      <c r="J4174" s="91">
        <v>4.1000000000000002E-2</v>
      </c>
      <c r="K4174" s="91">
        <v>0</v>
      </c>
      <c r="L4174" s="91">
        <v>15.929781342410001</v>
      </c>
    </row>
    <row r="4175" spans="1:12" x14ac:dyDescent="0.25">
      <c r="A4175" s="90">
        <v>34873.749999989886</v>
      </c>
      <c r="B4175" s="91">
        <v>266.99695595196999</v>
      </c>
      <c r="C4175" s="91">
        <v>198.80483035855997</v>
      </c>
      <c r="D4175" s="91">
        <v>78.289438504450018</v>
      </c>
      <c r="E4175" s="91">
        <v>32.502909817560003</v>
      </c>
      <c r="F4175" s="91">
        <v>1.9835999999</v>
      </c>
      <c r="G4175" s="91">
        <v>1.4788692627</v>
      </c>
      <c r="H4175" s="91">
        <v>10.808647720100002</v>
      </c>
      <c r="I4175" s="91">
        <v>17.400165627490001</v>
      </c>
      <c r="J4175" s="91">
        <v>4.1000000000000002E-2</v>
      </c>
      <c r="K4175" s="91">
        <v>0</v>
      </c>
      <c r="L4175" s="91">
        <v>15.877122964440002</v>
      </c>
    </row>
    <row r="4176" spans="1:12" x14ac:dyDescent="0.25">
      <c r="A4176" s="90">
        <v>34873.791666656551</v>
      </c>
      <c r="B4176" s="91">
        <v>294.77673668834001</v>
      </c>
      <c r="C4176" s="91">
        <v>198.48639043594002</v>
      </c>
      <c r="D4176" s="91">
        <v>7.679351427260003</v>
      </c>
      <c r="E4176" s="91">
        <v>34.040517161179999</v>
      </c>
      <c r="F4176" s="91">
        <v>1.9835999999</v>
      </c>
      <c r="G4176" s="91">
        <v>1.4821875</v>
      </c>
      <c r="H4176" s="91">
        <v>11.712832567109999</v>
      </c>
      <c r="I4176" s="91">
        <v>17.472327748420003</v>
      </c>
      <c r="J4176" s="91">
        <v>4.1000000000000002E-2</v>
      </c>
      <c r="K4176" s="91">
        <v>0</v>
      </c>
      <c r="L4176" s="91">
        <v>43.824168926830005</v>
      </c>
    </row>
    <row r="4177" spans="1:12" x14ac:dyDescent="0.25">
      <c r="A4177" s="90">
        <v>34873.833333323215</v>
      </c>
      <c r="B4177" s="91">
        <v>301.02062243351997</v>
      </c>
      <c r="C4177" s="91">
        <v>199.08250283886997</v>
      </c>
      <c r="D4177" s="91">
        <v>2.9035182760000004E-2</v>
      </c>
      <c r="E4177" s="91">
        <v>35.299089679880005</v>
      </c>
      <c r="F4177" s="91">
        <v>1.9835999999</v>
      </c>
      <c r="G4177" s="91">
        <v>1.4824086914100001</v>
      </c>
      <c r="H4177" s="91">
        <v>11.770701015309999</v>
      </c>
      <c r="I4177" s="91">
        <v>17.472146568180001</v>
      </c>
      <c r="J4177" s="91">
        <v>4.1000000000000002E-2</v>
      </c>
      <c r="K4177" s="91">
        <v>0</v>
      </c>
      <c r="L4177" s="91">
        <v>35.262741599610003</v>
      </c>
    </row>
    <row r="4178" spans="1:12" x14ac:dyDescent="0.25">
      <c r="A4178" s="90">
        <v>34873.874999989879</v>
      </c>
      <c r="B4178" s="91">
        <v>298.51448625999001</v>
      </c>
      <c r="C4178" s="91">
        <v>201.41404182112996</v>
      </c>
      <c r="D4178" s="91">
        <v>5.4511288E-4</v>
      </c>
      <c r="E4178" s="91">
        <v>32.514527555929995</v>
      </c>
      <c r="F4178" s="91">
        <v>1.9835999999</v>
      </c>
      <c r="G4178" s="91">
        <v>1.4947360839800001</v>
      </c>
      <c r="H4178" s="91">
        <v>11.507889203529997</v>
      </c>
      <c r="I4178" s="91">
        <v>17.452628462070003</v>
      </c>
      <c r="J4178" s="91">
        <v>4.1000000000000002E-2</v>
      </c>
      <c r="K4178" s="91">
        <v>0</v>
      </c>
      <c r="L4178" s="91">
        <v>35.407266866560001</v>
      </c>
    </row>
    <row r="4179" spans="1:12" x14ac:dyDescent="0.25">
      <c r="A4179" s="90">
        <v>34873.916666656543</v>
      </c>
      <c r="B4179" s="91">
        <v>295.44415276895</v>
      </c>
      <c r="C4179" s="91">
        <v>184.16214842827</v>
      </c>
      <c r="D4179" s="91">
        <v>0</v>
      </c>
      <c r="E4179" s="91">
        <v>36.902968815380007</v>
      </c>
      <c r="F4179" s="91">
        <v>1.9835999999</v>
      </c>
      <c r="G4179" s="91">
        <v>1.48950744629</v>
      </c>
      <c r="H4179" s="91">
        <v>11.26534655184</v>
      </c>
      <c r="I4179" s="91">
        <v>17.42895828268</v>
      </c>
      <c r="J4179" s="91">
        <v>4.1000000000000002E-2</v>
      </c>
      <c r="K4179" s="91">
        <v>0</v>
      </c>
      <c r="L4179" s="91">
        <v>34.025395127659998</v>
      </c>
    </row>
    <row r="4180" spans="1:12" x14ac:dyDescent="0.25">
      <c r="A4180" s="90">
        <v>34873.958333323208</v>
      </c>
      <c r="B4180" s="91">
        <v>286.49156142811006</v>
      </c>
      <c r="C4180" s="91">
        <v>175.88614875489</v>
      </c>
      <c r="D4180" s="91">
        <v>0</v>
      </c>
      <c r="E4180" s="91">
        <v>25.485170307900002</v>
      </c>
      <c r="F4180" s="91">
        <v>1.9835999999</v>
      </c>
      <c r="G4180" s="91">
        <v>1.48596813965</v>
      </c>
      <c r="H4180" s="91">
        <v>10.930662989569999</v>
      </c>
      <c r="I4180" s="91">
        <v>17.294662350149999</v>
      </c>
      <c r="J4180" s="91">
        <v>4.1000000000000002E-2</v>
      </c>
      <c r="K4180" s="91">
        <v>0</v>
      </c>
      <c r="L4180" s="91">
        <v>48.692025095050006</v>
      </c>
    </row>
    <row r="4181" spans="1:12" x14ac:dyDescent="0.25">
      <c r="A4181" s="90">
        <v>34873.999999989872</v>
      </c>
      <c r="B4181" s="91">
        <v>276.70235535967987</v>
      </c>
      <c r="C4181" s="91">
        <v>170.49741736473001</v>
      </c>
      <c r="D4181" s="91">
        <v>3.0745923699999999E-3</v>
      </c>
      <c r="E4181" s="91">
        <v>47.763115736770004</v>
      </c>
      <c r="F4181" s="91">
        <v>1.9835999999</v>
      </c>
      <c r="G4181" s="91">
        <v>1.4842587890600001</v>
      </c>
      <c r="H4181" s="91">
        <v>11.960514316219999</v>
      </c>
      <c r="I4181" s="91">
        <v>17.394797028819998</v>
      </c>
      <c r="J4181" s="91">
        <v>4.1000000000000002E-2</v>
      </c>
      <c r="K4181" s="91">
        <v>0</v>
      </c>
      <c r="L4181" s="91">
        <v>67.156275956990015</v>
      </c>
    </row>
    <row r="4182" spans="1:12" x14ac:dyDescent="0.25">
      <c r="A4182" s="90">
        <v>34874.041666656536</v>
      </c>
      <c r="B4182" s="91">
        <v>264.51373771485004</v>
      </c>
      <c r="C4182" s="91">
        <v>164.73467983229003</v>
      </c>
      <c r="D4182" s="91">
        <v>1.6026749190000002E-2</v>
      </c>
      <c r="E4182" s="91">
        <v>39.059783732820001</v>
      </c>
      <c r="F4182" s="91">
        <v>1.9835999999</v>
      </c>
      <c r="G4182" s="91">
        <v>1.48460058594</v>
      </c>
      <c r="H4182" s="91">
        <v>11.891567030039999</v>
      </c>
      <c r="I4182" s="91">
        <v>17.155584979889994</v>
      </c>
      <c r="J4182" s="91">
        <v>4.1000000000000002E-2</v>
      </c>
      <c r="K4182" s="91">
        <v>0</v>
      </c>
      <c r="L4182" s="91">
        <v>66.432612821320021</v>
      </c>
    </row>
    <row r="4183" spans="1:12" x14ac:dyDescent="0.25">
      <c r="A4183" s="90">
        <v>34874.0833333232</v>
      </c>
      <c r="B4183" s="91">
        <v>252.69945636343994</v>
      </c>
      <c r="C4183" s="91">
        <v>161.40802864818005</v>
      </c>
      <c r="D4183" s="91">
        <v>0.12889997844999998</v>
      </c>
      <c r="E4183" s="91">
        <v>44.544069018389997</v>
      </c>
      <c r="F4183" s="91">
        <v>1.9835999999</v>
      </c>
      <c r="G4183" s="91">
        <v>1.4842587890600001</v>
      </c>
      <c r="H4183" s="91">
        <v>12.105157852090001</v>
      </c>
      <c r="I4183" s="91">
        <v>17.092450092850001</v>
      </c>
      <c r="J4183" s="91">
        <v>4.1000000000000002E-2</v>
      </c>
      <c r="K4183" s="91">
        <v>4.2866444200000001E-3</v>
      </c>
      <c r="L4183" s="91">
        <v>61.397877424459992</v>
      </c>
    </row>
    <row r="4184" spans="1:12" x14ac:dyDescent="0.25">
      <c r="A4184" s="90">
        <v>34874.124999989865</v>
      </c>
      <c r="B4184" s="91">
        <v>241.84801752186007</v>
      </c>
      <c r="C4184" s="91">
        <v>162.78836558695994</v>
      </c>
      <c r="D4184" s="91">
        <v>0.57320412609999993</v>
      </c>
      <c r="E4184" s="91">
        <v>32.561025494470002</v>
      </c>
      <c r="F4184" s="91">
        <v>1.9835999999</v>
      </c>
      <c r="G4184" s="91">
        <v>1.48369567871</v>
      </c>
      <c r="H4184" s="91">
        <v>12.3782691572</v>
      </c>
      <c r="I4184" s="91">
        <v>16.582024639050001</v>
      </c>
      <c r="J4184" s="91">
        <v>4.1000000000000002E-2</v>
      </c>
      <c r="K4184" s="91">
        <v>4.2866444200000001E-3</v>
      </c>
      <c r="L4184" s="91">
        <v>61.190841893360002</v>
      </c>
    </row>
    <row r="4185" spans="1:12" x14ac:dyDescent="0.25">
      <c r="A4185" s="90">
        <v>34874.166666656529</v>
      </c>
      <c r="B4185" s="91">
        <v>206.37323610505999</v>
      </c>
      <c r="C4185" s="91">
        <v>163.50198565806002</v>
      </c>
      <c r="D4185" s="91">
        <v>13.955616920800006</v>
      </c>
      <c r="E4185" s="91">
        <v>26.38501182397</v>
      </c>
      <c r="F4185" s="91">
        <v>1.9835999999</v>
      </c>
      <c r="G4185" s="91">
        <v>1.48301196289</v>
      </c>
      <c r="H4185" s="91">
        <v>12.172941351870001</v>
      </c>
      <c r="I4185" s="91">
        <v>16.480639725900001</v>
      </c>
      <c r="J4185" s="91">
        <v>4.1000000000000002E-2</v>
      </c>
      <c r="K4185" s="91">
        <v>0</v>
      </c>
      <c r="L4185" s="91">
        <v>60.464756438169999</v>
      </c>
    </row>
    <row r="4186" spans="1:12" x14ac:dyDescent="0.25">
      <c r="A4186" s="90">
        <v>34874.208333323193</v>
      </c>
      <c r="B4186" s="91">
        <v>201.39763449509996</v>
      </c>
      <c r="C4186" s="91">
        <v>167.28174635741001</v>
      </c>
      <c r="D4186" s="91">
        <v>71.588742796260007</v>
      </c>
      <c r="E4186" s="91">
        <v>27.561784326839998</v>
      </c>
      <c r="F4186" s="91">
        <v>0.65</v>
      </c>
      <c r="G4186" s="91">
        <v>1.4822276611299998</v>
      </c>
      <c r="H4186" s="91">
        <v>9.5593769246699996</v>
      </c>
      <c r="I4186" s="91">
        <v>16.529665838410001</v>
      </c>
      <c r="J4186" s="91">
        <v>0</v>
      </c>
      <c r="K4186" s="91">
        <v>0</v>
      </c>
      <c r="L4186" s="91">
        <v>32.070170240580005</v>
      </c>
    </row>
    <row r="4187" spans="1:12" x14ac:dyDescent="0.25">
      <c r="A4187" s="90">
        <v>34874.249999989857</v>
      </c>
      <c r="B4187" s="91">
        <v>156.01613207377005</v>
      </c>
      <c r="C4187" s="91">
        <v>171.28621529908011</v>
      </c>
      <c r="D4187" s="91">
        <v>176.00182475256008</v>
      </c>
      <c r="E4187" s="91">
        <v>34.767025735810002</v>
      </c>
      <c r="F4187" s="91">
        <v>0.65</v>
      </c>
      <c r="G4187" s="91">
        <v>1.4811215820299999</v>
      </c>
      <c r="H4187" s="91">
        <v>5.9347930128799993</v>
      </c>
      <c r="I4187" s="91">
        <v>16.379722217659999</v>
      </c>
      <c r="J4187" s="91">
        <v>0</v>
      </c>
      <c r="K4187" s="91">
        <v>0</v>
      </c>
      <c r="L4187" s="91">
        <v>25.010871239690005</v>
      </c>
    </row>
    <row r="4188" spans="1:12" x14ac:dyDescent="0.25">
      <c r="A4188" s="90">
        <v>34874.291666656522</v>
      </c>
      <c r="B4188" s="91">
        <v>147.81340645733002</v>
      </c>
      <c r="C4188" s="91">
        <v>162.22609775717996</v>
      </c>
      <c r="D4188" s="91">
        <v>320.01967359655004</v>
      </c>
      <c r="E4188" s="91">
        <v>29.499713184459999</v>
      </c>
      <c r="F4188" s="91">
        <v>0.65</v>
      </c>
      <c r="G4188" s="91">
        <v>1.4809606933600001</v>
      </c>
      <c r="H4188" s="91">
        <v>10.421093902829995</v>
      </c>
      <c r="I4188" s="91">
        <v>16.618225576110003</v>
      </c>
      <c r="J4188" s="91">
        <v>0</v>
      </c>
      <c r="K4188" s="91">
        <v>0</v>
      </c>
      <c r="L4188" s="91">
        <v>5.3276285138500006</v>
      </c>
    </row>
    <row r="4189" spans="1:12" x14ac:dyDescent="0.25">
      <c r="A4189" s="90">
        <v>34874.333333323186</v>
      </c>
      <c r="B4189" s="91">
        <v>134.04152889433004</v>
      </c>
      <c r="C4189" s="91">
        <v>157.90450417816999</v>
      </c>
      <c r="D4189" s="91">
        <v>450.26328525188006</v>
      </c>
      <c r="E4189" s="91">
        <v>20.757573801630002</v>
      </c>
      <c r="F4189" s="91">
        <v>0.65</v>
      </c>
      <c r="G4189" s="91">
        <v>1.4856865234400001</v>
      </c>
      <c r="H4189" s="91">
        <v>6.0251676217499996</v>
      </c>
      <c r="I4189" s="91">
        <v>16.662685280840005</v>
      </c>
      <c r="J4189" s="91">
        <v>0</v>
      </c>
      <c r="K4189" s="91">
        <v>0</v>
      </c>
      <c r="L4189" s="91">
        <v>1.06156556552</v>
      </c>
    </row>
    <row r="4190" spans="1:12" x14ac:dyDescent="0.25">
      <c r="A4190" s="90">
        <v>34874.37499998985</v>
      </c>
      <c r="B4190" s="91">
        <v>124.75570532066003</v>
      </c>
      <c r="C4190" s="91">
        <v>142.97164906188007</v>
      </c>
      <c r="D4190" s="91">
        <v>561.24364280827058</v>
      </c>
      <c r="E4190" s="91">
        <v>25.979230219950001</v>
      </c>
      <c r="F4190" s="91">
        <v>0.65</v>
      </c>
      <c r="G4190" s="91">
        <v>1.48592785645</v>
      </c>
      <c r="H4190" s="91">
        <v>6.0810632799400013</v>
      </c>
      <c r="I4190" s="91">
        <v>16.514837871439997</v>
      </c>
      <c r="J4190" s="91">
        <v>0</v>
      </c>
      <c r="K4190" s="91">
        <v>0</v>
      </c>
      <c r="L4190" s="91">
        <v>0.10575422135</v>
      </c>
    </row>
    <row r="4191" spans="1:12" x14ac:dyDescent="0.25">
      <c r="A4191" s="90">
        <v>34874.416666656514</v>
      </c>
      <c r="B4191" s="91">
        <v>116.26783195288</v>
      </c>
      <c r="C4191" s="91">
        <v>118.77992626251994</v>
      </c>
      <c r="D4191" s="91">
        <v>601.89154099848031</v>
      </c>
      <c r="E4191" s="91">
        <v>25.936448243309997</v>
      </c>
      <c r="F4191" s="91">
        <v>0.65</v>
      </c>
      <c r="G4191" s="91">
        <v>1.48626977539</v>
      </c>
      <c r="H4191" s="91">
        <v>4.1771847097199997</v>
      </c>
      <c r="I4191" s="91">
        <v>16.447753166169999</v>
      </c>
      <c r="J4191" s="91">
        <v>0</v>
      </c>
      <c r="K4191" s="91">
        <v>0</v>
      </c>
      <c r="L4191" s="91">
        <v>0.12015766875999999</v>
      </c>
    </row>
    <row r="4192" spans="1:12" x14ac:dyDescent="0.25">
      <c r="A4192" s="90">
        <v>34874.458333323179</v>
      </c>
      <c r="B4192" s="91">
        <v>125.22650981953996</v>
      </c>
      <c r="C4192" s="91">
        <v>123.09601147458</v>
      </c>
      <c r="D4192" s="91">
        <v>609.99462728339006</v>
      </c>
      <c r="E4192" s="91">
        <v>22.354740081749998</v>
      </c>
      <c r="F4192" s="91">
        <v>0.65</v>
      </c>
      <c r="G4192" s="91">
        <v>1.4866719970700002</v>
      </c>
      <c r="H4192" s="91">
        <v>10.067315040279999</v>
      </c>
      <c r="I4192" s="91">
        <v>15.540623470550003</v>
      </c>
      <c r="J4192" s="91">
        <v>0</v>
      </c>
      <c r="K4192" s="91">
        <v>0</v>
      </c>
      <c r="L4192" s="91">
        <v>0.75590526588999996</v>
      </c>
    </row>
    <row r="4193" spans="1:12" x14ac:dyDescent="0.25">
      <c r="A4193" s="90">
        <v>34874.499999989843</v>
      </c>
      <c r="B4193" s="91">
        <v>116.93871429340005</v>
      </c>
      <c r="C4193" s="91">
        <v>111.64834048148001</v>
      </c>
      <c r="D4193" s="91">
        <v>581.12419702519969</v>
      </c>
      <c r="E4193" s="91">
        <v>26.16820669677</v>
      </c>
      <c r="F4193" s="91">
        <v>0.65</v>
      </c>
      <c r="G4193" s="91">
        <v>1.48695349121</v>
      </c>
      <c r="H4193" s="91">
        <v>3.8332131720199998</v>
      </c>
      <c r="I4193" s="91">
        <v>15.628240125929995</v>
      </c>
      <c r="J4193" s="91">
        <v>0</v>
      </c>
      <c r="K4193" s="91">
        <v>0</v>
      </c>
      <c r="L4193" s="91">
        <v>1.4486633778199998</v>
      </c>
    </row>
    <row r="4194" spans="1:12" x14ac:dyDescent="0.25">
      <c r="A4194" s="90">
        <v>34874.541666656507</v>
      </c>
      <c r="B4194" s="91">
        <v>141.60167756925</v>
      </c>
      <c r="C4194" s="91">
        <v>108.63398033382997</v>
      </c>
      <c r="D4194" s="91">
        <v>567.48207129141019</v>
      </c>
      <c r="E4194" s="91">
        <v>22.736402269240006</v>
      </c>
      <c r="F4194" s="91">
        <v>0.32063804033999999</v>
      </c>
      <c r="G4194" s="91">
        <v>1.48695349121</v>
      </c>
      <c r="H4194" s="91">
        <v>4.6901021342900009</v>
      </c>
      <c r="I4194" s="91">
        <v>15.924936443089999</v>
      </c>
      <c r="J4194" s="91">
        <v>0</v>
      </c>
      <c r="K4194" s="91">
        <v>0</v>
      </c>
      <c r="L4194" s="91">
        <v>0.89042341792000002</v>
      </c>
    </row>
    <row r="4195" spans="1:12" x14ac:dyDescent="0.25">
      <c r="A4195" s="90">
        <v>34874.583333323171</v>
      </c>
      <c r="B4195" s="91">
        <v>142.89736584532</v>
      </c>
      <c r="C4195" s="91">
        <v>113.15586844651999</v>
      </c>
      <c r="D4195" s="91">
        <v>492.09086135466009</v>
      </c>
      <c r="E4195" s="91">
        <v>20.874279935080001</v>
      </c>
      <c r="F4195" s="91">
        <v>0.65</v>
      </c>
      <c r="G4195" s="91">
        <v>1.48713452148</v>
      </c>
      <c r="H4195" s="91">
        <v>3.8851683880499999</v>
      </c>
      <c r="I4195" s="91">
        <v>15.505919886569997</v>
      </c>
      <c r="J4195" s="91">
        <v>0</v>
      </c>
      <c r="K4195" s="91">
        <v>0</v>
      </c>
      <c r="L4195" s="91">
        <v>2.7097670656699999</v>
      </c>
    </row>
    <row r="4196" spans="1:12" x14ac:dyDescent="0.25">
      <c r="A4196" s="90">
        <v>34874.624999989835</v>
      </c>
      <c r="B4196" s="91">
        <v>159.30909587683004</v>
      </c>
      <c r="C4196" s="91">
        <v>129.06425384670999</v>
      </c>
      <c r="D4196" s="91">
        <v>417.71397373386992</v>
      </c>
      <c r="E4196" s="91">
        <v>26.762364702280003</v>
      </c>
      <c r="F4196" s="91">
        <v>0.65</v>
      </c>
      <c r="G4196" s="91">
        <v>1.48703393555</v>
      </c>
      <c r="H4196" s="91">
        <v>9.8075707971099977</v>
      </c>
      <c r="I4196" s="91">
        <v>16.579566689820002</v>
      </c>
      <c r="J4196" s="91">
        <v>0</v>
      </c>
      <c r="K4196" s="91">
        <v>0</v>
      </c>
      <c r="L4196" s="91">
        <v>8.9820241712000009</v>
      </c>
    </row>
    <row r="4197" spans="1:12" x14ac:dyDescent="0.25">
      <c r="A4197" s="90">
        <v>34874.6666666565</v>
      </c>
      <c r="B4197" s="91">
        <v>160.41891894411</v>
      </c>
      <c r="C4197" s="91">
        <v>152.10223905986996</v>
      </c>
      <c r="D4197" s="91">
        <v>310.72882231006986</v>
      </c>
      <c r="E4197" s="91">
        <v>29.142105709159999</v>
      </c>
      <c r="F4197" s="91">
        <v>1.9835999999</v>
      </c>
      <c r="G4197" s="91">
        <v>1.5070031738299998</v>
      </c>
      <c r="H4197" s="91">
        <v>6.4030690448499996</v>
      </c>
      <c r="I4197" s="91">
        <v>17.349114769999996</v>
      </c>
      <c r="J4197" s="91">
        <v>0</v>
      </c>
      <c r="K4197" s="91">
        <v>0</v>
      </c>
      <c r="L4197" s="91">
        <v>24.479651287229999</v>
      </c>
    </row>
    <row r="4198" spans="1:12" x14ac:dyDescent="0.25">
      <c r="A4198" s="90">
        <v>34874.708333323164</v>
      </c>
      <c r="B4198" s="91">
        <v>161.17974363491004</v>
      </c>
      <c r="C4198" s="91">
        <v>164.37789118712996</v>
      </c>
      <c r="D4198" s="91">
        <v>176.99908384751004</v>
      </c>
      <c r="E4198" s="91">
        <v>27.872020779719996</v>
      </c>
      <c r="F4198" s="91">
        <v>1.9835999999</v>
      </c>
      <c r="G4198" s="91">
        <v>1.5169375</v>
      </c>
      <c r="H4198" s="91">
        <v>6.9367406672100014</v>
      </c>
      <c r="I4198" s="91">
        <v>17.320395691979993</v>
      </c>
      <c r="J4198" s="91">
        <v>1.1252672E-2</v>
      </c>
      <c r="K4198" s="91">
        <v>4.2866444200000001E-3</v>
      </c>
      <c r="L4198" s="91">
        <v>41.545796983949998</v>
      </c>
    </row>
    <row r="4199" spans="1:12" x14ac:dyDescent="0.25">
      <c r="A4199" s="90">
        <v>34874.749999989828</v>
      </c>
      <c r="B4199" s="91">
        <v>193.54962881677002</v>
      </c>
      <c r="C4199" s="91">
        <v>173.47759445249991</v>
      </c>
      <c r="D4199" s="91">
        <v>66.744944228229983</v>
      </c>
      <c r="E4199" s="91">
        <v>28.345636850690003</v>
      </c>
      <c r="F4199" s="91">
        <v>1.9835999999</v>
      </c>
      <c r="G4199" s="91">
        <v>1.5166961669899999</v>
      </c>
      <c r="H4199" s="91">
        <v>11.237401506290004</v>
      </c>
      <c r="I4199" s="91">
        <v>17.355349266819996</v>
      </c>
      <c r="J4199" s="91">
        <v>1.1252672E-2</v>
      </c>
      <c r="K4199" s="91">
        <v>4.2866444200000001E-3</v>
      </c>
      <c r="L4199" s="91">
        <v>60.006080754379994</v>
      </c>
    </row>
    <row r="4200" spans="1:12" x14ac:dyDescent="0.25">
      <c r="A4200" s="90">
        <v>34874.791666656492</v>
      </c>
      <c r="B4200" s="91">
        <v>221.96950530817008</v>
      </c>
      <c r="C4200" s="91">
        <v>179.32143802561004</v>
      </c>
      <c r="D4200" s="91">
        <v>9.1617049768400012</v>
      </c>
      <c r="E4200" s="91">
        <v>29.010886897660001</v>
      </c>
      <c r="F4200" s="91">
        <v>1.9835999999</v>
      </c>
      <c r="G4200" s="91">
        <v>1.5165755615200001</v>
      </c>
      <c r="H4200" s="91">
        <v>12.89018745614</v>
      </c>
      <c r="I4200" s="91">
        <v>17.070183871279994</v>
      </c>
      <c r="J4200" s="91">
        <v>1.1252672E-2</v>
      </c>
      <c r="K4200" s="91">
        <v>4.2866444200000001E-3</v>
      </c>
      <c r="L4200" s="91">
        <v>49.676596596420005</v>
      </c>
    </row>
    <row r="4201" spans="1:12" x14ac:dyDescent="0.25">
      <c r="A4201" s="90">
        <v>34874.833333323157</v>
      </c>
      <c r="B4201" s="91">
        <v>250.00109308265991</v>
      </c>
      <c r="C4201" s="91">
        <v>180.75245689917995</v>
      </c>
      <c r="D4201" s="91">
        <v>2.9209071319999995E-2</v>
      </c>
      <c r="E4201" s="91">
        <v>34.31497062895</v>
      </c>
      <c r="F4201" s="91">
        <v>1.9835999999</v>
      </c>
      <c r="G4201" s="91">
        <v>1.5376307373</v>
      </c>
      <c r="H4201" s="91">
        <v>13.880124222580001</v>
      </c>
      <c r="I4201" s="91">
        <v>17.524225108639992</v>
      </c>
      <c r="J4201" s="91">
        <v>1.1252672E-2</v>
      </c>
      <c r="K4201" s="91">
        <v>4.2866444200000001E-3</v>
      </c>
      <c r="L4201" s="91">
        <v>36.740102447849992</v>
      </c>
    </row>
    <row r="4202" spans="1:12" x14ac:dyDescent="0.25">
      <c r="A4202" s="90">
        <v>34874.874999989821</v>
      </c>
      <c r="B4202" s="91">
        <v>255.93167397992997</v>
      </c>
      <c r="C4202" s="91">
        <v>172.53105678156007</v>
      </c>
      <c r="D4202" s="91">
        <v>9.8797120000000005E-5</v>
      </c>
      <c r="E4202" s="91">
        <v>39.551567076950001</v>
      </c>
      <c r="F4202" s="91">
        <v>1.9835999999</v>
      </c>
      <c r="G4202" s="91">
        <v>1.5376105956999999</v>
      </c>
      <c r="H4202" s="91">
        <v>14.097563649299998</v>
      </c>
      <c r="I4202" s="91">
        <v>17.538568717749992</v>
      </c>
      <c r="J4202" s="91">
        <v>1.1252672E-2</v>
      </c>
      <c r="K4202" s="91">
        <v>4.2866444200000001E-3</v>
      </c>
      <c r="L4202" s="91">
        <v>17.400023913329999</v>
      </c>
    </row>
    <row r="4203" spans="1:12" x14ac:dyDescent="0.25">
      <c r="A4203" s="90">
        <v>34874.916666656485</v>
      </c>
      <c r="B4203" s="91">
        <v>248.76612250600002</v>
      </c>
      <c r="C4203" s="91">
        <v>143.14691335409998</v>
      </c>
      <c r="D4203" s="91">
        <v>0</v>
      </c>
      <c r="E4203" s="91">
        <v>47.376025258619997</v>
      </c>
      <c r="F4203" s="91">
        <v>9.1419590060400004</v>
      </c>
      <c r="G4203" s="91">
        <v>1.5317585449200002</v>
      </c>
      <c r="H4203" s="91">
        <v>13.836084223139999</v>
      </c>
      <c r="I4203" s="91">
        <v>17.459336488539989</v>
      </c>
      <c r="J4203" s="91">
        <v>1.1252672E-2</v>
      </c>
      <c r="K4203" s="91">
        <v>4.2866444200000001E-3</v>
      </c>
      <c r="L4203" s="91">
        <v>7.1177017170500001</v>
      </c>
    </row>
    <row r="4204" spans="1:12" x14ac:dyDescent="0.25">
      <c r="A4204" s="90">
        <v>34874.958333323149</v>
      </c>
      <c r="B4204" s="91">
        <v>249.46620810780996</v>
      </c>
      <c r="C4204" s="91">
        <v>130.68940646291998</v>
      </c>
      <c r="D4204" s="91">
        <v>0</v>
      </c>
      <c r="E4204" s="91">
        <v>45.403284435419998</v>
      </c>
      <c r="F4204" s="91">
        <v>11.802240128109998</v>
      </c>
      <c r="G4204" s="91">
        <v>1.5316982421900001</v>
      </c>
      <c r="H4204" s="91">
        <v>13.53428935698</v>
      </c>
      <c r="I4204" s="91">
        <v>17.364843651459992</v>
      </c>
      <c r="J4204" s="91">
        <v>1.1252672E-2</v>
      </c>
      <c r="K4204" s="91">
        <v>4.2866444200000001E-3</v>
      </c>
      <c r="L4204" s="91">
        <v>17.657938273880003</v>
      </c>
    </row>
    <row r="4205" spans="1:12" x14ac:dyDescent="0.25">
      <c r="A4205" s="90">
        <v>34874.999999989814</v>
      </c>
      <c r="B4205" s="91">
        <v>247.03058938975022</v>
      </c>
      <c r="C4205" s="91">
        <v>119.74820736528999</v>
      </c>
      <c r="D4205" s="91">
        <v>2.8003788400000002E-3</v>
      </c>
      <c r="E4205" s="91">
        <v>73.212793202820009</v>
      </c>
      <c r="F4205" s="91">
        <v>1.9835999999</v>
      </c>
      <c r="G4205" s="91">
        <v>1.5317988281299999</v>
      </c>
      <c r="H4205" s="91">
        <v>12.072926555099999</v>
      </c>
      <c r="I4205" s="91">
        <v>17.08179865396999</v>
      </c>
      <c r="J4205" s="91">
        <v>1.1252672E-2</v>
      </c>
      <c r="K4205" s="91">
        <v>4.2866444200000001E-3</v>
      </c>
      <c r="L4205" s="91">
        <v>78.647774022719972</v>
      </c>
    </row>
    <row r="4206" spans="1:12" x14ac:dyDescent="0.25">
      <c r="A4206" s="90">
        <v>34875.041666656478</v>
      </c>
      <c r="B4206" s="91">
        <v>242.35752528733988</v>
      </c>
      <c r="C4206" s="91">
        <v>115.44716001696999</v>
      </c>
      <c r="D4206" s="91">
        <v>1.5908389500000002E-2</v>
      </c>
      <c r="E4206" s="91">
        <v>66.978002414100004</v>
      </c>
      <c r="F4206" s="91">
        <v>1.9835999999</v>
      </c>
      <c r="G4206" s="91">
        <v>1.53206018066</v>
      </c>
      <c r="H4206" s="91">
        <v>12.067685242350002</v>
      </c>
      <c r="I4206" s="91">
        <v>16.992375992049997</v>
      </c>
      <c r="J4206" s="91">
        <v>1.1252672E-2</v>
      </c>
      <c r="K4206" s="91">
        <v>4.2866444200000001E-3</v>
      </c>
      <c r="L4206" s="91">
        <v>73.158217936880007</v>
      </c>
    </row>
    <row r="4207" spans="1:12" x14ac:dyDescent="0.25">
      <c r="A4207" s="90">
        <v>34875.083333323142</v>
      </c>
      <c r="B4207" s="91">
        <v>239.88046809330996</v>
      </c>
      <c r="C4207" s="91">
        <v>110.72266562984998</v>
      </c>
      <c r="D4207" s="91">
        <v>0.14351150797000004</v>
      </c>
      <c r="E4207" s="91">
        <v>66.905477663030013</v>
      </c>
      <c r="F4207" s="91">
        <v>1.9835999999</v>
      </c>
      <c r="G4207" s="91">
        <v>1.5318792724600001</v>
      </c>
      <c r="H4207" s="91">
        <v>11.943720686959999</v>
      </c>
      <c r="I4207" s="91">
        <v>16.983640098550001</v>
      </c>
      <c r="J4207" s="91">
        <v>1.1252672E-2</v>
      </c>
      <c r="K4207" s="91">
        <v>4.2866444200000001E-3</v>
      </c>
      <c r="L4207" s="91">
        <v>86.563417734999987</v>
      </c>
    </row>
    <row r="4208" spans="1:12" x14ac:dyDescent="0.25">
      <c r="A4208" s="90">
        <v>34875.124999989806</v>
      </c>
      <c r="B4208" s="91">
        <v>235.69281268263006</v>
      </c>
      <c r="C4208" s="91">
        <v>111.25280324703003</v>
      </c>
      <c r="D4208" s="91">
        <v>0.61953949479000003</v>
      </c>
      <c r="E4208" s="91">
        <v>64.11792237057</v>
      </c>
      <c r="F4208" s="91">
        <v>1.9835999999</v>
      </c>
      <c r="G4208" s="91">
        <v>1.5316177978500001</v>
      </c>
      <c r="H4208" s="91">
        <v>11.586715319350001</v>
      </c>
      <c r="I4208" s="91">
        <v>16.930634490769997</v>
      </c>
      <c r="J4208" s="91">
        <v>1.1252672E-2</v>
      </c>
      <c r="K4208" s="91">
        <v>4.2866444200000001E-3</v>
      </c>
      <c r="L4208" s="91">
        <v>66.626368740229992</v>
      </c>
    </row>
    <row r="4209" spans="1:12" x14ac:dyDescent="0.25">
      <c r="A4209" s="90">
        <v>34875.166666656471</v>
      </c>
      <c r="B4209" s="91">
        <v>228.49722052337006</v>
      </c>
      <c r="C4209" s="91">
        <v>111.56275169968002</v>
      </c>
      <c r="D4209" s="91">
        <v>12.660241818360005</v>
      </c>
      <c r="E4209" s="91">
        <v>63.152262782330013</v>
      </c>
      <c r="F4209" s="91">
        <v>1.9835999999</v>
      </c>
      <c r="G4209" s="91">
        <v>1.53173852539</v>
      </c>
      <c r="H4209" s="91">
        <v>11.709761082870001</v>
      </c>
      <c r="I4209" s="91">
        <v>16.927509235489993</v>
      </c>
      <c r="J4209" s="91">
        <v>1.1252672E-2</v>
      </c>
      <c r="K4209" s="91">
        <v>4.2866444200000001E-3</v>
      </c>
      <c r="L4209" s="91">
        <v>68.107685131449998</v>
      </c>
    </row>
    <row r="4210" spans="1:12" x14ac:dyDescent="0.25">
      <c r="A4210" s="90">
        <v>34875.208333323135</v>
      </c>
      <c r="B4210" s="91">
        <v>215.02499769616009</v>
      </c>
      <c r="C4210" s="91">
        <v>114.45369001375001</v>
      </c>
      <c r="D4210" s="91">
        <v>69.184827168180007</v>
      </c>
      <c r="E4210" s="91">
        <v>53.579861972060002</v>
      </c>
      <c r="F4210" s="91">
        <v>1.9835999999</v>
      </c>
      <c r="G4210" s="91">
        <v>1.52852087402</v>
      </c>
      <c r="H4210" s="91">
        <v>12.149875690010001</v>
      </c>
      <c r="I4210" s="91">
        <v>16.971692503929997</v>
      </c>
      <c r="J4210" s="91">
        <v>1.1252672E-2</v>
      </c>
      <c r="K4210" s="91">
        <v>4.2866444200000001E-3</v>
      </c>
      <c r="L4210" s="91">
        <v>49.259277818690002</v>
      </c>
    </row>
    <row r="4211" spans="1:12" x14ac:dyDescent="0.25">
      <c r="A4211" s="90">
        <v>34875.249999989799</v>
      </c>
      <c r="B4211" s="91">
        <v>188.01769597256992</v>
      </c>
      <c r="C4211" s="91">
        <v>116.51567339213</v>
      </c>
      <c r="D4211" s="91">
        <v>214.33278342951999</v>
      </c>
      <c r="E4211" s="91">
        <v>46.543186540430007</v>
      </c>
      <c r="F4211" s="91">
        <v>1.9835999999</v>
      </c>
      <c r="G4211" s="91">
        <v>1.5280382080100001</v>
      </c>
      <c r="H4211" s="91">
        <v>11.509519449129998</v>
      </c>
      <c r="I4211" s="91">
        <v>17.071509634919991</v>
      </c>
      <c r="J4211" s="91">
        <v>1.1252672E-2</v>
      </c>
      <c r="K4211" s="91">
        <v>4.2866444200000001E-3</v>
      </c>
      <c r="L4211" s="91">
        <v>34.022136502929989</v>
      </c>
    </row>
    <row r="4212" spans="1:12" x14ac:dyDescent="0.25">
      <c r="A4212" s="90">
        <v>34875.291666656463</v>
      </c>
      <c r="B4212" s="91">
        <v>173.35408398505012</v>
      </c>
      <c r="C4212" s="91">
        <v>117.18798140258004</v>
      </c>
      <c r="D4212" s="91">
        <v>406.65410759198005</v>
      </c>
      <c r="E4212" s="91">
        <v>36.07565220699</v>
      </c>
      <c r="F4212" s="91">
        <v>0</v>
      </c>
      <c r="G4212" s="91">
        <v>1.5288426513700002</v>
      </c>
      <c r="H4212" s="91">
        <v>9.9603747471399995</v>
      </c>
      <c r="I4212" s="91">
        <v>17.26471866296999</v>
      </c>
      <c r="J4212" s="91">
        <v>1.1252672E-2</v>
      </c>
      <c r="K4212" s="91">
        <v>0</v>
      </c>
      <c r="L4212" s="91">
        <v>10.457409858869999</v>
      </c>
    </row>
    <row r="4213" spans="1:12" x14ac:dyDescent="0.25">
      <c r="A4213" s="90">
        <v>34875.333333323128</v>
      </c>
      <c r="B4213" s="91">
        <v>163.97858242456994</v>
      </c>
      <c r="C4213" s="91">
        <v>112.25545421825001</v>
      </c>
      <c r="D4213" s="91">
        <v>566.38381873960975</v>
      </c>
      <c r="E4213" s="91">
        <v>36.127331631020006</v>
      </c>
      <c r="F4213" s="91">
        <v>0</v>
      </c>
      <c r="G4213" s="91">
        <v>1.5286616210899999</v>
      </c>
      <c r="H4213" s="91">
        <v>6.7043577448099994</v>
      </c>
      <c r="I4213" s="91">
        <v>17.291353916429998</v>
      </c>
      <c r="J4213" s="91">
        <v>1.1252672E-2</v>
      </c>
      <c r="K4213" s="91">
        <v>0</v>
      </c>
      <c r="L4213" s="91">
        <v>0.14097564872999999</v>
      </c>
    </row>
    <row r="4214" spans="1:12" x14ac:dyDescent="0.25">
      <c r="A4214" s="90">
        <v>34875.374999989792</v>
      </c>
      <c r="B4214" s="91">
        <v>175.47933993276993</v>
      </c>
      <c r="C4214" s="91">
        <v>110.72333192151004</v>
      </c>
      <c r="D4214" s="91">
        <v>649.76914925668007</v>
      </c>
      <c r="E4214" s="91">
        <v>26.892164532440006</v>
      </c>
      <c r="F4214" s="91">
        <v>0</v>
      </c>
      <c r="G4214" s="91">
        <v>1.5286817627</v>
      </c>
      <c r="H4214" s="91">
        <v>6.7091337713400012</v>
      </c>
      <c r="I4214" s="91">
        <v>17.264528291289995</v>
      </c>
      <c r="J4214" s="91">
        <v>1.1252672E-2</v>
      </c>
      <c r="K4214" s="91">
        <v>0</v>
      </c>
      <c r="L4214" s="91">
        <v>1.17402028395</v>
      </c>
    </row>
    <row r="4215" spans="1:12" x14ac:dyDescent="0.25">
      <c r="A4215" s="90">
        <v>34875.416666656456</v>
      </c>
      <c r="B4215" s="91">
        <v>183.28389319694992</v>
      </c>
      <c r="C4215" s="91">
        <v>105.76287280003999</v>
      </c>
      <c r="D4215" s="91">
        <v>719.81666771283017</v>
      </c>
      <c r="E4215" s="91">
        <v>28.150972726829998</v>
      </c>
      <c r="F4215" s="91">
        <v>0</v>
      </c>
      <c r="G4215" s="91">
        <v>1.5286817627</v>
      </c>
      <c r="H4215" s="91">
        <v>6.6794160541400007</v>
      </c>
      <c r="I4215" s="91">
        <v>17.240681872249993</v>
      </c>
      <c r="J4215" s="91">
        <v>1.1252672E-2</v>
      </c>
      <c r="K4215" s="91">
        <v>0</v>
      </c>
      <c r="L4215" s="91">
        <v>0.94014791884000015</v>
      </c>
    </row>
    <row r="4216" spans="1:12" x14ac:dyDescent="0.25">
      <c r="A4216" s="90">
        <v>34875.45833332312</v>
      </c>
      <c r="B4216" s="91">
        <v>187.04560819596992</v>
      </c>
      <c r="C4216" s="91">
        <v>112.03767164255999</v>
      </c>
      <c r="D4216" s="91">
        <v>694.98653011020042</v>
      </c>
      <c r="E4216" s="91">
        <v>44.319173473340008</v>
      </c>
      <c r="F4216" s="91">
        <v>0</v>
      </c>
      <c r="G4216" s="91">
        <v>1.52896325684</v>
      </c>
      <c r="H4216" s="91">
        <v>6.7279302973400004</v>
      </c>
      <c r="I4216" s="91">
        <v>17.240558205369997</v>
      </c>
      <c r="J4216" s="91">
        <v>5.2252672000000007E-2</v>
      </c>
      <c r="K4216" s="91">
        <v>0</v>
      </c>
      <c r="L4216" s="91">
        <v>1.71977149194</v>
      </c>
    </row>
    <row r="4217" spans="1:12" x14ac:dyDescent="0.25">
      <c r="A4217" s="90">
        <v>34875.499999989785</v>
      </c>
      <c r="B4217" s="91">
        <v>215.59223070769988</v>
      </c>
      <c r="C4217" s="91">
        <v>121.38292083877</v>
      </c>
      <c r="D4217" s="91">
        <v>727.64432910012988</v>
      </c>
      <c r="E4217" s="91">
        <v>25.970371614510004</v>
      </c>
      <c r="F4217" s="91">
        <v>0</v>
      </c>
      <c r="G4217" s="91">
        <v>1.5292648925799999</v>
      </c>
      <c r="H4217" s="91">
        <v>6.6684274391000002</v>
      </c>
      <c r="I4217" s="91">
        <v>17.210953590869995</v>
      </c>
      <c r="J4217" s="91">
        <v>5.2252672000000007E-2</v>
      </c>
      <c r="K4217" s="91">
        <v>0</v>
      </c>
      <c r="L4217" s="91">
        <v>4.686060102099999</v>
      </c>
    </row>
    <row r="4218" spans="1:12" x14ac:dyDescent="0.25">
      <c r="A4218" s="90">
        <v>34875.541666656449</v>
      </c>
      <c r="B4218" s="91">
        <v>232.00391162339994</v>
      </c>
      <c r="C4218" s="91">
        <v>126.61697073571999</v>
      </c>
      <c r="D4218" s="91">
        <v>670.80596581512941</v>
      </c>
      <c r="E4218" s="91">
        <v>25.761889227939999</v>
      </c>
      <c r="F4218" s="91">
        <v>0</v>
      </c>
      <c r="G4218" s="91">
        <v>1.5294057617200001</v>
      </c>
      <c r="H4218" s="91">
        <v>6.6465438394000005</v>
      </c>
      <c r="I4218" s="91">
        <v>17.193756357899993</v>
      </c>
      <c r="J4218" s="91">
        <v>5.2252672000000007E-2</v>
      </c>
      <c r="K4218" s="91">
        <v>0</v>
      </c>
      <c r="L4218" s="91">
        <v>0.98052788626999998</v>
      </c>
    </row>
    <row r="4219" spans="1:12" x14ac:dyDescent="0.25">
      <c r="A4219" s="90">
        <v>34875.583333323113</v>
      </c>
      <c r="B4219" s="91">
        <v>243.46007544436006</v>
      </c>
      <c r="C4219" s="91">
        <v>141.35595677249995</v>
      </c>
      <c r="D4219" s="91">
        <v>616.49865850863011</v>
      </c>
      <c r="E4219" s="91">
        <v>37.128883731820004</v>
      </c>
      <c r="F4219" s="91">
        <v>0</v>
      </c>
      <c r="G4219" s="91">
        <v>1.5293253173799999</v>
      </c>
      <c r="H4219" s="91">
        <v>6.7194572951500007</v>
      </c>
      <c r="I4219" s="91">
        <v>17.25864399912</v>
      </c>
      <c r="J4219" s="91">
        <v>5.2252672000000007E-2</v>
      </c>
      <c r="K4219" s="91">
        <v>0</v>
      </c>
      <c r="L4219" s="91">
        <v>14.022407672599998</v>
      </c>
    </row>
    <row r="4220" spans="1:12" x14ac:dyDescent="0.25">
      <c r="A4220" s="90">
        <v>34875.624999989777</v>
      </c>
      <c r="B4220" s="91">
        <v>228.12349702058006</v>
      </c>
      <c r="C4220" s="91">
        <v>146.89157111874002</v>
      </c>
      <c r="D4220" s="91">
        <v>504.36621075344016</v>
      </c>
      <c r="E4220" s="91">
        <v>28.423374574450001</v>
      </c>
      <c r="F4220" s="91">
        <v>0</v>
      </c>
      <c r="G4220" s="91">
        <v>1.49672692871</v>
      </c>
      <c r="H4220" s="91">
        <v>6.7297823572900004</v>
      </c>
      <c r="I4220" s="91">
        <v>17.243799480609997</v>
      </c>
      <c r="J4220" s="91">
        <v>5.2252672000000007E-2</v>
      </c>
      <c r="K4220" s="91">
        <v>0</v>
      </c>
      <c r="L4220" s="91">
        <v>5.1759514916899994</v>
      </c>
    </row>
    <row r="4221" spans="1:12" x14ac:dyDescent="0.25">
      <c r="A4221" s="90">
        <v>34875.666666656442</v>
      </c>
      <c r="B4221" s="91">
        <v>266.41241270599016</v>
      </c>
      <c r="C4221" s="91">
        <v>157.14286091320997</v>
      </c>
      <c r="D4221" s="91">
        <v>364.12732410506004</v>
      </c>
      <c r="E4221" s="91">
        <v>38.02055292995</v>
      </c>
      <c r="F4221" s="91">
        <v>0</v>
      </c>
      <c r="G4221" s="91">
        <v>1.4963851318399999</v>
      </c>
      <c r="H4221" s="91">
        <v>6.7517420757900002</v>
      </c>
      <c r="I4221" s="91">
        <v>17.298108184340002</v>
      </c>
      <c r="J4221" s="91">
        <v>5.2252672000000007E-2</v>
      </c>
      <c r="K4221" s="91">
        <v>0</v>
      </c>
      <c r="L4221" s="91">
        <v>18.355672624970001</v>
      </c>
    </row>
    <row r="4222" spans="1:12" x14ac:dyDescent="0.25">
      <c r="A4222" s="90">
        <v>34875.708333323106</v>
      </c>
      <c r="B4222" s="91">
        <v>273.13672465451998</v>
      </c>
      <c r="C4222" s="91">
        <v>170.28304181172001</v>
      </c>
      <c r="D4222" s="91">
        <v>198.9072665808101</v>
      </c>
      <c r="E4222" s="91">
        <v>39.658873297250004</v>
      </c>
      <c r="F4222" s="91">
        <v>0</v>
      </c>
      <c r="G4222" s="91">
        <v>1.4965861816399999</v>
      </c>
      <c r="H4222" s="91">
        <v>7.1688186561300009</v>
      </c>
      <c r="I4222" s="91">
        <v>17.245021694199995</v>
      </c>
      <c r="J4222" s="91">
        <v>5.2252672000000007E-2</v>
      </c>
      <c r="K4222" s="91">
        <v>4.2866444200000001E-3</v>
      </c>
      <c r="L4222" s="91">
        <v>36.985247308950015</v>
      </c>
    </row>
    <row r="4223" spans="1:12" x14ac:dyDescent="0.25">
      <c r="A4223" s="90">
        <v>34875.74999998977</v>
      </c>
      <c r="B4223" s="91">
        <v>276.37133330032003</v>
      </c>
      <c r="C4223" s="91">
        <v>178.31617513417999</v>
      </c>
      <c r="D4223" s="91">
        <v>74.755546489730023</v>
      </c>
      <c r="E4223" s="91">
        <v>43.231628465489997</v>
      </c>
      <c r="F4223" s="91">
        <v>1.9835999999</v>
      </c>
      <c r="G4223" s="91">
        <v>1.4975715331999999</v>
      </c>
      <c r="H4223" s="91">
        <v>8.5137841421900013</v>
      </c>
      <c r="I4223" s="91">
        <v>17.417333596100001</v>
      </c>
      <c r="J4223" s="91">
        <v>5.2252672000000007E-2</v>
      </c>
      <c r="K4223" s="91">
        <v>4.2866444200000001E-3</v>
      </c>
      <c r="L4223" s="91">
        <v>64.189985977839982</v>
      </c>
    </row>
    <row r="4224" spans="1:12" x14ac:dyDescent="0.25">
      <c r="A4224" s="90">
        <v>34875.791666656434</v>
      </c>
      <c r="B4224" s="91">
        <v>285.18485266755994</v>
      </c>
      <c r="C4224" s="91">
        <v>184.17303543850008</v>
      </c>
      <c r="D4224" s="91">
        <v>10.07642851424</v>
      </c>
      <c r="E4224" s="91">
        <v>47.113172947789998</v>
      </c>
      <c r="F4224" s="91">
        <v>1.9835999999</v>
      </c>
      <c r="G4224" s="91">
        <v>1.49548010254</v>
      </c>
      <c r="H4224" s="91">
        <v>8.8601225681700022</v>
      </c>
      <c r="I4224" s="91">
        <v>17.378790779100001</v>
      </c>
      <c r="J4224" s="91">
        <v>5.2252672000000007E-2</v>
      </c>
      <c r="K4224" s="91">
        <v>4.2866444200000001E-3</v>
      </c>
      <c r="L4224" s="91">
        <v>66.412717642179999</v>
      </c>
    </row>
    <row r="4225" spans="1:12" x14ac:dyDescent="0.25">
      <c r="A4225" s="90">
        <v>34875.833333323098</v>
      </c>
      <c r="B4225" s="91">
        <v>297.42329789063012</v>
      </c>
      <c r="C4225" s="91">
        <v>186.22425354935996</v>
      </c>
      <c r="D4225" s="91">
        <v>2.0884407539999997E-2</v>
      </c>
      <c r="E4225" s="91">
        <v>57.507081363939996</v>
      </c>
      <c r="F4225" s="91">
        <v>1.9835999999</v>
      </c>
      <c r="G4225" s="91">
        <v>1.4952790527300002</v>
      </c>
      <c r="H4225" s="91">
        <v>9.5809065266199998</v>
      </c>
      <c r="I4225" s="91">
        <v>17.347375637089993</v>
      </c>
      <c r="J4225" s="91">
        <v>5.2252672000000007E-2</v>
      </c>
      <c r="K4225" s="91">
        <v>4.2866444200000001E-3</v>
      </c>
      <c r="L4225" s="91">
        <v>48.28177258808001</v>
      </c>
    </row>
    <row r="4226" spans="1:12" x14ac:dyDescent="0.25">
      <c r="A4226" s="90">
        <v>34875.874999989763</v>
      </c>
      <c r="B4226" s="91">
        <v>309.48395578321015</v>
      </c>
      <c r="C4226" s="91">
        <v>184.66254428659002</v>
      </c>
      <c r="D4226" s="91">
        <v>0</v>
      </c>
      <c r="E4226" s="91">
        <v>52.92051060675999</v>
      </c>
      <c r="F4226" s="91">
        <v>1.9835999999</v>
      </c>
      <c r="G4226" s="91">
        <v>1.4951383056600001</v>
      </c>
      <c r="H4226" s="91">
        <v>11.938776133719998</v>
      </c>
      <c r="I4226" s="91">
        <v>17.429445677159993</v>
      </c>
      <c r="J4226" s="91">
        <v>5.2252672000000007E-2</v>
      </c>
      <c r="K4226" s="91">
        <v>4.2866444200000001E-3</v>
      </c>
      <c r="L4226" s="91">
        <v>38.098198754190001</v>
      </c>
    </row>
    <row r="4227" spans="1:12" x14ac:dyDescent="0.25">
      <c r="A4227" s="90">
        <v>34875.916666656427</v>
      </c>
      <c r="B4227" s="91">
        <v>301.71663552900998</v>
      </c>
      <c r="C4227" s="91">
        <v>163.84979538154997</v>
      </c>
      <c r="D4227" s="91">
        <v>0</v>
      </c>
      <c r="E4227" s="91">
        <v>65.032443036079997</v>
      </c>
      <c r="F4227" s="91">
        <v>1.9835999999</v>
      </c>
      <c r="G4227" s="91">
        <v>1.4959627685499999</v>
      </c>
      <c r="H4227" s="91">
        <v>11.214760120719998</v>
      </c>
      <c r="I4227" s="91">
        <v>17.224077020199999</v>
      </c>
      <c r="J4227" s="91">
        <v>5.2252672000000007E-2</v>
      </c>
      <c r="K4227" s="91">
        <v>4.2866444200000001E-3</v>
      </c>
      <c r="L4227" s="91">
        <v>38.32505735166</v>
      </c>
    </row>
    <row r="4228" spans="1:12" x14ac:dyDescent="0.25">
      <c r="A4228" s="90">
        <v>34875.958333323091</v>
      </c>
      <c r="B4228" s="91">
        <v>295.31208945256992</v>
      </c>
      <c r="C4228" s="91">
        <v>159.36193680766004</v>
      </c>
      <c r="D4228" s="91">
        <v>0</v>
      </c>
      <c r="E4228" s="91">
        <v>57.19829706189001</v>
      </c>
      <c r="F4228" s="91">
        <v>1.9835999999</v>
      </c>
      <c r="G4228" s="91">
        <v>1.49652587891</v>
      </c>
      <c r="H4228" s="91">
        <v>10.8342840389</v>
      </c>
      <c r="I4228" s="91">
        <v>17.190127297779998</v>
      </c>
      <c r="J4228" s="91">
        <v>5.2252672000000007E-2</v>
      </c>
      <c r="K4228" s="91">
        <v>4.2866444200000001E-3</v>
      </c>
      <c r="L4228" s="91">
        <v>51.083335054759992</v>
      </c>
    </row>
    <row r="4229" spans="1:12" x14ac:dyDescent="0.25">
      <c r="A4229" s="90">
        <v>34875.999999989755</v>
      </c>
      <c r="B4229" s="91">
        <v>291.06710203919005</v>
      </c>
      <c r="C4229" s="91">
        <v>154.61420947198008</v>
      </c>
      <c r="D4229" s="91">
        <v>0</v>
      </c>
      <c r="E4229" s="91">
        <v>66.203657707939982</v>
      </c>
      <c r="F4229" s="91">
        <v>1.9835999999</v>
      </c>
      <c r="G4229" s="91">
        <v>1.49644543457</v>
      </c>
      <c r="H4229" s="91">
        <v>10.322341061820001</v>
      </c>
      <c r="I4229" s="91">
        <v>16.930134853369989</v>
      </c>
      <c r="J4229" s="91">
        <v>5.2252672000000007E-2</v>
      </c>
      <c r="K4229" s="91">
        <v>4.2866444200000001E-3</v>
      </c>
      <c r="L4229" s="91">
        <v>22.492405300209999</v>
      </c>
    </row>
    <row r="4230" spans="1:12" x14ac:dyDescent="0.25">
      <c r="A4230" s="90">
        <v>34876.04166665642</v>
      </c>
      <c r="B4230" s="91">
        <v>274.46214339174026</v>
      </c>
      <c r="C4230" s="91">
        <v>150.06627280855997</v>
      </c>
      <c r="D4230" s="91">
        <v>9.9043385100000009E-3</v>
      </c>
      <c r="E4230" s="91">
        <v>70.195278571190002</v>
      </c>
      <c r="F4230" s="91">
        <v>1.9835999999</v>
      </c>
      <c r="G4230" s="91">
        <v>1.49644543457</v>
      </c>
      <c r="H4230" s="91">
        <v>10.25931450187</v>
      </c>
      <c r="I4230" s="91">
        <v>16.905556353419996</v>
      </c>
      <c r="J4230" s="91">
        <v>5.2252672000000007E-2</v>
      </c>
      <c r="K4230" s="91">
        <v>4.2866444200000001E-3</v>
      </c>
      <c r="L4230" s="91">
        <v>31.52683879424</v>
      </c>
    </row>
    <row r="4231" spans="1:12" x14ac:dyDescent="0.25">
      <c r="A4231" s="90">
        <v>34876.083333323084</v>
      </c>
      <c r="B4231" s="91">
        <v>265.38092015510006</v>
      </c>
      <c r="C4231" s="91">
        <v>145.49040518651</v>
      </c>
      <c r="D4231" s="91">
        <v>0.15944133200999999</v>
      </c>
      <c r="E4231" s="91">
        <v>65.758742761760004</v>
      </c>
      <c r="F4231" s="91">
        <v>1.9835999999</v>
      </c>
      <c r="G4231" s="91">
        <v>1.49550024414</v>
      </c>
      <c r="H4231" s="91">
        <v>10.080438437650001</v>
      </c>
      <c r="I4231" s="91">
        <v>16.866016389129996</v>
      </c>
      <c r="J4231" s="91">
        <v>5.2252672000000007E-2</v>
      </c>
      <c r="K4231" s="91">
        <v>4.2866444200000001E-3</v>
      </c>
      <c r="L4231" s="91">
        <v>27.662336719510005</v>
      </c>
    </row>
    <row r="4232" spans="1:12" x14ac:dyDescent="0.25">
      <c r="A4232" s="90">
        <v>34876.124999989748</v>
      </c>
      <c r="B4232" s="91">
        <v>259.2407586066501</v>
      </c>
      <c r="C4232" s="91">
        <v>137.37542897110998</v>
      </c>
      <c r="D4232" s="91">
        <v>0.7758537698500001</v>
      </c>
      <c r="E4232" s="91">
        <v>52.833776221619999</v>
      </c>
      <c r="F4232" s="91">
        <v>1.9835999999</v>
      </c>
      <c r="G4232" s="91">
        <v>1.49459533691</v>
      </c>
      <c r="H4232" s="91">
        <v>9.8638209413700011</v>
      </c>
      <c r="I4232" s="91">
        <v>16.857969359799998</v>
      </c>
      <c r="J4232" s="91">
        <v>5.2252672000000007E-2</v>
      </c>
      <c r="K4232" s="91">
        <v>4.2866444200000001E-3</v>
      </c>
      <c r="L4232" s="91">
        <v>35.201004619140008</v>
      </c>
    </row>
    <row r="4233" spans="1:12" x14ac:dyDescent="0.25">
      <c r="A4233" s="90">
        <v>34876.166666656412</v>
      </c>
      <c r="B4233" s="91">
        <v>257.65203403121012</v>
      </c>
      <c r="C4233" s="91">
        <v>134.07434686872003</v>
      </c>
      <c r="D4233" s="91">
        <v>15.609684547339999</v>
      </c>
      <c r="E4233" s="91">
        <v>49.26208952703</v>
      </c>
      <c r="F4233" s="91">
        <v>1.9835999999</v>
      </c>
      <c r="G4233" s="91">
        <v>1.4934892578100001</v>
      </c>
      <c r="H4233" s="91">
        <v>9.4802420539199996</v>
      </c>
      <c r="I4233" s="91">
        <v>16.885067390179998</v>
      </c>
      <c r="J4233" s="91">
        <v>5.2252672000000007E-2</v>
      </c>
      <c r="K4233" s="91">
        <v>4.2866444200000001E-3</v>
      </c>
      <c r="L4233" s="91">
        <v>37.983647692009995</v>
      </c>
    </row>
    <row r="4234" spans="1:12" x14ac:dyDescent="0.25">
      <c r="A4234" s="90">
        <v>34876.208333323077</v>
      </c>
      <c r="B4234" s="91">
        <v>251.05962770048006</v>
      </c>
      <c r="C4234" s="91">
        <v>132.94368414255999</v>
      </c>
      <c r="D4234" s="91">
        <v>80.754835349219988</v>
      </c>
      <c r="E4234" s="91">
        <v>40.276270990709996</v>
      </c>
      <c r="F4234" s="91">
        <v>1.9835999999</v>
      </c>
      <c r="G4234" s="91">
        <v>1.4940725097699998</v>
      </c>
      <c r="H4234" s="91">
        <v>9.1329370833999999</v>
      </c>
      <c r="I4234" s="91">
        <v>17.004125148050004</v>
      </c>
      <c r="J4234" s="91">
        <v>5.2252672000000007E-2</v>
      </c>
      <c r="K4234" s="91">
        <v>4.2866444200000001E-3</v>
      </c>
      <c r="L4234" s="91">
        <v>23.298939144540007</v>
      </c>
    </row>
    <row r="4235" spans="1:12" x14ac:dyDescent="0.25">
      <c r="A4235" s="90">
        <v>34876.249999989741</v>
      </c>
      <c r="B4235" s="91">
        <v>230.7061872035197</v>
      </c>
      <c r="C4235" s="91">
        <v>134.18222613791002</v>
      </c>
      <c r="D4235" s="91">
        <v>238.04476030324008</v>
      </c>
      <c r="E4235" s="91">
        <v>34.547478888379992</v>
      </c>
      <c r="F4235" s="91">
        <v>1.9835999999</v>
      </c>
      <c r="G4235" s="91">
        <v>1.4940725097699998</v>
      </c>
      <c r="H4235" s="91">
        <v>9.37307030885</v>
      </c>
      <c r="I4235" s="91">
        <v>17.099029080589993</v>
      </c>
      <c r="J4235" s="91">
        <v>5.2252672000000007E-2</v>
      </c>
      <c r="K4235" s="91">
        <v>0</v>
      </c>
      <c r="L4235" s="91">
        <v>11.318156125480002</v>
      </c>
    </row>
    <row r="4236" spans="1:12" x14ac:dyDescent="0.25">
      <c r="A4236" s="90">
        <v>34876.291666656405</v>
      </c>
      <c r="B4236" s="91">
        <v>193.92282629538008</v>
      </c>
      <c r="C4236" s="91">
        <v>136.35851583698002</v>
      </c>
      <c r="D4236" s="91">
        <v>422.57642860344015</v>
      </c>
      <c r="E4236" s="91">
        <v>34.824898190239992</v>
      </c>
      <c r="F4236" s="91">
        <v>1.9835999999</v>
      </c>
      <c r="G4236" s="91">
        <v>1.4943540039100001</v>
      </c>
      <c r="H4236" s="91">
        <v>9.5112637401600004</v>
      </c>
      <c r="I4236" s="91">
        <v>17.084420167319994</v>
      </c>
      <c r="J4236" s="91">
        <v>5.2252672000000007E-2</v>
      </c>
      <c r="K4236" s="91">
        <v>0</v>
      </c>
      <c r="L4236" s="91">
        <v>1.1249951089100001</v>
      </c>
    </row>
    <row r="4237" spans="1:12" x14ac:dyDescent="0.25">
      <c r="A4237" s="90">
        <v>34876.333333323069</v>
      </c>
      <c r="B4237" s="91">
        <v>186.69686199380016</v>
      </c>
      <c r="C4237" s="91">
        <v>138.24439154078999</v>
      </c>
      <c r="D4237" s="91">
        <v>595.03241461952018</v>
      </c>
      <c r="E4237" s="91">
        <v>34.792014272240003</v>
      </c>
      <c r="F4237" s="91">
        <v>1.9835999999</v>
      </c>
      <c r="G4237" s="91">
        <v>1.4947360839800001</v>
      </c>
      <c r="H4237" s="91">
        <v>9.5109842500999999</v>
      </c>
      <c r="I4237" s="91">
        <v>17.112566757479989</v>
      </c>
      <c r="J4237" s="91">
        <v>5.2252672000000007E-2</v>
      </c>
      <c r="K4237" s="91">
        <v>0</v>
      </c>
      <c r="L4237" s="91">
        <v>0</v>
      </c>
    </row>
    <row r="4238" spans="1:12" x14ac:dyDescent="0.25">
      <c r="A4238" s="90">
        <v>34876.374999989734</v>
      </c>
      <c r="B4238" s="91">
        <v>199.54372310282002</v>
      </c>
      <c r="C4238" s="91">
        <v>133.80454397393001</v>
      </c>
      <c r="D4238" s="91">
        <v>681.22409677057021</v>
      </c>
      <c r="E4238" s="91">
        <v>36.675533441739994</v>
      </c>
      <c r="F4238" s="91">
        <v>1.9835999999</v>
      </c>
      <c r="G4238" s="91">
        <v>1.4933283691399999</v>
      </c>
      <c r="H4238" s="91">
        <v>9.4577850366400007</v>
      </c>
      <c r="I4238" s="91">
        <v>17.14301935316</v>
      </c>
      <c r="J4238" s="91">
        <v>5.2252672000000007E-2</v>
      </c>
      <c r="K4238" s="91">
        <v>0</v>
      </c>
      <c r="L4238" s="91">
        <v>0.14030307953999999</v>
      </c>
    </row>
    <row r="4239" spans="1:12" x14ac:dyDescent="0.25">
      <c r="A4239" s="90">
        <v>34876.416666656398</v>
      </c>
      <c r="B4239" s="91">
        <v>189.45787165712005</v>
      </c>
      <c r="C4239" s="91">
        <v>122.07516252552003</v>
      </c>
      <c r="D4239" s="91">
        <v>728.54360263432</v>
      </c>
      <c r="E4239" s="91">
        <v>39.541752331800005</v>
      </c>
      <c r="F4239" s="91">
        <v>1.9835999999</v>
      </c>
      <c r="G4239" s="91">
        <v>1.49441430664</v>
      </c>
      <c r="H4239" s="91">
        <v>9.3010891477800008</v>
      </c>
      <c r="I4239" s="91">
        <v>17.121118872209987</v>
      </c>
      <c r="J4239" s="91">
        <v>5.2252672000000007E-2</v>
      </c>
      <c r="K4239" s="91">
        <v>0</v>
      </c>
      <c r="L4239" s="91">
        <v>0.99378725645999999</v>
      </c>
    </row>
    <row r="4240" spans="1:12" x14ac:dyDescent="0.25">
      <c r="A4240" s="90">
        <v>34876.458333323062</v>
      </c>
      <c r="B4240" s="91">
        <v>203.8380302034</v>
      </c>
      <c r="C4240" s="91">
        <v>126.28448469983998</v>
      </c>
      <c r="D4240" s="91">
        <v>751.88357725790991</v>
      </c>
      <c r="E4240" s="91">
        <v>31.262307614839994</v>
      </c>
      <c r="F4240" s="91">
        <v>1.9835999999</v>
      </c>
      <c r="G4240" s="91">
        <v>1.4943741455100001</v>
      </c>
      <c r="H4240" s="91">
        <v>9.1745715130800018</v>
      </c>
      <c r="I4240" s="91">
        <v>17.136594199510004</v>
      </c>
      <c r="J4240" s="91">
        <v>5.2252672000000007E-2</v>
      </c>
      <c r="K4240" s="91">
        <v>0</v>
      </c>
      <c r="L4240" s="91">
        <v>1.1392435205499998</v>
      </c>
    </row>
    <row r="4241" spans="1:12" x14ac:dyDescent="0.25">
      <c r="A4241" s="90">
        <v>34876.499999989726</v>
      </c>
      <c r="B4241" s="91">
        <v>216.70138244757996</v>
      </c>
      <c r="C4241" s="91">
        <v>131.08081062183001</v>
      </c>
      <c r="D4241" s="91">
        <v>723.66016592299979</v>
      </c>
      <c r="E4241" s="91">
        <v>27.375963875820002</v>
      </c>
      <c r="F4241" s="91">
        <v>1.9835999999</v>
      </c>
      <c r="G4241" s="91">
        <v>1.4946556396499999</v>
      </c>
      <c r="H4241" s="91">
        <v>9.0185131534899998</v>
      </c>
      <c r="I4241" s="91">
        <v>17.109192375049997</v>
      </c>
      <c r="J4241" s="91">
        <v>5.2252672000000007E-2</v>
      </c>
      <c r="K4241" s="91">
        <v>0</v>
      </c>
      <c r="L4241" s="91">
        <v>1.60729520505</v>
      </c>
    </row>
    <row r="4242" spans="1:12" x14ac:dyDescent="0.25">
      <c r="A4242" s="90">
        <v>34876.541666656391</v>
      </c>
      <c r="B4242" s="91">
        <v>232.15846516408001</v>
      </c>
      <c r="C4242" s="91">
        <v>137.13180384845001</v>
      </c>
      <c r="D4242" s="91">
        <v>708.26381407119027</v>
      </c>
      <c r="E4242" s="91">
        <v>27.084117357980006</v>
      </c>
      <c r="F4242" s="91">
        <v>1.9835999999</v>
      </c>
      <c r="G4242" s="91">
        <v>1.4945751953099999</v>
      </c>
      <c r="H4242" s="91">
        <v>8.94701541415</v>
      </c>
      <c r="I4242" s="91">
        <v>17.0733492112</v>
      </c>
      <c r="J4242" s="91">
        <v>5.2252672000000007E-2</v>
      </c>
      <c r="K4242" s="91">
        <v>0</v>
      </c>
      <c r="L4242" s="91">
        <v>1.8875109080100001</v>
      </c>
    </row>
    <row r="4243" spans="1:12" x14ac:dyDescent="0.25">
      <c r="A4243" s="90">
        <v>34876.583333323055</v>
      </c>
      <c r="B4243" s="91">
        <v>238.77363216173001</v>
      </c>
      <c r="C4243" s="91">
        <v>145.84548780085998</v>
      </c>
      <c r="D4243" s="91">
        <v>626.54869110491984</v>
      </c>
      <c r="E4243" s="91">
        <v>32.972776282989997</v>
      </c>
      <c r="F4243" s="91">
        <v>1.9835999999</v>
      </c>
      <c r="G4243" s="91">
        <v>1.4964655761700001</v>
      </c>
      <c r="H4243" s="91">
        <v>8.8982038639300001</v>
      </c>
      <c r="I4243" s="91">
        <v>17.039292746290005</v>
      </c>
      <c r="J4243" s="91">
        <v>5.2252672000000007E-2</v>
      </c>
      <c r="K4243" s="91">
        <v>0</v>
      </c>
      <c r="L4243" s="91">
        <v>7.6205717779400004</v>
      </c>
    </row>
    <row r="4244" spans="1:12" x14ac:dyDescent="0.25">
      <c r="A4244" s="90">
        <v>34876.624999989719</v>
      </c>
      <c r="B4244" s="91">
        <v>281.27108385238017</v>
      </c>
      <c r="C4244" s="91">
        <v>152.17618524788003</v>
      </c>
      <c r="D4244" s="91">
        <v>517.68865282773004</v>
      </c>
      <c r="E4244" s="91">
        <v>32.996342695509995</v>
      </c>
      <c r="F4244" s="91">
        <v>1.9835999999</v>
      </c>
      <c r="G4244" s="91">
        <v>1.49652587891</v>
      </c>
      <c r="H4244" s="91">
        <v>8.9493543672000015</v>
      </c>
      <c r="I4244" s="91">
        <v>16.948947304969998</v>
      </c>
      <c r="J4244" s="91">
        <v>5.2252672000000007E-2</v>
      </c>
      <c r="K4244" s="91">
        <v>0</v>
      </c>
      <c r="L4244" s="91">
        <v>3.7500431117600002</v>
      </c>
    </row>
    <row r="4245" spans="1:12" x14ac:dyDescent="0.25">
      <c r="A4245" s="90">
        <v>34876.666666656383</v>
      </c>
      <c r="B4245" s="91">
        <v>281.76057450865994</v>
      </c>
      <c r="C4245" s="91">
        <v>164.25677830736004</v>
      </c>
      <c r="D4245" s="91">
        <v>367.91126746187979</v>
      </c>
      <c r="E4245" s="91">
        <v>25.744458221240002</v>
      </c>
      <c r="F4245" s="91">
        <v>1.9835999999</v>
      </c>
      <c r="G4245" s="91">
        <v>1.4966666259799999</v>
      </c>
      <c r="H4245" s="91">
        <v>8.8541882419299984</v>
      </c>
      <c r="I4245" s="91">
        <v>16.987541101990001</v>
      </c>
      <c r="J4245" s="91">
        <v>5.2252672000000007E-2</v>
      </c>
      <c r="K4245" s="91">
        <v>0</v>
      </c>
      <c r="L4245" s="91">
        <v>6.1531327746499995</v>
      </c>
    </row>
    <row r="4246" spans="1:12" x14ac:dyDescent="0.25">
      <c r="A4246" s="90">
        <v>34876.708333323048</v>
      </c>
      <c r="B4246" s="91">
        <v>271.5854292701801</v>
      </c>
      <c r="C4246" s="91">
        <v>177.98975642240001</v>
      </c>
      <c r="D4246" s="91">
        <v>212.95797646911001</v>
      </c>
      <c r="E4246" s="91">
        <v>29.113629802490006</v>
      </c>
      <c r="F4246" s="91">
        <v>1.9835999999</v>
      </c>
      <c r="G4246" s="91">
        <v>1.5023979492200001</v>
      </c>
      <c r="H4246" s="91">
        <v>9.0269846545200014</v>
      </c>
      <c r="I4246" s="91">
        <v>17.153075387960001</v>
      </c>
      <c r="J4246" s="91">
        <v>5.2252672000000007E-2</v>
      </c>
      <c r="K4246" s="91">
        <v>0</v>
      </c>
      <c r="L4246" s="91">
        <v>31.446480329899998</v>
      </c>
    </row>
    <row r="4247" spans="1:12" x14ac:dyDescent="0.25">
      <c r="A4247" s="90">
        <v>34876.749999989712</v>
      </c>
      <c r="B4247" s="91">
        <v>283.02383628081992</v>
      </c>
      <c r="C4247" s="91">
        <v>187.86471631366004</v>
      </c>
      <c r="D4247" s="91">
        <v>74.745287443849946</v>
      </c>
      <c r="E4247" s="91">
        <v>37.344513275280001</v>
      </c>
      <c r="F4247" s="91">
        <v>1.9835999999</v>
      </c>
      <c r="G4247" s="91">
        <v>1.5024783935499999</v>
      </c>
      <c r="H4247" s="91">
        <v>9.1579175236599983</v>
      </c>
      <c r="I4247" s="91">
        <v>17.255235692139994</v>
      </c>
      <c r="J4247" s="91">
        <v>5.2252672000000007E-2</v>
      </c>
      <c r="K4247" s="91">
        <v>0</v>
      </c>
      <c r="L4247" s="91">
        <v>66.488774189319983</v>
      </c>
    </row>
    <row r="4248" spans="1:12" x14ac:dyDescent="0.25">
      <c r="A4248" s="90">
        <v>34876.791666656376</v>
      </c>
      <c r="B4248" s="91">
        <v>295.1498648893301</v>
      </c>
      <c r="C4248" s="91">
        <v>196.08894660563999</v>
      </c>
      <c r="D4248" s="91">
        <v>8.9568666648500006</v>
      </c>
      <c r="E4248" s="91">
        <v>50.482870158519994</v>
      </c>
      <c r="F4248" s="91">
        <v>1.9835999999</v>
      </c>
      <c r="G4248" s="91">
        <v>1.50233764648</v>
      </c>
      <c r="H4248" s="91">
        <v>9.5940778614799989</v>
      </c>
      <c r="I4248" s="91">
        <v>17.147848552899994</v>
      </c>
      <c r="J4248" s="91">
        <v>5.2252672000000007E-2</v>
      </c>
      <c r="K4248" s="91">
        <v>4.2866444200000001E-3</v>
      </c>
      <c r="L4248" s="91">
        <v>66.45982259357001</v>
      </c>
    </row>
    <row r="4249" spans="1:12" x14ac:dyDescent="0.25">
      <c r="A4249" s="90">
        <v>34876.83333332304</v>
      </c>
      <c r="B4249" s="91">
        <v>301.41620071423023</v>
      </c>
      <c r="C4249" s="91">
        <v>198.78624992890997</v>
      </c>
      <c r="D4249" s="91">
        <v>3.0604517850000002E-2</v>
      </c>
      <c r="E4249" s="91">
        <v>52.815180965549999</v>
      </c>
      <c r="F4249" s="91">
        <v>1.9835999999</v>
      </c>
      <c r="G4249" s="91">
        <v>1.5112263183600001</v>
      </c>
      <c r="H4249" s="91">
        <v>9.3128267526199977</v>
      </c>
      <c r="I4249" s="91">
        <v>17.162816827759997</v>
      </c>
      <c r="J4249" s="91">
        <v>5.2252672000000007E-2</v>
      </c>
      <c r="K4249" s="91">
        <v>4.2866444200000001E-3</v>
      </c>
      <c r="L4249" s="91">
        <v>76.699674723689981</v>
      </c>
    </row>
    <row r="4250" spans="1:12" x14ac:dyDescent="0.25">
      <c r="A4250" s="90">
        <v>34876.874999989705</v>
      </c>
      <c r="B4250" s="91">
        <v>313.11914790724006</v>
      </c>
      <c r="C4250" s="91">
        <v>196.77750598739004</v>
      </c>
      <c r="D4250" s="91">
        <v>4.2848593000000001E-4</v>
      </c>
      <c r="E4250" s="91">
        <v>61.012856580970009</v>
      </c>
      <c r="F4250" s="91">
        <v>1.9835999999</v>
      </c>
      <c r="G4250" s="91">
        <v>1.5119100341799998</v>
      </c>
      <c r="H4250" s="91">
        <v>9.9755700898899988</v>
      </c>
      <c r="I4250" s="91">
        <v>17.309208503099999</v>
      </c>
      <c r="J4250" s="91">
        <v>5.2252672000000007E-2</v>
      </c>
      <c r="K4250" s="91">
        <v>4.2866444200000001E-3</v>
      </c>
      <c r="L4250" s="91">
        <v>30.189606659759999</v>
      </c>
    </row>
    <row r="4251" spans="1:12" x14ac:dyDescent="0.25">
      <c r="A4251" s="90">
        <v>34876.916666656369</v>
      </c>
      <c r="B4251" s="91">
        <v>320.08848359893977</v>
      </c>
      <c r="C4251" s="91">
        <v>185.77626518452999</v>
      </c>
      <c r="D4251" s="91">
        <v>0</v>
      </c>
      <c r="E4251" s="91">
        <v>58.069091906590003</v>
      </c>
      <c r="F4251" s="91">
        <v>1.9835999999</v>
      </c>
      <c r="G4251" s="91">
        <v>1.5128350830100001</v>
      </c>
      <c r="H4251" s="91">
        <v>9.9702638730899995</v>
      </c>
      <c r="I4251" s="91">
        <v>17.178308942379996</v>
      </c>
      <c r="J4251" s="91">
        <v>5.2252672000000007E-2</v>
      </c>
      <c r="K4251" s="91">
        <v>4.2866444200000001E-3</v>
      </c>
      <c r="L4251" s="91">
        <v>30.483217362949997</v>
      </c>
    </row>
    <row r="4252" spans="1:12" x14ac:dyDescent="0.25">
      <c r="A4252" s="90">
        <v>34876.958333323033</v>
      </c>
      <c r="B4252" s="91">
        <v>319.27196521319991</v>
      </c>
      <c r="C4252" s="91">
        <v>173.32997833465996</v>
      </c>
      <c r="D4252" s="91">
        <v>0</v>
      </c>
      <c r="E4252" s="91">
        <v>49.497674958410002</v>
      </c>
      <c r="F4252" s="91">
        <v>1.9835999999</v>
      </c>
      <c r="G4252" s="91">
        <v>1.51086425781</v>
      </c>
      <c r="H4252" s="91">
        <v>9.8782786093399988</v>
      </c>
      <c r="I4252" s="91">
        <v>17.148830344900002</v>
      </c>
      <c r="J4252" s="91">
        <v>5.2252672000000007E-2</v>
      </c>
      <c r="K4252" s="91">
        <v>4.2866444200000001E-3</v>
      </c>
      <c r="L4252" s="91">
        <v>35.405845980190009</v>
      </c>
    </row>
    <row r="4253" spans="1:12" x14ac:dyDescent="0.25">
      <c r="A4253" s="90">
        <v>34876.999999989697</v>
      </c>
      <c r="B4253" s="91">
        <v>308.71855779896015</v>
      </c>
      <c r="C4253" s="91">
        <v>159.24338487648996</v>
      </c>
      <c r="D4253" s="91">
        <v>3.8005286400000001E-3</v>
      </c>
      <c r="E4253" s="91">
        <v>66.462968073150009</v>
      </c>
      <c r="F4253" s="91">
        <v>1.9835999999</v>
      </c>
      <c r="G4253" s="91">
        <v>1.52093945313</v>
      </c>
      <c r="H4253" s="91">
        <v>10.096342742599999</v>
      </c>
      <c r="I4253" s="91">
        <v>17.134921457109996</v>
      </c>
      <c r="J4253" s="91">
        <v>5.2252672000000007E-2</v>
      </c>
      <c r="K4253" s="91">
        <v>4.2866444200000001E-3</v>
      </c>
      <c r="L4253" s="91">
        <v>19.34528220676</v>
      </c>
    </row>
    <row r="4254" spans="1:12" x14ac:dyDescent="0.25">
      <c r="A4254" s="90">
        <v>34877.041666656361</v>
      </c>
      <c r="B4254" s="91">
        <v>299.61341470861004</v>
      </c>
      <c r="C4254" s="91">
        <v>146.14194976556001</v>
      </c>
      <c r="D4254" s="91">
        <v>1.5571326189999998E-2</v>
      </c>
      <c r="E4254" s="91">
        <v>64.885599667770009</v>
      </c>
      <c r="F4254" s="91">
        <v>1.9835999999</v>
      </c>
      <c r="G4254" s="91">
        <v>1.52093945313</v>
      </c>
      <c r="H4254" s="91">
        <v>9.9216705677399979</v>
      </c>
      <c r="I4254" s="91">
        <v>17.078421510439995</v>
      </c>
      <c r="J4254" s="91">
        <v>5.2252672000000007E-2</v>
      </c>
      <c r="K4254" s="91">
        <v>4.2866444200000001E-3</v>
      </c>
      <c r="L4254" s="91">
        <v>27.899599559290007</v>
      </c>
    </row>
    <row r="4255" spans="1:12" x14ac:dyDescent="0.25">
      <c r="A4255" s="90">
        <v>34877.083333323026</v>
      </c>
      <c r="B4255" s="91">
        <v>285.72041249775015</v>
      </c>
      <c r="C4255" s="91">
        <v>138.48060080813997</v>
      </c>
      <c r="D4255" s="91">
        <v>0.14396126796000003</v>
      </c>
      <c r="E4255" s="91">
        <v>62.496828669830009</v>
      </c>
      <c r="F4255" s="91">
        <v>1.9835999999</v>
      </c>
      <c r="G4255" s="91">
        <v>1.5208991699200001</v>
      </c>
      <c r="H4255" s="91">
        <v>9.3040417755600018</v>
      </c>
      <c r="I4255" s="91">
        <v>17.065929447869994</v>
      </c>
      <c r="J4255" s="91">
        <v>5.2252672000000007E-2</v>
      </c>
      <c r="K4255" s="91">
        <v>4.2866444200000001E-3</v>
      </c>
      <c r="L4255" s="91">
        <v>31.211852438070004</v>
      </c>
    </row>
    <row r="4256" spans="1:12" x14ac:dyDescent="0.25">
      <c r="A4256" s="90">
        <v>34877.12499998969</v>
      </c>
      <c r="B4256" s="91">
        <v>278.39768555434983</v>
      </c>
      <c r="C4256" s="91">
        <v>132.32390817437999</v>
      </c>
      <c r="D4256" s="91">
        <v>0.63145532198999998</v>
      </c>
      <c r="E4256" s="91">
        <v>58.051186179710008</v>
      </c>
      <c r="F4256" s="91">
        <v>1.4616745166</v>
      </c>
      <c r="G4256" s="91">
        <v>1.50398669434</v>
      </c>
      <c r="H4256" s="91">
        <v>9.1835614096900002</v>
      </c>
      <c r="I4256" s="91">
        <v>17.076498716429999</v>
      </c>
      <c r="J4256" s="91">
        <v>5.2252672000000007E-2</v>
      </c>
      <c r="K4256" s="91">
        <v>4.2866444200000001E-3</v>
      </c>
      <c r="L4256" s="91">
        <v>74.296012185389969</v>
      </c>
    </row>
    <row r="4257" spans="1:12" x14ac:dyDescent="0.25">
      <c r="A4257" s="90">
        <v>34877.166666656354</v>
      </c>
      <c r="B4257" s="91">
        <v>262.00820820053008</v>
      </c>
      <c r="C4257" s="91">
        <v>126.00728711714994</v>
      </c>
      <c r="D4257" s="91">
        <v>15.737442231579989</v>
      </c>
      <c r="E4257" s="91">
        <v>52.282405761950002</v>
      </c>
      <c r="F4257" s="91">
        <v>0.65</v>
      </c>
      <c r="G4257" s="91">
        <v>1.5063194580100001</v>
      </c>
      <c r="H4257" s="91">
        <v>9.2608956202100021</v>
      </c>
      <c r="I4257" s="91">
        <v>17.041711440339995</v>
      </c>
      <c r="J4257" s="91">
        <v>0</v>
      </c>
      <c r="K4257" s="91">
        <v>4.2866444200000001E-3</v>
      </c>
      <c r="L4257" s="91">
        <v>52.420492114769999</v>
      </c>
    </row>
    <row r="4258" spans="1:12" x14ac:dyDescent="0.25">
      <c r="A4258" s="90">
        <v>34877.208333323018</v>
      </c>
      <c r="B4258" s="91">
        <v>245.46905191110002</v>
      </c>
      <c r="C4258" s="91">
        <v>121.14929273894003</v>
      </c>
      <c r="D4258" s="91">
        <v>81.850642049719966</v>
      </c>
      <c r="E4258" s="91">
        <v>39.873763626900008</v>
      </c>
      <c r="F4258" s="91">
        <v>0.65</v>
      </c>
      <c r="G4258" s="91">
        <v>1.5073852539100001</v>
      </c>
      <c r="H4258" s="91">
        <v>9.3887338527999997</v>
      </c>
      <c r="I4258" s="91">
        <v>17.040422307929997</v>
      </c>
      <c r="J4258" s="91">
        <v>0</v>
      </c>
      <c r="K4258" s="91">
        <v>4.2866444200000001E-3</v>
      </c>
      <c r="L4258" s="91">
        <v>36.191729959769994</v>
      </c>
    </row>
    <row r="4259" spans="1:12" x14ac:dyDescent="0.25">
      <c r="A4259" s="90">
        <v>34877.249999989683</v>
      </c>
      <c r="B4259" s="91">
        <v>201.72103473555015</v>
      </c>
      <c r="C4259" s="91">
        <v>117.01431092003997</v>
      </c>
      <c r="D4259" s="91">
        <v>235.04393671186006</v>
      </c>
      <c r="E4259" s="91">
        <v>30.23868106266</v>
      </c>
      <c r="F4259" s="91">
        <v>0</v>
      </c>
      <c r="G4259" s="91">
        <v>1.5067819824200002</v>
      </c>
      <c r="H4259" s="91">
        <v>9.1949175332899973</v>
      </c>
      <c r="I4259" s="91">
        <v>16.818363023269999</v>
      </c>
      <c r="J4259" s="91">
        <v>0</v>
      </c>
      <c r="K4259" s="91">
        <v>0</v>
      </c>
      <c r="L4259" s="91">
        <v>29.046992666690006</v>
      </c>
    </row>
    <row r="4260" spans="1:12" x14ac:dyDescent="0.25">
      <c r="A4260" s="90">
        <v>34877.291666656347</v>
      </c>
      <c r="B4260" s="91">
        <v>175.45572580943991</v>
      </c>
      <c r="C4260" s="91">
        <v>116.37201979798996</v>
      </c>
      <c r="D4260" s="91">
        <v>432.10352047139003</v>
      </c>
      <c r="E4260" s="91">
        <v>28.359649264590011</v>
      </c>
      <c r="F4260" s="91">
        <v>0.17668396258000002</v>
      </c>
      <c r="G4260" s="91">
        <v>1.50658081055</v>
      </c>
      <c r="H4260" s="91">
        <v>9.4041125351599995</v>
      </c>
      <c r="I4260" s="91">
        <v>17.099631644919988</v>
      </c>
      <c r="J4260" s="91">
        <v>0</v>
      </c>
      <c r="K4260" s="91">
        <v>0</v>
      </c>
      <c r="L4260" s="91">
        <v>1.07692996593</v>
      </c>
    </row>
    <row r="4261" spans="1:12" x14ac:dyDescent="0.25">
      <c r="A4261" s="90">
        <v>34877.333333323011</v>
      </c>
      <c r="B4261" s="91">
        <v>149.17740230077996</v>
      </c>
      <c r="C4261" s="91">
        <v>112.53063262416001</v>
      </c>
      <c r="D4261" s="91">
        <v>604.17549326567007</v>
      </c>
      <c r="E4261" s="91">
        <v>34.347571050090004</v>
      </c>
      <c r="F4261" s="91">
        <v>0</v>
      </c>
      <c r="G4261" s="91">
        <v>1.50708361816</v>
      </c>
      <c r="H4261" s="91">
        <v>9.3621853131499986</v>
      </c>
      <c r="I4261" s="91">
        <v>16.932579856689998</v>
      </c>
      <c r="J4261" s="91">
        <v>0</v>
      </c>
      <c r="K4261" s="91">
        <v>0</v>
      </c>
      <c r="L4261" s="91">
        <v>0.64449841194000002</v>
      </c>
    </row>
    <row r="4262" spans="1:12" x14ac:dyDescent="0.25">
      <c r="A4262" s="90">
        <v>34877.374999989675</v>
      </c>
      <c r="B4262" s="91">
        <v>153.16746815733998</v>
      </c>
      <c r="C4262" s="91">
        <v>111.62267869265004</v>
      </c>
      <c r="D4262" s="91">
        <v>693.19334291495977</v>
      </c>
      <c r="E4262" s="91">
        <v>28.053604099040008</v>
      </c>
      <c r="F4262" s="91">
        <v>0</v>
      </c>
      <c r="G4262" s="91">
        <v>1.5078076171899999</v>
      </c>
      <c r="H4262" s="91">
        <v>6.3702056859000011</v>
      </c>
      <c r="I4262" s="91">
        <v>16.917689858609997</v>
      </c>
      <c r="J4262" s="91">
        <v>0</v>
      </c>
      <c r="K4262" s="91">
        <v>0</v>
      </c>
      <c r="L4262" s="91">
        <v>8.3087159399999999E-2</v>
      </c>
    </row>
    <row r="4263" spans="1:12" x14ac:dyDescent="0.25">
      <c r="A4263" s="90">
        <v>34877.41666665634</v>
      </c>
      <c r="B4263" s="91">
        <v>146.99520107953003</v>
      </c>
      <c r="C4263" s="91">
        <v>105.85727395615001</v>
      </c>
      <c r="D4263" s="91">
        <v>743.59023636105974</v>
      </c>
      <c r="E4263" s="91">
        <v>28.34560409904001</v>
      </c>
      <c r="F4263" s="91">
        <v>0</v>
      </c>
      <c r="G4263" s="91">
        <v>1.46404821777</v>
      </c>
      <c r="H4263" s="91">
        <v>6.3576631214399999</v>
      </c>
      <c r="I4263" s="91">
        <v>17.067247907149998</v>
      </c>
      <c r="J4263" s="91">
        <v>0</v>
      </c>
      <c r="K4263" s="91">
        <v>0</v>
      </c>
      <c r="L4263" s="91">
        <v>0.50982726565999992</v>
      </c>
    </row>
    <row r="4264" spans="1:12" x14ac:dyDescent="0.25">
      <c r="A4264" s="90">
        <v>34877.458333323004</v>
      </c>
      <c r="B4264" s="91">
        <v>156.23500608834996</v>
      </c>
      <c r="C4264" s="91">
        <v>101.57044835657999</v>
      </c>
      <c r="D4264" s="91">
        <v>759.77446780740013</v>
      </c>
      <c r="E4264" s="91">
        <v>28.930247625030006</v>
      </c>
      <c r="F4264" s="91">
        <v>0</v>
      </c>
      <c r="G4264" s="91">
        <v>1.4620773925799999</v>
      </c>
      <c r="H4264" s="91">
        <v>6.3311005424199998</v>
      </c>
      <c r="I4264" s="91">
        <v>16.817493440890001</v>
      </c>
      <c r="J4264" s="91">
        <v>0</v>
      </c>
      <c r="K4264" s="91">
        <v>0</v>
      </c>
      <c r="L4264" s="91">
        <v>0.78961107169999989</v>
      </c>
    </row>
    <row r="4265" spans="1:12" x14ac:dyDescent="0.25">
      <c r="A4265" s="90">
        <v>34877.499999989668</v>
      </c>
      <c r="B4265" s="91">
        <v>171.83793279738995</v>
      </c>
      <c r="C4265" s="91">
        <v>102.48616618144</v>
      </c>
      <c r="D4265" s="91">
        <v>732.73506631862915</v>
      </c>
      <c r="E4265" s="91">
        <v>18.158248145860004</v>
      </c>
      <c r="F4265" s="91">
        <v>0</v>
      </c>
      <c r="G4265" s="91">
        <v>1.4632639160199998</v>
      </c>
      <c r="H4265" s="91">
        <v>6.1804493884900014</v>
      </c>
      <c r="I4265" s="91">
        <v>16.890956901359999</v>
      </c>
      <c r="J4265" s="91">
        <v>0</v>
      </c>
      <c r="K4265" s="91">
        <v>0</v>
      </c>
      <c r="L4265" s="91">
        <v>0.94796543512999998</v>
      </c>
    </row>
    <row r="4266" spans="1:12" x14ac:dyDescent="0.25">
      <c r="A4266" s="90">
        <v>34877.541666656332</v>
      </c>
      <c r="B4266" s="91">
        <v>164.50762352800001</v>
      </c>
      <c r="C4266" s="91">
        <v>100.65818232525002</v>
      </c>
      <c r="D4266" s="91">
        <v>732.93797321854959</v>
      </c>
      <c r="E4266" s="91">
        <v>23.492838569670006</v>
      </c>
      <c r="F4266" s="91">
        <v>0</v>
      </c>
      <c r="G4266" s="91">
        <v>1.4636058349600001</v>
      </c>
      <c r="H4266" s="91">
        <v>6.2763737059299993</v>
      </c>
      <c r="I4266" s="91">
        <v>16.920817157879998</v>
      </c>
      <c r="J4266" s="91">
        <v>0</v>
      </c>
      <c r="K4266" s="91">
        <v>0</v>
      </c>
      <c r="L4266" s="91">
        <v>0.78961107169999989</v>
      </c>
    </row>
    <row r="4267" spans="1:12" x14ac:dyDescent="0.25">
      <c r="A4267" s="90">
        <v>34877.583333322997</v>
      </c>
      <c r="B4267" s="91">
        <v>194.78231296203006</v>
      </c>
      <c r="C4267" s="91">
        <v>110.37724063426002</v>
      </c>
      <c r="D4267" s="91">
        <v>634.79656777482012</v>
      </c>
      <c r="E4267" s="91">
        <v>23.057919053070005</v>
      </c>
      <c r="F4267" s="91">
        <v>0</v>
      </c>
      <c r="G4267" s="91">
        <v>1.4632840576200001</v>
      </c>
      <c r="H4267" s="91">
        <v>6.1099750427700004</v>
      </c>
      <c r="I4267" s="91">
        <v>15.591964749790002</v>
      </c>
      <c r="J4267" s="91">
        <v>0</v>
      </c>
      <c r="K4267" s="91">
        <v>0</v>
      </c>
      <c r="L4267" s="91">
        <v>0.20653021126999999</v>
      </c>
    </row>
    <row r="4268" spans="1:12" x14ac:dyDescent="0.25">
      <c r="A4268" s="90">
        <v>34877.624999989661</v>
      </c>
      <c r="B4268" s="91">
        <v>217.06022711982007</v>
      </c>
      <c r="C4268" s="91">
        <v>117.48830922758</v>
      </c>
      <c r="D4268" s="91">
        <v>527.32662597355034</v>
      </c>
      <c r="E4268" s="91">
        <v>29.096211667920006</v>
      </c>
      <c r="F4268" s="91">
        <v>0</v>
      </c>
      <c r="G4268" s="91">
        <v>1.4635454101600001</v>
      </c>
      <c r="H4268" s="91">
        <v>6.3292204347600007</v>
      </c>
      <c r="I4268" s="91">
        <v>16.93575939574</v>
      </c>
      <c r="J4268" s="91">
        <v>0</v>
      </c>
      <c r="K4268" s="91">
        <v>0</v>
      </c>
      <c r="L4268" s="91">
        <v>1.48142851843</v>
      </c>
    </row>
    <row r="4269" spans="1:12" x14ac:dyDescent="0.25">
      <c r="A4269" s="90">
        <v>34877.666666656325</v>
      </c>
      <c r="B4269" s="91">
        <v>216.52133236477997</v>
      </c>
      <c r="C4269" s="91">
        <v>129.54829922936</v>
      </c>
      <c r="D4269" s="91">
        <v>409.24896397599002</v>
      </c>
      <c r="E4269" s="91">
        <v>35.057795851820003</v>
      </c>
      <c r="F4269" s="91">
        <v>0</v>
      </c>
      <c r="G4269" s="91">
        <v>1.4635454101600001</v>
      </c>
      <c r="H4269" s="91">
        <v>6.4307175776300003</v>
      </c>
      <c r="I4269" s="91">
        <v>16.953087567739999</v>
      </c>
      <c r="J4269" s="91">
        <v>0</v>
      </c>
      <c r="K4269" s="91">
        <v>4.2866444200000001E-3</v>
      </c>
      <c r="L4269" s="91">
        <v>9.3078722908999989</v>
      </c>
    </row>
    <row r="4270" spans="1:12" x14ac:dyDescent="0.25">
      <c r="A4270" s="90">
        <v>34877.708333322989</v>
      </c>
      <c r="B4270" s="91">
        <v>251.42318047327987</v>
      </c>
      <c r="C4270" s="91">
        <v>140.65382304181006</v>
      </c>
      <c r="D4270" s="91">
        <v>231.52184580362012</v>
      </c>
      <c r="E4270" s="91">
        <v>23.745613202820003</v>
      </c>
      <c r="F4270" s="91">
        <v>0</v>
      </c>
      <c r="G4270" s="91">
        <v>1.46394763184</v>
      </c>
      <c r="H4270" s="91">
        <v>6.6455779721800008</v>
      </c>
      <c r="I4270" s="91">
        <v>16.92442593374</v>
      </c>
      <c r="J4270" s="91">
        <v>0</v>
      </c>
      <c r="K4270" s="91">
        <v>4.2866444200000001E-3</v>
      </c>
      <c r="L4270" s="91">
        <v>22.351208705550004</v>
      </c>
    </row>
    <row r="4271" spans="1:12" x14ac:dyDescent="0.25">
      <c r="A4271" s="90">
        <v>34877.749999989654</v>
      </c>
      <c r="B4271" s="91">
        <v>284.2314849316399</v>
      </c>
      <c r="C4271" s="91">
        <v>149.67980644743992</v>
      </c>
      <c r="D4271" s="91">
        <v>84.162088574309948</v>
      </c>
      <c r="E4271" s="91">
        <v>40.153568300080011</v>
      </c>
      <c r="F4271" s="91">
        <v>0.65</v>
      </c>
      <c r="G4271" s="91">
        <v>1.4642694091799999</v>
      </c>
      <c r="H4271" s="91">
        <v>8.1136975990700009</v>
      </c>
      <c r="I4271" s="91">
        <v>16.870385943359995</v>
      </c>
      <c r="J4271" s="91">
        <v>0</v>
      </c>
      <c r="K4271" s="91">
        <v>4.2866444200000001E-3</v>
      </c>
      <c r="L4271" s="91">
        <v>83.431290640949996</v>
      </c>
    </row>
    <row r="4272" spans="1:12" x14ac:dyDescent="0.25">
      <c r="A4272" s="90">
        <v>34877.791666656318</v>
      </c>
      <c r="B4272" s="91">
        <v>311.13672657093997</v>
      </c>
      <c r="C4272" s="91">
        <v>154.76308198201002</v>
      </c>
      <c r="D4272" s="91">
        <v>11.39723699734</v>
      </c>
      <c r="E4272" s="91">
        <v>47.34580438446001</v>
      </c>
      <c r="F4272" s="91">
        <v>0.65</v>
      </c>
      <c r="G4272" s="91">
        <v>1.4649331054700001</v>
      </c>
      <c r="H4272" s="91">
        <v>10.72733614202</v>
      </c>
      <c r="I4272" s="91">
        <v>17.102270983029996</v>
      </c>
      <c r="J4272" s="91">
        <v>0</v>
      </c>
      <c r="K4272" s="91">
        <v>5.0816817220000005E-2</v>
      </c>
      <c r="L4272" s="91">
        <v>65.674240602639998</v>
      </c>
    </row>
    <row r="4273" spans="1:12" x14ac:dyDescent="0.25">
      <c r="A4273" s="90">
        <v>34877.833333322982</v>
      </c>
      <c r="B4273" s="91">
        <v>327.74020278617996</v>
      </c>
      <c r="C4273" s="91">
        <v>157.5986469611</v>
      </c>
      <c r="D4273" s="91">
        <v>2.5389165950000004E-2</v>
      </c>
      <c r="E4273" s="91">
        <v>57.847606937720009</v>
      </c>
      <c r="F4273" s="91">
        <v>0.65</v>
      </c>
      <c r="G4273" s="91">
        <v>1.4414647216799998</v>
      </c>
      <c r="H4273" s="91">
        <v>11.159396602249998</v>
      </c>
      <c r="I4273" s="91">
        <v>17.103284734949998</v>
      </c>
      <c r="J4273" s="91">
        <v>0</v>
      </c>
      <c r="K4273" s="91">
        <v>5.0816817220000005E-2</v>
      </c>
      <c r="L4273" s="91">
        <v>51.460803669090005</v>
      </c>
    </row>
    <row r="4274" spans="1:12" x14ac:dyDescent="0.25">
      <c r="A4274" s="90">
        <v>34877.874999989646</v>
      </c>
      <c r="B4274" s="91">
        <v>335.82808446567992</v>
      </c>
      <c r="C4274" s="91">
        <v>157.96856492498998</v>
      </c>
      <c r="D4274" s="91">
        <v>4.8068233999999996E-4</v>
      </c>
      <c r="E4274" s="91">
        <v>59.735969099400009</v>
      </c>
      <c r="F4274" s="91">
        <v>0</v>
      </c>
      <c r="G4274" s="91">
        <v>1.4432946777300002</v>
      </c>
      <c r="H4274" s="91">
        <v>11.25370340151</v>
      </c>
      <c r="I4274" s="91">
        <v>17.168117753929995</v>
      </c>
      <c r="J4274" s="91">
        <v>0</v>
      </c>
      <c r="K4274" s="91">
        <v>5.0816817220000005E-2</v>
      </c>
      <c r="L4274" s="91">
        <v>28.137716938249994</v>
      </c>
    </row>
    <row r="4275" spans="1:12" x14ac:dyDescent="0.25">
      <c r="A4275" s="90">
        <v>34877.916666656311</v>
      </c>
      <c r="B4275" s="91">
        <v>329.54435965102016</v>
      </c>
      <c r="C4275" s="91">
        <v>150.52470030731001</v>
      </c>
      <c r="D4275" s="91">
        <v>0</v>
      </c>
      <c r="E4275" s="91">
        <v>63.876691975810004</v>
      </c>
      <c r="F4275" s="91">
        <v>0</v>
      </c>
      <c r="G4275" s="91">
        <v>1.4411831054700002</v>
      </c>
      <c r="H4275" s="91">
        <v>10.87236033542</v>
      </c>
      <c r="I4275" s="91">
        <v>17.164504358279999</v>
      </c>
      <c r="J4275" s="91">
        <v>0</v>
      </c>
      <c r="K4275" s="91">
        <v>5.0816817220000005E-2</v>
      </c>
      <c r="L4275" s="91">
        <v>79.050105142600003</v>
      </c>
    </row>
    <row r="4276" spans="1:12" x14ac:dyDescent="0.25">
      <c r="A4276" s="90">
        <v>34877.958333322975</v>
      </c>
      <c r="B4276" s="91">
        <v>321.20530300907001</v>
      </c>
      <c r="C4276" s="91">
        <v>145.09222559526995</v>
      </c>
      <c r="D4276" s="91">
        <v>0</v>
      </c>
      <c r="E4276" s="91">
        <v>51.699304794980009</v>
      </c>
      <c r="F4276" s="91">
        <v>0</v>
      </c>
      <c r="G4276" s="91">
        <v>1.44162561035</v>
      </c>
      <c r="H4276" s="91">
        <v>10.549075338300002</v>
      </c>
      <c r="I4276" s="91">
        <v>17.106991368559999</v>
      </c>
      <c r="J4276" s="91">
        <v>0</v>
      </c>
      <c r="K4276" s="91">
        <v>5.0816817220000005E-2</v>
      </c>
      <c r="L4276" s="91">
        <v>67.069238960719986</v>
      </c>
    </row>
    <row r="4277" spans="1:12" x14ac:dyDescent="0.25">
      <c r="A4277" s="90">
        <v>34877.999999989639</v>
      </c>
      <c r="B4277" s="91">
        <v>305.25723205655009</v>
      </c>
      <c r="C4277" s="91">
        <v>141.78936498919001</v>
      </c>
      <c r="D4277" s="91">
        <v>2.1104372600000004E-3</v>
      </c>
      <c r="E4277" s="91">
        <v>80.615317445119999</v>
      </c>
      <c r="F4277" s="91">
        <v>0</v>
      </c>
      <c r="G4277" s="91">
        <v>1.4362360839800001</v>
      </c>
      <c r="H4277" s="91">
        <v>11.131362454380001</v>
      </c>
      <c r="I4277" s="91">
        <v>17.101490524809993</v>
      </c>
      <c r="J4277" s="91">
        <v>5.2252672000000007E-2</v>
      </c>
      <c r="K4277" s="91">
        <v>5.0816817220000005E-2</v>
      </c>
      <c r="L4277" s="91">
        <v>59.054707096640016</v>
      </c>
    </row>
    <row r="4278" spans="1:12" x14ac:dyDescent="0.25">
      <c r="A4278" s="90">
        <v>34878.041666656303</v>
      </c>
      <c r="B4278" s="91">
        <v>288.0328080942698</v>
      </c>
      <c r="C4278" s="91">
        <v>137.14128102459003</v>
      </c>
      <c r="D4278" s="91">
        <v>2.0688701049999994E-2</v>
      </c>
      <c r="E4278" s="91">
        <v>72.572060196760006</v>
      </c>
      <c r="F4278" s="91">
        <v>0</v>
      </c>
      <c r="G4278" s="91">
        <v>1.43629638672</v>
      </c>
      <c r="H4278" s="91">
        <v>10.317190761810004</v>
      </c>
      <c r="I4278" s="91">
        <v>17.059307933269995</v>
      </c>
      <c r="J4278" s="91">
        <v>5.2252672000000007E-2</v>
      </c>
      <c r="K4278" s="91">
        <v>5.0816817220000005E-2</v>
      </c>
      <c r="L4278" s="91">
        <v>65.120085953529994</v>
      </c>
    </row>
    <row r="4279" spans="1:12" x14ac:dyDescent="0.25">
      <c r="A4279" s="90">
        <v>34878.083333322968</v>
      </c>
      <c r="B4279" s="91">
        <v>269.87964675762987</v>
      </c>
      <c r="C4279" s="91">
        <v>132.74816863988002</v>
      </c>
      <c r="D4279" s="91">
        <v>0.20639196356999998</v>
      </c>
      <c r="E4279" s="91">
        <v>81.095896532110004</v>
      </c>
      <c r="F4279" s="91">
        <v>0.26712212805000002</v>
      </c>
      <c r="G4279" s="91">
        <v>1.4362360839800001</v>
      </c>
      <c r="H4279" s="91">
        <v>10.79366505608</v>
      </c>
      <c r="I4279" s="91">
        <v>17.057620738890002</v>
      </c>
      <c r="J4279" s="91">
        <v>5.2252672000000007E-2</v>
      </c>
      <c r="K4279" s="91">
        <v>5.0816817220000005E-2</v>
      </c>
      <c r="L4279" s="91">
        <v>66.405877309950014</v>
      </c>
    </row>
    <row r="4280" spans="1:12" x14ac:dyDescent="0.25">
      <c r="A4280" s="90">
        <v>34878.124999989632</v>
      </c>
      <c r="B4280" s="91">
        <v>253.85962978913997</v>
      </c>
      <c r="C4280" s="91">
        <v>128.26554377005999</v>
      </c>
      <c r="D4280" s="91">
        <v>0.91155896630000022</v>
      </c>
      <c r="E4280" s="91">
        <v>62.139176838370005</v>
      </c>
      <c r="F4280" s="91">
        <v>0.12498208198000001</v>
      </c>
      <c r="G4280" s="91">
        <v>1.4359746093799999</v>
      </c>
      <c r="H4280" s="91">
        <v>10.518658307390002</v>
      </c>
      <c r="I4280" s="91">
        <v>17.050766438509992</v>
      </c>
      <c r="J4280" s="91">
        <v>5.2252672000000007E-2</v>
      </c>
      <c r="K4280" s="91">
        <v>5.0816817220000005E-2</v>
      </c>
      <c r="L4280" s="91">
        <v>82.900641635429977</v>
      </c>
    </row>
    <row r="4281" spans="1:12" x14ac:dyDescent="0.25">
      <c r="A4281" s="90">
        <v>34878.166666656296</v>
      </c>
      <c r="B4281" s="91">
        <v>234.85352219436996</v>
      </c>
      <c r="C4281" s="91">
        <v>123.05858626019997</v>
      </c>
      <c r="D4281" s="91">
        <v>16.155802052840002</v>
      </c>
      <c r="E4281" s="91">
        <v>59.347102372680006</v>
      </c>
      <c r="F4281" s="91">
        <v>1.6</v>
      </c>
      <c r="G4281" s="91">
        <v>1.4356529541</v>
      </c>
      <c r="H4281" s="91">
        <v>10.58062754</v>
      </c>
      <c r="I4281" s="91">
        <v>17.066786615179993</v>
      </c>
      <c r="J4281" s="91">
        <v>5.2252672000000007E-2</v>
      </c>
      <c r="K4281" s="91">
        <v>4.2051009790000003E-2</v>
      </c>
      <c r="L4281" s="91">
        <v>78.918707807219974</v>
      </c>
    </row>
    <row r="4282" spans="1:12" x14ac:dyDescent="0.25">
      <c r="A4282" s="90">
        <v>34878.20833332296</v>
      </c>
      <c r="B4282" s="91">
        <v>214.85604664102993</v>
      </c>
      <c r="C4282" s="91">
        <v>117.30585731284</v>
      </c>
      <c r="D4282" s="91">
        <v>90.995253944950051</v>
      </c>
      <c r="E4282" s="91">
        <v>53.426107317250008</v>
      </c>
      <c r="F4282" s="91">
        <v>1.6</v>
      </c>
      <c r="G4282" s="91">
        <v>1.44074072266</v>
      </c>
      <c r="H4282" s="91">
        <v>10.324379381440002</v>
      </c>
      <c r="I4282" s="91">
        <v>17.097989742269995</v>
      </c>
      <c r="J4282" s="91">
        <v>5.2252672000000007E-2</v>
      </c>
      <c r="K4282" s="91">
        <v>4.2866444200000001E-3</v>
      </c>
      <c r="L4282" s="91">
        <v>33.063997126970001</v>
      </c>
    </row>
    <row r="4283" spans="1:12" x14ac:dyDescent="0.25">
      <c r="A4283" s="90">
        <v>34878.249999989624</v>
      </c>
      <c r="B4283" s="91">
        <v>185.08054518896989</v>
      </c>
      <c r="C4283" s="91">
        <v>111.89028708671997</v>
      </c>
      <c r="D4283" s="91">
        <v>260.05008696049981</v>
      </c>
      <c r="E4283" s="91">
        <v>41.783780843629991</v>
      </c>
      <c r="F4283" s="91">
        <v>0.19328579078000002</v>
      </c>
      <c r="G4283" s="91">
        <v>1.44285229492</v>
      </c>
      <c r="H4283" s="91">
        <v>9.9033337669899986</v>
      </c>
      <c r="I4283" s="91">
        <v>17.249201027819996</v>
      </c>
      <c r="J4283" s="91">
        <v>5.2252672000000007E-2</v>
      </c>
      <c r="K4283" s="91">
        <v>4.2866444200000001E-3</v>
      </c>
      <c r="L4283" s="91">
        <v>13.712875280619999</v>
      </c>
    </row>
    <row r="4284" spans="1:12" x14ac:dyDescent="0.25">
      <c r="A4284" s="90">
        <v>34878.291666656289</v>
      </c>
      <c r="B4284" s="91">
        <v>151.91391444188002</v>
      </c>
      <c r="C4284" s="91">
        <v>106.66346285696999</v>
      </c>
      <c r="D4284" s="91">
        <v>482.90636378300979</v>
      </c>
      <c r="E4284" s="91">
        <v>42.336440257830006</v>
      </c>
      <c r="F4284" s="91">
        <v>0</v>
      </c>
      <c r="G4284" s="91">
        <v>1.44259082031</v>
      </c>
      <c r="H4284" s="91">
        <v>10.499246177650001</v>
      </c>
      <c r="I4284" s="91">
        <v>17.371938627699997</v>
      </c>
      <c r="J4284" s="91">
        <v>5.2252672000000007E-2</v>
      </c>
      <c r="K4284" s="91">
        <v>4.2866444200000001E-3</v>
      </c>
      <c r="L4284" s="91">
        <v>4.1811167264199991</v>
      </c>
    </row>
    <row r="4285" spans="1:12" x14ac:dyDescent="0.25">
      <c r="A4285" s="90">
        <v>34878.333333322953</v>
      </c>
      <c r="B4285" s="91">
        <v>138.83683564844995</v>
      </c>
      <c r="C4285" s="91">
        <v>105.38724934014003</v>
      </c>
      <c r="D4285" s="91">
        <v>628.12541863692036</v>
      </c>
      <c r="E4285" s="91">
        <v>36.336819591809999</v>
      </c>
      <c r="F4285" s="91">
        <v>0</v>
      </c>
      <c r="G4285" s="91">
        <v>1.4429930419899999</v>
      </c>
      <c r="H4285" s="91">
        <v>10.145313376350002</v>
      </c>
      <c r="I4285" s="91">
        <v>17.373253024279997</v>
      </c>
      <c r="J4285" s="91">
        <v>5.2252672000000007E-2</v>
      </c>
      <c r="K4285" s="91">
        <v>4.2866444200000001E-3</v>
      </c>
      <c r="L4285" s="91">
        <v>0.95231030930999994</v>
      </c>
    </row>
    <row r="4286" spans="1:12" x14ac:dyDescent="0.25">
      <c r="A4286" s="90">
        <v>34878.374999989617</v>
      </c>
      <c r="B4286" s="91">
        <v>116.93487130511996</v>
      </c>
      <c r="C4286" s="91">
        <v>106.19094616221997</v>
      </c>
      <c r="D4286" s="91">
        <v>770.19338598247077</v>
      </c>
      <c r="E4286" s="91">
        <v>36.207163291690001</v>
      </c>
      <c r="F4286" s="91">
        <v>0</v>
      </c>
      <c r="G4286" s="91">
        <v>1.4435762939500001</v>
      </c>
      <c r="H4286" s="91">
        <v>9.6230073578500015</v>
      </c>
      <c r="I4286" s="91">
        <v>17.340388391259992</v>
      </c>
      <c r="J4286" s="91">
        <v>0</v>
      </c>
      <c r="K4286" s="91">
        <v>4.2866444200000001E-3</v>
      </c>
      <c r="L4286" s="91">
        <v>0.20451114685999999</v>
      </c>
    </row>
    <row r="4287" spans="1:12" x14ac:dyDescent="0.25">
      <c r="A4287" s="90">
        <v>34878.416666656281</v>
      </c>
      <c r="B4287" s="91">
        <v>112.90401074070998</v>
      </c>
      <c r="C4287" s="91">
        <v>103.38823500561996</v>
      </c>
      <c r="D4287" s="91">
        <v>806.45919032877953</v>
      </c>
      <c r="E4287" s="91">
        <v>30.628093215890001</v>
      </c>
      <c r="F4287" s="91">
        <v>0</v>
      </c>
      <c r="G4287" s="91">
        <v>1.4443001709000001</v>
      </c>
      <c r="H4287" s="91">
        <v>9.5348269582599983</v>
      </c>
      <c r="I4287" s="91">
        <v>17.400817708819993</v>
      </c>
      <c r="J4287" s="91">
        <v>0</v>
      </c>
      <c r="K4287" s="91">
        <v>4.2866444200000001E-3</v>
      </c>
      <c r="L4287" s="91">
        <v>0.78961107169999989</v>
      </c>
    </row>
    <row r="4288" spans="1:12" x14ac:dyDescent="0.25">
      <c r="A4288" s="90">
        <v>34878.458333322946</v>
      </c>
      <c r="B4288" s="91">
        <v>124.44008801385</v>
      </c>
      <c r="C4288" s="91">
        <v>112.82060920509997</v>
      </c>
      <c r="D4288" s="91">
        <v>827.0109718571299</v>
      </c>
      <c r="E4288" s="91">
        <v>30.552630994549997</v>
      </c>
      <c r="F4288" s="91">
        <v>0</v>
      </c>
      <c r="G4288" s="91">
        <v>1.44498388672</v>
      </c>
      <c r="H4288" s="91">
        <v>9.3925306809100011</v>
      </c>
      <c r="I4288" s="91">
        <v>17.363897006709998</v>
      </c>
      <c r="J4288" s="91">
        <v>0</v>
      </c>
      <c r="K4288" s="91">
        <v>4.2866444200000001E-3</v>
      </c>
      <c r="L4288" s="91">
        <v>0.55577260579999999</v>
      </c>
    </row>
    <row r="4289" spans="1:12" x14ac:dyDescent="0.25">
      <c r="A4289" s="90">
        <v>34878.49999998961</v>
      </c>
      <c r="B4289" s="91">
        <v>133.74352561512998</v>
      </c>
      <c r="C4289" s="91">
        <v>120.06632923263001</v>
      </c>
      <c r="D4289" s="91">
        <v>821.18626927049002</v>
      </c>
      <c r="E4289" s="91">
        <v>27.814151878259999</v>
      </c>
      <c r="F4289" s="91">
        <v>0</v>
      </c>
      <c r="G4289" s="91">
        <v>1.4457280273399999</v>
      </c>
      <c r="H4289" s="91">
        <v>9.2458318576000007</v>
      </c>
      <c r="I4289" s="91">
        <v>17.412345240259999</v>
      </c>
      <c r="J4289" s="91">
        <v>0</v>
      </c>
      <c r="K4289" s="91">
        <v>4.2866444200000001E-3</v>
      </c>
      <c r="L4289" s="91">
        <v>0.23383846589999999</v>
      </c>
    </row>
    <row r="4290" spans="1:12" x14ac:dyDescent="0.25">
      <c r="A4290" s="90">
        <v>34878.541666656274</v>
      </c>
      <c r="B4290" s="91">
        <v>145.45544861187005</v>
      </c>
      <c r="C4290" s="91">
        <v>137.34754909436001</v>
      </c>
      <c r="D4290" s="91">
        <v>793.36631995503035</v>
      </c>
      <c r="E4290" s="91">
        <v>35.850141244430006</v>
      </c>
      <c r="F4290" s="91">
        <v>0</v>
      </c>
      <c r="G4290" s="91">
        <v>1.4508962402300001</v>
      </c>
      <c r="H4290" s="91">
        <v>9.2588280663000013</v>
      </c>
      <c r="I4290" s="91">
        <v>17.388236353179995</v>
      </c>
      <c r="J4290" s="91">
        <v>0</v>
      </c>
      <c r="K4290" s="91">
        <v>4.2866444200000001E-3</v>
      </c>
      <c r="L4290" s="91">
        <v>3.6060622819999999E-2</v>
      </c>
    </row>
    <row r="4291" spans="1:12" x14ac:dyDescent="0.25">
      <c r="A4291" s="90">
        <v>34878.583333322938</v>
      </c>
      <c r="B4291" s="91">
        <v>171.37893826324998</v>
      </c>
      <c r="C4291" s="91">
        <v>157.34858336548999</v>
      </c>
      <c r="D4291" s="91">
        <v>714.79146287306992</v>
      </c>
      <c r="E4291" s="91">
        <v>33.296687375820007</v>
      </c>
      <c r="F4291" s="91">
        <v>0</v>
      </c>
      <c r="G4291" s="91">
        <v>1.44112280273</v>
      </c>
      <c r="H4291" s="91">
        <v>9.2183763733599999</v>
      </c>
      <c r="I4291" s="91">
        <v>17.243299223459999</v>
      </c>
      <c r="J4291" s="91">
        <v>0</v>
      </c>
      <c r="K4291" s="91">
        <v>4.2866444200000001E-3</v>
      </c>
      <c r="L4291" s="91">
        <v>0.5544793845099999</v>
      </c>
    </row>
    <row r="4292" spans="1:12" x14ac:dyDescent="0.25">
      <c r="A4292" s="90">
        <v>34878.624999989603</v>
      </c>
      <c r="B4292" s="91">
        <v>191.16263628719</v>
      </c>
      <c r="C4292" s="91">
        <v>171.13102120026008</v>
      </c>
      <c r="D4292" s="91">
        <v>591.09077532840001</v>
      </c>
      <c r="E4292" s="91">
        <v>33.914237232180007</v>
      </c>
      <c r="F4292" s="91">
        <v>0</v>
      </c>
      <c r="G4292" s="91">
        <v>1.4382873535199998</v>
      </c>
      <c r="H4292" s="91">
        <v>9.2714648191800002</v>
      </c>
      <c r="I4292" s="91">
        <v>17.509832560309992</v>
      </c>
      <c r="J4292" s="91">
        <v>0</v>
      </c>
      <c r="K4292" s="91">
        <v>4.2866444200000001E-3</v>
      </c>
      <c r="L4292" s="91">
        <v>1.4233032867900002</v>
      </c>
    </row>
    <row r="4293" spans="1:12" x14ac:dyDescent="0.25">
      <c r="A4293" s="90">
        <v>34878.666666656267</v>
      </c>
      <c r="B4293" s="91">
        <v>215.4135336795101</v>
      </c>
      <c r="C4293" s="91">
        <v>185.52659767107997</v>
      </c>
      <c r="D4293" s="91">
        <v>429.03011624589004</v>
      </c>
      <c r="E4293" s="91">
        <v>34.801399328680006</v>
      </c>
      <c r="F4293" s="91">
        <v>0</v>
      </c>
      <c r="G4293" s="91">
        <v>1.4396547851600001</v>
      </c>
      <c r="H4293" s="91">
        <v>9.4386691995900023</v>
      </c>
      <c r="I4293" s="91">
        <v>17.421610825589998</v>
      </c>
      <c r="J4293" s="91">
        <v>5.2252672000000007E-2</v>
      </c>
      <c r="K4293" s="91">
        <v>4.2866444200000001E-3</v>
      </c>
      <c r="L4293" s="91">
        <v>5.9502420315700002</v>
      </c>
    </row>
    <row r="4294" spans="1:12" x14ac:dyDescent="0.25">
      <c r="A4294" s="90">
        <v>34878.708333322931</v>
      </c>
      <c r="B4294" s="91">
        <v>219.30839932429004</v>
      </c>
      <c r="C4294" s="91">
        <v>195.85870914271004</v>
      </c>
      <c r="D4294" s="91">
        <v>251.59926018200997</v>
      </c>
      <c r="E4294" s="91">
        <v>34.23844998393001</v>
      </c>
      <c r="F4294" s="91">
        <v>0</v>
      </c>
      <c r="G4294" s="91">
        <v>1.4295394287100001</v>
      </c>
      <c r="H4294" s="91">
        <v>10.299792669599999</v>
      </c>
      <c r="I4294" s="91">
        <v>17.553562333489992</v>
      </c>
      <c r="J4294" s="91">
        <v>5.2252672000000007E-2</v>
      </c>
      <c r="K4294" s="91">
        <v>4.2866444200000001E-3</v>
      </c>
      <c r="L4294" s="91">
        <v>28.88304385799</v>
      </c>
    </row>
    <row r="4295" spans="1:12" x14ac:dyDescent="0.25">
      <c r="A4295" s="90">
        <v>34878.749999989595</v>
      </c>
      <c r="B4295" s="91">
        <v>227.57478633628006</v>
      </c>
      <c r="C4295" s="91">
        <v>202.38224896113999</v>
      </c>
      <c r="D4295" s="91">
        <v>89.690878133300032</v>
      </c>
      <c r="E4295" s="91">
        <v>35.857215997080004</v>
      </c>
      <c r="F4295" s="91">
        <v>0</v>
      </c>
      <c r="G4295" s="91">
        <v>1.4294791259799999</v>
      </c>
      <c r="H4295" s="91">
        <v>11.3361894822</v>
      </c>
      <c r="I4295" s="91">
        <v>17.396700199779993</v>
      </c>
      <c r="J4295" s="91">
        <v>5.2252672000000007E-2</v>
      </c>
      <c r="K4295" s="91">
        <v>4.2866444200000001E-3</v>
      </c>
      <c r="L4295" s="91">
        <v>63.763571338649982</v>
      </c>
    </row>
    <row r="4296" spans="1:12" x14ac:dyDescent="0.25">
      <c r="A4296" s="90">
        <v>34878.79166665626</v>
      </c>
      <c r="B4296" s="91">
        <v>243.21296921154999</v>
      </c>
      <c r="C4296" s="91">
        <v>207.93088492939</v>
      </c>
      <c r="D4296" s="91">
        <v>11.02556718894</v>
      </c>
      <c r="E4296" s="91">
        <v>58.710951645230011</v>
      </c>
      <c r="F4296" s="91">
        <v>0</v>
      </c>
      <c r="G4296" s="91">
        <v>1.4272066650399999</v>
      </c>
      <c r="H4296" s="91">
        <v>11.832658256480002</v>
      </c>
      <c r="I4296" s="91">
        <v>17.438423807379998</v>
      </c>
      <c r="J4296" s="91">
        <v>5.2252672000000007E-2</v>
      </c>
      <c r="K4296" s="91">
        <v>4.2866444200000001E-3</v>
      </c>
      <c r="L4296" s="91">
        <v>64.852620310300011</v>
      </c>
    </row>
    <row r="4297" spans="1:12" x14ac:dyDescent="0.25">
      <c r="A4297" s="90">
        <v>34878.833333322924</v>
      </c>
      <c r="B4297" s="91">
        <v>254.34464838592021</v>
      </c>
      <c r="C4297" s="91">
        <v>211.22782522384003</v>
      </c>
      <c r="D4297" s="91">
        <v>2.3545711619999996E-2</v>
      </c>
      <c r="E4297" s="91">
        <v>56.904652214529996</v>
      </c>
      <c r="F4297" s="91">
        <v>5.9641967811200001</v>
      </c>
      <c r="G4297" s="91">
        <v>1.41898168945</v>
      </c>
      <c r="H4297" s="91">
        <v>12.500803404170002</v>
      </c>
      <c r="I4297" s="91">
        <v>17.377608686649992</v>
      </c>
      <c r="J4297" s="91">
        <v>5.2252672000000007E-2</v>
      </c>
      <c r="K4297" s="91">
        <v>4.2866444200000001E-3</v>
      </c>
      <c r="L4297" s="91">
        <v>71.53943146892</v>
      </c>
    </row>
    <row r="4298" spans="1:12" x14ac:dyDescent="0.25">
      <c r="A4298" s="90">
        <v>34878.874999989588</v>
      </c>
      <c r="B4298" s="91">
        <v>253.16218822093001</v>
      </c>
      <c r="C4298" s="91">
        <v>209.23871685302998</v>
      </c>
      <c r="D4298" s="91">
        <v>0</v>
      </c>
      <c r="E4298" s="91">
        <v>56.551237957769999</v>
      </c>
      <c r="F4298" s="91">
        <v>15.141045267019999</v>
      </c>
      <c r="G4298" s="91">
        <v>1.4097913818400001</v>
      </c>
      <c r="H4298" s="91">
        <v>13.401545953269999</v>
      </c>
      <c r="I4298" s="91">
        <v>17.409500022839996</v>
      </c>
      <c r="J4298" s="91">
        <v>5.2252672000000007E-2</v>
      </c>
      <c r="K4298" s="91">
        <v>4.2866444200000001E-3</v>
      </c>
      <c r="L4298" s="91">
        <v>60.50777175887999</v>
      </c>
    </row>
    <row r="4299" spans="1:12" x14ac:dyDescent="0.25">
      <c r="A4299" s="90">
        <v>34878.916666656252</v>
      </c>
      <c r="B4299" s="91">
        <v>243.82700690349992</v>
      </c>
      <c r="C4299" s="91">
        <v>202.18049556694004</v>
      </c>
      <c r="D4299" s="91">
        <v>0</v>
      </c>
      <c r="E4299" s="91">
        <v>66.729797515350015</v>
      </c>
      <c r="F4299" s="91">
        <v>15.209000004</v>
      </c>
      <c r="G4299" s="91">
        <v>1.4101333007799999</v>
      </c>
      <c r="H4299" s="91">
        <v>12.794835470739997</v>
      </c>
      <c r="I4299" s="91">
        <v>17.301482176959997</v>
      </c>
      <c r="J4299" s="91">
        <v>5.2252672000000007E-2</v>
      </c>
      <c r="K4299" s="91">
        <v>4.2866444200000001E-3</v>
      </c>
      <c r="L4299" s="91">
        <v>60.282464261249999</v>
      </c>
    </row>
    <row r="4300" spans="1:12" x14ac:dyDescent="0.25">
      <c r="A4300" s="90">
        <v>34878.958333322917</v>
      </c>
      <c r="B4300" s="91">
        <v>241.02989915777002</v>
      </c>
      <c r="C4300" s="91">
        <v>195.08965868083999</v>
      </c>
      <c r="D4300" s="91">
        <v>0</v>
      </c>
      <c r="E4300" s="91">
        <v>47.506040339170006</v>
      </c>
      <c r="F4300" s="91">
        <v>15.209000004</v>
      </c>
      <c r="G4300" s="91">
        <v>1.4103947753899999</v>
      </c>
      <c r="H4300" s="91">
        <v>12.339214957280001</v>
      </c>
      <c r="I4300" s="91">
        <v>17.165321367169991</v>
      </c>
      <c r="J4300" s="91">
        <v>5.2252672000000007E-2</v>
      </c>
      <c r="K4300" s="91">
        <v>4.2866444200000001E-3</v>
      </c>
      <c r="L4300" s="91">
        <v>68.809647546679997</v>
      </c>
    </row>
    <row r="4301" spans="1:12" x14ac:dyDescent="0.25">
      <c r="A4301" s="90">
        <v>34878.999999989581</v>
      </c>
      <c r="B4301" s="91">
        <v>239.72408623325984</v>
      </c>
      <c r="C4301" s="91">
        <v>189.19589923778994</v>
      </c>
      <c r="D4301" s="91">
        <v>0</v>
      </c>
      <c r="E4301" s="91">
        <v>62.851265184330003</v>
      </c>
      <c r="F4301" s="91">
        <v>16.542600003899999</v>
      </c>
      <c r="G4301" s="91">
        <v>1.4105153808599999</v>
      </c>
      <c r="H4301" s="91">
        <v>42.541589174280013</v>
      </c>
      <c r="I4301" s="91">
        <v>17.143967395399997</v>
      </c>
      <c r="J4301" s="91">
        <v>8.5581632000000005E-2</v>
      </c>
      <c r="K4301" s="91">
        <v>1.8282469433299997</v>
      </c>
      <c r="L4301" s="91">
        <v>55.851829653500019</v>
      </c>
    </row>
    <row r="4302" spans="1:12" x14ac:dyDescent="0.25">
      <c r="A4302" s="90">
        <v>34879.041666656245</v>
      </c>
      <c r="B4302" s="91">
        <v>232.68832806060999</v>
      </c>
      <c r="C4302" s="91">
        <v>182.36741395040005</v>
      </c>
      <c r="D4302" s="91">
        <v>9.228427790000002E-3</v>
      </c>
      <c r="E4302" s="91">
        <v>66.00922344672</v>
      </c>
      <c r="F4302" s="91">
        <v>16.098066670599998</v>
      </c>
      <c r="G4302" s="91">
        <v>1.41069641113</v>
      </c>
      <c r="H4302" s="91">
        <v>32.448106642360003</v>
      </c>
      <c r="I4302" s="91">
        <v>17.098216494719992</v>
      </c>
      <c r="J4302" s="91">
        <v>7.4328959999999999E-2</v>
      </c>
      <c r="K4302" s="91">
        <v>1.8282469433299997</v>
      </c>
      <c r="L4302" s="91">
        <v>48.133944347789999</v>
      </c>
    </row>
    <row r="4303" spans="1:12" x14ac:dyDescent="0.25">
      <c r="A4303" s="90">
        <v>34879.083333322909</v>
      </c>
      <c r="B4303" s="91">
        <v>233.27738485659995</v>
      </c>
      <c r="C4303" s="91">
        <v>178.43991350305001</v>
      </c>
      <c r="D4303" s="91">
        <v>0.13174902615999998</v>
      </c>
      <c r="E4303" s="91">
        <v>63.300305008609996</v>
      </c>
      <c r="F4303" s="91">
        <v>16.098066670599998</v>
      </c>
      <c r="G4303" s="91">
        <v>1.4107969970700001</v>
      </c>
      <c r="H4303" s="91">
        <v>20.348840796489998</v>
      </c>
      <c r="I4303" s="91">
        <v>17.252939389709994</v>
      </c>
      <c r="J4303" s="91">
        <v>7.4328959999999999E-2</v>
      </c>
      <c r="K4303" s="91">
        <v>1.8282469433299997</v>
      </c>
      <c r="L4303" s="91">
        <v>60.626808455440013</v>
      </c>
    </row>
    <row r="4304" spans="1:12" x14ac:dyDescent="0.25">
      <c r="A4304" s="90">
        <v>34879.124999989574</v>
      </c>
      <c r="B4304" s="91">
        <v>229.67202559812998</v>
      </c>
      <c r="C4304" s="91">
        <v>170.40943152112993</v>
      </c>
      <c r="D4304" s="91">
        <v>0.91670906949999997</v>
      </c>
      <c r="E4304" s="91">
        <v>56.049381904289994</v>
      </c>
      <c r="F4304" s="91">
        <v>16.098066670599998</v>
      </c>
      <c r="G4304" s="91">
        <v>1.4107165527300001</v>
      </c>
      <c r="H4304" s="91">
        <v>21.047625907879997</v>
      </c>
      <c r="I4304" s="91">
        <v>17.057342461689995</v>
      </c>
      <c r="J4304" s="91">
        <v>0.1194068038</v>
      </c>
      <c r="K4304" s="91">
        <v>1.8282469433299997</v>
      </c>
      <c r="L4304" s="91">
        <v>83.721714227890004</v>
      </c>
    </row>
    <row r="4305" spans="1:12" x14ac:dyDescent="0.25">
      <c r="A4305" s="90">
        <v>34879.166666656238</v>
      </c>
      <c r="B4305" s="91">
        <v>227.09075107061003</v>
      </c>
      <c r="C4305" s="91">
        <v>165.89609137667995</v>
      </c>
      <c r="D4305" s="91">
        <v>15.229101399960003</v>
      </c>
      <c r="E4305" s="91">
        <v>39.392140831710009</v>
      </c>
      <c r="F4305" s="91">
        <v>16.098066670599998</v>
      </c>
      <c r="G4305" s="91">
        <v>1.4105153808599999</v>
      </c>
      <c r="H4305" s="91">
        <v>24.053398870520006</v>
      </c>
      <c r="I4305" s="91">
        <v>17.054867204849995</v>
      </c>
      <c r="J4305" s="91">
        <v>0.1194068038</v>
      </c>
      <c r="K4305" s="91">
        <v>1.8282469433299997</v>
      </c>
      <c r="L4305" s="91">
        <v>66.51007356081</v>
      </c>
    </row>
    <row r="4306" spans="1:12" x14ac:dyDescent="0.25">
      <c r="A4306" s="90">
        <v>34879.208333322902</v>
      </c>
      <c r="B4306" s="91">
        <v>222.16048306033002</v>
      </c>
      <c r="C4306" s="91">
        <v>163.67870444522993</v>
      </c>
      <c r="D4306" s="91">
        <v>85.676429221179973</v>
      </c>
      <c r="E4306" s="91">
        <v>33.186033558480005</v>
      </c>
      <c r="F4306" s="91">
        <v>16.098066670599998</v>
      </c>
      <c r="G4306" s="91">
        <v>1.41007299805</v>
      </c>
      <c r="H4306" s="91">
        <v>17.707071311050001</v>
      </c>
      <c r="I4306" s="91">
        <v>17.251202504360002</v>
      </c>
      <c r="J4306" s="91">
        <v>0.1194068038</v>
      </c>
      <c r="K4306" s="91">
        <v>1.8122866444199999</v>
      </c>
      <c r="L4306" s="91">
        <v>49.269485589449992</v>
      </c>
    </row>
    <row r="4307" spans="1:12" x14ac:dyDescent="0.25">
      <c r="A4307" s="90">
        <v>34879.249999989566</v>
      </c>
      <c r="B4307" s="91">
        <v>189.77310075336001</v>
      </c>
      <c r="C4307" s="91">
        <v>161.23634581904994</v>
      </c>
      <c r="D4307" s="91">
        <v>253.95024535773999</v>
      </c>
      <c r="E4307" s="91">
        <v>31.235133610930003</v>
      </c>
      <c r="F4307" s="91">
        <v>16.098066670599998</v>
      </c>
      <c r="G4307" s="91">
        <v>1.4097913818400001</v>
      </c>
      <c r="H4307" s="91">
        <v>17.67103302772</v>
      </c>
      <c r="I4307" s="91">
        <v>17.227006036829994</v>
      </c>
      <c r="J4307" s="91">
        <v>6.0499999999999998E-2</v>
      </c>
      <c r="K4307" s="91">
        <v>1.8122866444199999</v>
      </c>
      <c r="L4307" s="91">
        <v>17.636149962650002</v>
      </c>
    </row>
    <row r="4308" spans="1:12" x14ac:dyDescent="0.25">
      <c r="A4308" s="90">
        <v>34879.291666656231</v>
      </c>
      <c r="B4308" s="91">
        <v>154.33658294078995</v>
      </c>
      <c r="C4308" s="91">
        <v>156.37058150367002</v>
      </c>
      <c r="D4308" s="91">
        <v>466.28024081658981</v>
      </c>
      <c r="E4308" s="91">
        <v>30.864142841260009</v>
      </c>
      <c r="F4308" s="91">
        <v>16.098066670599998</v>
      </c>
      <c r="G4308" s="91">
        <v>1.40965063477</v>
      </c>
      <c r="H4308" s="91">
        <v>14.992117778460003</v>
      </c>
      <c r="I4308" s="91">
        <v>17.538194658329996</v>
      </c>
      <c r="J4308" s="91">
        <v>6.0499999999999998E-2</v>
      </c>
      <c r="K4308" s="91">
        <v>4.2866444200000001E-3</v>
      </c>
      <c r="L4308" s="91">
        <v>0.75441707699000005</v>
      </c>
    </row>
    <row r="4309" spans="1:12" x14ac:dyDescent="0.25">
      <c r="A4309" s="90">
        <v>34879.333333322895</v>
      </c>
      <c r="B4309" s="91">
        <v>129.74125908654997</v>
      </c>
      <c r="C4309" s="91">
        <v>154.1286896638</v>
      </c>
      <c r="D4309" s="91">
        <v>661.5431891414695</v>
      </c>
      <c r="E4309" s="91">
        <v>33.17595781995</v>
      </c>
      <c r="F4309" s="91">
        <v>3.1769998108699999</v>
      </c>
      <c r="G4309" s="91">
        <v>1.4096909179700001</v>
      </c>
      <c r="H4309" s="91">
        <v>15.239035404339999</v>
      </c>
      <c r="I4309" s="91">
        <v>17.413263712309995</v>
      </c>
      <c r="J4309" s="91">
        <v>6.0499999999999998E-2</v>
      </c>
      <c r="K4309" s="91">
        <v>4.2866444200000001E-3</v>
      </c>
      <c r="L4309" s="91">
        <v>2.92617483119</v>
      </c>
    </row>
    <row r="4310" spans="1:12" x14ac:dyDescent="0.25">
      <c r="A4310" s="90">
        <v>34879.374999989559</v>
      </c>
      <c r="B4310" s="91">
        <v>126.33238527533997</v>
      </c>
      <c r="C4310" s="91">
        <v>148.12861746829</v>
      </c>
      <c r="D4310" s="91">
        <v>785.47772950476053</v>
      </c>
      <c r="E4310" s="91">
        <v>30.103325378900003</v>
      </c>
      <c r="F4310" s="91">
        <v>0.8890666666</v>
      </c>
      <c r="G4310" s="91">
        <v>1.4098919677700001</v>
      </c>
      <c r="H4310" s="91">
        <v>12.047870851859999</v>
      </c>
      <c r="I4310" s="91">
        <v>17.39978994162999</v>
      </c>
      <c r="J4310" s="91">
        <v>6.0499999999999998E-2</v>
      </c>
      <c r="K4310" s="91">
        <v>0</v>
      </c>
      <c r="L4310" s="91">
        <v>0</v>
      </c>
    </row>
    <row r="4311" spans="1:12" x14ac:dyDescent="0.25">
      <c r="A4311" s="90">
        <v>34879.416666656223</v>
      </c>
      <c r="B4311" s="91">
        <v>120.07998248610001</v>
      </c>
      <c r="C4311" s="91">
        <v>122.69284998680004</v>
      </c>
      <c r="D4311" s="91">
        <v>788.59758815345992</v>
      </c>
      <c r="E4311" s="91">
        <v>29.06367872981</v>
      </c>
      <c r="F4311" s="91">
        <v>0.8890666666</v>
      </c>
      <c r="G4311" s="91">
        <v>1.4102137451200001</v>
      </c>
      <c r="H4311" s="91">
        <v>11.601951029909998</v>
      </c>
      <c r="I4311" s="91">
        <v>17.345057713539994</v>
      </c>
      <c r="J4311" s="91">
        <v>6.0499999999999998E-2</v>
      </c>
      <c r="K4311" s="91">
        <v>0</v>
      </c>
      <c r="L4311" s="91">
        <v>0.17537826115999999</v>
      </c>
    </row>
    <row r="4312" spans="1:12" x14ac:dyDescent="0.25">
      <c r="A4312" s="90">
        <v>34879.458333322887</v>
      </c>
      <c r="B4312" s="91">
        <v>130.02770741347999</v>
      </c>
      <c r="C4312" s="91">
        <v>126.37176151844007</v>
      </c>
      <c r="D4312" s="91">
        <v>851.24318837676014</v>
      </c>
      <c r="E4312" s="91">
        <v>22.609013734259996</v>
      </c>
      <c r="F4312" s="91">
        <v>0.8890666666</v>
      </c>
      <c r="G4312" s="91">
        <v>1.4534501953100001</v>
      </c>
      <c r="H4312" s="91">
        <v>11.170282263689995</v>
      </c>
      <c r="I4312" s="91">
        <v>17.386606118299991</v>
      </c>
      <c r="J4312" s="91">
        <v>6.0499999999999998E-2</v>
      </c>
      <c r="K4312" s="91">
        <v>0</v>
      </c>
      <c r="L4312" s="91">
        <v>0.13135684249999999</v>
      </c>
    </row>
    <row r="4313" spans="1:12" x14ac:dyDescent="0.25">
      <c r="A4313" s="90">
        <v>34879.499999989552</v>
      </c>
      <c r="B4313" s="91">
        <v>136.06817882229001</v>
      </c>
      <c r="C4313" s="91">
        <v>127.22102455176996</v>
      </c>
      <c r="D4313" s="91">
        <v>788.01651136977</v>
      </c>
      <c r="E4313" s="91">
        <v>25.845333936229999</v>
      </c>
      <c r="F4313" s="91">
        <v>0.8890666666</v>
      </c>
      <c r="G4313" s="91">
        <v>1.4824891357399999</v>
      </c>
      <c r="H4313" s="91">
        <v>10.379687347989998</v>
      </c>
      <c r="I4313" s="91">
        <v>17.390399847440001</v>
      </c>
      <c r="J4313" s="91">
        <v>6.0499999999999998E-2</v>
      </c>
      <c r="K4313" s="91">
        <v>0</v>
      </c>
      <c r="L4313" s="91">
        <v>0</v>
      </c>
    </row>
    <row r="4314" spans="1:12" x14ac:dyDescent="0.25">
      <c r="A4314" s="90">
        <v>34879.541666656216</v>
      </c>
      <c r="B4314" s="91">
        <v>144.87882051825005</v>
      </c>
      <c r="C4314" s="91">
        <v>124.06187810810002</v>
      </c>
      <c r="D4314" s="91">
        <v>825.55351011186997</v>
      </c>
      <c r="E4314" s="91">
        <v>29.094245235519999</v>
      </c>
      <c r="F4314" s="91">
        <v>0.8890666666</v>
      </c>
      <c r="G4314" s="91">
        <v>1.48250915527</v>
      </c>
      <c r="H4314" s="91">
        <v>12.972985957300001</v>
      </c>
      <c r="I4314" s="91">
        <v>17.394943736809996</v>
      </c>
      <c r="J4314" s="91">
        <v>6.0499999999999998E-2</v>
      </c>
      <c r="K4314" s="91">
        <v>0</v>
      </c>
      <c r="L4314" s="91">
        <v>0.53576816670999994</v>
      </c>
    </row>
    <row r="4315" spans="1:12" x14ac:dyDescent="0.25">
      <c r="A4315" s="90">
        <v>34879.58333332288</v>
      </c>
      <c r="B4315" s="91">
        <v>153.60844667784994</v>
      </c>
      <c r="C4315" s="91">
        <v>123.31599715130994</v>
      </c>
      <c r="D4315" s="91">
        <v>706.10640866811036</v>
      </c>
      <c r="E4315" s="91">
        <v>31.02980857416</v>
      </c>
      <c r="F4315" s="91">
        <v>0.8890666666</v>
      </c>
      <c r="G4315" s="91">
        <v>1.4822478027300001</v>
      </c>
      <c r="H4315" s="91">
        <v>11.453611462529999</v>
      </c>
      <c r="I4315" s="91">
        <v>17.436192248450002</v>
      </c>
      <c r="J4315" s="91">
        <v>6.0499999999999998E-2</v>
      </c>
      <c r="K4315" s="91">
        <v>0</v>
      </c>
      <c r="L4315" s="91">
        <v>0.15122699178999999</v>
      </c>
    </row>
    <row r="4316" spans="1:12" x14ac:dyDescent="0.25">
      <c r="A4316" s="90">
        <v>34879.624999989544</v>
      </c>
      <c r="B4316" s="91">
        <v>176.93776593660007</v>
      </c>
      <c r="C4316" s="91">
        <v>126.64452380040007</v>
      </c>
      <c r="D4316" s="91">
        <v>590.28366917139954</v>
      </c>
      <c r="E4316" s="91">
        <v>30.822980343310004</v>
      </c>
      <c r="F4316" s="91">
        <v>0.8890666666</v>
      </c>
      <c r="G4316" s="91">
        <v>1.4888035888700002</v>
      </c>
      <c r="H4316" s="91">
        <v>12.016668134160001</v>
      </c>
      <c r="I4316" s="91">
        <v>17.63871852115</v>
      </c>
      <c r="J4316" s="91">
        <v>0.13890680380000001</v>
      </c>
      <c r="K4316" s="91">
        <v>0</v>
      </c>
      <c r="L4316" s="91">
        <v>1.0128865922600001</v>
      </c>
    </row>
    <row r="4317" spans="1:12" x14ac:dyDescent="0.25">
      <c r="A4317" s="90">
        <v>34879.666666656209</v>
      </c>
      <c r="B4317" s="91">
        <v>178.80064174547005</v>
      </c>
      <c r="C4317" s="91">
        <v>124.68715837352001</v>
      </c>
      <c r="D4317" s="91">
        <v>464.74331206708979</v>
      </c>
      <c r="E4317" s="91">
        <v>37.216370205230007</v>
      </c>
      <c r="F4317" s="91">
        <v>16.098066670599998</v>
      </c>
      <c r="G4317" s="91">
        <v>1.4941729736299998</v>
      </c>
      <c r="H4317" s="91">
        <v>15.737715981319999</v>
      </c>
      <c r="I4317" s="91">
        <v>17.526452771919995</v>
      </c>
      <c r="J4317" s="91">
        <v>0.13890680380000001</v>
      </c>
      <c r="K4317" s="91">
        <v>4.2866444200000001E-3</v>
      </c>
      <c r="L4317" s="91">
        <v>7.399029398829998</v>
      </c>
    </row>
    <row r="4318" spans="1:12" x14ac:dyDescent="0.25">
      <c r="A4318" s="90">
        <v>34879.708333322873</v>
      </c>
      <c r="B4318" s="91">
        <v>184.76551568279999</v>
      </c>
      <c r="C4318" s="91">
        <v>127.29830056941003</v>
      </c>
      <c r="D4318" s="91">
        <v>258.77459915985003</v>
      </c>
      <c r="E4318" s="91">
        <v>34.165894815670001</v>
      </c>
      <c r="F4318" s="91">
        <v>16.098066670599998</v>
      </c>
      <c r="G4318" s="91">
        <v>1.4941931152300001</v>
      </c>
      <c r="H4318" s="91">
        <v>22.53925162066</v>
      </c>
      <c r="I4318" s="91">
        <v>17.72326381689</v>
      </c>
      <c r="J4318" s="91">
        <v>0.13890680380000001</v>
      </c>
      <c r="K4318" s="91">
        <v>4.2866444200000001E-3</v>
      </c>
      <c r="L4318" s="91">
        <v>32.976516950030003</v>
      </c>
    </row>
    <row r="4319" spans="1:12" x14ac:dyDescent="0.25">
      <c r="A4319" s="90">
        <v>34879.749999989537</v>
      </c>
      <c r="B4319" s="91">
        <v>191.76524932755996</v>
      </c>
      <c r="C4319" s="91">
        <v>126.75867963942997</v>
      </c>
      <c r="D4319" s="91">
        <v>90.372730477979985</v>
      </c>
      <c r="E4319" s="91">
        <v>51.420952057030007</v>
      </c>
      <c r="F4319" s="91">
        <v>16.098066670599998</v>
      </c>
      <c r="G4319" s="91">
        <v>1.4940925293</v>
      </c>
      <c r="H4319" s="91">
        <v>74.931149744930011</v>
      </c>
      <c r="I4319" s="91">
        <v>17.705306297370001</v>
      </c>
      <c r="J4319" s="91">
        <v>0.44635680379999998</v>
      </c>
      <c r="K4319" s="91">
        <v>2.0962571161299999</v>
      </c>
      <c r="L4319" s="91">
        <v>56.91032319152999</v>
      </c>
    </row>
    <row r="4320" spans="1:12" x14ac:dyDescent="0.25">
      <c r="A4320" s="90">
        <v>34879.791666656201</v>
      </c>
      <c r="B4320" s="91">
        <v>196.74029132748004</v>
      </c>
      <c r="C4320" s="91">
        <v>125.05507387572997</v>
      </c>
      <c r="D4320" s="91">
        <v>9.9746032999500063</v>
      </c>
      <c r="E4320" s="91">
        <v>67.380379275939987</v>
      </c>
      <c r="F4320" s="91">
        <v>16.098066670599998</v>
      </c>
      <c r="G4320" s="91">
        <v>1.4941931152300001</v>
      </c>
      <c r="H4320" s="91">
        <v>90.270735369319979</v>
      </c>
      <c r="I4320" s="91">
        <v>17.737709143090001</v>
      </c>
      <c r="J4320" s="91">
        <v>0.44635680379999998</v>
      </c>
      <c r="K4320" s="91">
        <v>2.0962571161299999</v>
      </c>
      <c r="L4320" s="91">
        <v>58.016839764349982</v>
      </c>
    </row>
    <row r="4321" spans="1:12" x14ac:dyDescent="0.25">
      <c r="A4321" s="90">
        <v>34879.833333322866</v>
      </c>
      <c r="B4321" s="91">
        <v>203.04178124008004</v>
      </c>
      <c r="C4321" s="91">
        <v>122.64300378096002</v>
      </c>
      <c r="D4321" s="91">
        <v>5.0369849850000009E-2</v>
      </c>
      <c r="E4321" s="91">
        <v>76.610523389249991</v>
      </c>
      <c r="F4321" s="91">
        <v>16.098066670599998</v>
      </c>
      <c r="G4321" s="91">
        <v>1.49443444824</v>
      </c>
      <c r="H4321" s="91">
        <v>93.476433701600001</v>
      </c>
      <c r="I4321" s="91">
        <v>17.721761078019995</v>
      </c>
      <c r="J4321" s="91">
        <v>0.44635680379999998</v>
      </c>
      <c r="K4321" s="91">
        <v>2.0962571161299999</v>
      </c>
      <c r="L4321" s="91">
        <v>52.370629991210002</v>
      </c>
    </row>
    <row r="4322" spans="1:12" x14ac:dyDescent="0.25">
      <c r="A4322" s="90">
        <v>34879.87499998953</v>
      </c>
      <c r="B4322" s="91">
        <v>198.2231528806501</v>
      </c>
      <c r="C4322" s="91">
        <v>118.96567946783003</v>
      </c>
      <c r="D4322" s="91">
        <v>0</v>
      </c>
      <c r="E4322" s="91">
        <v>87.537529294480009</v>
      </c>
      <c r="F4322" s="91">
        <v>16.098066670599998</v>
      </c>
      <c r="G4322" s="91">
        <v>1.4877780761700001</v>
      </c>
      <c r="H4322" s="91">
        <v>87.775589467249986</v>
      </c>
      <c r="I4322" s="91">
        <v>17.750415120089997</v>
      </c>
      <c r="J4322" s="91">
        <v>0.44635680379999998</v>
      </c>
      <c r="K4322" s="91">
        <v>2.0962571161299999</v>
      </c>
      <c r="L4322" s="91">
        <v>51.647050192129996</v>
      </c>
    </row>
    <row r="4323" spans="1:12" x14ac:dyDescent="0.25">
      <c r="A4323" s="90">
        <v>34879.916666656194</v>
      </c>
      <c r="B4323" s="91">
        <v>187.09627994347008</v>
      </c>
      <c r="C4323" s="91">
        <v>112.99474414857994</v>
      </c>
      <c r="D4323" s="91">
        <v>0</v>
      </c>
      <c r="E4323" s="91">
        <v>80.773953266080014</v>
      </c>
      <c r="F4323" s="91">
        <v>16.098066670599998</v>
      </c>
      <c r="G4323" s="91">
        <v>1.48862268066</v>
      </c>
      <c r="H4323" s="91">
        <v>87.577888206579999</v>
      </c>
      <c r="I4323" s="91">
        <v>17.679132410090002</v>
      </c>
      <c r="J4323" s="91">
        <v>0.44635680379999998</v>
      </c>
      <c r="K4323" s="91">
        <v>2.0962571161299999</v>
      </c>
      <c r="L4323" s="91">
        <v>65.197245370800005</v>
      </c>
    </row>
    <row r="4324" spans="1:12" x14ac:dyDescent="0.25">
      <c r="A4324" s="90">
        <v>34879.958333322858</v>
      </c>
      <c r="B4324" s="91">
        <v>173.63922339041005</v>
      </c>
      <c r="C4324" s="91">
        <v>103.14849988389996</v>
      </c>
      <c r="D4324" s="91">
        <v>0</v>
      </c>
      <c r="E4324" s="91">
        <v>70.584319653950004</v>
      </c>
      <c r="F4324" s="91">
        <v>16.098066670599998</v>
      </c>
      <c r="G4324" s="91">
        <v>1.4886427002</v>
      </c>
      <c r="H4324" s="91">
        <v>107.90157955493999</v>
      </c>
      <c r="I4324" s="91">
        <v>17.559337492630007</v>
      </c>
      <c r="J4324" s="91">
        <v>0.42420680379999998</v>
      </c>
      <c r="K4324" s="91">
        <v>2.0962571161299999</v>
      </c>
      <c r="L4324" s="91">
        <v>76.321286815620013</v>
      </c>
    </row>
    <row r="4325" spans="1:12" x14ac:dyDescent="0.25">
      <c r="A4325" s="90">
        <v>34879.999999989523</v>
      </c>
      <c r="B4325" s="91">
        <v>164.65304718406995</v>
      </c>
      <c r="C4325" s="91">
        <v>90.318843533660001</v>
      </c>
      <c r="D4325" s="91">
        <v>0</v>
      </c>
      <c r="E4325" s="91">
        <v>88.668975074409985</v>
      </c>
      <c r="F4325" s="91">
        <v>16.7480666706</v>
      </c>
      <c r="G4325" s="91">
        <v>1.48856225586</v>
      </c>
      <c r="H4325" s="91">
        <v>66.0559628699</v>
      </c>
      <c r="I4325" s="91">
        <v>17.426990499630001</v>
      </c>
      <c r="J4325" s="91">
        <v>0.60280680379999996</v>
      </c>
      <c r="K4325" s="91">
        <v>2.1209209655199999</v>
      </c>
      <c r="L4325" s="91">
        <v>53.734670224609992</v>
      </c>
    </row>
    <row r="4326" spans="1:12" x14ac:dyDescent="0.25">
      <c r="A4326" s="90">
        <v>34880.041666656187</v>
      </c>
      <c r="B4326" s="91">
        <v>152.07464509652993</v>
      </c>
      <c r="C4326" s="91">
        <v>77.797039080499999</v>
      </c>
      <c r="D4326" s="91">
        <v>8.6375627700000009E-3</v>
      </c>
      <c r="E4326" s="91">
        <v>97.003127407449995</v>
      </c>
      <c r="F4326" s="91">
        <v>16.7480666706</v>
      </c>
      <c r="G4326" s="91">
        <v>1.48265002441</v>
      </c>
      <c r="H4326" s="91">
        <v>65.808364930729994</v>
      </c>
      <c r="I4326" s="91">
        <v>17.386338736870002</v>
      </c>
      <c r="J4326" s="91">
        <v>0.61405947579999998</v>
      </c>
      <c r="K4326" s="91">
        <v>2.10466703156</v>
      </c>
      <c r="L4326" s="91">
        <v>53.581559274199989</v>
      </c>
    </row>
    <row r="4327" spans="1:12" x14ac:dyDescent="0.25">
      <c r="A4327" s="90">
        <v>34880.083333322851</v>
      </c>
      <c r="B4327" s="91">
        <v>140.75059139486996</v>
      </c>
      <c r="C4327" s="91">
        <v>68.543593124179992</v>
      </c>
      <c r="D4327" s="91">
        <v>0.16615483716999996</v>
      </c>
      <c r="E4327" s="91">
        <v>91.844607146740003</v>
      </c>
      <c r="F4327" s="91">
        <v>16.7480666706</v>
      </c>
      <c r="G4327" s="91">
        <v>1.48250915527</v>
      </c>
      <c r="H4327" s="91">
        <v>65.962270794419993</v>
      </c>
      <c r="I4327" s="91">
        <v>17.355181294220003</v>
      </c>
      <c r="J4327" s="91">
        <v>0.63620947579999998</v>
      </c>
      <c r="K4327" s="91">
        <v>2.1042972140899998</v>
      </c>
      <c r="L4327" s="91">
        <v>66.17100036122001</v>
      </c>
    </row>
    <row r="4328" spans="1:12" x14ac:dyDescent="0.25">
      <c r="A4328" s="90">
        <v>34880.124999989515</v>
      </c>
      <c r="B4328" s="91">
        <v>131.33374506939001</v>
      </c>
      <c r="C4328" s="91">
        <v>62.137897481500005</v>
      </c>
      <c r="D4328" s="91">
        <v>0.76867909116000011</v>
      </c>
      <c r="E4328" s="91">
        <v>84.666858505930009</v>
      </c>
      <c r="F4328" s="91">
        <v>16.7480666706</v>
      </c>
      <c r="G4328" s="91">
        <v>1.4821472168000001</v>
      </c>
      <c r="H4328" s="91">
        <v>66.138900424300019</v>
      </c>
      <c r="I4328" s="91">
        <v>17.331343928980001</v>
      </c>
      <c r="J4328" s="91">
        <v>0.63620947579999998</v>
      </c>
      <c r="K4328" s="91">
        <v>2.1204010855799997</v>
      </c>
      <c r="L4328" s="91">
        <v>92.761108971539983</v>
      </c>
    </row>
    <row r="4329" spans="1:12" x14ac:dyDescent="0.25">
      <c r="A4329" s="90">
        <v>34880.16666665618</v>
      </c>
      <c r="B4329" s="91">
        <v>122.73659263256002</v>
      </c>
      <c r="C4329" s="91">
        <v>59.073902569090002</v>
      </c>
      <c r="D4329" s="91">
        <v>17.105254142400007</v>
      </c>
      <c r="E4329" s="91">
        <v>75.901976863199991</v>
      </c>
      <c r="F4329" s="91">
        <v>16.7480666706</v>
      </c>
      <c r="G4329" s="91">
        <v>1.5111860351600002</v>
      </c>
      <c r="H4329" s="91">
        <v>66.969307473220013</v>
      </c>
      <c r="I4329" s="91">
        <v>17.304680988699999</v>
      </c>
      <c r="J4329" s="91">
        <v>0.63620947579999998</v>
      </c>
      <c r="K4329" s="91">
        <v>2.1100438995799995</v>
      </c>
      <c r="L4329" s="91">
        <v>70.743160271050002</v>
      </c>
    </row>
    <row r="4330" spans="1:12" x14ac:dyDescent="0.25">
      <c r="A4330" s="90">
        <v>34880.208333322844</v>
      </c>
      <c r="B4330" s="91">
        <v>105.27698231769998</v>
      </c>
      <c r="C4330" s="91">
        <v>58.293959876320002</v>
      </c>
      <c r="D4330" s="91">
        <v>94.290612424220029</v>
      </c>
      <c r="E4330" s="91">
        <v>61.606962661829996</v>
      </c>
      <c r="F4330" s="91">
        <v>16.7480666706</v>
      </c>
      <c r="G4330" s="91">
        <v>1.5106229248</v>
      </c>
      <c r="H4330" s="91">
        <v>41.760489577480008</v>
      </c>
      <c r="I4330" s="91">
        <v>17.318991973910002</v>
      </c>
      <c r="J4330" s="91">
        <v>0.48790232474</v>
      </c>
      <c r="K4330" s="91">
        <v>2.0497269433299996</v>
      </c>
      <c r="L4330" s="91">
        <v>47.478996206149993</v>
      </c>
    </row>
    <row r="4331" spans="1:12" x14ac:dyDescent="0.25">
      <c r="A4331" s="90">
        <v>34880.249999989508</v>
      </c>
      <c r="B4331" s="91">
        <v>88.248391587039976</v>
      </c>
      <c r="C4331" s="91">
        <v>57.83471145690001</v>
      </c>
      <c r="D4331" s="91">
        <v>268.46136370833005</v>
      </c>
      <c r="E4331" s="91">
        <v>37.266407126970009</v>
      </c>
      <c r="F4331" s="91">
        <v>16.7480666706</v>
      </c>
      <c r="G4331" s="91">
        <v>1.5102811279299999</v>
      </c>
      <c r="H4331" s="91">
        <v>28.330041338039997</v>
      </c>
      <c r="I4331" s="91">
        <v>17.430097090559997</v>
      </c>
      <c r="J4331" s="91">
        <v>0.4354594758</v>
      </c>
      <c r="K4331" s="91">
        <v>1.8279361933199998</v>
      </c>
      <c r="L4331" s="91">
        <v>33.240775388539994</v>
      </c>
    </row>
    <row r="4332" spans="1:12" x14ac:dyDescent="0.25">
      <c r="A4332" s="90">
        <v>34880.291666656172</v>
      </c>
      <c r="B4332" s="91">
        <v>76.57526616367997</v>
      </c>
      <c r="C4332" s="91">
        <v>55.791110272849991</v>
      </c>
      <c r="D4332" s="91">
        <v>496.31303012177995</v>
      </c>
      <c r="E4332" s="91">
        <v>33.858131601590003</v>
      </c>
      <c r="F4332" s="91">
        <v>16.7480666706</v>
      </c>
      <c r="G4332" s="91">
        <v>1.51005993652</v>
      </c>
      <c r="H4332" s="91">
        <v>23.994988597890003</v>
      </c>
      <c r="I4332" s="91">
        <v>17.582575016539995</v>
      </c>
      <c r="J4332" s="91">
        <v>0.39645947580000002</v>
      </c>
      <c r="K4332" s="91">
        <v>0.56928664441999999</v>
      </c>
      <c r="L4332" s="91">
        <v>0.78366019329000003</v>
      </c>
    </row>
    <row r="4333" spans="1:12" x14ac:dyDescent="0.25">
      <c r="A4333" s="90">
        <v>34880.333333322837</v>
      </c>
      <c r="B4333" s="91">
        <v>69.745396382979948</v>
      </c>
      <c r="C4333" s="91">
        <v>52.574633281080011</v>
      </c>
      <c r="D4333" s="91">
        <v>698.04290003292977</v>
      </c>
      <c r="E4333" s="91">
        <v>33.012828270260002</v>
      </c>
      <c r="F4333" s="91">
        <v>16.7480666706</v>
      </c>
      <c r="G4333" s="91">
        <v>1.4995423584000001</v>
      </c>
      <c r="H4333" s="91">
        <v>13.99222193155</v>
      </c>
      <c r="I4333" s="91">
        <v>17.617934835590003</v>
      </c>
      <c r="J4333" s="91">
        <v>0.13065947580000001</v>
      </c>
      <c r="K4333" s="91">
        <v>0</v>
      </c>
      <c r="L4333" s="91">
        <v>0.1050209548</v>
      </c>
    </row>
    <row r="4334" spans="1:12" x14ac:dyDescent="0.25">
      <c r="A4334" s="90">
        <v>34880.374999989501</v>
      </c>
      <c r="B4334" s="91">
        <v>67.597704300309985</v>
      </c>
      <c r="C4334" s="91">
        <v>48.452539165880012</v>
      </c>
      <c r="D4334" s="91">
        <v>814.60105693211972</v>
      </c>
      <c r="E4334" s="91">
        <v>29.64099108325</v>
      </c>
      <c r="F4334" s="91">
        <v>16.7480666706</v>
      </c>
      <c r="G4334" s="91">
        <v>1.49978369141</v>
      </c>
      <c r="H4334" s="91">
        <v>13.927575633789999</v>
      </c>
      <c r="I4334" s="91">
        <v>17.638066448210004</v>
      </c>
      <c r="J4334" s="91">
        <v>0.13065947580000001</v>
      </c>
      <c r="K4334" s="91">
        <v>0</v>
      </c>
      <c r="L4334" s="91">
        <v>0</v>
      </c>
    </row>
    <row r="4335" spans="1:12" x14ac:dyDescent="0.25">
      <c r="A4335" s="90">
        <v>34880.416666656165</v>
      </c>
      <c r="B4335" s="91">
        <v>69.412592863039976</v>
      </c>
      <c r="C4335" s="91">
        <v>39.336397005720009</v>
      </c>
      <c r="D4335" s="91">
        <v>862.5327536537601</v>
      </c>
      <c r="E4335" s="91">
        <v>31.912082624370008</v>
      </c>
      <c r="F4335" s="91">
        <v>16.7480666706</v>
      </c>
      <c r="G4335" s="91">
        <v>1.5001859130899999</v>
      </c>
      <c r="H4335" s="91">
        <v>13.74038640633</v>
      </c>
      <c r="I4335" s="91">
        <v>17.596686550000005</v>
      </c>
      <c r="J4335" s="91">
        <v>0.13065947580000001</v>
      </c>
      <c r="K4335" s="91">
        <v>0</v>
      </c>
      <c r="L4335" s="91">
        <v>0.43400628497999999</v>
      </c>
    </row>
    <row r="4336" spans="1:12" x14ac:dyDescent="0.25">
      <c r="A4336" s="90">
        <v>34880.458333322829</v>
      </c>
      <c r="B4336" s="91">
        <v>70.889070783319994</v>
      </c>
      <c r="C4336" s="91">
        <v>41.979848666980011</v>
      </c>
      <c r="D4336" s="91">
        <v>898.38575747951006</v>
      </c>
      <c r="E4336" s="91">
        <v>27.659318953310002</v>
      </c>
      <c r="F4336" s="91">
        <v>16.7480666706</v>
      </c>
      <c r="G4336" s="91">
        <v>1.5005881347699999</v>
      </c>
      <c r="H4336" s="91">
        <v>13.694986489129997</v>
      </c>
      <c r="I4336" s="91">
        <v>17.635713577990003</v>
      </c>
      <c r="J4336" s="91">
        <v>0.13065947580000001</v>
      </c>
      <c r="K4336" s="91">
        <v>0</v>
      </c>
      <c r="L4336" s="91">
        <v>0.20889266634</v>
      </c>
    </row>
    <row r="4337" spans="1:12" x14ac:dyDescent="0.25">
      <c r="A4337" s="90">
        <v>34880.499999989494</v>
      </c>
      <c r="B4337" s="91">
        <v>77.275844279669982</v>
      </c>
      <c r="C4337" s="91">
        <v>48.241641277039989</v>
      </c>
      <c r="D4337" s="91">
        <v>845.75528702324993</v>
      </c>
      <c r="E4337" s="91">
        <v>28.110406049920002</v>
      </c>
      <c r="F4337" s="91">
        <v>16.7480666706</v>
      </c>
      <c r="G4337" s="91">
        <v>1.5009902343799999</v>
      </c>
      <c r="H4337" s="91">
        <v>13.522694512519998</v>
      </c>
      <c r="I4337" s="91">
        <v>17.57420411643</v>
      </c>
      <c r="J4337" s="91">
        <v>0.13065947580000001</v>
      </c>
      <c r="K4337" s="91">
        <v>0</v>
      </c>
      <c r="L4337" s="91">
        <v>0.11954477613</v>
      </c>
    </row>
    <row r="4338" spans="1:12" x14ac:dyDescent="0.25">
      <c r="A4338" s="90">
        <v>34880.541666656158</v>
      </c>
      <c r="B4338" s="91">
        <v>80.049994548669986</v>
      </c>
      <c r="C4338" s="91">
        <v>51.974942514190005</v>
      </c>
      <c r="D4338" s="91">
        <v>834.56836655491043</v>
      </c>
      <c r="E4338" s="91">
        <v>29.36360049364</v>
      </c>
      <c r="F4338" s="91">
        <v>16.7480666706</v>
      </c>
      <c r="G4338" s="91">
        <v>1.50101037598</v>
      </c>
      <c r="H4338" s="91">
        <v>13.33958035481</v>
      </c>
      <c r="I4338" s="91">
        <v>17.570909020450003</v>
      </c>
      <c r="J4338" s="91">
        <v>0.13065947580000001</v>
      </c>
      <c r="K4338" s="91">
        <v>0</v>
      </c>
      <c r="L4338" s="91">
        <v>5.6505814540000004E-2</v>
      </c>
    </row>
    <row r="4339" spans="1:12" x14ac:dyDescent="0.25">
      <c r="A4339" s="90">
        <v>34880.583333322822</v>
      </c>
      <c r="B4339" s="91">
        <v>97.405577774469975</v>
      </c>
      <c r="C4339" s="91">
        <v>54.201134047509996</v>
      </c>
      <c r="D4339" s="91">
        <v>701.95525503933993</v>
      </c>
      <c r="E4339" s="91">
        <v>33.382851008790006</v>
      </c>
      <c r="F4339" s="91">
        <v>16.7480666706</v>
      </c>
      <c r="G4339" s="91">
        <v>1.50127185059</v>
      </c>
      <c r="H4339" s="91">
        <v>13.200038161609999</v>
      </c>
      <c r="I4339" s="91">
        <v>17.622640356310001</v>
      </c>
      <c r="J4339" s="91">
        <v>0.13065947580000001</v>
      </c>
      <c r="K4339" s="91">
        <v>0</v>
      </c>
      <c r="L4339" s="91">
        <v>0.13929306755999998</v>
      </c>
    </row>
    <row r="4340" spans="1:12" x14ac:dyDescent="0.25">
      <c r="A4340" s="90">
        <v>34880.624999989486</v>
      </c>
      <c r="B4340" s="91">
        <v>102.99386409311001</v>
      </c>
      <c r="C4340" s="91">
        <v>57.760140118290003</v>
      </c>
      <c r="D4340" s="91">
        <v>622.55299291841982</v>
      </c>
      <c r="E4340" s="91">
        <v>35.41462616079</v>
      </c>
      <c r="F4340" s="91">
        <v>16.7480666706</v>
      </c>
      <c r="G4340" s="91">
        <v>1.5012517089800002</v>
      </c>
      <c r="H4340" s="91">
        <v>13.246645694629999</v>
      </c>
      <c r="I4340" s="91">
        <v>17.708948135260002</v>
      </c>
      <c r="J4340" s="91">
        <v>0.13065947580000001</v>
      </c>
      <c r="K4340" s="91">
        <v>0</v>
      </c>
      <c r="L4340" s="91">
        <v>0.2011078462</v>
      </c>
    </row>
    <row r="4341" spans="1:12" x14ac:dyDescent="0.25">
      <c r="A4341" s="90">
        <v>34880.66666665615</v>
      </c>
      <c r="B4341" s="91">
        <v>106.15842936121997</v>
      </c>
      <c r="C4341" s="91">
        <v>61.31242928927</v>
      </c>
      <c r="D4341" s="91">
        <v>462.83378083361009</v>
      </c>
      <c r="E4341" s="91">
        <v>34.766219770660008</v>
      </c>
      <c r="F4341" s="91">
        <v>16.7480666706</v>
      </c>
      <c r="G4341" s="91">
        <v>1.5011712646499999</v>
      </c>
      <c r="H4341" s="91">
        <v>13.843479360489999</v>
      </c>
      <c r="I4341" s="91">
        <v>17.562201362600007</v>
      </c>
      <c r="J4341" s="91">
        <v>0.13065947580000001</v>
      </c>
      <c r="K4341" s="91">
        <v>0</v>
      </c>
      <c r="L4341" s="91">
        <v>4.9047013855400001</v>
      </c>
    </row>
    <row r="4342" spans="1:12" x14ac:dyDescent="0.25">
      <c r="A4342" s="90">
        <v>34880.708333322815</v>
      </c>
      <c r="B4342" s="91">
        <v>115.11263639788999</v>
      </c>
      <c r="C4342" s="91">
        <v>67.245186828930002</v>
      </c>
      <c r="D4342" s="91">
        <v>255.51920868791015</v>
      </c>
      <c r="E4342" s="91">
        <v>40.801169377440011</v>
      </c>
      <c r="F4342" s="91">
        <v>16.7480666706</v>
      </c>
      <c r="G4342" s="91">
        <v>1.50048754883</v>
      </c>
      <c r="H4342" s="91">
        <v>30.424518818639996</v>
      </c>
      <c r="I4342" s="91">
        <v>17.716781772480001</v>
      </c>
      <c r="J4342" s="91">
        <v>0.42988947579999998</v>
      </c>
      <c r="K4342" s="91">
        <v>0.24172694332999997</v>
      </c>
      <c r="L4342" s="91">
        <v>16.011028859529997</v>
      </c>
    </row>
    <row r="4343" spans="1:12" x14ac:dyDescent="0.25">
      <c r="A4343" s="90">
        <v>34880.749999989479</v>
      </c>
      <c r="B4343" s="91">
        <v>108.26140328591001</v>
      </c>
      <c r="C4343" s="91">
        <v>75.479248501840004</v>
      </c>
      <c r="D4343" s="91">
        <v>90.233000546490018</v>
      </c>
      <c r="E4343" s="91">
        <v>58.949129295519995</v>
      </c>
      <c r="F4343" s="91">
        <v>16.7480666706</v>
      </c>
      <c r="G4343" s="91">
        <v>1.5071037597699999</v>
      </c>
      <c r="H4343" s="91">
        <v>66.602434729000009</v>
      </c>
      <c r="I4343" s="91">
        <v>17.711382427120007</v>
      </c>
      <c r="J4343" s="91">
        <v>0.54409947579999995</v>
      </c>
      <c r="K4343" s="91">
        <v>2.0497269433299996</v>
      </c>
      <c r="L4343" s="91">
        <v>62.502540249829991</v>
      </c>
    </row>
    <row r="4344" spans="1:12" x14ac:dyDescent="0.25">
      <c r="A4344" s="90">
        <v>34880.791666656143</v>
      </c>
      <c r="B4344" s="91">
        <v>108.00698529247998</v>
      </c>
      <c r="C4344" s="91">
        <v>86.391868273650005</v>
      </c>
      <c r="D4344" s="91">
        <v>10.157543023620001</v>
      </c>
      <c r="E4344" s="91">
        <v>71.875412840839999</v>
      </c>
      <c r="F4344" s="91">
        <v>16.7480666706</v>
      </c>
      <c r="G4344" s="91">
        <v>1.5072042236299998</v>
      </c>
      <c r="H4344" s="91">
        <v>65.599746799009992</v>
      </c>
      <c r="I4344" s="91">
        <v>17.734731222550007</v>
      </c>
      <c r="J4344" s="91">
        <v>0.52194947579999995</v>
      </c>
      <c r="K4344" s="91">
        <v>2.0497269433299996</v>
      </c>
      <c r="L4344" s="91">
        <v>88.09728340928001</v>
      </c>
    </row>
    <row r="4345" spans="1:12" x14ac:dyDescent="0.25">
      <c r="A4345" s="90">
        <v>34880.833333322807</v>
      </c>
      <c r="B4345" s="91">
        <v>109.43048829705998</v>
      </c>
      <c r="C4345" s="91">
        <v>99.562494150799992</v>
      </c>
      <c r="D4345" s="91">
        <v>5.7556995720000004E-2</v>
      </c>
      <c r="E4345" s="91">
        <v>78.644112596999989</v>
      </c>
      <c r="F4345" s="91">
        <v>16.7480666706</v>
      </c>
      <c r="G4345" s="91">
        <v>1.50744555664</v>
      </c>
      <c r="H4345" s="91">
        <v>67.312468878910011</v>
      </c>
      <c r="I4345" s="91">
        <v>17.712608212300005</v>
      </c>
      <c r="J4345" s="91">
        <v>0.52194947579999995</v>
      </c>
      <c r="K4345" s="91">
        <v>2.0497269433299996</v>
      </c>
      <c r="L4345" s="91">
        <v>126.09852756291998</v>
      </c>
    </row>
    <row r="4346" spans="1:12" x14ac:dyDescent="0.25">
      <c r="A4346" s="90">
        <v>34880.874999989472</v>
      </c>
      <c r="B4346" s="91">
        <v>111.38256467254998</v>
      </c>
      <c r="C4346" s="91">
        <v>112.64773699258001</v>
      </c>
      <c r="D4346" s="91">
        <v>0</v>
      </c>
      <c r="E4346" s="91">
        <v>77.773719221220006</v>
      </c>
      <c r="F4346" s="91">
        <v>16.7480666706</v>
      </c>
      <c r="G4346" s="91">
        <v>1.50076904297</v>
      </c>
      <c r="H4346" s="91">
        <v>72.111938750370015</v>
      </c>
      <c r="I4346" s="91">
        <v>17.72070022874</v>
      </c>
      <c r="J4346" s="91">
        <v>0.52194947579999995</v>
      </c>
      <c r="K4346" s="91">
        <v>2.0497269433299996</v>
      </c>
      <c r="L4346" s="91">
        <v>80.293450504329996</v>
      </c>
    </row>
    <row r="4347" spans="1:12" x14ac:dyDescent="0.25">
      <c r="A4347" s="90">
        <v>34880.916666656136</v>
      </c>
      <c r="B4347" s="91">
        <v>110.45004789711001</v>
      </c>
      <c r="C4347" s="91">
        <v>117.13378844403999</v>
      </c>
      <c r="D4347" s="91">
        <v>0</v>
      </c>
      <c r="E4347" s="91">
        <v>83.771069723400018</v>
      </c>
      <c r="F4347" s="91">
        <v>16.7480666706</v>
      </c>
      <c r="G4347" s="91">
        <v>1.5016740722699999</v>
      </c>
      <c r="H4347" s="91">
        <v>72.427061752660009</v>
      </c>
      <c r="I4347" s="91">
        <v>17.64504963588</v>
      </c>
      <c r="J4347" s="91">
        <v>0.52194947579999995</v>
      </c>
      <c r="K4347" s="91">
        <v>2.0497269433299996</v>
      </c>
      <c r="L4347" s="91">
        <v>82.469476575450017</v>
      </c>
    </row>
    <row r="4348" spans="1:12" x14ac:dyDescent="0.25">
      <c r="A4348" s="90">
        <v>34880.9583333228</v>
      </c>
      <c r="B4348" s="91">
        <v>111.59195338907003</v>
      </c>
      <c r="C4348" s="91">
        <v>119.72889883639996</v>
      </c>
      <c r="D4348" s="91">
        <v>0</v>
      </c>
      <c r="E4348" s="91">
        <v>67.412531114329994</v>
      </c>
      <c r="F4348" s="91">
        <v>16.7480666706</v>
      </c>
      <c r="G4348" s="91">
        <v>1.5016539306600001</v>
      </c>
      <c r="H4348" s="91">
        <v>72.755012943190025</v>
      </c>
      <c r="I4348" s="91">
        <v>17.577242795130001</v>
      </c>
      <c r="J4348" s="91">
        <v>0.54409947579999995</v>
      </c>
      <c r="K4348" s="91">
        <v>2.0497269433299996</v>
      </c>
      <c r="L4348" s="91">
        <v>68.034969752790005</v>
      </c>
    </row>
    <row r="4349" spans="1:12" x14ac:dyDescent="0.25">
      <c r="A4349" s="90">
        <v>34880.999999989464</v>
      </c>
      <c r="B4349" s="91">
        <v>126.81811212371004</v>
      </c>
      <c r="C4349" s="91">
        <v>125.09649668679999</v>
      </c>
      <c r="D4349" s="91">
        <v>2.7019585800000002E-3</v>
      </c>
      <c r="E4349" s="91">
        <v>91.00951848103</v>
      </c>
      <c r="F4349" s="91">
        <v>18.348066670600002</v>
      </c>
      <c r="G4349" s="91">
        <v>2.1283462041000001</v>
      </c>
      <c r="H4349" s="91">
        <v>116.55923209261</v>
      </c>
      <c r="I4349" s="91">
        <v>17.488017317790003</v>
      </c>
      <c r="J4349" s="91">
        <v>0.85876614246999994</v>
      </c>
      <c r="K4349" s="91">
        <v>4.9947046042500007</v>
      </c>
      <c r="L4349" s="91">
        <v>59.392782706630001</v>
      </c>
    </row>
    <row r="4350" spans="1:12" x14ac:dyDescent="0.25">
      <c r="A4350" s="90">
        <v>34881.041666656129</v>
      </c>
      <c r="B4350" s="91">
        <v>134.37714576564005</v>
      </c>
      <c r="C4350" s="91">
        <v>131.08309281570996</v>
      </c>
      <c r="D4350" s="91">
        <v>1.357687902E-2</v>
      </c>
      <c r="E4350" s="91">
        <v>77.24830011664001</v>
      </c>
      <c r="F4350" s="91">
        <v>18.348066670600002</v>
      </c>
      <c r="G4350" s="91">
        <v>2.1272870429699999</v>
      </c>
      <c r="H4350" s="91">
        <v>117.28452253188999</v>
      </c>
      <c r="I4350" s="91">
        <v>17.431138786840005</v>
      </c>
      <c r="J4350" s="91">
        <v>0.85876614246999994</v>
      </c>
      <c r="K4350" s="91">
        <v>4.715365685110001</v>
      </c>
      <c r="L4350" s="91">
        <v>36.065920596220003</v>
      </c>
    </row>
    <row r="4351" spans="1:12" x14ac:dyDescent="0.25">
      <c r="A4351" s="90">
        <v>34881.083333322793</v>
      </c>
      <c r="B4351" s="91">
        <v>143.79954289367996</v>
      </c>
      <c r="C4351" s="91">
        <v>136.39196246477999</v>
      </c>
      <c r="D4351" s="91">
        <v>0.19490397252</v>
      </c>
      <c r="E4351" s="91">
        <v>68.464170821130011</v>
      </c>
      <c r="F4351" s="91">
        <v>18.348066670600002</v>
      </c>
      <c r="G4351" s="91">
        <v>2.1278903154299997</v>
      </c>
      <c r="H4351" s="91">
        <v>94.136927708599984</v>
      </c>
      <c r="I4351" s="91">
        <v>17.419886361609993</v>
      </c>
      <c r="J4351" s="91">
        <v>0.85876614246999994</v>
      </c>
      <c r="K4351" s="91">
        <v>2.2296794433299998</v>
      </c>
      <c r="L4351" s="91">
        <v>46.949295373290006</v>
      </c>
    </row>
    <row r="4352" spans="1:12" x14ac:dyDescent="0.25">
      <c r="A4352" s="90">
        <v>34881.124999989457</v>
      </c>
      <c r="B4352" s="91">
        <v>149.59746760384004</v>
      </c>
      <c r="C4352" s="91">
        <v>145.53053542351992</v>
      </c>
      <c r="D4352" s="91">
        <v>1.07265474659</v>
      </c>
      <c r="E4352" s="91">
        <v>58.357187954910003</v>
      </c>
      <c r="F4352" s="91">
        <v>18.348066670600002</v>
      </c>
      <c r="G4352" s="91">
        <v>1.52403637695</v>
      </c>
      <c r="H4352" s="91">
        <v>91.816787037820021</v>
      </c>
      <c r="I4352" s="91">
        <v>17.419069583429994</v>
      </c>
      <c r="J4352" s="91">
        <v>1.0160994758000002</v>
      </c>
      <c r="K4352" s="91">
        <v>2.0962571161299999</v>
      </c>
      <c r="L4352" s="91">
        <v>51.261509455000009</v>
      </c>
    </row>
    <row r="4353" spans="1:12" x14ac:dyDescent="0.25">
      <c r="A4353" s="90">
        <v>34881.166666656121</v>
      </c>
      <c r="B4353" s="91">
        <v>152.79291915218002</v>
      </c>
      <c r="C4353" s="91">
        <v>158.27090659313996</v>
      </c>
      <c r="D4353" s="91">
        <v>17.349039213740003</v>
      </c>
      <c r="E4353" s="91">
        <v>45.54489165638001</v>
      </c>
      <c r="F4353" s="91">
        <v>18.348066670600002</v>
      </c>
      <c r="G4353" s="91">
        <v>1.5235537109399999</v>
      </c>
      <c r="H4353" s="91">
        <v>51.871963981030007</v>
      </c>
      <c r="I4353" s="91">
        <v>17.397281084949995</v>
      </c>
      <c r="J4353" s="91">
        <v>1.0370144758000002</v>
      </c>
      <c r="K4353" s="91">
        <v>1.8282469433299997</v>
      </c>
      <c r="L4353" s="91">
        <v>47.761106254160012</v>
      </c>
    </row>
    <row r="4354" spans="1:12" x14ac:dyDescent="0.25">
      <c r="A4354" s="90">
        <v>34881.208333322786</v>
      </c>
      <c r="B4354" s="91">
        <v>144.51078929449002</v>
      </c>
      <c r="C4354" s="91">
        <v>164.61718828754996</v>
      </c>
      <c r="D4354" s="91">
        <v>93.441569843960011</v>
      </c>
      <c r="E4354" s="91">
        <v>36.370210380250001</v>
      </c>
      <c r="F4354" s="91">
        <v>18.348066670600002</v>
      </c>
      <c r="G4354" s="91">
        <v>1.5230107421899999</v>
      </c>
      <c r="H4354" s="91">
        <v>24.343660996660006</v>
      </c>
      <c r="I4354" s="91">
        <v>17.429597135239998</v>
      </c>
      <c r="J4354" s="91">
        <v>0.60265947580000001</v>
      </c>
      <c r="K4354" s="91">
        <v>1.8282469433299997</v>
      </c>
      <c r="L4354" s="91">
        <v>50.306196437860002</v>
      </c>
    </row>
    <row r="4355" spans="1:12" x14ac:dyDescent="0.25">
      <c r="A4355" s="90">
        <v>34881.24999998945</v>
      </c>
      <c r="B4355" s="91">
        <v>132.28978641938002</v>
      </c>
      <c r="C4355" s="91">
        <v>165.01268680390004</v>
      </c>
      <c r="D4355" s="91">
        <v>257.15688445016997</v>
      </c>
      <c r="E4355" s="91">
        <v>25.969660718610005</v>
      </c>
      <c r="F4355" s="91">
        <v>16.7480666706</v>
      </c>
      <c r="G4355" s="91">
        <v>1.5226688232399999</v>
      </c>
      <c r="H4355" s="91">
        <v>17.266744655280004</v>
      </c>
      <c r="I4355" s="91">
        <v>17.592603842119996</v>
      </c>
      <c r="J4355" s="91">
        <v>0.13065947580000001</v>
      </c>
      <c r="K4355" s="91">
        <v>4.2866444200000001E-3</v>
      </c>
      <c r="L4355" s="91">
        <v>16.017681012280001</v>
      </c>
    </row>
    <row r="4356" spans="1:12" x14ac:dyDescent="0.25">
      <c r="A4356" s="90">
        <v>34881.291666656114</v>
      </c>
      <c r="B4356" s="91">
        <v>116.98416617393997</v>
      </c>
      <c r="C4356" s="91">
        <v>159.42812771005012</v>
      </c>
      <c r="D4356" s="91">
        <v>462.35288202234</v>
      </c>
      <c r="E4356" s="91">
        <v>28.599661934230003</v>
      </c>
      <c r="F4356" s="91">
        <v>16.7480666706</v>
      </c>
      <c r="G4356" s="91">
        <v>1.52244763184</v>
      </c>
      <c r="H4356" s="91">
        <v>11.323667573390001</v>
      </c>
      <c r="I4356" s="91">
        <v>17.711251358339997</v>
      </c>
      <c r="J4356" s="91">
        <v>2.7917152000000001E-2</v>
      </c>
      <c r="K4356" s="91">
        <v>4.2866444200000001E-3</v>
      </c>
      <c r="L4356" s="91">
        <v>10.332925341079999</v>
      </c>
    </row>
    <row r="4357" spans="1:12" x14ac:dyDescent="0.25">
      <c r="A4357" s="90">
        <v>34881.333333322778</v>
      </c>
      <c r="B4357" s="91">
        <v>103.69502850249998</v>
      </c>
      <c r="C4357" s="91">
        <v>152.34401756175001</v>
      </c>
      <c r="D4357" s="91">
        <v>646.85910520560026</v>
      </c>
      <c r="E4357" s="91">
        <v>23.032939399670003</v>
      </c>
      <c r="F4357" s="91">
        <v>1.5390666665999999</v>
      </c>
      <c r="G4357" s="91">
        <v>1.52252807617</v>
      </c>
      <c r="H4357" s="91">
        <v>7.0007697391699999</v>
      </c>
      <c r="I4357" s="91">
        <v>17.68228479754999</v>
      </c>
      <c r="J4357" s="91">
        <v>2.7917152000000001E-2</v>
      </c>
      <c r="K4357" s="91">
        <v>4.2866444200000001E-3</v>
      </c>
      <c r="L4357" s="91">
        <v>0</v>
      </c>
    </row>
    <row r="4358" spans="1:12" x14ac:dyDescent="0.25">
      <c r="A4358" s="90">
        <v>34881.374999989443</v>
      </c>
      <c r="B4358" s="91">
        <v>88.444862138499985</v>
      </c>
      <c r="C4358" s="91">
        <v>143.20885403298996</v>
      </c>
      <c r="D4358" s="91">
        <v>752.57917018361945</v>
      </c>
      <c r="E4358" s="91">
        <v>25.444005662350005</v>
      </c>
      <c r="F4358" s="91">
        <v>0</v>
      </c>
      <c r="G4358" s="91">
        <v>1.54661987305</v>
      </c>
      <c r="H4358" s="91">
        <v>6.5989643336099997</v>
      </c>
      <c r="I4358" s="91">
        <v>17.393492131430001</v>
      </c>
      <c r="J4358" s="91">
        <v>0</v>
      </c>
      <c r="K4358" s="91">
        <v>4.2866444200000001E-3</v>
      </c>
      <c r="L4358" s="91">
        <v>0</v>
      </c>
    </row>
    <row r="4359" spans="1:12" x14ac:dyDescent="0.25">
      <c r="A4359" s="90">
        <v>34881.416666656107</v>
      </c>
      <c r="B4359" s="91">
        <v>82.44018959986002</v>
      </c>
      <c r="C4359" s="91">
        <v>111.79253139267</v>
      </c>
      <c r="D4359" s="91">
        <v>809.67052154475971</v>
      </c>
      <c r="E4359" s="91">
        <v>22.625644700900001</v>
      </c>
      <c r="F4359" s="91">
        <v>1.5390666665999999</v>
      </c>
      <c r="G4359" s="91">
        <v>1.5435430908200001</v>
      </c>
      <c r="H4359" s="91">
        <v>6.2568084424500015</v>
      </c>
      <c r="I4359" s="91">
        <v>17.626926073079996</v>
      </c>
      <c r="J4359" s="91">
        <v>2.7917152000000001E-2</v>
      </c>
      <c r="K4359" s="91">
        <v>4.2866444200000001E-3</v>
      </c>
      <c r="L4359" s="91">
        <v>0.90304520547</v>
      </c>
    </row>
    <row r="4360" spans="1:12" x14ac:dyDescent="0.25">
      <c r="A4360" s="90">
        <v>34881.458333322771</v>
      </c>
      <c r="B4360" s="91">
        <v>92.104967660729983</v>
      </c>
      <c r="C4360" s="91">
        <v>102.89639326731002</v>
      </c>
      <c r="D4360" s="91">
        <v>794.84528920454989</v>
      </c>
      <c r="E4360" s="91">
        <v>23.477361409149999</v>
      </c>
      <c r="F4360" s="91">
        <v>1.5390666665999999</v>
      </c>
      <c r="G4360" s="91">
        <v>1.5440256347699999</v>
      </c>
      <c r="H4360" s="91">
        <v>6.2341388379000007</v>
      </c>
      <c r="I4360" s="91">
        <v>17.670789157349997</v>
      </c>
      <c r="J4360" s="91">
        <v>2.7917152000000001E-2</v>
      </c>
      <c r="K4360" s="91">
        <v>4.2866444200000001E-3</v>
      </c>
      <c r="L4360" s="91">
        <v>0</v>
      </c>
    </row>
    <row r="4361" spans="1:12" x14ac:dyDescent="0.25">
      <c r="A4361" s="90">
        <v>34881.499999989435</v>
      </c>
      <c r="B4361" s="91">
        <v>105.85664347454002</v>
      </c>
      <c r="C4361" s="91">
        <v>99.894223589249989</v>
      </c>
      <c r="D4361" s="91">
        <v>781.04091023537001</v>
      </c>
      <c r="E4361" s="91">
        <v>26.215243758170004</v>
      </c>
      <c r="F4361" s="91">
        <v>1.5390666665999999</v>
      </c>
      <c r="G4361" s="91">
        <v>1.5064803466799999</v>
      </c>
      <c r="H4361" s="91">
        <v>6.1914984022499997</v>
      </c>
      <c r="I4361" s="91">
        <v>17.689238834200005</v>
      </c>
      <c r="J4361" s="91">
        <v>2.7917152000000001E-2</v>
      </c>
      <c r="K4361" s="91">
        <v>4.2866444200000001E-3</v>
      </c>
      <c r="L4361" s="91">
        <v>0</v>
      </c>
    </row>
    <row r="4362" spans="1:12" x14ac:dyDescent="0.25">
      <c r="A4362" s="90">
        <v>34881.5416666561</v>
      </c>
      <c r="B4362" s="91">
        <v>113.88395925817001</v>
      </c>
      <c r="C4362" s="91">
        <v>101.28237073528003</v>
      </c>
      <c r="D4362" s="91">
        <v>740.37792008669976</v>
      </c>
      <c r="E4362" s="91">
        <v>30.301335118590004</v>
      </c>
      <c r="F4362" s="91">
        <v>1.5390666665999999</v>
      </c>
      <c r="G4362" s="91">
        <v>1.5065205078100001</v>
      </c>
      <c r="H4362" s="91">
        <v>6.7820179190200003</v>
      </c>
      <c r="I4362" s="91">
        <v>17.386601008429999</v>
      </c>
      <c r="J4362" s="91">
        <v>2.7917152000000001E-2</v>
      </c>
      <c r="K4362" s="91">
        <v>4.2866444200000001E-3</v>
      </c>
      <c r="L4362" s="91">
        <v>0</v>
      </c>
    </row>
    <row r="4363" spans="1:12" x14ac:dyDescent="0.25">
      <c r="A4363" s="90">
        <v>34881.583333322764</v>
      </c>
      <c r="B4363" s="91">
        <v>115.25045005959998</v>
      </c>
      <c r="C4363" s="91">
        <v>102.23590225608005</v>
      </c>
      <c r="D4363" s="91">
        <v>714.26051783046967</v>
      </c>
      <c r="E4363" s="91">
        <v>29.856745805860001</v>
      </c>
      <c r="F4363" s="91">
        <v>1.5390666665999999</v>
      </c>
      <c r="G4363" s="91">
        <v>1.50682214355</v>
      </c>
      <c r="H4363" s="91">
        <v>6.7665117958800005</v>
      </c>
      <c r="I4363" s="91">
        <v>17.652466370670002</v>
      </c>
      <c r="J4363" s="91">
        <v>2.7917152000000001E-2</v>
      </c>
      <c r="K4363" s="91">
        <v>4.2866444200000001E-3</v>
      </c>
      <c r="L4363" s="91">
        <v>0</v>
      </c>
    </row>
    <row r="4364" spans="1:12" x14ac:dyDescent="0.25">
      <c r="A4364" s="90">
        <v>34881.624999989428</v>
      </c>
      <c r="B4364" s="91">
        <v>132.09221927910005</v>
      </c>
      <c r="C4364" s="91">
        <v>107.28231249411999</v>
      </c>
      <c r="D4364" s="91">
        <v>591.67527191211002</v>
      </c>
      <c r="E4364" s="91">
        <v>32.85177057656</v>
      </c>
      <c r="F4364" s="91">
        <v>1.5390666665999999</v>
      </c>
      <c r="G4364" s="91">
        <v>1.50680212402</v>
      </c>
      <c r="H4364" s="91">
        <v>9.3003072085499987</v>
      </c>
      <c r="I4364" s="91">
        <v>17.668976942660006</v>
      </c>
      <c r="J4364" s="91">
        <v>1.1252672E-2</v>
      </c>
      <c r="K4364" s="91">
        <v>4.2866444200000001E-3</v>
      </c>
      <c r="L4364" s="91">
        <v>2.9495133547699997</v>
      </c>
    </row>
    <row r="4365" spans="1:12" x14ac:dyDescent="0.25">
      <c r="A4365" s="90">
        <v>34881.666666656092</v>
      </c>
      <c r="B4365" s="91">
        <v>151.51258004514006</v>
      </c>
      <c r="C4365" s="91">
        <v>109.47411446296995</v>
      </c>
      <c r="D4365" s="91">
        <v>435.60147129692984</v>
      </c>
      <c r="E4365" s="91">
        <v>32.762102320470007</v>
      </c>
      <c r="F4365" s="91">
        <v>17.12816148704</v>
      </c>
      <c r="G4365" s="91">
        <v>1.5058770752000001</v>
      </c>
      <c r="H4365" s="91">
        <v>20.419664679989999</v>
      </c>
      <c r="I4365" s="91">
        <v>17.786866005899999</v>
      </c>
      <c r="J4365" s="91">
        <v>0.61789267199999998</v>
      </c>
      <c r="K4365" s="91">
        <v>1.553159552E-2</v>
      </c>
      <c r="L4365" s="91">
        <v>11.681900856639999</v>
      </c>
    </row>
    <row r="4366" spans="1:12" x14ac:dyDescent="0.25">
      <c r="A4366" s="90">
        <v>34881.708333322757</v>
      </c>
      <c r="B4366" s="91">
        <v>148.21878436032011</v>
      </c>
      <c r="C4366" s="91">
        <v>109.34817487846999</v>
      </c>
      <c r="D4366" s="91">
        <v>249.79578062157984</v>
      </c>
      <c r="E4366" s="91">
        <v>33.579128311630008</v>
      </c>
      <c r="F4366" s="91">
        <v>18.348066670600002</v>
      </c>
      <c r="G4366" s="91">
        <v>1.50040710449</v>
      </c>
      <c r="H4366" s="91">
        <v>25.378523524840006</v>
      </c>
      <c r="I4366" s="91">
        <v>17.784997560419995</v>
      </c>
      <c r="J4366" s="91">
        <v>0.785212672</v>
      </c>
      <c r="K4366" s="91">
        <v>9.0822750200000007E-3</v>
      </c>
      <c r="L4366" s="91">
        <v>19.05884436082</v>
      </c>
    </row>
    <row r="4367" spans="1:12" x14ac:dyDescent="0.25">
      <c r="A4367" s="90">
        <v>34881.749999989421</v>
      </c>
      <c r="B4367" s="91">
        <v>143.8046521681301</v>
      </c>
      <c r="C4367" s="91">
        <v>107.38233682788</v>
      </c>
      <c r="D4367" s="91">
        <v>90.272073070290034</v>
      </c>
      <c r="E4367" s="91">
        <v>35.240732453100009</v>
      </c>
      <c r="F4367" s="91">
        <v>18.348066670600002</v>
      </c>
      <c r="G4367" s="91">
        <v>1.50028649902</v>
      </c>
      <c r="H4367" s="91">
        <v>48.288278147699998</v>
      </c>
      <c r="I4367" s="91">
        <v>17.748102539390008</v>
      </c>
      <c r="J4367" s="91">
        <v>1.3554426720000001</v>
      </c>
      <c r="K4367" s="91">
        <v>0.81504866858000002</v>
      </c>
      <c r="L4367" s="91">
        <v>51.805213305099997</v>
      </c>
    </row>
    <row r="4368" spans="1:12" x14ac:dyDescent="0.25">
      <c r="A4368" s="90">
        <v>34881.791666656085</v>
      </c>
      <c r="B4368" s="91">
        <v>146.88127302714</v>
      </c>
      <c r="C4368" s="91">
        <v>102.73933220244001</v>
      </c>
      <c r="D4368" s="91">
        <v>10.621839283199995</v>
      </c>
      <c r="E4368" s="91">
        <v>48.199965048120006</v>
      </c>
      <c r="F4368" s="91">
        <v>18.348066670600002</v>
      </c>
      <c r="G4368" s="91">
        <v>2.1470211044899998</v>
      </c>
      <c r="H4368" s="91">
        <v>89.49553400004001</v>
      </c>
      <c r="I4368" s="91">
        <v>17.764519306570005</v>
      </c>
      <c r="J4368" s="91">
        <v>1.3985076720000003</v>
      </c>
      <c r="K4368" s="91">
        <v>6.0323590018299997</v>
      </c>
      <c r="L4368" s="91">
        <v>63.216401447979997</v>
      </c>
    </row>
    <row r="4369" spans="1:12" x14ac:dyDescent="0.25">
      <c r="A4369" s="90">
        <v>34881.833333322749</v>
      </c>
      <c r="B4369" s="91">
        <v>150.98414918239004</v>
      </c>
      <c r="C4369" s="91">
        <v>95.198052493310001</v>
      </c>
      <c r="D4369" s="91">
        <v>6.0149053180000002E-2</v>
      </c>
      <c r="E4369" s="91">
        <v>66.449922838559999</v>
      </c>
      <c r="F4369" s="91">
        <v>18.348066670600002</v>
      </c>
      <c r="G4369" s="91">
        <v>2.13176650098</v>
      </c>
      <c r="H4369" s="91">
        <v>98.553265227219981</v>
      </c>
      <c r="I4369" s="91">
        <v>17.764774238650002</v>
      </c>
      <c r="J4369" s="91">
        <v>1.3816776720000001</v>
      </c>
      <c r="K4369" s="91">
        <v>8.9597934602199985</v>
      </c>
      <c r="L4369" s="91">
        <v>53.205733504849988</v>
      </c>
    </row>
    <row r="4370" spans="1:12" x14ac:dyDescent="0.25">
      <c r="A4370" s="90">
        <v>34881.874999989413</v>
      </c>
      <c r="B4370" s="91">
        <v>146.75521281217007</v>
      </c>
      <c r="C4370" s="91">
        <v>87.19799823004999</v>
      </c>
      <c r="D4370" s="91">
        <v>1.9824285999999998E-4</v>
      </c>
      <c r="E4370" s="91">
        <v>70.608605144730006</v>
      </c>
      <c r="F4370" s="91">
        <v>18.348066670600002</v>
      </c>
      <c r="G4370" s="91">
        <v>2.1132547206999996</v>
      </c>
      <c r="H4370" s="91">
        <v>113.77231825923002</v>
      </c>
      <c r="I4370" s="91">
        <v>17.787541694450002</v>
      </c>
      <c r="J4370" s="91">
        <v>1.3985076720000003</v>
      </c>
      <c r="K4370" s="91">
        <v>11.436333072260002</v>
      </c>
      <c r="L4370" s="91">
        <v>24.200633099109996</v>
      </c>
    </row>
    <row r="4371" spans="1:12" x14ac:dyDescent="0.25">
      <c r="A4371" s="90">
        <v>34881.916666656078</v>
      </c>
      <c r="B4371" s="91">
        <v>144.92076198418999</v>
      </c>
      <c r="C4371" s="91">
        <v>73.933037059409997</v>
      </c>
      <c r="D4371" s="91">
        <v>0</v>
      </c>
      <c r="E4371" s="91">
        <v>68.80965833082</v>
      </c>
      <c r="F4371" s="91">
        <v>18.348066670600002</v>
      </c>
      <c r="G4371" s="91">
        <v>2.1030987197300002</v>
      </c>
      <c r="H4371" s="91">
        <v>96.837447533800017</v>
      </c>
      <c r="I4371" s="91">
        <v>17.725050753440005</v>
      </c>
      <c r="J4371" s="91">
        <v>1.3816776720000001</v>
      </c>
      <c r="K4371" s="91">
        <v>13.728773611040001</v>
      </c>
      <c r="L4371" s="91">
        <v>31.52302114591</v>
      </c>
    </row>
    <row r="4372" spans="1:12" x14ac:dyDescent="0.25">
      <c r="A4372" s="90">
        <v>34881.958333322742</v>
      </c>
      <c r="B4372" s="91">
        <v>135.7186274321399</v>
      </c>
      <c r="C4372" s="91">
        <v>63.318867461499998</v>
      </c>
      <c r="D4372" s="91">
        <v>0</v>
      </c>
      <c r="E4372" s="91">
        <v>79.080153492080001</v>
      </c>
      <c r="F4372" s="91">
        <v>18.348066670600002</v>
      </c>
      <c r="G4372" s="91">
        <v>2.0968540029299998</v>
      </c>
      <c r="H4372" s="91">
        <v>111.17297844191998</v>
      </c>
      <c r="I4372" s="91">
        <v>17.627113928510006</v>
      </c>
      <c r="J4372" s="91">
        <v>1.3816776720000001</v>
      </c>
      <c r="K4372" s="91">
        <v>11.420901069060003</v>
      </c>
      <c r="L4372" s="91">
        <v>14.92134613168</v>
      </c>
    </row>
    <row r="4373" spans="1:12" x14ac:dyDescent="0.25">
      <c r="A4373" s="90">
        <v>34881.999999989406</v>
      </c>
      <c r="B4373" s="91">
        <v>129.21855217814993</v>
      </c>
      <c r="C4373" s="91">
        <v>55.461693906769973</v>
      </c>
      <c r="D4373" s="91">
        <v>2.0802979599999997E-3</v>
      </c>
      <c r="E4373" s="91">
        <v>97.090314737869988</v>
      </c>
      <c r="F4373" s="91">
        <v>18.348066670600002</v>
      </c>
      <c r="G4373" s="91">
        <v>2.0943094970700002</v>
      </c>
      <c r="H4373" s="91">
        <v>107.99315773436</v>
      </c>
      <c r="I4373" s="91">
        <v>17.477134832390004</v>
      </c>
      <c r="J4373" s="91">
        <v>1.3621776720000001</v>
      </c>
      <c r="K4373" s="91">
        <v>6.2638625516999999</v>
      </c>
      <c r="L4373" s="91">
        <v>49.62609724144</v>
      </c>
    </row>
    <row r="4374" spans="1:12" x14ac:dyDescent="0.25">
      <c r="A4374" s="90">
        <v>34882.04166665607</v>
      </c>
      <c r="B4374" s="91">
        <v>124.67749578400003</v>
      </c>
      <c r="C4374" s="91">
        <v>51.49267220177002</v>
      </c>
      <c r="D4374" s="91">
        <v>2.0028789760000002E-2</v>
      </c>
      <c r="E4374" s="91">
        <v>87.050743182369999</v>
      </c>
      <c r="F4374" s="91">
        <v>18.348066670600002</v>
      </c>
      <c r="G4374" s="91">
        <v>2.0936066269499998</v>
      </c>
      <c r="H4374" s="91">
        <v>91.946253957599993</v>
      </c>
      <c r="I4374" s="91">
        <v>17.462295944350004</v>
      </c>
      <c r="J4374" s="91">
        <v>1.3621776720000001</v>
      </c>
      <c r="K4374" s="91">
        <v>6.2624500516999992</v>
      </c>
      <c r="L4374" s="91">
        <v>71.122691012739992</v>
      </c>
    </row>
    <row r="4375" spans="1:12" x14ac:dyDescent="0.25">
      <c r="A4375" s="90">
        <v>34882.083333322735</v>
      </c>
      <c r="B4375" s="91">
        <v>119.77345888400998</v>
      </c>
      <c r="C4375" s="91">
        <v>47.712267324530011</v>
      </c>
      <c r="D4375" s="91">
        <v>0.23230235464000001</v>
      </c>
      <c r="E4375" s="91">
        <v>91.701234803719984</v>
      </c>
      <c r="F4375" s="91">
        <v>18.348066670600002</v>
      </c>
      <c r="G4375" s="91">
        <v>2.0929498798799999</v>
      </c>
      <c r="H4375" s="91">
        <v>91.822849807289984</v>
      </c>
      <c r="I4375" s="91">
        <v>17.41180437913</v>
      </c>
      <c r="J4375" s="91">
        <v>1.3621776720000001</v>
      </c>
      <c r="K4375" s="91">
        <v>6.6279068651599999</v>
      </c>
      <c r="L4375" s="91">
        <v>61.961332205690006</v>
      </c>
    </row>
    <row r="4376" spans="1:12" x14ac:dyDescent="0.25">
      <c r="A4376" s="90">
        <v>34882.124999989399</v>
      </c>
      <c r="B4376" s="91">
        <v>116.39280505057002</v>
      </c>
      <c r="C4376" s="91">
        <v>45.311291508879997</v>
      </c>
      <c r="D4376" s="91">
        <v>1.1672306820500002</v>
      </c>
      <c r="E4376" s="91">
        <v>87.281088939289987</v>
      </c>
      <c r="F4376" s="91">
        <v>18.348066670600002</v>
      </c>
      <c r="G4376" s="91">
        <v>2.0926540224600001</v>
      </c>
      <c r="H4376" s="91">
        <v>90.601882791470004</v>
      </c>
      <c r="I4376" s="91">
        <v>17.398853513679999</v>
      </c>
      <c r="J4376" s="91">
        <v>1.3621776720000001</v>
      </c>
      <c r="K4376" s="91">
        <v>6.2173323789000001</v>
      </c>
      <c r="L4376" s="91">
        <v>51.44797274135999</v>
      </c>
    </row>
    <row r="4377" spans="1:12" x14ac:dyDescent="0.25">
      <c r="A4377" s="90">
        <v>34882.166666656063</v>
      </c>
      <c r="B4377" s="91">
        <v>110.52950244556996</v>
      </c>
      <c r="C4377" s="91">
        <v>43.731719044109994</v>
      </c>
      <c r="D4377" s="91">
        <v>16.028013707429999</v>
      </c>
      <c r="E4377" s="91">
        <v>70.452547677659993</v>
      </c>
      <c r="F4377" s="91">
        <v>18.348066670600002</v>
      </c>
      <c r="G4377" s="91">
        <v>2.0945579912100003</v>
      </c>
      <c r="H4377" s="91">
        <v>90.989897138789999</v>
      </c>
      <c r="I4377" s="91">
        <v>17.416182741989992</v>
      </c>
      <c r="J4377" s="91">
        <v>1.3621776720000001</v>
      </c>
      <c r="K4377" s="91">
        <v>6.8217739896700005</v>
      </c>
      <c r="L4377" s="91">
        <v>72.964960688269983</v>
      </c>
    </row>
    <row r="4378" spans="1:12" x14ac:dyDescent="0.25">
      <c r="A4378" s="90">
        <v>34882.208333322727</v>
      </c>
      <c r="B4378" s="91">
        <v>98.31446545590002</v>
      </c>
      <c r="C4378" s="91">
        <v>40.104673971980013</v>
      </c>
      <c r="D4378" s="91">
        <v>86.792047288349977</v>
      </c>
      <c r="E4378" s="91">
        <v>74.90101751380999</v>
      </c>
      <c r="F4378" s="91">
        <v>18.348066670600002</v>
      </c>
      <c r="G4378" s="91">
        <v>2.1005413906300001</v>
      </c>
      <c r="H4378" s="91">
        <v>88.106478138079964</v>
      </c>
      <c r="I4378" s="91">
        <v>17.364566995620002</v>
      </c>
      <c r="J4378" s="91">
        <v>1.3790076720000002</v>
      </c>
      <c r="K4378" s="91">
        <v>7.6066359026100008</v>
      </c>
      <c r="L4378" s="91">
        <v>53.458817694669996</v>
      </c>
    </row>
    <row r="4379" spans="1:12" x14ac:dyDescent="0.25">
      <c r="A4379" s="90">
        <v>34882.249999989392</v>
      </c>
      <c r="B4379" s="91">
        <v>84.380865946219998</v>
      </c>
      <c r="C4379" s="91">
        <v>36.28331367957</v>
      </c>
      <c r="D4379" s="91">
        <v>248.37080647435985</v>
      </c>
      <c r="E4379" s="91">
        <v>60.565478095669995</v>
      </c>
      <c r="F4379" s="91">
        <v>18.348066670600002</v>
      </c>
      <c r="G4379" s="91">
        <v>2.1074520078100001</v>
      </c>
      <c r="H4379" s="91">
        <v>76.570396374309993</v>
      </c>
      <c r="I4379" s="91">
        <v>17.562392692660005</v>
      </c>
      <c r="J4379" s="91">
        <v>1.3621776720000001</v>
      </c>
      <c r="K4379" s="91">
        <v>6.2002703300000004</v>
      </c>
      <c r="L4379" s="91">
        <v>37.484969227899995</v>
      </c>
    </row>
    <row r="4380" spans="1:12" x14ac:dyDescent="0.25">
      <c r="A4380" s="90">
        <v>34882.291666656056</v>
      </c>
      <c r="B4380" s="91">
        <v>72.387650933539987</v>
      </c>
      <c r="C4380" s="91">
        <v>33.563296307119998</v>
      </c>
      <c r="D4380" s="91">
        <v>454.02012340597031</v>
      </c>
      <c r="E4380" s="91">
        <v>39.346186139750003</v>
      </c>
      <c r="F4380" s="91">
        <v>18.348066670600002</v>
      </c>
      <c r="G4380" s="91">
        <v>2.11875694629</v>
      </c>
      <c r="H4380" s="91">
        <v>68.381288566229983</v>
      </c>
      <c r="I4380" s="91">
        <v>17.694678334210007</v>
      </c>
      <c r="J4380" s="91">
        <v>1.398927152</v>
      </c>
      <c r="K4380" s="91">
        <v>2.03376664442</v>
      </c>
      <c r="L4380" s="91">
        <v>9.3531986180700013</v>
      </c>
    </row>
    <row r="4381" spans="1:12" x14ac:dyDescent="0.25">
      <c r="A4381" s="90">
        <v>34882.33333332272</v>
      </c>
      <c r="B4381" s="91">
        <v>72.31862655127</v>
      </c>
      <c r="C4381" s="91">
        <v>30.912408864080014</v>
      </c>
      <c r="D4381" s="91">
        <v>628.60639026540991</v>
      </c>
      <c r="E4381" s="91">
        <v>31.200179183389999</v>
      </c>
      <c r="F4381" s="91">
        <v>18.348066670600002</v>
      </c>
      <c r="G4381" s="91">
        <v>2.13040592676</v>
      </c>
      <c r="H4381" s="91">
        <v>65.510536115909986</v>
      </c>
      <c r="I4381" s="91">
        <v>17.733778838179997</v>
      </c>
      <c r="J4381" s="91">
        <v>1.398927152</v>
      </c>
      <c r="K4381" s="91">
        <v>0.22576664441999997</v>
      </c>
      <c r="L4381" s="91">
        <v>0.16194036790000002</v>
      </c>
    </row>
    <row r="4382" spans="1:12" x14ac:dyDescent="0.25">
      <c r="A4382" s="90">
        <v>34882.374999989384</v>
      </c>
      <c r="B4382" s="91">
        <v>70.919630766599994</v>
      </c>
      <c r="C4382" s="91">
        <v>29.821506072099996</v>
      </c>
      <c r="D4382" s="91">
        <v>754.31924708015981</v>
      </c>
      <c r="E4382" s="91">
        <v>27.303935794529995</v>
      </c>
      <c r="F4382" s="91">
        <v>18.348066670600002</v>
      </c>
      <c r="G4382" s="91">
        <v>2.1268667578100002</v>
      </c>
      <c r="H4382" s="91">
        <v>63.998610458480002</v>
      </c>
      <c r="I4382" s="91">
        <v>17.66569580102</v>
      </c>
      <c r="J4382" s="91">
        <v>1.398927152</v>
      </c>
      <c r="K4382" s="91">
        <v>0.22576664441999997</v>
      </c>
      <c r="L4382" s="91">
        <v>0</v>
      </c>
    </row>
    <row r="4383" spans="1:12" x14ac:dyDescent="0.25">
      <c r="A4383" s="90">
        <v>34882.416666656049</v>
      </c>
      <c r="B4383" s="91">
        <v>78.820362173319978</v>
      </c>
      <c r="C4383" s="91">
        <v>25.298174117780007</v>
      </c>
      <c r="D4383" s="91">
        <v>797.37488624430944</v>
      </c>
      <c r="E4383" s="91">
        <v>21.982656804489999</v>
      </c>
      <c r="F4383" s="91">
        <v>18.348066670600002</v>
      </c>
      <c r="G4383" s="91">
        <v>2.1219925761700003</v>
      </c>
      <c r="H4383" s="91">
        <v>61.158847027440011</v>
      </c>
      <c r="I4383" s="91">
        <v>17.697035325040005</v>
      </c>
      <c r="J4383" s="91">
        <v>1.4440049957999999</v>
      </c>
      <c r="K4383" s="91">
        <v>0.22576664441999997</v>
      </c>
      <c r="L4383" s="91">
        <v>7.935486655E-2</v>
      </c>
    </row>
    <row r="4384" spans="1:12" x14ac:dyDescent="0.25">
      <c r="A4384" s="90">
        <v>34882.458333322713</v>
      </c>
      <c r="B4384" s="91">
        <v>67.594053153820028</v>
      </c>
      <c r="C4384" s="91">
        <v>26.180763666179992</v>
      </c>
      <c r="D4384" s="91">
        <v>838.3139644634698</v>
      </c>
      <c r="E4384" s="91">
        <v>31.781354845939994</v>
      </c>
      <c r="F4384" s="91">
        <v>18.348066670600002</v>
      </c>
      <c r="G4384" s="91">
        <v>2.11428070898</v>
      </c>
      <c r="H4384" s="91">
        <v>53.009317863739994</v>
      </c>
      <c r="I4384" s="91">
        <v>17.595325590020003</v>
      </c>
      <c r="J4384" s="91">
        <v>1.4218549958</v>
      </c>
      <c r="K4384" s="91">
        <v>0.22576664441999997</v>
      </c>
      <c r="L4384" s="91">
        <v>4.322672248E-2</v>
      </c>
    </row>
    <row r="4385" spans="1:12" x14ac:dyDescent="0.25">
      <c r="A4385" s="90">
        <v>34882.499999989377</v>
      </c>
      <c r="B4385" s="91">
        <v>82.170733436660015</v>
      </c>
      <c r="C4385" s="91">
        <v>28.457370229019993</v>
      </c>
      <c r="D4385" s="91">
        <v>833.87496445484987</v>
      </c>
      <c r="E4385" s="91">
        <v>24.003503617669999</v>
      </c>
      <c r="F4385" s="91">
        <v>18.348066670600002</v>
      </c>
      <c r="G4385" s="91">
        <v>2.1178651220700004</v>
      </c>
      <c r="H4385" s="91">
        <v>60.709609654249988</v>
      </c>
      <c r="I4385" s="91">
        <v>17.574186109070009</v>
      </c>
      <c r="J4385" s="91">
        <v>1.4218549958</v>
      </c>
      <c r="K4385" s="91">
        <v>0.22576664441999997</v>
      </c>
      <c r="L4385" s="91">
        <v>0.21902795650999998</v>
      </c>
    </row>
    <row r="4386" spans="1:12" x14ac:dyDescent="0.25">
      <c r="A4386" s="90">
        <v>34882.541666656041</v>
      </c>
      <c r="B4386" s="91">
        <v>95.531710541100011</v>
      </c>
      <c r="C4386" s="91">
        <v>29.09654295304999</v>
      </c>
      <c r="D4386" s="91">
        <v>790.62831085044036</v>
      </c>
      <c r="E4386" s="91">
        <v>22.622388468060002</v>
      </c>
      <c r="F4386" s="91">
        <v>18.348066670600002</v>
      </c>
      <c r="G4386" s="91">
        <v>2.1194558798799998</v>
      </c>
      <c r="H4386" s="91">
        <v>60.719183847819998</v>
      </c>
      <c r="I4386" s="91">
        <v>17.566816125599999</v>
      </c>
      <c r="J4386" s="91">
        <v>1.4427699958</v>
      </c>
      <c r="K4386" s="91">
        <v>0.22576664441999997</v>
      </c>
      <c r="L4386" s="91">
        <v>0.24558398326000003</v>
      </c>
    </row>
    <row r="4387" spans="1:12" x14ac:dyDescent="0.25">
      <c r="A4387" s="90">
        <v>34882.583333322706</v>
      </c>
      <c r="B4387" s="91">
        <v>149.15847638901008</v>
      </c>
      <c r="C4387" s="91">
        <v>29.655071435759993</v>
      </c>
      <c r="D4387" s="91">
        <v>667.82108614969991</v>
      </c>
      <c r="E4387" s="91">
        <v>32.687767518299999</v>
      </c>
      <c r="F4387" s="91">
        <v>18.348066670600002</v>
      </c>
      <c r="G4387" s="91">
        <v>2.1236885498000002</v>
      </c>
      <c r="H4387" s="91">
        <v>59.231831790400001</v>
      </c>
      <c r="I4387" s="91">
        <v>17.644125780480007</v>
      </c>
      <c r="J4387" s="91">
        <v>1.4427699958</v>
      </c>
      <c r="K4387" s="91">
        <v>0.22576664441999997</v>
      </c>
      <c r="L4387" s="91">
        <v>0.86637505331000009</v>
      </c>
    </row>
    <row r="4388" spans="1:12" x14ac:dyDescent="0.25">
      <c r="A4388" s="90">
        <v>34882.62499998937</v>
      </c>
      <c r="B4388" s="91">
        <v>163.31358428236999</v>
      </c>
      <c r="C4388" s="91">
        <v>31.550529713949988</v>
      </c>
      <c r="D4388" s="91">
        <v>543.47414068655985</v>
      </c>
      <c r="E4388" s="91">
        <v>34.725356645219996</v>
      </c>
      <c r="F4388" s="91">
        <v>18.348066670600002</v>
      </c>
      <c r="G4388" s="91">
        <v>2.1228587607399998</v>
      </c>
      <c r="H4388" s="91">
        <v>64.462910246690001</v>
      </c>
      <c r="I4388" s="91">
        <v>17.702627842410006</v>
      </c>
      <c r="J4388" s="91">
        <v>1.4385194757999999</v>
      </c>
      <c r="K4388" s="91">
        <v>0.22576664441999997</v>
      </c>
      <c r="L4388" s="91">
        <v>4.5772936821099997</v>
      </c>
    </row>
    <row r="4389" spans="1:12" x14ac:dyDescent="0.25">
      <c r="A4389" s="90">
        <v>34882.666666656034</v>
      </c>
      <c r="B4389" s="91">
        <v>177.48256919799994</v>
      </c>
      <c r="C4389" s="91">
        <v>35.177698436830013</v>
      </c>
      <c r="D4389" s="91">
        <v>381.51232831128999</v>
      </c>
      <c r="E4389" s="91">
        <v>46.580643910319999</v>
      </c>
      <c r="F4389" s="91">
        <v>18.348066670600002</v>
      </c>
      <c r="G4389" s="91">
        <v>2.1194222168000003</v>
      </c>
      <c r="H4389" s="91">
        <v>59.388047946539992</v>
      </c>
      <c r="I4389" s="91">
        <v>17.71927070553</v>
      </c>
      <c r="J4389" s="91">
        <v>1.5113694758000003</v>
      </c>
      <c r="K4389" s="91">
        <v>1.2440445036199999</v>
      </c>
      <c r="L4389" s="91">
        <v>19.428283856300002</v>
      </c>
    </row>
    <row r="4390" spans="1:12" x14ac:dyDescent="0.25">
      <c r="A4390" s="90">
        <v>34882.708333322698</v>
      </c>
      <c r="B4390" s="91">
        <v>169.81397909801007</v>
      </c>
      <c r="C4390" s="91">
        <v>39.886808932700013</v>
      </c>
      <c r="D4390" s="91">
        <v>219.69644481179978</v>
      </c>
      <c r="E4390" s="91">
        <v>52.005568723900005</v>
      </c>
      <c r="F4390" s="91">
        <v>18.348066670600002</v>
      </c>
      <c r="G4390" s="91">
        <v>2.1151227919899998</v>
      </c>
      <c r="H4390" s="91">
        <v>81.048852121219994</v>
      </c>
      <c r="I4390" s="91">
        <v>17.636560410570006</v>
      </c>
      <c r="J4390" s="91">
        <v>1.5113694758000003</v>
      </c>
      <c r="K4390" s="91">
        <v>7.1580133829500001</v>
      </c>
      <c r="L4390" s="91">
        <v>63.753272623949997</v>
      </c>
    </row>
    <row r="4391" spans="1:12" x14ac:dyDescent="0.25">
      <c r="A4391" s="90">
        <v>34882.749999989363</v>
      </c>
      <c r="B4391" s="91">
        <v>181.80111336751992</v>
      </c>
      <c r="C4391" s="91">
        <v>47.123367312580001</v>
      </c>
      <c r="D4391" s="91">
        <v>81.965626688689994</v>
      </c>
      <c r="E4391" s="91">
        <v>68.266274507479991</v>
      </c>
      <c r="F4391" s="91">
        <v>18.348066670600002</v>
      </c>
      <c r="G4391" s="91">
        <v>2.1270813769500001</v>
      </c>
      <c r="H4391" s="91">
        <v>83.994907772290006</v>
      </c>
      <c r="I4391" s="91">
        <v>17.697997133610006</v>
      </c>
      <c r="J4391" s="91">
        <v>1.4918694758000002</v>
      </c>
      <c r="K4391" s="91">
        <v>9.9756547912500011</v>
      </c>
      <c r="L4391" s="91">
        <v>85.45118859805001</v>
      </c>
    </row>
    <row r="4392" spans="1:12" x14ac:dyDescent="0.25">
      <c r="A4392" s="90">
        <v>34882.791666656027</v>
      </c>
      <c r="B4392" s="91">
        <v>193.14091774520995</v>
      </c>
      <c r="C4392" s="91">
        <v>56.100286666679999</v>
      </c>
      <c r="D4392" s="91">
        <v>11.174097398539995</v>
      </c>
      <c r="E4392" s="91">
        <v>85.180882552610001</v>
      </c>
      <c r="F4392" s="91">
        <v>18.348066670600002</v>
      </c>
      <c r="G4392" s="91">
        <v>2.1171557412099999</v>
      </c>
      <c r="H4392" s="91">
        <v>81.446217836660011</v>
      </c>
      <c r="I4392" s="91">
        <v>17.697820220019999</v>
      </c>
      <c r="J4392" s="91">
        <v>1.4918694758000002</v>
      </c>
      <c r="K4392" s="91">
        <v>11.097528671080003</v>
      </c>
      <c r="L4392" s="91">
        <v>81.329758227450029</v>
      </c>
    </row>
    <row r="4393" spans="1:12" x14ac:dyDescent="0.25">
      <c r="A4393" s="90">
        <v>34882.833333322691</v>
      </c>
      <c r="B4393" s="91">
        <v>208.82913275079997</v>
      </c>
      <c r="C4393" s="91">
        <v>65.573152298240018</v>
      </c>
      <c r="D4393" s="91">
        <v>5.6129909319999997E-2</v>
      </c>
      <c r="E4393" s="91">
        <v>100.06252200452001</v>
      </c>
      <c r="F4393" s="91">
        <v>18.348066670600002</v>
      </c>
      <c r="G4393" s="91">
        <v>1.4921016845700001</v>
      </c>
      <c r="H4393" s="91">
        <v>81.675009654350006</v>
      </c>
      <c r="I4393" s="91">
        <v>17.719940813889998</v>
      </c>
      <c r="J4393" s="91">
        <v>1.4918694758000002</v>
      </c>
      <c r="K4393" s="91">
        <v>12.964080341720001</v>
      </c>
      <c r="L4393" s="91">
        <v>69.425168767659997</v>
      </c>
    </row>
    <row r="4394" spans="1:12" x14ac:dyDescent="0.25">
      <c r="A4394" s="90">
        <v>34882.874999989355</v>
      </c>
      <c r="B4394" s="91">
        <v>213.06722272030009</v>
      </c>
      <c r="C4394" s="91">
        <v>75.896755331700007</v>
      </c>
      <c r="D4394" s="91">
        <v>0</v>
      </c>
      <c r="E4394" s="91">
        <v>80.315205778649982</v>
      </c>
      <c r="F4394" s="91">
        <v>18.348066670600002</v>
      </c>
      <c r="G4394" s="91">
        <v>1.49204138184</v>
      </c>
      <c r="H4394" s="91">
        <v>80.940848570529994</v>
      </c>
      <c r="I4394" s="91">
        <v>17.69969058629999</v>
      </c>
      <c r="J4394" s="91">
        <v>1.4918694758000002</v>
      </c>
      <c r="K4394" s="91">
        <v>8.6485823308600018</v>
      </c>
      <c r="L4394" s="91">
        <v>60.25824676741</v>
      </c>
    </row>
    <row r="4395" spans="1:12" x14ac:dyDescent="0.25">
      <c r="A4395" s="90">
        <v>34882.91666665602</v>
      </c>
      <c r="B4395" s="91">
        <v>230.78633775651008</v>
      </c>
      <c r="C4395" s="91">
        <v>85.971025118090026</v>
      </c>
      <c r="D4395" s="91">
        <v>0</v>
      </c>
      <c r="E4395" s="91">
        <v>86.059530212169989</v>
      </c>
      <c r="F4395" s="91">
        <v>18.348066670600002</v>
      </c>
      <c r="G4395" s="91">
        <v>1.4929864502000001</v>
      </c>
      <c r="H4395" s="91">
        <v>82.120824071070018</v>
      </c>
      <c r="I4395" s="91">
        <v>17.618408557949998</v>
      </c>
      <c r="J4395" s="91">
        <v>1.5086994758000001</v>
      </c>
      <c r="K4395" s="91">
        <v>9.1114768529000028</v>
      </c>
      <c r="L4395" s="91">
        <v>43.462910107609993</v>
      </c>
    </row>
    <row r="4396" spans="1:12" x14ac:dyDescent="0.25">
      <c r="A4396" s="90">
        <v>34882.958333322684</v>
      </c>
      <c r="B4396" s="91">
        <v>237.36235156319992</v>
      </c>
      <c r="C4396" s="91">
        <v>88.007440756580024</v>
      </c>
      <c r="D4396" s="91">
        <v>0</v>
      </c>
      <c r="E4396" s="91">
        <v>73.070350487469995</v>
      </c>
      <c r="F4396" s="91">
        <v>18.348066670600002</v>
      </c>
      <c r="G4396" s="91">
        <v>1.4936098632799999</v>
      </c>
      <c r="H4396" s="91">
        <v>82.358982863970013</v>
      </c>
      <c r="I4396" s="91">
        <v>17.531267295909995</v>
      </c>
      <c r="J4396" s="91">
        <v>1.5086994758000001</v>
      </c>
      <c r="K4396" s="91">
        <v>6.2627608017099998</v>
      </c>
      <c r="L4396" s="91">
        <v>42.302159523079993</v>
      </c>
    </row>
    <row r="4397" spans="1:12" x14ac:dyDescent="0.25">
      <c r="A4397" s="90">
        <v>34882.999999989348</v>
      </c>
      <c r="B4397" s="91">
        <v>243.87443879918007</v>
      </c>
      <c r="C4397" s="91">
        <v>88.154367473529987</v>
      </c>
      <c r="D4397" s="91">
        <v>7.3438808E-4</v>
      </c>
      <c r="E4397" s="91">
        <v>62.159216046929991</v>
      </c>
      <c r="F4397" s="91">
        <v>18.348066670600002</v>
      </c>
      <c r="G4397" s="91">
        <v>1.4935697021500001</v>
      </c>
      <c r="H4397" s="91">
        <v>37.576105640350008</v>
      </c>
      <c r="I4397" s="91">
        <v>17.427379291409988</v>
      </c>
      <c r="J4397" s="91">
        <v>1.5086994758000001</v>
      </c>
      <c r="K4397" s="91">
        <v>0.8532571161300001</v>
      </c>
      <c r="L4397" s="91">
        <v>27.146066720139999</v>
      </c>
    </row>
    <row r="4398" spans="1:12" x14ac:dyDescent="0.25">
      <c r="A4398" s="90">
        <v>34883.041666656012</v>
      </c>
      <c r="B4398" s="91">
        <v>248.93887478008995</v>
      </c>
      <c r="C4398" s="91">
        <v>90.774305187270031</v>
      </c>
      <c r="D4398" s="91">
        <v>1.120176145E-2</v>
      </c>
      <c r="E4398" s="91">
        <v>62.396082709310001</v>
      </c>
      <c r="F4398" s="91">
        <v>18.348066670600002</v>
      </c>
      <c r="G4398" s="91">
        <v>1.4936501464800001</v>
      </c>
      <c r="H4398" s="91">
        <v>36.871997360470004</v>
      </c>
      <c r="I4398" s="91">
        <v>17.359890471679993</v>
      </c>
      <c r="J4398" s="91">
        <v>1.4877844758000001</v>
      </c>
      <c r="K4398" s="91">
        <v>0.8532571161300001</v>
      </c>
      <c r="L4398" s="91">
        <v>14.642608264140001</v>
      </c>
    </row>
    <row r="4399" spans="1:12" x14ac:dyDescent="0.25">
      <c r="A4399" s="90">
        <v>34883.083333322676</v>
      </c>
      <c r="B4399" s="91">
        <v>249.32710957141998</v>
      </c>
      <c r="C4399" s="91">
        <v>90.910466226909961</v>
      </c>
      <c r="D4399" s="91">
        <v>0.17086700609</v>
      </c>
      <c r="E4399" s="91">
        <v>75.803656487029997</v>
      </c>
      <c r="F4399" s="91">
        <v>18.348066670600002</v>
      </c>
      <c r="G4399" s="91">
        <v>1.4828712158200001</v>
      </c>
      <c r="H4399" s="91">
        <v>32.027508109989995</v>
      </c>
      <c r="I4399" s="91">
        <v>17.299507520949991</v>
      </c>
      <c r="J4399" s="91">
        <v>1.4877844758000001</v>
      </c>
      <c r="K4399" s="91">
        <v>0.8532571161300001</v>
      </c>
      <c r="L4399" s="91">
        <v>19.222380137449999</v>
      </c>
    </row>
    <row r="4400" spans="1:12" x14ac:dyDescent="0.25">
      <c r="A4400" s="90">
        <v>34883.124999989341</v>
      </c>
      <c r="B4400" s="91">
        <v>251.79615985083009</v>
      </c>
      <c r="C4400" s="91">
        <v>87.456638053610007</v>
      </c>
      <c r="D4400" s="91">
        <v>1.01734208621</v>
      </c>
      <c r="E4400" s="91">
        <v>63.781464510489982</v>
      </c>
      <c r="F4400" s="91">
        <v>18.348066670600002</v>
      </c>
      <c r="G4400" s="91">
        <v>1.4822478027300001</v>
      </c>
      <c r="H4400" s="91">
        <v>31.045139323339995</v>
      </c>
      <c r="I4400" s="91">
        <v>17.267611308749998</v>
      </c>
      <c r="J4400" s="91">
        <v>1.4877844758000001</v>
      </c>
      <c r="K4400" s="91">
        <v>0.80672694333000006</v>
      </c>
      <c r="L4400" s="91">
        <v>27.575550897099994</v>
      </c>
    </row>
    <row r="4401" spans="1:12" x14ac:dyDescent="0.25">
      <c r="A4401" s="90">
        <v>34883.166666656005</v>
      </c>
      <c r="B4401" s="91">
        <v>246.32070128267986</v>
      </c>
      <c r="C4401" s="91">
        <v>84.318045518679995</v>
      </c>
      <c r="D4401" s="91">
        <v>14.784559468949999</v>
      </c>
      <c r="E4401" s="91">
        <v>52.966930446769993</v>
      </c>
      <c r="F4401" s="91">
        <v>18.348066670600002</v>
      </c>
      <c r="G4401" s="91">
        <v>1.48150366211</v>
      </c>
      <c r="H4401" s="91">
        <v>30.964900563819999</v>
      </c>
      <c r="I4401" s="91">
        <v>17.292753066669995</v>
      </c>
      <c r="J4401" s="91">
        <v>1.3507844758000001</v>
      </c>
      <c r="K4401" s="91">
        <v>0.80672694333000006</v>
      </c>
      <c r="L4401" s="91">
        <v>39.345367142779999</v>
      </c>
    </row>
    <row r="4402" spans="1:12" x14ac:dyDescent="0.25">
      <c r="A4402" s="90">
        <v>34883.208333322669</v>
      </c>
      <c r="B4402" s="91">
        <v>236.01818762541015</v>
      </c>
      <c r="C4402" s="91">
        <v>88.098815288510011</v>
      </c>
      <c r="D4402" s="91">
        <v>81.501880037859976</v>
      </c>
      <c r="E4402" s="91">
        <v>56.215463699529998</v>
      </c>
      <c r="F4402" s="91">
        <v>18.348066670600002</v>
      </c>
      <c r="G4402" s="91">
        <v>1.4803172607399999</v>
      </c>
      <c r="H4402" s="91">
        <v>25.09629215667</v>
      </c>
      <c r="I4402" s="91">
        <v>17.266844446669996</v>
      </c>
      <c r="J4402" s="91">
        <v>1.4877844758000001</v>
      </c>
      <c r="K4402" s="91">
        <v>0.80672694333000006</v>
      </c>
      <c r="L4402" s="91">
        <v>21.735892100150004</v>
      </c>
    </row>
    <row r="4403" spans="1:12" x14ac:dyDescent="0.25">
      <c r="A4403" s="90">
        <v>34883.249999989333</v>
      </c>
      <c r="B4403" s="91">
        <v>220.94461632491996</v>
      </c>
      <c r="C4403" s="91">
        <v>91.085002456459989</v>
      </c>
      <c r="D4403" s="91">
        <v>205.20364998567004</v>
      </c>
      <c r="E4403" s="91">
        <v>51.214587690310005</v>
      </c>
      <c r="F4403" s="91">
        <v>18.348066670600002</v>
      </c>
      <c r="G4403" s="91">
        <v>1.48035742188</v>
      </c>
      <c r="H4403" s="91">
        <v>27.100390613969999</v>
      </c>
      <c r="I4403" s="91">
        <v>17.334743687789999</v>
      </c>
      <c r="J4403" s="91">
        <v>1.5008411990600001</v>
      </c>
      <c r="K4403" s="91">
        <v>0.79076664442</v>
      </c>
      <c r="L4403" s="91">
        <v>6.0174935409200003</v>
      </c>
    </row>
    <row r="4404" spans="1:12" x14ac:dyDescent="0.25">
      <c r="A4404" s="90">
        <v>34883.291666655998</v>
      </c>
      <c r="B4404" s="91">
        <v>214.83657873626981</v>
      </c>
      <c r="C4404" s="91">
        <v>87.68478604563002</v>
      </c>
      <c r="D4404" s="91">
        <v>363.7715116233698</v>
      </c>
      <c r="E4404" s="91">
        <v>31.460136289289999</v>
      </c>
      <c r="F4404" s="91">
        <v>18.348066670600002</v>
      </c>
      <c r="G4404" s="91">
        <v>1.48071936035</v>
      </c>
      <c r="H4404" s="91">
        <v>25.551906750219999</v>
      </c>
      <c r="I4404" s="91">
        <v>17.317799354619996</v>
      </c>
      <c r="J4404" s="91">
        <v>1.5255294758</v>
      </c>
      <c r="K4404" s="91">
        <v>0.22576664441999997</v>
      </c>
      <c r="L4404" s="91">
        <v>4.6778391134000001</v>
      </c>
    </row>
    <row r="4405" spans="1:12" x14ac:dyDescent="0.25">
      <c r="A4405" s="90">
        <v>34883.333333322662</v>
      </c>
      <c r="B4405" s="91">
        <v>215.72914521225997</v>
      </c>
      <c r="C4405" s="91">
        <v>80.896831557369993</v>
      </c>
      <c r="D4405" s="91">
        <v>502.28746408207962</v>
      </c>
      <c r="E4405" s="91">
        <v>37.614762779380001</v>
      </c>
      <c r="F4405" s="91">
        <v>18.348066670600002</v>
      </c>
      <c r="G4405" s="91">
        <v>1.4836755371100001</v>
      </c>
      <c r="H4405" s="91">
        <v>24.950695728189995</v>
      </c>
      <c r="I4405" s="91">
        <v>17.376745834599998</v>
      </c>
      <c r="J4405" s="91">
        <v>1.4106794758000001</v>
      </c>
      <c r="K4405" s="91">
        <v>0.22576664441999997</v>
      </c>
      <c r="L4405" s="91">
        <v>0</v>
      </c>
    </row>
    <row r="4406" spans="1:12" x14ac:dyDescent="0.25">
      <c r="A4406" s="90">
        <v>34883.374999989326</v>
      </c>
      <c r="B4406" s="91">
        <v>226.81139778518002</v>
      </c>
      <c r="C4406" s="91">
        <v>78.624782577230008</v>
      </c>
      <c r="D4406" s="91">
        <v>606.48963325603006</v>
      </c>
      <c r="E4406" s="91">
        <v>26.536830869669995</v>
      </c>
      <c r="F4406" s="91">
        <v>18.348066670600002</v>
      </c>
      <c r="G4406" s="91">
        <v>1.4843392334000001</v>
      </c>
      <c r="H4406" s="91">
        <v>25.429677436200002</v>
      </c>
      <c r="I4406" s="91">
        <v>17.359237160719999</v>
      </c>
      <c r="J4406" s="91">
        <v>1.4106794758000001</v>
      </c>
      <c r="K4406" s="91">
        <v>0.22576664441999997</v>
      </c>
      <c r="L4406" s="91">
        <v>1.2701207165899999</v>
      </c>
    </row>
    <row r="4407" spans="1:12" x14ac:dyDescent="0.25">
      <c r="A4407" s="90">
        <v>34883.41666665599</v>
      </c>
      <c r="B4407" s="91">
        <v>212.03872176909996</v>
      </c>
      <c r="C4407" s="91">
        <v>77.916084645550001</v>
      </c>
      <c r="D4407" s="91">
        <v>688.37758792406055</v>
      </c>
      <c r="E4407" s="91">
        <v>26.755933301669998</v>
      </c>
      <c r="F4407" s="91">
        <v>18.348066670600002</v>
      </c>
      <c r="G4407" s="91">
        <v>1.4853245849600001</v>
      </c>
      <c r="H4407" s="91">
        <v>26.852688368229995</v>
      </c>
      <c r="I4407" s="91">
        <v>17.356545082209994</v>
      </c>
      <c r="J4407" s="91">
        <v>1.4106794758000001</v>
      </c>
      <c r="K4407" s="91">
        <v>0.22576664441999997</v>
      </c>
      <c r="L4407" s="91">
        <v>2.163637371E-2</v>
      </c>
    </row>
    <row r="4408" spans="1:12" x14ac:dyDescent="0.25">
      <c r="A4408" s="90">
        <v>34883.458333322655</v>
      </c>
      <c r="B4408" s="91">
        <v>228.37007340181987</v>
      </c>
      <c r="C4408" s="91">
        <v>79.164308252939989</v>
      </c>
      <c r="D4408" s="91">
        <v>707.7567647248701</v>
      </c>
      <c r="E4408" s="91">
        <v>27.659938939660002</v>
      </c>
      <c r="F4408" s="91">
        <v>18.348066670600002</v>
      </c>
      <c r="G4408" s="91">
        <v>1.48522399902</v>
      </c>
      <c r="H4408" s="91">
        <v>25.594355557740005</v>
      </c>
      <c r="I4408" s="91">
        <v>17.358087266079998</v>
      </c>
      <c r="J4408" s="91">
        <v>1.4328294758000002</v>
      </c>
      <c r="K4408" s="91">
        <v>0.22576664441999997</v>
      </c>
      <c r="L4408" s="91">
        <v>2.6974542606200003</v>
      </c>
    </row>
    <row r="4409" spans="1:12" x14ac:dyDescent="0.25">
      <c r="A4409" s="90">
        <v>34883.499999989319</v>
      </c>
      <c r="B4409" s="91">
        <v>232.89577245116999</v>
      </c>
      <c r="C4409" s="91">
        <v>80.119427060619998</v>
      </c>
      <c r="D4409" s="91">
        <v>700.48820603809986</v>
      </c>
      <c r="E4409" s="91">
        <v>29.824306934909995</v>
      </c>
      <c r="F4409" s="91">
        <v>18.348066670600002</v>
      </c>
      <c r="G4409" s="91">
        <v>1.4856262206999999</v>
      </c>
      <c r="H4409" s="91">
        <v>25.492189292469998</v>
      </c>
      <c r="I4409" s="91">
        <v>17.321098419580004</v>
      </c>
      <c r="J4409" s="91">
        <v>1.4328294758000002</v>
      </c>
      <c r="K4409" s="91">
        <v>0.22576664441999997</v>
      </c>
      <c r="L4409" s="91">
        <v>0</v>
      </c>
    </row>
    <row r="4410" spans="1:12" x14ac:dyDescent="0.25">
      <c r="A4410" s="90">
        <v>34883.541666655983</v>
      </c>
      <c r="B4410" s="91">
        <v>250.08697302236001</v>
      </c>
      <c r="C4410" s="91">
        <v>79.622518489979996</v>
      </c>
      <c r="D4410" s="91">
        <v>652.25471513791979</v>
      </c>
      <c r="E4410" s="91">
        <v>31.278542098079996</v>
      </c>
      <c r="F4410" s="91">
        <v>18.348066670600002</v>
      </c>
      <c r="G4410" s="91">
        <v>1.4851235351600001</v>
      </c>
      <c r="H4410" s="91">
        <v>25.298048876309998</v>
      </c>
      <c r="I4410" s="91">
        <v>17.219564158520001</v>
      </c>
      <c r="J4410" s="91">
        <v>1.4328294758000002</v>
      </c>
      <c r="K4410" s="91">
        <v>0.22576664441999997</v>
      </c>
      <c r="L4410" s="91">
        <v>0.20315066870999998</v>
      </c>
    </row>
    <row r="4411" spans="1:12" x14ac:dyDescent="0.25">
      <c r="A4411" s="90">
        <v>34883.583333322647</v>
      </c>
      <c r="B4411" s="91">
        <v>264.09145353552003</v>
      </c>
      <c r="C4411" s="91">
        <v>80.245016307880022</v>
      </c>
      <c r="D4411" s="91">
        <v>576.48942791689024</v>
      </c>
      <c r="E4411" s="91">
        <v>25.150872595539997</v>
      </c>
      <c r="F4411" s="91">
        <v>18.348066670600002</v>
      </c>
      <c r="G4411" s="91">
        <v>1.4854453125</v>
      </c>
      <c r="H4411" s="91">
        <v>25.395605935860004</v>
      </c>
      <c r="I4411" s="91">
        <v>17.30600740261</v>
      </c>
      <c r="J4411" s="91">
        <v>1.4106794758000001</v>
      </c>
      <c r="K4411" s="91">
        <v>0.22576664441999997</v>
      </c>
      <c r="L4411" s="91">
        <v>6.3058985631500004</v>
      </c>
    </row>
    <row r="4412" spans="1:12" x14ac:dyDescent="0.25">
      <c r="A4412" s="90">
        <v>34883.624999989312</v>
      </c>
      <c r="B4412" s="91">
        <v>296.04755804971012</v>
      </c>
      <c r="C4412" s="91">
        <v>88.515646110649982</v>
      </c>
      <c r="D4412" s="91">
        <v>447.03450741209019</v>
      </c>
      <c r="E4412" s="91">
        <v>26.527854659479999</v>
      </c>
      <c r="F4412" s="91">
        <v>18.348066670600002</v>
      </c>
      <c r="G4412" s="91">
        <v>1.48546533203</v>
      </c>
      <c r="H4412" s="91">
        <v>25.580160985040003</v>
      </c>
      <c r="I4412" s="91">
        <v>17.307140109560002</v>
      </c>
      <c r="J4412" s="91">
        <v>1.4301794758000002</v>
      </c>
      <c r="K4412" s="91">
        <v>0.22576664441999997</v>
      </c>
      <c r="L4412" s="91">
        <v>9.0301189328100016</v>
      </c>
    </row>
    <row r="4413" spans="1:12" x14ac:dyDescent="0.25">
      <c r="A4413" s="90">
        <v>34883.666666655976</v>
      </c>
      <c r="B4413" s="91">
        <v>293.25262124462012</v>
      </c>
      <c r="C4413" s="91">
        <v>96.648228571899992</v>
      </c>
      <c r="D4413" s="91">
        <v>312.23580494149019</v>
      </c>
      <c r="E4413" s="91">
        <v>36.4457207297</v>
      </c>
      <c r="F4413" s="91">
        <v>18.348066670600002</v>
      </c>
      <c r="G4413" s="91">
        <v>1.4842587890600001</v>
      </c>
      <c r="H4413" s="91">
        <v>24.984396312809995</v>
      </c>
      <c r="I4413" s="91">
        <v>17.272223708489992</v>
      </c>
      <c r="J4413" s="91">
        <v>1.27549614247</v>
      </c>
      <c r="K4413" s="91">
        <v>0.22576664441999997</v>
      </c>
      <c r="L4413" s="91">
        <v>9.2795606572199993</v>
      </c>
    </row>
    <row r="4414" spans="1:12" x14ac:dyDescent="0.25">
      <c r="A4414" s="90">
        <v>34883.70833332264</v>
      </c>
      <c r="B4414" s="91">
        <v>295.96206171408016</v>
      </c>
      <c r="C4414" s="91">
        <v>107.82948908828004</v>
      </c>
      <c r="D4414" s="91">
        <v>175.05249031096997</v>
      </c>
      <c r="E4414" s="91">
        <v>42.074123108299993</v>
      </c>
      <c r="F4414" s="91">
        <v>18.348066670600002</v>
      </c>
      <c r="G4414" s="91">
        <v>1.4977124023399999</v>
      </c>
      <c r="H4414" s="91">
        <v>27.625123321459995</v>
      </c>
      <c r="I4414" s="91">
        <v>17.384781955410002</v>
      </c>
      <c r="J4414" s="91">
        <v>1.2586661424700001</v>
      </c>
      <c r="K4414" s="91">
        <v>0.22576664441999997</v>
      </c>
      <c r="L4414" s="91">
        <v>39.573347513500003</v>
      </c>
    </row>
    <row r="4415" spans="1:12" x14ac:dyDescent="0.25">
      <c r="A4415" s="90">
        <v>34883.749999989304</v>
      </c>
      <c r="B4415" s="91">
        <v>297.45907136056024</v>
      </c>
      <c r="C4415" s="91">
        <v>123.89985082812997</v>
      </c>
      <c r="D4415" s="91">
        <v>77.053176476249988</v>
      </c>
      <c r="E4415" s="91">
        <v>46.053895723129997</v>
      </c>
      <c r="F4415" s="91">
        <v>18.348066670600002</v>
      </c>
      <c r="G4415" s="91">
        <v>1.4990999755900001</v>
      </c>
      <c r="H4415" s="91">
        <v>27.824441645670003</v>
      </c>
      <c r="I4415" s="91">
        <v>17.468486063419999</v>
      </c>
      <c r="J4415" s="91">
        <v>1.2808161424700002</v>
      </c>
      <c r="K4415" s="91">
        <v>0.28825711612999999</v>
      </c>
      <c r="L4415" s="91">
        <v>52.787074498049982</v>
      </c>
    </row>
    <row r="4416" spans="1:12" x14ac:dyDescent="0.25">
      <c r="A4416" s="90">
        <v>34883.791666655969</v>
      </c>
      <c r="B4416" s="91">
        <v>290.02523566604992</v>
      </c>
      <c r="C4416" s="91">
        <v>132.86444125564003</v>
      </c>
      <c r="D4416" s="91">
        <v>11.70293851876</v>
      </c>
      <c r="E4416" s="91">
        <v>54.289589966839998</v>
      </c>
      <c r="F4416" s="91">
        <v>18.348066670600002</v>
      </c>
      <c r="G4416" s="91">
        <v>1.49891894531</v>
      </c>
      <c r="H4416" s="91">
        <v>31.8605937797</v>
      </c>
      <c r="I4416" s="91">
        <v>17.477546083560004</v>
      </c>
      <c r="J4416" s="91">
        <v>1.2430711424700001</v>
      </c>
      <c r="K4416" s="91">
        <v>0.8532571161300001</v>
      </c>
      <c r="L4416" s="91">
        <v>53.112695065129991</v>
      </c>
    </row>
    <row r="4417" spans="1:12" x14ac:dyDescent="0.25">
      <c r="A4417" s="90">
        <v>34883.833333322633</v>
      </c>
      <c r="B4417" s="91">
        <v>283.52813784735002</v>
      </c>
      <c r="C4417" s="91">
        <v>138.81153223052993</v>
      </c>
      <c r="D4417" s="91">
        <v>6.6886283150000003E-2</v>
      </c>
      <c r="E4417" s="91">
        <v>59.229424335199994</v>
      </c>
      <c r="F4417" s="91">
        <v>18.348066670600002</v>
      </c>
      <c r="G4417" s="91">
        <v>1.5185462646500001</v>
      </c>
      <c r="H4417" s="91">
        <v>34.733356234729996</v>
      </c>
      <c r="I4417" s="91">
        <v>17.449306473349999</v>
      </c>
      <c r="J4417" s="91">
        <v>1.2377511424700001</v>
      </c>
      <c r="K4417" s="91">
        <v>2.0962571161299999</v>
      </c>
      <c r="L4417" s="91">
        <v>36.011586778820003</v>
      </c>
    </row>
    <row r="4418" spans="1:12" x14ac:dyDescent="0.25">
      <c r="A4418" s="90">
        <v>34883.874999989297</v>
      </c>
      <c r="B4418" s="91">
        <v>276.06071918926989</v>
      </c>
      <c r="C4418" s="91">
        <v>141.62422195715004</v>
      </c>
      <c r="D4418" s="91">
        <v>0</v>
      </c>
      <c r="E4418" s="91">
        <v>65.434446397369996</v>
      </c>
      <c r="F4418" s="91">
        <v>18.348066670600002</v>
      </c>
      <c r="G4418" s="91">
        <v>1.5191295166000001</v>
      </c>
      <c r="H4418" s="91">
        <v>36.080018222949995</v>
      </c>
      <c r="I4418" s="91">
        <v>17.42896580747</v>
      </c>
      <c r="J4418" s="91">
        <v>1.2377511424700001</v>
      </c>
      <c r="K4418" s="91">
        <v>2.0962571161299999</v>
      </c>
      <c r="L4418" s="91">
        <v>20.762746849040003</v>
      </c>
    </row>
    <row r="4419" spans="1:12" x14ac:dyDescent="0.25">
      <c r="A4419" s="90">
        <v>34883.916666655961</v>
      </c>
      <c r="B4419" s="91">
        <v>278.61538537590985</v>
      </c>
      <c r="C4419" s="91">
        <v>137.28249010670999</v>
      </c>
      <c r="D4419" s="91">
        <v>0</v>
      </c>
      <c r="E4419" s="91">
        <v>77.297146942590004</v>
      </c>
      <c r="F4419" s="91">
        <v>18.348066670600002</v>
      </c>
      <c r="G4419" s="91">
        <v>1.51647497559</v>
      </c>
      <c r="H4419" s="91">
        <v>31.416739429260002</v>
      </c>
      <c r="I4419" s="91">
        <v>17.303365982669995</v>
      </c>
      <c r="J4419" s="91">
        <v>1.2377511424700001</v>
      </c>
      <c r="K4419" s="91">
        <v>2.0962571161299999</v>
      </c>
      <c r="L4419" s="91">
        <v>31.013444459279999</v>
      </c>
    </row>
    <row r="4420" spans="1:12" x14ac:dyDescent="0.25">
      <c r="A4420" s="90">
        <v>34883.958333322626</v>
      </c>
      <c r="B4420" s="91">
        <v>272.81004318637002</v>
      </c>
      <c r="C4420" s="91">
        <v>139.32963903433009</v>
      </c>
      <c r="D4420" s="91">
        <v>0</v>
      </c>
      <c r="E4420" s="91">
        <v>59.402845337759992</v>
      </c>
      <c r="F4420" s="91">
        <v>18.348066670600002</v>
      </c>
      <c r="G4420" s="91">
        <v>1.5165755615200001</v>
      </c>
      <c r="H4420" s="91">
        <v>40.481845914810002</v>
      </c>
      <c r="I4420" s="91">
        <v>17.276523417409994</v>
      </c>
      <c r="J4420" s="91">
        <v>1.2377511424700001</v>
      </c>
      <c r="K4420" s="91">
        <v>2.0962571161299999</v>
      </c>
      <c r="L4420" s="91">
        <v>57.152311479460003</v>
      </c>
    </row>
    <row r="4421" spans="1:12" x14ac:dyDescent="0.25">
      <c r="A4421" s="90">
        <v>34883.99999998929</v>
      </c>
      <c r="B4421" s="91">
        <v>262.25438009477011</v>
      </c>
      <c r="C4421" s="91">
        <v>141.29029707402995</v>
      </c>
      <c r="D4421" s="91">
        <v>2.0827220199999999E-3</v>
      </c>
      <c r="E4421" s="91">
        <v>67.911386450690003</v>
      </c>
      <c r="F4421" s="91">
        <v>16.7480666706</v>
      </c>
      <c r="G4421" s="91">
        <v>1.51663586426</v>
      </c>
      <c r="H4421" s="91">
        <v>47.655271345740005</v>
      </c>
      <c r="I4421" s="91">
        <v>17.170742614449999</v>
      </c>
      <c r="J4421" s="91">
        <v>0.44075947580000002</v>
      </c>
      <c r="K4421" s="91">
        <v>1.8747771161299998</v>
      </c>
      <c r="L4421" s="91">
        <v>22.498567930689997</v>
      </c>
    </row>
    <row r="4422" spans="1:12" x14ac:dyDescent="0.25">
      <c r="A4422" s="90">
        <v>34884.041666655954</v>
      </c>
      <c r="B4422" s="91">
        <v>257.49149613849994</v>
      </c>
      <c r="C4422" s="91">
        <v>148.89600186646999</v>
      </c>
      <c r="D4422" s="91">
        <v>1.7161590809999999E-2</v>
      </c>
      <c r="E4422" s="91">
        <v>56.396789927890012</v>
      </c>
      <c r="F4422" s="91">
        <v>16.7480666706</v>
      </c>
      <c r="G4422" s="91">
        <v>1.5165755615200001</v>
      </c>
      <c r="H4422" s="91">
        <v>48.883275313270005</v>
      </c>
      <c r="I4422" s="91">
        <v>17.137677845759999</v>
      </c>
      <c r="J4422" s="91">
        <v>0.44075947580000002</v>
      </c>
      <c r="K4422" s="91">
        <v>1.8747771161299998</v>
      </c>
      <c r="L4422" s="91">
        <v>17.407375178159999</v>
      </c>
    </row>
    <row r="4423" spans="1:12" x14ac:dyDescent="0.25">
      <c r="A4423" s="90">
        <v>34884.083333322618</v>
      </c>
      <c r="B4423" s="91">
        <v>258.65157665549998</v>
      </c>
      <c r="C4423" s="91">
        <v>153.18454568916007</v>
      </c>
      <c r="D4423" s="91">
        <v>0.18653399943000001</v>
      </c>
      <c r="E4423" s="91">
        <v>48.10563008506</v>
      </c>
      <c r="F4423" s="91">
        <v>16.7480666706</v>
      </c>
      <c r="G4423" s="91">
        <v>1.5164146728500001</v>
      </c>
      <c r="H4423" s="91">
        <v>48.498368207880013</v>
      </c>
      <c r="I4423" s="91">
        <v>17.140168465549994</v>
      </c>
      <c r="J4423" s="91">
        <v>0.44075947580000002</v>
      </c>
      <c r="K4423" s="91">
        <v>1.8747771161299998</v>
      </c>
      <c r="L4423" s="91">
        <v>30.289840330579999</v>
      </c>
    </row>
    <row r="4424" spans="1:12" x14ac:dyDescent="0.25">
      <c r="A4424" s="90">
        <v>34884.124999989283</v>
      </c>
      <c r="B4424" s="91">
        <v>258.51793315018989</v>
      </c>
      <c r="C4424" s="91">
        <v>155.09816079825998</v>
      </c>
      <c r="D4424" s="91">
        <v>0.85948157978000006</v>
      </c>
      <c r="E4424" s="91">
        <v>47.264644561130005</v>
      </c>
      <c r="F4424" s="91">
        <v>16.7480666706</v>
      </c>
      <c r="G4424" s="91">
        <v>1.4957214355499999</v>
      </c>
      <c r="H4424" s="91">
        <v>47.773712492440005</v>
      </c>
      <c r="I4424" s="91">
        <v>17.142818340750001</v>
      </c>
      <c r="J4424" s="91">
        <v>0.44075947580000002</v>
      </c>
      <c r="K4424" s="91">
        <v>1.8747771161299998</v>
      </c>
      <c r="L4424" s="91">
        <v>39.828998133449993</v>
      </c>
    </row>
    <row r="4425" spans="1:12" x14ac:dyDescent="0.25">
      <c r="A4425" s="90">
        <v>34884.166666655947</v>
      </c>
      <c r="B4425" s="91">
        <v>256.70264162054008</v>
      </c>
      <c r="C4425" s="91">
        <v>156.02914192333</v>
      </c>
      <c r="D4425" s="91">
        <v>13.519329566539998</v>
      </c>
      <c r="E4425" s="91">
        <v>42.325443668999995</v>
      </c>
      <c r="F4425" s="91">
        <v>16.7480666706</v>
      </c>
      <c r="G4425" s="91">
        <v>1.4951383056600001</v>
      </c>
      <c r="H4425" s="91">
        <v>37.64932970345</v>
      </c>
      <c r="I4425" s="91">
        <v>17.111947952680001</v>
      </c>
      <c r="J4425" s="91">
        <v>0.44075947580000002</v>
      </c>
      <c r="K4425" s="91">
        <v>1.8747771161299998</v>
      </c>
      <c r="L4425" s="91">
        <v>25.826398358700004</v>
      </c>
    </row>
    <row r="4426" spans="1:12" x14ac:dyDescent="0.25">
      <c r="A4426" s="90">
        <v>34884.208333322611</v>
      </c>
      <c r="B4426" s="91">
        <v>244.43109731254006</v>
      </c>
      <c r="C4426" s="91">
        <v>165.06485107056</v>
      </c>
      <c r="D4426" s="91">
        <v>76.291001620350059</v>
      </c>
      <c r="E4426" s="91">
        <v>30.858892381500002</v>
      </c>
      <c r="F4426" s="91">
        <v>16.7480666706</v>
      </c>
      <c r="G4426" s="91">
        <v>1.49425341797</v>
      </c>
      <c r="H4426" s="91">
        <v>25.153254795759999</v>
      </c>
      <c r="I4426" s="91">
        <v>17.10745025536</v>
      </c>
      <c r="J4426" s="91">
        <v>0.44075947580000002</v>
      </c>
      <c r="K4426" s="91">
        <v>1.8282469433299997</v>
      </c>
      <c r="L4426" s="91">
        <v>16.510242502740002</v>
      </c>
    </row>
    <row r="4427" spans="1:12" x14ac:dyDescent="0.25">
      <c r="A4427" s="90">
        <v>34884.249999989275</v>
      </c>
      <c r="B4427" s="91">
        <v>226.72358140778013</v>
      </c>
      <c r="C4427" s="91">
        <v>188.31125723925001</v>
      </c>
      <c r="D4427" s="91">
        <v>195.63242178426003</v>
      </c>
      <c r="E4427" s="91">
        <v>24.791875883239999</v>
      </c>
      <c r="F4427" s="91">
        <v>15.209000004</v>
      </c>
      <c r="G4427" s="91">
        <v>1.49624438477</v>
      </c>
      <c r="H4427" s="91">
        <v>9.1234424580899987</v>
      </c>
      <c r="I4427" s="91">
        <v>17.161374590339992</v>
      </c>
      <c r="J4427" s="91">
        <v>0.31010000000000004</v>
      </c>
      <c r="K4427" s="91">
        <v>0.56928664441999999</v>
      </c>
      <c r="L4427" s="91">
        <v>7.2193328500699998</v>
      </c>
    </row>
    <row r="4428" spans="1:12" x14ac:dyDescent="0.25">
      <c r="A4428" s="90">
        <v>34884.291666655939</v>
      </c>
      <c r="B4428" s="91">
        <v>221.25571474775001</v>
      </c>
      <c r="C4428" s="91">
        <v>193.88010892523997</v>
      </c>
      <c r="D4428" s="91">
        <v>359.12103500390987</v>
      </c>
      <c r="E4428" s="91">
        <v>26.312885213010006</v>
      </c>
      <c r="F4428" s="91">
        <v>15.209000004</v>
      </c>
      <c r="G4428" s="91">
        <v>1.48606872559</v>
      </c>
      <c r="H4428" s="91">
        <v>9.0078951504699987</v>
      </c>
      <c r="I4428" s="91">
        <v>17.152121900279997</v>
      </c>
      <c r="J4428" s="91">
        <v>0</v>
      </c>
      <c r="K4428" s="91">
        <v>4.2866444200000001E-3</v>
      </c>
      <c r="L4428" s="91">
        <v>1.2686365479700001</v>
      </c>
    </row>
    <row r="4429" spans="1:12" x14ac:dyDescent="0.25">
      <c r="A4429" s="90">
        <v>34884.333333322604</v>
      </c>
      <c r="B4429" s="91">
        <v>222.9942985164102</v>
      </c>
      <c r="C4429" s="91">
        <v>193.19144590217996</v>
      </c>
      <c r="D4429" s="91">
        <v>499.4809883650201</v>
      </c>
      <c r="E4429" s="91">
        <v>25.540520071050004</v>
      </c>
      <c r="F4429" s="91">
        <v>15.209000004</v>
      </c>
      <c r="G4429" s="91">
        <v>1.4862094726600001</v>
      </c>
      <c r="H4429" s="91">
        <v>9.1578170167500019</v>
      </c>
      <c r="I4429" s="91">
        <v>17.175912884409996</v>
      </c>
      <c r="J4429" s="91">
        <v>0</v>
      </c>
      <c r="K4429" s="91">
        <v>4.2866444200000001E-3</v>
      </c>
      <c r="L4429" s="91">
        <v>0</v>
      </c>
    </row>
    <row r="4430" spans="1:12" x14ac:dyDescent="0.25">
      <c r="A4430" s="90">
        <v>34884.374999989268</v>
      </c>
      <c r="B4430" s="91">
        <v>225.07945608254997</v>
      </c>
      <c r="C4430" s="91">
        <v>190.75003516890999</v>
      </c>
      <c r="D4430" s="91">
        <v>596.6315869422998</v>
      </c>
      <c r="E4430" s="91">
        <v>17.653651992020002</v>
      </c>
      <c r="F4430" s="91">
        <v>9.2466462823000004</v>
      </c>
      <c r="G4430" s="91">
        <v>1.4866518554700001</v>
      </c>
      <c r="H4430" s="91">
        <v>9.069896523329998</v>
      </c>
      <c r="I4430" s="91">
        <v>17.199639124639994</v>
      </c>
      <c r="J4430" s="91">
        <v>0</v>
      </c>
      <c r="K4430" s="91">
        <v>4.2866444200000001E-3</v>
      </c>
      <c r="L4430" s="91">
        <v>0</v>
      </c>
    </row>
    <row r="4431" spans="1:12" x14ac:dyDescent="0.25">
      <c r="A4431" s="90">
        <v>34884.416666655932</v>
      </c>
      <c r="B4431" s="91">
        <v>216.67944790854992</v>
      </c>
      <c r="C4431" s="91">
        <v>184.89914992974002</v>
      </c>
      <c r="D4431" s="91">
        <v>668.78739225935055</v>
      </c>
      <c r="E4431" s="91">
        <v>29.176985765120001</v>
      </c>
      <c r="F4431" s="91">
        <v>0</v>
      </c>
      <c r="G4431" s="91">
        <v>1.4874361572299999</v>
      </c>
      <c r="H4431" s="91">
        <v>9.0126619768400023</v>
      </c>
      <c r="I4431" s="91">
        <v>17.166644157399997</v>
      </c>
      <c r="J4431" s="91">
        <v>0</v>
      </c>
      <c r="K4431" s="91">
        <v>4.2866444200000001E-3</v>
      </c>
      <c r="L4431" s="91">
        <v>0.17627024734999999</v>
      </c>
    </row>
    <row r="4432" spans="1:12" x14ac:dyDescent="0.25">
      <c r="A4432" s="90">
        <v>34884.458333322596</v>
      </c>
      <c r="B4432" s="91">
        <v>230.08925077544995</v>
      </c>
      <c r="C4432" s="91">
        <v>184.33299292529003</v>
      </c>
      <c r="D4432" s="91">
        <v>702.2802528333101</v>
      </c>
      <c r="E4432" s="91">
        <v>22.930376905490004</v>
      </c>
      <c r="F4432" s="91">
        <v>0</v>
      </c>
      <c r="G4432" s="91">
        <v>1.4882003173799998</v>
      </c>
      <c r="H4432" s="91">
        <v>8.724545889369999</v>
      </c>
      <c r="I4432" s="91">
        <v>17.058853520599992</v>
      </c>
      <c r="J4432" s="91">
        <v>0</v>
      </c>
      <c r="K4432" s="91">
        <v>4.2866444200000001E-3</v>
      </c>
      <c r="L4432" s="91">
        <v>0</v>
      </c>
    </row>
    <row r="4433" spans="1:12" x14ac:dyDescent="0.25">
      <c r="A4433" s="90">
        <v>34884.499999989261</v>
      </c>
      <c r="B4433" s="91">
        <v>217.25279098161002</v>
      </c>
      <c r="C4433" s="91">
        <v>181.70340593832</v>
      </c>
      <c r="D4433" s="91">
        <v>722.58251905046018</v>
      </c>
      <c r="E4433" s="91">
        <v>24.117902202020005</v>
      </c>
      <c r="F4433" s="91">
        <v>0</v>
      </c>
      <c r="G4433" s="91">
        <v>1.48894445801</v>
      </c>
      <c r="H4433" s="91">
        <v>7.8737689777400002</v>
      </c>
      <c r="I4433" s="91">
        <v>17.124153524900002</v>
      </c>
      <c r="J4433" s="91">
        <v>0</v>
      </c>
      <c r="K4433" s="91">
        <v>4.2866444200000001E-3</v>
      </c>
      <c r="L4433" s="91">
        <v>0.21913392993999997</v>
      </c>
    </row>
    <row r="4434" spans="1:12" x14ac:dyDescent="0.25">
      <c r="A4434" s="90">
        <v>34884.541666655925</v>
      </c>
      <c r="B4434" s="91">
        <v>200.45025330281004</v>
      </c>
      <c r="C4434" s="91">
        <v>182.13978494186</v>
      </c>
      <c r="D4434" s="91">
        <v>674.24970257671964</v>
      </c>
      <c r="E4434" s="91">
        <v>19.61263451844</v>
      </c>
      <c r="F4434" s="91">
        <v>0</v>
      </c>
      <c r="G4434" s="91">
        <v>1.4890449218799999</v>
      </c>
      <c r="H4434" s="91">
        <v>7.6776360505800003</v>
      </c>
      <c r="I4434" s="91">
        <v>16.896967206379994</v>
      </c>
      <c r="J4434" s="91">
        <v>0</v>
      </c>
      <c r="K4434" s="91">
        <v>4.2866444200000001E-3</v>
      </c>
      <c r="L4434" s="91">
        <v>0</v>
      </c>
    </row>
    <row r="4435" spans="1:12" x14ac:dyDescent="0.25">
      <c r="A4435" s="90">
        <v>34884.583333322589</v>
      </c>
      <c r="B4435" s="91">
        <v>244.97922130650005</v>
      </c>
      <c r="C4435" s="91">
        <v>186.47067959531995</v>
      </c>
      <c r="D4435" s="91">
        <v>621.60420479677998</v>
      </c>
      <c r="E4435" s="91">
        <v>16.959519515940002</v>
      </c>
      <c r="F4435" s="91">
        <v>0</v>
      </c>
      <c r="G4435" s="91">
        <v>1.48950744629</v>
      </c>
      <c r="H4435" s="91">
        <v>8.3722325160699995</v>
      </c>
      <c r="I4435" s="91">
        <v>17.104654341860002</v>
      </c>
      <c r="J4435" s="91">
        <v>0</v>
      </c>
      <c r="K4435" s="91">
        <v>4.2866444200000001E-3</v>
      </c>
      <c r="L4435" s="91">
        <v>0</v>
      </c>
    </row>
    <row r="4436" spans="1:12" x14ac:dyDescent="0.25">
      <c r="A4436" s="90">
        <v>34884.624999989253</v>
      </c>
      <c r="B4436" s="91">
        <v>247.68650686385982</v>
      </c>
      <c r="C4436" s="91">
        <v>193.26630812029009</v>
      </c>
      <c r="D4436" s="91">
        <v>483.51252065300008</v>
      </c>
      <c r="E4436" s="91">
        <v>25.624208279220003</v>
      </c>
      <c r="F4436" s="91">
        <v>5.5201197742599994</v>
      </c>
      <c r="G4436" s="91">
        <v>1.51408190918</v>
      </c>
      <c r="H4436" s="91">
        <v>8.5572982561799993</v>
      </c>
      <c r="I4436" s="91">
        <v>17.092765217740002</v>
      </c>
      <c r="J4436" s="91">
        <v>0.13065947580000001</v>
      </c>
      <c r="K4436" s="91">
        <v>4.2866444200000001E-3</v>
      </c>
      <c r="L4436" s="91">
        <v>0</v>
      </c>
    </row>
    <row r="4437" spans="1:12" x14ac:dyDescent="0.25">
      <c r="A4437" s="90">
        <v>34884.666666655918</v>
      </c>
      <c r="B4437" s="91">
        <v>257.80170112533995</v>
      </c>
      <c r="C4437" s="91">
        <v>193.58088018308999</v>
      </c>
      <c r="D4437" s="91">
        <v>367.2013320048099</v>
      </c>
      <c r="E4437" s="91">
        <v>25.611948642480005</v>
      </c>
      <c r="F4437" s="91">
        <v>16.7480666706</v>
      </c>
      <c r="G4437" s="91">
        <v>1.5068422851600001</v>
      </c>
      <c r="H4437" s="91">
        <v>9.7639784351200003</v>
      </c>
      <c r="I4437" s="91">
        <v>17.031861422639999</v>
      </c>
      <c r="J4437" s="91">
        <v>0.13065947580000001</v>
      </c>
      <c r="K4437" s="91">
        <v>4.2866444200000001E-3</v>
      </c>
      <c r="L4437" s="91">
        <v>3.9198164968500007</v>
      </c>
    </row>
    <row r="4438" spans="1:12" x14ac:dyDescent="0.25">
      <c r="A4438" s="90">
        <v>34884.708333322582</v>
      </c>
      <c r="B4438" s="91">
        <v>285.10467493184007</v>
      </c>
      <c r="C4438" s="91">
        <v>192.26459265627</v>
      </c>
      <c r="D4438" s="91">
        <v>217.78457729668997</v>
      </c>
      <c r="E4438" s="91">
        <v>26.309658842530006</v>
      </c>
      <c r="F4438" s="91">
        <v>16.7480666706</v>
      </c>
      <c r="G4438" s="91">
        <v>1.4902716064500001</v>
      </c>
      <c r="H4438" s="91">
        <v>10.41380035742</v>
      </c>
      <c r="I4438" s="91">
        <v>17.199529487249997</v>
      </c>
      <c r="J4438" s="91">
        <v>0.13065947580000001</v>
      </c>
      <c r="K4438" s="91">
        <v>4.2866444200000001E-3</v>
      </c>
      <c r="L4438" s="91">
        <v>19.607609535080002</v>
      </c>
    </row>
    <row r="4439" spans="1:12" x14ac:dyDescent="0.25">
      <c r="A4439" s="90">
        <v>34884.749999989246</v>
      </c>
      <c r="B4439" s="91">
        <v>284.20836618365013</v>
      </c>
      <c r="C4439" s="91">
        <v>189.73426460497993</v>
      </c>
      <c r="D4439" s="91">
        <v>84.892092536839968</v>
      </c>
      <c r="E4439" s="91">
        <v>30.292214803800004</v>
      </c>
      <c r="F4439" s="91">
        <v>16.7480666706</v>
      </c>
      <c r="G4439" s="91">
        <v>1.49011083984</v>
      </c>
      <c r="H4439" s="91">
        <v>25.952535038720001</v>
      </c>
      <c r="I4439" s="91">
        <v>17.312872886830004</v>
      </c>
      <c r="J4439" s="91">
        <v>0.41860947579999996</v>
      </c>
      <c r="K4439" s="91">
        <v>6.6777116129999994E-2</v>
      </c>
      <c r="L4439" s="91">
        <v>38.001765138749995</v>
      </c>
    </row>
    <row r="4440" spans="1:12" x14ac:dyDescent="0.25">
      <c r="A4440" s="90">
        <v>34884.79166665591</v>
      </c>
      <c r="B4440" s="91">
        <v>280.65505061048992</v>
      </c>
      <c r="C4440" s="91">
        <v>184.03813374074997</v>
      </c>
      <c r="D4440" s="91">
        <v>8.375392399039999</v>
      </c>
      <c r="E4440" s="91">
        <v>36.689906157900005</v>
      </c>
      <c r="F4440" s="91">
        <v>16.7480666706</v>
      </c>
      <c r="G4440" s="91">
        <v>1.48156408691</v>
      </c>
      <c r="H4440" s="91">
        <v>42.798170188089991</v>
      </c>
      <c r="I4440" s="91">
        <v>17.207361311360003</v>
      </c>
      <c r="J4440" s="91">
        <v>0.4576094758</v>
      </c>
      <c r="K4440" s="91">
        <v>1.8747771161299998</v>
      </c>
      <c r="L4440" s="91">
        <v>40.125238787049987</v>
      </c>
    </row>
    <row r="4441" spans="1:12" x14ac:dyDescent="0.25">
      <c r="A4441" s="90">
        <v>34884.833333322575</v>
      </c>
      <c r="B4441" s="91">
        <v>286.20905711346001</v>
      </c>
      <c r="C4441" s="91">
        <v>182.11664023839</v>
      </c>
      <c r="D4441" s="91">
        <v>5.3430105970000009E-2</v>
      </c>
      <c r="E4441" s="91">
        <v>47.763602877910003</v>
      </c>
      <c r="F4441" s="91">
        <v>16.7480666706</v>
      </c>
      <c r="G4441" s="91">
        <v>1.4786480712899999</v>
      </c>
      <c r="H4441" s="91">
        <v>48.233029859839995</v>
      </c>
      <c r="I4441" s="91">
        <v>17.157685455489997</v>
      </c>
      <c r="J4441" s="91">
        <v>0.4797594758</v>
      </c>
      <c r="K4441" s="91">
        <v>1.8747771161299998</v>
      </c>
      <c r="L4441" s="91">
        <v>50.959155491489994</v>
      </c>
    </row>
    <row r="4442" spans="1:12" x14ac:dyDescent="0.25">
      <c r="A4442" s="90">
        <v>34884.874999989239</v>
      </c>
      <c r="B4442" s="91">
        <v>288.71966780495001</v>
      </c>
      <c r="C4442" s="91">
        <v>176.38312233950995</v>
      </c>
      <c r="D4442" s="91">
        <v>0</v>
      </c>
      <c r="E4442" s="91">
        <v>43.985246285730007</v>
      </c>
      <c r="F4442" s="91">
        <v>16.7480666706</v>
      </c>
      <c r="G4442" s="91">
        <v>1.4787285156299999</v>
      </c>
      <c r="H4442" s="91">
        <v>47.278186598189997</v>
      </c>
      <c r="I4442" s="91">
        <v>17.222456832049996</v>
      </c>
      <c r="J4442" s="91">
        <v>0.4797594758</v>
      </c>
      <c r="K4442" s="91">
        <v>1.8747771161299998</v>
      </c>
      <c r="L4442" s="91">
        <v>42.460885621929989</v>
      </c>
    </row>
    <row r="4443" spans="1:12" x14ac:dyDescent="0.25">
      <c r="A4443" s="90">
        <v>34884.916666655903</v>
      </c>
      <c r="B4443" s="91">
        <v>276.74318527621995</v>
      </c>
      <c r="C4443" s="91">
        <v>162.01839419109996</v>
      </c>
      <c r="D4443" s="91">
        <v>0</v>
      </c>
      <c r="E4443" s="91">
        <v>57.026138558810004</v>
      </c>
      <c r="F4443" s="91">
        <v>16.7480666706</v>
      </c>
      <c r="G4443" s="91">
        <v>1.4789095459000001</v>
      </c>
      <c r="H4443" s="91">
        <v>47.015593377529996</v>
      </c>
      <c r="I4443" s="91">
        <v>17.228971017259997</v>
      </c>
      <c r="J4443" s="91">
        <v>0.4797594758</v>
      </c>
      <c r="K4443" s="91">
        <v>1.8747771161299998</v>
      </c>
      <c r="L4443" s="91">
        <v>54.596722928189998</v>
      </c>
    </row>
    <row r="4444" spans="1:12" x14ac:dyDescent="0.25">
      <c r="A4444" s="90">
        <v>34884.958333322567</v>
      </c>
      <c r="B4444" s="91">
        <v>271.88162482344012</v>
      </c>
      <c r="C4444" s="91">
        <v>153.4292988862</v>
      </c>
      <c r="D4444" s="91">
        <v>0</v>
      </c>
      <c r="E4444" s="91">
        <v>45.423766307440005</v>
      </c>
      <c r="F4444" s="91">
        <v>16.7480666706</v>
      </c>
      <c r="G4444" s="91">
        <v>1.4862094726600001</v>
      </c>
      <c r="H4444" s="91">
        <v>46.819922569370007</v>
      </c>
      <c r="I4444" s="91">
        <v>17.18908957367</v>
      </c>
      <c r="J4444" s="91">
        <v>0.4797594758</v>
      </c>
      <c r="K4444" s="91">
        <v>1.8747771161299998</v>
      </c>
      <c r="L4444" s="91">
        <v>49.851714617100001</v>
      </c>
    </row>
    <row r="4445" spans="1:12" x14ac:dyDescent="0.25">
      <c r="A4445" s="90">
        <v>34884.999999989232</v>
      </c>
      <c r="B4445" s="91">
        <v>266.14630098945997</v>
      </c>
      <c r="C4445" s="91">
        <v>154.83536900293996</v>
      </c>
      <c r="D4445" s="91">
        <v>1.6477209099999999E-3</v>
      </c>
      <c r="E4445" s="91">
        <v>59.371136936040003</v>
      </c>
      <c r="F4445" s="91">
        <v>16.7480666706</v>
      </c>
      <c r="G4445" s="91">
        <v>1.5126540527300001</v>
      </c>
      <c r="H4445" s="91">
        <v>49.548434542099997</v>
      </c>
      <c r="I4445" s="91">
        <v>17.040485575449996</v>
      </c>
      <c r="J4445" s="91">
        <v>0.44075947580000002</v>
      </c>
      <c r="K4445" s="91">
        <v>1.8747771161299998</v>
      </c>
      <c r="L4445" s="91">
        <v>63.661262951760001</v>
      </c>
    </row>
    <row r="4446" spans="1:12" x14ac:dyDescent="0.25">
      <c r="A4446" s="90">
        <v>34885.041666655896</v>
      </c>
      <c r="B4446" s="91">
        <v>253.55899588733996</v>
      </c>
      <c r="C4446" s="91">
        <v>154.70372330011003</v>
      </c>
      <c r="D4446" s="91">
        <v>1.2783029030000002E-2</v>
      </c>
      <c r="E4446" s="91">
        <v>54.145326954360002</v>
      </c>
      <c r="F4446" s="91">
        <v>16.7480666706</v>
      </c>
      <c r="G4446" s="91">
        <v>1.5125535888700001</v>
      </c>
      <c r="H4446" s="91">
        <v>49.555603056339997</v>
      </c>
      <c r="I4446" s="91">
        <v>16.80567545996</v>
      </c>
      <c r="J4446" s="91">
        <v>0.39975947580000004</v>
      </c>
      <c r="K4446" s="91">
        <v>1.8747771161299998</v>
      </c>
      <c r="L4446" s="91">
        <v>64.998715497829991</v>
      </c>
    </row>
    <row r="4447" spans="1:12" x14ac:dyDescent="0.25">
      <c r="A4447" s="90">
        <v>34885.08333332256</v>
      </c>
      <c r="B4447" s="91">
        <v>243.05796381390007</v>
      </c>
      <c r="C4447" s="91">
        <v>145.93811242324003</v>
      </c>
      <c r="D4447" s="91">
        <v>0.10916190855999998</v>
      </c>
      <c r="E4447" s="91">
        <v>54.500722582500003</v>
      </c>
      <c r="F4447" s="91">
        <v>16.7480666706</v>
      </c>
      <c r="G4447" s="91">
        <v>1.51243286133</v>
      </c>
      <c r="H4447" s="91">
        <v>49.550943773689994</v>
      </c>
      <c r="I4447" s="91">
        <v>16.893791224289998</v>
      </c>
      <c r="J4447" s="91">
        <v>0.39975947580000004</v>
      </c>
      <c r="K4447" s="91">
        <v>1.8747771161299998</v>
      </c>
      <c r="L4447" s="91">
        <v>60.370707321270011</v>
      </c>
    </row>
    <row r="4448" spans="1:12" x14ac:dyDescent="0.25">
      <c r="A4448" s="90">
        <v>34885.124999989224</v>
      </c>
      <c r="B4448" s="91">
        <v>232.15266088818007</v>
      </c>
      <c r="C4448" s="91">
        <v>140.91474752724002</v>
      </c>
      <c r="D4448" s="91">
        <v>0.69993880656999996</v>
      </c>
      <c r="E4448" s="91">
        <v>39.123976308590002</v>
      </c>
      <c r="F4448" s="91">
        <v>16.7480666706</v>
      </c>
      <c r="G4448" s="91">
        <v>1.5111658935499999</v>
      </c>
      <c r="H4448" s="91">
        <v>37.088087173799998</v>
      </c>
      <c r="I4448" s="91">
        <v>16.761794683979996</v>
      </c>
      <c r="J4448" s="91">
        <v>0.39975947580000004</v>
      </c>
      <c r="K4448" s="91">
        <v>1.8747771161299998</v>
      </c>
      <c r="L4448" s="91">
        <v>77.051798704960007</v>
      </c>
    </row>
    <row r="4449" spans="1:12" x14ac:dyDescent="0.25">
      <c r="A4449" s="90">
        <v>34885.166666655889</v>
      </c>
      <c r="B4449" s="91">
        <v>217.32441592781001</v>
      </c>
      <c r="C4449" s="91">
        <v>133.58267589968995</v>
      </c>
      <c r="D4449" s="91">
        <v>14.155848309250002</v>
      </c>
      <c r="E4449" s="91">
        <v>33.647253582499999</v>
      </c>
      <c r="F4449" s="91">
        <v>16.7480666706</v>
      </c>
      <c r="G4449" s="91">
        <v>1.5139813232399999</v>
      </c>
      <c r="H4449" s="91">
        <v>42.956279259749998</v>
      </c>
      <c r="I4449" s="91">
        <v>16.796305201150002</v>
      </c>
      <c r="J4449" s="91">
        <v>0.39975947580000004</v>
      </c>
      <c r="K4449" s="91">
        <v>1.8747771161299998</v>
      </c>
      <c r="L4449" s="91">
        <v>47.871932717079993</v>
      </c>
    </row>
    <row r="4450" spans="1:12" x14ac:dyDescent="0.25">
      <c r="A4450" s="90">
        <v>34885.208333322553</v>
      </c>
      <c r="B4450" s="91">
        <v>197.39363990628013</v>
      </c>
      <c r="C4450" s="91">
        <v>133.99662579501998</v>
      </c>
      <c r="D4450" s="91">
        <v>83.335927937120033</v>
      </c>
      <c r="E4450" s="91">
        <v>38.791239794390002</v>
      </c>
      <c r="F4450" s="91">
        <v>16.7480666706</v>
      </c>
      <c r="G4450" s="91">
        <v>1.5131165771499999</v>
      </c>
      <c r="H4450" s="91">
        <v>29.925402247419996</v>
      </c>
      <c r="I4450" s="91">
        <v>16.81257350501</v>
      </c>
      <c r="J4450" s="91">
        <v>0.39975947580000004</v>
      </c>
      <c r="K4450" s="91">
        <v>1.8282469433299997</v>
      </c>
      <c r="L4450" s="91">
        <v>48.128764981490001</v>
      </c>
    </row>
    <row r="4451" spans="1:12" x14ac:dyDescent="0.25">
      <c r="A4451" s="90">
        <v>34885.249999989217</v>
      </c>
      <c r="B4451" s="91">
        <v>184.60540132826003</v>
      </c>
      <c r="C4451" s="91">
        <v>132.75502793717007</v>
      </c>
      <c r="D4451" s="91">
        <v>226.98662824400017</v>
      </c>
      <c r="E4451" s="91">
        <v>25.437015708840001</v>
      </c>
      <c r="F4451" s="91">
        <v>16.7480666706</v>
      </c>
      <c r="G4451" s="91">
        <v>1.51506726074</v>
      </c>
      <c r="H4451" s="91">
        <v>22.057129396050001</v>
      </c>
      <c r="I4451" s="91">
        <v>16.901548854609999</v>
      </c>
      <c r="J4451" s="91">
        <v>0.39975947580000004</v>
      </c>
      <c r="K4451" s="91">
        <v>0.58524694333000005</v>
      </c>
      <c r="L4451" s="91">
        <v>10.604389127749998</v>
      </c>
    </row>
    <row r="4452" spans="1:12" x14ac:dyDescent="0.25">
      <c r="A4452" s="90">
        <v>34885.291666655881</v>
      </c>
      <c r="B4452" s="91">
        <v>176.64292795051006</v>
      </c>
      <c r="C4452" s="91">
        <v>137.07097332281</v>
      </c>
      <c r="D4452" s="91">
        <v>420.27164689553035</v>
      </c>
      <c r="E4452" s="91">
        <v>23.966375626310004</v>
      </c>
      <c r="F4452" s="91">
        <v>16.7480666706</v>
      </c>
      <c r="G4452" s="91">
        <v>1.5123927001999999</v>
      </c>
      <c r="H4452" s="91">
        <v>22.178996574980005</v>
      </c>
      <c r="I4452" s="91">
        <v>17.195575440439999</v>
      </c>
      <c r="J4452" s="91">
        <v>0.39975947580000004</v>
      </c>
      <c r="K4452" s="91">
        <v>0.56928664441999999</v>
      </c>
      <c r="L4452" s="91">
        <v>0.50760188309999998</v>
      </c>
    </row>
    <row r="4453" spans="1:12" x14ac:dyDescent="0.25">
      <c r="A4453" s="90">
        <v>34885.333333322546</v>
      </c>
      <c r="B4453" s="91">
        <v>162.79521800028004</v>
      </c>
      <c r="C4453" s="91">
        <v>128.71263537605</v>
      </c>
      <c r="D4453" s="91">
        <v>586.19337700768972</v>
      </c>
      <c r="E4453" s="91">
        <v>25.584287518979998</v>
      </c>
      <c r="F4453" s="91">
        <v>16.7480666706</v>
      </c>
      <c r="G4453" s="91">
        <v>1.5092756347699998</v>
      </c>
      <c r="H4453" s="91">
        <v>21.706125874100003</v>
      </c>
      <c r="I4453" s="91">
        <v>16.985155100239993</v>
      </c>
      <c r="J4453" s="91">
        <v>0.39975947580000004</v>
      </c>
      <c r="K4453" s="91">
        <v>4.2866444200000001E-3</v>
      </c>
      <c r="L4453" s="91">
        <v>9.0129330019999995E-2</v>
      </c>
    </row>
    <row r="4454" spans="1:12" x14ac:dyDescent="0.25">
      <c r="A4454" s="90">
        <v>34885.37499998921</v>
      </c>
      <c r="B4454" s="91">
        <v>173.18583657550997</v>
      </c>
      <c r="C4454" s="91">
        <v>123.51117093137999</v>
      </c>
      <c r="D4454" s="91">
        <v>698.85507743321955</v>
      </c>
      <c r="E4454" s="91">
        <v>23.054230482870004</v>
      </c>
      <c r="F4454" s="91">
        <v>16.394200816759998</v>
      </c>
      <c r="G4454" s="91">
        <v>1.5095772705100001</v>
      </c>
      <c r="H4454" s="91">
        <v>21.222945445910007</v>
      </c>
      <c r="I4454" s="91">
        <v>16.76818711081</v>
      </c>
      <c r="J4454" s="91">
        <v>8.9659475800000013E-2</v>
      </c>
      <c r="K4454" s="91">
        <v>4.2866444200000001E-3</v>
      </c>
      <c r="L4454" s="91">
        <v>0</v>
      </c>
    </row>
    <row r="4455" spans="1:12" x14ac:dyDescent="0.25">
      <c r="A4455" s="90">
        <v>34885.416666655874</v>
      </c>
      <c r="B4455" s="91">
        <v>149.38359341651997</v>
      </c>
      <c r="C4455" s="91">
        <v>105.79910882134999</v>
      </c>
      <c r="D4455" s="91">
        <v>743.09871801004022</v>
      </c>
      <c r="E4455" s="91">
        <v>23.375475383940007</v>
      </c>
      <c r="F4455" s="91">
        <v>12.491789789959999</v>
      </c>
      <c r="G4455" s="91">
        <v>1.5101000976600001</v>
      </c>
      <c r="H4455" s="91">
        <v>21.28484575429</v>
      </c>
      <c r="I4455" s="91">
        <v>16.647141357580001</v>
      </c>
      <c r="J4455" s="91">
        <v>8.9659475800000013E-2</v>
      </c>
      <c r="K4455" s="91">
        <v>4.2866444200000001E-3</v>
      </c>
      <c r="L4455" s="91">
        <v>0.38953253903000001</v>
      </c>
    </row>
    <row r="4456" spans="1:12" x14ac:dyDescent="0.25">
      <c r="A4456" s="90">
        <v>34885.458333322538</v>
      </c>
      <c r="B4456" s="91">
        <v>152.74680673636999</v>
      </c>
      <c r="C4456" s="91">
        <v>103.21197950129002</v>
      </c>
      <c r="D4456" s="91">
        <v>751.86584931503057</v>
      </c>
      <c r="E4456" s="91">
        <v>20.899939060719994</v>
      </c>
      <c r="F4456" s="91">
        <v>16.7480666706</v>
      </c>
      <c r="G4456" s="91">
        <v>1.51058276367</v>
      </c>
      <c r="H4456" s="91">
        <v>21.114100273079998</v>
      </c>
      <c r="I4456" s="91">
        <v>16.761534736999998</v>
      </c>
      <c r="J4456" s="91">
        <v>8.9659475800000013E-2</v>
      </c>
      <c r="K4456" s="91">
        <v>4.2866444200000001E-3</v>
      </c>
      <c r="L4456" s="91">
        <v>0</v>
      </c>
    </row>
    <row r="4457" spans="1:12" x14ac:dyDescent="0.25">
      <c r="A4457" s="90">
        <v>34885.499999989202</v>
      </c>
      <c r="B4457" s="91">
        <v>147.07526386089003</v>
      </c>
      <c r="C4457" s="91">
        <v>103.44549440230998</v>
      </c>
      <c r="D4457" s="91">
        <v>765.12093527476009</v>
      </c>
      <c r="E4457" s="91">
        <v>18.584150056199995</v>
      </c>
      <c r="F4457" s="91">
        <v>14.96295875363</v>
      </c>
      <c r="G4457" s="91">
        <v>1.5172995605499999</v>
      </c>
      <c r="H4457" s="91">
        <v>12.92797329419</v>
      </c>
      <c r="I4457" s="91">
        <v>16.596943632400002</v>
      </c>
      <c r="J4457" s="91">
        <v>8.9659475800000013E-2</v>
      </c>
      <c r="K4457" s="91">
        <v>4.2866444200000001E-3</v>
      </c>
      <c r="L4457" s="91">
        <v>0.12735034733999998</v>
      </c>
    </row>
    <row r="4458" spans="1:12" x14ac:dyDescent="0.25">
      <c r="A4458" s="90">
        <v>34885.541666655867</v>
      </c>
      <c r="B4458" s="91">
        <v>158.16456191460006</v>
      </c>
      <c r="C4458" s="91">
        <v>112.76822673312003</v>
      </c>
      <c r="D4458" s="91">
        <v>698.29233169684983</v>
      </c>
      <c r="E4458" s="91">
        <v>22.634719580090007</v>
      </c>
      <c r="F4458" s="91">
        <v>1.5390666665999999</v>
      </c>
      <c r="G4458" s="91">
        <v>1.5075662841799999</v>
      </c>
      <c r="H4458" s="91">
        <v>9.9385247878700014</v>
      </c>
      <c r="I4458" s="91">
        <v>16.59997625726</v>
      </c>
      <c r="J4458" s="91">
        <v>8.9659475800000013E-2</v>
      </c>
      <c r="K4458" s="91">
        <v>4.2866444200000001E-3</v>
      </c>
      <c r="L4458" s="91">
        <v>0</v>
      </c>
    </row>
    <row r="4459" spans="1:12" x14ac:dyDescent="0.25">
      <c r="A4459" s="90">
        <v>34885.583333322531</v>
      </c>
      <c r="B4459" s="91">
        <v>157.30050497747007</v>
      </c>
      <c r="C4459" s="91">
        <v>109.62722982627</v>
      </c>
      <c r="D4459" s="91">
        <v>661.50208305812998</v>
      </c>
      <c r="E4459" s="91">
        <v>22.710080388040002</v>
      </c>
      <c r="F4459" s="91">
        <v>7.3386913314699997</v>
      </c>
      <c r="G4459" s="91">
        <v>1.50766687012</v>
      </c>
      <c r="H4459" s="91">
        <v>9.945856425769998</v>
      </c>
      <c r="I4459" s="91">
        <v>16.66139033676</v>
      </c>
      <c r="J4459" s="91">
        <v>8.9659475800000013E-2</v>
      </c>
      <c r="K4459" s="91">
        <v>4.2866444200000001E-3</v>
      </c>
      <c r="L4459" s="91">
        <v>5.312115832E-2</v>
      </c>
    </row>
    <row r="4460" spans="1:12" x14ac:dyDescent="0.25">
      <c r="A4460" s="90">
        <v>34885.624999989195</v>
      </c>
      <c r="B4460" s="91">
        <v>160.30216606999997</v>
      </c>
      <c r="C4460" s="91">
        <v>113.97792846217999</v>
      </c>
      <c r="D4460" s="91">
        <v>549.77329491478008</v>
      </c>
      <c r="E4460" s="91">
        <v>26.088559552750002</v>
      </c>
      <c r="F4460" s="91">
        <v>13.702752579099998</v>
      </c>
      <c r="G4460" s="91">
        <v>1.5110854492200001</v>
      </c>
      <c r="H4460" s="91">
        <v>13.932581210080004</v>
      </c>
      <c r="I4460" s="91">
        <v>17.110760504769999</v>
      </c>
      <c r="J4460" s="91">
        <v>8.9659475800000013E-2</v>
      </c>
      <c r="K4460" s="91">
        <v>4.2866444200000001E-3</v>
      </c>
      <c r="L4460" s="91">
        <v>1.15792648064</v>
      </c>
    </row>
    <row r="4461" spans="1:12" x14ac:dyDescent="0.25">
      <c r="A4461" s="90">
        <v>34885.666666655859</v>
      </c>
      <c r="B4461" s="91">
        <v>163.41483230077992</v>
      </c>
      <c r="C4461" s="91">
        <v>117.66493964023007</v>
      </c>
      <c r="D4461" s="91">
        <v>411.87996092052975</v>
      </c>
      <c r="E4461" s="91">
        <v>25.682975505880002</v>
      </c>
      <c r="F4461" s="91">
        <v>16.7480666706</v>
      </c>
      <c r="G4461" s="91">
        <v>1.51086425781</v>
      </c>
      <c r="H4461" s="91">
        <v>15.511509319590001</v>
      </c>
      <c r="I4461" s="91">
        <v>17.410879897179999</v>
      </c>
      <c r="J4461" s="91">
        <v>8.9659475800000013E-2</v>
      </c>
      <c r="K4461" s="91">
        <v>4.2866444200000001E-3</v>
      </c>
      <c r="L4461" s="91">
        <v>5.7029223984500002</v>
      </c>
    </row>
    <row r="4462" spans="1:12" x14ac:dyDescent="0.25">
      <c r="A4462" s="90">
        <v>34885.708333322524</v>
      </c>
      <c r="B4462" s="91">
        <v>162.03475463249001</v>
      </c>
      <c r="C4462" s="91">
        <v>127.83469541853002</v>
      </c>
      <c r="D4462" s="91">
        <v>242.6376798922399</v>
      </c>
      <c r="E4462" s="91">
        <v>26.79677226622</v>
      </c>
      <c r="F4462" s="91">
        <v>16.7480666706</v>
      </c>
      <c r="G4462" s="91">
        <v>1.5108843994100001</v>
      </c>
      <c r="H4462" s="91">
        <v>30.440031537100001</v>
      </c>
      <c r="I4462" s="91">
        <v>17.42457900166</v>
      </c>
      <c r="J4462" s="91">
        <v>0.44405947579999999</v>
      </c>
      <c r="K4462" s="91">
        <v>0.58493619332000002</v>
      </c>
      <c r="L4462" s="91">
        <v>30.034651186370002</v>
      </c>
    </row>
    <row r="4463" spans="1:12" x14ac:dyDescent="0.25">
      <c r="A4463" s="90">
        <v>34885.749999989188</v>
      </c>
      <c r="B4463" s="91">
        <v>155.51711139692003</v>
      </c>
      <c r="C4463" s="91">
        <v>146.45354625953001</v>
      </c>
      <c r="D4463" s="91">
        <v>91.438395807999981</v>
      </c>
      <c r="E4463" s="91">
        <v>41.336907252479996</v>
      </c>
      <c r="F4463" s="91">
        <v>16.7480666706</v>
      </c>
      <c r="G4463" s="91">
        <v>1.51074365234</v>
      </c>
      <c r="H4463" s="91">
        <v>44.671058412979988</v>
      </c>
      <c r="I4463" s="91">
        <v>17.659917728749996</v>
      </c>
      <c r="J4463" s="91">
        <v>0.44405947579999999</v>
      </c>
      <c r="K4463" s="91">
        <v>2.0494161933199999</v>
      </c>
      <c r="L4463" s="91">
        <v>74.396214209079986</v>
      </c>
    </row>
    <row r="4464" spans="1:12" x14ac:dyDescent="0.25">
      <c r="A4464" s="90">
        <v>34885.791666655852</v>
      </c>
      <c r="B4464" s="91">
        <v>158.54743861816004</v>
      </c>
      <c r="C4464" s="91">
        <v>163.91445488751</v>
      </c>
      <c r="D4464" s="91">
        <v>9.2078093214299965</v>
      </c>
      <c r="E4464" s="91">
        <v>61.912388207209993</v>
      </c>
      <c r="F4464" s="91">
        <v>16.7480666706</v>
      </c>
      <c r="G4464" s="91">
        <v>1.5108843994100001</v>
      </c>
      <c r="H4464" s="91">
        <v>57.366060385620003</v>
      </c>
      <c r="I4464" s="91">
        <v>17.525733743549996</v>
      </c>
      <c r="J4464" s="91">
        <v>0.44405947579999999</v>
      </c>
      <c r="K4464" s="91">
        <v>2.0494161933199999</v>
      </c>
      <c r="L4464" s="91">
        <v>83.691046133509985</v>
      </c>
    </row>
    <row r="4465" spans="1:12" x14ac:dyDescent="0.25">
      <c r="A4465" s="90">
        <v>34885.833333322516</v>
      </c>
      <c r="B4465" s="91">
        <v>161.62868052617</v>
      </c>
      <c r="C4465" s="91">
        <v>176.92191048626003</v>
      </c>
      <c r="D4465" s="91">
        <v>1.418146094E-2</v>
      </c>
      <c r="E4465" s="91">
        <v>56.005943213440005</v>
      </c>
      <c r="F4465" s="91">
        <v>16.7480666706</v>
      </c>
      <c r="G4465" s="91">
        <v>1.50778747559</v>
      </c>
      <c r="H4465" s="91">
        <v>56.72008514145999</v>
      </c>
      <c r="I4465" s="91">
        <v>17.534050121510003</v>
      </c>
      <c r="J4465" s="91">
        <v>0.56644045501999996</v>
      </c>
      <c r="K4465" s="91">
        <v>2.0959463661199997</v>
      </c>
      <c r="L4465" s="91">
        <v>77.12143000784998</v>
      </c>
    </row>
    <row r="4466" spans="1:12" x14ac:dyDescent="0.25">
      <c r="A4466" s="90">
        <v>34885.874999989181</v>
      </c>
      <c r="B4466" s="91">
        <v>162.89279705430013</v>
      </c>
      <c r="C4466" s="91">
        <v>190.58656630536004</v>
      </c>
      <c r="D4466" s="91">
        <v>0</v>
      </c>
      <c r="E4466" s="91">
        <v>67.37557366127001</v>
      </c>
      <c r="F4466" s="91">
        <v>16.7480666706</v>
      </c>
      <c r="G4466" s="91">
        <v>1.5079885253900001</v>
      </c>
      <c r="H4466" s="91">
        <v>50.484225833069985</v>
      </c>
      <c r="I4466" s="91">
        <v>17.705072355189998</v>
      </c>
      <c r="J4466" s="91">
        <v>0.5795944757999999</v>
      </c>
      <c r="K4466" s="91">
        <v>2.0959463661199997</v>
      </c>
      <c r="L4466" s="91">
        <v>52.841917850279991</v>
      </c>
    </row>
    <row r="4467" spans="1:12" x14ac:dyDescent="0.25">
      <c r="A4467" s="90">
        <v>34885.916666655845</v>
      </c>
      <c r="B4467" s="91">
        <v>154.39437398246997</v>
      </c>
      <c r="C4467" s="91">
        <v>199.57410591729001</v>
      </c>
      <c r="D4467" s="91">
        <v>0</v>
      </c>
      <c r="E4467" s="91">
        <v>70.306617132750006</v>
      </c>
      <c r="F4467" s="91">
        <v>16.7480666706</v>
      </c>
      <c r="G4467" s="91">
        <v>1.5023577880900001</v>
      </c>
      <c r="H4467" s="91">
        <v>49.131322038010005</v>
      </c>
      <c r="I4467" s="91">
        <v>17.435087180449997</v>
      </c>
      <c r="J4467" s="91">
        <v>0.5795944757999999</v>
      </c>
      <c r="K4467" s="91">
        <v>2.0959463661199997</v>
      </c>
      <c r="L4467" s="91">
        <v>45.572750048159996</v>
      </c>
    </row>
    <row r="4468" spans="1:12" x14ac:dyDescent="0.25">
      <c r="A4468" s="90">
        <v>34885.958333322509</v>
      </c>
      <c r="B4468" s="91">
        <v>156.88536591498996</v>
      </c>
      <c r="C4468" s="91">
        <v>205.51529893392004</v>
      </c>
      <c r="D4468" s="91">
        <v>0</v>
      </c>
      <c r="E4468" s="91">
        <v>49.956905424550001</v>
      </c>
      <c r="F4468" s="91">
        <v>16.7480666706</v>
      </c>
      <c r="G4468" s="91">
        <v>1.5029409179700002</v>
      </c>
      <c r="H4468" s="91">
        <v>45.742001843919994</v>
      </c>
      <c r="I4468" s="91">
        <v>17.553630243149996</v>
      </c>
      <c r="J4468" s="91">
        <v>0.5795944757999999</v>
      </c>
      <c r="K4468" s="91">
        <v>2.0959463661199997</v>
      </c>
      <c r="L4468" s="91">
        <v>56.221443509569987</v>
      </c>
    </row>
    <row r="4469" spans="1:12" x14ac:dyDescent="0.25">
      <c r="A4469" s="90">
        <v>34885.999999989173</v>
      </c>
      <c r="B4469" s="91">
        <v>162.95833722809007</v>
      </c>
      <c r="C4469" s="91">
        <v>201.39948094883997</v>
      </c>
      <c r="D4469" s="91">
        <v>0</v>
      </c>
      <c r="E4469" s="91">
        <v>81.446437682349995</v>
      </c>
      <c r="F4469" s="91">
        <v>16.7480666706</v>
      </c>
      <c r="G4469" s="91">
        <v>1.5135389404299999</v>
      </c>
      <c r="H4469" s="91">
        <v>54.484280828990009</v>
      </c>
      <c r="I4469" s="91">
        <v>17.459677904550006</v>
      </c>
      <c r="J4469" s="91">
        <v>0.56834180379999999</v>
      </c>
      <c r="K4469" s="91">
        <v>2.0959463661199997</v>
      </c>
      <c r="L4469" s="91">
        <v>62.35165910752999</v>
      </c>
    </row>
    <row r="4470" spans="1:12" x14ac:dyDescent="0.25">
      <c r="A4470" s="90">
        <v>34886.041666655838</v>
      </c>
      <c r="B4470" s="91">
        <v>160.85460220741996</v>
      </c>
      <c r="C4470" s="91">
        <v>192.21424242590999</v>
      </c>
      <c r="D4470" s="91">
        <v>4.4726598299999996E-3</v>
      </c>
      <c r="E4470" s="91">
        <v>68.508934544249996</v>
      </c>
      <c r="F4470" s="91">
        <v>17.192600003900001</v>
      </c>
      <c r="G4470" s="91">
        <v>1.5134383544899999</v>
      </c>
      <c r="H4470" s="91">
        <v>63.436460819529998</v>
      </c>
      <c r="I4470" s="91">
        <v>17.438710771269996</v>
      </c>
      <c r="J4470" s="91">
        <v>0.56834180379999999</v>
      </c>
      <c r="K4470" s="91">
        <v>2.0959463661199997</v>
      </c>
      <c r="L4470" s="91">
        <v>37.835936546429998</v>
      </c>
    </row>
    <row r="4471" spans="1:12" x14ac:dyDescent="0.25">
      <c r="A4471" s="90">
        <v>34886.083333322502</v>
      </c>
      <c r="B4471" s="91">
        <v>163.81670447726</v>
      </c>
      <c r="C4471" s="91">
        <v>178.60584869475005</v>
      </c>
      <c r="D4471" s="91">
        <v>0.15090058432999998</v>
      </c>
      <c r="E4471" s="91">
        <v>68.754072368380008</v>
      </c>
      <c r="F4471" s="91">
        <v>17.192600003900001</v>
      </c>
      <c r="G4471" s="91">
        <v>1.5132774658200001</v>
      </c>
      <c r="H4471" s="91">
        <v>61.124626566459995</v>
      </c>
      <c r="I4471" s="91">
        <v>17.494415988749999</v>
      </c>
      <c r="J4471" s="91">
        <v>0.56834180379999999</v>
      </c>
      <c r="K4471" s="91">
        <v>2.0959463661199997</v>
      </c>
      <c r="L4471" s="91">
        <v>39.984352512279997</v>
      </c>
    </row>
    <row r="4472" spans="1:12" x14ac:dyDescent="0.25">
      <c r="A4472" s="90">
        <v>34886.124999989166</v>
      </c>
      <c r="B4472" s="91">
        <v>164.03702401563999</v>
      </c>
      <c r="C4472" s="91">
        <v>167.37911323099999</v>
      </c>
      <c r="D4472" s="91">
        <v>0.88145058836000012</v>
      </c>
      <c r="E4472" s="91">
        <v>52.373185687580005</v>
      </c>
      <c r="F4472" s="91">
        <v>17.192600003900001</v>
      </c>
      <c r="G4472" s="91">
        <v>1.5128350830100001</v>
      </c>
      <c r="H4472" s="91">
        <v>48.166379773370004</v>
      </c>
      <c r="I4472" s="91">
        <v>17.467983963729996</v>
      </c>
      <c r="J4472" s="91">
        <v>0.56834180379999999</v>
      </c>
      <c r="K4472" s="91">
        <v>2.0494161933199999</v>
      </c>
      <c r="L4472" s="91">
        <v>59.482353960440001</v>
      </c>
    </row>
    <row r="4473" spans="1:12" x14ac:dyDescent="0.25">
      <c r="A4473" s="90">
        <v>34886.16666665583</v>
      </c>
      <c r="B4473" s="91">
        <v>158.69185731071997</v>
      </c>
      <c r="C4473" s="91">
        <v>155.56917406292996</v>
      </c>
      <c r="D4473" s="91">
        <v>14.550651858059997</v>
      </c>
      <c r="E4473" s="91">
        <v>44.066689627000002</v>
      </c>
      <c r="F4473" s="91">
        <v>17.192600003900001</v>
      </c>
      <c r="G4473" s="91">
        <v>1.51144750977</v>
      </c>
      <c r="H4473" s="91">
        <v>47.27879828623</v>
      </c>
      <c r="I4473" s="91">
        <v>17.294610618349999</v>
      </c>
      <c r="J4473" s="91">
        <v>0.56834180379999999</v>
      </c>
      <c r="K4473" s="91">
        <v>2.0494161933199999</v>
      </c>
      <c r="L4473" s="91">
        <v>64.281084102509993</v>
      </c>
    </row>
    <row r="4474" spans="1:12" x14ac:dyDescent="0.25">
      <c r="A4474" s="90">
        <v>34886.208333322495</v>
      </c>
      <c r="B4474" s="91">
        <v>144.51696305061995</v>
      </c>
      <c r="C4474" s="91">
        <v>144.85836349635997</v>
      </c>
      <c r="D4474" s="91">
        <v>82.592711900529991</v>
      </c>
      <c r="E4474" s="91">
        <v>42.487360620570001</v>
      </c>
      <c r="F4474" s="91">
        <v>17.192600003900001</v>
      </c>
      <c r="G4474" s="91">
        <v>1.5064803466799999</v>
      </c>
      <c r="H4474" s="91">
        <v>27.653345233460001</v>
      </c>
      <c r="I4474" s="91">
        <v>17.525684934829993</v>
      </c>
      <c r="J4474" s="91">
        <v>0.39978680379999998</v>
      </c>
      <c r="K4474" s="91">
        <v>1.8279361933199998</v>
      </c>
      <c r="L4474" s="91">
        <v>44.95397784675</v>
      </c>
    </row>
    <row r="4475" spans="1:12" x14ac:dyDescent="0.25">
      <c r="A4475" s="90">
        <v>34886.249999989159</v>
      </c>
      <c r="B4475" s="91">
        <v>128.20493107666005</v>
      </c>
      <c r="C4475" s="91">
        <v>135.58562530282003</v>
      </c>
      <c r="D4475" s="91">
        <v>229.15317468115003</v>
      </c>
      <c r="E4475" s="91">
        <v>32.49479685658001</v>
      </c>
      <c r="F4475" s="91">
        <v>17.192600003900001</v>
      </c>
      <c r="G4475" s="91">
        <v>1.50611828613</v>
      </c>
      <c r="H4475" s="91">
        <v>15.650384222270002</v>
      </c>
      <c r="I4475" s="91">
        <v>17.422931874029995</v>
      </c>
      <c r="J4475" s="91">
        <v>0.38850680380000002</v>
      </c>
      <c r="K4475" s="91">
        <v>0.56928664441999999</v>
      </c>
      <c r="L4475" s="91">
        <v>19.774164933350004</v>
      </c>
    </row>
    <row r="4476" spans="1:12" x14ac:dyDescent="0.25">
      <c r="A4476" s="90">
        <v>34886.291666655823</v>
      </c>
      <c r="B4476" s="91">
        <v>117.86719484472002</v>
      </c>
      <c r="C4476" s="91">
        <v>133.12800304025996</v>
      </c>
      <c r="D4476" s="91">
        <v>434.14573419466001</v>
      </c>
      <c r="E4476" s="91">
        <v>33.839513466130001</v>
      </c>
      <c r="F4476" s="91">
        <v>17.192600003900001</v>
      </c>
      <c r="G4476" s="91">
        <v>1.5058770752000001</v>
      </c>
      <c r="H4476" s="91">
        <v>15.908587905279999</v>
      </c>
      <c r="I4476" s="91">
        <v>17.79008353870999</v>
      </c>
      <c r="J4476" s="91">
        <v>0.34342896000000001</v>
      </c>
      <c r="K4476" s="91">
        <v>0.56928664441999999</v>
      </c>
      <c r="L4476" s="91">
        <v>7.6139841607800012</v>
      </c>
    </row>
    <row r="4477" spans="1:12" x14ac:dyDescent="0.25">
      <c r="A4477" s="90">
        <v>34886.333333322487</v>
      </c>
      <c r="B4477" s="91">
        <v>102.34556055574002</v>
      </c>
      <c r="C4477" s="91">
        <v>129.40463425215003</v>
      </c>
      <c r="D4477" s="91">
        <v>625.22616045495977</v>
      </c>
      <c r="E4477" s="91">
        <v>28.695477543090004</v>
      </c>
      <c r="F4477" s="91">
        <v>17.192600003900001</v>
      </c>
      <c r="G4477" s="91">
        <v>1.5059775390600001</v>
      </c>
      <c r="H4477" s="91">
        <v>15.374555534429998</v>
      </c>
      <c r="I4477" s="91">
        <v>17.68110759320999</v>
      </c>
      <c r="J4477" s="91">
        <v>3.3328960000000005E-2</v>
      </c>
      <c r="K4477" s="91">
        <v>0</v>
      </c>
      <c r="L4477" s="91">
        <v>0.64728004746000001</v>
      </c>
    </row>
    <row r="4478" spans="1:12" x14ac:dyDescent="0.25">
      <c r="A4478" s="90">
        <v>34886.374999989152</v>
      </c>
      <c r="B4478" s="91">
        <v>100.41528872136004</v>
      </c>
      <c r="C4478" s="91">
        <v>129.49283030734998</v>
      </c>
      <c r="D4478" s="91">
        <v>757.74390263892997</v>
      </c>
      <c r="E4478" s="91">
        <v>20.818135708429999</v>
      </c>
      <c r="F4478" s="91">
        <v>1.9835999999</v>
      </c>
      <c r="G4478" s="91">
        <v>1.5062390136700001</v>
      </c>
      <c r="H4478" s="91">
        <v>14.54437159602</v>
      </c>
      <c r="I4478" s="91">
        <v>17.897069023169998</v>
      </c>
      <c r="J4478" s="91">
        <v>3.3328960000000005E-2</v>
      </c>
      <c r="K4478" s="91">
        <v>0</v>
      </c>
      <c r="L4478" s="91">
        <v>0.78692486895999991</v>
      </c>
    </row>
    <row r="4479" spans="1:12" x14ac:dyDescent="0.25">
      <c r="A4479" s="90">
        <v>34886.416666655816</v>
      </c>
      <c r="B4479" s="91">
        <v>88.914245381220056</v>
      </c>
      <c r="C4479" s="91">
        <v>127.27716717407002</v>
      </c>
      <c r="D4479" s="91">
        <v>808.20297060719986</v>
      </c>
      <c r="E4479" s="91">
        <v>22.570223545560001</v>
      </c>
      <c r="F4479" s="91">
        <v>1.9835999999</v>
      </c>
      <c r="G4479" s="91">
        <v>1.5066612548799998</v>
      </c>
      <c r="H4479" s="91">
        <v>14.410131478169999</v>
      </c>
      <c r="I4479" s="91">
        <v>17.838303875559998</v>
      </c>
      <c r="J4479" s="91">
        <v>3.3328960000000005E-2</v>
      </c>
      <c r="K4479" s="91">
        <v>0</v>
      </c>
      <c r="L4479" s="91">
        <v>1.30023457354</v>
      </c>
    </row>
    <row r="4480" spans="1:12" x14ac:dyDescent="0.25">
      <c r="A4480" s="90">
        <v>34886.45833332248</v>
      </c>
      <c r="B4480" s="91">
        <v>90.309634974080026</v>
      </c>
      <c r="C4480" s="91">
        <v>141.45626658524006</v>
      </c>
      <c r="D4480" s="91">
        <v>791.34598728102026</v>
      </c>
      <c r="E4480" s="91">
        <v>27.024972953830002</v>
      </c>
      <c r="F4480" s="91">
        <v>1.9835999999</v>
      </c>
      <c r="G4480" s="91">
        <v>1.50708361816</v>
      </c>
      <c r="H4480" s="91">
        <v>14.257698195099996</v>
      </c>
      <c r="I4480" s="91">
        <v>17.62334402798999</v>
      </c>
      <c r="J4480" s="91">
        <v>3.3328960000000005E-2</v>
      </c>
      <c r="K4480" s="91">
        <v>0</v>
      </c>
      <c r="L4480" s="91">
        <v>0</v>
      </c>
    </row>
    <row r="4481" spans="1:12" x14ac:dyDescent="0.25">
      <c r="A4481" s="90">
        <v>34886.499999989144</v>
      </c>
      <c r="B4481" s="91">
        <v>96.21942802536995</v>
      </c>
      <c r="C4481" s="91">
        <v>150.5956949207</v>
      </c>
      <c r="D4481" s="91">
        <v>803.96283862751102</v>
      </c>
      <c r="E4481" s="91">
        <v>22.405144936850004</v>
      </c>
      <c r="F4481" s="91">
        <v>1.9835999999</v>
      </c>
      <c r="G4481" s="91">
        <v>1.50752600098</v>
      </c>
      <c r="H4481" s="91">
        <v>14.047892867469999</v>
      </c>
      <c r="I4481" s="91">
        <v>17.590014033239996</v>
      </c>
      <c r="J4481" s="91">
        <v>3.3328960000000005E-2</v>
      </c>
      <c r="K4481" s="91">
        <v>0</v>
      </c>
      <c r="L4481" s="91">
        <v>0</v>
      </c>
    </row>
    <row r="4482" spans="1:12" x14ac:dyDescent="0.25">
      <c r="A4482" s="90">
        <v>34886.541666655809</v>
      </c>
      <c r="B4482" s="91">
        <v>100.51955685971005</v>
      </c>
      <c r="C4482" s="91">
        <v>158.76389045103008</v>
      </c>
      <c r="D4482" s="91">
        <v>725.64751665342021</v>
      </c>
      <c r="E4482" s="91">
        <v>20.844274126320002</v>
      </c>
      <c r="F4482" s="91">
        <v>1.9835999999</v>
      </c>
      <c r="G4482" s="91">
        <v>1.5075662841799999</v>
      </c>
      <c r="H4482" s="91">
        <v>14.06625848715</v>
      </c>
      <c r="I4482" s="91">
        <v>17.678124356539996</v>
      </c>
      <c r="J4482" s="91">
        <v>3.3328960000000005E-2</v>
      </c>
      <c r="K4482" s="91">
        <v>0</v>
      </c>
      <c r="L4482" s="91">
        <v>0.82904627310000001</v>
      </c>
    </row>
    <row r="4483" spans="1:12" x14ac:dyDescent="0.25">
      <c r="A4483" s="90">
        <v>34886.583333322473</v>
      </c>
      <c r="B4483" s="91">
        <v>103.99633478817995</v>
      </c>
      <c r="C4483" s="91">
        <v>169.56852322770001</v>
      </c>
      <c r="D4483" s="91">
        <v>715.18258221789961</v>
      </c>
      <c r="E4483" s="91">
        <v>23.239577583860004</v>
      </c>
      <c r="F4483" s="91">
        <v>1.9835999999</v>
      </c>
      <c r="G4483" s="91">
        <v>1.50766687012</v>
      </c>
      <c r="H4483" s="91">
        <v>14.02514353145</v>
      </c>
      <c r="I4483" s="91">
        <v>17.759195923109999</v>
      </c>
      <c r="J4483" s="91">
        <v>3.3328960000000005E-2</v>
      </c>
      <c r="K4483" s="91">
        <v>0</v>
      </c>
      <c r="L4483" s="91">
        <v>0.92799817506000004</v>
      </c>
    </row>
    <row r="4484" spans="1:12" x14ac:dyDescent="0.25">
      <c r="A4484" s="90">
        <v>34886.624999989137</v>
      </c>
      <c r="B4484" s="91">
        <v>109.42233190935005</v>
      </c>
      <c r="C4484" s="91">
        <v>177.27432809276002</v>
      </c>
      <c r="D4484" s="91">
        <v>588.87032589427008</v>
      </c>
      <c r="E4484" s="91">
        <v>20.399663183839998</v>
      </c>
      <c r="F4484" s="91">
        <v>1.9835999999</v>
      </c>
      <c r="G4484" s="91">
        <v>1.5110854492200001</v>
      </c>
      <c r="H4484" s="91">
        <v>14.056943497969995</v>
      </c>
      <c r="I4484" s="91">
        <v>17.847662296849997</v>
      </c>
      <c r="J4484" s="91">
        <v>3.3328960000000005E-2</v>
      </c>
      <c r="K4484" s="91">
        <v>0</v>
      </c>
      <c r="L4484" s="91">
        <v>0.37260356529999999</v>
      </c>
    </row>
    <row r="4485" spans="1:12" x14ac:dyDescent="0.25">
      <c r="A4485" s="90">
        <v>34886.666666655801</v>
      </c>
      <c r="B4485" s="91">
        <v>120.90967909887998</v>
      </c>
      <c r="C4485" s="91">
        <v>180.59378622638005</v>
      </c>
      <c r="D4485" s="91">
        <v>438.55784334193009</v>
      </c>
      <c r="E4485" s="91">
        <v>25.903552727970002</v>
      </c>
      <c r="F4485" s="91">
        <v>15.53516502173</v>
      </c>
      <c r="G4485" s="91">
        <v>1.51086425781</v>
      </c>
      <c r="H4485" s="91">
        <v>14.769283660909998</v>
      </c>
      <c r="I4485" s="91">
        <v>17.733785839339994</v>
      </c>
      <c r="J4485" s="91">
        <v>3.3328960000000005E-2</v>
      </c>
      <c r="K4485" s="91">
        <v>0</v>
      </c>
      <c r="L4485" s="91">
        <v>2.6187445031900003</v>
      </c>
    </row>
    <row r="4486" spans="1:12" x14ac:dyDescent="0.25">
      <c r="A4486" s="90">
        <v>34886.708333322465</v>
      </c>
      <c r="B4486" s="91">
        <v>124.3196921047</v>
      </c>
      <c r="C4486" s="91">
        <v>177.18330421471003</v>
      </c>
      <c r="D4486" s="91">
        <v>262.13714901662007</v>
      </c>
      <c r="E4486" s="91">
        <v>25.592654201100004</v>
      </c>
      <c r="F4486" s="91">
        <v>17.192600003900001</v>
      </c>
      <c r="G4486" s="91">
        <v>1.5108843994100001</v>
      </c>
      <c r="H4486" s="91">
        <v>15.517470057719999</v>
      </c>
      <c r="I4486" s="91">
        <v>17.823006868799993</v>
      </c>
      <c r="J4486" s="91">
        <v>0.27697896000000005</v>
      </c>
      <c r="K4486" s="91">
        <v>0.56499999999999995</v>
      </c>
      <c r="L4486" s="91">
        <v>15.139470565030003</v>
      </c>
    </row>
    <row r="4487" spans="1:12" x14ac:dyDescent="0.25">
      <c r="A4487" s="90">
        <v>34886.74999998913</v>
      </c>
      <c r="B4487" s="91">
        <v>128.94070667647006</v>
      </c>
      <c r="C4487" s="91">
        <v>174.24190742844996</v>
      </c>
      <c r="D4487" s="91">
        <v>91.386235310559996</v>
      </c>
      <c r="E4487" s="91">
        <v>37.169258920510003</v>
      </c>
      <c r="F4487" s="91">
        <v>17.192600003900001</v>
      </c>
      <c r="G4487" s="91">
        <v>1.51074365234</v>
      </c>
      <c r="H4487" s="91">
        <v>41.633413200140005</v>
      </c>
      <c r="I4487" s="91">
        <v>17.792452331499998</v>
      </c>
      <c r="J4487" s="91">
        <v>0.27697896000000005</v>
      </c>
      <c r="K4487" s="91">
        <v>2.0497269433299996</v>
      </c>
      <c r="L4487" s="91">
        <v>62.631027716309994</v>
      </c>
    </row>
    <row r="4488" spans="1:12" x14ac:dyDescent="0.25">
      <c r="A4488" s="90">
        <v>34886.791666655794</v>
      </c>
      <c r="B4488" s="91">
        <v>143.69241513041999</v>
      </c>
      <c r="C4488" s="91">
        <v>173.15791443318997</v>
      </c>
      <c r="D4488" s="91">
        <v>8.2809699164600001</v>
      </c>
      <c r="E4488" s="91">
        <v>58.342837179370008</v>
      </c>
      <c r="F4488" s="91">
        <v>17.192600003900001</v>
      </c>
      <c r="G4488" s="91">
        <v>1.52472009277</v>
      </c>
      <c r="H4488" s="91">
        <v>56.516946442900007</v>
      </c>
      <c r="I4488" s="91">
        <v>17.79846763335</v>
      </c>
      <c r="J4488" s="91">
        <v>0.25482895999999999</v>
      </c>
      <c r="K4488" s="91">
        <v>2.0497269433299996</v>
      </c>
      <c r="L4488" s="91">
        <v>85.294087189429973</v>
      </c>
    </row>
    <row r="4489" spans="1:12" x14ac:dyDescent="0.25">
      <c r="A4489" s="90">
        <v>34886.833333322458</v>
      </c>
      <c r="B4489" s="91">
        <v>158.86620750354004</v>
      </c>
      <c r="C4489" s="91">
        <v>171.01993536123001</v>
      </c>
      <c r="D4489" s="91">
        <v>2.819584583E-2</v>
      </c>
      <c r="E4489" s="91">
        <v>65.896885969700008</v>
      </c>
      <c r="F4489" s="91">
        <v>17.192600003900001</v>
      </c>
      <c r="G4489" s="91">
        <v>1.5251223144499999</v>
      </c>
      <c r="H4489" s="91">
        <v>58.120895992970006</v>
      </c>
      <c r="I4489" s="91">
        <v>17.898676270720003</v>
      </c>
      <c r="J4489" s="91">
        <v>0.27697896000000005</v>
      </c>
      <c r="K4489" s="91">
        <v>2.0497269433299996</v>
      </c>
      <c r="L4489" s="91">
        <v>85.695399911119992</v>
      </c>
    </row>
    <row r="4490" spans="1:12" x14ac:dyDescent="0.25">
      <c r="A4490" s="90">
        <v>34886.874999989122</v>
      </c>
      <c r="B4490" s="91">
        <v>169.63414620648996</v>
      </c>
      <c r="C4490" s="91">
        <v>166.78934856303997</v>
      </c>
      <c r="D4490" s="91">
        <v>0</v>
      </c>
      <c r="E4490" s="91">
        <v>64.090906874080005</v>
      </c>
      <c r="F4490" s="91">
        <v>17.192600003900001</v>
      </c>
      <c r="G4490" s="91">
        <v>1.5252429199200002</v>
      </c>
      <c r="H4490" s="91">
        <v>59.472485900950005</v>
      </c>
      <c r="I4490" s="91">
        <v>17.85254180191</v>
      </c>
      <c r="J4490" s="91">
        <v>0.47649395999999994</v>
      </c>
      <c r="K4490" s="91">
        <v>2.0497269433299996</v>
      </c>
      <c r="L4490" s="91">
        <v>55.440597633169986</v>
      </c>
    </row>
    <row r="4491" spans="1:12" x14ac:dyDescent="0.25">
      <c r="A4491" s="90">
        <v>34886.916666655787</v>
      </c>
      <c r="B4491" s="91">
        <v>154.41603391373999</v>
      </c>
      <c r="C4491" s="91">
        <v>158.74150031660005</v>
      </c>
      <c r="D4491" s="91">
        <v>0</v>
      </c>
      <c r="E4491" s="91">
        <v>70.607036604699999</v>
      </c>
      <c r="F4491" s="91">
        <v>17.192600003900001</v>
      </c>
      <c r="G4491" s="91">
        <v>1.52184436035</v>
      </c>
      <c r="H4491" s="91">
        <v>56.537359155639997</v>
      </c>
      <c r="I4491" s="91">
        <v>17.764197737989996</v>
      </c>
      <c r="J4491" s="91">
        <v>0.47649395999999994</v>
      </c>
      <c r="K4491" s="91">
        <v>2.0497269433299996</v>
      </c>
      <c r="L4491" s="91">
        <v>67.095143504220005</v>
      </c>
    </row>
    <row r="4492" spans="1:12" x14ac:dyDescent="0.25">
      <c r="A4492" s="90">
        <v>34886.958333322451</v>
      </c>
      <c r="B4492" s="91">
        <v>149.92608830294998</v>
      </c>
      <c r="C4492" s="91">
        <v>152.13159701884001</v>
      </c>
      <c r="D4492" s="91">
        <v>0</v>
      </c>
      <c r="E4492" s="91">
        <v>52.373432877449986</v>
      </c>
      <c r="F4492" s="91">
        <v>17.192600003900001</v>
      </c>
      <c r="G4492" s="91">
        <v>1.5160124511700002</v>
      </c>
      <c r="H4492" s="91">
        <v>58.426357209950012</v>
      </c>
      <c r="I4492" s="91">
        <v>17.677439455129992</v>
      </c>
      <c r="J4492" s="91">
        <v>0.47649395999999994</v>
      </c>
      <c r="K4492" s="91">
        <v>2.0497269433299996</v>
      </c>
      <c r="L4492" s="91">
        <v>75.149929871149993</v>
      </c>
    </row>
    <row r="4493" spans="1:12" x14ac:dyDescent="0.25">
      <c r="A4493" s="90">
        <v>34886.999999989115</v>
      </c>
      <c r="B4493" s="91">
        <v>150.07060439331997</v>
      </c>
      <c r="C4493" s="91">
        <v>146.22018922125005</v>
      </c>
      <c r="D4493" s="91">
        <v>1.05785401E-3</v>
      </c>
      <c r="E4493" s="91">
        <v>80.227496468330003</v>
      </c>
      <c r="F4493" s="91">
        <v>17.192600003900001</v>
      </c>
      <c r="G4493" s="91">
        <v>1.51671630859</v>
      </c>
      <c r="H4493" s="91">
        <v>78.743055493060012</v>
      </c>
      <c r="I4493" s="91">
        <v>17.614309347069998</v>
      </c>
      <c r="J4493" s="91">
        <v>0.48774663199999996</v>
      </c>
      <c r="K4493" s="91">
        <v>2.0497269433299996</v>
      </c>
      <c r="L4493" s="91">
        <v>55.000321073590008</v>
      </c>
    </row>
    <row r="4494" spans="1:12" x14ac:dyDescent="0.25">
      <c r="A4494" s="90">
        <v>34887.041666655779</v>
      </c>
      <c r="B4494" s="91">
        <v>143.15817453936</v>
      </c>
      <c r="C4494" s="91">
        <v>141.22723992774999</v>
      </c>
      <c r="D4494" s="91">
        <v>1.4224258879999998E-2</v>
      </c>
      <c r="E4494" s="91">
        <v>72.847190321359989</v>
      </c>
      <c r="F4494" s="91">
        <v>17.192600003900001</v>
      </c>
      <c r="G4494" s="91">
        <v>1.5166157226600001</v>
      </c>
      <c r="H4494" s="91">
        <v>81.572122827490006</v>
      </c>
      <c r="I4494" s="91">
        <v>17.552508649959993</v>
      </c>
      <c r="J4494" s="91">
        <v>0.52874663199999994</v>
      </c>
      <c r="K4494" s="91">
        <v>2.0497269433299996</v>
      </c>
      <c r="L4494" s="91">
        <v>51.936651938999994</v>
      </c>
    </row>
    <row r="4495" spans="1:12" x14ac:dyDescent="0.25">
      <c r="A4495" s="90">
        <v>34887.083333322444</v>
      </c>
      <c r="B4495" s="91">
        <v>141.58016812960994</v>
      </c>
      <c r="C4495" s="91">
        <v>137.69088196123002</v>
      </c>
      <c r="D4495" s="91">
        <v>0.11843116022999998</v>
      </c>
      <c r="E4495" s="91">
        <v>73.896771003929999</v>
      </c>
      <c r="F4495" s="91">
        <v>17.192600003900001</v>
      </c>
      <c r="G4495" s="91">
        <v>1.5164548339800001</v>
      </c>
      <c r="H4495" s="91">
        <v>80.440087417309996</v>
      </c>
      <c r="I4495" s="91">
        <v>17.528625637269997</v>
      </c>
      <c r="J4495" s="91">
        <v>0.50659663200000005</v>
      </c>
      <c r="K4495" s="91">
        <v>2.0497269433299996</v>
      </c>
      <c r="L4495" s="91">
        <v>44.153840133910009</v>
      </c>
    </row>
    <row r="4496" spans="1:12" x14ac:dyDescent="0.25">
      <c r="A4496" s="90">
        <v>34887.124999989108</v>
      </c>
      <c r="B4496" s="91">
        <v>141.48570969190999</v>
      </c>
      <c r="C4496" s="91">
        <v>132.99957825854</v>
      </c>
      <c r="D4496" s="91">
        <v>0.75152808304000007</v>
      </c>
      <c r="E4496" s="91">
        <v>61.6031966165</v>
      </c>
      <c r="F4496" s="91">
        <v>17.192600003900001</v>
      </c>
      <c r="G4496" s="91">
        <v>1.5160124511700002</v>
      </c>
      <c r="H4496" s="91">
        <v>79.687513796440001</v>
      </c>
      <c r="I4496" s="91">
        <v>17.507459363639995</v>
      </c>
      <c r="J4496" s="91">
        <v>0.50659663200000005</v>
      </c>
      <c r="K4496" s="91">
        <v>2.0497269433299996</v>
      </c>
      <c r="L4496" s="91">
        <v>72.060984757919996</v>
      </c>
    </row>
    <row r="4497" spans="1:12" x14ac:dyDescent="0.25">
      <c r="A4497" s="90">
        <v>34887.166666655772</v>
      </c>
      <c r="B4497" s="91">
        <v>137.67148517040999</v>
      </c>
      <c r="C4497" s="91">
        <v>131.85713955345003</v>
      </c>
      <c r="D4497" s="91">
        <v>14.266453042159998</v>
      </c>
      <c r="E4497" s="91">
        <v>44.647242603020004</v>
      </c>
      <c r="F4497" s="91">
        <v>17.192600003900001</v>
      </c>
      <c r="G4497" s="91">
        <v>1.5154293212899999</v>
      </c>
      <c r="H4497" s="91">
        <v>75.51200674958001</v>
      </c>
      <c r="I4497" s="91">
        <v>17.497472718089995</v>
      </c>
      <c r="J4497" s="91">
        <v>0.50659663200000005</v>
      </c>
      <c r="K4497" s="91">
        <v>2.0497269433299996</v>
      </c>
      <c r="L4497" s="91">
        <v>59.371388302689994</v>
      </c>
    </row>
    <row r="4498" spans="1:12" x14ac:dyDescent="0.25">
      <c r="A4498" s="90">
        <v>34887.208333322436</v>
      </c>
      <c r="B4498" s="91">
        <v>127.28800300196001</v>
      </c>
      <c r="C4498" s="91">
        <v>132.70587718785004</v>
      </c>
      <c r="D4498" s="91">
        <v>81.309620644670005</v>
      </c>
      <c r="E4498" s="91">
        <v>34.807988109390003</v>
      </c>
      <c r="F4498" s="91">
        <v>17.192600003900001</v>
      </c>
      <c r="G4498" s="91">
        <v>1.5147857666</v>
      </c>
      <c r="H4498" s="91">
        <v>35.987828615239998</v>
      </c>
      <c r="I4498" s="91">
        <v>17.486980914489994</v>
      </c>
      <c r="J4498" s="91">
        <v>0.52874663199999994</v>
      </c>
      <c r="K4498" s="91">
        <v>2.0497269433299996</v>
      </c>
      <c r="L4498" s="91">
        <v>50.649570100359995</v>
      </c>
    </row>
    <row r="4499" spans="1:12" x14ac:dyDescent="0.25">
      <c r="A4499" s="90">
        <v>34887.249999989101</v>
      </c>
      <c r="B4499" s="91">
        <v>108.31283389685991</v>
      </c>
      <c r="C4499" s="91">
        <v>135.50287680414999</v>
      </c>
      <c r="D4499" s="91">
        <v>240.96363034416009</v>
      </c>
      <c r="E4499" s="91">
        <v>34.547424512640006</v>
      </c>
      <c r="F4499" s="91">
        <v>17.192600003900001</v>
      </c>
      <c r="G4499" s="91">
        <v>1.50424816895</v>
      </c>
      <c r="H4499" s="91">
        <v>16.934304724269996</v>
      </c>
      <c r="I4499" s="91">
        <v>17.602247316139998</v>
      </c>
      <c r="J4499" s="91">
        <v>0.52874663199999994</v>
      </c>
      <c r="K4499" s="91">
        <v>0.56928664441999999</v>
      </c>
      <c r="L4499" s="91">
        <v>8.65884254831</v>
      </c>
    </row>
    <row r="4500" spans="1:12" x14ac:dyDescent="0.25">
      <c r="A4500" s="90">
        <v>34887.291666655765</v>
      </c>
      <c r="B4500" s="91">
        <v>93.877764168030012</v>
      </c>
      <c r="C4500" s="91">
        <v>135.31475456836</v>
      </c>
      <c r="D4500" s="91">
        <v>451.47676593058037</v>
      </c>
      <c r="E4500" s="91">
        <v>35.311825945220001</v>
      </c>
      <c r="F4500" s="91">
        <v>16.542600003899999</v>
      </c>
      <c r="G4500" s="91">
        <v>1.5236743164100002</v>
      </c>
      <c r="H4500" s="91">
        <v>14.94183606254</v>
      </c>
      <c r="I4500" s="91">
        <v>17.732870542169994</v>
      </c>
      <c r="J4500" s="91">
        <v>0.329231632</v>
      </c>
      <c r="K4500" s="91">
        <v>0.56928664441999999</v>
      </c>
      <c r="L4500" s="91">
        <v>4.1653349742600003</v>
      </c>
    </row>
    <row r="4501" spans="1:12" x14ac:dyDescent="0.25">
      <c r="A4501" s="90">
        <v>34887.333333322429</v>
      </c>
      <c r="B4501" s="91">
        <v>88.382626870030066</v>
      </c>
      <c r="C4501" s="91">
        <v>129.615610968</v>
      </c>
      <c r="D4501" s="91">
        <v>663.98031473685</v>
      </c>
      <c r="E4501" s="91">
        <v>33.870676684439999</v>
      </c>
      <c r="F4501" s="91">
        <v>1.3335999999000001</v>
      </c>
      <c r="G4501" s="91">
        <v>1.52377490234</v>
      </c>
      <c r="H4501" s="91">
        <v>13.48424704182</v>
      </c>
      <c r="I4501" s="91">
        <v>17.784539089539997</v>
      </c>
      <c r="J4501" s="91">
        <v>8.5581632000000005E-2</v>
      </c>
      <c r="K4501" s="91">
        <v>0</v>
      </c>
      <c r="L4501" s="91">
        <v>0</v>
      </c>
    </row>
    <row r="4502" spans="1:12" x14ac:dyDescent="0.25">
      <c r="A4502" s="90">
        <v>34887.374999989093</v>
      </c>
      <c r="B4502" s="91">
        <v>87.076609104509984</v>
      </c>
      <c r="C4502" s="91">
        <v>126.68028539587002</v>
      </c>
      <c r="D4502" s="91">
        <v>786.02583088567042</v>
      </c>
      <c r="E4502" s="91">
        <v>26.093246732640001</v>
      </c>
      <c r="F4502" s="91">
        <v>1.3335999999000001</v>
      </c>
      <c r="G4502" s="91">
        <v>1.52403637695</v>
      </c>
      <c r="H4502" s="91">
        <v>14.046608521120001</v>
      </c>
      <c r="I4502" s="91">
        <v>17.807045198819999</v>
      </c>
      <c r="J4502" s="91">
        <v>8.5581632000000005E-2</v>
      </c>
      <c r="K4502" s="91">
        <v>0</v>
      </c>
      <c r="L4502" s="91">
        <v>1.5237308E-2</v>
      </c>
    </row>
    <row r="4503" spans="1:12" x14ac:dyDescent="0.25">
      <c r="A4503" s="90">
        <v>34887.416666655758</v>
      </c>
      <c r="B4503" s="91">
        <v>85.221307653579956</v>
      </c>
      <c r="C4503" s="91">
        <v>115.66856849571001</v>
      </c>
      <c r="D4503" s="91">
        <v>816.75344407287969</v>
      </c>
      <c r="E4503" s="91">
        <v>19.640544103749999</v>
      </c>
      <c r="F4503" s="91">
        <v>1.3335999999000001</v>
      </c>
      <c r="G4503" s="91">
        <v>1.5245592041</v>
      </c>
      <c r="H4503" s="91">
        <v>13.97171201646</v>
      </c>
      <c r="I4503" s="91">
        <v>17.769121841549996</v>
      </c>
      <c r="J4503" s="91">
        <v>8.5581632000000005E-2</v>
      </c>
      <c r="K4503" s="91">
        <v>0</v>
      </c>
      <c r="L4503" s="91">
        <v>0.74675545669999999</v>
      </c>
    </row>
    <row r="4504" spans="1:12" x14ac:dyDescent="0.25">
      <c r="A4504" s="90">
        <v>34887.458333322422</v>
      </c>
      <c r="B4504" s="91">
        <v>84.366071950790058</v>
      </c>
      <c r="C4504" s="91">
        <v>107.61662438104005</v>
      </c>
      <c r="D4504" s="91">
        <v>848.60358680046033</v>
      </c>
      <c r="E4504" s="91">
        <v>20.976109728599997</v>
      </c>
      <c r="F4504" s="91">
        <v>1.3335999999000001</v>
      </c>
      <c r="G4504" s="91">
        <v>1.5250217285199998</v>
      </c>
      <c r="H4504" s="91">
        <v>13.723823350390001</v>
      </c>
      <c r="I4504" s="91">
        <v>17.61724683776</v>
      </c>
      <c r="J4504" s="91">
        <v>8.5581632000000005E-2</v>
      </c>
      <c r="K4504" s="91">
        <v>0</v>
      </c>
      <c r="L4504" s="91">
        <v>0</v>
      </c>
    </row>
    <row r="4505" spans="1:12" x14ac:dyDescent="0.25">
      <c r="A4505" s="90">
        <v>34887.499999989086</v>
      </c>
      <c r="B4505" s="91">
        <v>83.852997518800009</v>
      </c>
      <c r="C4505" s="91">
        <v>102.79961208234</v>
      </c>
      <c r="D4505" s="91">
        <v>795.9598715635301</v>
      </c>
      <c r="E4505" s="91">
        <v>22.206615494230007</v>
      </c>
      <c r="F4505" s="91">
        <v>1.3335999999000001</v>
      </c>
      <c r="G4505" s="91">
        <v>1.5255245361299998</v>
      </c>
      <c r="H4505" s="91">
        <v>13.544956436059998</v>
      </c>
      <c r="I4505" s="91">
        <v>17.668841111379997</v>
      </c>
      <c r="J4505" s="91">
        <v>8.5581632000000005E-2</v>
      </c>
      <c r="K4505" s="91">
        <v>0</v>
      </c>
      <c r="L4505" s="91">
        <v>0.13633412421999999</v>
      </c>
    </row>
    <row r="4506" spans="1:12" x14ac:dyDescent="0.25">
      <c r="A4506" s="90">
        <v>34887.54166665575</v>
      </c>
      <c r="B4506" s="91">
        <v>91.025443322610002</v>
      </c>
      <c r="C4506" s="91">
        <v>95.415321990609968</v>
      </c>
      <c r="D4506" s="91">
        <v>805.86876534755004</v>
      </c>
      <c r="E4506" s="91">
        <v>23.353770068900001</v>
      </c>
      <c r="F4506" s="91">
        <v>1.3335999999000001</v>
      </c>
      <c r="G4506" s="91">
        <v>1.5255646972699999</v>
      </c>
      <c r="H4506" s="91">
        <v>13.47534855252</v>
      </c>
      <c r="I4506" s="91">
        <v>17.715215300179995</v>
      </c>
      <c r="J4506" s="91">
        <v>8.5581632000000005E-2</v>
      </c>
      <c r="K4506" s="91">
        <v>0</v>
      </c>
      <c r="L4506" s="91">
        <v>0.16194036790000002</v>
      </c>
    </row>
    <row r="4507" spans="1:12" x14ac:dyDescent="0.25">
      <c r="A4507" s="90">
        <v>34887.583333322415</v>
      </c>
      <c r="B4507" s="91">
        <v>98.727748823059969</v>
      </c>
      <c r="C4507" s="91">
        <v>89.15041492365998</v>
      </c>
      <c r="D4507" s="91">
        <v>698.58326017121942</v>
      </c>
      <c r="E4507" s="91">
        <v>31.717388205180001</v>
      </c>
      <c r="F4507" s="91">
        <v>1.3335999999000001</v>
      </c>
      <c r="G4507" s="91">
        <v>1.52586633301</v>
      </c>
      <c r="H4507" s="91">
        <v>13.446972132439997</v>
      </c>
      <c r="I4507" s="91">
        <v>17.74916369624999</v>
      </c>
      <c r="J4507" s="91">
        <v>8.5581632000000005E-2</v>
      </c>
      <c r="K4507" s="91">
        <v>0</v>
      </c>
      <c r="L4507" s="91">
        <v>0.56661670699</v>
      </c>
    </row>
    <row r="4508" spans="1:12" x14ac:dyDescent="0.25">
      <c r="A4508" s="90">
        <v>34887.624999989079</v>
      </c>
      <c r="B4508" s="91">
        <v>112.90620371896</v>
      </c>
      <c r="C4508" s="91">
        <v>83.245389778959975</v>
      </c>
      <c r="D4508" s="91">
        <v>577.21266947671995</v>
      </c>
      <c r="E4508" s="91">
        <v>29.799392569000002</v>
      </c>
      <c r="F4508" s="91">
        <v>2.2404927477800003</v>
      </c>
      <c r="G4508" s="91">
        <v>1.52506201172</v>
      </c>
      <c r="H4508" s="91">
        <v>13.955058067499996</v>
      </c>
      <c r="I4508" s="91">
        <v>17.701970277409998</v>
      </c>
      <c r="J4508" s="91">
        <v>8.5581632000000005E-2</v>
      </c>
      <c r="K4508" s="91">
        <v>0</v>
      </c>
      <c r="L4508" s="91">
        <v>1.7130898939700001</v>
      </c>
    </row>
    <row r="4509" spans="1:12" x14ac:dyDescent="0.25">
      <c r="A4509" s="90">
        <v>34887.666666655743</v>
      </c>
      <c r="B4509" s="91">
        <v>113.08004683843001</v>
      </c>
      <c r="C4509" s="91">
        <v>77.55424987264</v>
      </c>
      <c r="D4509" s="91">
        <v>436.1932351317401</v>
      </c>
      <c r="E4509" s="91">
        <v>30.557998759359997</v>
      </c>
      <c r="F4509" s="91">
        <v>17.192600003900001</v>
      </c>
      <c r="G4509" s="91">
        <v>1.5309139404299998</v>
      </c>
      <c r="H4509" s="91">
        <v>15.273270780939997</v>
      </c>
      <c r="I4509" s="91">
        <v>17.822320261189994</v>
      </c>
      <c r="J4509" s="91">
        <v>0.273816632</v>
      </c>
      <c r="K4509" s="91">
        <v>4.2866444200000001E-3</v>
      </c>
      <c r="L4509" s="91">
        <v>9.0396032840600018</v>
      </c>
    </row>
    <row r="4510" spans="1:12" x14ac:dyDescent="0.25">
      <c r="A4510" s="90">
        <v>34887.708333322407</v>
      </c>
      <c r="B4510" s="91">
        <v>118.41153865026004</v>
      </c>
      <c r="C4510" s="91">
        <v>71.012378957060008</v>
      </c>
      <c r="D4510" s="91">
        <v>239.9407344616001</v>
      </c>
      <c r="E4510" s="91">
        <v>31.276756939590001</v>
      </c>
      <c r="F4510" s="91">
        <v>17.192600003900001</v>
      </c>
      <c r="G4510" s="91">
        <v>1.5367458496100002</v>
      </c>
      <c r="H4510" s="91">
        <v>30.804224691540004</v>
      </c>
      <c r="I4510" s="91">
        <v>17.832935536419992</v>
      </c>
      <c r="J4510" s="91">
        <v>0.53961663199999998</v>
      </c>
      <c r="K4510" s="91">
        <v>0.80672694333000006</v>
      </c>
      <c r="L4510" s="91">
        <v>25.923014378749997</v>
      </c>
    </row>
    <row r="4511" spans="1:12" x14ac:dyDescent="0.25">
      <c r="A4511" s="90">
        <v>34887.749999989072</v>
      </c>
      <c r="B4511" s="91">
        <v>128.77640803645997</v>
      </c>
      <c r="C4511" s="91">
        <v>65.209529147929999</v>
      </c>
      <c r="D4511" s="91">
        <v>81.942548523300019</v>
      </c>
      <c r="E4511" s="91">
        <v>46.86607307757</v>
      </c>
      <c r="F4511" s="91">
        <v>17.192600003900001</v>
      </c>
      <c r="G4511" s="91">
        <v>1.53660510254</v>
      </c>
      <c r="H4511" s="91">
        <v>85.487420808490015</v>
      </c>
      <c r="I4511" s="91">
        <v>17.829805852779991</v>
      </c>
      <c r="J4511" s="91">
        <v>0.71058663200000005</v>
      </c>
      <c r="K4511" s="91">
        <v>2.0497269433299996</v>
      </c>
      <c r="L4511" s="91">
        <v>66.582749114689989</v>
      </c>
    </row>
    <row r="4512" spans="1:12" x14ac:dyDescent="0.25">
      <c r="A4512" s="90">
        <v>34887.791666655736</v>
      </c>
      <c r="B4512" s="91">
        <v>150.72066256530002</v>
      </c>
      <c r="C4512" s="91">
        <v>58.838295914960014</v>
      </c>
      <c r="D4512" s="91">
        <v>8.3971298171900024</v>
      </c>
      <c r="E4512" s="91">
        <v>53.34122011246</v>
      </c>
      <c r="F4512" s="91">
        <v>17.192600003900001</v>
      </c>
      <c r="G4512" s="91">
        <v>1.5747939453099999</v>
      </c>
      <c r="H4512" s="91">
        <v>87.515336667220026</v>
      </c>
      <c r="I4512" s="91">
        <v>17.844604123119993</v>
      </c>
      <c r="J4512" s="91">
        <v>0.73273663199999994</v>
      </c>
      <c r="K4512" s="91">
        <v>2.0497269433299996</v>
      </c>
      <c r="L4512" s="91">
        <v>86.983876841949993</v>
      </c>
    </row>
    <row r="4513" spans="1:12" x14ac:dyDescent="0.25">
      <c r="A4513" s="90">
        <v>34887.8333333224</v>
      </c>
      <c r="B4513" s="91">
        <v>166.52900179865003</v>
      </c>
      <c r="C4513" s="91">
        <v>54.0308415477</v>
      </c>
      <c r="D4513" s="91">
        <v>5.5825728150000004E-2</v>
      </c>
      <c r="E4513" s="91">
        <v>68.477398048559991</v>
      </c>
      <c r="F4513" s="91">
        <v>17.192600003900001</v>
      </c>
      <c r="G4513" s="91">
        <v>1.56924365234</v>
      </c>
      <c r="H4513" s="91">
        <v>91.178229606100004</v>
      </c>
      <c r="I4513" s="91">
        <v>17.843679606070001</v>
      </c>
      <c r="J4513" s="91">
        <v>0.73273663199999994</v>
      </c>
      <c r="K4513" s="91">
        <v>2.0497269433299996</v>
      </c>
      <c r="L4513" s="91">
        <v>45.854789763189999</v>
      </c>
    </row>
    <row r="4514" spans="1:12" x14ac:dyDescent="0.25">
      <c r="A4514" s="90">
        <v>34887.874999989064</v>
      </c>
      <c r="B4514" s="91">
        <v>176.20303014253994</v>
      </c>
      <c r="C4514" s="91">
        <v>53.39055042416998</v>
      </c>
      <c r="D4514" s="91">
        <v>0</v>
      </c>
      <c r="E4514" s="91">
        <v>78.725544022649984</v>
      </c>
      <c r="F4514" s="91">
        <v>17.192600003900001</v>
      </c>
      <c r="G4514" s="91">
        <v>1.56944470215</v>
      </c>
      <c r="H4514" s="91">
        <v>85.353736931929987</v>
      </c>
      <c r="I4514" s="91">
        <v>17.813285777979992</v>
      </c>
      <c r="J4514" s="91">
        <v>0.71058663200000005</v>
      </c>
      <c r="K4514" s="91">
        <v>2.0497269433299996</v>
      </c>
      <c r="L4514" s="91">
        <v>50.602586050310002</v>
      </c>
    </row>
    <row r="4515" spans="1:12" x14ac:dyDescent="0.25">
      <c r="A4515" s="90">
        <v>34887.916666655728</v>
      </c>
      <c r="B4515" s="91">
        <v>172.91079696711003</v>
      </c>
      <c r="C4515" s="91">
        <v>43.495112962700006</v>
      </c>
      <c r="D4515" s="91">
        <v>0</v>
      </c>
      <c r="E4515" s="91">
        <v>72.209868543919995</v>
      </c>
      <c r="F4515" s="91">
        <v>17.192600003900001</v>
      </c>
      <c r="G4515" s="91">
        <v>1.5635524902300002</v>
      </c>
      <c r="H4515" s="91">
        <v>91.045617704289995</v>
      </c>
      <c r="I4515" s="91">
        <v>17.761654643339998</v>
      </c>
      <c r="J4515" s="91">
        <v>0.71058663200000005</v>
      </c>
      <c r="K4515" s="91">
        <v>2.0497269433299996</v>
      </c>
      <c r="L4515" s="91">
        <v>59.982297014040007</v>
      </c>
    </row>
    <row r="4516" spans="1:12" x14ac:dyDescent="0.25">
      <c r="A4516" s="90">
        <v>34887.958333322393</v>
      </c>
      <c r="B4516" s="91">
        <v>175.21683078032007</v>
      </c>
      <c r="C4516" s="91">
        <v>43.186267324130014</v>
      </c>
      <c r="D4516" s="91">
        <v>0</v>
      </c>
      <c r="E4516" s="91">
        <v>57.079842499369988</v>
      </c>
      <c r="F4516" s="91">
        <v>17.192600003900001</v>
      </c>
      <c r="G4516" s="91">
        <v>1.5643970947299999</v>
      </c>
      <c r="H4516" s="91">
        <v>87.061443445060007</v>
      </c>
      <c r="I4516" s="91">
        <v>17.664983802959995</v>
      </c>
      <c r="J4516" s="91">
        <v>0.709171632</v>
      </c>
      <c r="K4516" s="91">
        <v>2.0497269433299996</v>
      </c>
      <c r="L4516" s="91">
        <v>69.540350882239977</v>
      </c>
    </row>
    <row r="4517" spans="1:12" x14ac:dyDescent="0.25">
      <c r="A4517" s="90">
        <v>34887.999999989057</v>
      </c>
      <c r="B4517" s="91">
        <v>167.97665168300995</v>
      </c>
      <c r="C4517" s="91">
        <v>43.692431584950022</v>
      </c>
      <c r="D4517" s="91">
        <v>1.0588654000000001E-4</v>
      </c>
      <c r="E4517" s="91">
        <v>96.661916614910012</v>
      </c>
      <c r="F4517" s="91">
        <v>17.192600003900001</v>
      </c>
      <c r="G4517" s="91">
        <v>1.5642966308600001</v>
      </c>
      <c r="H4517" s="91">
        <v>15.87249391191</v>
      </c>
      <c r="I4517" s="91">
        <v>17.58532798897</v>
      </c>
      <c r="J4517" s="91">
        <v>5.2252672000000007E-2</v>
      </c>
      <c r="K4517" s="91">
        <v>4.2866444200000001E-3</v>
      </c>
      <c r="L4517" s="91">
        <v>74.232332353799976</v>
      </c>
    </row>
    <row r="4518" spans="1:12" x14ac:dyDescent="0.25">
      <c r="A4518" s="90">
        <v>34888.041666655721</v>
      </c>
      <c r="B4518" s="91">
        <v>163.88710725748012</v>
      </c>
      <c r="C4518" s="91">
        <v>44.432930787100013</v>
      </c>
      <c r="D4518" s="91">
        <v>3.6921659699999995E-3</v>
      </c>
      <c r="E4518" s="91">
        <v>86.102667263849995</v>
      </c>
      <c r="F4518" s="91">
        <v>17.192600003900001</v>
      </c>
      <c r="G4518" s="91">
        <v>1.5642362060499999</v>
      </c>
      <c r="H4518" s="91">
        <v>15.17785094399</v>
      </c>
      <c r="I4518" s="91">
        <v>17.519770215599998</v>
      </c>
      <c r="J4518" s="91">
        <v>5.2252672000000007E-2</v>
      </c>
      <c r="K4518" s="91">
        <v>4.2866444200000001E-3</v>
      </c>
      <c r="L4518" s="91">
        <v>74.85187075847</v>
      </c>
    </row>
    <row r="4519" spans="1:12" x14ac:dyDescent="0.25">
      <c r="A4519" s="90">
        <v>34888.083333322385</v>
      </c>
      <c r="B4519" s="91">
        <v>164.41508209508999</v>
      </c>
      <c r="C4519" s="91">
        <v>47.382472236379989</v>
      </c>
      <c r="D4519" s="91">
        <v>0.10634503348999999</v>
      </c>
      <c r="E4519" s="91">
        <v>102.36197364408999</v>
      </c>
      <c r="F4519" s="91">
        <v>16.791317442539999</v>
      </c>
      <c r="G4519" s="91">
        <v>1.5640753173799999</v>
      </c>
      <c r="H4519" s="91">
        <v>14.820594070529999</v>
      </c>
      <c r="I4519" s="91">
        <v>17.505799785659992</v>
      </c>
      <c r="J4519" s="91">
        <v>5.2252672000000007E-2</v>
      </c>
      <c r="K4519" s="91">
        <v>4.2866444200000001E-3</v>
      </c>
      <c r="L4519" s="91">
        <v>61.398119602820003</v>
      </c>
    </row>
    <row r="4520" spans="1:12" x14ac:dyDescent="0.25">
      <c r="A4520" s="90">
        <v>34888.12499998905</v>
      </c>
      <c r="B4520" s="91">
        <v>154.08119870032004</v>
      </c>
      <c r="C4520" s="91">
        <v>47.871549216560005</v>
      </c>
      <c r="D4520" s="91">
        <v>0.8158800773299999</v>
      </c>
      <c r="E4520" s="91">
        <v>103.22858198048999</v>
      </c>
      <c r="F4520" s="91">
        <v>16.542600003899999</v>
      </c>
      <c r="G4520" s="91">
        <v>1.5636127929700001</v>
      </c>
      <c r="H4520" s="91">
        <v>15.175457078700001</v>
      </c>
      <c r="I4520" s="91">
        <v>17.500521638079995</v>
      </c>
      <c r="J4520" s="91">
        <v>5.2252672000000007E-2</v>
      </c>
      <c r="K4520" s="91">
        <v>4.2866444200000001E-3</v>
      </c>
      <c r="L4520" s="91">
        <v>71.595111952720004</v>
      </c>
    </row>
    <row r="4521" spans="1:12" x14ac:dyDescent="0.25">
      <c r="A4521" s="90">
        <v>34888.166666655714</v>
      </c>
      <c r="B4521" s="91">
        <v>155.32225633440999</v>
      </c>
      <c r="C4521" s="91">
        <v>44.756288685060014</v>
      </c>
      <c r="D4521" s="91">
        <v>13.266250090359991</v>
      </c>
      <c r="E4521" s="91">
        <v>78.076565566109991</v>
      </c>
      <c r="F4521" s="91">
        <v>16.542600003899999</v>
      </c>
      <c r="G4521" s="91">
        <v>1.5630498046899999</v>
      </c>
      <c r="H4521" s="91">
        <v>14.30478984332</v>
      </c>
      <c r="I4521" s="91">
        <v>17.482543108939993</v>
      </c>
      <c r="J4521" s="91">
        <v>5.2252672000000007E-2</v>
      </c>
      <c r="K4521" s="91">
        <v>4.2866444200000001E-3</v>
      </c>
      <c r="L4521" s="91">
        <v>61.82595764089001</v>
      </c>
    </row>
    <row r="4522" spans="1:12" x14ac:dyDescent="0.25">
      <c r="A4522" s="90">
        <v>34888.208333322378</v>
      </c>
      <c r="B4522" s="91">
        <v>138.51920805104996</v>
      </c>
      <c r="C4522" s="91">
        <v>39.476262800720001</v>
      </c>
      <c r="D4522" s="91">
        <v>79.229546249809985</v>
      </c>
      <c r="E4522" s="91">
        <v>70.055966572770004</v>
      </c>
      <c r="F4522" s="91">
        <v>16.542600003899999</v>
      </c>
      <c r="G4522" s="91">
        <v>1.5623659668000001</v>
      </c>
      <c r="H4522" s="91">
        <v>14.29080358701</v>
      </c>
      <c r="I4522" s="91">
        <v>17.494841499509995</v>
      </c>
      <c r="J4522" s="91">
        <v>5.2252672000000007E-2</v>
      </c>
      <c r="K4522" s="91">
        <v>4.2866444200000001E-3</v>
      </c>
      <c r="L4522" s="91">
        <v>34.75748497635</v>
      </c>
    </row>
    <row r="4523" spans="1:12" x14ac:dyDescent="0.25">
      <c r="A4523" s="90">
        <v>34888.249999989042</v>
      </c>
      <c r="B4523" s="91">
        <v>115.04273364381001</v>
      </c>
      <c r="C4523" s="91">
        <v>33.84972959159002</v>
      </c>
      <c r="D4523" s="91">
        <v>226.62822180714991</v>
      </c>
      <c r="E4523" s="91">
        <v>41.761398666780003</v>
      </c>
      <c r="F4523" s="91">
        <v>16.542600003899999</v>
      </c>
      <c r="G4523" s="91">
        <v>1.5619437255899999</v>
      </c>
      <c r="H4523" s="91">
        <v>14.14335801463</v>
      </c>
      <c r="I4523" s="91">
        <v>17.20395673282</v>
      </c>
      <c r="J4523" s="91">
        <v>5.2252672000000007E-2</v>
      </c>
      <c r="K4523" s="91">
        <v>4.2866444200000001E-3</v>
      </c>
      <c r="L4523" s="91">
        <v>38.064457804229988</v>
      </c>
    </row>
    <row r="4524" spans="1:12" x14ac:dyDescent="0.25">
      <c r="A4524" s="90">
        <v>34888.291666655707</v>
      </c>
      <c r="B4524" s="91">
        <v>105.22988635369998</v>
      </c>
      <c r="C4524" s="91">
        <v>29.399600322850009</v>
      </c>
      <c r="D4524" s="91">
        <v>435.10485685835994</v>
      </c>
      <c r="E4524" s="91">
        <v>32.368036385370004</v>
      </c>
      <c r="F4524" s="91">
        <v>13.55354127757</v>
      </c>
      <c r="G4524" s="91">
        <v>1.5616822509799999</v>
      </c>
      <c r="H4524" s="91">
        <v>14.030422347499998</v>
      </c>
      <c r="I4524" s="91">
        <v>17.714991039199997</v>
      </c>
      <c r="J4524" s="91">
        <v>5.2252672000000007E-2</v>
      </c>
      <c r="K4524" s="91">
        <v>4.2866444200000001E-3</v>
      </c>
      <c r="L4524" s="91">
        <v>3.2774408773700001</v>
      </c>
    </row>
    <row r="4525" spans="1:12" x14ac:dyDescent="0.25">
      <c r="A4525" s="90">
        <v>34888.333333322371</v>
      </c>
      <c r="B4525" s="91">
        <v>85.043850086819987</v>
      </c>
      <c r="C4525" s="91">
        <v>26.346142426410012</v>
      </c>
      <c r="D4525" s="91">
        <v>628.53105063667022</v>
      </c>
      <c r="E4525" s="91">
        <v>27.340952745220005</v>
      </c>
      <c r="F4525" s="91">
        <v>0</v>
      </c>
      <c r="G4525" s="91">
        <v>1.56178283691</v>
      </c>
      <c r="H4525" s="91">
        <v>12.815941649899997</v>
      </c>
      <c r="I4525" s="91">
        <v>17.707436134489996</v>
      </c>
      <c r="J4525" s="91">
        <v>5.2252672000000007E-2</v>
      </c>
      <c r="K4525" s="91">
        <v>4.2866444200000001E-3</v>
      </c>
      <c r="L4525" s="91">
        <v>1.0075489117299998</v>
      </c>
    </row>
    <row r="4526" spans="1:12" x14ac:dyDescent="0.25">
      <c r="A4526" s="90">
        <v>34888.374999989035</v>
      </c>
      <c r="B4526" s="91">
        <v>94.831853397790027</v>
      </c>
      <c r="C4526" s="91">
        <v>24.54014537986999</v>
      </c>
      <c r="D4526" s="91">
        <v>741.81918409342973</v>
      </c>
      <c r="E4526" s="91">
        <v>31.362981135380004</v>
      </c>
      <c r="F4526" s="91">
        <v>0</v>
      </c>
      <c r="G4526" s="91">
        <v>1.5620441894499999</v>
      </c>
      <c r="H4526" s="91">
        <v>9.2381353021500008</v>
      </c>
      <c r="I4526" s="91">
        <v>17.704489364949996</v>
      </c>
      <c r="J4526" s="91">
        <v>5.2252672000000007E-2</v>
      </c>
      <c r="K4526" s="91">
        <v>4.2866444200000001E-3</v>
      </c>
      <c r="L4526" s="91">
        <v>0</v>
      </c>
    </row>
    <row r="4527" spans="1:12" x14ac:dyDescent="0.25">
      <c r="A4527" s="90">
        <v>34888.416666655699</v>
      </c>
      <c r="B4527" s="91">
        <v>81.939551371600004</v>
      </c>
      <c r="C4527" s="91">
        <v>24.101920566489998</v>
      </c>
      <c r="D4527" s="91">
        <v>763.87155714367918</v>
      </c>
      <c r="E4527" s="91">
        <v>30.402857686320001</v>
      </c>
      <c r="F4527" s="91">
        <v>0</v>
      </c>
      <c r="G4527" s="91">
        <v>1.56258728027</v>
      </c>
      <c r="H4527" s="91">
        <v>11.21882315361</v>
      </c>
      <c r="I4527" s="91">
        <v>17.674149045489997</v>
      </c>
      <c r="J4527" s="91">
        <v>5.2252672000000007E-2</v>
      </c>
      <c r="K4527" s="91">
        <v>4.2866444200000001E-3</v>
      </c>
      <c r="L4527" s="91">
        <v>0.31652251209999999</v>
      </c>
    </row>
    <row r="4528" spans="1:12" x14ac:dyDescent="0.25">
      <c r="A4528" s="90">
        <v>34888.458333322364</v>
      </c>
      <c r="B4528" s="91">
        <v>101.79819506690002</v>
      </c>
      <c r="C4528" s="91">
        <v>26.204676275800008</v>
      </c>
      <c r="D4528" s="91">
        <v>772.58019892581967</v>
      </c>
      <c r="E4528" s="91">
        <v>17.801248427599997</v>
      </c>
      <c r="F4528" s="91">
        <v>0</v>
      </c>
      <c r="G4528" s="91">
        <v>1.54446813965</v>
      </c>
      <c r="H4528" s="91">
        <v>11.624130242300001</v>
      </c>
      <c r="I4528" s="91">
        <v>17.626392685790002</v>
      </c>
      <c r="J4528" s="91">
        <v>5.2252672000000007E-2</v>
      </c>
      <c r="K4528" s="91">
        <v>4.2866444200000001E-3</v>
      </c>
      <c r="L4528" s="91">
        <v>0</v>
      </c>
    </row>
    <row r="4529" spans="1:12" x14ac:dyDescent="0.25">
      <c r="A4529" s="90">
        <v>34888.499999989028</v>
      </c>
      <c r="B4529" s="91">
        <v>89.005725055140019</v>
      </c>
      <c r="C4529" s="91">
        <v>29.046541282449997</v>
      </c>
      <c r="D4529" s="91">
        <v>710.3385359654701</v>
      </c>
      <c r="E4529" s="91">
        <v>22.46562236786</v>
      </c>
      <c r="F4529" s="91">
        <v>0</v>
      </c>
      <c r="G4529" s="91">
        <v>1.5449708252000001</v>
      </c>
      <c r="H4529" s="91">
        <v>11.24420802102</v>
      </c>
      <c r="I4529" s="91">
        <v>17.684623747349992</v>
      </c>
      <c r="J4529" s="91">
        <v>5.2252672000000007E-2</v>
      </c>
      <c r="K4529" s="91">
        <v>4.2866444200000001E-3</v>
      </c>
      <c r="L4529" s="91">
        <v>0</v>
      </c>
    </row>
    <row r="4530" spans="1:12" x14ac:dyDescent="0.25">
      <c r="A4530" s="90">
        <v>34888.541666655692</v>
      </c>
      <c r="B4530" s="91">
        <v>87.411940265159998</v>
      </c>
      <c r="C4530" s="91">
        <v>36.641085064819997</v>
      </c>
      <c r="D4530" s="91">
        <v>778.50802813169958</v>
      </c>
      <c r="E4530" s="91">
        <v>20.775551172300002</v>
      </c>
      <c r="F4530" s="91">
        <v>0</v>
      </c>
      <c r="G4530" s="91">
        <v>1.5450111084</v>
      </c>
      <c r="H4530" s="91">
        <v>9.4612935626300025</v>
      </c>
      <c r="I4530" s="91">
        <v>17.237947340259993</v>
      </c>
      <c r="J4530" s="91">
        <v>5.2252672000000007E-2</v>
      </c>
      <c r="K4530" s="91">
        <v>4.2866444200000001E-3</v>
      </c>
      <c r="L4530" s="91">
        <v>0.16194036790000002</v>
      </c>
    </row>
    <row r="4531" spans="1:12" x14ac:dyDescent="0.25">
      <c r="A4531" s="90">
        <v>34888.583333322356</v>
      </c>
      <c r="B4531" s="91">
        <v>107.21458501942</v>
      </c>
      <c r="C4531" s="91">
        <v>51.194776206720007</v>
      </c>
      <c r="D4531" s="91">
        <v>639.03851098221025</v>
      </c>
      <c r="E4531" s="91">
        <v>24.282695659250003</v>
      </c>
      <c r="F4531" s="91">
        <v>0</v>
      </c>
      <c r="G4531" s="91">
        <v>1.5453127441399999</v>
      </c>
      <c r="H4531" s="91">
        <v>10.597747673030002</v>
      </c>
      <c r="I4531" s="91">
        <v>17.515919242510002</v>
      </c>
      <c r="J4531" s="91">
        <v>5.2252672000000007E-2</v>
      </c>
      <c r="K4531" s="91">
        <v>4.2866444200000001E-3</v>
      </c>
      <c r="L4531" s="91">
        <v>3.9531819039999999E-2</v>
      </c>
    </row>
    <row r="4532" spans="1:12" x14ac:dyDescent="0.25">
      <c r="A4532" s="90">
        <v>34888.624999989021</v>
      </c>
      <c r="B4532" s="91">
        <v>121.46923554725996</v>
      </c>
      <c r="C4532" s="91">
        <v>73.107776589889994</v>
      </c>
      <c r="D4532" s="91">
        <v>559.24498907171039</v>
      </c>
      <c r="E4532" s="91">
        <v>27.461104261660005</v>
      </c>
      <c r="F4532" s="91">
        <v>0.63340272389999996</v>
      </c>
      <c r="G4532" s="91">
        <v>1.5407478027300001</v>
      </c>
      <c r="H4532" s="91">
        <v>12.214394814560002</v>
      </c>
      <c r="I4532" s="91">
        <v>17.696170291249995</v>
      </c>
      <c r="J4532" s="91">
        <v>5.2252672000000007E-2</v>
      </c>
      <c r="K4532" s="91">
        <v>4.2866444200000001E-3</v>
      </c>
      <c r="L4532" s="91">
        <v>3.19387556075</v>
      </c>
    </row>
    <row r="4533" spans="1:12" x14ac:dyDescent="0.25">
      <c r="A4533" s="90">
        <v>34888.666666655685</v>
      </c>
      <c r="B4533" s="91">
        <v>127.34904058645996</v>
      </c>
      <c r="C4533" s="91">
        <v>102.39856627025</v>
      </c>
      <c r="D4533" s="91">
        <v>402.06288159648005</v>
      </c>
      <c r="E4533" s="91">
        <v>29.219829578099997</v>
      </c>
      <c r="F4533" s="91">
        <v>1.3335999999000001</v>
      </c>
      <c r="G4533" s="91">
        <v>1.5406069335899999</v>
      </c>
      <c r="H4533" s="91">
        <v>13.45355521882</v>
      </c>
      <c r="I4533" s="91">
        <v>17.713683071249999</v>
      </c>
      <c r="J4533" s="91">
        <v>5.2252672000000007E-2</v>
      </c>
      <c r="K4533" s="91">
        <v>4.2866444200000001E-3</v>
      </c>
      <c r="L4533" s="91">
        <v>22.137967085290001</v>
      </c>
    </row>
    <row r="4534" spans="1:12" x14ac:dyDescent="0.25">
      <c r="A4534" s="90">
        <v>34888.708333322349</v>
      </c>
      <c r="B4534" s="91">
        <v>141.09193739310999</v>
      </c>
      <c r="C4534" s="91">
        <v>128.97917453242999</v>
      </c>
      <c r="D4534" s="91">
        <v>234.07825765470011</v>
      </c>
      <c r="E4534" s="91">
        <v>32.628450984269996</v>
      </c>
      <c r="F4534" s="91">
        <v>1.3335999999000001</v>
      </c>
      <c r="G4534" s="91">
        <v>1.53984277344</v>
      </c>
      <c r="H4534" s="91">
        <v>12.945941913490001</v>
      </c>
      <c r="I4534" s="91">
        <v>17.700136298639993</v>
      </c>
      <c r="J4534" s="91">
        <v>5.2252672000000007E-2</v>
      </c>
      <c r="K4534" s="91">
        <v>4.2866444200000001E-3</v>
      </c>
      <c r="L4534" s="91">
        <v>24.770670926040001</v>
      </c>
    </row>
    <row r="4535" spans="1:12" x14ac:dyDescent="0.25">
      <c r="A4535" s="90">
        <v>34888.749999989013</v>
      </c>
      <c r="B4535" s="91">
        <v>167.10500168384999</v>
      </c>
      <c r="C4535" s="91">
        <v>146.78083691209008</v>
      </c>
      <c r="D4535" s="91">
        <v>79.001415905869948</v>
      </c>
      <c r="E4535" s="91">
        <v>38.593222470350007</v>
      </c>
      <c r="F4535" s="91">
        <v>1.3335999999000001</v>
      </c>
      <c r="G4535" s="91">
        <v>1.5458958740200002</v>
      </c>
      <c r="H4535" s="91">
        <v>13.893754657340001</v>
      </c>
      <c r="I4535" s="91">
        <v>17.703871611019999</v>
      </c>
      <c r="J4535" s="91">
        <v>5.2252672000000007E-2</v>
      </c>
      <c r="K4535" s="91">
        <v>4.2866444200000001E-3</v>
      </c>
      <c r="L4535" s="91">
        <v>61.391716853999995</v>
      </c>
    </row>
    <row r="4536" spans="1:12" x14ac:dyDescent="0.25">
      <c r="A4536" s="90">
        <v>34888.791666655678</v>
      </c>
      <c r="B4536" s="91">
        <v>190.22465212841007</v>
      </c>
      <c r="C4536" s="91">
        <v>158.87499896321003</v>
      </c>
      <c r="D4536" s="91">
        <v>8.1367432998100018</v>
      </c>
      <c r="E4536" s="91">
        <v>35.959060200669995</v>
      </c>
      <c r="F4536" s="91">
        <v>16.542600003899999</v>
      </c>
      <c r="G4536" s="91">
        <v>1.53984277344</v>
      </c>
      <c r="H4536" s="91">
        <v>15.478927382779998</v>
      </c>
      <c r="I4536" s="91">
        <v>17.757693151279998</v>
      </c>
      <c r="J4536" s="91">
        <v>5.2252672000000007E-2</v>
      </c>
      <c r="K4536" s="91">
        <v>4.2866444200000001E-3</v>
      </c>
      <c r="L4536" s="91">
        <v>47.610305053399998</v>
      </c>
    </row>
    <row r="4537" spans="1:12" x14ac:dyDescent="0.25">
      <c r="A4537" s="90">
        <v>34888.833333322342</v>
      </c>
      <c r="B4537" s="91">
        <v>217.49420930870994</v>
      </c>
      <c r="C4537" s="91">
        <v>165.50826620995997</v>
      </c>
      <c r="D4537" s="91">
        <v>5.5542091050000006E-2</v>
      </c>
      <c r="E4537" s="91">
        <v>38.141177820659998</v>
      </c>
      <c r="F4537" s="91">
        <v>16.542600003899999</v>
      </c>
      <c r="G4537" s="91">
        <v>1.5409086914100001</v>
      </c>
      <c r="H4537" s="91">
        <v>15.248514435699999</v>
      </c>
      <c r="I4537" s="91">
        <v>17.766207263729992</v>
      </c>
      <c r="J4537" s="91">
        <v>5.2252672000000007E-2</v>
      </c>
      <c r="K4537" s="91">
        <v>5.0816817220000005E-2</v>
      </c>
      <c r="L4537" s="91">
        <v>36.154462610140001</v>
      </c>
    </row>
    <row r="4538" spans="1:12" x14ac:dyDescent="0.25">
      <c r="A4538" s="90">
        <v>34888.874999989006</v>
      </c>
      <c r="B4538" s="91">
        <v>222.37243234930992</v>
      </c>
      <c r="C4538" s="91">
        <v>171.33713798605993</v>
      </c>
      <c r="D4538" s="91">
        <v>0</v>
      </c>
      <c r="E4538" s="91">
        <v>51.006633373649997</v>
      </c>
      <c r="F4538" s="91">
        <v>16.542600003899999</v>
      </c>
      <c r="G4538" s="91">
        <v>1.54096899414</v>
      </c>
      <c r="H4538" s="91">
        <v>15.29668189837</v>
      </c>
      <c r="I4538" s="91">
        <v>17.782638468969999</v>
      </c>
      <c r="J4538" s="91">
        <v>5.2252672000000007E-2</v>
      </c>
      <c r="K4538" s="91">
        <v>5.0816817220000005E-2</v>
      </c>
      <c r="L4538" s="91">
        <v>19.049921807950003</v>
      </c>
    </row>
    <row r="4539" spans="1:12" x14ac:dyDescent="0.25">
      <c r="A4539" s="90">
        <v>34888.91666665567</v>
      </c>
      <c r="B4539" s="91">
        <v>212.49125485739995</v>
      </c>
      <c r="C4539" s="91">
        <v>180.48311717542003</v>
      </c>
      <c r="D4539" s="91">
        <v>0</v>
      </c>
      <c r="E4539" s="91">
        <v>48.939190148059993</v>
      </c>
      <c r="F4539" s="91">
        <v>16.542600003899999</v>
      </c>
      <c r="G4539" s="91">
        <v>1.5069227294899998</v>
      </c>
      <c r="H4539" s="91">
        <v>14.916009104760002</v>
      </c>
      <c r="I4539" s="91">
        <v>17.493731322769992</v>
      </c>
      <c r="J4539" s="91">
        <v>5.2252672000000007E-2</v>
      </c>
      <c r="K4539" s="91">
        <v>5.0816817220000005E-2</v>
      </c>
      <c r="L4539" s="91">
        <v>12.166131013290002</v>
      </c>
    </row>
    <row r="4540" spans="1:12" x14ac:dyDescent="0.25">
      <c r="A4540" s="90">
        <v>34888.958333322335</v>
      </c>
      <c r="B4540" s="91">
        <v>213.64684942666014</v>
      </c>
      <c r="C4540" s="91">
        <v>182.35699255253996</v>
      </c>
      <c r="D4540" s="91">
        <v>0</v>
      </c>
      <c r="E4540" s="91">
        <v>42.955824222769998</v>
      </c>
      <c r="F4540" s="91">
        <v>16.542600003899999</v>
      </c>
      <c r="G4540" s="91">
        <v>1.50698303223</v>
      </c>
      <c r="H4540" s="91">
        <v>15.554641915480001</v>
      </c>
      <c r="I4540" s="91">
        <v>17.658832634829992</v>
      </c>
      <c r="J4540" s="91">
        <v>5.2252672000000007E-2</v>
      </c>
      <c r="K4540" s="91">
        <v>5.0816817220000005E-2</v>
      </c>
      <c r="L4540" s="91">
        <v>7.0252255279500009</v>
      </c>
    </row>
    <row r="4541" spans="1:12" x14ac:dyDescent="0.25">
      <c r="A4541" s="90">
        <v>34888.999999988999</v>
      </c>
      <c r="B4541" s="91">
        <v>207.44232315825016</v>
      </c>
      <c r="C4541" s="91">
        <v>185.35734613355004</v>
      </c>
      <c r="D4541" s="91">
        <v>0</v>
      </c>
      <c r="E4541" s="91">
        <v>62.065392186269996</v>
      </c>
      <c r="F4541" s="91">
        <v>16.542600003899999</v>
      </c>
      <c r="G4541" s="91">
        <v>1.50728466797</v>
      </c>
      <c r="H4541" s="91">
        <v>15.597713968419999</v>
      </c>
      <c r="I4541" s="91">
        <v>17.561157533849997</v>
      </c>
      <c r="J4541" s="91">
        <v>5.2252672000000007E-2</v>
      </c>
      <c r="K4541" s="91">
        <v>5.0816817220000005E-2</v>
      </c>
      <c r="L4541" s="91">
        <v>65.23261190896001</v>
      </c>
    </row>
    <row r="4542" spans="1:12" x14ac:dyDescent="0.25">
      <c r="A4542" s="90">
        <v>34889.041666655663</v>
      </c>
      <c r="B4542" s="91">
        <v>197.93312708346002</v>
      </c>
      <c r="C4542" s="91">
        <v>187.22448872201994</v>
      </c>
      <c r="D4542" s="91">
        <v>4.3105003799999994E-3</v>
      </c>
      <c r="E4542" s="91">
        <v>55.902082211220012</v>
      </c>
      <c r="F4542" s="91">
        <v>16.542600003899999</v>
      </c>
      <c r="G4542" s="91">
        <v>1.5078276367200001</v>
      </c>
      <c r="H4542" s="91">
        <v>15.59728539298</v>
      </c>
      <c r="I4542" s="91">
        <v>17.511727602519993</v>
      </c>
      <c r="J4542" s="91">
        <v>5.2252672000000007E-2</v>
      </c>
      <c r="K4542" s="91">
        <v>5.0816817220000005E-2</v>
      </c>
      <c r="L4542" s="91">
        <v>67.37877407372001</v>
      </c>
    </row>
    <row r="4543" spans="1:12" x14ac:dyDescent="0.25">
      <c r="A4543" s="90">
        <v>34889.083333322327</v>
      </c>
      <c r="B4543" s="91">
        <v>188.60085525621017</v>
      </c>
      <c r="C4543" s="91">
        <v>187.16799022303005</v>
      </c>
      <c r="D4543" s="91">
        <v>0.12016044998000001</v>
      </c>
      <c r="E4543" s="91">
        <v>56.005446056380009</v>
      </c>
      <c r="F4543" s="91">
        <v>16.542600003899999</v>
      </c>
      <c r="G4543" s="91">
        <v>1.5077471923799999</v>
      </c>
      <c r="H4543" s="91">
        <v>14.833012936949999</v>
      </c>
      <c r="I4543" s="91">
        <v>17.284435144779998</v>
      </c>
      <c r="J4543" s="91">
        <v>5.2252672000000007E-2</v>
      </c>
      <c r="K4543" s="91">
        <v>5.0816817220000005E-2</v>
      </c>
      <c r="L4543" s="91">
        <v>65.940969064290002</v>
      </c>
    </row>
    <row r="4544" spans="1:12" x14ac:dyDescent="0.25">
      <c r="A4544" s="90">
        <v>34889.124999988991</v>
      </c>
      <c r="B4544" s="91">
        <v>185.86124742616997</v>
      </c>
      <c r="C4544" s="91">
        <v>186.44937340247003</v>
      </c>
      <c r="D4544" s="91">
        <v>0.62673254762000008</v>
      </c>
      <c r="E4544" s="91">
        <v>48.944239724990013</v>
      </c>
      <c r="F4544" s="91">
        <v>16.542600003899999</v>
      </c>
      <c r="G4544" s="91">
        <v>1.50750598145</v>
      </c>
      <c r="H4544" s="91">
        <v>15.373127446960002</v>
      </c>
      <c r="I4544" s="91">
        <v>17.263516740370001</v>
      </c>
      <c r="J4544" s="91">
        <v>5.2252672000000007E-2</v>
      </c>
      <c r="K4544" s="91">
        <v>5.0816817220000005E-2</v>
      </c>
      <c r="L4544" s="91">
        <v>59.877964221860012</v>
      </c>
    </row>
    <row r="4545" spans="1:12" x14ac:dyDescent="0.25">
      <c r="A4545" s="90">
        <v>34889.166666655656</v>
      </c>
      <c r="B4545" s="91">
        <v>179.28510651690002</v>
      </c>
      <c r="C4545" s="91">
        <v>182.92949918177001</v>
      </c>
      <c r="D4545" s="91">
        <v>11.251980318899998</v>
      </c>
      <c r="E4545" s="91">
        <v>44.955790684429999</v>
      </c>
      <c r="F4545" s="91">
        <v>16.542600003899999</v>
      </c>
      <c r="G4545" s="91">
        <v>1.5068422851600001</v>
      </c>
      <c r="H4545" s="91">
        <v>15.009872528369998</v>
      </c>
      <c r="I4545" s="91">
        <v>17.201893031179999</v>
      </c>
      <c r="J4545" s="91">
        <v>5.2252672000000007E-2</v>
      </c>
      <c r="K4545" s="91">
        <v>5.0816817220000005E-2</v>
      </c>
      <c r="L4545" s="91">
        <v>89.33402740887999</v>
      </c>
    </row>
    <row r="4546" spans="1:12" x14ac:dyDescent="0.25">
      <c r="A4546" s="90">
        <v>34889.20833332232</v>
      </c>
      <c r="B4546" s="91">
        <v>171.83196096797997</v>
      </c>
      <c r="C4546" s="91">
        <v>180.80257380352003</v>
      </c>
      <c r="D4546" s="91">
        <v>79.153832698800016</v>
      </c>
      <c r="E4546" s="91">
        <v>45.81915094851</v>
      </c>
      <c r="F4546" s="91">
        <v>16.542600003899999</v>
      </c>
      <c r="G4546" s="91">
        <v>1.50434863281</v>
      </c>
      <c r="H4546" s="91">
        <v>15.551192388740001</v>
      </c>
      <c r="I4546" s="91">
        <v>17.509190591709999</v>
      </c>
      <c r="J4546" s="91">
        <v>5.2252672000000007E-2</v>
      </c>
      <c r="K4546" s="91">
        <v>4.2866444200000001E-3</v>
      </c>
      <c r="L4546" s="91">
        <v>47.214806626619989</v>
      </c>
    </row>
    <row r="4547" spans="1:12" x14ac:dyDescent="0.25">
      <c r="A4547" s="90">
        <v>34889.249999988984</v>
      </c>
      <c r="B4547" s="91">
        <v>145.93489450659004</v>
      </c>
      <c r="C4547" s="91">
        <v>176.33815373047</v>
      </c>
      <c r="D4547" s="91">
        <v>233.59116923597995</v>
      </c>
      <c r="E4547" s="91">
        <v>41.667726360790006</v>
      </c>
      <c r="F4547" s="91">
        <v>16.542600003899999</v>
      </c>
      <c r="G4547" s="91">
        <v>1.50269958496</v>
      </c>
      <c r="H4547" s="91">
        <v>14.584003404950002</v>
      </c>
      <c r="I4547" s="91">
        <v>17.354472004389997</v>
      </c>
      <c r="J4547" s="91">
        <v>5.2252672000000007E-2</v>
      </c>
      <c r="K4547" s="91">
        <v>4.2866444200000001E-3</v>
      </c>
      <c r="L4547" s="91">
        <v>23.477826838440002</v>
      </c>
    </row>
    <row r="4548" spans="1:12" x14ac:dyDescent="0.25">
      <c r="A4548" s="90">
        <v>34889.291666655648</v>
      </c>
      <c r="B4548" s="91">
        <v>106.37233042767001</v>
      </c>
      <c r="C4548" s="91">
        <v>172.14179986032997</v>
      </c>
      <c r="D4548" s="91">
        <v>459.52988983104018</v>
      </c>
      <c r="E4548" s="91">
        <v>34.068253560379993</v>
      </c>
      <c r="F4548" s="91">
        <v>16.542600003899999</v>
      </c>
      <c r="G4548" s="91">
        <v>1.5166761474600001</v>
      </c>
      <c r="H4548" s="91">
        <v>14.052068179899999</v>
      </c>
      <c r="I4548" s="91">
        <v>17.673223670220001</v>
      </c>
      <c r="J4548" s="91">
        <v>5.2252672000000007E-2</v>
      </c>
      <c r="K4548" s="91">
        <v>4.2866444200000001E-3</v>
      </c>
      <c r="L4548" s="91">
        <v>0.94164482410999994</v>
      </c>
    </row>
    <row r="4549" spans="1:12" x14ac:dyDescent="0.25">
      <c r="A4549" s="90">
        <v>34889.333333322313</v>
      </c>
      <c r="B4549" s="91">
        <v>122.93890804789002</v>
      </c>
      <c r="C4549" s="91">
        <v>164.41034142217995</v>
      </c>
      <c r="D4549" s="91">
        <v>660.39510917196003</v>
      </c>
      <c r="E4549" s="91">
        <v>24.063725650309994</v>
      </c>
      <c r="F4549" s="91">
        <v>16.542600003899999</v>
      </c>
      <c r="G4549" s="91">
        <v>1.51663586426</v>
      </c>
      <c r="H4549" s="91">
        <v>15.457222020669997</v>
      </c>
      <c r="I4549" s="91">
        <v>17.536640177389994</v>
      </c>
      <c r="J4549" s="91">
        <v>5.2252672000000007E-2</v>
      </c>
      <c r="K4549" s="91">
        <v>4.2866444200000001E-3</v>
      </c>
      <c r="L4549" s="91">
        <v>0.12159822320000001</v>
      </c>
    </row>
    <row r="4550" spans="1:12" x14ac:dyDescent="0.25">
      <c r="A4550" s="90">
        <v>34889.374999988977</v>
      </c>
      <c r="B4550" s="91">
        <v>112.22601380452997</v>
      </c>
      <c r="C4550" s="91">
        <v>160.88356867721998</v>
      </c>
      <c r="D4550" s="91">
        <v>757.90089037578048</v>
      </c>
      <c r="E4550" s="91">
        <v>38.405577472830004</v>
      </c>
      <c r="F4550" s="91">
        <v>1.3335999999000001</v>
      </c>
      <c r="G4550" s="91">
        <v>1.52047692871</v>
      </c>
      <c r="H4550" s="91">
        <v>14.884265378480002</v>
      </c>
      <c r="I4550" s="91">
        <v>17.738294454959995</v>
      </c>
      <c r="J4550" s="91">
        <v>5.2252672000000007E-2</v>
      </c>
      <c r="K4550" s="91">
        <v>4.2866444200000001E-3</v>
      </c>
      <c r="L4550" s="91">
        <v>0.21247209337</v>
      </c>
    </row>
    <row r="4551" spans="1:12" x14ac:dyDescent="0.25">
      <c r="A4551" s="90">
        <v>34889.416666655641</v>
      </c>
      <c r="B4551" s="91">
        <v>105.00524085529997</v>
      </c>
      <c r="C4551" s="91">
        <v>154.05856097548008</v>
      </c>
      <c r="D4551" s="91">
        <v>827.61039491321037</v>
      </c>
      <c r="E4551" s="91">
        <v>29.646506076219996</v>
      </c>
      <c r="F4551" s="91">
        <v>16.542600003899999</v>
      </c>
      <c r="G4551" s="91">
        <v>1.5206378173799999</v>
      </c>
      <c r="H4551" s="91">
        <v>14.292066791520002</v>
      </c>
      <c r="I4551" s="91">
        <v>17.50362785015</v>
      </c>
      <c r="J4551" s="91">
        <v>5.2252672000000007E-2</v>
      </c>
      <c r="K4551" s="91">
        <v>4.2866444200000001E-3</v>
      </c>
      <c r="L4551" s="91">
        <v>1.6E-2</v>
      </c>
    </row>
    <row r="4552" spans="1:12" x14ac:dyDescent="0.25">
      <c r="A4552" s="90">
        <v>34889.458333322305</v>
      </c>
      <c r="B4552" s="91">
        <v>101.89379195039001</v>
      </c>
      <c r="C4552" s="91">
        <v>161.29124481847998</v>
      </c>
      <c r="D4552" s="91">
        <v>851.76330856533059</v>
      </c>
      <c r="E4552" s="91">
        <v>26.525279338969995</v>
      </c>
      <c r="F4552" s="91">
        <v>16.542600003899999</v>
      </c>
      <c r="G4552" s="91">
        <v>1.49891894531</v>
      </c>
      <c r="H4552" s="91">
        <v>14.173359791519998</v>
      </c>
      <c r="I4552" s="91">
        <v>17.698601351609998</v>
      </c>
      <c r="J4552" s="91">
        <v>5.2252672000000007E-2</v>
      </c>
      <c r="K4552" s="91">
        <v>4.2866444200000001E-3</v>
      </c>
      <c r="L4552" s="91">
        <v>0.15823971525</v>
      </c>
    </row>
    <row r="4553" spans="1:12" x14ac:dyDescent="0.25">
      <c r="A4553" s="90">
        <v>34889.49999998897</v>
      </c>
      <c r="B4553" s="91">
        <v>108.01442951005001</v>
      </c>
      <c r="C4553" s="91">
        <v>168.81312547313996</v>
      </c>
      <c r="D4553" s="91">
        <v>796.27511786912044</v>
      </c>
      <c r="E4553" s="91">
        <v>37.859582789890005</v>
      </c>
      <c r="F4553" s="91">
        <v>16.542600003899999</v>
      </c>
      <c r="G4553" s="91">
        <v>1.4994016113299999</v>
      </c>
      <c r="H4553" s="91">
        <v>14.026335393259998</v>
      </c>
      <c r="I4553" s="91">
        <v>17.478169961749991</v>
      </c>
      <c r="J4553" s="91">
        <v>5.2252672000000007E-2</v>
      </c>
      <c r="K4553" s="91">
        <v>4.2866444200000001E-3</v>
      </c>
      <c r="L4553" s="91">
        <v>1.2884657554799999</v>
      </c>
    </row>
    <row r="4554" spans="1:12" x14ac:dyDescent="0.25">
      <c r="A4554" s="90">
        <v>34889.541666655634</v>
      </c>
      <c r="B4554" s="91">
        <v>106.46730965056999</v>
      </c>
      <c r="C4554" s="91">
        <v>177.22190952453005</v>
      </c>
      <c r="D4554" s="91">
        <v>836.03623753929025</v>
      </c>
      <c r="E4554" s="91">
        <v>25.894979400240008</v>
      </c>
      <c r="F4554" s="91">
        <v>1.3335999999000001</v>
      </c>
      <c r="G4554" s="91">
        <v>1.5010305175799998</v>
      </c>
      <c r="H4554" s="91">
        <v>14.02968181288</v>
      </c>
      <c r="I4554" s="91">
        <v>17.664803830629999</v>
      </c>
      <c r="J4554" s="91">
        <v>1.1252672E-2</v>
      </c>
      <c r="K4554" s="91">
        <v>4.2866444200000001E-3</v>
      </c>
      <c r="L4554" s="91">
        <v>0.21628921851000002</v>
      </c>
    </row>
    <row r="4555" spans="1:12" x14ac:dyDescent="0.25">
      <c r="A4555" s="90">
        <v>34889.583333322298</v>
      </c>
      <c r="B4555" s="91">
        <v>130.28809854459999</v>
      </c>
      <c r="C4555" s="91">
        <v>168.64574914072998</v>
      </c>
      <c r="D4555" s="91">
        <v>694.13007949230018</v>
      </c>
      <c r="E4555" s="91">
        <v>29.10148334258</v>
      </c>
      <c r="F4555" s="91">
        <v>1.3335999999000001</v>
      </c>
      <c r="G4555" s="91">
        <v>1.4879791259799999</v>
      </c>
      <c r="H4555" s="91">
        <v>15.448748759970002</v>
      </c>
      <c r="I4555" s="91">
        <v>17.263513506389994</v>
      </c>
      <c r="J4555" s="91">
        <v>1.1252672E-2</v>
      </c>
      <c r="K4555" s="91">
        <v>4.2866444200000001E-3</v>
      </c>
      <c r="L4555" s="91">
        <v>0.82629128378999994</v>
      </c>
    </row>
    <row r="4556" spans="1:12" x14ac:dyDescent="0.25">
      <c r="A4556" s="90">
        <v>34889.624999988962</v>
      </c>
      <c r="B4556" s="91">
        <v>152.46530229609994</v>
      </c>
      <c r="C4556" s="91">
        <v>175.8567890262299</v>
      </c>
      <c r="D4556" s="91">
        <v>579.48302700000045</v>
      </c>
      <c r="E4556" s="91">
        <v>29.494864346440007</v>
      </c>
      <c r="F4556" s="91">
        <v>16.542600003899999</v>
      </c>
      <c r="G4556" s="91">
        <v>1.48828076172</v>
      </c>
      <c r="H4556" s="91">
        <v>13.981778030519999</v>
      </c>
      <c r="I4556" s="91">
        <v>17.720103264669998</v>
      </c>
      <c r="J4556" s="91">
        <v>1.1252672E-2</v>
      </c>
      <c r="K4556" s="91">
        <v>4.2866444200000001E-3</v>
      </c>
      <c r="L4556" s="91">
        <v>1.97714421471</v>
      </c>
    </row>
    <row r="4557" spans="1:12" x14ac:dyDescent="0.25">
      <c r="A4557" s="90">
        <v>34889.666666655627</v>
      </c>
      <c r="B4557" s="91">
        <v>167.15949320443997</v>
      </c>
      <c r="C4557" s="91">
        <v>180.31332623120997</v>
      </c>
      <c r="D4557" s="91">
        <v>434.57517801055997</v>
      </c>
      <c r="E4557" s="91">
        <v>31.524031206590006</v>
      </c>
      <c r="F4557" s="91">
        <v>1.3335999999000001</v>
      </c>
      <c r="G4557" s="91">
        <v>1.48749645996</v>
      </c>
      <c r="H4557" s="91">
        <v>14.189606657520001</v>
      </c>
      <c r="I4557" s="91">
        <v>17.743531096779996</v>
      </c>
      <c r="J4557" s="91">
        <v>1.1252672E-2</v>
      </c>
      <c r="K4557" s="91">
        <v>4.2866444200000001E-3</v>
      </c>
      <c r="L4557" s="91">
        <v>9.7285786639699996</v>
      </c>
    </row>
    <row r="4558" spans="1:12" x14ac:dyDescent="0.25">
      <c r="A4558" s="90">
        <v>34889.708333322291</v>
      </c>
      <c r="B4558" s="91">
        <v>163.06976031325001</v>
      </c>
      <c r="C4558" s="91">
        <v>179.10491703403997</v>
      </c>
      <c r="D4558" s="91">
        <v>241.49744788475996</v>
      </c>
      <c r="E4558" s="91">
        <v>39.598173332880009</v>
      </c>
      <c r="F4558" s="91">
        <v>9.9500941936899991</v>
      </c>
      <c r="G4558" s="91">
        <v>1.43856884766</v>
      </c>
      <c r="H4558" s="91">
        <v>14.156138063350001</v>
      </c>
      <c r="I4558" s="91">
        <v>17.321900964379992</v>
      </c>
      <c r="J4558" s="91">
        <v>0</v>
      </c>
      <c r="K4558" s="91">
        <v>4.2866444200000001E-3</v>
      </c>
      <c r="L4558" s="91">
        <v>27.038556077690004</v>
      </c>
    </row>
    <row r="4559" spans="1:12" x14ac:dyDescent="0.25">
      <c r="A4559" s="90">
        <v>34889.749999988955</v>
      </c>
      <c r="B4559" s="91">
        <v>177.67925079525</v>
      </c>
      <c r="C4559" s="91">
        <v>184.43569300167999</v>
      </c>
      <c r="D4559" s="91">
        <v>76.899353736259954</v>
      </c>
      <c r="E4559" s="91">
        <v>55.324328320300005</v>
      </c>
      <c r="F4559" s="91">
        <v>16.542600003899999</v>
      </c>
      <c r="G4559" s="91">
        <v>1.4624193115200002</v>
      </c>
      <c r="H4559" s="91">
        <v>16.46661672127</v>
      </c>
      <c r="I4559" s="91">
        <v>17.326218495529996</v>
      </c>
      <c r="J4559" s="91">
        <v>0</v>
      </c>
      <c r="K4559" s="91">
        <v>4.2866444200000001E-3</v>
      </c>
      <c r="L4559" s="91">
        <v>75.347411852239986</v>
      </c>
    </row>
    <row r="4560" spans="1:12" x14ac:dyDescent="0.25">
      <c r="A4560" s="90">
        <v>34889.791666655619</v>
      </c>
      <c r="B4560" s="91">
        <v>193.34200805506018</v>
      </c>
      <c r="C4560" s="91">
        <v>185.81526699489001</v>
      </c>
      <c r="D4560" s="91">
        <v>8.6049495133500002</v>
      </c>
      <c r="E4560" s="91">
        <v>78.143853455340007</v>
      </c>
      <c r="F4560" s="91">
        <v>16.542600003899999</v>
      </c>
      <c r="G4560" s="91">
        <v>1.4620372314500001</v>
      </c>
      <c r="H4560" s="91">
        <v>16.649553897270003</v>
      </c>
      <c r="I4560" s="91">
        <v>17.583456158080004</v>
      </c>
      <c r="J4560" s="91">
        <v>0</v>
      </c>
      <c r="K4560" s="91">
        <v>5.0816817220000005E-2</v>
      </c>
      <c r="L4560" s="91">
        <v>93.964639624599982</v>
      </c>
    </row>
    <row r="4561" spans="1:12" x14ac:dyDescent="0.25">
      <c r="A4561" s="90">
        <v>34889.833333322284</v>
      </c>
      <c r="B4561" s="91">
        <v>208.90537819899998</v>
      </c>
      <c r="C4561" s="91">
        <v>189.20958986318004</v>
      </c>
      <c r="D4561" s="91">
        <v>5.3867842169999985E-2</v>
      </c>
      <c r="E4561" s="91">
        <v>74.05570896207</v>
      </c>
      <c r="F4561" s="91">
        <v>16.542600003899999</v>
      </c>
      <c r="G4561" s="91">
        <v>1.45015222168</v>
      </c>
      <c r="H4561" s="91">
        <v>16.967482372119999</v>
      </c>
      <c r="I4561" s="91">
        <v>17.779721374530002</v>
      </c>
      <c r="J4561" s="91">
        <v>0</v>
      </c>
      <c r="K4561" s="91">
        <v>5.0816817220000005E-2</v>
      </c>
      <c r="L4561" s="91">
        <v>79.764486563119988</v>
      </c>
    </row>
    <row r="4562" spans="1:12" x14ac:dyDescent="0.25">
      <c r="A4562" s="90">
        <v>34889.874999988948</v>
      </c>
      <c r="B4562" s="91">
        <v>215.57603681180007</v>
      </c>
      <c r="C4562" s="91">
        <v>190.23951922985</v>
      </c>
      <c r="D4562" s="91">
        <v>0</v>
      </c>
      <c r="E4562" s="91">
        <v>93.642527735469997</v>
      </c>
      <c r="F4562" s="91">
        <v>16.542600003899999</v>
      </c>
      <c r="G4562" s="91">
        <v>1.44222888184</v>
      </c>
      <c r="H4562" s="91">
        <v>16.784972623630001</v>
      </c>
      <c r="I4562" s="91">
        <v>17.570201385039997</v>
      </c>
      <c r="J4562" s="91">
        <v>0</v>
      </c>
      <c r="K4562" s="91">
        <v>5.0816817220000005E-2</v>
      </c>
      <c r="L4562" s="91">
        <v>48.847239420249998</v>
      </c>
    </row>
    <row r="4563" spans="1:12" x14ac:dyDescent="0.25">
      <c r="A4563" s="90">
        <v>34889.916666655612</v>
      </c>
      <c r="B4563" s="91">
        <v>208.54573409285001</v>
      </c>
      <c r="C4563" s="91">
        <v>197.93655160510002</v>
      </c>
      <c r="D4563" s="91">
        <v>0</v>
      </c>
      <c r="E4563" s="91">
        <v>81.090180092250009</v>
      </c>
      <c r="F4563" s="91">
        <v>16.542600003899999</v>
      </c>
      <c r="G4563" s="91">
        <v>1.4429125976600001</v>
      </c>
      <c r="H4563" s="91">
        <v>16.369541175369999</v>
      </c>
      <c r="I4563" s="91">
        <v>17.481613883929995</v>
      </c>
      <c r="J4563" s="91">
        <v>0</v>
      </c>
      <c r="K4563" s="91">
        <v>5.0816817220000005E-2</v>
      </c>
      <c r="L4563" s="91">
        <v>54.507026787399987</v>
      </c>
    </row>
    <row r="4564" spans="1:12" x14ac:dyDescent="0.25">
      <c r="A4564" s="90">
        <v>34889.958333322276</v>
      </c>
      <c r="B4564" s="91">
        <v>203.53693873724004</v>
      </c>
      <c r="C4564" s="91">
        <v>193.89060242819002</v>
      </c>
      <c r="D4564" s="91">
        <v>0</v>
      </c>
      <c r="E4564" s="91">
        <v>63.121105684069995</v>
      </c>
      <c r="F4564" s="91">
        <v>16.542600003899999</v>
      </c>
      <c r="G4564" s="91">
        <v>1.4435360107399999</v>
      </c>
      <c r="H4564" s="91">
        <v>16.572065146969997</v>
      </c>
      <c r="I4564" s="91">
        <v>17.629841024949993</v>
      </c>
      <c r="J4564" s="91">
        <v>0</v>
      </c>
      <c r="K4564" s="91">
        <v>5.0816817220000005E-2</v>
      </c>
      <c r="L4564" s="91">
        <v>73.868607244960003</v>
      </c>
    </row>
    <row r="4565" spans="1:12" x14ac:dyDescent="0.25">
      <c r="A4565" s="90">
        <v>34889.999999988941</v>
      </c>
      <c r="B4565" s="91">
        <v>196.8268380662399</v>
      </c>
      <c r="C4565" s="91">
        <v>185.88010609256997</v>
      </c>
      <c r="D4565" s="91">
        <v>3.9748816E-4</v>
      </c>
      <c r="E4565" s="91">
        <v>90.313005831599995</v>
      </c>
      <c r="F4565" s="91">
        <v>17.192600003900001</v>
      </c>
      <c r="G4565" s="91">
        <v>1.4191224365200001</v>
      </c>
      <c r="H4565" s="91">
        <v>16.741329833449999</v>
      </c>
      <c r="I4565" s="91">
        <v>17.24189206906</v>
      </c>
      <c r="J4565" s="91">
        <v>7.8406803800000008E-2</v>
      </c>
      <c r="K4565" s="91">
        <v>5.0816817220000005E-2</v>
      </c>
      <c r="L4565" s="91">
        <v>27.224759744210001</v>
      </c>
    </row>
    <row r="4566" spans="1:12" x14ac:dyDescent="0.25">
      <c r="A4566" s="90">
        <v>34890.041666655605</v>
      </c>
      <c r="B4566" s="91">
        <v>187.85404657138</v>
      </c>
      <c r="C4566" s="91">
        <v>182.99462020016998</v>
      </c>
      <c r="D4566" s="91">
        <v>8.5838709000000003E-3</v>
      </c>
      <c r="E4566" s="91">
        <v>85.416856526039993</v>
      </c>
      <c r="F4566" s="91">
        <v>17.192600003900001</v>
      </c>
      <c r="G4566" s="91">
        <v>1.4192028808600001</v>
      </c>
      <c r="H4566" s="91">
        <v>17.984506438060002</v>
      </c>
      <c r="I4566" s="91">
        <v>17.296412457309994</v>
      </c>
      <c r="J4566" s="91">
        <v>7.8406803800000008E-2</v>
      </c>
      <c r="K4566" s="91">
        <v>5.0816817220000005E-2</v>
      </c>
      <c r="L4566" s="91">
        <v>38.064459850010003</v>
      </c>
    </row>
    <row r="4567" spans="1:12" x14ac:dyDescent="0.25">
      <c r="A4567" s="90">
        <v>34890.083333322269</v>
      </c>
      <c r="B4567" s="91">
        <v>186.40730653519998</v>
      </c>
      <c r="C4567" s="91">
        <v>174.82424155835005</v>
      </c>
      <c r="D4567" s="91">
        <v>8.8141593569999996E-2</v>
      </c>
      <c r="E4567" s="91">
        <v>91.116806659310015</v>
      </c>
      <c r="F4567" s="91">
        <v>17.192600003900001</v>
      </c>
      <c r="G4567" s="91">
        <v>1.4185794677700001</v>
      </c>
      <c r="H4567" s="91">
        <v>16.78920148465</v>
      </c>
      <c r="I4567" s="91">
        <v>17.13891601696</v>
      </c>
      <c r="J4567" s="91">
        <v>7.8406803800000008E-2</v>
      </c>
      <c r="K4567" s="91">
        <v>5.0816817220000005E-2</v>
      </c>
      <c r="L4567" s="91">
        <v>35.96811002446001</v>
      </c>
    </row>
    <row r="4568" spans="1:12" x14ac:dyDescent="0.25">
      <c r="A4568" s="90">
        <v>34890.124999988933</v>
      </c>
      <c r="B4568" s="91">
        <v>182.37322782758</v>
      </c>
      <c r="C4568" s="91">
        <v>167.52936002637995</v>
      </c>
      <c r="D4568" s="91">
        <v>0.52571069732999998</v>
      </c>
      <c r="E4568" s="91">
        <v>76.288395282940002</v>
      </c>
      <c r="F4568" s="91">
        <v>17.192600003900001</v>
      </c>
      <c r="G4568" s="91">
        <v>1.4180364990200001</v>
      </c>
      <c r="H4568" s="91">
        <v>16.527427434379998</v>
      </c>
      <c r="I4568" s="91">
        <v>17.26187311240999</v>
      </c>
      <c r="J4568" s="91">
        <v>7.8406803800000008E-2</v>
      </c>
      <c r="K4568" s="91">
        <v>5.0816817220000005E-2</v>
      </c>
      <c r="L4568" s="91">
        <v>68.069592064510033</v>
      </c>
    </row>
    <row r="4569" spans="1:12" x14ac:dyDescent="0.25">
      <c r="A4569" s="90">
        <v>34890.166666655598</v>
      </c>
      <c r="B4569" s="91">
        <v>173.07843134503008</v>
      </c>
      <c r="C4569" s="91">
        <v>162.86767536394001</v>
      </c>
      <c r="D4569" s="91">
        <v>11.081270791909995</v>
      </c>
      <c r="E4569" s="91">
        <v>73.912702996400014</v>
      </c>
      <c r="F4569" s="91">
        <v>17.192600003900001</v>
      </c>
      <c r="G4569" s="91">
        <v>1.4172521972699998</v>
      </c>
      <c r="H4569" s="91">
        <v>16.16427448012</v>
      </c>
      <c r="I4569" s="91">
        <v>17.335459878810003</v>
      </c>
      <c r="J4569" s="91">
        <v>7.8406803800000008E-2</v>
      </c>
      <c r="K4569" s="91">
        <v>5.0816817220000005E-2</v>
      </c>
      <c r="L4569" s="91">
        <v>54.1953020694</v>
      </c>
    </row>
    <row r="4570" spans="1:12" x14ac:dyDescent="0.25">
      <c r="A4570" s="90">
        <v>34890.208333322262</v>
      </c>
      <c r="B4570" s="91">
        <v>160.16050192848985</v>
      </c>
      <c r="C4570" s="91">
        <v>162.93632332685002</v>
      </c>
      <c r="D4570" s="91">
        <v>73.970027165840023</v>
      </c>
      <c r="E4570" s="91">
        <v>70.224338795330013</v>
      </c>
      <c r="F4570" s="91">
        <v>17.192600003900001</v>
      </c>
      <c r="G4570" s="91">
        <v>1.4961437988299999</v>
      </c>
      <c r="H4570" s="91">
        <v>16.30802675959</v>
      </c>
      <c r="I4570" s="91">
        <v>17.076241198260004</v>
      </c>
      <c r="J4570" s="91">
        <v>7.8406803800000008E-2</v>
      </c>
      <c r="K4570" s="91">
        <v>4.2866444200000001E-3</v>
      </c>
      <c r="L4570" s="91">
        <v>57.681966351050008</v>
      </c>
    </row>
    <row r="4571" spans="1:12" x14ac:dyDescent="0.25">
      <c r="A4571" s="90">
        <v>34890.249999988926</v>
      </c>
      <c r="B4571" s="91">
        <v>140.95024066534995</v>
      </c>
      <c r="C4571" s="91">
        <v>159.56038830674996</v>
      </c>
      <c r="D4571" s="91">
        <v>233.51250689860973</v>
      </c>
      <c r="E4571" s="91">
        <v>57.186726576780003</v>
      </c>
      <c r="F4571" s="91">
        <v>17.192600003900001</v>
      </c>
      <c r="G4571" s="91">
        <v>1.4897086181600001</v>
      </c>
      <c r="H4571" s="91">
        <v>15.949376683080002</v>
      </c>
      <c r="I4571" s="91">
        <v>17.221427202219996</v>
      </c>
      <c r="J4571" s="91">
        <v>7.8406803800000008E-2</v>
      </c>
      <c r="K4571" s="91">
        <v>4.2866444200000001E-3</v>
      </c>
      <c r="L4571" s="91">
        <v>13.311416659309998</v>
      </c>
    </row>
    <row r="4572" spans="1:12" x14ac:dyDescent="0.25">
      <c r="A4572" s="90">
        <v>34890.29166665559</v>
      </c>
      <c r="B4572" s="91">
        <v>125.19901203527002</v>
      </c>
      <c r="C4572" s="91">
        <v>159.91254037777998</v>
      </c>
      <c r="D4572" s="91">
        <v>437.7433004803799</v>
      </c>
      <c r="E4572" s="91">
        <v>38.288775073660005</v>
      </c>
      <c r="F4572" s="91">
        <v>17.192600003900001</v>
      </c>
      <c r="G4572" s="91">
        <v>1.5140216064500001</v>
      </c>
      <c r="H4572" s="91">
        <v>16.12481480097</v>
      </c>
      <c r="I4572" s="91">
        <v>17.503531578810001</v>
      </c>
      <c r="J4572" s="91">
        <v>7.8406803800000008E-2</v>
      </c>
      <c r="K4572" s="91">
        <v>4.2866444200000001E-3</v>
      </c>
      <c r="L4572" s="91">
        <v>2.2747880177899997</v>
      </c>
    </row>
    <row r="4573" spans="1:12" x14ac:dyDescent="0.25">
      <c r="A4573" s="90">
        <v>34890.333333322254</v>
      </c>
      <c r="B4573" s="91">
        <v>122.81235926620997</v>
      </c>
      <c r="C4573" s="91">
        <v>152.70783676918998</v>
      </c>
      <c r="D4573" s="91">
        <v>619.75001087135968</v>
      </c>
      <c r="E4573" s="91">
        <v>51.870894629630001</v>
      </c>
      <c r="F4573" s="91">
        <v>17.192600003900001</v>
      </c>
      <c r="G4573" s="91">
        <v>1.51434338379</v>
      </c>
      <c r="H4573" s="91">
        <v>16.11201259928</v>
      </c>
      <c r="I4573" s="91">
        <v>17.388923523249993</v>
      </c>
      <c r="J4573" s="91">
        <v>7.8406803800000008E-2</v>
      </c>
      <c r="K4573" s="91">
        <v>4.2866444200000001E-3</v>
      </c>
      <c r="L4573" s="91">
        <v>7.037680281E-2</v>
      </c>
    </row>
    <row r="4574" spans="1:12" x14ac:dyDescent="0.25">
      <c r="A4574" s="90">
        <v>34890.374999988919</v>
      </c>
      <c r="B4574" s="91">
        <v>120.29242670001004</v>
      </c>
      <c r="C4574" s="91">
        <v>157.96748271277997</v>
      </c>
      <c r="D4574" s="91">
        <v>754.42037972721994</v>
      </c>
      <c r="E4574" s="91">
        <v>54.70421712320001</v>
      </c>
      <c r="F4574" s="91">
        <v>17.192600003900001</v>
      </c>
      <c r="G4574" s="91">
        <v>1.5146650390600001</v>
      </c>
      <c r="H4574" s="91">
        <v>15.561849902459999</v>
      </c>
      <c r="I4574" s="91">
        <v>17.465522811850001</v>
      </c>
      <c r="J4574" s="91">
        <v>7.8406803800000008E-2</v>
      </c>
      <c r="K4574" s="91">
        <v>4.2866444200000001E-3</v>
      </c>
      <c r="L4574" s="91">
        <v>3.5381472180000005E-2</v>
      </c>
    </row>
    <row r="4575" spans="1:12" x14ac:dyDescent="0.25">
      <c r="A4575" s="90">
        <v>34890.416666655583</v>
      </c>
      <c r="B4575" s="91">
        <v>129.04834702995998</v>
      </c>
      <c r="C4575" s="91">
        <v>167.64051257393007</v>
      </c>
      <c r="D4575" s="91">
        <v>817.8003456420297</v>
      </c>
      <c r="E4575" s="91">
        <v>29.625029795310002</v>
      </c>
      <c r="F4575" s="91">
        <v>17.192600003900001</v>
      </c>
      <c r="G4575" s="91">
        <v>1.5152281494099999</v>
      </c>
      <c r="H4575" s="91">
        <v>15.936606128849998</v>
      </c>
      <c r="I4575" s="91">
        <v>17.197970765499992</v>
      </c>
      <c r="J4575" s="91">
        <v>7.8406803800000008E-2</v>
      </c>
      <c r="K4575" s="91">
        <v>4.2866444200000001E-3</v>
      </c>
      <c r="L4575" s="91">
        <v>0.2333924235</v>
      </c>
    </row>
    <row r="4576" spans="1:12" x14ac:dyDescent="0.25">
      <c r="A4576" s="90">
        <v>34890.458333322247</v>
      </c>
      <c r="B4576" s="91">
        <v>129.94942691005997</v>
      </c>
      <c r="C4576" s="91">
        <v>157.62252509578002</v>
      </c>
      <c r="D4576" s="91">
        <v>835.95188552357922</v>
      </c>
      <c r="E4576" s="91">
        <v>42.187772165000013</v>
      </c>
      <c r="F4576" s="91">
        <v>17.192600003900001</v>
      </c>
      <c r="G4576" s="91">
        <v>1.5149265136700001</v>
      </c>
      <c r="H4576" s="91">
        <v>15.871453191699997</v>
      </c>
      <c r="I4576" s="91">
        <v>17.131924569319992</v>
      </c>
      <c r="J4576" s="91">
        <v>7.8406803800000008E-2</v>
      </c>
      <c r="K4576" s="91">
        <v>4.2866444200000001E-3</v>
      </c>
      <c r="L4576" s="91">
        <v>0.31061862615000002</v>
      </c>
    </row>
    <row r="4577" spans="1:12" x14ac:dyDescent="0.25">
      <c r="A4577" s="90">
        <v>34890.499999988911</v>
      </c>
      <c r="B4577" s="91">
        <v>126.15584540774003</v>
      </c>
      <c r="C4577" s="91">
        <v>167.46940576208999</v>
      </c>
      <c r="D4577" s="91">
        <v>810.35749231677994</v>
      </c>
      <c r="E4577" s="91">
        <v>26.435978239769998</v>
      </c>
      <c r="F4577" s="91">
        <v>17.192600003900001</v>
      </c>
      <c r="G4577" s="91">
        <v>1.5213215332000001</v>
      </c>
      <c r="H4577" s="91">
        <v>15.570328390639997</v>
      </c>
      <c r="I4577" s="91">
        <v>16.889204864619998</v>
      </c>
      <c r="J4577" s="91">
        <v>7.8406803800000008E-2</v>
      </c>
      <c r="K4577" s="91">
        <v>4.2866444200000001E-3</v>
      </c>
      <c r="L4577" s="91">
        <v>3.6060622819999999E-2</v>
      </c>
    </row>
    <row r="4578" spans="1:12" x14ac:dyDescent="0.25">
      <c r="A4578" s="90">
        <v>34890.541666655576</v>
      </c>
      <c r="B4578" s="91">
        <v>133.1350981125</v>
      </c>
      <c r="C4578" s="91">
        <v>163.16418993843001</v>
      </c>
      <c r="D4578" s="91">
        <v>818.05783172457984</v>
      </c>
      <c r="E4578" s="91">
        <v>40.093160887960003</v>
      </c>
      <c r="F4578" s="91">
        <v>17.192600003900001</v>
      </c>
      <c r="G4578" s="91">
        <v>1.52648974609</v>
      </c>
      <c r="H4578" s="91">
        <v>15.659681072079998</v>
      </c>
      <c r="I4578" s="91">
        <v>17.100981156749999</v>
      </c>
      <c r="J4578" s="91">
        <v>0.10274232379999999</v>
      </c>
      <c r="K4578" s="91">
        <v>4.2866444200000001E-3</v>
      </c>
      <c r="L4578" s="91">
        <v>0.10559822320000001</v>
      </c>
    </row>
    <row r="4579" spans="1:12" x14ac:dyDescent="0.25">
      <c r="A4579" s="90">
        <v>34890.58333332224</v>
      </c>
      <c r="B4579" s="91">
        <v>154.44626230089</v>
      </c>
      <c r="C4579" s="91">
        <v>153.88157266620001</v>
      </c>
      <c r="D4579" s="91">
        <v>663.5791552596794</v>
      </c>
      <c r="E4579" s="91">
        <v>46.942134333570003</v>
      </c>
      <c r="F4579" s="91">
        <v>17.192600003900001</v>
      </c>
      <c r="G4579" s="91">
        <v>1.5254038085899999</v>
      </c>
      <c r="H4579" s="91">
        <v>15.046843382470003</v>
      </c>
      <c r="I4579" s="91">
        <v>17.043500282029996</v>
      </c>
      <c r="J4579" s="91">
        <v>0.10274232379999999</v>
      </c>
      <c r="K4579" s="91">
        <v>4.2866444200000001E-3</v>
      </c>
      <c r="L4579" s="91">
        <v>2.99225324392</v>
      </c>
    </row>
    <row r="4580" spans="1:12" x14ac:dyDescent="0.25">
      <c r="A4580" s="90">
        <v>34890.624999988904</v>
      </c>
      <c r="B4580" s="91">
        <v>166.4692282112</v>
      </c>
      <c r="C4580" s="91">
        <v>173.23048574422009</v>
      </c>
      <c r="D4580" s="91">
        <v>573.90407301679033</v>
      </c>
      <c r="E4580" s="91">
        <v>29.157524644160006</v>
      </c>
      <c r="F4580" s="91">
        <v>17.192600003900001</v>
      </c>
      <c r="G4580" s="91">
        <v>1.5253233642600001</v>
      </c>
      <c r="H4580" s="91">
        <v>15.741137697480001</v>
      </c>
      <c r="I4580" s="91">
        <v>17.451441960759997</v>
      </c>
      <c r="J4580" s="91">
        <v>0.10274232379999999</v>
      </c>
      <c r="K4580" s="91">
        <v>4.2866444200000001E-3</v>
      </c>
      <c r="L4580" s="91">
        <v>3.3667867949200003</v>
      </c>
    </row>
    <row r="4581" spans="1:12" x14ac:dyDescent="0.25">
      <c r="A4581" s="90">
        <v>34890.666666655568</v>
      </c>
      <c r="B4581" s="91">
        <v>174.76588380400008</v>
      </c>
      <c r="C4581" s="91">
        <v>171.08504769659999</v>
      </c>
      <c r="D4581" s="91">
        <v>404.61697487707983</v>
      </c>
      <c r="E4581" s="91">
        <v>47.850880084739998</v>
      </c>
      <c r="F4581" s="91">
        <v>17.192600003900001</v>
      </c>
      <c r="G4581" s="91">
        <v>1.4957818603499999</v>
      </c>
      <c r="H4581" s="91">
        <v>15.709054013409997</v>
      </c>
      <c r="I4581" s="91">
        <v>17.176478318519997</v>
      </c>
      <c r="J4581" s="91">
        <v>0.10274232379999999</v>
      </c>
      <c r="K4581" s="91">
        <v>4.2866444200000001E-3</v>
      </c>
      <c r="L4581" s="91">
        <v>10.345904756660001</v>
      </c>
    </row>
    <row r="4582" spans="1:12" x14ac:dyDescent="0.25">
      <c r="A4582" s="90">
        <v>34890.708333322233</v>
      </c>
      <c r="B4582" s="91">
        <v>195.46286450484004</v>
      </c>
      <c r="C4582" s="91">
        <v>178.29816990716998</v>
      </c>
      <c r="D4582" s="91">
        <v>218.53843262691038</v>
      </c>
      <c r="E4582" s="91">
        <v>51.092526777020005</v>
      </c>
      <c r="F4582" s="91">
        <v>17.192600003900001</v>
      </c>
      <c r="G4582" s="91">
        <v>1.50485144043</v>
      </c>
      <c r="H4582" s="91">
        <v>15.942319711759998</v>
      </c>
      <c r="I4582" s="91">
        <v>17.412930394599993</v>
      </c>
      <c r="J4582" s="91">
        <v>0.1139949958</v>
      </c>
      <c r="K4582" s="91">
        <v>4.2866444200000001E-3</v>
      </c>
      <c r="L4582" s="91">
        <v>33.689808187920001</v>
      </c>
    </row>
    <row r="4583" spans="1:12" x14ac:dyDescent="0.25">
      <c r="A4583" s="90">
        <v>34890.749999988897</v>
      </c>
      <c r="B4583" s="91">
        <v>208.2336821944499</v>
      </c>
      <c r="C4583" s="91">
        <v>183.89493077961004</v>
      </c>
      <c r="D4583" s="91">
        <v>75.650366855269937</v>
      </c>
      <c r="E4583" s="91">
        <v>63.450334231260001</v>
      </c>
      <c r="F4583" s="91">
        <v>17.192600003900001</v>
      </c>
      <c r="G4583" s="91">
        <v>1.5047911377000001</v>
      </c>
      <c r="H4583" s="91">
        <v>17.256567058559995</v>
      </c>
      <c r="I4583" s="91">
        <v>17.433452882709993</v>
      </c>
      <c r="J4583" s="91">
        <v>0.1139949958</v>
      </c>
      <c r="K4583" s="91">
        <v>4.2866444200000001E-3</v>
      </c>
      <c r="L4583" s="91">
        <v>70.167731130969983</v>
      </c>
    </row>
    <row r="4584" spans="1:12" x14ac:dyDescent="0.25">
      <c r="A4584" s="90">
        <v>34890.791666655561</v>
      </c>
      <c r="B4584" s="91">
        <v>214.06641855464008</v>
      </c>
      <c r="C4584" s="91">
        <v>190.49151718493005</v>
      </c>
      <c r="D4584" s="91">
        <v>8.7936611367400008</v>
      </c>
      <c r="E4584" s="91">
        <v>78.440600391109996</v>
      </c>
      <c r="F4584" s="91">
        <v>17.192600003900001</v>
      </c>
      <c r="G4584" s="91">
        <v>1.4739020996100001</v>
      </c>
      <c r="H4584" s="91">
        <v>17.257810739829999</v>
      </c>
      <c r="I4584" s="91">
        <v>17.50259105001</v>
      </c>
      <c r="J4584" s="91">
        <v>0.1139949958</v>
      </c>
      <c r="K4584" s="91">
        <v>4.2866444200000001E-3</v>
      </c>
      <c r="L4584" s="91">
        <v>85.941692430640003</v>
      </c>
    </row>
    <row r="4585" spans="1:12" x14ac:dyDescent="0.25">
      <c r="A4585" s="90">
        <v>34890.833333322225</v>
      </c>
      <c r="B4585" s="91">
        <v>220.38641545865005</v>
      </c>
      <c r="C4585" s="91">
        <v>193.67675673924003</v>
      </c>
      <c r="D4585" s="91">
        <v>3.7794246540000007E-2</v>
      </c>
      <c r="E4585" s="91">
        <v>74.845149803080005</v>
      </c>
      <c r="F4585" s="91">
        <v>17.192600003900001</v>
      </c>
      <c r="G4585" s="91">
        <v>1.46404821777</v>
      </c>
      <c r="H4585" s="91">
        <v>18.001960545660005</v>
      </c>
      <c r="I4585" s="91">
        <v>17.465151937699996</v>
      </c>
      <c r="J4585" s="91">
        <v>0.1139949958</v>
      </c>
      <c r="K4585" s="91">
        <v>5.0816817220000005E-2</v>
      </c>
      <c r="L4585" s="91">
        <v>74.220041797459999</v>
      </c>
    </row>
    <row r="4586" spans="1:12" x14ac:dyDescent="0.25">
      <c r="A4586" s="90">
        <v>34890.87499998889</v>
      </c>
      <c r="B4586" s="91">
        <v>223.23181866907001</v>
      </c>
      <c r="C4586" s="91">
        <v>193.55067100483993</v>
      </c>
      <c r="D4586" s="91">
        <v>0</v>
      </c>
      <c r="E4586" s="91">
        <v>89.50404006142</v>
      </c>
      <c r="F4586" s="91">
        <v>17.192600003900001</v>
      </c>
      <c r="G4586" s="91">
        <v>1.46453088379</v>
      </c>
      <c r="H4586" s="91">
        <v>17.501859186169998</v>
      </c>
      <c r="I4586" s="91">
        <v>17.461013119410005</v>
      </c>
      <c r="J4586" s="91">
        <v>0.1139949958</v>
      </c>
      <c r="K4586" s="91">
        <v>5.0816817220000005E-2</v>
      </c>
      <c r="L4586" s="91">
        <v>40.738450335049997</v>
      </c>
    </row>
    <row r="4587" spans="1:12" x14ac:dyDescent="0.25">
      <c r="A4587" s="90">
        <v>34890.916666655554</v>
      </c>
      <c r="B4587" s="91">
        <v>227.98535256528999</v>
      </c>
      <c r="C4587" s="91">
        <v>189.25536184548997</v>
      </c>
      <c r="D4587" s="91">
        <v>0</v>
      </c>
      <c r="E4587" s="91">
        <v>83.645457049450016</v>
      </c>
      <c r="F4587" s="91">
        <v>17.192600003900001</v>
      </c>
      <c r="G4587" s="91">
        <v>1.4601066894499999</v>
      </c>
      <c r="H4587" s="91">
        <v>17.383707020499997</v>
      </c>
      <c r="I4587" s="91">
        <v>17.550356880260001</v>
      </c>
      <c r="J4587" s="91">
        <v>0.1139949958</v>
      </c>
      <c r="K4587" s="91">
        <v>5.0816817220000005E-2</v>
      </c>
      <c r="L4587" s="91">
        <v>42.490495224720007</v>
      </c>
    </row>
    <row r="4588" spans="1:12" x14ac:dyDescent="0.25">
      <c r="A4588" s="90">
        <v>34890.958333322218</v>
      </c>
      <c r="B4588" s="91">
        <v>226.44718269652006</v>
      </c>
      <c r="C4588" s="91">
        <v>188.18327269992</v>
      </c>
      <c r="D4588" s="91">
        <v>0</v>
      </c>
      <c r="E4588" s="91">
        <v>67.654627293470014</v>
      </c>
      <c r="F4588" s="91">
        <v>17.192600003900001</v>
      </c>
      <c r="G4588" s="91">
        <v>1.4551193847699999</v>
      </c>
      <c r="H4588" s="91">
        <v>17.125189009650004</v>
      </c>
      <c r="I4588" s="91">
        <v>17.50309178218</v>
      </c>
      <c r="J4588" s="91">
        <v>0.1139949958</v>
      </c>
      <c r="K4588" s="91">
        <v>5.0816817220000005E-2</v>
      </c>
      <c r="L4588" s="91">
        <v>67.42248592112999</v>
      </c>
    </row>
    <row r="4589" spans="1:12" x14ac:dyDescent="0.25">
      <c r="A4589" s="90">
        <v>34890.999999988882</v>
      </c>
      <c r="B4589" s="91">
        <v>227.40714455798985</v>
      </c>
      <c r="C4589" s="91">
        <v>179.49333945330002</v>
      </c>
      <c r="D4589" s="91">
        <v>0</v>
      </c>
      <c r="E4589" s="91">
        <v>68.605345008670014</v>
      </c>
      <c r="F4589" s="91">
        <v>17.192600003900001</v>
      </c>
      <c r="G4589" s="91">
        <v>1.4508762206999999</v>
      </c>
      <c r="H4589" s="91">
        <v>87.061688666980004</v>
      </c>
      <c r="I4589" s="91">
        <v>17.386763085980004</v>
      </c>
      <c r="J4589" s="91">
        <v>0.46839499579999999</v>
      </c>
      <c r="K4589" s="91">
        <v>2.0008780831799995</v>
      </c>
      <c r="L4589" s="91">
        <v>23.118196470539999</v>
      </c>
    </row>
    <row r="4590" spans="1:12" x14ac:dyDescent="0.25">
      <c r="A4590" s="90">
        <v>34891.041666655547</v>
      </c>
      <c r="B4590" s="91">
        <v>216.47313428094003</v>
      </c>
      <c r="C4590" s="91">
        <v>172.25428273811005</v>
      </c>
      <c r="D4590" s="91">
        <v>9.304054899999999E-3</v>
      </c>
      <c r="E4590" s="91">
        <v>67.053406263360003</v>
      </c>
      <c r="F4590" s="91">
        <v>17.192600003900001</v>
      </c>
      <c r="G4590" s="91">
        <v>1.4507957763700001</v>
      </c>
      <c r="H4590" s="91">
        <v>86.263106881249996</v>
      </c>
      <c r="I4590" s="91">
        <v>17.330502219489993</v>
      </c>
      <c r="J4590" s="91">
        <v>0.46839499579999999</v>
      </c>
      <c r="K4590" s="91">
        <v>1.9991326942999996</v>
      </c>
      <c r="L4590" s="91">
        <v>33.556060336609995</v>
      </c>
    </row>
    <row r="4591" spans="1:12" x14ac:dyDescent="0.25">
      <c r="A4591" s="90">
        <v>34891.083333322211</v>
      </c>
      <c r="B4591" s="91">
        <v>206.10512899961014</v>
      </c>
      <c r="C4591" s="91">
        <v>171.25128589425998</v>
      </c>
      <c r="D4591" s="91">
        <v>0.12477953117999999</v>
      </c>
      <c r="E4591" s="91">
        <v>68.493000406100009</v>
      </c>
      <c r="F4591" s="91">
        <v>17.192600003900001</v>
      </c>
      <c r="G4591" s="91">
        <v>1.45067504883</v>
      </c>
      <c r="H4591" s="91">
        <v>86.407458143109992</v>
      </c>
      <c r="I4591" s="91">
        <v>17.351384220099998</v>
      </c>
      <c r="J4591" s="91">
        <v>0.44624499580000004</v>
      </c>
      <c r="K4591" s="91">
        <v>1.9990929823499997</v>
      </c>
      <c r="L4591" s="91">
        <v>28.971023922289998</v>
      </c>
    </row>
    <row r="4592" spans="1:12" x14ac:dyDescent="0.25">
      <c r="A4592" s="90">
        <v>34891.124999988875</v>
      </c>
      <c r="B4592" s="91">
        <v>198.89446143838006</v>
      </c>
      <c r="C4592" s="91">
        <v>174.97549467888004</v>
      </c>
      <c r="D4592" s="91">
        <v>0.72357117491000023</v>
      </c>
      <c r="E4592" s="91">
        <v>55.198863552399999</v>
      </c>
      <c r="F4592" s="91">
        <v>17.192600003900001</v>
      </c>
      <c r="G4592" s="91">
        <v>1.4503734130899999</v>
      </c>
      <c r="H4592" s="91">
        <v>85.051133208839985</v>
      </c>
      <c r="I4592" s="91">
        <v>17.326016914359997</v>
      </c>
      <c r="J4592" s="91">
        <v>0.44624499580000004</v>
      </c>
      <c r="K4592" s="91">
        <v>2.0008222571399998</v>
      </c>
      <c r="L4592" s="91">
        <v>43.118345331870003</v>
      </c>
    </row>
    <row r="4593" spans="1:12" x14ac:dyDescent="0.25">
      <c r="A4593" s="90">
        <v>34891.166666655539</v>
      </c>
      <c r="B4593" s="91">
        <v>196.66762216509994</v>
      </c>
      <c r="C4593" s="91">
        <v>175.29278038421003</v>
      </c>
      <c r="D4593" s="91">
        <v>11.320083016549997</v>
      </c>
      <c r="E4593" s="91">
        <v>51.405815584800003</v>
      </c>
      <c r="F4593" s="91">
        <v>17.192600003900001</v>
      </c>
      <c r="G4593" s="91">
        <v>1.4496695556600001</v>
      </c>
      <c r="H4593" s="91">
        <v>75.419978646760001</v>
      </c>
      <c r="I4593" s="91">
        <v>17.232852350760002</v>
      </c>
      <c r="J4593" s="91">
        <v>0.37979499580000003</v>
      </c>
      <c r="K4593" s="91">
        <v>1.8762575760999998</v>
      </c>
      <c r="L4593" s="91">
        <v>26.510824497030001</v>
      </c>
    </row>
    <row r="4594" spans="1:12" x14ac:dyDescent="0.25">
      <c r="A4594" s="90">
        <v>34891.208333322204</v>
      </c>
      <c r="B4594" s="91">
        <v>185.35675557967011</v>
      </c>
      <c r="C4594" s="91">
        <v>174.29743113259997</v>
      </c>
      <c r="D4594" s="91">
        <v>77.895493109399979</v>
      </c>
      <c r="E4594" s="91">
        <v>47.704328180080005</v>
      </c>
      <c r="F4594" s="91">
        <v>17.192600003900001</v>
      </c>
      <c r="G4594" s="91">
        <v>1.4542344970700001</v>
      </c>
      <c r="H4594" s="91">
        <v>49.971967198710004</v>
      </c>
      <c r="I4594" s="91">
        <v>17.241885449929999</v>
      </c>
      <c r="J4594" s="91">
        <v>0.37979499580000003</v>
      </c>
      <c r="K4594" s="91">
        <v>1.8760424976199996</v>
      </c>
      <c r="L4594" s="91">
        <v>26.219313126239999</v>
      </c>
    </row>
    <row r="4595" spans="1:12" x14ac:dyDescent="0.25">
      <c r="A4595" s="90">
        <v>34891.249999988868</v>
      </c>
      <c r="B4595" s="91">
        <v>161.63789445319</v>
      </c>
      <c r="C4595" s="91">
        <v>170.85825209097001</v>
      </c>
      <c r="D4595" s="91">
        <v>238.09869352167993</v>
      </c>
      <c r="E4595" s="91">
        <v>46.889566125820004</v>
      </c>
      <c r="F4595" s="91">
        <v>17.565792889699999</v>
      </c>
      <c r="G4595" s="91">
        <v>1.4588195800799999</v>
      </c>
      <c r="H4595" s="91">
        <v>21.044021342390003</v>
      </c>
      <c r="I4595" s="91">
        <v>17.277810976199998</v>
      </c>
      <c r="J4595" s="91">
        <v>0.37979499580000003</v>
      </c>
      <c r="K4595" s="91">
        <v>1.8302888299399998</v>
      </c>
      <c r="L4595" s="91">
        <v>2.4224867507899996</v>
      </c>
    </row>
    <row r="4596" spans="1:12" x14ac:dyDescent="0.25">
      <c r="A4596" s="90">
        <v>34891.291666655532</v>
      </c>
      <c r="B4596" s="91">
        <v>134.85265900890005</v>
      </c>
      <c r="C4596" s="91">
        <v>168.26409109269005</v>
      </c>
      <c r="D4596" s="91">
        <v>450.41720202974</v>
      </c>
      <c r="E4596" s="91">
        <v>37.076613089819993</v>
      </c>
      <c r="F4596" s="91">
        <v>17.192600003900001</v>
      </c>
      <c r="G4596" s="91">
        <v>1.4473166503899999</v>
      </c>
      <c r="H4596" s="91">
        <v>15.381275131899999</v>
      </c>
      <c r="I4596" s="91">
        <v>17.304328684439991</v>
      </c>
      <c r="J4596" s="91">
        <v>0.1139949958</v>
      </c>
      <c r="K4596" s="91">
        <v>7.9773948200000007E-3</v>
      </c>
      <c r="L4596" s="91">
        <v>1.5700157481599999</v>
      </c>
    </row>
    <row r="4597" spans="1:12" x14ac:dyDescent="0.25">
      <c r="A4597" s="90">
        <v>34891.333333322196</v>
      </c>
      <c r="B4597" s="91">
        <v>130.64846208164005</v>
      </c>
      <c r="C4597" s="91">
        <v>158.75986170745992</v>
      </c>
      <c r="D4597" s="91">
        <v>627.62838815326973</v>
      </c>
      <c r="E4597" s="91">
        <v>23.682529452590003</v>
      </c>
      <c r="F4597" s="91">
        <v>17.192600003900001</v>
      </c>
      <c r="G4597" s="91">
        <v>1.4489255371100001</v>
      </c>
      <c r="H4597" s="91">
        <v>13.497529087759997</v>
      </c>
      <c r="I4597" s="91">
        <v>17.273341363239997</v>
      </c>
      <c r="J4597" s="91">
        <v>0.1139949958</v>
      </c>
      <c r="K4597" s="91">
        <v>8.0558036400000012E-3</v>
      </c>
      <c r="L4597" s="91">
        <v>0</v>
      </c>
    </row>
    <row r="4598" spans="1:12" x14ac:dyDescent="0.25">
      <c r="A4598" s="90">
        <v>34891.374999988861</v>
      </c>
      <c r="B4598" s="91">
        <v>113.30814691581992</v>
      </c>
      <c r="C4598" s="91">
        <v>155.93371886966997</v>
      </c>
      <c r="D4598" s="91">
        <v>759.18247305899945</v>
      </c>
      <c r="E4598" s="91">
        <v>33.584221822109996</v>
      </c>
      <c r="F4598" s="91">
        <v>17.192600003900001</v>
      </c>
      <c r="G4598" s="91">
        <v>1.49801403809</v>
      </c>
      <c r="H4598" s="91">
        <v>13.583399989209996</v>
      </c>
      <c r="I4598" s="91">
        <v>17.287026849799997</v>
      </c>
      <c r="J4598" s="91">
        <v>0.1139949958</v>
      </c>
      <c r="K4598" s="91">
        <v>7.1292280900000001E-3</v>
      </c>
      <c r="L4598" s="91">
        <v>0</v>
      </c>
    </row>
    <row r="4599" spans="1:12" x14ac:dyDescent="0.25">
      <c r="A4599" s="90">
        <v>34891.416666655525</v>
      </c>
      <c r="B4599" s="91">
        <v>121.04316859285994</v>
      </c>
      <c r="C4599" s="91">
        <v>149.30204668996001</v>
      </c>
      <c r="D4599" s="91">
        <v>831.83831268202005</v>
      </c>
      <c r="E4599" s="91">
        <v>23.657422003570005</v>
      </c>
      <c r="F4599" s="91">
        <v>17.192600003900001</v>
      </c>
      <c r="G4599" s="91">
        <v>1.52699255371</v>
      </c>
      <c r="H4599" s="91">
        <v>13.503177367879996</v>
      </c>
      <c r="I4599" s="91">
        <v>17.289569932669995</v>
      </c>
      <c r="J4599" s="91">
        <v>0.1139949958</v>
      </c>
      <c r="K4599" s="91">
        <v>8.0893776300000001E-3</v>
      </c>
      <c r="L4599" s="91">
        <v>0.58688200576999994</v>
      </c>
    </row>
    <row r="4600" spans="1:12" x14ac:dyDescent="0.25">
      <c r="A4600" s="90">
        <v>34891.458333322189</v>
      </c>
      <c r="B4600" s="91">
        <v>122.40063128589</v>
      </c>
      <c r="C4600" s="91">
        <v>162.81155323531004</v>
      </c>
      <c r="D4600" s="91">
        <v>779.33184628799972</v>
      </c>
      <c r="E4600" s="91">
        <v>21.403902416320001</v>
      </c>
      <c r="F4600" s="91">
        <v>17.192600003900001</v>
      </c>
      <c r="G4600" s="91">
        <v>1.5272137451200001</v>
      </c>
      <c r="H4600" s="91">
        <v>12.121258991049999</v>
      </c>
      <c r="I4600" s="91">
        <v>17.277360818199998</v>
      </c>
      <c r="J4600" s="91">
        <v>9.7330515800000003E-2</v>
      </c>
      <c r="K4600" s="91">
        <v>4.5414868899999999E-3</v>
      </c>
      <c r="L4600" s="91">
        <v>0</v>
      </c>
    </row>
    <row r="4601" spans="1:12" x14ac:dyDescent="0.25">
      <c r="A4601" s="90">
        <v>34891.499999988853</v>
      </c>
      <c r="B4601" s="91">
        <v>126.03002317551996</v>
      </c>
      <c r="C4601" s="91">
        <v>168.56792447480993</v>
      </c>
      <c r="D4601" s="91">
        <v>823.31071995872981</v>
      </c>
      <c r="E4601" s="91">
        <v>18.94920283155</v>
      </c>
      <c r="F4601" s="91">
        <v>16.683792211669999</v>
      </c>
      <c r="G4601" s="91">
        <v>1.52753552246</v>
      </c>
      <c r="H4601" s="91">
        <v>11.95624794061</v>
      </c>
      <c r="I4601" s="91">
        <v>17.268323777979994</v>
      </c>
      <c r="J4601" s="91">
        <v>9.7330515800000003E-2</v>
      </c>
      <c r="K4601" s="91">
        <v>6.8316968699999999E-3</v>
      </c>
      <c r="L4601" s="91">
        <v>0</v>
      </c>
    </row>
    <row r="4602" spans="1:12" x14ac:dyDescent="0.25">
      <c r="A4602" s="90">
        <v>34891.541666655517</v>
      </c>
      <c r="B4602" s="91">
        <v>134.65624528535005</v>
      </c>
      <c r="C4602" s="91">
        <v>165.32379172947006</v>
      </c>
      <c r="D4602" s="91">
        <v>733.96118499122008</v>
      </c>
      <c r="E4602" s="91">
        <v>22.405176785540004</v>
      </c>
      <c r="F4602" s="91">
        <v>15.992419493449999</v>
      </c>
      <c r="G4602" s="91">
        <v>1.5460970459000001</v>
      </c>
      <c r="H4602" s="91">
        <v>14.215310775079997</v>
      </c>
      <c r="I4602" s="91">
        <v>17.032031118849996</v>
      </c>
      <c r="J4602" s="91">
        <v>0.1139949958</v>
      </c>
      <c r="K4602" s="91">
        <v>7.5053985099999996E-3</v>
      </c>
      <c r="L4602" s="91">
        <v>0</v>
      </c>
    </row>
    <row r="4603" spans="1:12" x14ac:dyDescent="0.25">
      <c r="A4603" s="90">
        <v>34891.583333322182</v>
      </c>
      <c r="B4603" s="91">
        <v>144.40757476014002</v>
      </c>
      <c r="C4603" s="91">
        <v>162.20962254281</v>
      </c>
      <c r="D4603" s="91">
        <v>689.62756839137012</v>
      </c>
      <c r="E4603" s="91">
        <v>23.355301866320001</v>
      </c>
      <c r="F4603" s="91">
        <v>10.838664701039999</v>
      </c>
      <c r="G4603" s="91">
        <v>1.5462377929700002</v>
      </c>
      <c r="H4603" s="91">
        <v>15.360354461819998</v>
      </c>
      <c r="I4603" s="91">
        <v>17.265020312599997</v>
      </c>
      <c r="J4603" s="91">
        <v>0.1139949958</v>
      </c>
      <c r="K4603" s="91">
        <v>4.5753256799999998E-3</v>
      </c>
      <c r="L4603" s="91">
        <v>4.4669441880000001E-2</v>
      </c>
    </row>
    <row r="4604" spans="1:12" x14ac:dyDescent="0.25">
      <c r="A4604" s="90">
        <v>34891.624999988846</v>
      </c>
      <c r="B4604" s="91">
        <v>149.21552864858995</v>
      </c>
      <c r="C4604" s="91">
        <v>160.13036002886003</v>
      </c>
      <c r="D4604" s="91">
        <v>568.09251494143007</v>
      </c>
      <c r="E4604" s="91">
        <v>25.378936456850006</v>
      </c>
      <c r="F4604" s="91">
        <v>17.192600003900001</v>
      </c>
      <c r="G4604" s="91">
        <v>1.5460769043</v>
      </c>
      <c r="H4604" s="91">
        <v>18.707420836819999</v>
      </c>
      <c r="I4604" s="91">
        <v>17.287360890679995</v>
      </c>
      <c r="J4604" s="91">
        <v>0.1139949958</v>
      </c>
      <c r="K4604" s="91">
        <v>6.0570353400000009E-3</v>
      </c>
      <c r="L4604" s="91">
        <v>0.16194036790000002</v>
      </c>
    </row>
    <row r="4605" spans="1:12" x14ac:dyDescent="0.25">
      <c r="A4605" s="90">
        <v>34891.66666665551</v>
      </c>
      <c r="B4605" s="91">
        <v>165.65327265120993</v>
      </c>
      <c r="C4605" s="91">
        <v>154.78019868592</v>
      </c>
      <c r="D4605" s="91">
        <v>394.38377693624</v>
      </c>
      <c r="E4605" s="91">
        <v>34.068373166550003</v>
      </c>
      <c r="F4605" s="91">
        <v>17.192600003900001</v>
      </c>
      <c r="G4605" s="91">
        <v>1.5448703613299999</v>
      </c>
      <c r="H4605" s="91">
        <v>27.743022331470002</v>
      </c>
      <c r="I4605" s="91">
        <v>17.298953289819991</v>
      </c>
      <c r="J4605" s="91">
        <v>0.12527499580000001</v>
      </c>
      <c r="K4605" s="91">
        <v>2.2452546010000001E-2</v>
      </c>
      <c r="L4605" s="91">
        <v>6.7833521714100016</v>
      </c>
    </row>
    <row r="4606" spans="1:12" x14ac:dyDescent="0.25">
      <c r="A4606" s="90">
        <v>34891.708333322174</v>
      </c>
      <c r="B4606" s="91">
        <v>164.41179453300995</v>
      </c>
      <c r="C4606" s="91">
        <v>150.01433659871992</v>
      </c>
      <c r="D4606" s="91">
        <v>228.29751137268988</v>
      </c>
      <c r="E4606" s="91">
        <v>43.90969963844001</v>
      </c>
      <c r="F4606" s="91">
        <v>17.192600003900001</v>
      </c>
      <c r="G4606" s="91">
        <v>1.55922888184</v>
      </c>
      <c r="H4606" s="91">
        <v>32.062736703069994</v>
      </c>
      <c r="I4606" s="91">
        <v>17.363297230079997</v>
      </c>
      <c r="J4606" s="91">
        <v>0.33442499580000001</v>
      </c>
      <c r="K4606" s="91">
        <v>6.7850264239999999E-2</v>
      </c>
      <c r="L4606" s="91">
        <v>25.563122234220007</v>
      </c>
    </row>
    <row r="4607" spans="1:12" x14ac:dyDescent="0.25">
      <c r="A4607" s="90">
        <v>34891.749999988839</v>
      </c>
      <c r="B4607" s="91">
        <v>165.95734433040005</v>
      </c>
      <c r="C4607" s="91">
        <v>145.08043979902001</v>
      </c>
      <c r="D4607" s="91">
        <v>81.729897767280065</v>
      </c>
      <c r="E4607" s="91">
        <v>45.99074959827</v>
      </c>
      <c r="F4607" s="91">
        <v>17.192600003900001</v>
      </c>
      <c r="G4607" s="91">
        <v>1.56483959961</v>
      </c>
      <c r="H4607" s="91">
        <v>90.210032597359998</v>
      </c>
      <c r="I4607" s="91">
        <v>17.41961730521999</v>
      </c>
      <c r="J4607" s="91">
        <v>0.66841499579999997</v>
      </c>
      <c r="K4607" s="91">
        <v>2.2216413588499995</v>
      </c>
      <c r="L4607" s="91">
        <v>54.83613199074</v>
      </c>
    </row>
    <row r="4608" spans="1:12" x14ac:dyDescent="0.25">
      <c r="A4608" s="90">
        <v>34891.791666655503</v>
      </c>
      <c r="B4608" s="91">
        <v>177.23438695613009</v>
      </c>
      <c r="C4608" s="91">
        <v>137.03765566722998</v>
      </c>
      <c r="D4608" s="91">
        <v>7.0145172487500007</v>
      </c>
      <c r="E4608" s="91">
        <v>67.088446929780005</v>
      </c>
      <c r="F4608" s="91">
        <v>17.192600003900001</v>
      </c>
      <c r="G4608" s="91">
        <v>1.54380444336</v>
      </c>
      <c r="H4608" s="91">
        <v>111.88401458694</v>
      </c>
      <c r="I4608" s="91">
        <v>17.415729035849992</v>
      </c>
      <c r="J4608" s="91">
        <v>0.66841499579999997</v>
      </c>
      <c r="K4608" s="91">
        <v>5.4898836857000006</v>
      </c>
      <c r="L4608" s="91">
        <v>54.550103471420009</v>
      </c>
    </row>
    <row r="4609" spans="1:12" x14ac:dyDescent="0.25">
      <c r="A4609" s="90">
        <v>34891.833333322167</v>
      </c>
      <c r="B4609" s="91">
        <v>189.45066793294004</v>
      </c>
      <c r="C4609" s="91">
        <v>130.57001240638004</v>
      </c>
      <c r="D4609" s="91">
        <v>3.1465765650000005E-2</v>
      </c>
      <c r="E4609" s="91">
        <v>78.615355426980003</v>
      </c>
      <c r="F4609" s="91">
        <v>17.192600003900001</v>
      </c>
      <c r="G4609" s="91">
        <v>2.1829039580100003</v>
      </c>
      <c r="H4609" s="91">
        <v>112.70452258367</v>
      </c>
      <c r="I4609" s="91">
        <v>17.503803709100001</v>
      </c>
      <c r="J4609" s="91">
        <v>0.66841499579999997</v>
      </c>
      <c r="K4609" s="91">
        <v>5.4997285390800004</v>
      </c>
      <c r="L4609" s="91">
        <v>49.977060630899985</v>
      </c>
    </row>
    <row r="4610" spans="1:12" x14ac:dyDescent="0.25">
      <c r="A4610" s="90">
        <v>34891.874999988831</v>
      </c>
      <c r="B4610" s="91">
        <v>190.11344472815998</v>
      </c>
      <c r="C4610" s="91">
        <v>123.82655450410002</v>
      </c>
      <c r="D4610" s="91">
        <v>0</v>
      </c>
      <c r="E4610" s="91">
        <v>84.676290051410007</v>
      </c>
      <c r="F4610" s="91">
        <v>17.192600003900001</v>
      </c>
      <c r="G4610" s="91">
        <v>2.1756072285199997</v>
      </c>
      <c r="H4610" s="91">
        <v>112.01306510081</v>
      </c>
      <c r="I4610" s="91">
        <v>17.504028418500003</v>
      </c>
      <c r="J4610" s="91">
        <v>0.70741499579999989</v>
      </c>
      <c r="K4610" s="91">
        <v>5.4998491733100012</v>
      </c>
      <c r="L4610" s="91">
        <v>43.48206199941</v>
      </c>
    </row>
    <row r="4611" spans="1:12" x14ac:dyDescent="0.25">
      <c r="A4611" s="90">
        <v>34891.916666655496</v>
      </c>
      <c r="B4611" s="91">
        <v>185.41113541213994</v>
      </c>
      <c r="C4611" s="91">
        <v>105.78729431702006</v>
      </c>
      <c r="D4611" s="91">
        <v>0</v>
      </c>
      <c r="E4611" s="91">
        <v>72.790592891839992</v>
      </c>
      <c r="F4611" s="91">
        <v>17.192600003900001</v>
      </c>
      <c r="G4611" s="91">
        <v>2.1702201777300001</v>
      </c>
      <c r="H4611" s="91">
        <v>109.55862087381998</v>
      </c>
      <c r="I4611" s="91">
        <v>17.477459996759997</v>
      </c>
      <c r="J4611" s="91">
        <v>0.66309499579999998</v>
      </c>
      <c r="K4611" s="91">
        <v>11.124010580440002</v>
      </c>
      <c r="L4611" s="91">
        <v>41.948283789889999</v>
      </c>
    </row>
    <row r="4612" spans="1:12" x14ac:dyDescent="0.25">
      <c r="A4612" s="90">
        <v>34891.95833332216</v>
      </c>
      <c r="B4612" s="91">
        <v>178.81073396689007</v>
      </c>
      <c r="C4612" s="91">
        <v>102.30204090935996</v>
      </c>
      <c r="D4612" s="91">
        <v>0</v>
      </c>
      <c r="E4612" s="91">
        <v>66.987369224280002</v>
      </c>
      <c r="F4612" s="91">
        <v>17.192600003900001</v>
      </c>
      <c r="G4612" s="91">
        <v>2.1660973085899999</v>
      </c>
      <c r="H4612" s="91">
        <v>110.61374558007</v>
      </c>
      <c r="I4612" s="91">
        <v>17.507079906970002</v>
      </c>
      <c r="J4612" s="91">
        <v>0.70209499580000001</v>
      </c>
      <c r="K4612" s="91">
        <v>11.122213829510002</v>
      </c>
      <c r="L4612" s="91">
        <v>41.06631203061999</v>
      </c>
    </row>
    <row r="4613" spans="1:12" x14ac:dyDescent="0.25">
      <c r="A4613" s="90">
        <v>34891.999999988824</v>
      </c>
      <c r="B4613" s="91">
        <v>168.61001298754994</v>
      </c>
      <c r="C4613" s="91">
        <v>99.218901403899991</v>
      </c>
      <c r="D4613" s="91">
        <v>0</v>
      </c>
      <c r="E4613" s="91">
        <v>90.870723011110016</v>
      </c>
      <c r="F4613" s="91">
        <v>17.192600003900001</v>
      </c>
      <c r="G4613" s="91">
        <v>2.1624228144500002</v>
      </c>
      <c r="H4613" s="91">
        <v>130.2358220006</v>
      </c>
      <c r="I4613" s="91">
        <v>17.38584442634</v>
      </c>
      <c r="J4613" s="91">
        <v>0.70209499580000001</v>
      </c>
      <c r="K4613" s="91">
        <v>13.667738974750002</v>
      </c>
      <c r="L4613" s="91">
        <v>82.850680494530025</v>
      </c>
    </row>
    <row r="4614" spans="1:12" x14ac:dyDescent="0.25">
      <c r="A4614" s="90">
        <v>34892.041666655488</v>
      </c>
      <c r="B4614" s="91">
        <v>151.84584938752005</v>
      </c>
      <c r="C4614" s="91">
        <v>90.891961134139933</v>
      </c>
      <c r="D4614" s="91">
        <v>7.7683826899999997E-3</v>
      </c>
      <c r="E4614" s="91">
        <v>80.250687147710011</v>
      </c>
      <c r="F4614" s="91">
        <v>17.192600003900001</v>
      </c>
      <c r="G4614" s="91">
        <v>2.1581814814500002</v>
      </c>
      <c r="H4614" s="91">
        <v>130.09539391243001</v>
      </c>
      <c r="I4614" s="91">
        <v>17.323793762769995</v>
      </c>
      <c r="J4614" s="91">
        <v>0.70209499580000001</v>
      </c>
      <c r="K4614" s="91">
        <v>13.724238974750001</v>
      </c>
      <c r="L4614" s="91">
        <v>76.646317855489997</v>
      </c>
    </row>
    <row r="4615" spans="1:12" x14ac:dyDescent="0.25">
      <c r="A4615" s="90">
        <v>34892.083333322153</v>
      </c>
      <c r="B4615" s="91">
        <v>136.62990401715996</v>
      </c>
      <c r="C4615" s="91">
        <v>82.803794560889997</v>
      </c>
      <c r="D4615" s="91">
        <v>8.2533102479999981E-2</v>
      </c>
      <c r="E4615" s="91">
        <v>80.697709292770014</v>
      </c>
      <c r="F4615" s="91">
        <v>17.192600003900001</v>
      </c>
      <c r="G4615" s="91">
        <v>2.1416691826200003</v>
      </c>
      <c r="H4615" s="91">
        <v>129.56398702587998</v>
      </c>
      <c r="I4615" s="91">
        <v>17.297961818179999</v>
      </c>
      <c r="J4615" s="91">
        <v>0.70741499579999989</v>
      </c>
      <c r="K4615" s="91">
        <v>13.724238974750001</v>
      </c>
      <c r="L4615" s="91">
        <v>84.455213138890002</v>
      </c>
    </row>
    <row r="4616" spans="1:12" x14ac:dyDescent="0.25">
      <c r="A4616" s="90">
        <v>34892.124999988817</v>
      </c>
      <c r="B4616" s="91">
        <v>125.10897061578005</v>
      </c>
      <c r="C4616" s="91">
        <v>73.886067495100022</v>
      </c>
      <c r="D4616" s="91">
        <v>0.50086614508000016</v>
      </c>
      <c r="E4616" s="91">
        <v>81.378073573120005</v>
      </c>
      <c r="F4616" s="91">
        <v>17.192600003900001</v>
      </c>
      <c r="G4616" s="91">
        <v>2.1420134667999999</v>
      </c>
      <c r="H4616" s="91">
        <v>130.10335068752997</v>
      </c>
      <c r="I4616" s="91">
        <v>17.30304030364</v>
      </c>
      <c r="J4616" s="91">
        <v>0.70741499579999989</v>
      </c>
      <c r="K4616" s="91">
        <v>13.724238974750001</v>
      </c>
      <c r="L4616" s="91">
        <v>81.630015350619971</v>
      </c>
    </row>
    <row r="4617" spans="1:12" x14ac:dyDescent="0.25">
      <c r="A4617" s="90">
        <v>34892.166666655481</v>
      </c>
      <c r="B4617" s="91">
        <v>113.51091427272003</v>
      </c>
      <c r="C4617" s="91">
        <v>65.525747259850007</v>
      </c>
      <c r="D4617" s="91">
        <v>11.625736961049995</v>
      </c>
      <c r="E4617" s="91">
        <v>70.800290667010017</v>
      </c>
      <c r="F4617" s="91">
        <v>17.192600003900001</v>
      </c>
      <c r="G4617" s="91">
        <v>2.1478271845700001</v>
      </c>
      <c r="H4617" s="91">
        <v>130.51357019075999</v>
      </c>
      <c r="I4617" s="91">
        <v>17.363336135450002</v>
      </c>
      <c r="J4617" s="91">
        <v>0.73611999579999998</v>
      </c>
      <c r="K4617" s="91">
        <v>13.724238974750001</v>
      </c>
      <c r="L4617" s="91">
        <v>77.876988512009987</v>
      </c>
    </row>
    <row r="4618" spans="1:12" x14ac:dyDescent="0.25">
      <c r="A4618" s="90">
        <v>34892.208333322145</v>
      </c>
      <c r="B4618" s="91">
        <v>96.573130817730004</v>
      </c>
      <c r="C4618" s="91">
        <v>61.626038148940012</v>
      </c>
      <c r="D4618" s="91">
        <v>81.266743073850009</v>
      </c>
      <c r="E4618" s="91">
        <v>69.04255125796</v>
      </c>
      <c r="F4618" s="91">
        <v>17.192600003900001</v>
      </c>
      <c r="G4618" s="91">
        <v>2.1586886406299999</v>
      </c>
      <c r="H4618" s="91">
        <v>124.60115231653998</v>
      </c>
      <c r="I4618" s="91">
        <v>17.399162493859993</v>
      </c>
      <c r="J4618" s="91">
        <v>0.69711999579999995</v>
      </c>
      <c r="K4618" s="91">
        <v>13.14832473573</v>
      </c>
      <c r="L4618" s="91">
        <v>42.472040117020008</v>
      </c>
    </row>
    <row r="4619" spans="1:12" x14ac:dyDescent="0.25">
      <c r="A4619" s="90">
        <v>34892.24999998881</v>
      </c>
      <c r="B4619" s="91">
        <v>77.101986803919999</v>
      </c>
      <c r="C4619" s="91">
        <v>58.065805458729976</v>
      </c>
      <c r="D4619" s="91">
        <v>239.6885138296999</v>
      </c>
      <c r="E4619" s="91">
        <v>59.123318721470007</v>
      </c>
      <c r="F4619" s="91">
        <v>17.192600003900001</v>
      </c>
      <c r="G4619" s="91">
        <v>2.17057488281</v>
      </c>
      <c r="H4619" s="91">
        <v>100.32678350511999</v>
      </c>
      <c r="I4619" s="91">
        <v>17.531284022289995</v>
      </c>
      <c r="J4619" s="91">
        <v>0.69711999579999995</v>
      </c>
      <c r="K4619" s="91">
        <v>11.37468164627</v>
      </c>
      <c r="L4619" s="91">
        <v>20.86828443988</v>
      </c>
    </row>
    <row r="4620" spans="1:12" x14ac:dyDescent="0.25">
      <c r="A4620" s="90">
        <v>34892.291666655474</v>
      </c>
      <c r="B4620" s="91">
        <v>67.705971320949999</v>
      </c>
      <c r="C4620" s="91">
        <v>58.340011442009981</v>
      </c>
      <c r="D4620" s="91">
        <v>460.61480665619013</v>
      </c>
      <c r="E4620" s="91">
        <v>45.577427904300009</v>
      </c>
      <c r="F4620" s="91">
        <v>17.192600003900001</v>
      </c>
      <c r="G4620" s="91">
        <v>2.1806656914099998</v>
      </c>
      <c r="H4620" s="91">
        <v>77.262310030030008</v>
      </c>
      <c r="I4620" s="91">
        <v>17.68174605067999</v>
      </c>
      <c r="J4620" s="91">
        <v>0.69711999579999995</v>
      </c>
      <c r="K4620" s="91">
        <v>9.0656020216899993</v>
      </c>
      <c r="L4620" s="91">
        <v>0.60227802862000002</v>
      </c>
    </row>
    <row r="4621" spans="1:12" x14ac:dyDescent="0.25">
      <c r="A4621" s="90">
        <v>34892.333333322138</v>
      </c>
      <c r="B4621" s="91">
        <v>65.295012752459968</v>
      </c>
      <c r="C4621" s="91">
        <v>62.318420618230029</v>
      </c>
      <c r="D4621" s="91">
        <v>650.93368565471053</v>
      </c>
      <c r="E4621" s="91">
        <v>39.557438374360004</v>
      </c>
      <c r="F4621" s="91">
        <v>17.192600003900001</v>
      </c>
      <c r="G4621" s="91">
        <v>2.1891156914100001</v>
      </c>
      <c r="H4621" s="91">
        <v>52.19960324166</v>
      </c>
      <c r="I4621" s="91">
        <v>17.723501720710001</v>
      </c>
      <c r="J4621" s="91">
        <v>0.71394999579999985</v>
      </c>
      <c r="K4621" s="91">
        <v>0.24172694332999997</v>
      </c>
      <c r="L4621" s="91">
        <v>4.4638622119999999E-2</v>
      </c>
    </row>
    <row r="4622" spans="1:12" x14ac:dyDescent="0.25">
      <c r="A4622" s="90">
        <v>34892.374999988802</v>
      </c>
      <c r="B4622" s="91">
        <v>70.087180531160001</v>
      </c>
      <c r="C4622" s="91">
        <v>62.493347906210005</v>
      </c>
      <c r="D4622" s="91">
        <v>793.38062263779</v>
      </c>
      <c r="E4622" s="91">
        <v>31.689775313740004</v>
      </c>
      <c r="F4622" s="91">
        <v>17.192600003900001</v>
      </c>
      <c r="G4622" s="91">
        <v>2.1962182773399999</v>
      </c>
      <c r="H4622" s="91">
        <v>48.059357160650009</v>
      </c>
      <c r="I4622" s="91">
        <v>17.742776650929997</v>
      </c>
      <c r="J4622" s="91">
        <v>0.69303499579999994</v>
      </c>
      <c r="K4622" s="91">
        <v>0.24172694332999997</v>
      </c>
      <c r="L4622" s="91">
        <v>0</v>
      </c>
    </row>
    <row r="4623" spans="1:12" x14ac:dyDescent="0.25">
      <c r="A4623" s="90">
        <v>34892.416666655467</v>
      </c>
      <c r="B4623" s="91">
        <v>74.332475442030017</v>
      </c>
      <c r="C4623" s="91">
        <v>55.757551805370007</v>
      </c>
      <c r="D4623" s="91">
        <v>857.31846562536055</v>
      </c>
      <c r="E4623" s="91">
        <v>21.042486834829997</v>
      </c>
      <c r="F4623" s="91">
        <v>17.192600003900001</v>
      </c>
      <c r="G4623" s="91">
        <v>2.1640716611299999</v>
      </c>
      <c r="H4623" s="91">
        <v>48.080535714160007</v>
      </c>
      <c r="I4623" s="91">
        <v>17.734713695599993</v>
      </c>
      <c r="J4623" s="91">
        <v>0.67088499579999994</v>
      </c>
      <c r="K4623" s="91">
        <v>0.24172694332999997</v>
      </c>
      <c r="L4623" s="91">
        <v>3.6060622819999999E-2</v>
      </c>
    </row>
    <row r="4624" spans="1:12" x14ac:dyDescent="0.25">
      <c r="A4624" s="90">
        <v>34892.458333322131</v>
      </c>
      <c r="B4624" s="91">
        <v>79.188355724880054</v>
      </c>
      <c r="C4624" s="91">
        <v>55.100635919479998</v>
      </c>
      <c r="D4624" s="91">
        <v>879.29584082071972</v>
      </c>
      <c r="E4624" s="91">
        <v>28.619465901169999</v>
      </c>
      <c r="F4624" s="91">
        <v>17.192600003900001</v>
      </c>
      <c r="G4624" s="91">
        <v>2.1640918027300002</v>
      </c>
      <c r="H4624" s="91">
        <v>48.884773201750001</v>
      </c>
      <c r="I4624" s="91">
        <v>17.755337064020001</v>
      </c>
      <c r="J4624" s="91">
        <v>0.66501680380000006</v>
      </c>
      <c r="K4624" s="91">
        <v>0.24172694332999997</v>
      </c>
      <c r="L4624" s="91">
        <v>2.163637371E-2</v>
      </c>
    </row>
    <row r="4625" spans="1:12" x14ac:dyDescent="0.25">
      <c r="A4625" s="90">
        <v>34892.499999988795</v>
      </c>
      <c r="B4625" s="91">
        <v>86.813625640379968</v>
      </c>
      <c r="C4625" s="91">
        <v>55.75721934201998</v>
      </c>
      <c r="D4625" s="91">
        <v>845.36461001483099</v>
      </c>
      <c r="E4625" s="91">
        <v>25.203193430560002</v>
      </c>
      <c r="F4625" s="91">
        <v>17.192600003900001</v>
      </c>
      <c r="G4625" s="91">
        <v>2.1641521054700004</v>
      </c>
      <c r="H4625" s="91">
        <v>49.863502440479998</v>
      </c>
      <c r="I4625" s="91">
        <v>17.699332351109998</v>
      </c>
      <c r="J4625" s="91">
        <v>0.66501680380000006</v>
      </c>
      <c r="K4625" s="91">
        <v>0.24172694332999997</v>
      </c>
      <c r="L4625" s="91">
        <v>0</v>
      </c>
    </row>
    <row r="4626" spans="1:12" x14ac:dyDescent="0.25">
      <c r="A4626" s="90">
        <v>34892.541666655459</v>
      </c>
      <c r="B4626" s="91">
        <v>86.324066563290032</v>
      </c>
      <c r="C4626" s="91">
        <v>50.288413075840012</v>
      </c>
      <c r="D4626" s="91">
        <v>817.37593898393015</v>
      </c>
      <c r="E4626" s="91">
        <v>29.636479840280003</v>
      </c>
      <c r="F4626" s="91">
        <v>17.192600003900001</v>
      </c>
      <c r="G4626" s="91">
        <v>2.16383032813</v>
      </c>
      <c r="H4626" s="91">
        <v>50.200821037439994</v>
      </c>
      <c r="I4626" s="91">
        <v>17.703174553009994</v>
      </c>
      <c r="J4626" s="91">
        <v>0.64286680380000005</v>
      </c>
      <c r="K4626" s="91">
        <v>0.24172694332999997</v>
      </c>
      <c r="L4626" s="91">
        <v>7.8399635140000007E-2</v>
      </c>
    </row>
    <row r="4627" spans="1:12" x14ac:dyDescent="0.25">
      <c r="A4627" s="90">
        <v>34892.583333322124</v>
      </c>
      <c r="B4627" s="91">
        <v>85.830855919720008</v>
      </c>
      <c r="C4627" s="91">
        <v>47.251103330669977</v>
      </c>
      <c r="D4627" s="91">
        <v>695.19693493979003</v>
      </c>
      <c r="E4627" s="91">
        <v>33.611334001190002</v>
      </c>
      <c r="F4627" s="91">
        <v>17.192600003900001</v>
      </c>
      <c r="G4627" s="91">
        <v>2.1637700253900003</v>
      </c>
      <c r="H4627" s="91">
        <v>54.535561057269994</v>
      </c>
      <c r="I4627" s="91">
        <v>17.707293617909997</v>
      </c>
      <c r="J4627" s="91">
        <v>0.62603680380000004</v>
      </c>
      <c r="K4627" s="91">
        <v>0.24172694332999997</v>
      </c>
      <c r="L4627" s="91">
        <v>0.83107123179999998</v>
      </c>
    </row>
    <row r="4628" spans="1:12" x14ac:dyDescent="0.25">
      <c r="A4628" s="90">
        <v>34892.624999988788</v>
      </c>
      <c r="B4628" s="91">
        <v>100.56266749882001</v>
      </c>
      <c r="C4628" s="91">
        <v>46.568645472219984</v>
      </c>
      <c r="D4628" s="91">
        <v>578.48336096503988</v>
      </c>
      <c r="E4628" s="91">
        <v>33.313975219250011</v>
      </c>
      <c r="F4628" s="91">
        <v>17.192600003900001</v>
      </c>
      <c r="G4628" s="91">
        <v>2.1625030576199999</v>
      </c>
      <c r="H4628" s="91">
        <v>58.411509040970003</v>
      </c>
      <c r="I4628" s="91">
        <v>17.754279933679992</v>
      </c>
      <c r="J4628" s="91">
        <v>0.67033680380000005</v>
      </c>
      <c r="K4628" s="91">
        <v>4.5784147302000013</v>
      </c>
      <c r="L4628" s="91">
        <v>0</v>
      </c>
    </row>
    <row r="4629" spans="1:12" x14ac:dyDescent="0.25">
      <c r="A4629" s="90">
        <v>34892.666666655452</v>
      </c>
      <c r="B4629" s="91">
        <v>83.228011827310027</v>
      </c>
      <c r="C4629" s="91">
        <v>46.362050930850003</v>
      </c>
      <c r="D4629" s="91">
        <v>408.18421566058993</v>
      </c>
      <c r="E4629" s="91">
        <v>48.461005993960008</v>
      </c>
      <c r="F4629" s="91">
        <v>17.192600003900001</v>
      </c>
      <c r="G4629" s="91">
        <v>2.1548411923800002</v>
      </c>
      <c r="H4629" s="91">
        <v>90.680554947339985</v>
      </c>
      <c r="I4629" s="91">
        <v>17.797767425099991</v>
      </c>
      <c r="J4629" s="91">
        <v>0.67033680380000005</v>
      </c>
      <c r="K4629" s="91">
        <v>7.1471811184699989</v>
      </c>
      <c r="L4629" s="91">
        <v>19.319544867729999</v>
      </c>
    </row>
    <row r="4630" spans="1:12" x14ac:dyDescent="0.25">
      <c r="A4630" s="90">
        <v>34892.708333322116</v>
      </c>
      <c r="B4630" s="91">
        <v>97.51600861606002</v>
      </c>
      <c r="C4630" s="91">
        <v>46.856110761930019</v>
      </c>
      <c r="D4630" s="91">
        <v>231.11280831083994</v>
      </c>
      <c r="E4630" s="91">
        <v>48.337195860000008</v>
      </c>
      <c r="F4630" s="91">
        <v>17.192600003900001</v>
      </c>
      <c r="G4630" s="91">
        <v>2.1497248105500004</v>
      </c>
      <c r="H4630" s="91">
        <v>110.36058829105995</v>
      </c>
      <c r="I4630" s="91">
        <v>17.690285248079991</v>
      </c>
      <c r="J4630" s="91">
        <v>0.67033680380000005</v>
      </c>
      <c r="K4630" s="91">
        <v>9.8486632401800005</v>
      </c>
      <c r="L4630" s="91">
        <v>30.110082121239998</v>
      </c>
    </row>
    <row r="4631" spans="1:12" x14ac:dyDescent="0.25">
      <c r="A4631" s="90">
        <v>34892.74999998878</v>
      </c>
      <c r="B4631" s="91">
        <v>100.08598881902002</v>
      </c>
      <c r="C4631" s="91">
        <v>49.920707456200006</v>
      </c>
      <c r="D4631" s="91">
        <v>83.224093848290039</v>
      </c>
      <c r="E4631" s="91">
        <v>67.302242146949993</v>
      </c>
      <c r="F4631" s="91">
        <v>17.192600003900001</v>
      </c>
      <c r="G4631" s="91">
        <v>2.1506627373000002</v>
      </c>
      <c r="H4631" s="91">
        <v>121.52688704210999</v>
      </c>
      <c r="I4631" s="91">
        <v>17.711306369929989</v>
      </c>
      <c r="J4631" s="91">
        <v>0.67033680380000005</v>
      </c>
      <c r="K4631" s="91">
        <v>13.724238974750001</v>
      </c>
      <c r="L4631" s="91">
        <v>71.689335811400014</v>
      </c>
    </row>
    <row r="4632" spans="1:12" x14ac:dyDescent="0.25">
      <c r="A4632" s="90">
        <v>34892.791666655445</v>
      </c>
      <c r="B4632" s="91">
        <v>113.39998465154001</v>
      </c>
      <c r="C4632" s="91">
        <v>51.73751142463999</v>
      </c>
      <c r="D4632" s="91">
        <v>7.2292797115899994</v>
      </c>
      <c r="E4632" s="91">
        <v>84.596473363279998</v>
      </c>
      <c r="F4632" s="91">
        <v>17.192600003900001</v>
      </c>
      <c r="G4632" s="91">
        <v>2.1416797070299998</v>
      </c>
      <c r="H4632" s="91">
        <v>144.33597100654998</v>
      </c>
      <c r="I4632" s="91">
        <v>17.649657842319993</v>
      </c>
      <c r="J4632" s="91">
        <v>0.67033680380000005</v>
      </c>
      <c r="K4632" s="91">
        <v>13.724238974750001</v>
      </c>
      <c r="L4632" s="91">
        <v>77.861539089640033</v>
      </c>
    </row>
    <row r="4633" spans="1:12" x14ac:dyDescent="0.25">
      <c r="A4633" s="90">
        <v>34892.833333322109</v>
      </c>
      <c r="B4633" s="91">
        <v>129.69570457366996</v>
      </c>
      <c r="C4633" s="91">
        <v>54.73723700109997</v>
      </c>
      <c r="D4633" s="91">
        <v>1.5043451719999998E-2</v>
      </c>
      <c r="E4633" s="91">
        <v>93.78574217213999</v>
      </c>
      <c r="F4633" s="91">
        <v>17.192600003900001</v>
      </c>
      <c r="G4633" s="91">
        <v>2.1245192861299995</v>
      </c>
      <c r="H4633" s="91">
        <v>141.09864467075997</v>
      </c>
      <c r="I4633" s="91">
        <v>17.584401889759995</v>
      </c>
      <c r="J4633" s="91">
        <v>0.67033680380000005</v>
      </c>
      <c r="K4633" s="91">
        <v>13.724238974750001</v>
      </c>
      <c r="L4633" s="91">
        <v>73.272749701919963</v>
      </c>
    </row>
    <row r="4634" spans="1:12" x14ac:dyDescent="0.25">
      <c r="A4634" s="90">
        <v>34892.874999988773</v>
      </c>
      <c r="B4634" s="91">
        <v>138.69013444873997</v>
      </c>
      <c r="C4634" s="91">
        <v>57.899921273369991</v>
      </c>
      <c r="D4634" s="91">
        <v>0</v>
      </c>
      <c r="E4634" s="91">
        <v>78.324339173800013</v>
      </c>
      <c r="F4634" s="91">
        <v>17.192600003900001</v>
      </c>
      <c r="G4634" s="91">
        <v>2.0875125361299998</v>
      </c>
      <c r="H4634" s="91">
        <v>128.15729704884001</v>
      </c>
      <c r="I4634" s="91">
        <v>17.592208737339991</v>
      </c>
      <c r="J4634" s="91">
        <v>0.67033680380000005</v>
      </c>
      <c r="K4634" s="91">
        <v>13.724238974750001</v>
      </c>
      <c r="L4634" s="91">
        <v>98.59234074996003</v>
      </c>
    </row>
    <row r="4635" spans="1:12" x14ac:dyDescent="0.25">
      <c r="A4635" s="90">
        <v>34892.916666655437</v>
      </c>
      <c r="B4635" s="91">
        <v>148.41007210241992</v>
      </c>
      <c r="C4635" s="91">
        <v>66.57179510823002</v>
      </c>
      <c r="D4635" s="91">
        <v>0</v>
      </c>
      <c r="E4635" s="91">
        <v>77.547372498000001</v>
      </c>
      <c r="F4635" s="91">
        <v>17.192600003900001</v>
      </c>
      <c r="G4635" s="91">
        <v>2.0815042324200004</v>
      </c>
      <c r="H4635" s="91">
        <v>146.60168655633998</v>
      </c>
      <c r="I4635" s="91">
        <v>17.567907488069991</v>
      </c>
      <c r="J4635" s="91">
        <v>0.67033680380000005</v>
      </c>
      <c r="K4635" s="91">
        <v>13.724238974750001</v>
      </c>
      <c r="L4635" s="91">
        <v>57.876762854380004</v>
      </c>
    </row>
    <row r="4636" spans="1:12" x14ac:dyDescent="0.25">
      <c r="A4636" s="90">
        <v>34892.958333322102</v>
      </c>
      <c r="B4636" s="91">
        <v>148.12095869923002</v>
      </c>
      <c r="C4636" s="91">
        <v>67.793871989349995</v>
      </c>
      <c r="D4636" s="91">
        <v>0</v>
      </c>
      <c r="E4636" s="91">
        <v>56.832292608149999</v>
      </c>
      <c r="F4636" s="91">
        <v>17.192600003900001</v>
      </c>
      <c r="G4636" s="91">
        <v>2.0767753437500001</v>
      </c>
      <c r="H4636" s="91">
        <v>146.26409572898001</v>
      </c>
      <c r="I4636" s="91">
        <v>17.535882021379997</v>
      </c>
      <c r="J4636" s="91">
        <v>0.67033680380000005</v>
      </c>
      <c r="K4636" s="91">
        <v>13.724238974750001</v>
      </c>
      <c r="L4636" s="91">
        <v>61.462221447140003</v>
      </c>
    </row>
    <row r="4637" spans="1:12" x14ac:dyDescent="0.25">
      <c r="A4637" s="90">
        <v>34892.999999988766</v>
      </c>
      <c r="B4637" s="91">
        <v>151.39470770892996</v>
      </c>
      <c r="C4637" s="91">
        <v>70.515134924080002</v>
      </c>
      <c r="D4637" s="91">
        <v>0</v>
      </c>
      <c r="E4637" s="91">
        <v>96.069912337360009</v>
      </c>
      <c r="F4637" s="91">
        <v>17.192600003900001</v>
      </c>
      <c r="G4637" s="91">
        <v>2.1052206718799997</v>
      </c>
      <c r="H4637" s="91">
        <v>140.44320833227997</v>
      </c>
      <c r="I4637" s="91">
        <v>17.474967329779997</v>
      </c>
      <c r="J4637" s="91">
        <v>0.67033680380000005</v>
      </c>
      <c r="K4637" s="91">
        <v>13.724238974750001</v>
      </c>
      <c r="L4637" s="91">
        <v>62.111568047640013</v>
      </c>
    </row>
    <row r="4638" spans="1:12" x14ac:dyDescent="0.25">
      <c r="A4638" s="90">
        <v>34893.04166665543</v>
      </c>
      <c r="B4638" s="91">
        <v>149.12530707403005</v>
      </c>
      <c r="C4638" s="91">
        <v>67.475428167759958</v>
      </c>
      <c r="D4638" s="91">
        <v>3.9451895099999997E-3</v>
      </c>
      <c r="E4638" s="91">
        <v>83.541213919559993</v>
      </c>
      <c r="F4638" s="91">
        <v>17.192600003900001</v>
      </c>
      <c r="G4638" s="91">
        <v>2.1003536415999999</v>
      </c>
      <c r="H4638" s="91">
        <v>141.37007664840996</v>
      </c>
      <c r="I4638" s="91">
        <v>17.434835784019992</v>
      </c>
      <c r="J4638" s="91">
        <v>0.67033680380000005</v>
      </c>
      <c r="K4638" s="91">
        <v>13.724238974750001</v>
      </c>
      <c r="L4638" s="91">
        <v>44.720812921109989</v>
      </c>
    </row>
    <row r="4639" spans="1:12" x14ac:dyDescent="0.25">
      <c r="A4639" s="90">
        <v>34893.083333322094</v>
      </c>
      <c r="B4639" s="91">
        <v>145.04413996254004</v>
      </c>
      <c r="C4639" s="91">
        <v>62.99172924953001</v>
      </c>
      <c r="D4639" s="91">
        <v>6.4598054860000004E-2</v>
      </c>
      <c r="E4639" s="91">
        <v>77.336991141190012</v>
      </c>
      <c r="F4639" s="91">
        <v>17.192600003900001</v>
      </c>
      <c r="G4639" s="91">
        <v>2.0969747333999997</v>
      </c>
      <c r="H4639" s="91">
        <v>139.96186363592</v>
      </c>
      <c r="I4639" s="91">
        <v>17.426724539239991</v>
      </c>
      <c r="J4639" s="91">
        <v>0.66625180380000004</v>
      </c>
      <c r="K4639" s="91">
        <v>13.724238974750001</v>
      </c>
      <c r="L4639" s="91">
        <v>43.086294062430028</v>
      </c>
    </row>
    <row r="4640" spans="1:12" x14ac:dyDescent="0.25">
      <c r="A4640" s="90">
        <v>34893.124999988759</v>
      </c>
      <c r="B4640" s="91">
        <v>138.80234879600008</v>
      </c>
      <c r="C4640" s="91">
        <v>59.313798324000004</v>
      </c>
      <c r="D4640" s="91">
        <v>0.53327980361999994</v>
      </c>
      <c r="E4640" s="91">
        <v>80.990358674900008</v>
      </c>
      <c r="F4640" s="91">
        <v>17.192600003900001</v>
      </c>
      <c r="G4640" s="91">
        <v>2.0972205117200002</v>
      </c>
      <c r="H4640" s="91">
        <v>133.27182463109</v>
      </c>
      <c r="I4640" s="91">
        <v>17.409643068889991</v>
      </c>
      <c r="J4640" s="91">
        <v>0.66625180380000004</v>
      </c>
      <c r="K4640" s="91">
        <v>13.724238974750001</v>
      </c>
      <c r="L4640" s="91">
        <v>53.380931451849989</v>
      </c>
    </row>
    <row r="4641" spans="1:12" x14ac:dyDescent="0.25">
      <c r="A4641" s="90">
        <v>34893.166666655423</v>
      </c>
      <c r="B4641" s="91">
        <v>130.47331743925997</v>
      </c>
      <c r="C4641" s="91">
        <v>53.689117789969977</v>
      </c>
      <c r="D4641" s="91">
        <v>11.548378623669999</v>
      </c>
      <c r="E4641" s="91">
        <v>69.853819974789999</v>
      </c>
      <c r="F4641" s="91">
        <v>17.192600003900001</v>
      </c>
      <c r="G4641" s="91">
        <v>2.1035916845700005</v>
      </c>
      <c r="H4641" s="91">
        <v>141.12414609817003</v>
      </c>
      <c r="I4641" s="91">
        <v>17.436147113129994</v>
      </c>
      <c r="J4641" s="91">
        <v>0.70399680380000007</v>
      </c>
      <c r="K4641" s="91">
        <v>13.724238974750001</v>
      </c>
      <c r="L4641" s="91">
        <v>61.074160538380006</v>
      </c>
    </row>
    <row r="4642" spans="1:12" x14ac:dyDescent="0.25">
      <c r="A4642" s="90">
        <v>34893.208333322087</v>
      </c>
      <c r="B4642" s="91">
        <v>120.00353352088995</v>
      </c>
      <c r="C4642" s="91">
        <v>54.200876792620001</v>
      </c>
      <c r="D4642" s="91">
        <v>79.647369298770045</v>
      </c>
      <c r="E4642" s="91">
        <v>69.052467070500001</v>
      </c>
      <c r="F4642" s="91">
        <v>17.192600003900001</v>
      </c>
      <c r="G4642" s="91">
        <v>2.11590971582</v>
      </c>
      <c r="H4642" s="91">
        <v>129.99440547933003</v>
      </c>
      <c r="I4642" s="91">
        <v>17.426942914499996</v>
      </c>
      <c r="J4642" s="91">
        <v>0.70399680380000007</v>
      </c>
      <c r="K4642" s="91">
        <v>13.724238974750001</v>
      </c>
      <c r="L4642" s="91">
        <v>23.704015590719997</v>
      </c>
    </row>
    <row r="4643" spans="1:12" x14ac:dyDescent="0.25">
      <c r="A4643" s="90">
        <v>34893.249999988751</v>
      </c>
      <c r="B4643" s="91">
        <v>106.20649557071998</v>
      </c>
      <c r="C4643" s="91">
        <v>50.32931615903</v>
      </c>
      <c r="D4643" s="91">
        <v>237.04103679129997</v>
      </c>
      <c r="E4643" s="91">
        <v>44.394291537310004</v>
      </c>
      <c r="F4643" s="91">
        <v>17.192600003900001</v>
      </c>
      <c r="G4643" s="91">
        <v>2.1281599707000001</v>
      </c>
      <c r="H4643" s="91">
        <v>103.32205237145003</v>
      </c>
      <c r="I4643" s="91">
        <v>17.534493762189996</v>
      </c>
      <c r="J4643" s="91">
        <v>0.70399680380000007</v>
      </c>
      <c r="K4643" s="91">
        <v>11.37468164627</v>
      </c>
      <c r="L4643" s="91">
        <v>0.75488440566999992</v>
      </c>
    </row>
    <row r="4644" spans="1:12" x14ac:dyDescent="0.25">
      <c r="A4644" s="90">
        <v>34893.291666655416</v>
      </c>
      <c r="B4644" s="91">
        <v>92.179943981319965</v>
      </c>
      <c r="C4644" s="91">
        <v>45.10026337530001</v>
      </c>
      <c r="D4644" s="91">
        <v>460.61675457710976</v>
      </c>
      <c r="E4644" s="91">
        <v>37.578179238099999</v>
      </c>
      <c r="F4644" s="91">
        <v>17.192600003900001</v>
      </c>
      <c r="G4644" s="91">
        <v>2.0059609706999999</v>
      </c>
      <c r="H4644" s="91">
        <v>61.302451964299998</v>
      </c>
      <c r="I4644" s="91">
        <v>17.680951930839999</v>
      </c>
      <c r="J4644" s="91">
        <v>0.70931680379999995</v>
      </c>
      <c r="K4644" s="91">
        <v>7.1922159486900004</v>
      </c>
      <c r="L4644" s="91">
        <v>0.31547988410000005</v>
      </c>
    </row>
    <row r="4645" spans="1:12" x14ac:dyDescent="0.25">
      <c r="A4645" s="90">
        <v>34893.33333332208</v>
      </c>
      <c r="B4645" s="91">
        <v>87.099030112350022</v>
      </c>
      <c r="C4645" s="91">
        <v>44.109982991480017</v>
      </c>
      <c r="D4645" s="91">
        <v>655.69601185463966</v>
      </c>
      <c r="E4645" s="91">
        <v>28.883948528500003</v>
      </c>
      <c r="F4645" s="91">
        <v>17.192600003900001</v>
      </c>
      <c r="G4645" s="91">
        <v>2.0301458867200002</v>
      </c>
      <c r="H4645" s="91">
        <v>47.866480778430017</v>
      </c>
      <c r="I4645" s="91">
        <v>17.705775210139993</v>
      </c>
      <c r="J4645" s="91">
        <v>0.70931680379999995</v>
      </c>
      <c r="K4645" s="91">
        <v>0.24172694332999997</v>
      </c>
      <c r="L4645" s="91">
        <v>0.62577260579999994</v>
      </c>
    </row>
    <row r="4646" spans="1:12" x14ac:dyDescent="0.25">
      <c r="A4646" s="90">
        <v>34893.374999988744</v>
      </c>
      <c r="B4646" s="91">
        <v>81.584739418199973</v>
      </c>
      <c r="C4646" s="91">
        <v>42.753226010909998</v>
      </c>
      <c r="D4646" s="91">
        <v>784.92820301100983</v>
      </c>
      <c r="E4646" s="91">
        <v>24.706380558370004</v>
      </c>
      <c r="F4646" s="91">
        <v>1.9835999999</v>
      </c>
      <c r="G4646" s="91">
        <v>2.0489017392599997</v>
      </c>
      <c r="H4646" s="91">
        <v>49.07560351882001</v>
      </c>
      <c r="I4646" s="91">
        <v>17.713957472089998</v>
      </c>
      <c r="J4646" s="91">
        <v>0.73023180380000008</v>
      </c>
      <c r="K4646" s="91">
        <v>3.6075449149299996</v>
      </c>
      <c r="L4646" s="91">
        <v>0</v>
      </c>
    </row>
    <row r="4647" spans="1:12" x14ac:dyDescent="0.25">
      <c r="A4647" s="90">
        <v>34893.416666655408</v>
      </c>
      <c r="B4647" s="91">
        <v>84.933992363900003</v>
      </c>
      <c r="C4647" s="91">
        <v>40.926212974639995</v>
      </c>
      <c r="D4647" s="91">
        <v>853.84106282081018</v>
      </c>
      <c r="E4647" s="91">
        <v>21.788822599290008</v>
      </c>
      <c r="F4647" s="91">
        <v>1.9835999999</v>
      </c>
      <c r="G4647" s="91">
        <v>2.0489821835900002</v>
      </c>
      <c r="H4647" s="91">
        <v>44.983598233589987</v>
      </c>
      <c r="I4647" s="91">
        <v>17.673702826749999</v>
      </c>
      <c r="J4647" s="91">
        <v>0.73146680379999995</v>
      </c>
      <c r="K4647" s="91">
        <v>0.24172694332999997</v>
      </c>
      <c r="L4647" s="91">
        <v>0.1180871594</v>
      </c>
    </row>
    <row r="4648" spans="1:12" x14ac:dyDescent="0.25">
      <c r="A4648" s="90">
        <v>34893.458333322073</v>
      </c>
      <c r="B4648" s="91">
        <v>91.620630193459959</v>
      </c>
      <c r="C4648" s="91">
        <v>41.590619919870008</v>
      </c>
      <c r="D4648" s="91">
        <v>854.19405115368022</v>
      </c>
      <c r="E4648" s="91">
        <v>21.947663430909998</v>
      </c>
      <c r="F4648" s="91">
        <v>1.9835999999</v>
      </c>
      <c r="G4648" s="91">
        <v>2.0495050107400004</v>
      </c>
      <c r="H4648" s="91">
        <v>45.654435563449994</v>
      </c>
      <c r="I4648" s="91">
        <v>17.674805859859994</v>
      </c>
      <c r="J4648" s="91">
        <v>0.72056947579999997</v>
      </c>
      <c r="K4648" s="91">
        <v>3.6075449149299996</v>
      </c>
      <c r="L4648" s="91">
        <v>0.55577260579999999</v>
      </c>
    </row>
    <row r="4649" spans="1:12" x14ac:dyDescent="0.25">
      <c r="A4649" s="90">
        <v>34893.499999988737</v>
      </c>
      <c r="B4649" s="91">
        <v>86.146877635900012</v>
      </c>
      <c r="C4649" s="91">
        <v>49.200744685089987</v>
      </c>
      <c r="D4649" s="91">
        <v>840.30406907873987</v>
      </c>
      <c r="E4649" s="91">
        <v>20.385436552120005</v>
      </c>
      <c r="F4649" s="91">
        <v>1.9835999999</v>
      </c>
      <c r="G4649" s="91">
        <v>2.04988709082</v>
      </c>
      <c r="H4649" s="91">
        <v>46.83568962299001</v>
      </c>
      <c r="I4649" s="91">
        <v>17.616242906029999</v>
      </c>
      <c r="J4649" s="91">
        <v>0.72056947579999997</v>
      </c>
      <c r="K4649" s="91">
        <v>3.6075449149299996</v>
      </c>
      <c r="L4649" s="91">
        <v>4.763914977E-2</v>
      </c>
    </row>
    <row r="4650" spans="1:12" x14ac:dyDescent="0.25">
      <c r="A4650" s="90">
        <v>34893.541666655401</v>
      </c>
      <c r="B4650" s="91">
        <v>98.310376096430019</v>
      </c>
      <c r="C4650" s="91">
        <v>53.138704786450006</v>
      </c>
      <c r="D4650" s="91">
        <v>797.0407861650599</v>
      </c>
      <c r="E4650" s="91">
        <v>18.190544184149999</v>
      </c>
      <c r="F4650" s="91">
        <v>1.9835999999</v>
      </c>
      <c r="G4650" s="91">
        <v>2.0415213681600002</v>
      </c>
      <c r="H4650" s="91">
        <v>48.015690548209996</v>
      </c>
      <c r="I4650" s="91">
        <v>17.602648376589993</v>
      </c>
      <c r="J4650" s="91">
        <v>0.72056947579999997</v>
      </c>
      <c r="K4650" s="91">
        <v>0.85429048580000011</v>
      </c>
      <c r="L4650" s="91">
        <v>0.49339531112999996</v>
      </c>
    </row>
    <row r="4651" spans="1:12" x14ac:dyDescent="0.25">
      <c r="A4651" s="90">
        <v>34893.583333322065</v>
      </c>
      <c r="B4651" s="91">
        <v>102.08720634525997</v>
      </c>
      <c r="C4651" s="91">
        <v>53.675438440350007</v>
      </c>
      <c r="D4651" s="91">
        <v>709.06720253527953</v>
      </c>
      <c r="E4651" s="91">
        <v>22.470952092129995</v>
      </c>
      <c r="F4651" s="91">
        <v>1.9835999999</v>
      </c>
      <c r="G4651" s="91">
        <v>2.04164197363</v>
      </c>
      <c r="H4651" s="91">
        <v>49.11244061555</v>
      </c>
      <c r="I4651" s="91">
        <v>17.565526477639995</v>
      </c>
      <c r="J4651" s="91">
        <v>0.72056947579999997</v>
      </c>
      <c r="K4651" s="91">
        <v>0.24172694332999997</v>
      </c>
      <c r="L4651" s="91">
        <v>0.27529862599999999</v>
      </c>
    </row>
    <row r="4652" spans="1:12" x14ac:dyDescent="0.25">
      <c r="A4652" s="90">
        <v>34893.62499998873</v>
      </c>
      <c r="B4652" s="91">
        <v>107.51071004299997</v>
      </c>
      <c r="C4652" s="91">
        <v>56.001152850009973</v>
      </c>
      <c r="D4652" s="91">
        <v>576.39260116527032</v>
      </c>
      <c r="E4652" s="91">
        <v>32.41767019732</v>
      </c>
      <c r="F4652" s="91">
        <v>1.9835999999</v>
      </c>
      <c r="G4652" s="91">
        <v>2.0412598935499999</v>
      </c>
      <c r="H4652" s="91">
        <v>57.137745102120007</v>
      </c>
      <c r="I4652" s="91">
        <v>17.593718530829992</v>
      </c>
      <c r="J4652" s="91">
        <v>0.68298999579999997</v>
      </c>
      <c r="K4652" s="91">
        <v>6.2996811184699988</v>
      </c>
      <c r="L4652" s="91">
        <v>0.13832028293000001</v>
      </c>
    </row>
    <row r="4653" spans="1:12" x14ac:dyDescent="0.25">
      <c r="A4653" s="90">
        <v>34893.666666655394</v>
      </c>
      <c r="B4653" s="91">
        <v>147.51955349697008</v>
      </c>
      <c r="C4653" s="91">
        <v>54.578288897570005</v>
      </c>
      <c r="D4653" s="91">
        <v>396.6169401498401</v>
      </c>
      <c r="E4653" s="91">
        <v>41.833776969200002</v>
      </c>
      <c r="F4653" s="91">
        <v>17.192600003900001</v>
      </c>
      <c r="G4653" s="91">
        <v>2.0411191464800003</v>
      </c>
      <c r="H4653" s="91">
        <v>78.016601453010026</v>
      </c>
      <c r="I4653" s="91">
        <v>17.68182749508</v>
      </c>
      <c r="J4653" s="91">
        <v>0.66615999579999996</v>
      </c>
      <c r="K4653" s="91">
        <v>6.3561811184699994</v>
      </c>
      <c r="L4653" s="91">
        <v>8.0548669588000017</v>
      </c>
    </row>
    <row r="4654" spans="1:12" x14ac:dyDescent="0.25">
      <c r="A4654" s="90">
        <v>34893.708333322058</v>
      </c>
      <c r="B4654" s="91">
        <v>146.92411302769011</v>
      </c>
      <c r="C4654" s="91">
        <v>51.024634137490004</v>
      </c>
      <c r="D4654" s="91">
        <v>219.42600729012003</v>
      </c>
      <c r="E4654" s="91">
        <v>39.554761093549999</v>
      </c>
      <c r="F4654" s="91">
        <v>17.192600003900001</v>
      </c>
      <c r="G4654" s="91">
        <v>2.0411794492199999</v>
      </c>
      <c r="H4654" s="91">
        <v>99.51094565695999</v>
      </c>
      <c r="I4654" s="91">
        <v>17.712024917719997</v>
      </c>
      <c r="J4654" s="91">
        <v>0.66615999579999996</v>
      </c>
      <c r="K4654" s="91">
        <v>7.8003824469499987</v>
      </c>
      <c r="L4654" s="91">
        <v>27.336613421340008</v>
      </c>
    </row>
    <row r="4655" spans="1:12" x14ac:dyDescent="0.25">
      <c r="A4655" s="90">
        <v>34893.749999988722</v>
      </c>
      <c r="B4655" s="91">
        <v>155.15060903976004</v>
      </c>
      <c r="C4655" s="91">
        <v>49.258651679749981</v>
      </c>
      <c r="D4655" s="91">
        <v>81.064371331510017</v>
      </c>
      <c r="E4655" s="91">
        <v>53.855523956830005</v>
      </c>
      <c r="F4655" s="91">
        <v>17.192600003900001</v>
      </c>
      <c r="G4655" s="91">
        <v>2.03351414648</v>
      </c>
      <c r="H4655" s="91">
        <v>117.07349130156997</v>
      </c>
      <c r="I4655" s="91">
        <v>17.693311222089992</v>
      </c>
      <c r="J4655" s="91">
        <v>0.66615999579999996</v>
      </c>
      <c r="K4655" s="91">
        <v>12.481238974750003</v>
      </c>
      <c r="L4655" s="91">
        <v>70.718621781439992</v>
      </c>
    </row>
    <row r="4656" spans="1:12" x14ac:dyDescent="0.25">
      <c r="A4656" s="90">
        <v>34893.791666655387</v>
      </c>
      <c r="B4656" s="91">
        <v>158.70906185292998</v>
      </c>
      <c r="C4656" s="91">
        <v>46.648629173770018</v>
      </c>
      <c r="D4656" s="91">
        <v>6.5248605945600016</v>
      </c>
      <c r="E4656" s="91">
        <v>73.199743385090002</v>
      </c>
      <c r="F4656" s="91">
        <v>17.192600003900001</v>
      </c>
      <c r="G4656" s="91">
        <v>2.0220313076199998</v>
      </c>
      <c r="H4656" s="91">
        <v>117.98106661034001</v>
      </c>
      <c r="I4656" s="91">
        <v>17.726678987499994</v>
      </c>
      <c r="J4656" s="91">
        <v>0.66615999579999996</v>
      </c>
      <c r="K4656" s="91">
        <v>12.481238974750003</v>
      </c>
      <c r="L4656" s="91">
        <v>81.483279609449994</v>
      </c>
    </row>
    <row r="4657" spans="1:12" x14ac:dyDescent="0.25">
      <c r="A4657" s="90">
        <v>34893.833333322051</v>
      </c>
      <c r="B4657" s="91">
        <v>162.13362287744999</v>
      </c>
      <c r="C4657" s="91">
        <v>52.722529633409998</v>
      </c>
      <c r="D4657" s="91">
        <v>8.3801417900000001E-3</v>
      </c>
      <c r="E4657" s="91">
        <v>81.965529788889995</v>
      </c>
      <c r="F4657" s="91">
        <v>17.192600003900001</v>
      </c>
      <c r="G4657" s="91">
        <v>2.0081340820299998</v>
      </c>
      <c r="H4657" s="91">
        <v>116.91574008751</v>
      </c>
      <c r="I4657" s="91">
        <v>17.673311460879997</v>
      </c>
      <c r="J4657" s="91">
        <v>0.66615999579999996</v>
      </c>
      <c r="K4657" s="91">
        <v>13.631937847480001</v>
      </c>
      <c r="L4657" s="91">
        <v>91.421721521439977</v>
      </c>
    </row>
    <row r="4658" spans="1:12" x14ac:dyDescent="0.25">
      <c r="A4658" s="90">
        <v>34893.874999988715</v>
      </c>
      <c r="B4658" s="91">
        <v>158.70211489792007</v>
      </c>
      <c r="C4658" s="91">
        <v>57.103681835100005</v>
      </c>
      <c r="D4658" s="91">
        <v>0</v>
      </c>
      <c r="E4658" s="91">
        <v>93.434162110399996</v>
      </c>
      <c r="F4658" s="91">
        <v>17.192600003900001</v>
      </c>
      <c r="G4658" s="91">
        <v>1.9978553183600001</v>
      </c>
      <c r="H4658" s="91">
        <v>113.64415224055</v>
      </c>
      <c r="I4658" s="91">
        <v>17.672388271070005</v>
      </c>
      <c r="J4658" s="91">
        <v>0.64932999580000006</v>
      </c>
      <c r="K4658" s="91">
        <v>13.724238974750001</v>
      </c>
      <c r="L4658" s="91">
        <v>100.79338654423002</v>
      </c>
    </row>
    <row r="4659" spans="1:12" x14ac:dyDescent="0.25">
      <c r="A4659" s="90">
        <v>34893.916666655379</v>
      </c>
      <c r="B4659" s="91">
        <v>158.35667352697993</v>
      </c>
      <c r="C4659" s="91">
        <v>66.598228350439982</v>
      </c>
      <c r="D4659" s="91">
        <v>0</v>
      </c>
      <c r="E4659" s="91">
        <v>85.758102241949999</v>
      </c>
      <c r="F4659" s="91">
        <v>17.192600003900001</v>
      </c>
      <c r="G4659" s="91">
        <v>1.9809543710899997</v>
      </c>
      <c r="H4659" s="91">
        <v>119.04624736359999</v>
      </c>
      <c r="I4659" s="91">
        <v>17.580218615369997</v>
      </c>
      <c r="J4659" s="91">
        <v>0.67147999579999995</v>
      </c>
      <c r="K4659" s="91">
        <v>13.724238974750001</v>
      </c>
      <c r="L4659" s="91">
        <v>81.242044163689982</v>
      </c>
    </row>
    <row r="4660" spans="1:12" x14ac:dyDescent="0.25">
      <c r="A4660" s="90">
        <v>34893.958333322043</v>
      </c>
      <c r="B4660" s="91">
        <v>158.62391694359997</v>
      </c>
      <c r="C4660" s="91">
        <v>64.371899286440026</v>
      </c>
      <c r="D4660" s="91">
        <v>0</v>
      </c>
      <c r="E4660" s="91">
        <v>77.647107155320015</v>
      </c>
      <c r="F4660" s="91">
        <v>17.192600003900001</v>
      </c>
      <c r="G4660" s="91">
        <v>1.9779666738299997</v>
      </c>
      <c r="H4660" s="91">
        <v>118.07029164402002</v>
      </c>
      <c r="I4660" s="91">
        <v>17.502287646819994</v>
      </c>
      <c r="J4660" s="91">
        <v>0.67147999579999995</v>
      </c>
      <c r="K4660" s="91">
        <v>13.724238974750001</v>
      </c>
      <c r="L4660" s="91">
        <v>60.637080969470006</v>
      </c>
    </row>
    <row r="4661" spans="1:12" x14ac:dyDescent="0.25">
      <c r="A4661" s="90">
        <v>34893.999999988708</v>
      </c>
      <c r="B4661" s="91">
        <v>165.15642034449007</v>
      </c>
      <c r="C4661" s="91">
        <v>65.781867732960023</v>
      </c>
      <c r="D4661" s="91">
        <v>0</v>
      </c>
      <c r="E4661" s="91">
        <v>88.747241515870002</v>
      </c>
      <c r="F4661" s="91">
        <v>17.192600003900001</v>
      </c>
      <c r="G4661" s="91">
        <v>1.9747798154299998</v>
      </c>
      <c r="H4661" s="91">
        <v>101.60262857136</v>
      </c>
      <c r="I4661" s="91">
        <v>17.503393072379996</v>
      </c>
      <c r="J4661" s="91">
        <v>0.65464999579999994</v>
      </c>
      <c r="K4661" s="91">
        <v>5.7707587912699996</v>
      </c>
      <c r="L4661" s="91">
        <v>49.723370735659998</v>
      </c>
    </row>
    <row r="4662" spans="1:12" x14ac:dyDescent="0.25">
      <c r="A4662" s="90">
        <v>34894.041666655372</v>
      </c>
      <c r="B4662" s="91">
        <v>166.00185979802006</v>
      </c>
      <c r="C4662" s="91">
        <v>67.934757824079995</v>
      </c>
      <c r="D4662" s="91">
        <v>2.0291847999999999E-4</v>
      </c>
      <c r="E4662" s="91">
        <v>79.401874970750001</v>
      </c>
      <c r="F4662" s="91">
        <v>17.192600003900001</v>
      </c>
      <c r="G4662" s="91">
        <v>1.97080596973</v>
      </c>
      <c r="H4662" s="91">
        <v>100.97702623537998</v>
      </c>
      <c r="I4662" s="91">
        <v>17.342062854389997</v>
      </c>
      <c r="J4662" s="91">
        <v>0.65464999579999994</v>
      </c>
      <c r="K4662" s="91">
        <v>5.7707587912699996</v>
      </c>
      <c r="L4662" s="91">
        <v>42.852485712810008</v>
      </c>
    </row>
    <row r="4663" spans="1:12" x14ac:dyDescent="0.25">
      <c r="A4663" s="90">
        <v>34894.083333322036</v>
      </c>
      <c r="B4663" s="91">
        <v>169.08102693080005</v>
      </c>
      <c r="C4663" s="91">
        <v>74.835904301940005</v>
      </c>
      <c r="D4663" s="91">
        <v>5.1543525229999998E-2</v>
      </c>
      <c r="E4663" s="91">
        <v>84.048866592300016</v>
      </c>
      <c r="F4663" s="91">
        <v>17.192600003900001</v>
      </c>
      <c r="G4663" s="91">
        <v>1.9675415253900002</v>
      </c>
      <c r="H4663" s="91">
        <v>100.1188180146</v>
      </c>
      <c r="I4663" s="91">
        <v>17.389895615889998</v>
      </c>
      <c r="J4663" s="91">
        <v>0.67556499580000007</v>
      </c>
      <c r="K4663" s="91">
        <v>5.7707587912699996</v>
      </c>
      <c r="L4663" s="91">
        <v>25.48300832412</v>
      </c>
    </row>
    <row r="4664" spans="1:12" x14ac:dyDescent="0.25">
      <c r="A4664" s="90">
        <v>34894.1249999887</v>
      </c>
      <c r="B4664" s="91">
        <v>167.68174762427992</v>
      </c>
      <c r="C4664" s="91">
        <v>79.113894058849979</v>
      </c>
      <c r="D4664" s="91">
        <v>0.49319748224999999</v>
      </c>
      <c r="E4664" s="91">
        <v>69.578284702250016</v>
      </c>
      <c r="F4664" s="91">
        <v>17.192600003900001</v>
      </c>
      <c r="G4664" s="91">
        <v>1.96539860645</v>
      </c>
      <c r="H4664" s="91">
        <v>96.237112479640004</v>
      </c>
      <c r="I4664" s="91">
        <v>17.444830421339997</v>
      </c>
      <c r="J4664" s="91">
        <v>0.67556499580000007</v>
      </c>
      <c r="K4664" s="91">
        <v>5.4717608017100003</v>
      </c>
      <c r="L4664" s="91">
        <v>49.552200129080006</v>
      </c>
    </row>
    <row r="4665" spans="1:12" x14ac:dyDescent="0.25">
      <c r="A4665" s="90">
        <v>34894.166666655365</v>
      </c>
      <c r="B4665" s="91">
        <v>166.10805343482005</v>
      </c>
      <c r="C4665" s="91">
        <v>81.217746144859987</v>
      </c>
      <c r="D4665" s="91">
        <v>11.248445846999996</v>
      </c>
      <c r="E4665" s="91">
        <v>61.604044543160001</v>
      </c>
      <c r="F4665" s="91">
        <v>17.192600003900001</v>
      </c>
      <c r="G4665" s="91">
        <v>1.6792291911199999</v>
      </c>
      <c r="H4665" s="91">
        <v>95.999753727060011</v>
      </c>
      <c r="I4665" s="91">
        <v>17.458081415009993</v>
      </c>
      <c r="J4665" s="91">
        <v>0.67556499580000007</v>
      </c>
      <c r="K4665" s="91">
        <v>2.0962571161299999</v>
      </c>
      <c r="L4665" s="91">
        <v>35.759817970349992</v>
      </c>
    </row>
    <row r="4666" spans="1:12" x14ac:dyDescent="0.25">
      <c r="A4666" s="90">
        <v>34894.208333322029</v>
      </c>
      <c r="B4666" s="91">
        <v>156.15674578832994</v>
      </c>
      <c r="C4666" s="91">
        <v>84.968181798589995</v>
      </c>
      <c r="D4666" s="91">
        <v>79.867431209720024</v>
      </c>
      <c r="E4666" s="91">
        <v>46.974388545079997</v>
      </c>
      <c r="F4666" s="91">
        <v>17.192600003900001</v>
      </c>
      <c r="G4666" s="91">
        <v>1.33779760742</v>
      </c>
      <c r="H4666" s="91">
        <v>84.996419999309992</v>
      </c>
      <c r="I4666" s="91">
        <v>17.470080266069996</v>
      </c>
      <c r="J4666" s="91">
        <v>0.67556499580000007</v>
      </c>
      <c r="K4666" s="91">
        <v>2.0497269433299996</v>
      </c>
      <c r="L4666" s="91">
        <v>26.745913249279994</v>
      </c>
    </row>
    <row r="4667" spans="1:12" x14ac:dyDescent="0.25">
      <c r="A4667" s="90">
        <v>34894.249999988693</v>
      </c>
      <c r="B4667" s="91">
        <v>144.36994414933989</v>
      </c>
      <c r="C4667" s="91">
        <v>90.497690680319977</v>
      </c>
      <c r="D4667" s="91">
        <v>232.9900302705401</v>
      </c>
      <c r="E4667" s="91">
        <v>31.22248455982</v>
      </c>
      <c r="F4667" s="91">
        <v>17.192600003900001</v>
      </c>
      <c r="G4667" s="91">
        <v>1.33763671875</v>
      </c>
      <c r="H4667" s="91">
        <v>38.685709942430002</v>
      </c>
      <c r="I4667" s="91">
        <v>17.566026812579995</v>
      </c>
      <c r="J4667" s="91">
        <v>0.36546499580000008</v>
      </c>
      <c r="K4667" s="91">
        <v>2.0497269433299996</v>
      </c>
      <c r="L4667" s="91">
        <v>2.0725239259600001</v>
      </c>
    </row>
    <row r="4668" spans="1:12" x14ac:dyDescent="0.25">
      <c r="A4668" s="90">
        <v>34894.291666655357</v>
      </c>
      <c r="B4668" s="91">
        <v>128.62778890198999</v>
      </c>
      <c r="C4668" s="91">
        <v>86.446648139490009</v>
      </c>
      <c r="D4668" s="91">
        <v>445.73382332911967</v>
      </c>
      <c r="E4668" s="91">
        <v>32.985746575120004</v>
      </c>
      <c r="F4668" s="91">
        <v>15.044360349729999</v>
      </c>
      <c r="G4668" s="91">
        <v>1.33719433594</v>
      </c>
      <c r="H4668" s="91">
        <v>20.842616429620001</v>
      </c>
      <c r="I4668" s="91">
        <v>17.672809290609994</v>
      </c>
      <c r="J4668" s="91">
        <v>0.38229499580000004</v>
      </c>
      <c r="K4668" s="91">
        <v>0.43093698254000001</v>
      </c>
      <c r="L4668" s="91">
        <v>1.10722501775</v>
      </c>
    </row>
    <row r="4669" spans="1:12" x14ac:dyDescent="0.25">
      <c r="A4669" s="90">
        <v>34894.333333322022</v>
      </c>
      <c r="B4669" s="91">
        <v>96.486778454290047</v>
      </c>
      <c r="C4669" s="91">
        <v>86.985111958719997</v>
      </c>
      <c r="D4669" s="91">
        <v>634.96894442194969</v>
      </c>
      <c r="E4669" s="91">
        <v>28.354771939600003</v>
      </c>
      <c r="F4669" s="91">
        <v>1.9835999999</v>
      </c>
      <c r="G4669" s="91">
        <v>1.3180898437499999</v>
      </c>
      <c r="H4669" s="91">
        <v>19.782310530729998</v>
      </c>
      <c r="I4669" s="91">
        <v>17.705981408699998</v>
      </c>
      <c r="J4669" s="91">
        <v>0.38229499580000004</v>
      </c>
      <c r="K4669" s="91">
        <v>4.2866444200000001E-3</v>
      </c>
      <c r="L4669" s="91">
        <v>0.33626390595</v>
      </c>
    </row>
    <row r="4670" spans="1:12" x14ac:dyDescent="0.25">
      <c r="A4670" s="90">
        <v>34894.374999988686</v>
      </c>
      <c r="B4670" s="91">
        <v>85.506738221149959</v>
      </c>
      <c r="C4670" s="91">
        <v>93.117685260810035</v>
      </c>
      <c r="D4670" s="91">
        <v>746.73003421073008</v>
      </c>
      <c r="E4670" s="91">
        <v>17.352246312039998</v>
      </c>
      <c r="F4670" s="91">
        <v>1.9835999999</v>
      </c>
      <c r="G4670" s="91">
        <v>1.31823059082</v>
      </c>
      <c r="H4670" s="91">
        <v>18.158037372120003</v>
      </c>
      <c r="I4670" s="91">
        <v>17.715570196750001</v>
      </c>
      <c r="J4670" s="91">
        <v>0.28131499580000002</v>
      </c>
      <c r="K4670" s="91">
        <v>4.2866444200000001E-3</v>
      </c>
      <c r="L4670" s="91">
        <v>3.6060622819999999E-2</v>
      </c>
    </row>
    <row r="4671" spans="1:12" x14ac:dyDescent="0.25">
      <c r="A4671" s="90">
        <v>34894.41666665535</v>
      </c>
      <c r="B4671" s="91">
        <v>80.824412628239983</v>
      </c>
      <c r="C4671" s="91">
        <v>70.758424716639979</v>
      </c>
      <c r="D4671" s="91">
        <v>818.11340947541032</v>
      </c>
      <c r="E4671" s="91">
        <v>21.492297607040001</v>
      </c>
      <c r="F4671" s="91">
        <v>1.9835999999</v>
      </c>
      <c r="G4671" s="91">
        <v>1.3186328125</v>
      </c>
      <c r="H4671" s="91">
        <v>19.055807586149999</v>
      </c>
      <c r="I4671" s="91">
        <v>17.688162410730001</v>
      </c>
      <c r="J4671" s="91">
        <v>0.30222999580000004</v>
      </c>
      <c r="K4671" s="91">
        <v>4.2866444200000001E-3</v>
      </c>
      <c r="L4671" s="91">
        <v>0</v>
      </c>
    </row>
    <row r="4672" spans="1:12" x14ac:dyDescent="0.25">
      <c r="A4672" s="90">
        <v>34894.458333322014</v>
      </c>
      <c r="B4672" s="91">
        <v>83.111862370180049</v>
      </c>
      <c r="C4672" s="91">
        <v>78.310173603440006</v>
      </c>
      <c r="D4672" s="91">
        <v>788.85047932042937</v>
      </c>
      <c r="E4672" s="91">
        <v>35.487150884590001</v>
      </c>
      <c r="F4672" s="91">
        <v>1.9835999999</v>
      </c>
      <c r="G4672" s="91">
        <v>1.3188741455100002</v>
      </c>
      <c r="H4672" s="91">
        <v>19.006380560530001</v>
      </c>
      <c r="I4672" s="91">
        <v>17.699959999309996</v>
      </c>
      <c r="J4672" s="91">
        <v>0.31350999580000005</v>
      </c>
      <c r="K4672" s="91">
        <v>4.2866444200000001E-3</v>
      </c>
      <c r="L4672" s="91">
        <v>0</v>
      </c>
    </row>
    <row r="4673" spans="1:12" x14ac:dyDescent="0.25">
      <c r="A4673" s="90">
        <v>34894.499999988679</v>
      </c>
      <c r="B4673" s="91">
        <v>82.957015230500005</v>
      </c>
      <c r="C4673" s="91">
        <v>80.894527341349999</v>
      </c>
      <c r="D4673" s="91">
        <v>770.10502914210088</v>
      </c>
      <c r="E4673" s="91">
        <v>27.115678614029996</v>
      </c>
      <c r="F4673" s="91">
        <v>1.9835999999</v>
      </c>
      <c r="G4673" s="91">
        <v>1.3191556396499999</v>
      </c>
      <c r="H4673" s="91">
        <v>19.051058773440001</v>
      </c>
      <c r="I4673" s="91">
        <v>17.660263435609998</v>
      </c>
      <c r="J4673" s="91">
        <v>0.31350999580000005</v>
      </c>
      <c r="K4673" s="91">
        <v>4.2866444200000001E-3</v>
      </c>
      <c r="L4673" s="91">
        <v>4.5880727371200001</v>
      </c>
    </row>
    <row r="4674" spans="1:12" x14ac:dyDescent="0.25">
      <c r="A4674" s="90">
        <v>34894.541666655343</v>
      </c>
      <c r="B4674" s="91">
        <v>106.02897477551001</v>
      </c>
      <c r="C4674" s="91">
        <v>86.163227970990022</v>
      </c>
      <c r="D4674" s="91">
        <v>691.5139257749903</v>
      </c>
      <c r="E4674" s="91">
        <v>24.447202756049997</v>
      </c>
      <c r="F4674" s="91">
        <v>1.9835999999</v>
      </c>
      <c r="G4674" s="91">
        <v>1.3292508544899999</v>
      </c>
      <c r="H4674" s="91">
        <v>16.23386019362</v>
      </c>
      <c r="I4674" s="91">
        <v>17.653712380269997</v>
      </c>
      <c r="J4674" s="91">
        <v>0.33300999580000001</v>
      </c>
      <c r="K4674" s="91">
        <v>4.2866444200000001E-3</v>
      </c>
      <c r="L4674" s="91">
        <v>3.9182558350500001</v>
      </c>
    </row>
    <row r="4675" spans="1:12" x14ac:dyDescent="0.25">
      <c r="A4675" s="90">
        <v>34894.583333322007</v>
      </c>
      <c r="B4675" s="91">
        <v>106.27229690280002</v>
      </c>
      <c r="C4675" s="91">
        <v>90.778776310689977</v>
      </c>
      <c r="D4675" s="91">
        <v>615.98682131191003</v>
      </c>
      <c r="E4675" s="91">
        <v>34.946251881160002</v>
      </c>
      <c r="F4675" s="91">
        <v>1.9835999999</v>
      </c>
      <c r="G4675" s="91">
        <v>1.32939160156</v>
      </c>
      <c r="H4675" s="91">
        <v>19.468576853519998</v>
      </c>
      <c r="I4675" s="91">
        <v>17.699677327189999</v>
      </c>
      <c r="J4675" s="91">
        <v>0.35250999580000003</v>
      </c>
      <c r="K4675" s="91">
        <v>4.2866444200000001E-3</v>
      </c>
      <c r="L4675" s="91">
        <v>7.6014055080000004E-2</v>
      </c>
    </row>
    <row r="4676" spans="1:12" x14ac:dyDescent="0.25">
      <c r="A4676" s="90">
        <v>34894.624999988671</v>
      </c>
      <c r="B4676" s="91">
        <v>132.45238716547004</v>
      </c>
      <c r="C4676" s="91">
        <v>95.732657007829999</v>
      </c>
      <c r="D4676" s="91">
        <v>499.22375380569008</v>
      </c>
      <c r="E4676" s="91">
        <v>39.623915476150003</v>
      </c>
      <c r="F4676" s="91">
        <v>2.4092268422999998</v>
      </c>
      <c r="G4676" s="91">
        <v>1.31937683105</v>
      </c>
      <c r="H4676" s="91">
        <v>20.169151441590003</v>
      </c>
      <c r="I4676" s="91">
        <v>17.716362262569994</v>
      </c>
      <c r="J4676" s="91">
        <v>0.50789947580000006</v>
      </c>
      <c r="K4676" s="91">
        <v>0.22576664441999997</v>
      </c>
      <c r="L4676" s="91">
        <v>4.7733288691800002</v>
      </c>
    </row>
    <row r="4677" spans="1:12" x14ac:dyDescent="0.25">
      <c r="A4677" s="90">
        <v>34894.666666655336</v>
      </c>
      <c r="B4677" s="91">
        <v>140.40861736022003</v>
      </c>
      <c r="C4677" s="91">
        <v>92.311419415189988</v>
      </c>
      <c r="D4677" s="91">
        <v>373.70742035928987</v>
      </c>
      <c r="E4677" s="91">
        <v>43.285355131690011</v>
      </c>
      <c r="F4677" s="91">
        <v>3.2744897279100003</v>
      </c>
      <c r="G4677" s="91">
        <v>1.31925622559</v>
      </c>
      <c r="H4677" s="91">
        <v>42.57554817055</v>
      </c>
      <c r="I4677" s="91">
        <v>17.728463064160007</v>
      </c>
      <c r="J4677" s="91">
        <v>0.52472947579999996</v>
      </c>
      <c r="K4677" s="91">
        <v>0.22576664441999997</v>
      </c>
      <c r="L4677" s="91">
        <v>24.764461774319997</v>
      </c>
    </row>
    <row r="4678" spans="1:12" x14ac:dyDescent="0.25">
      <c r="A4678" s="90">
        <v>34894.708333322</v>
      </c>
      <c r="B4678" s="91">
        <v>168.79051693080001</v>
      </c>
      <c r="C4678" s="91">
        <v>90.326340910640042</v>
      </c>
      <c r="D4678" s="91">
        <v>207.32657358343999</v>
      </c>
      <c r="E4678" s="91">
        <v>45.134026174110005</v>
      </c>
      <c r="F4678" s="91">
        <v>3.5835999999000001</v>
      </c>
      <c r="G4678" s="91">
        <v>1.31925622559</v>
      </c>
      <c r="H4678" s="91">
        <v>47.268881354919991</v>
      </c>
      <c r="I4678" s="91">
        <v>17.703602457749994</v>
      </c>
      <c r="J4678" s="91">
        <v>0.48572947579999998</v>
      </c>
      <c r="K4678" s="91">
        <v>0.24172694332999997</v>
      </c>
      <c r="L4678" s="91">
        <v>27.630143280650003</v>
      </c>
    </row>
    <row r="4679" spans="1:12" x14ac:dyDescent="0.25">
      <c r="A4679" s="90">
        <v>34894.749999988664</v>
      </c>
      <c r="B4679" s="91">
        <v>160.46584903877007</v>
      </c>
      <c r="C4679" s="91">
        <v>92.508313251529984</v>
      </c>
      <c r="D4679" s="91">
        <v>81.290856701570078</v>
      </c>
      <c r="E4679" s="91">
        <v>50.518988145500003</v>
      </c>
      <c r="F4679" s="91">
        <v>18.113059324869997</v>
      </c>
      <c r="G4679" s="91">
        <v>1.99700692285</v>
      </c>
      <c r="H4679" s="91">
        <v>68.459090937010004</v>
      </c>
      <c r="I4679" s="91">
        <v>17.69683681319</v>
      </c>
      <c r="J4679" s="91">
        <v>0.50789947580000006</v>
      </c>
      <c r="K4679" s="91">
        <v>0.28825711612999999</v>
      </c>
      <c r="L4679" s="91">
        <v>52.99079178729999</v>
      </c>
    </row>
    <row r="4680" spans="1:12" x14ac:dyDescent="0.25">
      <c r="A4680" s="90">
        <v>34894.791666655328</v>
      </c>
      <c r="B4680" s="91">
        <v>154.83382394432999</v>
      </c>
      <c r="C4680" s="91">
        <v>88.103277621770005</v>
      </c>
      <c r="D4680" s="91">
        <v>6.7304634192799995</v>
      </c>
      <c r="E4680" s="91">
        <v>60.829014255440015</v>
      </c>
      <c r="F4680" s="91">
        <v>18.772704458430002</v>
      </c>
      <c r="G4680" s="91">
        <v>1.9885402255899998</v>
      </c>
      <c r="H4680" s="91">
        <v>86.097324999660017</v>
      </c>
      <c r="I4680" s="91">
        <v>17.719741257550005</v>
      </c>
      <c r="J4680" s="91">
        <v>0.84546947579999998</v>
      </c>
      <c r="K4680" s="91">
        <v>2.0976696161299997</v>
      </c>
      <c r="L4680" s="91">
        <v>55.934358719379993</v>
      </c>
    </row>
    <row r="4681" spans="1:12" x14ac:dyDescent="0.25">
      <c r="A4681" s="90">
        <v>34894.833333321993</v>
      </c>
      <c r="B4681" s="91">
        <v>157.26276850789998</v>
      </c>
      <c r="C4681" s="91">
        <v>80.658562001820002</v>
      </c>
      <c r="D4681" s="91">
        <v>4.5440622010000001E-2</v>
      </c>
      <c r="E4681" s="91">
        <v>71.112849532289999</v>
      </c>
      <c r="F4681" s="91">
        <v>18.792600003900002</v>
      </c>
      <c r="G4681" s="91">
        <v>1.99389855566</v>
      </c>
      <c r="H4681" s="91">
        <v>89.636631537410011</v>
      </c>
      <c r="I4681" s="91">
        <v>17.720708662059991</v>
      </c>
      <c r="J4681" s="91">
        <v>0.84546947579999998</v>
      </c>
      <c r="K4681" s="91">
        <v>2.0976696161299997</v>
      </c>
      <c r="L4681" s="91">
        <v>61.452293820900003</v>
      </c>
    </row>
    <row r="4682" spans="1:12" x14ac:dyDescent="0.25">
      <c r="A4682" s="90">
        <v>34894.874999988657</v>
      </c>
      <c r="B4682" s="91">
        <v>153.97593259790995</v>
      </c>
      <c r="C4682" s="91">
        <v>79.600919157519982</v>
      </c>
      <c r="D4682" s="91">
        <v>0</v>
      </c>
      <c r="E4682" s="91">
        <v>64.88279289994</v>
      </c>
      <c r="F4682" s="91">
        <v>18.792600003900002</v>
      </c>
      <c r="G4682" s="91">
        <v>1.9872480000000001</v>
      </c>
      <c r="H4682" s="91">
        <v>94.371770711230013</v>
      </c>
      <c r="I4682" s="91">
        <v>17.710474147300005</v>
      </c>
      <c r="J4682" s="91">
        <v>0.86229947579999988</v>
      </c>
      <c r="K4682" s="91">
        <v>2.0976696161299997</v>
      </c>
      <c r="L4682" s="91">
        <v>87.07280191430003</v>
      </c>
    </row>
    <row r="4683" spans="1:12" x14ac:dyDescent="0.25">
      <c r="A4683" s="90">
        <v>34894.916666655321</v>
      </c>
      <c r="B4683" s="91">
        <v>159.87954843364002</v>
      </c>
      <c r="C4683" s="91">
        <v>81.74349345444999</v>
      </c>
      <c r="D4683" s="91">
        <v>0</v>
      </c>
      <c r="E4683" s="91">
        <v>70.251234392720008</v>
      </c>
      <c r="F4683" s="91">
        <v>18.792600003900002</v>
      </c>
      <c r="G4683" s="91">
        <v>1.9825299999999999</v>
      </c>
      <c r="H4683" s="91">
        <v>93.746588242999991</v>
      </c>
      <c r="I4683" s="91">
        <v>17.644270872039996</v>
      </c>
      <c r="J4683" s="91">
        <v>0.86229947579999988</v>
      </c>
      <c r="K4683" s="91">
        <v>2.0976696161299997</v>
      </c>
      <c r="L4683" s="91">
        <v>62.99653341977001</v>
      </c>
    </row>
    <row r="4684" spans="1:12" x14ac:dyDescent="0.25">
      <c r="A4684" s="90">
        <v>34894.958333321985</v>
      </c>
      <c r="B4684" s="91">
        <v>161.17596126485006</v>
      </c>
      <c r="C4684" s="91">
        <v>89.289922507070017</v>
      </c>
      <c r="D4684" s="91">
        <v>0</v>
      </c>
      <c r="E4684" s="91">
        <v>48.701233068370001</v>
      </c>
      <c r="F4684" s="91">
        <v>18.792600003900002</v>
      </c>
      <c r="G4684" s="91">
        <v>1.98755025879</v>
      </c>
      <c r="H4684" s="91">
        <v>87.595274025539979</v>
      </c>
      <c r="I4684" s="91">
        <v>17.521311936389992</v>
      </c>
      <c r="J4684" s="91">
        <v>0.86229947579999988</v>
      </c>
      <c r="K4684" s="91">
        <v>2.0989721956599996</v>
      </c>
      <c r="L4684" s="91">
        <v>85.75622874443998</v>
      </c>
    </row>
    <row r="4685" spans="1:12" x14ac:dyDescent="0.25">
      <c r="A4685" s="90">
        <v>34894.99999998865</v>
      </c>
      <c r="B4685" s="91">
        <v>166.61861296715009</v>
      </c>
      <c r="C4685" s="91">
        <v>95.930684962550004</v>
      </c>
      <c r="D4685" s="91">
        <v>0</v>
      </c>
      <c r="E4685" s="91">
        <v>92.415982770669999</v>
      </c>
      <c r="F4685" s="91">
        <v>18.792600003900002</v>
      </c>
      <c r="G4685" s="91">
        <v>1.9719810273399998</v>
      </c>
      <c r="H4685" s="91">
        <v>79.3428204529</v>
      </c>
      <c r="I4685" s="91">
        <v>17.46170182861</v>
      </c>
      <c r="J4685" s="91">
        <v>1.1937961424699999</v>
      </c>
      <c r="K4685" s="91">
        <v>4.7087872310099996</v>
      </c>
      <c r="L4685" s="91">
        <v>52.040183961700009</v>
      </c>
    </row>
    <row r="4686" spans="1:12" x14ac:dyDescent="0.25">
      <c r="A4686" s="90">
        <v>34895.041666655314</v>
      </c>
      <c r="B4686" s="91">
        <v>170.31458123712002</v>
      </c>
      <c r="C4686" s="91">
        <v>92.111608023169993</v>
      </c>
      <c r="D4686" s="91">
        <v>5.0757388000000001E-3</v>
      </c>
      <c r="E4686" s="91">
        <v>75.711948268409998</v>
      </c>
      <c r="F4686" s="91">
        <v>18.792600003900002</v>
      </c>
      <c r="G4686" s="91">
        <v>1.96644342188</v>
      </c>
      <c r="H4686" s="91">
        <v>84.13767019941001</v>
      </c>
      <c r="I4686" s="91">
        <v>17.447174053669993</v>
      </c>
      <c r="J4686" s="91">
        <v>1.1937961424699999</v>
      </c>
      <c r="K4686" s="91">
        <v>4.7080781667799991</v>
      </c>
      <c r="L4686" s="91">
        <v>31.735544671090008</v>
      </c>
    </row>
    <row r="4687" spans="1:12" x14ac:dyDescent="0.25">
      <c r="A4687" s="90">
        <v>34895.083333321978</v>
      </c>
      <c r="B4687" s="91">
        <v>174.04745194109989</v>
      </c>
      <c r="C4687" s="91">
        <v>90.687652688749964</v>
      </c>
      <c r="D4687" s="91">
        <v>8.9782086610000006E-2</v>
      </c>
      <c r="E4687" s="91">
        <v>68.666388696340007</v>
      </c>
      <c r="F4687" s="91">
        <v>18.792600003900002</v>
      </c>
      <c r="G4687" s="91">
        <v>1.9610395331999999</v>
      </c>
      <c r="H4687" s="91">
        <v>81.21138753884</v>
      </c>
      <c r="I4687" s="91">
        <v>17.415172315070002</v>
      </c>
      <c r="J4687" s="91">
        <v>1.1937961424699999</v>
      </c>
      <c r="K4687" s="91">
        <v>4.6615318610000003</v>
      </c>
      <c r="L4687" s="91">
        <v>44.602494990440007</v>
      </c>
    </row>
    <row r="4688" spans="1:12" x14ac:dyDescent="0.25">
      <c r="A4688" s="90">
        <v>34895.124999988642</v>
      </c>
      <c r="B4688" s="91">
        <v>174.94018989834996</v>
      </c>
      <c r="C4688" s="91">
        <v>91.84699847510997</v>
      </c>
      <c r="D4688" s="91">
        <v>0.51211837367000002</v>
      </c>
      <c r="E4688" s="91">
        <v>51.925876776620001</v>
      </c>
      <c r="F4688" s="91">
        <v>18.792600003900002</v>
      </c>
      <c r="G4688" s="91">
        <v>1.9209475683600001</v>
      </c>
      <c r="H4688" s="91">
        <v>67.669499460290027</v>
      </c>
      <c r="I4688" s="91">
        <v>17.382847170829994</v>
      </c>
      <c r="J4688" s="91">
        <v>0.82256614247000004</v>
      </c>
      <c r="K4688" s="91">
        <v>4.66223437888</v>
      </c>
      <c r="L4688" s="91">
        <v>64.23197758261</v>
      </c>
    </row>
    <row r="4689" spans="1:12" x14ac:dyDescent="0.25">
      <c r="A4689" s="90">
        <v>34895.166666655306</v>
      </c>
      <c r="B4689" s="91">
        <v>175.50763203030988</v>
      </c>
      <c r="C4689" s="91">
        <v>95.763614852230063</v>
      </c>
      <c r="D4689" s="91">
        <v>10.270744181919994</v>
      </c>
      <c r="E4689" s="91">
        <v>34.160509654000002</v>
      </c>
      <c r="F4689" s="91">
        <v>18.792600003900002</v>
      </c>
      <c r="G4689" s="91">
        <v>1.2896945800799999</v>
      </c>
      <c r="H4689" s="91">
        <v>72.341476335370032</v>
      </c>
      <c r="I4689" s="91">
        <v>17.384706531029995</v>
      </c>
      <c r="J4689" s="91">
        <v>0.82256614247000004</v>
      </c>
      <c r="K4689" s="91">
        <v>0.42228088019000004</v>
      </c>
      <c r="L4689" s="91">
        <v>48.234948159369992</v>
      </c>
    </row>
    <row r="4690" spans="1:12" x14ac:dyDescent="0.25">
      <c r="A4690" s="90">
        <v>34895.208333321971</v>
      </c>
      <c r="B4690" s="91">
        <v>167.54680091040998</v>
      </c>
      <c r="C4690" s="91">
        <v>98.996700026019994</v>
      </c>
      <c r="D4690" s="91">
        <v>74.853752166979973</v>
      </c>
      <c r="E4690" s="91">
        <v>29.009094222030008</v>
      </c>
      <c r="F4690" s="91">
        <v>18.792600003900002</v>
      </c>
      <c r="G4690" s="91">
        <v>1.28903088379</v>
      </c>
      <c r="H4690" s="91">
        <v>39.501505468810002</v>
      </c>
      <c r="I4690" s="91">
        <v>17.389781404479997</v>
      </c>
      <c r="J4690" s="91">
        <v>0.82256614247000004</v>
      </c>
      <c r="K4690" s="91">
        <v>0.14421350455999998</v>
      </c>
      <c r="L4690" s="91">
        <v>43.000252039990002</v>
      </c>
    </row>
    <row r="4691" spans="1:12" x14ac:dyDescent="0.25">
      <c r="A4691" s="90">
        <v>34895.249999988635</v>
      </c>
      <c r="B4691" s="91">
        <v>153.77696280799989</v>
      </c>
      <c r="C4691" s="91">
        <v>99.969420276640008</v>
      </c>
      <c r="D4691" s="91">
        <v>209.36304833350988</v>
      </c>
      <c r="E4691" s="91">
        <v>28.391156164220003</v>
      </c>
      <c r="F4691" s="91">
        <v>18.792600003900002</v>
      </c>
      <c r="G4691" s="91">
        <v>1.28824658203</v>
      </c>
      <c r="H4691" s="91">
        <v>19.292777473230004</v>
      </c>
      <c r="I4691" s="91">
        <v>17.430278477440002</v>
      </c>
      <c r="J4691" s="91">
        <v>0.82256614247000004</v>
      </c>
      <c r="K4691" s="91">
        <v>5.1161608599999998E-3</v>
      </c>
      <c r="L4691" s="91">
        <v>16.480704599749998</v>
      </c>
    </row>
    <row r="4692" spans="1:12" x14ac:dyDescent="0.25">
      <c r="A4692" s="90">
        <v>34895.291666655299</v>
      </c>
      <c r="B4692" s="91">
        <v>140.79159623191003</v>
      </c>
      <c r="C4692" s="91">
        <v>100.45984273176003</v>
      </c>
      <c r="D4692" s="91">
        <v>400.14013544849007</v>
      </c>
      <c r="E4692" s="91">
        <v>28.270158526190002</v>
      </c>
      <c r="F4692" s="91">
        <v>18.792600003900002</v>
      </c>
      <c r="G4692" s="91">
        <v>1.2881259765599999</v>
      </c>
      <c r="H4692" s="91">
        <v>18.55608084168</v>
      </c>
      <c r="I4692" s="91">
        <v>17.54479800292</v>
      </c>
      <c r="J4692" s="91">
        <v>0.82256614247000004</v>
      </c>
      <c r="K4692" s="91">
        <v>5.7860117700000002E-3</v>
      </c>
      <c r="L4692" s="91">
        <v>3.74244551507</v>
      </c>
    </row>
    <row r="4693" spans="1:12" x14ac:dyDescent="0.25">
      <c r="A4693" s="90">
        <v>34895.333333321963</v>
      </c>
      <c r="B4693" s="91">
        <v>118.09427406338</v>
      </c>
      <c r="C4693" s="91">
        <v>96.124053191960002</v>
      </c>
      <c r="D4693" s="91">
        <v>548.91583044517017</v>
      </c>
      <c r="E4693" s="91">
        <v>24.54969877684001</v>
      </c>
      <c r="F4693" s="91">
        <v>3.5835999999000001</v>
      </c>
      <c r="G4693" s="91">
        <v>1.2881862793000001</v>
      </c>
      <c r="H4693" s="91">
        <v>17.757855931009999</v>
      </c>
      <c r="I4693" s="91">
        <v>17.583180078880002</v>
      </c>
      <c r="J4693" s="91">
        <v>0.49560614246999996</v>
      </c>
      <c r="K4693" s="91">
        <v>5.8178653499999997E-3</v>
      </c>
      <c r="L4693" s="91">
        <v>2.427369087E-2</v>
      </c>
    </row>
    <row r="4694" spans="1:12" x14ac:dyDescent="0.25">
      <c r="A4694" s="90">
        <v>34895.374999988628</v>
      </c>
      <c r="B4694" s="91">
        <v>100.04698103694002</v>
      </c>
      <c r="C4694" s="91">
        <v>98.178589241989982</v>
      </c>
      <c r="D4694" s="91">
        <v>654.70898599614009</v>
      </c>
      <c r="E4694" s="91">
        <v>23.330351790650003</v>
      </c>
      <c r="F4694" s="91">
        <v>3.5835999999000001</v>
      </c>
      <c r="G4694" s="91">
        <v>1.2884276123</v>
      </c>
      <c r="H4694" s="91">
        <v>17.494958394969998</v>
      </c>
      <c r="I4694" s="91">
        <v>17.581875905180002</v>
      </c>
      <c r="J4694" s="91">
        <v>0.49560614246999996</v>
      </c>
      <c r="K4694" s="91">
        <v>5.44144404E-3</v>
      </c>
      <c r="L4694" s="91">
        <v>0</v>
      </c>
    </row>
    <row r="4695" spans="1:12" x14ac:dyDescent="0.25">
      <c r="A4695" s="90">
        <v>34895.416666655292</v>
      </c>
      <c r="B4695" s="91">
        <v>80.291320851280005</v>
      </c>
      <c r="C4695" s="91">
        <v>89.580322326360019</v>
      </c>
      <c r="D4695" s="91">
        <v>732.70066241369</v>
      </c>
      <c r="E4695" s="91">
        <v>20.466284967859998</v>
      </c>
      <c r="F4695" s="91">
        <v>3.5835999999000001</v>
      </c>
      <c r="G4695" s="91">
        <v>1.28921191406</v>
      </c>
      <c r="H4695" s="91">
        <v>17.326694817069995</v>
      </c>
      <c r="I4695" s="91">
        <v>17.545639593129998</v>
      </c>
      <c r="J4695" s="91">
        <v>0.49560614246999996</v>
      </c>
      <c r="K4695" s="91">
        <v>5.8315047900000007E-3</v>
      </c>
      <c r="L4695" s="91">
        <v>0</v>
      </c>
    </row>
    <row r="4696" spans="1:12" x14ac:dyDescent="0.25">
      <c r="A4696" s="90">
        <v>34895.458333321956</v>
      </c>
      <c r="B4696" s="91">
        <v>93.344354628490038</v>
      </c>
      <c r="C4696" s="91">
        <v>101.29819266721</v>
      </c>
      <c r="D4696" s="91">
        <v>754.19144927356979</v>
      </c>
      <c r="E4696" s="91">
        <v>20.818198736460001</v>
      </c>
      <c r="F4696" s="91">
        <v>3.5835999999000001</v>
      </c>
      <c r="G4696" s="91">
        <v>1.31909533691</v>
      </c>
      <c r="H4696" s="91">
        <v>17.272349133750001</v>
      </c>
      <c r="I4696" s="91">
        <v>17.486940218290002</v>
      </c>
      <c r="J4696" s="91">
        <v>0.49560614246999996</v>
      </c>
      <c r="K4696" s="91">
        <v>4.3901741699999995E-3</v>
      </c>
      <c r="L4696" s="91">
        <v>2.163637371E-2</v>
      </c>
    </row>
    <row r="4697" spans="1:12" x14ac:dyDescent="0.25">
      <c r="A4697" s="90">
        <v>34895.49999998862</v>
      </c>
      <c r="B4697" s="91">
        <v>85.617587925129996</v>
      </c>
      <c r="C4697" s="91">
        <v>108.71820640526001</v>
      </c>
      <c r="D4697" s="91">
        <v>743.06077761438041</v>
      </c>
      <c r="E4697" s="91">
        <v>14.983402622900002</v>
      </c>
      <c r="F4697" s="91">
        <v>3.5835999999000001</v>
      </c>
      <c r="G4697" s="91">
        <v>1.3195578613299999</v>
      </c>
      <c r="H4697" s="91">
        <v>16.294450273749998</v>
      </c>
      <c r="I4697" s="91">
        <v>17.3801662722</v>
      </c>
      <c r="J4697" s="91">
        <v>0.49560614246999996</v>
      </c>
      <c r="K4697" s="91">
        <v>5.3205719800000001E-3</v>
      </c>
      <c r="L4697" s="91">
        <v>0</v>
      </c>
    </row>
    <row r="4698" spans="1:12" x14ac:dyDescent="0.25">
      <c r="A4698" s="90">
        <v>34895.541666655285</v>
      </c>
      <c r="B4698" s="91">
        <v>94.860956859930056</v>
      </c>
      <c r="C4698" s="91">
        <v>115.77946357451002</v>
      </c>
      <c r="D4698" s="91">
        <v>705.53800802897956</v>
      </c>
      <c r="E4698" s="91">
        <v>25.631948759410001</v>
      </c>
      <c r="F4698" s="91">
        <v>3.5835999999000001</v>
      </c>
      <c r="G4698" s="91">
        <v>1.3063657226600001</v>
      </c>
      <c r="H4698" s="91">
        <v>16.154347416599997</v>
      </c>
      <c r="I4698" s="91">
        <v>17.448686885459995</v>
      </c>
      <c r="J4698" s="91">
        <v>0.49560614246999996</v>
      </c>
      <c r="K4698" s="91">
        <v>5.5942632700000001E-3</v>
      </c>
      <c r="L4698" s="91">
        <v>0</v>
      </c>
    </row>
    <row r="4699" spans="1:12" x14ac:dyDescent="0.25">
      <c r="A4699" s="90">
        <v>34895.583333321949</v>
      </c>
      <c r="B4699" s="91">
        <v>123.83556648628</v>
      </c>
      <c r="C4699" s="91">
        <v>121.08240262758002</v>
      </c>
      <c r="D4699" s="91">
        <v>619.93171029380983</v>
      </c>
      <c r="E4699" s="91">
        <v>24.438751347490001</v>
      </c>
      <c r="F4699" s="91">
        <v>3.5835999999000001</v>
      </c>
      <c r="G4699" s="91">
        <v>1.28136901855</v>
      </c>
      <c r="H4699" s="91">
        <v>19.262717420689995</v>
      </c>
      <c r="I4699" s="91">
        <v>17.439937414359999</v>
      </c>
      <c r="J4699" s="91">
        <v>0.82260614246999997</v>
      </c>
      <c r="K4699" s="91">
        <v>4.40392118E-3</v>
      </c>
      <c r="L4699" s="91">
        <v>0.14535920038</v>
      </c>
    </row>
    <row r="4700" spans="1:12" x14ac:dyDescent="0.25">
      <c r="A4700" s="90">
        <v>34895.624999988613</v>
      </c>
      <c r="B4700" s="91">
        <v>136.38181190567997</v>
      </c>
      <c r="C4700" s="91">
        <v>128.11590277076999</v>
      </c>
      <c r="D4700" s="91">
        <v>497.59764092275003</v>
      </c>
      <c r="E4700" s="91">
        <v>28.052779825910001</v>
      </c>
      <c r="F4700" s="91">
        <v>3.5835999999000001</v>
      </c>
      <c r="G4700" s="91">
        <v>1.2813085937499999</v>
      </c>
      <c r="H4700" s="91">
        <v>18.275127431119998</v>
      </c>
      <c r="I4700" s="91">
        <v>17.468279837349996</v>
      </c>
      <c r="J4700" s="91">
        <v>0.82260614246999997</v>
      </c>
      <c r="K4700" s="91">
        <v>5.0058657299999997E-3</v>
      </c>
      <c r="L4700" s="91">
        <v>3.7682782163600006</v>
      </c>
    </row>
    <row r="4701" spans="1:12" x14ac:dyDescent="0.25">
      <c r="A4701" s="90">
        <v>34895.666666655277</v>
      </c>
      <c r="B4701" s="91">
        <v>140.99260218049</v>
      </c>
      <c r="C4701" s="91">
        <v>126.53709604795999</v>
      </c>
      <c r="D4701" s="91">
        <v>365.82031622367987</v>
      </c>
      <c r="E4701" s="91">
        <v>31.962500824760003</v>
      </c>
      <c r="F4701" s="91">
        <v>3.5835999999000001</v>
      </c>
      <c r="G4701" s="91">
        <v>1.2809265136700001</v>
      </c>
      <c r="H4701" s="91">
        <v>30.41276316107</v>
      </c>
      <c r="I4701" s="91">
        <v>17.502817804119999</v>
      </c>
      <c r="J4701" s="91">
        <v>1.11182114247</v>
      </c>
      <c r="K4701" s="91">
        <v>0.12876141269999999</v>
      </c>
      <c r="L4701" s="91">
        <v>14.513871231780001</v>
      </c>
    </row>
    <row r="4702" spans="1:12" x14ac:dyDescent="0.25">
      <c r="A4702" s="90">
        <v>34895.708333321942</v>
      </c>
      <c r="B4702" s="91">
        <v>149.77766088513002</v>
      </c>
      <c r="C4702" s="91">
        <v>119.61625512764998</v>
      </c>
      <c r="D4702" s="91">
        <v>224.15917026220004</v>
      </c>
      <c r="E4702" s="91">
        <v>31.402004186270002</v>
      </c>
      <c r="F4702" s="91">
        <v>3.5835999999000001</v>
      </c>
      <c r="G4702" s="91">
        <v>1.2813085937499999</v>
      </c>
      <c r="H4702" s="91">
        <v>28.799036055600006</v>
      </c>
      <c r="I4702" s="91">
        <v>17.571522212709997</v>
      </c>
      <c r="J4702" s="91">
        <v>1.11182114247</v>
      </c>
      <c r="K4702" s="91">
        <v>0.18467511083999999</v>
      </c>
      <c r="L4702" s="91">
        <v>30.147278706410003</v>
      </c>
    </row>
    <row r="4703" spans="1:12" x14ac:dyDescent="0.25">
      <c r="A4703" s="90">
        <v>34895.749999988606</v>
      </c>
      <c r="B4703" s="91">
        <v>150.12691475416003</v>
      </c>
      <c r="C4703" s="91">
        <v>114.64838759682998</v>
      </c>
      <c r="D4703" s="91">
        <v>80.666316436519963</v>
      </c>
      <c r="E4703" s="91">
        <v>35.41905372066001</v>
      </c>
      <c r="F4703" s="91">
        <v>18.792600003900002</v>
      </c>
      <c r="G4703" s="91">
        <v>1.9463177197299999</v>
      </c>
      <c r="H4703" s="91">
        <v>52.965524837679993</v>
      </c>
      <c r="I4703" s="91">
        <v>17.590708874050005</v>
      </c>
      <c r="J4703" s="91">
        <v>1.1286511424700001</v>
      </c>
      <c r="K4703" s="91">
        <v>0.42215346380000013</v>
      </c>
      <c r="L4703" s="91">
        <v>53.830604140969989</v>
      </c>
    </row>
    <row r="4704" spans="1:12" x14ac:dyDescent="0.25">
      <c r="A4704" s="90">
        <v>34895.79166665527</v>
      </c>
      <c r="B4704" s="91">
        <v>150.13253041002002</v>
      </c>
      <c r="C4704" s="91">
        <v>113.93755456785001</v>
      </c>
      <c r="D4704" s="91">
        <v>6.2559257919899984</v>
      </c>
      <c r="E4704" s="91">
        <v>50.061174118350003</v>
      </c>
      <c r="F4704" s="91">
        <v>18.792600003900002</v>
      </c>
      <c r="G4704" s="91">
        <v>1.9425844716799998</v>
      </c>
      <c r="H4704" s="91">
        <v>72.73836589279</v>
      </c>
      <c r="I4704" s="91">
        <v>17.581929258939997</v>
      </c>
      <c r="J4704" s="91">
        <v>1.1454811424700002</v>
      </c>
      <c r="K4704" s="91">
        <v>4.6621596198099997</v>
      </c>
      <c r="L4704" s="91">
        <v>58.579831661349992</v>
      </c>
    </row>
    <row r="4705" spans="1:12" x14ac:dyDescent="0.25">
      <c r="A4705" s="90">
        <v>34895.833333321934</v>
      </c>
      <c r="B4705" s="91">
        <v>152.57742598691996</v>
      </c>
      <c r="C4705" s="91">
        <v>112.22773263571003</v>
      </c>
      <c r="D4705" s="91">
        <v>4.2037041310000002E-2</v>
      </c>
      <c r="E4705" s="91">
        <v>66.860121658150007</v>
      </c>
      <c r="F4705" s="91">
        <v>18.792600003900002</v>
      </c>
      <c r="G4705" s="91">
        <v>1.9283626064499999</v>
      </c>
      <c r="H4705" s="91">
        <v>80.281272205139999</v>
      </c>
      <c r="I4705" s="91">
        <v>17.572112597099999</v>
      </c>
      <c r="J4705" s="91">
        <v>1.45558114247</v>
      </c>
      <c r="K4705" s="91">
        <v>5.9517544429799987</v>
      </c>
      <c r="L4705" s="91">
        <v>46.900972286790001</v>
      </c>
    </row>
    <row r="4706" spans="1:12" x14ac:dyDescent="0.25">
      <c r="A4706" s="90">
        <v>34895.874999988599</v>
      </c>
      <c r="B4706" s="91">
        <v>154.25520209061008</v>
      </c>
      <c r="C4706" s="91">
        <v>109.77753015052997</v>
      </c>
      <c r="D4706" s="91">
        <v>0</v>
      </c>
      <c r="E4706" s="91">
        <v>78.143312060690008</v>
      </c>
      <c r="F4706" s="91">
        <v>18.792600003900002</v>
      </c>
      <c r="G4706" s="91">
        <v>1.92411421094</v>
      </c>
      <c r="H4706" s="91">
        <v>92.994462455560011</v>
      </c>
      <c r="I4706" s="91">
        <v>17.588257396539998</v>
      </c>
      <c r="J4706" s="91">
        <v>1.45558114247</v>
      </c>
      <c r="K4706" s="91">
        <v>5.951803450639999</v>
      </c>
      <c r="L4706" s="91">
        <v>16.41971907081</v>
      </c>
    </row>
    <row r="4707" spans="1:12" x14ac:dyDescent="0.25">
      <c r="A4707" s="90">
        <v>34895.916666655263</v>
      </c>
      <c r="B4707" s="91">
        <v>152.86472545902996</v>
      </c>
      <c r="C4707" s="91">
        <v>118.96384339714996</v>
      </c>
      <c r="D4707" s="91">
        <v>0</v>
      </c>
      <c r="E4707" s="91">
        <v>69.656416407380007</v>
      </c>
      <c r="F4707" s="91">
        <v>18.792600003900002</v>
      </c>
      <c r="G4707" s="91">
        <v>1.9213584941399999</v>
      </c>
      <c r="H4707" s="91">
        <v>87.364151595219994</v>
      </c>
      <c r="I4707" s="91">
        <v>17.530565263420005</v>
      </c>
      <c r="J4707" s="91">
        <v>1.1341279522400001</v>
      </c>
      <c r="K4707" s="91">
        <v>5.9511304713199991</v>
      </c>
      <c r="L4707" s="91">
        <v>18.10032039199</v>
      </c>
    </row>
    <row r="4708" spans="1:12" x14ac:dyDescent="0.25">
      <c r="A4708" s="90">
        <v>34895.958333321927</v>
      </c>
      <c r="B4708" s="91">
        <v>151.88407751255005</v>
      </c>
      <c r="C4708" s="91">
        <v>122.19578288333003</v>
      </c>
      <c r="D4708" s="91">
        <v>0</v>
      </c>
      <c r="E4708" s="91">
        <v>69.883489765950003</v>
      </c>
      <c r="F4708" s="91">
        <v>18.792600003900002</v>
      </c>
      <c r="G4708" s="91">
        <v>1.92017621094</v>
      </c>
      <c r="H4708" s="91">
        <v>100.61144860997001</v>
      </c>
      <c r="I4708" s="91">
        <v>17.472318334969998</v>
      </c>
      <c r="J4708" s="91">
        <v>1.1285811424700001</v>
      </c>
      <c r="K4708" s="91">
        <v>6.2347586242799986</v>
      </c>
      <c r="L4708" s="91">
        <v>9.4077034207200008</v>
      </c>
    </row>
    <row r="4709" spans="1:12" x14ac:dyDescent="0.25">
      <c r="A4709" s="90">
        <v>34895.999999988591</v>
      </c>
      <c r="B4709" s="91">
        <v>153.7057010499</v>
      </c>
      <c r="C4709" s="91">
        <v>123.24846117821004</v>
      </c>
      <c r="D4709" s="91">
        <v>0</v>
      </c>
      <c r="E4709" s="91">
        <v>109.30413577604</v>
      </c>
      <c r="F4709" s="91">
        <v>18.792600003900002</v>
      </c>
      <c r="G4709" s="91">
        <v>1.9194769384799999</v>
      </c>
      <c r="H4709" s="91">
        <v>105.32516026393002</v>
      </c>
      <c r="I4709" s="91">
        <v>17.36393199374</v>
      </c>
      <c r="J4709" s="91">
        <v>0.7750999958</v>
      </c>
      <c r="K4709" s="91">
        <v>5.6514025517000004</v>
      </c>
      <c r="L4709" s="91">
        <v>25.948327976530003</v>
      </c>
    </row>
    <row r="4710" spans="1:12" x14ac:dyDescent="0.25">
      <c r="A4710" s="90">
        <v>34896.041666655256</v>
      </c>
      <c r="B4710" s="91">
        <v>155.30840273293003</v>
      </c>
      <c r="C4710" s="91">
        <v>113.40236531057998</v>
      </c>
      <c r="D4710" s="91">
        <v>2.8352722200000002E-3</v>
      </c>
      <c r="E4710" s="91">
        <v>104.05410632014002</v>
      </c>
      <c r="F4710" s="91">
        <v>18.792600003900002</v>
      </c>
      <c r="G4710" s="91">
        <v>1.91799948242</v>
      </c>
      <c r="H4710" s="91">
        <v>97.95998098229002</v>
      </c>
      <c r="I4710" s="91">
        <v>17.346999395569998</v>
      </c>
      <c r="J4710" s="91">
        <v>0.7750999958</v>
      </c>
      <c r="K4710" s="91">
        <v>6.4424025516999999</v>
      </c>
      <c r="L4710" s="91">
        <v>35.142599530680002</v>
      </c>
    </row>
    <row r="4711" spans="1:12" x14ac:dyDescent="0.25">
      <c r="A4711" s="90">
        <v>34896.08333332192</v>
      </c>
      <c r="B4711" s="91">
        <v>154.14608838546991</v>
      </c>
      <c r="C4711" s="91">
        <v>99.703087618159998</v>
      </c>
      <c r="D4711" s="91">
        <v>6.7089693810000017E-2</v>
      </c>
      <c r="E4711" s="91">
        <v>99.878445536769988</v>
      </c>
      <c r="F4711" s="91">
        <v>18.792600003900002</v>
      </c>
      <c r="G4711" s="91">
        <v>1.91582401855</v>
      </c>
      <c r="H4711" s="91">
        <v>98.112118516200013</v>
      </c>
      <c r="I4711" s="91">
        <v>17.373537959869996</v>
      </c>
      <c r="J4711" s="91">
        <v>0.7750999958</v>
      </c>
      <c r="K4711" s="91">
        <v>6.4424025516999999</v>
      </c>
      <c r="L4711" s="91">
        <v>30.914669344690001</v>
      </c>
    </row>
    <row r="4712" spans="1:12" x14ac:dyDescent="0.25">
      <c r="A4712" s="90">
        <v>34896.124999988584</v>
      </c>
      <c r="B4712" s="91">
        <v>149.44416238088002</v>
      </c>
      <c r="C4712" s="91">
        <v>88.679566971369994</v>
      </c>
      <c r="D4712" s="91">
        <v>0.42779555670000002</v>
      </c>
      <c r="E4712" s="91">
        <v>87.16798915355001</v>
      </c>
      <c r="F4712" s="91">
        <v>18.792600003900002</v>
      </c>
      <c r="G4712" s="91">
        <v>1.95016949316</v>
      </c>
      <c r="H4712" s="91">
        <v>95.367963964840015</v>
      </c>
      <c r="I4712" s="91">
        <v>17.352581322949995</v>
      </c>
      <c r="J4712" s="91">
        <v>0.7919299957999999</v>
      </c>
      <c r="K4712" s="91">
        <v>6.4424025516999999</v>
      </c>
      <c r="L4712" s="91">
        <v>37.356954899809999</v>
      </c>
    </row>
    <row r="4713" spans="1:12" x14ac:dyDescent="0.25">
      <c r="A4713" s="90">
        <v>34896.166666655248</v>
      </c>
      <c r="B4713" s="91">
        <v>138.96951896158993</v>
      </c>
      <c r="C4713" s="91">
        <v>79.456103424060032</v>
      </c>
      <c r="D4713" s="91">
        <v>10.373419529539996</v>
      </c>
      <c r="E4713" s="91">
        <v>86.005875559659998</v>
      </c>
      <c r="F4713" s="91">
        <v>18.792600003900002</v>
      </c>
      <c r="G4713" s="91">
        <v>1.9520104443400002</v>
      </c>
      <c r="H4713" s="91">
        <v>93.047796489909999</v>
      </c>
      <c r="I4713" s="91">
        <v>17.385050612469996</v>
      </c>
      <c r="J4713" s="91">
        <v>0.7919299957999999</v>
      </c>
      <c r="K4713" s="91">
        <v>6.4327168377199992</v>
      </c>
      <c r="L4713" s="91">
        <v>40.927131258070006</v>
      </c>
    </row>
    <row r="4714" spans="1:12" x14ac:dyDescent="0.25">
      <c r="A4714" s="90">
        <v>34896.208333321913</v>
      </c>
      <c r="B4714" s="91">
        <v>126.7425751067</v>
      </c>
      <c r="C4714" s="91">
        <v>70.773700701629977</v>
      </c>
      <c r="D4714" s="91">
        <v>71.676408568120024</v>
      </c>
      <c r="E4714" s="91">
        <v>77.282321642699998</v>
      </c>
      <c r="F4714" s="91">
        <v>18.792600003900002</v>
      </c>
      <c r="G4714" s="91">
        <v>1.95754219238</v>
      </c>
      <c r="H4714" s="91">
        <v>93.537245941199998</v>
      </c>
      <c r="I4714" s="91">
        <v>17.323760766399996</v>
      </c>
      <c r="J4714" s="91">
        <v>0.7919299957999999</v>
      </c>
      <c r="K4714" s="91">
        <v>2.9638686933199998</v>
      </c>
      <c r="L4714" s="91">
        <v>51.183508505369993</v>
      </c>
    </row>
    <row r="4715" spans="1:12" x14ac:dyDescent="0.25">
      <c r="A4715" s="90">
        <v>34896.249999988577</v>
      </c>
      <c r="B4715" s="91">
        <v>114.94981362256998</v>
      </c>
      <c r="C4715" s="91">
        <v>64.642002453099991</v>
      </c>
      <c r="D4715" s="91">
        <v>202.90471844209992</v>
      </c>
      <c r="E4715" s="91">
        <v>61.645289112420002</v>
      </c>
      <c r="F4715" s="91">
        <v>18.792600003900002</v>
      </c>
      <c r="G4715" s="91">
        <v>1.3137460937500001</v>
      </c>
      <c r="H4715" s="91">
        <v>85.003853970289981</v>
      </c>
      <c r="I4715" s="91">
        <v>17.493427922139997</v>
      </c>
      <c r="J4715" s="91">
        <v>0.7919299957999999</v>
      </c>
      <c r="K4715" s="91">
        <v>2.0494161933199999</v>
      </c>
      <c r="L4715" s="91">
        <v>22.02602130516</v>
      </c>
    </row>
    <row r="4716" spans="1:12" x14ac:dyDescent="0.25">
      <c r="A4716" s="90">
        <v>34896.291666655241</v>
      </c>
      <c r="B4716" s="91">
        <v>103.59641650298002</v>
      </c>
      <c r="C4716" s="91">
        <v>60.513444702700006</v>
      </c>
      <c r="D4716" s="91">
        <v>382.41814428714957</v>
      </c>
      <c r="E4716" s="91">
        <v>45.552130778619997</v>
      </c>
      <c r="F4716" s="91">
        <v>18.792600003900002</v>
      </c>
      <c r="G4716" s="91">
        <v>1.31390698242</v>
      </c>
      <c r="H4716" s="91">
        <v>63.759969012900001</v>
      </c>
      <c r="I4716" s="91">
        <v>17.643092017179995</v>
      </c>
      <c r="J4716" s="91">
        <v>0.7919299957999999</v>
      </c>
      <c r="K4716" s="91">
        <v>2.0494161933199999</v>
      </c>
      <c r="L4716" s="91">
        <v>6.3926453151499993</v>
      </c>
    </row>
    <row r="4717" spans="1:12" x14ac:dyDescent="0.25">
      <c r="A4717" s="90">
        <v>34896.333333321905</v>
      </c>
      <c r="B4717" s="91">
        <v>90.859274638640059</v>
      </c>
      <c r="C4717" s="91">
        <v>57.260946302159986</v>
      </c>
      <c r="D4717" s="91">
        <v>548.66313096951035</v>
      </c>
      <c r="E4717" s="91">
        <v>42.461332393649997</v>
      </c>
      <c r="F4717" s="91">
        <v>18.792600003900002</v>
      </c>
      <c r="G4717" s="91">
        <v>1.3138265380900001</v>
      </c>
      <c r="H4717" s="91">
        <v>54.326391816299989</v>
      </c>
      <c r="I4717" s="91">
        <v>17.643289675489992</v>
      </c>
      <c r="J4717" s="91">
        <v>0.7919299957999999</v>
      </c>
      <c r="K4717" s="91">
        <v>0.24141619332</v>
      </c>
      <c r="L4717" s="91">
        <v>3.4033898603699999</v>
      </c>
    </row>
    <row r="4718" spans="1:12" x14ac:dyDescent="0.25">
      <c r="A4718" s="90">
        <v>34896.374999988569</v>
      </c>
      <c r="B4718" s="91">
        <v>87.284116581180029</v>
      </c>
      <c r="C4718" s="91">
        <v>55.830501748450011</v>
      </c>
      <c r="D4718" s="91">
        <v>682.35770685311093</v>
      </c>
      <c r="E4718" s="91">
        <v>48.489497862240007</v>
      </c>
      <c r="F4718" s="91">
        <v>18.792600003900002</v>
      </c>
      <c r="G4718" s="91">
        <v>1.31493261719</v>
      </c>
      <c r="H4718" s="91">
        <v>52.790158624119996</v>
      </c>
      <c r="I4718" s="91">
        <v>17.605530493469995</v>
      </c>
      <c r="J4718" s="91">
        <v>0.7919299957999999</v>
      </c>
      <c r="K4718" s="91">
        <v>0.24141619332</v>
      </c>
      <c r="L4718" s="91">
        <v>1.1546924496099999</v>
      </c>
    </row>
    <row r="4719" spans="1:12" x14ac:dyDescent="0.25">
      <c r="A4719" s="90">
        <v>34896.416666655234</v>
      </c>
      <c r="B4719" s="91">
        <v>74.053092766089961</v>
      </c>
      <c r="C4719" s="91">
        <v>54.087855523819997</v>
      </c>
      <c r="D4719" s="91">
        <v>760.9729785461202</v>
      </c>
      <c r="E4719" s="91">
        <v>43.313438390009992</v>
      </c>
      <c r="F4719" s="91">
        <v>18.792600003900002</v>
      </c>
      <c r="G4719" s="91">
        <v>1.31565649414</v>
      </c>
      <c r="H4719" s="91">
        <v>57.878679999789995</v>
      </c>
      <c r="I4719" s="91">
        <v>17.646035714900005</v>
      </c>
      <c r="J4719" s="91">
        <v>0.81407999580000001</v>
      </c>
      <c r="K4719" s="91">
        <v>0.24141619332</v>
      </c>
      <c r="L4719" s="91">
        <v>0.16982234805000002</v>
      </c>
    </row>
    <row r="4720" spans="1:12" x14ac:dyDescent="0.25">
      <c r="A4720" s="90">
        <v>34896.458333321898</v>
      </c>
      <c r="B4720" s="91">
        <v>86.711961558409982</v>
      </c>
      <c r="C4720" s="91">
        <v>61.059066468529984</v>
      </c>
      <c r="D4720" s="91">
        <v>795.50429137375977</v>
      </c>
      <c r="E4720" s="91">
        <v>37.794920564069997</v>
      </c>
      <c r="F4720" s="91">
        <v>18.786078725110002</v>
      </c>
      <c r="G4720" s="91">
        <v>1.31603857422</v>
      </c>
      <c r="H4720" s="91">
        <v>51.459651032350003</v>
      </c>
      <c r="I4720" s="91">
        <v>17.595552579889993</v>
      </c>
      <c r="J4720" s="91">
        <v>0.81284499580000003</v>
      </c>
      <c r="K4720" s="91">
        <v>0.24141619332</v>
      </c>
      <c r="L4720" s="91">
        <v>1.6E-2</v>
      </c>
    </row>
    <row r="4721" spans="1:12" x14ac:dyDescent="0.25">
      <c r="A4721" s="90">
        <v>34896.499999988562</v>
      </c>
      <c r="B4721" s="91">
        <v>100.42281748933999</v>
      </c>
      <c r="C4721" s="91">
        <v>64.110524684869986</v>
      </c>
      <c r="D4721" s="91">
        <v>803.7800602476201</v>
      </c>
      <c r="E4721" s="91">
        <v>40.818442565119994</v>
      </c>
      <c r="F4721" s="91">
        <v>18.29529711224</v>
      </c>
      <c r="G4721" s="91">
        <v>1.31467114258</v>
      </c>
      <c r="H4721" s="91">
        <v>54.682749231979997</v>
      </c>
      <c r="I4721" s="91">
        <v>17.614720893369995</v>
      </c>
      <c r="J4721" s="91">
        <v>0.81284499580000003</v>
      </c>
      <c r="K4721" s="91">
        <v>0.24141619332</v>
      </c>
      <c r="L4721" s="91">
        <v>3.6432990079999998E-2</v>
      </c>
    </row>
    <row r="4722" spans="1:12" x14ac:dyDescent="0.25">
      <c r="A4722" s="90">
        <v>34896.541666655226</v>
      </c>
      <c r="B4722" s="91">
        <v>118.67717401860995</v>
      </c>
      <c r="C4722" s="91">
        <v>68.728267917349996</v>
      </c>
      <c r="D4722" s="91">
        <v>764.26953336942029</v>
      </c>
      <c r="E4722" s="91">
        <v>34.730768325610001</v>
      </c>
      <c r="F4722" s="91">
        <v>17.23161998046</v>
      </c>
      <c r="G4722" s="91">
        <v>1.31493261719</v>
      </c>
      <c r="H4722" s="91">
        <v>49.827918929929993</v>
      </c>
      <c r="I4722" s="91">
        <v>17.597736959019997</v>
      </c>
      <c r="J4722" s="91">
        <v>0.81284499580000003</v>
      </c>
      <c r="K4722" s="91">
        <v>0.24141619332</v>
      </c>
      <c r="L4722" s="91">
        <v>0.11278107891</v>
      </c>
    </row>
    <row r="4723" spans="1:12" x14ac:dyDescent="0.25">
      <c r="A4723" s="90">
        <v>34896.583333321891</v>
      </c>
      <c r="B4723" s="91">
        <v>136.41367915125005</v>
      </c>
      <c r="C4723" s="91">
        <v>70.246921614389962</v>
      </c>
      <c r="D4723" s="91">
        <v>676.23029300389021</v>
      </c>
      <c r="E4723" s="91">
        <v>49.579071737820001</v>
      </c>
      <c r="F4723" s="91">
        <v>17.92101719671</v>
      </c>
      <c r="G4723" s="91">
        <v>1.31525427246</v>
      </c>
      <c r="H4723" s="91">
        <v>52.738183063319987</v>
      </c>
      <c r="I4723" s="91">
        <v>17.55415989358</v>
      </c>
      <c r="J4723" s="91">
        <v>0.79069499580000002</v>
      </c>
      <c r="K4723" s="91">
        <v>0.24141619332</v>
      </c>
      <c r="L4723" s="91">
        <v>4.3970913465399999</v>
      </c>
    </row>
    <row r="4724" spans="1:12" x14ac:dyDescent="0.25">
      <c r="A4724" s="90">
        <v>34896.624999988555</v>
      </c>
      <c r="B4724" s="91">
        <v>145.57962139205995</v>
      </c>
      <c r="C4724" s="91">
        <v>66.665171168649977</v>
      </c>
      <c r="D4724" s="91">
        <v>568.04988586745981</v>
      </c>
      <c r="E4724" s="91">
        <v>36.845115001999993</v>
      </c>
      <c r="F4724" s="91">
        <v>18.792600003900002</v>
      </c>
      <c r="G4724" s="91">
        <v>1.31549560547</v>
      </c>
      <c r="H4724" s="91">
        <v>51.618614498220005</v>
      </c>
      <c r="I4724" s="91">
        <v>17.558419027189995</v>
      </c>
      <c r="J4724" s="91">
        <v>0.80752499579999992</v>
      </c>
      <c r="K4724" s="91">
        <v>0.24141619332</v>
      </c>
      <c r="L4724" s="91">
        <v>4.5397724612900001</v>
      </c>
    </row>
    <row r="4725" spans="1:12" x14ac:dyDescent="0.25">
      <c r="A4725" s="90">
        <v>34896.666666655219</v>
      </c>
      <c r="B4725" s="91">
        <v>164.00890648905002</v>
      </c>
      <c r="C4725" s="91">
        <v>67.50405651021002</v>
      </c>
      <c r="D4725" s="91">
        <v>414.80385288493005</v>
      </c>
      <c r="E4725" s="91">
        <v>41.928618164669999</v>
      </c>
      <c r="F4725" s="91">
        <v>18.792600003900002</v>
      </c>
      <c r="G4725" s="91">
        <v>1.315375</v>
      </c>
      <c r="H4725" s="91">
        <v>56.323260743990005</v>
      </c>
      <c r="I4725" s="91">
        <v>17.591509621099998</v>
      </c>
      <c r="J4725" s="91">
        <v>0.80752499579999992</v>
      </c>
      <c r="K4725" s="91">
        <v>0.24141619332</v>
      </c>
      <c r="L4725" s="91">
        <v>15.724883256790003</v>
      </c>
    </row>
    <row r="4726" spans="1:12" x14ac:dyDescent="0.25">
      <c r="A4726" s="90">
        <v>34896.708333321883</v>
      </c>
      <c r="B4726" s="91">
        <v>165.35909168542995</v>
      </c>
      <c r="C4726" s="91">
        <v>69.650910422540022</v>
      </c>
      <c r="D4726" s="91">
        <v>233.70743993068001</v>
      </c>
      <c r="E4726" s="91">
        <v>57.07602513965</v>
      </c>
      <c r="F4726" s="91">
        <v>18.792600003900002</v>
      </c>
      <c r="G4726" s="91">
        <v>1.9789600322299998</v>
      </c>
      <c r="H4726" s="91">
        <v>67.424314186310013</v>
      </c>
      <c r="I4726" s="91">
        <v>17.602337385149998</v>
      </c>
      <c r="J4726" s="91">
        <v>0.80752499579999992</v>
      </c>
      <c r="K4726" s="91">
        <v>0.4213686933200001</v>
      </c>
      <c r="L4726" s="91">
        <v>49.937270120199997</v>
      </c>
    </row>
    <row r="4727" spans="1:12" x14ac:dyDescent="0.25">
      <c r="A4727" s="90">
        <v>34896.749999988548</v>
      </c>
      <c r="B4727" s="91">
        <v>164.54225221831001</v>
      </c>
      <c r="C4727" s="91">
        <v>70.540629194079983</v>
      </c>
      <c r="D4727" s="91">
        <v>80.074895061609951</v>
      </c>
      <c r="E4727" s="91">
        <v>75.257259092799998</v>
      </c>
      <c r="F4727" s="91">
        <v>17.192600003900001</v>
      </c>
      <c r="G4727" s="91">
        <v>1.9803107978500001</v>
      </c>
      <c r="H4727" s="91">
        <v>105.73532533221999</v>
      </c>
      <c r="I4727" s="91">
        <v>17.580126515149995</v>
      </c>
      <c r="J4727" s="91">
        <v>0.82967499580000004</v>
      </c>
      <c r="K4727" s="91">
        <v>2.2293686933199997</v>
      </c>
      <c r="L4727" s="91">
        <v>75.712492667599989</v>
      </c>
    </row>
    <row r="4728" spans="1:12" x14ac:dyDescent="0.25">
      <c r="A4728" s="90">
        <v>34896.791666655212</v>
      </c>
      <c r="B4728" s="91">
        <v>176.1613343978801</v>
      </c>
      <c r="C4728" s="91">
        <v>69.635247045719979</v>
      </c>
      <c r="D4728" s="91">
        <v>5.9558631249800005</v>
      </c>
      <c r="E4728" s="91">
        <v>87.907492442619983</v>
      </c>
      <c r="F4728" s="91">
        <v>17.192600003900001</v>
      </c>
      <c r="G4728" s="91">
        <v>1.9639680136700002</v>
      </c>
      <c r="H4728" s="91">
        <v>122.10161987183999</v>
      </c>
      <c r="I4728" s="91">
        <v>17.583020434149997</v>
      </c>
      <c r="J4728" s="91">
        <v>0.82967499580000004</v>
      </c>
      <c r="K4728" s="91">
        <v>6.4424025516999999</v>
      </c>
      <c r="L4728" s="91">
        <v>95.248725263660006</v>
      </c>
    </row>
    <row r="4729" spans="1:12" x14ac:dyDescent="0.25">
      <c r="A4729" s="90">
        <v>34896.833333321876</v>
      </c>
      <c r="B4729" s="91">
        <v>189.26868356409003</v>
      </c>
      <c r="C4729" s="91">
        <v>63.970997189449989</v>
      </c>
      <c r="D4729" s="91">
        <v>3.7339220780000008E-2</v>
      </c>
      <c r="E4729" s="91">
        <v>89.394875718589986</v>
      </c>
      <c r="F4729" s="91">
        <v>17.192600003900001</v>
      </c>
      <c r="G4729" s="91">
        <v>1.9806541005899998</v>
      </c>
      <c r="H4729" s="91">
        <v>121.05463027284999</v>
      </c>
      <c r="I4729" s="91">
        <v>17.541798800679992</v>
      </c>
      <c r="J4729" s="91">
        <v>0.82967499580000004</v>
      </c>
      <c r="K4729" s="91">
        <v>8.9184030794999991</v>
      </c>
      <c r="L4729" s="91">
        <v>77.208723670069972</v>
      </c>
    </row>
    <row r="4730" spans="1:12" x14ac:dyDescent="0.25">
      <c r="A4730" s="90">
        <v>34896.87499998854</v>
      </c>
      <c r="B4730" s="91">
        <v>201.32391990961989</v>
      </c>
      <c r="C4730" s="91">
        <v>61.590861261419988</v>
      </c>
      <c r="D4730" s="91">
        <v>0</v>
      </c>
      <c r="E4730" s="91">
        <v>95.02592229343</v>
      </c>
      <c r="F4730" s="91">
        <v>17.192600003900001</v>
      </c>
      <c r="G4730" s="91">
        <v>2.1227683183600004</v>
      </c>
      <c r="H4730" s="91">
        <v>120.73284693090001</v>
      </c>
      <c r="I4730" s="91">
        <v>17.63884395633</v>
      </c>
      <c r="J4730" s="91">
        <v>0.82967499580000004</v>
      </c>
      <c r="K4730" s="91">
        <v>8.9184030794999991</v>
      </c>
      <c r="L4730" s="91">
        <v>64.428170428650006</v>
      </c>
    </row>
    <row r="4731" spans="1:12" x14ac:dyDescent="0.25">
      <c r="A4731" s="90">
        <v>34896.916666655205</v>
      </c>
      <c r="B4731" s="91">
        <v>211.98265449526011</v>
      </c>
      <c r="C4731" s="91">
        <v>71.742476397090002</v>
      </c>
      <c r="D4731" s="91">
        <v>0</v>
      </c>
      <c r="E4731" s="91">
        <v>94.003346458829995</v>
      </c>
      <c r="F4731" s="91">
        <v>17.192600003900001</v>
      </c>
      <c r="G4731" s="91">
        <v>2.12062079199</v>
      </c>
      <c r="H4731" s="91">
        <v>99.706170645729998</v>
      </c>
      <c r="I4731" s="91">
        <v>17.573237496649998</v>
      </c>
      <c r="J4731" s="91">
        <v>0.82967499580000004</v>
      </c>
      <c r="K4731" s="91">
        <v>6.4424025516999999</v>
      </c>
      <c r="L4731" s="91">
        <v>71.13824432089001</v>
      </c>
    </row>
    <row r="4732" spans="1:12" x14ac:dyDescent="0.25">
      <c r="A4732" s="90">
        <v>34896.958333321869</v>
      </c>
      <c r="B4732" s="91">
        <v>210.60959545944004</v>
      </c>
      <c r="C4732" s="91">
        <v>70.891699394479986</v>
      </c>
      <c r="D4732" s="91">
        <v>0</v>
      </c>
      <c r="E4732" s="91">
        <v>90.400804952570013</v>
      </c>
      <c r="F4732" s="91">
        <v>17.192600003900001</v>
      </c>
      <c r="G4732" s="91">
        <v>2.1205267294899999</v>
      </c>
      <c r="H4732" s="91">
        <v>122.03319456510998</v>
      </c>
      <c r="I4732" s="91">
        <v>17.512598260979999</v>
      </c>
      <c r="J4732" s="91">
        <v>0.82967499580000004</v>
      </c>
      <c r="K4732" s="91">
        <v>8.9184030794999991</v>
      </c>
      <c r="L4732" s="91">
        <v>39.992111637679997</v>
      </c>
    </row>
    <row r="4733" spans="1:12" x14ac:dyDescent="0.25">
      <c r="A4733" s="90">
        <v>34896.999999988533</v>
      </c>
      <c r="B4733" s="91">
        <v>206.70415198379004</v>
      </c>
      <c r="C4733" s="91">
        <v>68.576866400949982</v>
      </c>
      <c r="D4733" s="91">
        <v>0</v>
      </c>
      <c r="E4733" s="91">
        <v>101.98853167901999</v>
      </c>
      <c r="F4733" s="91">
        <v>17.192600003900001</v>
      </c>
      <c r="G4733" s="91">
        <v>1.4657575683600002</v>
      </c>
      <c r="H4733" s="91">
        <v>78.320193918529995</v>
      </c>
      <c r="I4733" s="91">
        <v>17.44385099742</v>
      </c>
      <c r="J4733" s="91">
        <v>0.86848947579999991</v>
      </c>
      <c r="K4733" s="91">
        <v>2.0959463661199997</v>
      </c>
      <c r="L4733" s="91">
        <v>8.6462345294000009</v>
      </c>
    </row>
    <row r="4734" spans="1:12" x14ac:dyDescent="0.25">
      <c r="A4734" s="90">
        <v>34897.041666655197</v>
      </c>
      <c r="B4734" s="91">
        <v>201.10856896426009</v>
      </c>
      <c r="C4734" s="91">
        <v>70.232565654659993</v>
      </c>
      <c r="D4734" s="91">
        <v>2.4743224599999996E-3</v>
      </c>
      <c r="E4734" s="91">
        <v>92.726508627659996</v>
      </c>
      <c r="F4734" s="91">
        <v>17.192600003900001</v>
      </c>
      <c r="G4734" s="91">
        <v>1.46593859863</v>
      </c>
      <c r="H4734" s="91">
        <v>75.407375416899995</v>
      </c>
      <c r="I4734" s="91">
        <v>17.328774227339995</v>
      </c>
      <c r="J4734" s="91">
        <v>0.85165947580000001</v>
      </c>
      <c r="K4734" s="91">
        <v>2.0959463661199997</v>
      </c>
      <c r="L4734" s="91">
        <v>26.05098834879</v>
      </c>
    </row>
    <row r="4735" spans="1:12" x14ac:dyDescent="0.25">
      <c r="A4735" s="90">
        <v>34897.083333321862</v>
      </c>
      <c r="B4735" s="91">
        <v>191.58799108200992</v>
      </c>
      <c r="C4735" s="91">
        <v>69.933595912029986</v>
      </c>
      <c r="D4735" s="91">
        <v>4.6297941260000003E-2</v>
      </c>
      <c r="E4735" s="91">
        <v>93.727802888479999</v>
      </c>
      <c r="F4735" s="91">
        <v>17.192600003900001</v>
      </c>
      <c r="G4735" s="91">
        <v>1.4653352050799999</v>
      </c>
      <c r="H4735" s="91">
        <v>72.677948032849997</v>
      </c>
      <c r="I4735" s="91">
        <v>17.381250046689996</v>
      </c>
      <c r="J4735" s="91">
        <v>0.85165947580000001</v>
      </c>
      <c r="K4735" s="91">
        <v>2.0959463661199997</v>
      </c>
      <c r="L4735" s="91">
        <v>4.7029998591900002</v>
      </c>
    </row>
    <row r="4736" spans="1:12" x14ac:dyDescent="0.25">
      <c r="A4736" s="90">
        <v>34897.124999988526</v>
      </c>
      <c r="B4736" s="91">
        <v>187.53829864942992</v>
      </c>
      <c r="C4736" s="91">
        <v>68.868787410760007</v>
      </c>
      <c r="D4736" s="91">
        <v>0.31713426481000007</v>
      </c>
      <c r="E4736" s="91">
        <v>91.085794463140004</v>
      </c>
      <c r="F4736" s="91">
        <v>17.192600003900001</v>
      </c>
      <c r="G4736" s="91">
        <v>1.4646716308600001</v>
      </c>
      <c r="H4736" s="91">
        <v>72.457957055609995</v>
      </c>
      <c r="I4736" s="91">
        <v>17.348970790559992</v>
      </c>
      <c r="J4736" s="91">
        <v>0.85165947580000001</v>
      </c>
      <c r="K4736" s="91">
        <v>2.06848209796</v>
      </c>
      <c r="L4736" s="91">
        <v>31.462389275820001</v>
      </c>
    </row>
    <row r="4737" spans="1:12" x14ac:dyDescent="0.25">
      <c r="A4737" s="90">
        <v>34897.16666665519</v>
      </c>
      <c r="B4737" s="91">
        <v>179.63032508974001</v>
      </c>
      <c r="C4737" s="91">
        <v>66.394041573430002</v>
      </c>
      <c r="D4737" s="91">
        <v>9.6445531174600045</v>
      </c>
      <c r="E4737" s="91">
        <v>86.493674556949998</v>
      </c>
      <c r="F4737" s="91">
        <v>17.192600003900001</v>
      </c>
      <c r="G4737" s="91">
        <v>1.4688947753899999</v>
      </c>
      <c r="H4737" s="91">
        <v>71.511162265900012</v>
      </c>
      <c r="I4737" s="91">
        <v>17.357348073869993</v>
      </c>
      <c r="J4737" s="91">
        <v>0.83074447579999999</v>
      </c>
      <c r="K4737" s="91">
        <v>2.0494161933199999</v>
      </c>
      <c r="L4737" s="91">
        <v>43.804119284710012</v>
      </c>
    </row>
    <row r="4738" spans="1:12" x14ac:dyDescent="0.25">
      <c r="A4738" s="90">
        <v>34897.208333321854</v>
      </c>
      <c r="B4738" s="91">
        <v>168.38743173264004</v>
      </c>
      <c r="C4738" s="91">
        <v>67.411072557810002</v>
      </c>
      <c r="D4738" s="91">
        <v>74.730843988749967</v>
      </c>
      <c r="E4738" s="91">
        <v>83.461816724149998</v>
      </c>
      <c r="F4738" s="91">
        <v>17.192600003900001</v>
      </c>
      <c r="G4738" s="91">
        <v>1.4687539062499999</v>
      </c>
      <c r="H4738" s="91">
        <v>69.664742820160001</v>
      </c>
      <c r="I4738" s="91">
        <v>17.355392659559996</v>
      </c>
      <c r="J4738" s="91">
        <v>0.83074447579999999</v>
      </c>
      <c r="K4738" s="91">
        <v>2.0494161933199999</v>
      </c>
      <c r="L4738" s="91">
        <v>29.167638062700004</v>
      </c>
    </row>
    <row r="4739" spans="1:12" x14ac:dyDescent="0.25">
      <c r="A4739" s="90">
        <v>34897.249999988519</v>
      </c>
      <c r="B4739" s="91">
        <v>148.27442942786996</v>
      </c>
      <c r="C4739" s="91">
        <v>67.199366215929984</v>
      </c>
      <c r="D4739" s="91">
        <v>210.48675245031984</v>
      </c>
      <c r="E4739" s="91">
        <v>84.539321261970002</v>
      </c>
      <c r="F4739" s="91">
        <v>17.192600003900001</v>
      </c>
      <c r="G4739" s="91">
        <v>1.47667724609</v>
      </c>
      <c r="H4739" s="91">
        <v>68.842156908800021</v>
      </c>
      <c r="I4739" s="91">
        <v>17.415273016099995</v>
      </c>
      <c r="J4739" s="91">
        <v>0.79174447580000007</v>
      </c>
      <c r="K4739" s="91">
        <v>2.0494161933199999</v>
      </c>
      <c r="L4739" s="91">
        <v>10.753165160669999</v>
      </c>
    </row>
    <row r="4740" spans="1:12" x14ac:dyDescent="0.25">
      <c r="A4740" s="90">
        <v>34897.291666655183</v>
      </c>
      <c r="B4740" s="91">
        <v>133.04081284679995</v>
      </c>
      <c r="C4740" s="91">
        <v>68.278722653380015</v>
      </c>
      <c r="D4740" s="91">
        <v>405.37811856461013</v>
      </c>
      <c r="E4740" s="91">
        <v>68.157792516249998</v>
      </c>
      <c r="F4740" s="91">
        <v>17.192600003900001</v>
      </c>
      <c r="G4740" s="91">
        <v>2.11941811719</v>
      </c>
      <c r="H4740" s="91">
        <v>55.824496861860005</v>
      </c>
      <c r="I4740" s="91">
        <v>17.473926869539994</v>
      </c>
      <c r="J4740" s="91">
        <v>0.77082947579999994</v>
      </c>
      <c r="K4740" s="91">
        <v>2.0494161933199999</v>
      </c>
      <c r="L4740" s="91">
        <v>0.58785960551000005</v>
      </c>
    </row>
    <row r="4741" spans="1:12" x14ac:dyDescent="0.25">
      <c r="A4741" s="90">
        <v>34897.333333321847</v>
      </c>
      <c r="B4741" s="91">
        <v>121.79057791012998</v>
      </c>
      <c r="C4741" s="91">
        <v>70.588869763329981</v>
      </c>
      <c r="D4741" s="91">
        <v>582.43138502012994</v>
      </c>
      <c r="E4741" s="91">
        <v>59.791628499130013</v>
      </c>
      <c r="F4741" s="91">
        <v>17.192600003900001</v>
      </c>
      <c r="G4741" s="91">
        <v>1.94566772454</v>
      </c>
      <c r="H4741" s="91">
        <v>53.35782650945</v>
      </c>
      <c r="I4741" s="91">
        <v>17.337537893469996</v>
      </c>
      <c r="J4741" s="91">
        <v>0.46072947580000001</v>
      </c>
      <c r="K4741" s="91">
        <v>0.24141619332</v>
      </c>
      <c r="L4741" s="91">
        <v>3.6060622819999999E-2</v>
      </c>
    </row>
    <row r="4742" spans="1:12" x14ac:dyDescent="0.25">
      <c r="A4742" s="90">
        <v>34897.374999988511</v>
      </c>
      <c r="B4742" s="91">
        <v>120.54871832825995</v>
      </c>
      <c r="C4742" s="91">
        <v>70.061744920649986</v>
      </c>
      <c r="D4742" s="91">
        <v>713.78758208690022</v>
      </c>
      <c r="E4742" s="91">
        <v>56.468702494530007</v>
      </c>
      <c r="F4742" s="91">
        <v>17.192600003900001</v>
      </c>
      <c r="G4742" s="91">
        <v>2.1279906679700002</v>
      </c>
      <c r="H4742" s="91">
        <v>50.362888076200008</v>
      </c>
      <c r="I4742" s="91">
        <v>17.400966399710001</v>
      </c>
      <c r="J4742" s="91">
        <v>0.46072947580000001</v>
      </c>
      <c r="K4742" s="91">
        <v>0.24141619332</v>
      </c>
      <c r="L4742" s="91">
        <v>0.78980253945000001</v>
      </c>
    </row>
    <row r="4743" spans="1:12" x14ac:dyDescent="0.25">
      <c r="A4743" s="90">
        <v>34897.416666655176</v>
      </c>
      <c r="B4743" s="91">
        <v>106.02835379921005</v>
      </c>
      <c r="C4743" s="91">
        <v>67.869673428589991</v>
      </c>
      <c r="D4743" s="91">
        <v>789.36083845884036</v>
      </c>
      <c r="E4743" s="91">
        <v>57.890908434709999</v>
      </c>
      <c r="F4743" s="91">
        <v>17.192600003900001</v>
      </c>
      <c r="G4743" s="91">
        <v>2.12966393555</v>
      </c>
      <c r="H4743" s="91">
        <v>42.125566129319992</v>
      </c>
      <c r="I4743" s="91">
        <v>17.287827155739993</v>
      </c>
      <c r="J4743" s="91">
        <v>0.46072947580000001</v>
      </c>
      <c r="K4743" s="91">
        <v>0.24141619332</v>
      </c>
      <c r="L4743" s="91">
        <v>0</v>
      </c>
    </row>
    <row r="4744" spans="1:12" x14ac:dyDescent="0.25">
      <c r="A4744" s="90">
        <v>34897.45833332184</v>
      </c>
      <c r="B4744" s="91">
        <v>108.26396361637997</v>
      </c>
      <c r="C4744" s="91">
        <v>64.203703401859968</v>
      </c>
      <c r="D4744" s="91">
        <v>823.99793784795008</v>
      </c>
      <c r="E4744" s="91">
        <v>61.985715389039996</v>
      </c>
      <c r="F4744" s="91">
        <v>17.192600003900001</v>
      </c>
      <c r="G4744" s="91">
        <v>2.1362071123000002</v>
      </c>
      <c r="H4744" s="91">
        <v>46.558351093310009</v>
      </c>
      <c r="I4744" s="91">
        <v>17.265091316499998</v>
      </c>
      <c r="J4744" s="91">
        <v>0.46072947580000001</v>
      </c>
      <c r="K4744" s="91">
        <v>0.24141619332</v>
      </c>
      <c r="L4744" s="91">
        <v>1.1707693806199999</v>
      </c>
    </row>
    <row r="4745" spans="1:12" x14ac:dyDescent="0.25">
      <c r="A4745" s="90">
        <v>34897.499999988504</v>
      </c>
      <c r="B4745" s="91">
        <v>114.33856455670997</v>
      </c>
      <c r="C4745" s="91">
        <v>68.698082593849975</v>
      </c>
      <c r="D4745" s="91">
        <v>813.61758699709969</v>
      </c>
      <c r="E4745" s="91">
        <v>56.97505072309</v>
      </c>
      <c r="F4745" s="91">
        <v>17.192600003900001</v>
      </c>
      <c r="G4745" s="91">
        <v>2.1391621621100003</v>
      </c>
      <c r="H4745" s="91">
        <v>40.503862853360005</v>
      </c>
      <c r="I4745" s="91">
        <v>17.248635065579993</v>
      </c>
      <c r="J4745" s="91">
        <v>0.46072947580000001</v>
      </c>
      <c r="K4745" s="91">
        <v>0.24141619332</v>
      </c>
      <c r="L4745" s="91">
        <v>3.0869870446099994</v>
      </c>
    </row>
    <row r="4746" spans="1:12" x14ac:dyDescent="0.25">
      <c r="A4746" s="90">
        <v>34897.541666655168</v>
      </c>
      <c r="B4746" s="91">
        <v>122.36052550785004</v>
      </c>
      <c r="C4746" s="91">
        <v>75.989615604029964</v>
      </c>
      <c r="D4746" s="91">
        <v>767.08125732339022</v>
      </c>
      <c r="E4746" s="91">
        <v>64.85153432959001</v>
      </c>
      <c r="F4746" s="91">
        <v>17.192600003900001</v>
      </c>
      <c r="G4746" s="91">
        <v>1.47317810059</v>
      </c>
      <c r="H4746" s="91">
        <v>40.390352451570003</v>
      </c>
      <c r="I4746" s="91">
        <v>17.203237369839993</v>
      </c>
      <c r="J4746" s="91">
        <v>0.46072947580000001</v>
      </c>
      <c r="K4746" s="91">
        <v>0.24141619332</v>
      </c>
      <c r="L4746" s="91">
        <v>1.3747414502500002</v>
      </c>
    </row>
    <row r="4747" spans="1:12" x14ac:dyDescent="0.25">
      <c r="A4747" s="90">
        <v>34897.583333321832</v>
      </c>
      <c r="B4747" s="91">
        <v>132.44763060877008</v>
      </c>
      <c r="C4747" s="91">
        <v>82.506415354899985</v>
      </c>
      <c r="D4747" s="91">
        <v>685.19189184650077</v>
      </c>
      <c r="E4747" s="91">
        <v>65.352360106299997</v>
      </c>
      <c r="F4747" s="91">
        <v>17.192600003900001</v>
      </c>
      <c r="G4747" s="91">
        <v>1.47335913086</v>
      </c>
      <c r="H4747" s="91">
        <v>40.168762192389998</v>
      </c>
      <c r="I4747" s="91">
        <v>17.175867367159999</v>
      </c>
      <c r="J4747" s="91">
        <v>0.40050797565000001</v>
      </c>
      <c r="K4747" s="91">
        <v>0.24141619332</v>
      </c>
      <c r="L4747" s="91">
        <v>4.2314609340899993</v>
      </c>
    </row>
    <row r="4748" spans="1:12" x14ac:dyDescent="0.25">
      <c r="A4748" s="90">
        <v>34897.624999988497</v>
      </c>
      <c r="B4748" s="91">
        <v>147.06955081494007</v>
      </c>
      <c r="C4748" s="91">
        <v>89.310580156169962</v>
      </c>
      <c r="D4748" s="91">
        <v>558.46985001864994</v>
      </c>
      <c r="E4748" s="91">
        <v>62.328679238390002</v>
      </c>
      <c r="F4748" s="91">
        <v>17.192600003900001</v>
      </c>
      <c r="G4748" s="91">
        <v>2.1427152724600003</v>
      </c>
      <c r="H4748" s="91">
        <v>42.10696150446001</v>
      </c>
      <c r="I4748" s="91">
        <v>17.183870663219995</v>
      </c>
      <c r="J4748" s="91">
        <v>0.30925947580000002</v>
      </c>
      <c r="K4748" s="91">
        <v>0.24141619332</v>
      </c>
      <c r="L4748" s="91">
        <v>6.06978797886</v>
      </c>
    </row>
    <row r="4749" spans="1:12" x14ac:dyDescent="0.25">
      <c r="A4749" s="90">
        <v>34897.666666655161</v>
      </c>
      <c r="B4749" s="91">
        <v>148.30269824970998</v>
      </c>
      <c r="C4749" s="91">
        <v>92.844932887450028</v>
      </c>
      <c r="D4749" s="91">
        <v>396.50355805681016</v>
      </c>
      <c r="E4749" s="91">
        <v>64.83735345621001</v>
      </c>
      <c r="F4749" s="91">
        <v>17.192600003900001</v>
      </c>
      <c r="G4749" s="91">
        <v>1.4727155761700002</v>
      </c>
      <c r="H4749" s="91">
        <v>40.944000642840003</v>
      </c>
      <c r="I4749" s="91">
        <v>17.273846315949992</v>
      </c>
      <c r="J4749" s="91">
        <v>0.46072947580000001</v>
      </c>
      <c r="K4749" s="91">
        <v>0.24141619332</v>
      </c>
      <c r="L4749" s="91">
        <v>3.7858645637000006</v>
      </c>
    </row>
    <row r="4750" spans="1:12" x14ac:dyDescent="0.25">
      <c r="A4750" s="90">
        <v>34897.708333321825</v>
      </c>
      <c r="B4750" s="91">
        <v>147.82036898959996</v>
      </c>
      <c r="C4750" s="91">
        <v>98.423463337549975</v>
      </c>
      <c r="D4750" s="91">
        <v>218.03381931922993</v>
      </c>
      <c r="E4750" s="91">
        <v>76.216676968610017</v>
      </c>
      <c r="F4750" s="91">
        <v>17.192600003900001</v>
      </c>
      <c r="G4750" s="91">
        <v>2.1447447246100002</v>
      </c>
      <c r="H4750" s="91">
        <v>58.797001848440004</v>
      </c>
      <c r="I4750" s="91">
        <v>17.419630230579994</v>
      </c>
      <c r="J4750" s="91">
        <v>0.46072947580000001</v>
      </c>
      <c r="K4750" s="91">
        <v>0.24141619332</v>
      </c>
      <c r="L4750" s="91">
        <v>14.22013038101</v>
      </c>
    </row>
    <row r="4751" spans="1:12" x14ac:dyDescent="0.25">
      <c r="A4751" s="90">
        <v>34897.749999988489</v>
      </c>
      <c r="B4751" s="91">
        <v>154.62161851993997</v>
      </c>
      <c r="C4751" s="91">
        <v>104.41537694487</v>
      </c>
      <c r="D4751" s="91">
        <v>75.91434660414005</v>
      </c>
      <c r="E4751" s="91">
        <v>90.727766605220012</v>
      </c>
      <c r="F4751" s="91">
        <v>17.192600003900001</v>
      </c>
      <c r="G4751" s="91">
        <v>1.4683518066399999</v>
      </c>
      <c r="H4751" s="91">
        <v>73.868125398040021</v>
      </c>
      <c r="I4751" s="91">
        <v>17.439658131419989</v>
      </c>
      <c r="J4751" s="91">
        <v>0.81512947580000006</v>
      </c>
      <c r="K4751" s="91">
        <v>2.0959463661199997</v>
      </c>
      <c r="L4751" s="91">
        <v>54.015233360150006</v>
      </c>
    </row>
    <row r="4752" spans="1:12" x14ac:dyDescent="0.25">
      <c r="A4752" s="90">
        <v>34897.791666655154</v>
      </c>
      <c r="B4752" s="91">
        <v>157.57655532825996</v>
      </c>
      <c r="C4752" s="91">
        <v>109.65490141499998</v>
      </c>
      <c r="D4752" s="91">
        <v>5.3531863066799996</v>
      </c>
      <c r="E4752" s="91">
        <v>107.18106369696</v>
      </c>
      <c r="F4752" s="91">
        <v>17.192600003900001</v>
      </c>
      <c r="G4752" s="91">
        <v>1.46833166504</v>
      </c>
      <c r="H4752" s="91">
        <v>75.697709095090005</v>
      </c>
      <c r="I4752" s="91">
        <v>17.429254511589992</v>
      </c>
      <c r="J4752" s="91">
        <v>0.79297947579999994</v>
      </c>
      <c r="K4752" s="91">
        <v>2.0959463661199997</v>
      </c>
      <c r="L4752" s="91">
        <v>90.762240931500031</v>
      </c>
    </row>
    <row r="4753" spans="1:12" x14ac:dyDescent="0.25">
      <c r="A4753" s="90">
        <v>34897.833333321818</v>
      </c>
      <c r="B4753" s="91">
        <v>166.04884441563004</v>
      </c>
      <c r="C4753" s="91">
        <v>117.91749203063998</v>
      </c>
      <c r="D4753" s="91">
        <v>0</v>
      </c>
      <c r="E4753" s="91">
        <v>107.02758320496</v>
      </c>
      <c r="F4753" s="91">
        <v>17.192600003900001</v>
      </c>
      <c r="G4753" s="91">
        <v>2.0975815976600001</v>
      </c>
      <c r="H4753" s="91">
        <v>78.079067785890018</v>
      </c>
      <c r="I4753" s="91">
        <v>17.423487837189995</v>
      </c>
      <c r="J4753" s="91">
        <v>0.79297947579999994</v>
      </c>
      <c r="K4753" s="91">
        <v>2.0959463661199997</v>
      </c>
      <c r="L4753" s="91">
        <v>59.73509241579</v>
      </c>
    </row>
    <row r="4754" spans="1:12" x14ac:dyDescent="0.25">
      <c r="A4754" s="90">
        <v>34897.874999988482</v>
      </c>
      <c r="B4754" s="91">
        <v>170.22733076194993</v>
      </c>
      <c r="C4754" s="91">
        <v>123.62269520433999</v>
      </c>
      <c r="D4754" s="91">
        <v>0</v>
      </c>
      <c r="E4754" s="91">
        <v>105.50694025956</v>
      </c>
      <c r="F4754" s="91">
        <v>17.192600003900001</v>
      </c>
      <c r="G4754" s="91">
        <v>2.0888882627000003</v>
      </c>
      <c r="H4754" s="91">
        <v>78.009420320289991</v>
      </c>
      <c r="I4754" s="91">
        <v>17.430185208699999</v>
      </c>
      <c r="J4754" s="91">
        <v>0.79297947579999994</v>
      </c>
      <c r="K4754" s="91">
        <v>2.0959463661199997</v>
      </c>
      <c r="L4754" s="91">
        <v>52.637695695219996</v>
      </c>
    </row>
    <row r="4755" spans="1:12" x14ac:dyDescent="0.25">
      <c r="A4755" s="90">
        <v>34897.916666655146</v>
      </c>
      <c r="B4755" s="91">
        <v>179.3430347950499</v>
      </c>
      <c r="C4755" s="91">
        <v>137.49660637608005</v>
      </c>
      <c r="D4755" s="91">
        <v>0</v>
      </c>
      <c r="E4755" s="91">
        <v>104.55856895246001</v>
      </c>
      <c r="F4755" s="91">
        <v>17.192600003900001</v>
      </c>
      <c r="G4755" s="91">
        <v>1.46209753418</v>
      </c>
      <c r="H4755" s="91">
        <v>77.882233761340004</v>
      </c>
      <c r="I4755" s="91">
        <v>17.371190548169999</v>
      </c>
      <c r="J4755" s="91">
        <v>0.79297947579999994</v>
      </c>
      <c r="K4755" s="91">
        <v>2.0959463661199997</v>
      </c>
      <c r="L4755" s="91">
        <v>44.524114687299992</v>
      </c>
    </row>
    <row r="4756" spans="1:12" x14ac:dyDescent="0.25">
      <c r="A4756" s="90">
        <v>34897.958333321811</v>
      </c>
      <c r="B4756" s="91">
        <v>185.50695285830005</v>
      </c>
      <c r="C4756" s="91">
        <v>147.87863411402006</v>
      </c>
      <c r="D4756" s="91">
        <v>0</v>
      </c>
      <c r="E4756" s="91">
        <v>91.805581070129989</v>
      </c>
      <c r="F4756" s="91">
        <v>17.192600003900001</v>
      </c>
      <c r="G4756" s="91">
        <v>2.0550444960899998</v>
      </c>
      <c r="H4756" s="91">
        <v>75.351550793760012</v>
      </c>
      <c r="I4756" s="91">
        <v>17.320362481359997</v>
      </c>
      <c r="J4756" s="91">
        <v>0.78169947579999999</v>
      </c>
      <c r="K4756" s="91">
        <v>2.0959463661199997</v>
      </c>
      <c r="L4756" s="91">
        <v>32.358136688520005</v>
      </c>
    </row>
    <row r="4757" spans="1:12" x14ac:dyDescent="0.25">
      <c r="A4757" s="90">
        <v>34897.999999988475</v>
      </c>
      <c r="B4757" s="91">
        <v>184.41394599788001</v>
      </c>
      <c r="C4757" s="91">
        <v>150.62691308058001</v>
      </c>
      <c r="D4757" s="91">
        <v>0</v>
      </c>
      <c r="E4757" s="91">
        <v>82.632896950699987</v>
      </c>
      <c r="F4757" s="91">
        <v>17.192600003900001</v>
      </c>
      <c r="G4757" s="91">
        <v>1.4377242431599999</v>
      </c>
      <c r="H4757" s="91">
        <v>56.684475391690007</v>
      </c>
      <c r="I4757" s="91">
        <v>17.224492943019996</v>
      </c>
      <c r="J4757" s="91">
        <v>0.76486947580000009</v>
      </c>
      <c r="K4757" s="91">
        <v>0.85294636612000008</v>
      </c>
      <c r="L4757" s="91">
        <v>13.632380740550001</v>
      </c>
    </row>
    <row r="4758" spans="1:12" x14ac:dyDescent="0.25">
      <c r="A4758" s="90">
        <v>34898.041666655139</v>
      </c>
      <c r="B4758" s="91">
        <v>182.6151004364001</v>
      </c>
      <c r="C4758" s="91">
        <v>147.31286806226998</v>
      </c>
      <c r="D4758" s="91">
        <v>3.3156871199999998E-3</v>
      </c>
      <c r="E4758" s="91">
        <v>85.344965205340003</v>
      </c>
      <c r="F4758" s="91">
        <v>17.192600003900001</v>
      </c>
      <c r="G4758" s="91">
        <v>1.4353511962899999</v>
      </c>
      <c r="H4758" s="91">
        <v>57.553304261640015</v>
      </c>
      <c r="I4758" s="91">
        <v>17.175473220069996</v>
      </c>
      <c r="J4758" s="91">
        <v>0.75954947579999998</v>
      </c>
      <c r="K4758" s="91">
        <v>0.85294636612000008</v>
      </c>
      <c r="L4758" s="91">
        <v>15.872706991719999</v>
      </c>
    </row>
    <row r="4759" spans="1:12" x14ac:dyDescent="0.25">
      <c r="A4759" s="90">
        <v>34898.083333321803</v>
      </c>
      <c r="B4759" s="91">
        <v>178.51266149237011</v>
      </c>
      <c r="C4759" s="91">
        <v>140.82620899895997</v>
      </c>
      <c r="D4759" s="91">
        <v>4.3833570350000003E-2</v>
      </c>
      <c r="E4759" s="91">
        <v>88.738246181939999</v>
      </c>
      <c r="F4759" s="91">
        <v>17.192600003900001</v>
      </c>
      <c r="G4759" s="91">
        <v>1.43523059082</v>
      </c>
      <c r="H4759" s="91">
        <v>54.937655344369993</v>
      </c>
      <c r="I4759" s="91">
        <v>17.09522724764</v>
      </c>
      <c r="J4759" s="91">
        <v>0.75954947579999998</v>
      </c>
      <c r="K4759" s="91">
        <v>0.85294636612000008</v>
      </c>
      <c r="L4759" s="91">
        <v>21.015497515330001</v>
      </c>
    </row>
    <row r="4760" spans="1:12" x14ac:dyDescent="0.25">
      <c r="A4760" s="90">
        <v>34898.124999988468</v>
      </c>
      <c r="B4760" s="91">
        <v>177.06816527768996</v>
      </c>
      <c r="C4760" s="91">
        <v>142.81573599581998</v>
      </c>
      <c r="D4760" s="91">
        <v>0.51224059908999997</v>
      </c>
      <c r="E4760" s="91">
        <v>67.550453772400004</v>
      </c>
      <c r="F4760" s="91">
        <v>17.192600003900001</v>
      </c>
      <c r="G4760" s="91">
        <v>1.43496911621</v>
      </c>
      <c r="H4760" s="91">
        <v>48.778912868890011</v>
      </c>
      <c r="I4760" s="91">
        <v>17.072043414759989</v>
      </c>
      <c r="J4760" s="91">
        <v>0.75954947579999998</v>
      </c>
      <c r="K4760" s="91">
        <v>0.85294636612000008</v>
      </c>
      <c r="L4760" s="91">
        <v>46.581066505110002</v>
      </c>
    </row>
    <row r="4761" spans="1:12" x14ac:dyDescent="0.25">
      <c r="A4761" s="90">
        <v>34898.166666655132</v>
      </c>
      <c r="B4761" s="91">
        <v>177.73549333765013</v>
      </c>
      <c r="C4761" s="91">
        <v>144.04740030790001</v>
      </c>
      <c r="D4761" s="91">
        <v>10.148360721229997</v>
      </c>
      <c r="E4761" s="91">
        <v>64.90055719243</v>
      </c>
      <c r="F4761" s="91">
        <v>17.192600003900001</v>
      </c>
      <c r="G4761" s="91">
        <v>1.4338027343799999</v>
      </c>
      <c r="H4761" s="91">
        <v>38.919558225459994</v>
      </c>
      <c r="I4761" s="91">
        <v>17.09039670484</v>
      </c>
      <c r="J4761" s="91">
        <v>0.7583144758</v>
      </c>
      <c r="K4761" s="91">
        <v>0.80641619332000003</v>
      </c>
      <c r="L4761" s="91">
        <v>42.815594172499999</v>
      </c>
    </row>
    <row r="4762" spans="1:12" x14ac:dyDescent="0.25">
      <c r="A4762" s="90">
        <v>34898.208333321796</v>
      </c>
      <c r="B4762" s="91">
        <v>170.03346524042007</v>
      </c>
      <c r="C4762" s="91">
        <v>147.73360143683996</v>
      </c>
      <c r="D4762" s="91">
        <v>66.743493514219992</v>
      </c>
      <c r="E4762" s="91">
        <v>62.225438405850007</v>
      </c>
      <c r="F4762" s="91">
        <v>17.192600003900001</v>
      </c>
      <c r="G4762" s="91">
        <v>1.4369197998000001</v>
      </c>
      <c r="H4762" s="91">
        <v>20.198648110149993</v>
      </c>
      <c r="I4762" s="91">
        <v>17.088409851429994</v>
      </c>
      <c r="J4762" s="91">
        <v>0.47036447580000001</v>
      </c>
      <c r="K4762" s="91">
        <v>0.58493619332000002</v>
      </c>
      <c r="L4762" s="91">
        <v>26.901210398370001</v>
      </c>
    </row>
    <row r="4763" spans="1:12" x14ac:dyDescent="0.25">
      <c r="A4763" s="90">
        <v>34898.24999998846</v>
      </c>
      <c r="B4763" s="91">
        <v>159.91581234331005</v>
      </c>
      <c r="C4763" s="91">
        <v>152.08296401123991</v>
      </c>
      <c r="D4763" s="91">
        <v>185.29096998739993</v>
      </c>
      <c r="E4763" s="91">
        <v>52.800505915130003</v>
      </c>
      <c r="F4763" s="91">
        <v>17.192600003900001</v>
      </c>
      <c r="G4763" s="91">
        <v>1.4408614502000001</v>
      </c>
      <c r="H4763" s="91">
        <v>17.218081116329994</v>
      </c>
      <c r="I4763" s="91">
        <v>17.153843563999992</v>
      </c>
      <c r="J4763" s="91">
        <v>0.13065947580000001</v>
      </c>
      <c r="K4763" s="91">
        <v>0.56928664441999999</v>
      </c>
      <c r="L4763" s="91">
        <v>4.6535496655099999</v>
      </c>
    </row>
    <row r="4764" spans="1:12" x14ac:dyDescent="0.25">
      <c r="A4764" s="90">
        <v>34898.291666655125</v>
      </c>
      <c r="B4764" s="91">
        <v>152.15726610581999</v>
      </c>
      <c r="C4764" s="91">
        <v>160.75889332719001</v>
      </c>
      <c r="D4764" s="91">
        <v>361.17101617677008</v>
      </c>
      <c r="E4764" s="91">
        <v>47.215106962279997</v>
      </c>
      <c r="F4764" s="91">
        <v>17.192600003900001</v>
      </c>
      <c r="G4764" s="91">
        <v>1.44082116699</v>
      </c>
      <c r="H4764" s="91">
        <v>17.211392160339997</v>
      </c>
      <c r="I4764" s="91">
        <v>17.210120459019993</v>
      </c>
      <c r="J4764" s="91">
        <v>0.13065947580000001</v>
      </c>
      <c r="K4764" s="91">
        <v>0.56928664441999999</v>
      </c>
      <c r="L4764" s="91">
        <v>6.8023237850899996</v>
      </c>
    </row>
    <row r="4765" spans="1:12" x14ac:dyDescent="0.25">
      <c r="A4765" s="90">
        <v>34898.333333321789</v>
      </c>
      <c r="B4765" s="91">
        <v>148.84840884021</v>
      </c>
      <c r="C4765" s="91">
        <v>167.34322592063</v>
      </c>
      <c r="D4765" s="91">
        <v>524.05834148768986</v>
      </c>
      <c r="E4765" s="91">
        <v>44.012295672089998</v>
      </c>
      <c r="F4765" s="91">
        <v>1.9835999999</v>
      </c>
      <c r="G4765" s="91">
        <v>1.44116308594</v>
      </c>
      <c r="H4765" s="91">
        <v>14.308004081919998</v>
      </c>
      <c r="I4765" s="91">
        <v>17.17570280008</v>
      </c>
      <c r="J4765" s="91">
        <v>0.13065947580000001</v>
      </c>
      <c r="K4765" s="91">
        <v>4.2866444200000001E-3</v>
      </c>
      <c r="L4765" s="91">
        <v>0</v>
      </c>
    </row>
    <row r="4766" spans="1:12" x14ac:dyDescent="0.25">
      <c r="A4766" s="90">
        <v>34898.374999988453</v>
      </c>
      <c r="B4766" s="91">
        <v>138.27303120139999</v>
      </c>
      <c r="C4766" s="91">
        <v>179.10081982483999</v>
      </c>
      <c r="D4766" s="91">
        <v>640.45301221726993</v>
      </c>
      <c r="E4766" s="91">
        <v>37.344486146529995</v>
      </c>
      <c r="F4766" s="91">
        <v>1.9835999999</v>
      </c>
      <c r="G4766" s="91">
        <v>1.4374829101600002</v>
      </c>
      <c r="H4766" s="91">
        <v>13.7690769825</v>
      </c>
      <c r="I4766" s="91">
        <v>17.120680044739995</v>
      </c>
      <c r="J4766" s="91">
        <v>0.13065947580000001</v>
      </c>
      <c r="K4766" s="91">
        <v>4.2866444200000001E-3</v>
      </c>
      <c r="L4766" s="91">
        <v>0.14068609967000001</v>
      </c>
    </row>
    <row r="4767" spans="1:12" x14ac:dyDescent="0.25">
      <c r="A4767" s="90">
        <v>34898.416666655117</v>
      </c>
      <c r="B4767" s="91">
        <v>127.03584089528</v>
      </c>
      <c r="C4767" s="91">
        <v>166.57719646238994</v>
      </c>
      <c r="D4767" s="91">
        <v>675.62540110004045</v>
      </c>
      <c r="E4767" s="91">
        <v>34.96659490719</v>
      </c>
      <c r="F4767" s="91">
        <v>1.9835999999</v>
      </c>
      <c r="G4767" s="91">
        <v>1.4345670166</v>
      </c>
      <c r="H4767" s="91">
        <v>14.83607407005</v>
      </c>
      <c r="I4767" s="91">
        <v>17.147328366089994</v>
      </c>
      <c r="J4767" s="91">
        <v>0.13065947580000001</v>
      </c>
      <c r="K4767" s="91">
        <v>4.2866444200000001E-3</v>
      </c>
      <c r="L4767" s="91">
        <v>0</v>
      </c>
    </row>
    <row r="4768" spans="1:12" x14ac:dyDescent="0.25">
      <c r="A4768" s="90">
        <v>34898.458333321782</v>
      </c>
      <c r="B4768" s="91">
        <v>142.07302544545004</v>
      </c>
      <c r="C4768" s="91">
        <v>167.70546506732009</v>
      </c>
      <c r="D4768" s="91">
        <v>706.72312554164068</v>
      </c>
      <c r="E4768" s="91">
        <v>23.84599050916</v>
      </c>
      <c r="F4768" s="91">
        <v>1.9835999999</v>
      </c>
      <c r="G4768" s="91">
        <v>1.4359545898399999</v>
      </c>
      <c r="H4768" s="91">
        <v>13.7015234949</v>
      </c>
      <c r="I4768" s="91">
        <v>17.148136815459999</v>
      </c>
      <c r="J4768" s="91">
        <v>0.13065947580000001</v>
      </c>
      <c r="K4768" s="91">
        <v>4.2866444200000001E-3</v>
      </c>
      <c r="L4768" s="91">
        <v>0.15496413945999998</v>
      </c>
    </row>
    <row r="4769" spans="1:12" x14ac:dyDescent="0.25">
      <c r="A4769" s="90">
        <v>34898.499999988446</v>
      </c>
      <c r="B4769" s="91">
        <v>156.04668827403006</v>
      </c>
      <c r="C4769" s="91">
        <v>168.45552999426997</v>
      </c>
      <c r="D4769" s="91">
        <v>694.82342056714992</v>
      </c>
      <c r="E4769" s="91">
        <v>31.388234760129993</v>
      </c>
      <c r="F4769" s="91">
        <v>1.9835999999</v>
      </c>
      <c r="G4769" s="91">
        <v>1.4370203857399999</v>
      </c>
      <c r="H4769" s="91">
        <v>13.513351844829998</v>
      </c>
      <c r="I4769" s="91">
        <v>17.142046591759993</v>
      </c>
      <c r="J4769" s="91">
        <v>0.13065947580000001</v>
      </c>
      <c r="K4769" s="91">
        <v>4.2866444200000001E-3</v>
      </c>
      <c r="L4769" s="91">
        <v>0</v>
      </c>
    </row>
    <row r="4770" spans="1:12" x14ac:dyDescent="0.25">
      <c r="A4770" s="90">
        <v>34898.54166665511</v>
      </c>
      <c r="B4770" s="91">
        <v>179.51901942887002</v>
      </c>
      <c r="C4770" s="91">
        <v>174.04913050193002</v>
      </c>
      <c r="D4770" s="91">
        <v>615.08902768071016</v>
      </c>
      <c r="E4770" s="91">
        <v>32.208497205050001</v>
      </c>
      <c r="F4770" s="91">
        <v>1.9835999999</v>
      </c>
      <c r="G4770" s="91">
        <v>1.4386694335899999</v>
      </c>
      <c r="H4770" s="91">
        <v>13.468576058110001</v>
      </c>
      <c r="I4770" s="91">
        <v>17.110923011999997</v>
      </c>
      <c r="J4770" s="91">
        <v>0.13065947580000001</v>
      </c>
      <c r="K4770" s="91">
        <v>4.2866444200000001E-3</v>
      </c>
      <c r="L4770" s="91">
        <v>0.44578615876</v>
      </c>
    </row>
    <row r="4771" spans="1:12" x14ac:dyDescent="0.25">
      <c r="A4771" s="90">
        <v>34898.583333321774</v>
      </c>
      <c r="B4771" s="91">
        <v>206.45012237013009</v>
      </c>
      <c r="C4771" s="91">
        <v>174.21503004244997</v>
      </c>
      <c r="D4771" s="91">
        <v>552.85149934710978</v>
      </c>
      <c r="E4771" s="91">
        <v>32.421548734609999</v>
      </c>
      <c r="F4771" s="91">
        <v>1.9835999999</v>
      </c>
      <c r="G4771" s="91">
        <v>1.43951403809</v>
      </c>
      <c r="H4771" s="91">
        <v>13.366916905529999</v>
      </c>
      <c r="I4771" s="91">
        <v>17.089517870169999</v>
      </c>
      <c r="J4771" s="91">
        <v>0.13065947580000001</v>
      </c>
      <c r="K4771" s="91">
        <v>4.2866444200000001E-3</v>
      </c>
      <c r="L4771" s="91">
        <v>0.11441294883</v>
      </c>
    </row>
    <row r="4772" spans="1:12" x14ac:dyDescent="0.25">
      <c r="A4772" s="90">
        <v>34898.624999988439</v>
      </c>
      <c r="B4772" s="91">
        <v>205.17382705648993</v>
      </c>
      <c r="C4772" s="91">
        <v>171.88019572134007</v>
      </c>
      <c r="D4772" s="91">
        <v>465.14876160690005</v>
      </c>
      <c r="E4772" s="91">
        <v>38.333835569119998</v>
      </c>
      <c r="F4772" s="91">
        <v>1.9835999999</v>
      </c>
      <c r="G4772" s="91">
        <v>1.4400971679700001</v>
      </c>
      <c r="H4772" s="91">
        <v>14.063013368979998</v>
      </c>
      <c r="I4772" s="91">
        <v>17.097627459699996</v>
      </c>
      <c r="J4772" s="91">
        <v>0.13065947580000001</v>
      </c>
      <c r="K4772" s="91">
        <v>4.2866444200000001E-3</v>
      </c>
      <c r="L4772" s="91">
        <v>2.0951864062399999</v>
      </c>
    </row>
    <row r="4773" spans="1:12" x14ac:dyDescent="0.25">
      <c r="A4773" s="90">
        <v>34898.666666655103</v>
      </c>
      <c r="B4773" s="91">
        <v>225.9646268653</v>
      </c>
      <c r="C4773" s="91">
        <v>162.82839865510002</v>
      </c>
      <c r="D4773" s="91">
        <v>359.05950829865003</v>
      </c>
      <c r="E4773" s="91">
        <v>47.792345964459997</v>
      </c>
      <c r="F4773" s="91">
        <v>1.9835999999</v>
      </c>
      <c r="G4773" s="91">
        <v>1.43987597656</v>
      </c>
      <c r="H4773" s="91">
        <v>14.92790379084</v>
      </c>
      <c r="I4773" s="91">
        <v>17.146592062039996</v>
      </c>
      <c r="J4773" s="91">
        <v>0.13065947580000001</v>
      </c>
      <c r="K4773" s="91">
        <v>4.2866444200000001E-3</v>
      </c>
      <c r="L4773" s="91">
        <v>8.0549659040100003</v>
      </c>
    </row>
    <row r="4774" spans="1:12" x14ac:dyDescent="0.25">
      <c r="A4774" s="90">
        <v>34898.708333321767</v>
      </c>
      <c r="B4774" s="91">
        <v>251.27898845160007</v>
      </c>
      <c r="C4774" s="91">
        <v>157.90215526774</v>
      </c>
      <c r="D4774" s="91">
        <v>211.09264334323998</v>
      </c>
      <c r="E4774" s="91">
        <v>44.893970226950003</v>
      </c>
      <c r="F4774" s="91">
        <v>6.0373711360800009</v>
      </c>
      <c r="G4774" s="91">
        <v>1.44787976074</v>
      </c>
      <c r="H4774" s="91">
        <v>17.109252705960003</v>
      </c>
      <c r="I4774" s="91">
        <v>17.319075530259994</v>
      </c>
      <c r="J4774" s="91">
        <v>0.13065947580000001</v>
      </c>
      <c r="K4774" s="91">
        <v>4.2866444200000001E-3</v>
      </c>
      <c r="L4774" s="91">
        <v>17.005984023129997</v>
      </c>
    </row>
    <row r="4775" spans="1:12" x14ac:dyDescent="0.25">
      <c r="A4775" s="90">
        <v>34898.749999988431</v>
      </c>
      <c r="B4775" s="91">
        <v>253.88321665677987</v>
      </c>
      <c r="C4775" s="91">
        <v>154.43119506730005</v>
      </c>
      <c r="D4775" s="91">
        <v>65.981579520950007</v>
      </c>
      <c r="E4775" s="91">
        <v>50.753955845569998</v>
      </c>
      <c r="F4775" s="91">
        <v>17.192600003900001</v>
      </c>
      <c r="G4775" s="91">
        <v>1.44796020508</v>
      </c>
      <c r="H4775" s="91">
        <v>21.566013258919998</v>
      </c>
      <c r="I4775" s="91">
        <v>17.346830841479999</v>
      </c>
      <c r="J4775" s="91">
        <v>0.13065947580000001</v>
      </c>
      <c r="K4775" s="91">
        <v>0.58524694333000005</v>
      </c>
      <c r="L4775" s="91">
        <v>46.8757165703</v>
      </c>
    </row>
    <row r="4776" spans="1:12" x14ac:dyDescent="0.25">
      <c r="A4776" s="90">
        <v>34898.791666655095</v>
      </c>
      <c r="B4776" s="91">
        <v>266.31937092761012</v>
      </c>
      <c r="C4776" s="91">
        <v>150.92017267958997</v>
      </c>
      <c r="D4776" s="91">
        <v>3.3042167076400002</v>
      </c>
      <c r="E4776" s="91">
        <v>65.910527208799991</v>
      </c>
      <c r="F4776" s="91">
        <v>17.192600003900001</v>
      </c>
      <c r="G4776" s="91">
        <v>1.4481813964800001</v>
      </c>
      <c r="H4776" s="91">
        <v>20.226156681939997</v>
      </c>
      <c r="I4776" s="91">
        <v>17.392574621199998</v>
      </c>
      <c r="J4776" s="91">
        <v>0.39645947580000002</v>
      </c>
      <c r="K4776" s="91">
        <v>0.58524694333000005</v>
      </c>
      <c r="L4776" s="91">
        <v>60.934965166329988</v>
      </c>
    </row>
    <row r="4777" spans="1:12" x14ac:dyDescent="0.25">
      <c r="A4777" s="90">
        <v>34898.83333332176</v>
      </c>
      <c r="B4777" s="91">
        <v>274.2811833265099</v>
      </c>
      <c r="C4777" s="91">
        <v>145.04502316849999</v>
      </c>
      <c r="D4777" s="91">
        <v>1.1092215650000001E-2</v>
      </c>
      <c r="E4777" s="91">
        <v>65.86356885651</v>
      </c>
      <c r="F4777" s="91">
        <v>17.192600003900001</v>
      </c>
      <c r="G4777" s="91">
        <v>1.4249543457</v>
      </c>
      <c r="H4777" s="91">
        <v>21.452152491819994</v>
      </c>
      <c r="I4777" s="91">
        <v>17.361107667019997</v>
      </c>
      <c r="J4777" s="91">
        <v>0.37979499580000003</v>
      </c>
      <c r="K4777" s="91">
        <v>0.63177711613000009</v>
      </c>
      <c r="L4777" s="91">
        <v>70.939567678780008</v>
      </c>
    </row>
    <row r="4778" spans="1:12" x14ac:dyDescent="0.25">
      <c r="A4778" s="90">
        <v>34898.874999988424</v>
      </c>
      <c r="B4778" s="91">
        <v>277.83229697003981</v>
      </c>
      <c r="C4778" s="91">
        <v>139.30166188829998</v>
      </c>
      <c r="D4778" s="91">
        <v>0</v>
      </c>
      <c r="E4778" s="91">
        <v>66.650778583510004</v>
      </c>
      <c r="F4778" s="91">
        <v>17.192600003900001</v>
      </c>
      <c r="G4778" s="91">
        <v>1.42565820313</v>
      </c>
      <c r="H4778" s="91">
        <v>20.942851634010001</v>
      </c>
      <c r="I4778" s="91">
        <v>17.343424244909997</v>
      </c>
      <c r="J4778" s="91">
        <v>0.37979499580000003</v>
      </c>
      <c r="K4778" s="91">
        <v>0.63177711613000009</v>
      </c>
      <c r="L4778" s="91">
        <v>65.535034547379993</v>
      </c>
    </row>
    <row r="4779" spans="1:12" x14ac:dyDescent="0.25">
      <c r="A4779" s="90">
        <v>34898.916666655088</v>
      </c>
      <c r="B4779" s="91">
        <v>285.74662263487011</v>
      </c>
      <c r="C4779" s="91">
        <v>139.12248554903996</v>
      </c>
      <c r="D4779" s="91">
        <v>0</v>
      </c>
      <c r="E4779" s="91">
        <v>70.995236015309999</v>
      </c>
      <c r="F4779" s="91">
        <v>17.192600003900001</v>
      </c>
      <c r="G4779" s="91">
        <v>1.4258392334000001</v>
      </c>
      <c r="H4779" s="91">
        <v>19.834273635300001</v>
      </c>
      <c r="I4779" s="91">
        <v>17.344806692070001</v>
      </c>
      <c r="J4779" s="91">
        <v>0.37979499580000003</v>
      </c>
      <c r="K4779" s="91">
        <v>0.63177711613000009</v>
      </c>
      <c r="L4779" s="91">
        <v>55.9334791721</v>
      </c>
    </row>
    <row r="4780" spans="1:12" x14ac:dyDescent="0.25">
      <c r="A4780" s="90">
        <v>34898.958333321752</v>
      </c>
      <c r="B4780" s="91">
        <v>284.98953359565996</v>
      </c>
      <c r="C4780" s="91">
        <v>139.54302040997004</v>
      </c>
      <c r="D4780" s="91">
        <v>0</v>
      </c>
      <c r="E4780" s="91">
        <v>58.898549463869998</v>
      </c>
      <c r="F4780" s="91">
        <v>17.192600003900001</v>
      </c>
      <c r="G4780" s="91">
        <v>1.42589953613</v>
      </c>
      <c r="H4780" s="91">
        <v>19.921669956740001</v>
      </c>
      <c r="I4780" s="91">
        <v>17.266222904279996</v>
      </c>
      <c r="J4780" s="91">
        <v>0.39107499579999999</v>
      </c>
      <c r="K4780" s="91">
        <v>0.63177711613000009</v>
      </c>
      <c r="L4780" s="91">
        <v>49.294372151719998</v>
      </c>
    </row>
    <row r="4781" spans="1:12" x14ac:dyDescent="0.25">
      <c r="A4781" s="90">
        <v>34898.999999988417</v>
      </c>
      <c r="B4781" s="91">
        <v>281.46542358485999</v>
      </c>
      <c r="C4781" s="91">
        <v>140.63015617605001</v>
      </c>
      <c r="D4781" s="91">
        <v>0</v>
      </c>
      <c r="E4781" s="91">
        <v>65.986827128620007</v>
      </c>
      <c r="F4781" s="91">
        <v>17.192600003900001</v>
      </c>
      <c r="G4781" s="91">
        <v>1.42589953613</v>
      </c>
      <c r="H4781" s="91">
        <v>68.287143937010001</v>
      </c>
      <c r="I4781" s="91">
        <v>17.196657769689995</v>
      </c>
      <c r="J4781" s="91">
        <v>0.68894999580000005</v>
      </c>
      <c r="K4781" s="91">
        <v>2.0962571161299999</v>
      </c>
      <c r="L4781" s="91">
        <v>49.291083728849998</v>
      </c>
    </row>
    <row r="4782" spans="1:12" x14ac:dyDescent="0.25">
      <c r="A4782" s="90">
        <v>34899.041666655081</v>
      </c>
      <c r="B4782" s="91">
        <v>274.08116364379003</v>
      </c>
      <c r="C4782" s="91">
        <v>131.89251589350997</v>
      </c>
      <c r="D4782" s="91">
        <v>0</v>
      </c>
      <c r="E4782" s="91">
        <v>57.086327213810002</v>
      </c>
      <c r="F4782" s="91">
        <v>17.192600003900001</v>
      </c>
      <c r="G4782" s="91">
        <v>1.4259196777300001</v>
      </c>
      <c r="H4782" s="91">
        <v>61.882327737779995</v>
      </c>
      <c r="I4782" s="91">
        <v>17.141044631109999</v>
      </c>
      <c r="J4782" s="91">
        <v>0.71109999579999994</v>
      </c>
      <c r="K4782" s="91">
        <v>2.0962571161299999</v>
      </c>
      <c r="L4782" s="91">
        <v>62.006361574029995</v>
      </c>
    </row>
    <row r="4783" spans="1:12" x14ac:dyDescent="0.25">
      <c r="A4783" s="90">
        <v>34899.083333321745</v>
      </c>
      <c r="B4783" s="91">
        <v>262.56752136406999</v>
      </c>
      <c r="C4783" s="91">
        <v>126.25524396007</v>
      </c>
      <c r="D4783" s="91">
        <v>2.6039138650000002E-2</v>
      </c>
      <c r="E4783" s="91">
        <v>68.927802397820003</v>
      </c>
      <c r="F4783" s="91">
        <v>17.192600003900001</v>
      </c>
      <c r="G4783" s="91">
        <v>1.4258793945299999</v>
      </c>
      <c r="H4783" s="91">
        <v>62.157585504279993</v>
      </c>
      <c r="I4783" s="91">
        <v>17.086000369379995</v>
      </c>
      <c r="J4783" s="91">
        <v>0.69426999579999993</v>
      </c>
      <c r="K4783" s="91">
        <v>2.0962571161299999</v>
      </c>
      <c r="L4783" s="91">
        <v>45.581942235329997</v>
      </c>
    </row>
    <row r="4784" spans="1:12" x14ac:dyDescent="0.25">
      <c r="A4784" s="90">
        <v>34899.124999988409</v>
      </c>
      <c r="B4784" s="91">
        <v>254.3221823263701</v>
      </c>
      <c r="C4784" s="91">
        <v>123.58590763872002</v>
      </c>
      <c r="D4784" s="91">
        <v>0.45384346366999995</v>
      </c>
      <c r="E4784" s="91">
        <v>50.64209510581999</v>
      </c>
      <c r="F4784" s="91">
        <v>17.192600003900001</v>
      </c>
      <c r="G4784" s="91">
        <v>1.4256783447299999</v>
      </c>
      <c r="H4784" s="91">
        <v>60.208500004850016</v>
      </c>
      <c r="I4784" s="91">
        <v>17.09143873128</v>
      </c>
      <c r="J4784" s="91">
        <v>0.69426999579999993</v>
      </c>
      <c r="K4784" s="91">
        <v>2.0962571161299999</v>
      </c>
      <c r="L4784" s="91">
        <v>46.973767561590009</v>
      </c>
    </row>
    <row r="4785" spans="1:12" x14ac:dyDescent="0.25">
      <c r="A4785" s="90">
        <v>34899.166666655074</v>
      </c>
      <c r="B4785" s="91">
        <v>246.33765994837003</v>
      </c>
      <c r="C4785" s="91">
        <v>120.59951453378004</v>
      </c>
      <c r="D4785" s="91">
        <v>7.8732896839200013</v>
      </c>
      <c r="E4785" s="91">
        <v>53.791785822910001</v>
      </c>
      <c r="F4785" s="91">
        <v>17.192600003900001</v>
      </c>
      <c r="G4785" s="91">
        <v>1.4254168701200001</v>
      </c>
      <c r="H4785" s="91">
        <v>57.677493780450014</v>
      </c>
      <c r="I4785" s="91">
        <v>17.164754701519996</v>
      </c>
      <c r="J4785" s="91">
        <v>0.71641999579999993</v>
      </c>
      <c r="K4785" s="91">
        <v>2.0962571161299999</v>
      </c>
      <c r="L4785" s="91">
        <v>36.332133486850012</v>
      </c>
    </row>
    <row r="4786" spans="1:12" x14ac:dyDescent="0.25">
      <c r="A4786" s="90">
        <v>34899.208333321738</v>
      </c>
      <c r="B4786" s="91">
        <v>236.83900521295024</v>
      </c>
      <c r="C4786" s="91">
        <v>112.06841726074001</v>
      </c>
      <c r="D4786" s="91">
        <v>57.287504196539977</v>
      </c>
      <c r="E4786" s="91">
        <v>46.455989884760008</v>
      </c>
      <c r="F4786" s="91">
        <v>17.192600003900001</v>
      </c>
      <c r="G4786" s="91">
        <v>1.4205100097699999</v>
      </c>
      <c r="H4786" s="91">
        <v>52.132316033699993</v>
      </c>
      <c r="I4786" s="91">
        <v>17.207878122449994</v>
      </c>
      <c r="J4786" s="91">
        <v>0.73856999579999993</v>
      </c>
      <c r="K4786" s="91">
        <v>2.0962571161299999</v>
      </c>
      <c r="L4786" s="91">
        <v>23.324974721609998</v>
      </c>
    </row>
    <row r="4787" spans="1:12" x14ac:dyDescent="0.25">
      <c r="A4787" s="90">
        <v>34899.249999988402</v>
      </c>
      <c r="B4787" s="91">
        <v>226.63339004341992</v>
      </c>
      <c r="C4787" s="91">
        <v>104.78182246724</v>
      </c>
      <c r="D4787" s="91">
        <v>182.40182518352009</v>
      </c>
      <c r="E4787" s="91">
        <v>47.308743443050005</v>
      </c>
      <c r="F4787" s="91">
        <v>17.192600003900001</v>
      </c>
      <c r="G4787" s="91">
        <v>1.42026879883</v>
      </c>
      <c r="H4787" s="91">
        <v>36.10950685073</v>
      </c>
      <c r="I4787" s="91">
        <v>17.358960248759995</v>
      </c>
      <c r="J4787" s="91">
        <v>0.59771499579999998</v>
      </c>
      <c r="K4787" s="91">
        <v>1.8122866444199999</v>
      </c>
      <c r="L4787" s="91">
        <v>8.4004758409800004</v>
      </c>
    </row>
    <row r="4788" spans="1:12" x14ac:dyDescent="0.25">
      <c r="A4788" s="90">
        <v>34899.291666655066</v>
      </c>
      <c r="B4788" s="91">
        <v>213.0538899594201</v>
      </c>
      <c r="C4788" s="91">
        <v>104.62408691093003</v>
      </c>
      <c r="D4788" s="91">
        <v>375.72664974730986</v>
      </c>
      <c r="E4788" s="91">
        <v>42.711443602229998</v>
      </c>
      <c r="F4788" s="91">
        <v>18.792600003900002</v>
      </c>
      <c r="G4788" s="91">
        <v>1.4580957031299999</v>
      </c>
      <c r="H4788" s="91">
        <v>36.946402574349996</v>
      </c>
      <c r="I4788" s="91">
        <v>17.512217296709998</v>
      </c>
      <c r="J4788" s="91">
        <v>0.59771499579999998</v>
      </c>
      <c r="K4788" s="91">
        <v>1.8122866444199999</v>
      </c>
      <c r="L4788" s="91">
        <v>1.33304770216</v>
      </c>
    </row>
    <row r="4789" spans="1:12" x14ac:dyDescent="0.25">
      <c r="A4789" s="90">
        <v>34899.333333321731</v>
      </c>
      <c r="B4789" s="91">
        <v>199.89053782059997</v>
      </c>
      <c r="C4789" s="91">
        <v>104.23481005208002</v>
      </c>
      <c r="D4789" s="91">
        <v>560.53940251879976</v>
      </c>
      <c r="E4789" s="91">
        <v>36.850182168930004</v>
      </c>
      <c r="F4789" s="91">
        <v>18.792600003900002</v>
      </c>
      <c r="G4789" s="91">
        <v>1.4581157226600001</v>
      </c>
      <c r="H4789" s="91">
        <v>21.914426110250002</v>
      </c>
      <c r="I4789" s="91">
        <v>17.556174851729995</v>
      </c>
      <c r="J4789" s="91">
        <v>0.59771499579999998</v>
      </c>
      <c r="K4789" s="91">
        <v>4.2866444200000001E-3</v>
      </c>
      <c r="L4789" s="91">
        <v>1.0063231475100001</v>
      </c>
    </row>
    <row r="4790" spans="1:12" x14ac:dyDescent="0.25">
      <c r="A4790" s="90">
        <v>34899.374999988395</v>
      </c>
      <c r="B4790" s="91">
        <v>193.06386238746009</v>
      </c>
      <c r="C4790" s="91">
        <v>104.27246285668004</v>
      </c>
      <c r="D4790" s="91">
        <v>694.59220410560988</v>
      </c>
      <c r="E4790" s="91">
        <v>34.212754196469994</v>
      </c>
      <c r="F4790" s="91">
        <v>18.792600003900002</v>
      </c>
      <c r="G4790" s="91">
        <v>1.45682873535</v>
      </c>
      <c r="H4790" s="91">
        <v>21.710536010900004</v>
      </c>
      <c r="I4790" s="91">
        <v>17.537750329040001</v>
      </c>
      <c r="J4790" s="91">
        <v>0.57556499579999998</v>
      </c>
      <c r="K4790" s="91">
        <v>4.2866444200000001E-3</v>
      </c>
      <c r="L4790" s="91">
        <v>0.12723459691</v>
      </c>
    </row>
    <row r="4791" spans="1:12" x14ac:dyDescent="0.25">
      <c r="A4791" s="90">
        <v>34899.416666655059</v>
      </c>
      <c r="B4791" s="91">
        <v>161.19519339926001</v>
      </c>
      <c r="C4791" s="91">
        <v>91.441286140030002</v>
      </c>
      <c r="D4791" s="91">
        <v>761.99906055868939</v>
      </c>
      <c r="E4791" s="91">
        <v>37.564633644610005</v>
      </c>
      <c r="F4791" s="91">
        <v>18.792600003900002</v>
      </c>
      <c r="G4791" s="91">
        <v>1.4854050293000001</v>
      </c>
      <c r="H4791" s="91">
        <v>20.7651331842</v>
      </c>
      <c r="I4791" s="91">
        <v>17.522245364099994</v>
      </c>
      <c r="J4791" s="91">
        <v>0.57556499579999998</v>
      </c>
      <c r="K4791" s="91">
        <v>4.2866444200000001E-3</v>
      </c>
      <c r="L4791" s="91">
        <v>2.7379896345799999</v>
      </c>
    </row>
    <row r="4792" spans="1:12" x14ac:dyDescent="0.25">
      <c r="A4792" s="90">
        <v>34899.458333321723</v>
      </c>
      <c r="B4792" s="91">
        <v>164.40201764596998</v>
      </c>
      <c r="C4792" s="91">
        <v>93.812613458279984</v>
      </c>
      <c r="D4792" s="91">
        <v>782.62151204626025</v>
      </c>
      <c r="E4792" s="91">
        <v>32.742287346360001</v>
      </c>
      <c r="F4792" s="91">
        <v>18.792600003900002</v>
      </c>
      <c r="G4792" s="91">
        <v>1.5175810546899999</v>
      </c>
      <c r="H4792" s="91">
        <v>20.18081178145</v>
      </c>
      <c r="I4792" s="91">
        <v>17.493856632459998</v>
      </c>
      <c r="J4792" s="91">
        <v>0.57556499579999998</v>
      </c>
      <c r="K4792" s="91">
        <v>4.2866444200000001E-3</v>
      </c>
      <c r="L4792" s="91">
        <v>0.79686848702000002</v>
      </c>
    </row>
    <row r="4793" spans="1:12" x14ac:dyDescent="0.25">
      <c r="A4793" s="90">
        <v>34899.499999988388</v>
      </c>
      <c r="B4793" s="91">
        <v>178.08583960529</v>
      </c>
      <c r="C4793" s="91">
        <v>91.547135633559975</v>
      </c>
      <c r="D4793" s="91">
        <v>769.85949036937973</v>
      </c>
      <c r="E4793" s="91">
        <v>30.884732335150002</v>
      </c>
      <c r="F4793" s="91">
        <v>18.792600003900002</v>
      </c>
      <c r="G4793" s="91">
        <v>1.51780224609</v>
      </c>
      <c r="H4793" s="91">
        <v>20.09721543737</v>
      </c>
      <c r="I4793" s="91">
        <v>17.491569803439997</v>
      </c>
      <c r="J4793" s="91">
        <v>0.55873499579999997</v>
      </c>
      <c r="K4793" s="91">
        <v>4.2866444200000001E-3</v>
      </c>
      <c r="L4793" s="91">
        <v>0.2333924235</v>
      </c>
    </row>
    <row r="4794" spans="1:12" x14ac:dyDescent="0.25">
      <c r="A4794" s="90">
        <v>34899.541666655052</v>
      </c>
      <c r="B4794" s="91">
        <v>190.09052266641999</v>
      </c>
      <c r="C4794" s="91">
        <v>92.810345043549987</v>
      </c>
      <c r="D4794" s="91">
        <v>717.32872180351012</v>
      </c>
      <c r="E4794" s="91">
        <v>24.529442930400002</v>
      </c>
      <c r="F4794" s="91">
        <v>18.792600003900002</v>
      </c>
      <c r="G4794" s="91">
        <v>1.51776208496</v>
      </c>
      <c r="H4794" s="91">
        <v>21.09176670387</v>
      </c>
      <c r="I4794" s="91">
        <v>17.481338229709998</v>
      </c>
      <c r="J4794" s="91">
        <v>0.58088499579999997</v>
      </c>
      <c r="K4794" s="91">
        <v>4.2866444200000001E-3</v>
      </c>
      <c r="L4794" s="91">
        <v>0.43365748614999999</v>
      </c>
    </row>
    <row r="4795" spans="1:12" x14ac:dyDescent="0.25">
      <c r="A4795" s="90">
        <v>34899.583333321716</v>
      </c>
      <c r="B4795" s="91">
        <v>201.99881845188008</v>
      </c>
      <c r="C4795" s="91">
        <v>95.833709277520001</v>
      </c>
      <c r="D4795" s="91">
        <v>673.46124816046961</v>
      </c>
      <c r="E4795" s="91">
        <v>34.938630570890005</v>
      </c>
      <c r="F4795" s="91">
        <v>18.792600003900002</v>
      </c>
      <c r="G4795" s="91">
        <v>1.51788269043</v>
      </c>
      <c r="H4795" s="91">
        <v>20.066271026889996</v>
      </c>
      <c r="I4795" s="91">
        <v>17.510511641019999</v>
      </c>
      <c r="J4795" s="91">
        <v>0.58088499579999997</v>
      </c>
      <c r="K4795" s="91">
        <v>4.2866444200000001E-3</v>
      </c>
      <c r="L4795" s="91">
        <v>0.15928695039999999</v>
      </c>
    </row>
    <row r="4796" spans="1:12" x14ac:dyDescent="0.25">
      <c r="A4796" s="90">
        <v>34899.62499998838</v>
      </c>
      <c r="B4796" s="91">
        <v>208.65048459155997</v>
      </c>
      <c r="C4796" s="91">
        <v>97.356148236550013</v>
      </c>
      <c r="D4796" s="91">
        <v>571.77393504339</v>
      </c>
      <c r="E4796" s="91">
        <v>33.888285553159996</v>
      </c>
      <c r="F4796" s="91">
        <v>18.792600003900002</v>
      </c>
      <c r="G4796" s="91">
        <v>1.5178223877000001</v>
      </c>
      <c r="H4796" s="91">
        <v>20.86752882263</v>
      </c>
      <c r="I4796" s="91">
        <v>17.484111578669992</v>
      </c>
      <c r="J4796" s="91">
        <v>0.55873499579999997</v>
      </c>
      <c r="K4796" s="91">
        <v>4.2866444200000001E-3</v>
      </c>
      <c r="L4796" s="91">
        <v>2.19828169576</v>
      </c>
    </row>
    <row r="4797" spans="1:12" x14ac:dyDescent="0.25">
      <c r="A4797" s="90">
        <v>34899.666666655045</v>
      </c>
      <c r="B4797" s="91">
        <v>226.46057265674989</v>
      </c>
      <c r="C4797" s="91">
        <v>98.433170622630001</v>
      </c>
      <c r="D4797" s="91">
        <v>412.98974405784992</v>
      </c>
      <c r="E4797" s="91">
        <v>45.802008789950001</v>
      </c>
      <c r="F4797" s="91">
        <v>18.768781325740001</v>
      </c>
      <c r="G4797" s="91">
        <v>1.51770166016</v>
      </c>
      <c r="H4797" s="91">
        <v>21.53839421396</v>
      </c>
      <c r="I4797" s="91">
        <v>17.511708975189993</v>
      </c>
      <c r="J4797" s="91">
        <v>0.55873499579999997</v>
      </c>
      <c r="K4797" s="91">
        <v>0.22576664441999997</v>
      </c>
      <c r="L4797" s="91">
        <v>6.5988279294100005</v>
      </c>
    </row>
    <row r="4798" spans="1:12" x14ac:dyDescent="0.25">
      <c r="A4798" s="90">
        <v>34899.708333321709</v>
      </c>
      <c r="B4798" s="91">
        <v>212.85991201453018</v>
      </c>
      <c r="C4798" s="91">
        <v>102.47487755651001</v>
      </c>
      <c r="D4798" s="91">
        <v>230.11584016997011</v>
      </c>
      <c r="E4798" s="91">
        <v>47.051877931650004</v>
      </c>
      <c r="F4798" s="91">
        <v>17.192600003900001</v>
      </c>
      <c r="G4798" s="91">
        <v>1.51768164063</v>
      </c>
      <c r="H4798" s="91">
        <v>31.879120177819999</v>
      </c>
      <c r="I4798" s="91">
        <v>17.524377104109998</v>
      </c>
      <c r="J4798" s="91">
        <v>0.55873499579999997</v>
      </c>
      <c r="K4798" s="91">
        <v>2.03376664442</v>
      </c>
      <c r="L4798" s="91">
        <v>36.092576906480005</v>
      </c>
    </row>
    <row r="4799" spans="1:12" x14ac:dyDescent="0.25">
      <c r="A4799" s="90">
        <v>34899.749999988373</v>
      </c>
      <c r="B4799" s="91">
        <v>207.1517118623301</v>
      </c>
      <c r="C4799" s="91">
        <v>105.74502809309998</v>
      </c>
      <c r="D4799" s="91">
        <v>74.995403908070017</v>
      </c>
      <c r="E4799" s="91">
        <v>66.161406633110005</v>
      </c>
      <c r="F4799" s="91">
        <v>17.192600003900001</v>
      </c>
      <c r="G4799" s="91">
        <v>1.3764892578100001</v>
      </c>
      <c r="H4799" s="91">
        <v>71.079996241819998</v>
      </c>
      <c r="I4799" s="91">
        <v>17.57773095224</v>
      </c>
      <c r="J4799" s="91">
        <v>0.67458999580000001</v>
      </c>
      <c r="K4799" s="91">
        <v>2.08060756723</v>
      </c>
      <c r="L4799" s="91">
        <v>57.696111474770007</v>
      </c>
    </row>
    <row r="4800" spans="1:12" x14ac:dyDescent="0.25">
      <c r="A4800" s="90">
        <v>34899.791666655037</v>
      </c>
      <c r="B4800" s="91">
        <v>212.23031325302003</v>
      </c>
      <c r="C4800" s="91">
        <v>104.55702556788999</v>
      </c>
      <c r="D4800" s="91">
        <v>4.2442181579800007</v>
      </c>
      <c r="E4800" s="91">
        <v>93.718070181230004</v>
      </c>
      <c r="F4800" s="91">
        <v>17.192600003900001</v>
      </c>
      <c r="G4800" s="91">
        <v>1.37646911621</v>
      </c>
      <c r="H4800" s="91">
        <v>89.088470172600012</v>
      </c>
      <c r="I4800" s="91">
        <v>17.336456352959996</v>
      </c>
      <c r="J4800" s="91">
        <v>0.67335499579999991</v>
      </c>
      <c r="K4800" s="91">
        <v>2.0962571161299999</v>
      </c>
      <c r="L4800" s="91">
        <v>63.290662976929994</v>
      </c>
    </row>
    <row r="4801" spans="1:12" x14ac:dyDescent="0.25">
      <c r="A4801" s="90">
        <v>34899.833333321702</v>
      </c>
      <c r="B4801" s="91">
        <v>212.93792964755005</v>
      </c>
      <c r="C4801" s="91">
        <v>104.16034256146</v>
      </c>
      <c r="D4801" s="91">
        <v>1.412894418E-2</v>
      </c>
      <c r="E4801" s="91">
        <v>99.375207918480015</v>
      </c>
      <c r="F4801" s="91">
        <v>17.192600003900001</v>
      </c>
      <c r="G4801" s="91">
        <v>1.37522229004</v>
      </c>
      <c r="H4801" s="91">
        <v>97.017041972920026</v>
      </c>
      <c r="I4801" s="91">
        <v>17.516180019789996</v>
      </c>
      <c r="J4801" s="91">
        <v>0.71093447580000002</v>
      </c>
      <c r="K4801" s="91">
        <v>2.0962571161299999</v>
      </c>
      <c r="L4801" s="91">
        <v>72.007840545649984</v>
      </c>
    </row>
    <row r="4802" spans="1:12" x14ac:dyDescent="0.25">
      <c r="A4802" s="90">
        <v>34899.874999988366</v>
      </c>
      <c r="B4802" s="91">
        <v>212.87564745356985</v>
      </c>
      <c r="C4802" s="91">
        <v>105.01944061856003</v>
      </c>
      <c r="D4802" s="91">
        <v>0</v>
      </c>
      <c r="E4802" s="91">
        <v>89.300827281780016</v>
      </c>
      <c r="F4802" s="91">
        <v>17.192600003900001</v>
      </c>
      <c r="G4802" s="91">
        <v>1.37522229004</v>
      </c>
      <c r="H4802" s="91">
        <v>84.388984665949991</v>
      </c>
      <c r="I4802" s="91">
        <v>17.541099443349999</v>
      </c>
      <c r="J4802" s="91">
        <v>0.71093447580000002</v>
      </c>
      <c r="K4802" s="91">
        <v>2.0962571161299999</v>
      </c>
      <c r="L4802" s="91">
        <v>97.235625289859982</v>
      </c>
    </row>
    <row r="4803" spans="1:12" x14ac:dyDescent="0.25">
      <c r="A4803" s="90">
        <v>34899.91666665503</v>
      </c>
      <c r="B4803" s="91">
        <v>208.43763420733995</v>
      </c>
      <c r="C4803" s="91">
        <v>110.48245753852001</v>
      </c>
      <c r="D4803" s="91">
        <v>0</v>
      </c>
      <c r="E4803" s="91">
        <v>103.39045367814002</v>
      </c>
      <c r="F4803" s="91">
        <v>17.192600003900001</v>
      </c>
      <c r="G4803" s="91">
        <v>1.37524243164</v>
      </c>
      <c r="H4803" s="91">
        <v>101.81751735863999</v>
      </c>
      <c r="I4803" s="91">
        <v>17.456043303970006</v>
      </c>
      <c r="J4803" s="91">
        <v>0.71093447580000002</v>
      </c>
      <c r="K4803" s="91">
        <v>2.0962571161299999</v>
      </c>
      <c r="L4803" s="91">
        <v>38.454286775920004</v>
      </c>
    </row>
    <row r="4804" spans="1:12" x14ac:dyDescent="0.25">
      <c r="A4804" s="90">
        <v>34899.958333321694</v>
      </c>
      <c r="B4804" s="91">
        <v>205.0916662938599</v>
      </c>
      <c r="C4804" s="91">
        <v>116.75606021590002</v>
      </c>
      <c r="D4804" s="91">
        <v>0</v>
      </c>
      <c r="E4804" s="91">
        <v>84.731135569799989</v>
      </c>
      <c r="F4804" s="91">
        <v>17.192600003900001</v>
      </c>
      <c r="G4804" s="91">
        <v>1.39295935059</v>
      </c>
      <c r="H4804" s="91">
        <v>84.224530323609983</v>
      </c>
      <c r="I4804" s="91">
        <v>17.425023680999995</v>
      </c>
      <c r="J4804" s="91">
        <v>0.71093447580000002</v>
      </c>
      <c r="K4804" s="91">
        <v>2.0962571161299999</v>
      </c>
      <c r="L4804" s="91">
        <v>57.515414478300016</v>
      </c>
    </row>
    <row r="4805" spans="1:12" x14ac:dyDescent="0.25">
      <c r="A4805" s="90">
        <v>34899.999999988358</v>
      </c>
      <c r="B4805" s="91">
        <v>203.98801983261004</v>
      </c>
      <c r="C4805" s="91">
        <v>120.95808195187996</v>
      </c>
      <c r="D4805" s="91">
        <v>0</v>
      </c>
      <c r="E4805" s="91">
        <v>69.253139849619998</v>
      </c>
      <c r="F4805" s="91">
        <v>18.792600003900002</v>
      </c>
      <c r="G4805" s="91">
        <v>2.0044207646499999</v>
      </c>
      <c r="H4805" s="91">
        <v>120.31039237672</v>
      </c>
      <c r="I4805" s="91">
        <v>17.296886748409996</v>
      </c>
      <c r="J4805" s="91">
        <v>1.02560114247</v>
      </c>
      <c r="K4805" s="91">
        <v>11.124531238180003</v>
      </c>
      <c r="L4805" s="91">
        <v>57.380702847010014</v>
      </c>
    </row>
    <row r="4806" spans="1:12" x14ac:dyDescent="0.25">
      <c r="A4806" s="90">
        <v>34900.041666655023</v>
      </c>
      <c r="B4806" s="91">
        <v>203.3769069226598</v>
      </c>
      <c r="C4806" s="91">
        <v>121.69135410765</v>
      </c>
      <c r="D4806" s="91">
        <v>9.6242333999999995E-4</v>
      </c>
      <c r="E4806" s="91">
        <v>59.758362377309993</v>
      </c>
      <c r="F4806" s="91">
        <v>18.792600003900002</v>
      </c>
      <c r="G4806" s="91">
        <v>1.9854322871100001</v>
      </c>
      <c r="H4806" s="91">
        <v>119.25563865594999</v>
      </c>
      <c r="I4806" s="91">
        <v>17.209857760869998</v>
      </c>
      <c r="J4806" s="91">
        <v>1.02560114247</v>
      </c>
      <c r="K4806" s="91">
        <v>11.123004022910003</v>
      </c>
      <c r="L4806" s="91">
        <v>55.943923905999995</v>
      </c>
    </row>
    <row r="4807" spans="1:12" x14ac:dyDescent="0.25">
      <c r="A4807" s="90">
        <v>34900.083333321687</v>
      </c>
      <c r="B4807" s="91">
        <v>201.45254163017009</v>
      </c>
      <c r="C4807" s="91">
        <v>123.71775844606</v>
      </c>
      <c r="D4807" s="91">
        <v>3.6671909309999993E-2</v>
      </c>
      <c r="E4807" s="91">
        <v>62.721888256070002</v>
      </c>
      <c r="F4807" s="91">
        <v>18.792600003900002</v>
      </c>
      <c r="G4807" s="91">
        <v>1.9850537802700001</v>
      </c>
      <c r="H4807" s="91">
        <v>118.34865336910001</v>
      </c>
      <c r="I4807" s="91">
        <v>17.193217244510002</v>
      </c>
      <c r="J4807" s="91">
        <v>0.87004614246999989</v>
      </c>
      <c r="K4807" s="91">
        <v>11.122969274960003</v>
      </c>
      <c r="L4807" s="91">
        <v>45.573807438370004</v>
      </c>
    </row>
    <row r="4808" spans="1:12" x14ac:dyDescent="0.25">
      <c r="A4808" s="90">
        <v>34900.124999988351</v>
      </c>
      <c r="B4808" s="91">
        <v>195.94180998392997</v>
      </c>
      <c r="C4808" s="91">
        <v>124.19297242965004</v>
      </c>
      <c r="D4808" s="91">
        <v>0.55781152513999999</v>
      </c>
      <c r="E4808" s="91">
        <v>46.412861578790007</v>
      </c>
      <c r="F4808" s="91">
        <v>18.792600003900002</v>
      </c>
      <c r="G4808" s="91">
        <v>1.9857762558600003</v>
      </c>
      <c r="H4808" s="91">
        <v>115.93323632561</v>
      </c>
      <c r="I4808" s="91">
        <v>17.302121440279997</v>
      </c>
      <c r="J4808" s="91">
        <v>0.69056280913000001</v>
      </c>
      <c r="K4808" s="91">
        <v>12.764338390400003</v>
      </c>
      <c r="L4808" s="91">
        <v>55.982133233850007</v>
      </c>
    </row>
    <row r="4809" spans="1:12" x14ac:dyDescent="0.25">
      <c r="A4809" s="90">
        <v>34900.166666655015</v>
      </c>
      <c r="B4809" s="91">
        <v>188.71606838615995</v>
      </c>
      <c r="C4809" s="91">
        <v>118.76818058902002</v>
      </c>
      <c r="D4809" s="91">
        <v>8.8096580187299978</v>
      </c>
      <c r="E4809" s="91">
        <v>39.11735121809</v>
      </c>
      <c r="F4809" s="91">
        <v>18.792600003900002</v>
      </c>
      <c r="G4809" s="91">
        <v>1.9320620042800001</v>
      </c>
      <c r="H4809" s="91">
        <v>112.54036985942</v>
      </c>
      <c r="I4809" s="91">
        <v>17.325490150589996</v>
      </c>
      <c r="J4809" s="91">
        <v>0.64749780912999999</v>
      </c>
      <c r="K4809" s="91">
        <v>10.14877751433</v>
      </c>
      <c r="L4809" s="91">
        <v>42.292824734730004</v>
      </c>
    </row>
    <row r="4810" spans="1:12" x14ac:dyDescent="0.25">
      <c r="A4810" s="90">
        <v>34900.20833332168</v>
      </c>
      <c r="B4810" s="91">
        <v>179.38891909439002</v>
      </c>
      <c r="C4810" s="91">
        <v>112.14483235292002</v>
      </c>
      <c r="D4810" s="91">
        <v>68.977027534389975</v>
      </c>
      <c r="E4810" s="91">
        <v>38.411704946140006</v>
      </c>
      <c r="F4810" s="91">
        <v>18.792600003900002</v>
      </c>
      <c r="G4810" s="91">
        <v>1.3906467285199999</v>
      </c>
      <c r="H4810" s="91">
        <v>99.581463180040004</v>
      </c>
      <c r="I4810" s="91">
        <v>17.368426781059998</v>
      </c>
      <c r="J4810" s="91">
        <v>0.64749780912999999</v>
      </c>
      <c r="K4810" s="91">
        <v>5.2015934935000008</v>
      </c>
      <c r="L4810" s="91">
        <v>20.843590698100002</v>
      </c>
    </row>
    <row r="4811" spans="1:12" x14ac:dyDescent="0.25">
      <c r="A4811" s="90">
        <v>34900.249999988344</v>
      </c>
      <c r="B4811" s="91">
        <v>156.14613893416998</v>
      </c>
      <c r="C4811" s="91">
        <v>107.74714136764004</v>
      </c>
      <c r="D4811" s="91">
        <v>212.42028954168003</v>
      </c>
      <c r="E4811" s="91">
        <v>32.126232903040005</v>
      </c>
      <c r="F4811" s="91">
        <v>18.142600003900004</v>
      </c>
      <c r="G4811" s="91">
        <v>1.3902243652300001</v>
      </c>
      <c r="H4811" s="91">
        <v>81.140063964079985</v>
      </c>
      <c r="I4811" s="91">
        <v>17.4678286963</v>
      </c>
      <c r="J4811" s="91">
        <v>0.68649780912999991</v>
      </c>
      <c r="K4811" s="91">
        <v>2.0355532951999997</v>
      </c>
      <c r="L4811" s="91">
        <v>2.3360389821500003</v>
      </c>
    </row>
    <row r="4812" spans="1:12" x14ac:dyDescent="0.25">
      <c r="A4812" s="90">
        <v>34900.291666655008</v>
      </c>
      <c r="B4812" s="91">
        <v>136.83989199937997</v>
      </c>
      <c r="C4812" s="91">
        <v>105.87894770886001</v>
      </c>
      <c r="D4812" s="91">
        <v>420.99984057596936</v>
      </c>
      <c r="E4812" s="91">
        <v>35.315296662190001</v>
      </c>
      <c r="F4812" s="91">
        <v>18.142600003900004</v>
      </c>
      <c r="G4812" s="91">
        <v>1.3899227294899998</v>
      </c>
      <c r="H4812" s="91">
        <v>62.987052204050023</v>
      </c>
      <c r="I4812" s="91">
        <v>17.600447125069991</v>
      </c>
      <c r="J4812" s="91">
        <v>0.66434780913000002</v>
      </c>
      <c r="K4812" s="91">
        <v>2.03699605102</v>
      </c>
      <c r="L4812" s="91">
        <v>3.9256015128800001</v>
      </c>
    </row>
    <row r="4813" spans="1:12" x14ac:dyDescent="0.25">
      <c r="A4813" s="90">
        <v>34900.333333321672</v>
      </c>
      <c r="B4813" s="91">
        <v>132.84692963675008</v>
      </c>
      <c r="C4813" s="91">
        <v>103.69893391577999</v>
      </c>
      <c r="D4813" s="91">
        <v>610.92242523681932</v>
      </c>
      <c r="E4813" s="91">
        <v>27.702059002170003</v>
      </c>
      <c r="F4813" s="91">
        <v>18.142600003900004</v>
      </c>
      <c r="G4813" s="91">
        <v>1.4095098877000001</v>
      </c>
      <c r="H4813" s="91">
        <v>26.164632683219999</v>
      </c>
      <c r="I4813" s="91">
        <v>17.597715373349995</v>
      </c>
      <c r="J4813" s="91">
        <v>0.68402780912999994</v>
      </c>
      <c r="K4813" s="91">
        <v>0.79406465872999998</v>
      </c>
      <c r="L4813" s="91">
        <v>0.23383846589999999</v>
      </c>
    </row>
    <row r="4814" spans="1:12" x14ac:dyDescent="0.25">
      <c r="A4814" s="90">
        <v>34900.374999988337</v>
      </c>
      <c r="B4814" s="91">
        <v>123.75045237107</v>
      </c>
      <c r="C4814" s="91">
        <v>103.25265472429001</v>
      </c>
      <c r="D4814" s="91">
        <v>756.52155089861003</v>
      </c>
      <c r="E4814" s="91">
        <v>27.510612988749997</v>
      </c>
      <c r="F4814" s="91">
        <v>18.142600003900004</v>
      </c>
      <c r="G4814" s="91">
        <v>1.40965063477</v>
      </c>
      <c r="H4814" s="91">
        <v>25.756785949800005</v>
      </c>
      <c r="I4814" s="91">
        <v>17.576980572999993</v>
      </c>
      <c r="J4814" s="91">
        <v>0.70617780912999994</v>
      </c>
      <c r="K4814" s="91">
        <v>0.22825390512999996</v>
      </c>
      <c r="L4814" s="91">
        <v>0</v>
      </c>
    </row>
    <row r="4815" spans="1:12" x14ac:dyDescent="0.25">
      <c r="A4815" s="90">
        <v>34900.416666655001</v>
      </c>
      <c r="B4815" s="91">
        <v>104.76141734029002</v>
      </c>
      <c r="C4815" s="91">
        <v>85.561598617410013</v>
      </c>
      <c r="D4815" s="91">
        <v>826.91109433934025</v>
      </c>
      <c r="E4815" s="91">
        <v>22.095400890310003</v>
      </c>
      <c r="F4815" s="91">
        <v>18.142600003900004</v>
      </c>
      <c r="G4815" s="91">
        <v>1.4099322509799999</v>
      </c>
      <c r="H4815" s="91">
        <v>26.721831619290004</v>
      </c>
      <c r="I4815" s="91">
        <v>17.578995034329999</v>
      </c>
      <c r="J4815" s="91">
        <v>0.70617780912999994</v>
      </c>
      <c r="K4815" s="91">
        <v>0.22909403597999997</v>
      </c>
      <c r="L4815" s="91">
        <v>0.55577260579999999</v>
      </c>
    </row>
    <row r="4816" spans="1:12" x14ac:dyDescent="0.25">
      <c r="A4816" s="90">
        <v>34900.458333321665</v>
      </c>
      <c r="B4816" s="91">
        <v>118.52786668384996</v>
      </c>
      <c r="C4816" s="91">
        <v>86.296507836690012</v>
      </c>
      <c r="D4816" s="91">
        <v>848.97928114541048</v>
      </c>
      <c r="E4816" s="91">
        <v>18.373341366689999</v>
      </c>
      <c r="F4816" s="91">
        <v>18.142600003900004</v>
      </c>
      <c r="G4816" s="91">
        <v>1.41025402832</v>
      </c>
      <c r="H4816" s="91">
        <v>25.871511527670002</v>
      </c>
      <c r="I4816" s="91">
        <v>17.60055202821999</v>
      </c>
      <c r="J4816" s="91">
        <v>0.55977280913000005</v>
      </c>
      <c r="K4816" s="91">
        <v>0.22598963157999999</v>
      </c>
      <c r="L4816" s="91">
        <v>0.13192722782999999</v>
      </c>
    </row>
    <row r="4817" spans="1:12" x14ac:dyDescent="0.25">
      <c r="A4817" s="90">
        <v>34900.499999988329</v>
      </c>
      <c r="B4817" s="91">
        <v>124.49157968007998</v>
      </c>
      <c r="C4817" s="91">
        <v>85.331828464620017</v>
      </c>
      <c r="D4817" s="91">
        <v>853.97108137521059</v>
      </c>
      <c r="E4817" s="91">
        <v>20.268982847940002</v>
      </c>
      <c r="F4817" s="91">
        <v>18.142600003900004</v>
      </c>
      <c r="G4817" s="91">
        <v>1.4105756835899999</v>
      </c>
      <c r="H4817" s="91">
        <v>25.038114144250002</v>
      </c>
      <c r="I4817" s="91">
        <v>17.562172384769994</v>
      </c>
      <c r="J4817" s="91">
        <v>0.70617780912999994</v>
      </c>
      <c r="K4817" s="91">
        <v>0.22799356530999998</v>
      </c>
      <c r="L4817" s="91">
        <v>0</v>
      </c>
    </row>
    <row r="4818" spans="1:12" x14ac:dyDescent="0.25">
      <c r="A4818" s="90">
        <v>34900.541666654994</v>
      </c>
      <c r="B4818" s="91">
        <v>128.60104263754994</v>
      </c>
      <c r="C4818" s="91">
        <v>86.204892642410016</v>
      </c>
      <c r="D4818" s="91">
        <v>820.09551963030015</v>
      </c>
      <c r="E4818" s="91">
        <v>25.159148113920004</v>
      </c>
      <c r="F4818" s="91">
        <v>18.142600003900004</v>
      </c>
      <c r="G4818" s="91">
        <v>1.41053552246</v>
      </c>
      <c r="H4818" s="91">
        <v>25.361207403120005</v>
      </c>
      <c r="I4818" s="91">
        <v>17.531711394279995</v>
      </c>
      <c r="J4818" s="91">
        <v>0.70617780912999994</v>
      </c>
      <c r="K4818" s="91">
        <v>0.22858305424999997</v>
      </c>
      <c r="L4818" s="91">
        <v>1.72290154E-3</v>
      </c>
    </row>
    <row r="4819" spans="1:12" x14ac:dyDescent="0.25">
      <c r="A4819" s="90">
        <v>34900.583333321658</v>
      </c>
      <c r="B4819" s="91">
        <v>127.76420988581994</v>
      </c>
      <c r="C4819" s="91">
        <v>85.012261149690005</v>
      </c>
      <c r="D4819" s="91">
        <v>755.16653697860045</v>
      </c>
      <c r="E4819" s="91">
        <v>24.89447962677</v>
      </c>
      <c r="F4819" s="91">
        <v>18.142600003900004</v>
      </c>
      <c r="G4819" s="91">
        <v>1.41017358398</v>
      </c>
      <c r="H4819" s="91">
        <v>25.756645764870001</v>
      </c>
      <c r="I4819" s="91">
        <v>17.593308680749999</v>
      </c>
      <c r="J4819" s="91">
        <v>0.70617780912999994</v>
      </c>
      <c r="K4819" s="91">
        <v>0.22601924053</v>
      </c>
      <c r="L4819" s="91">
        <v>0.69568545492</v>
      </c>
    </row>
    <row r="4820" spans="1:12" x14ac:dyDescent="0.25">
      <c r="A4820" s="90">
        <v>34900.624999988322</v>
      </c>
      <c r="B4820" s="91">
        <v>143.91046242117002</v>
      </c>
      <c r="C4820" s="91">
        <v>83.562519729510001</v>
      </c>
      <c r="D4820" s="91">
        <v>626.38480118765051</v>
      </c>
      <c r="E4820" s="91">
        <v>26.735834272510004</v>
      </c>
      <c r="F4820" s="91">
        <v>18.792600003900002</v>
      </c>
      <c r="G4820" s="91">
        <v>1.4415853271500001</v>
      </c>
      <c r="H4820" s="91">
        <v>24.923969944860001</v>
      </c>
      <c r="I4820" s="91">
        <v>17.607655098999999</v>
      </c>
      <c r="J4820" s="91">
        <v>0.87979780912999994</v>
      </c>
      <c r="K4820" s="91">
        <v>0.22731573647</v>
      </c>
      <c r="L4820" s="91">
        <v>1.2636455448100001</v>
      </c>
    </row>
    <row r="4821" spans="1:12" x14ac:dyDescent="0.25">
      <c r="A4821" s="90">
        <v>34900.666666654986</v>
      </c>
      <c r="B4821" s="91">
        <v>140.23509715897001</v>
      </c>
      <c r="C4821" s="91">
        <v>81.919932708120044</v>
      </c>
      <c r="D4821" s="91">
        <v>456.93277264245984</v>
      </c>
      <c r="E4821" s="91">
        <v>31.04239019581</v>
      </c>
      <c r="F4821" s="91">
        <v>18.792600003900002</v>
      </c>
      <c r="G4821" s="91">
        <v>1.44496386719</v>
      </c>
      <c r="H4821" s="91">
        <v>63.316863861769995</v>
      </c>
      <c r="I4821" s="91">
        <v>17.630833076399995</v>
      </c>
      <c r="J4821" s="91">
        <v>0.87979780912999994</v>
      </c>
      <c r="K4821" s="91">
        <v>0.79296845302999996</v>
      </c>
      <c r="L4821" s="91">
        <v>13.21219985698</v>
      </c>
    </row>
    <row r="4822" spans="1:12" x14ac:dyDescent="0.25">
      <c r="A4822" s="90">
        <v>34900.708333321651</v>
      </c>
      <c r="B4822" s="91">
        <v>140.22935370427001</v>
      </c>
      <c r="C4822" s="91">
        <v>81.989244196699971</v>
      </c>
      <c r="D4822" s="91">
        <v>247.61681742238991</v>
      </c>
      <c r="E4822" s="91">
        <v>33.985361252099999</v>
      </c>
      <c r="F4822" s="91">
        <v>18.792600003900002</v>
      </c>
      <c r="G4822" s="91">
        <v>1.44498388672</v>
      </c>
      <c r="H4822" s="91">
        <v>82.654652569650011</v>
      </c>
      <c r="I4822" s="91">
        <v>17.658577182629994</v>
      </c>
      <c r="J4822" s="91">
        <v>0.87979780912999994</v>
      </c>
      <c r="K4822" s="91">
        <v>2.0347056490099997</v>
      </c>
      <c r="L4822" s="91">
        <v>21.492273499430002</v>
      </c>
    </row>
    <row r="4823" spans="1:12" x14ac:dyDescent="0.25">
      <c r="A4823" s="90">
        <v>34900.749999988315</v>
      </c>
      <c r="B4823" s="91">
        <v>146.59182816662005</v>
      </c>
      <c r="C4823" s="91">
        <v>80.643663995089966</v>
      </c>
      <c r="D4823" s="91">
        <v>77.603306191060028</v>
      </c>
      <c r="E4823" s="91">
        <v>58.280912111679996</v>
      </c>
      <c r="F4823" s="91">
        <v>18.792600003900002</v>
      </c>
      <c r="G4823" s="91">
        <v>2.0891470712899998</v>
      </c>
      <c r="H4823" s="91">
        <v>120.23977317812002</v>
      </c>
      <c r="I4823" s="91">
        <v>17.681547772719998</v>
      </c>
      <c r="J4823" s="91">
        <v>0.95214934353000003</v>
      </c>
      <c r="K4823" s="91">
        <v>11.077373931590001</v>
      </c>
      <c r="L4823" s="91">
        <v>61.124903953930016</v>
      </c>
    </row>
    <row r="4824" spans="1:12" x14ac:dyDescent="0.25">
      <c r="A4824" s="90">
        <v>34900.791666654979</v>
      </c>
      <c r="B4824" s="91">
        <v>158.6103236985301</v>
      </c>
      <c r="C4824" s="91">
        <v>77.438021502159955</v>
      </c>
      <c r="D4824" s="91">
        <v>3.2494804468300007</v>
      </c>
      <c r="E4824" s="91">
        <v>69.101724233630009</v>
      </c>
      <c r="F4824" s="91">
        <v>18.792600003900002</v>
      </c>
      <c r="G4824" s="91">
        <v>2.0732127382800001</v>
      </c>
      <c r="H4824" s="91">
        <v>129.28192333422001</v>
      </c>
      <c r="I4824" s="91">
        <v>17.687988236659997</v>
      </c>
      <c r="J4824" s="91">
        <v>1.23303280913</v>
      </c>
      <c r="K4824" s="91">
        <v>11.124990678560003</v>
      </c>
      <c r="L4824" s="91">
        <v>80.542274525279993</v>
      </c>
    </row>
    <row r="4825" spans="1:12" x14ac:dyDescent="0.25">
      <c r="A4825" s="90">
        <v>34900.833333321643</v>
      </c>
      <c r="B4825" s="91">
        <v>169.61760460989007</v>
      </c>
      <c r="C4825" s="91">
        <v>72.066669826920005</v>
      </c>
      <c r="D4825" s="91">
        <v>1.506558991E-2</v>
      </c>
      <c r="E4825" s="91">
        <v>71.879091928400015</v>
      </c>
      <c r="F4825" s="91">
        <v>18.792600003900002</v>
      </c>
      <c r="G4825" s="91">
        <v>2.0502740058600004</v>
      </c>
      <c r="H4825" s="91">
        <v>124.01720712865001</v>
      </c>
      <c r="I4825" s="91">
        <v>17.650475292849993</v>
      </c>
      <c r="J4825" s="91">
        <v>1.23303280913</v>
      </c>
      <c r="K4825" s="91">
        <v>12.764985925530004</v>
      </c>
      <c r="L4825" s="91">
        <v>89.898216096820008</v>
      </c>
    </row>
    <row r="4826" spans="1:12" x14ac:dyDescent="0.25">
      <c r="A4826" s="90">
        <v>34900.874999988308</v>
      </c>
      <c r="B4826" s="91">
        <v>172.01846630520012</v>
      </c>
      <c r="C4826" s="91">
        <v>68.184399475660001</v>
      </c>
      <c r="D4826" s="91">
        <v>0</v>
      </c>
      <c r="E4826" s="91">
        <v>79.50963484398001</v>
      </c>
      <c r="F4826" s="91">
        <v>18.792600003900002</v>
      </c>
      <c r="G4826" s="91">
        <v>2.0289490781300001</v>
      </c>
      <c r="H4826" s="91">
        <v>123.44466077917001</v>
      </c>
      <c r="I4826" s="91">
        <v>17.652427382919992</v>
      </c>
      <c r="J4826" s="91">
        <v>1.23303280913</v>
      </c>
      <c r="K4826" s="91">
        <v>13.385405908460001</v>
      </c>
      <c r="L4826" s="91">
        <v>68.240204494219981</v>
      </c>
    </row>
    <row r="4827" spans="1:12" x14ac:dyDescent="0.25">
      <c r="A4827" s="90">
        <v>34900.916666654972</v>
      </c>
      <c r="B4827" s="91">
        <v>162.3833834397399</v>
      </c>
      <c r="C4827" s="91">
        <v>68.812710551869984</v>
      </c>
      <c r="D4827" s="91">
        <v>0</v>
      </c>
      <c r="E4827" s="91">
        <v>82.513775697020009</v>
      </c>
      <c r="F4827" s="91">
        <v>18.792600003900002</v>
      </c>
      <c r="G4827" s="91">
        <v>2.0252129658200002</v>
      </c>
      <c r="H4827" s="91">
        <v>126.35454496862</v>
      </c>
      <c r="I4827" s="91">
        <v>17.595076194739992</v>
      </c>
      <c r="J4827" s="91">
        <v>1.23303280913</v>
      </c>
      <c r="K4827" s="91">
        <v>12.685766642750002</v>
      </c>
      <c r="L4827" s="91">
        <v>66.000659294750008</v>
      </c>
    </row>
    <row r="4828" spans="1:12" x14ac:dyDescent="0.25">
      <c r="A4828" s="90">
        <v>34900.958333321636</v>
      </c>
      <c r="B4828" s="91">
        <v>159.47626546354005</v>
      </c>
      <c r="C4828" s="91">
        <v>63.413183165300033</v>
      </c>
      <c r="D4828" s="91">
        <v>0</v>
      </c>
      <c r="E4828" s="91">
        <v>51.552400234940009</v>
      </c>
      <c r="F4828" s="91">
        <v>18.792600003900002</v>
      </c>
      <c r="G4828" s="91">
        <v>2.0233483798799998</v>
      </c>
      <c r="H4828" s="91">
        <v>132.73886846389996</v>
      </c>
      <c r="I4828" s="91">
        <v>17.534878265419994</v>
      </c>
      <c r="J4828" s="91">
        <v>1.23303280913</v>
      </c>
      <c r="K4828" s="91">
        <v>14.526709651710002</v>
      </c>
      <c r="L4828" s="91">
        <v>90.461795948739976</v>
      </c>
    </row>
    <row r="4829" spans="1:12" x14ac:dyDescent="0.25">
      <c r="A4829" s="90">
        <v>34900.9999999883</v>
      </c>
      <c r="B4829" s="91">
        <v>156.65429990720003</v>
      </c>
      <c r="C4829" s="91">
        <v>62.12454473466002</v>
      </c>
      <c r="D4829" s="91">
        <v>0</v>
      </c>
      <c r="E4829" s="91">
        <v>76.162132676860011</v>
      </c>
      <c r="F4829" s="91">
        <v>18.792600003900002</v>
      </c>
      <c r="G4829" s="91">
        <v>1.40912780762</v>
      </c>
      <c r="H4829" s="91">
        <v>89.885742122240032</v>
      </c>
      <c r="I4829" s="91">
        <v>17.451217047379991</v>
      </c>
      <c r="J4829" s="91">
        <v>1.0890952630200001</v>
      </c>
      <c r="K4829" s="91">
        <v>2.0962571161299999</v>
      </c>
      <c r="L4829" s="91">
        <v>60.947498560579987</v>
      </c>
    </row>
    <row r="4830" spans="1:12" x14ac:dyDescent="0.25">
      <c r="A4830" s="90">
        <v>34901.041666654965</v>
      </c>
      <c r="B4830" s="91">
        <v>151.92200509776004</v>
      </c>
      <c r="C4830" s="91">
        <v>64.298356092609993</v>
      </c>
      <c r="D4830" s="91">
        <v>2.1738813700000002E-3</v>
      </c>
      <c r="E4830" s="91">
        <v>75.406253498910004</v>
      </c>
      <c r="F4830" s="91">
        <v>18.792600003900002</v>
      </c>
      <c r="G4830" s="91">
        <v>1.4089066162100001</v>
      </c>
      <c r="H4830" s="91">
        <v>90.322235116189987</v>
      </c>
      <c r="I4830" s="91">
        <v>17.382187740589995</v>
      </c>
      <c r="J4830" s="91">
        <v>1.0402028091300002</v>
      </c>
      <c r="K4830" s="91">
        <v>2.0962571161299999</v>
      </c>
      <c r="L4830" s="91">
        <v>55.588076183319991</v>
      </c>
    </row>
    <row r="4831" spans="1:12" x14ac:dyDescent="0.25">
      <c r="A4831" s="90">
        <v>34901.083333321629</v>
      </c>
      <c r="B4831" s="91">
        <v>145.77297774978001</v>
      </c>
      <c r="C4831" s="91">
        <v>66.540816686610029</v>
      </c>
      <c r="D4831" s="91">
        <v>4.2155617739999998E-2</v>
      </c>
      <c r="E4831" s="91">
        <v>67.689336908969992</v>
      </c>
      <c r="F4831" s="91">
        <v>18.792600003900002</v>
      </c>
      <c r="G4831" s="91">
        <v>1.4087255859400001</v>
      </c>
      <c r="H4831" s="91">
        <v>85.651166135870028</v>
      </c>
      <c r="I4831" s="91">
        <v>17.381237711369998</v>
      </c>
      <c r="J4831" s="91">
        <v>1.0402028091300002</v>
      </c>
      <c r="K4831" s="91">
        <v>2.0962571161299999</v>
      </c>
      <c r="L4831" s="91">
        <v>53.140593491029982</v>
      </c>
    </row>
    <row r="4832" spans="1:12" x14ac:dyDescent="0.25">
      <c r="A4832" s="90">
        <v>34901.124999988293</v>
      </c>
      <c r="B4832" s="91">
        <v>139.05427865192999</v>
      </c>
      <c r="C4832" s="91">
        <v>69.409598595580022</v>
      </c>
      <c r="D4832" s="91">
        <v>0.51800534576000001</v>
      </c>
      <c r="E4832" s="91">
        <v>59.115132869789996</v>
      </c>
      <c r="F4832" s="91">
        <v>18.792600003900002</v>
      </c>
      <c r="G4832" s="91">
        <v>1.4206708984400001</v>
      </c>
      <c r="H4832" s="91">
        <v>86.127599196480006</v>
      </c>
      <c r="I4832" s="91">
        <v>17.364206447199994</v>
      </c>
      <c r="J4832" s="91">
        <v>1.19551614247</v>
      </c>
      <c r="K4832" s="91">
        <v>2.0962571161299999</v>
      </c>
      <c r="L4832" s="91">
        <v>46.544458425179997</v>
      </c>
    </row>
    <row r="4833" spans="1:12" x14ac:dyDescent="0.25">
      <c r="A4833" s="90">
        <v>34901.166666654957</v>
      </c>
      <c r="B4833" s="91">
        <v>131.97151470147003</v>
      </c>
      <c r="C4833" s="91">
        <v>75.512486548079991</v>
      </c>
      <c r="D4833" s="91">
        <v>8.392437221199998</v>
      </c>
      <c r="E4833" s="91">
        <v>50.33315487526</v>
      </c>
      <c r="F4833" s="91">
        <v>18.792600003900002</v>
      </c>
      <c r="G4833" s="91">
        <v>1.4193637695299999</v>
      </c>
      <c r="H4833" s="91">
        <v>80.990066301089982</v>
      </c>
      <c r="I4833" s="91">
        <v>17.375446898179998</v>
      </c>
      <c r="J4833" s="91">
        <v>1.23858114247</v>
      </c>
      <c r="K4833" s="91">
        <v>2.0962571161299999</v>
      </c>
      <c r="L4833" s="91">
        <v>42.690040347149989</v>
      </c>
    </row>
    <row r="4834" spans="1:12" x14ac:dyDescent="0.25">
      <c r="A4834" s="90">
        <v>34901.208333321621</v>
      </c>
      <c r="B4834" s="91">
        <v>119.92153440055998</v>
      </c>
      <c r="C4834" s="91">
        <v>85.561314116130006</v>
      </c>
      <c r="D4834" s="91">
        <v>68.08419629888003</v>
      </c>
      <c r="E4834" s="91">
        <v>41.978545550850001</v>
      </c>
      <c r="F4834" s="91">
        <v>18.792600003900002</v>
      </c>
      <c r="G4834" s="91">
        <v>1.4347277832000001</v>
      </c>
      <c r="H4834" s="91">
        <v>68.973911415459995</v>
      </c>
      <c r="I4834" s="91">
        <v>17.413134611239993</v>
      </c>
      <c r="J4834" s="91">
        <v>1.23858114247</v>
      </c>
      <c r="K4834" s="91">
        <v>2.0962571161299999</v>
      </c>
      <c r="L4834" s="91">
        <v>40.797524375839998</v>
      </c>
    </row>
    <row r="4835" spans="1:12" x14ac:dyDescent="0.25">
      <c r="A4835" s="90">
        <v>34901.249999988286</v>
      </c>
      <c r="B4835" s="91">
        <v>105.60581995119001</v>
      </c>
      <c r="C4835" s="91">
        <v>98.598683460639975</v>
      </c>
      <c r="D4835" s="91">
        <v>221.10198598796001</v>
      </c>
      <c r="E4835" s="91">
        <v>34.768612457090001</v>
      </c>
      <c r="F4835" s="91">
        <v>18.792600003900002</v>
      </c>
      <c r="G4835" s="91">
        <v>1.4216563720700002</v>
      </c>
      <c r="H4835" s="91">
        <v>29.969874914050003</v>
      </c>
      <c r="I4835" s="91">
        <v>17.402955313609993</v>
      </c>
      <c r="J4835" s="91">
        <v>1.23858114247</v>
      </c>
      <c r="K4835" s="91">
        <v>1.8122866444199999</v>
      </c>
      <c r="L4835" s="91">
        <v>17.180675994229997</v>
      </c>
    </row>
    <row r="4836" spans="1:12" x14ac:dyDescent="0.25">
      <c r="A4836" s="90">
        <v>34901.29166665495</v>
      </c>
      <c r="B4836" s="91">
        <v>85.903717525679994</v>
      </c>
      <c r="C4836" s="91">
        <v>109.77765387982998</v>
      </c>
      <c r="D4836" s="91">
        <v>441.71707948988995</v>
      </c>
      <c r="E4836" s="91">
        <v>29.577179232619997</v>
      </c>
      <c r="F4836" s="91">
        <v>18.792600003900002</v>
      </c>
      <c r="G4836" s="91">
        <v>1.42141503906</v>
      </c>
      <c r="H4836" s="91">
        <v>16.783111420879997</v>
      </c>
      <c r="I4836" s="91">
        <v>17.664063683570003</v>
      </c>
      <c r="J4836" s="91">
        <v>0.73657614247000003</v>
      </c>
      <c r="K4836" s="91">
        <v>0.56928664441999999</v>
      </c>
      <c r="L4836" s="91">
        <v>1.28917953351</v>
      </c>
    </row>
    <row r="4837" spans="1:12" x14ac:dyDescent="0.25">
      <c r="A4837" s="90">
        <v>34901.333333321614</v>
      </c>
      <c r="B4837" s="91">
        <v>73.438867728730003</v>
      </c>
      <c r="C4837" s="91">
        <v>115.53829055768006</v>
      </c>
      <c r="D4837" s="91">
        <v>630.62414106022004</v>
      </c>
      <c r="E4837" s="91">
        <v>24.303682695459997</v>
      </c>
      <c r="F4837" s="91">
        <v>18.142600003900004</v>
      </c>
      <c r="G4837" s="91">
        <v>1.4345267334</v>
      </c>
      <c r="H4837" s="91">
        <v>15.384701251020001</v>
      </c>
      <c r="I4837" s="91">
        <v>17.678435059519998</v>
      </c>
      <c r="J4837" s="91">
        <v>0.14693414942999999</v>
      </c>
      <c r="K4837" s="91">
        <v>4.2866444200000001E-3</v>
      </c>
      <c r="L4837" s="91">
        <v>0</v>
      </c>
    </row>
    <row r="4838" spans="1:12" x14ac:dyDescent="0.25">
      <c r="A4838" s="90">
        <v>34901.374999988278</v>
      </c>
      <c r="B4838" s="91">
        <v>70.887857742039998</v>
      </c>
      <c r="C4838" s="91">
        <v>114.85904512163002</v>
      </c>
      <c r="D4838" s="91">
        <v>784.41253308926991</v>
      </c>
      <c r="E4838" s="91">
        <v>23.209485277690003</v>
      </c>
      <c r="F4838" s="91">
        <v>15.533635114069998</v>
      </c>
      <c r="G4838" s="91">
        <v>1.4345267334</v>
      </c>
      <c r="H4838" s="91">
        <v>15.452388996330003</v>
      </c>
      <c r="I4838" s="91">
        <v>17.659026493889996</v>
      </c>
      <c r="J4838" s="91">
        <v>0.24021128362999999</v>
      </c>
      <c r="K4838" s="91">
        <v>4.2866444200000001E-3</v>
      </c>
      <c r="L4838" s="91">
        <v>0.29491004101000001</v>
      </c>
    </row>
    <row r="4839" spans="1:12" x14ac:dyDescent="0.25">
      <c r="A4839" s="90">
        <v>34901.416666654943</v>
      </c>
      <c r="B4839" s="91">
        <v>72.571917279779981</v>
      </c>
      <c r="C4839" s="91">
        <v>104.48598371928999</v>
      </c>
      <c r="D4839" s="91">
        <v>802.94379469773014</v>
      </c>
      <c r="E4839" s="91">
        <v>24.887962914479996</v>
      </c>
      <c r="F4839" s="91">
        <v>2.9335999999000002</v>
      </c>
      <c r="G4839" s="91">
        <v>1.4468541259799998</v>
      </c>
      <c r="H4839" s="91">
        <v>14.338455251309998</v>
      </c>
      <c r="I4839" s="91">
        <v>17.563334700709991</v>
      </c>
      <c r="J4839" s="91">
        <v>0.19412090759999998</v>
      </c>
      <c r="K4839" s="91">
        <v>4.2866444200000001E-3</v>
      </c>
      <c r="L4839" s="91">
        <v>0.16052878008999999</v>
      </c>
    </row>
    <row r="4840" spans="1:12" x14ac:dyDescent="0.25">
      <c r="A4840" s="90">
        <v>34901.458333321607</v>
      </c>
      <c r="B4840" s="91">
        <v>77.028357050659992</v>
      </c>
      <c r="C4840" s="91">
        <v>97.461924714619983</v>
      </c>
      <c r="D4840" s="91">
        <v>888.71409109487047</v>
      </c>
      <c r="E4840" s="91">
        <v>19.659025938290004</v>
      </c>
      <c r="F4840" s="91">
        <v>2.9335999999000002</v>
      </c>
      <c r="G4840" s="91">
        <v>1.4469547119099999</v>
      </c>
      <c r="H4840" s="91">
        <v>14.189538321059999</v>
      </c>
      <c r="I4840" s="91">
        <v>17.547682261929999</v>
      </c>
      <c r="J4840" s="91">
        <v>1.1252672E-2</v>
      </c>
      <c r="K4840" s="91">
        <v>4.2866444200000001E-3</v>
      </c>
      <c r="L4840" s="91">
        <v>0</v>
      </c>
    </row>
    <row r="4841" spans="1:12" x14ac:dyDescent="0.25">
      <c r="A4841" s="90">
        <v>34901.499999988271</v>
      </c>
      <c r="B4841" s="91">
        <v>91.323358614219984</v>
      </c>
      <c r="C4841" s="91">
        <v>87.377272062109995</v>
      </c>
      <c r="D4841" s="91">
        <v>868.70798659472985</v>
      </c>
      <c r="E4841" s="91">
        <v>20.121770102159999</v>
      </c>
      <c r="F4841" s="91">
        <v>2.9335999999000002</v>
      </c>
      <c r="G4841" s="91">
        <v>1.4470351562499999</v>
      </c>
      <c r="H4841" s="91">
        <v>13.969790629969999</v>
      </c>
      <c r="I4841" s="91">
        <v>17.489104702819994</v>
      </c>
      <c r="J4841" s="91">
        <v>1.1252672E-2</v>
      </c>
      <c r="K4841" s="91">
        <v>4.2866444200000001E-3</v>
      </c>
      <c r="L4841" s="91">
        <v>3.1192107212600004</v>
      </c>
    </row>
    <row r="4842" spans="1:12" x14ac:dyDescent="0.25">
      <c r="A4842" s="90">
        <v>34901.541666654935</v>
      </c>
      <c r="B4842" s="91">
        <v>109.51427613052998</v>
      </c>
      <c r="C4842" s="91">
        <v>82.634603377799991</v>
      </c>
      <c r="D4842" s="91">
        <v>812.41224347942023</v>
      </c>
      <c r="E4842" s="91">
        <v>19.389170067080006</v>
      </c>
      <c r="F4842" s="91">
        <v>2.9335999999000002</v>
      </c>
      <c r="G4842" s="91">
        <v>1.44697485352</v>
      </c>
      <c r="H4842" s="91">
        <v>13.532977274909999</v>
      </c>
      <c r="I4842" s="91">
        <v>17.514318320519997</v>
      </c>
      <c r="J4842" s="91">
        <v>1.1252672E-2</v>
      </c>
      <c r="K4842" s="91">
        <v>4.2866444200000001E-3</v>
      </c>
      <c r="L4842" s="91">
        <v>0.9304623497600002</v>
      </c>
    </row>
    <row r="4843" spans="1:12" x14ac:dyDescent="0.25">
      <c r="A4843" s="90">
        <v>34901.5833333216</v>
      </c>
      <c r="B4843" s="91">
        <v>116.87954410491</v>
      </c>
      <c r="C4843" s="91">
        <v>79.938216373419962</v>
      </c>
      <c r="D4843" s="91">
        <v>748.5482263458299</v>
      </c>
      <c r="E4843" s="91">
        <v>19.154284543460001</v>
      </c>
      <c r="F4843" s="91">
        <v>2.9335999999000002</v>
      </c>
      <c r="G4843" s="91">
        <v>1.4470351562499999</v>
      </c>
      <c r="H4843" s="91">
        <v>13.761939936749998</v>
      </c>
      <c r="I4843" s="91">
        <v>17.517499550489998</v>
      </c>
      <c r="J4843" s="91">
        <v>1.1252672E-2</v>
      </c>
      <c r="K4843" s="91">
        <v>4.2866444200000001E-3</v>
      </c>
      <c r="L4843" s="91">
        <v>1.5765846642700001</v>
      </c>
    </row>
    <row r="4844" spans="1:12" x14ac:dyDescent="0.25">
      <c r="A4844" s="90">
        <v>34901.624999988264</v>
      </c>
      <c r="B4844" s="91">
        <v>126.31144982026997</v>
      </c>
      <c r="C4844" s="91">
        <v>91.905753675759996</v>
      </c>
      <c r="D4844" s="91">
        <v>609.2609982254703</v>
      </c>
      <c r="E4844" s="91">
        <v>21.167403047610001</v>
      </c>
      <c r="F4844" s="91">
        <v>6.4867052188199992</v>
      </c>
      <c r="G4844" s="91">
        <v>1.4469547119099999</v>
      </c>
      <c r="H4844" s="91">
        <v>13.671418123650001</v>
      </c>
      <c r="I4844" s="91">
        <v>17.507254406739992</v>
      </c>
      <c r="J4844" s="91">
        <v>8.9659475800000013E-2</v>
      </c>
      <c r="K4844" s="91">
        <v>4.2866444200000001E-3</v>
      </c>
      <c r="L4844" s="91">
        <v>4.6813701214599996</v>
      </c>
    </row>
    <row r="4845" spans="1:12" x14ac:dyDescent="0.25">
      <c r="A4845" s="90">
        <v>34901.666666654928</v>
      </c>
      <c r="B4845" s="91">
        <v>131.56313420625</v>
      </c>
      <c r="C4845" s="91">
        <v>105.97717257470002</v>
      </c>
      <c r="D4845" s="91">
        <v>443.96685789804002</v>
      </c>
      <c r="E4845" s="91">
        <v>23.708103369170001</v>
      </c>
      <c r="F4845" s="91">
        <v>18.792600003900002</v>
      </c>
      <c r="G4845" s="91">
        <v>1.4468341064500001</v>
      </c>
      <c r="H4845" s="91">
        <v>23.523968075050004</v>
      </c>
      <c r="I4845" s="91">
        <v>17.537355556089995</v>
      </c>
      <c r="J4845" s="91">
        <v>0.28917447580000005</v>
      </c>
      <c r="K4845" s="91">
        <v>4.2866444200000001E-3</v>
      </c>
      <c r="L4845" s="91">
        <v>12.126378925259999</v>
      </c>
    </row>
    <row r="4846" spans="1:12" x14ac:dyDescent="0.25">
      <c r="A4846" s="90">
        <v>34901.708333321592</v>
      </c>
      <c r="B4846" s="91">
        <v>155.81895124547006</v>
      </c>
      <c r="C4846" s="91">
        <v>122.25084984335005</v>
      </c>
      <c r="D4846" s="91">
        <v>237.36573484452018</v>
      </c>
      <c r="E4846" s="91">
        <v>22.966941245959998</v>
      </c>
      <c r="F4846" s="91">
        <v>17.192600003900001</v>
      </c>
      <c r="G4846" s="91">
        <v>1.42634191895</v>
      </c>
      <c r="H4846" s="91">
        <v>28.827247269030003</v>
      </c>
      <c r="I4846" s="91">
        <v>17.569398593369989</v>
      </c>
      <c r="J4846" s="91">
        <v>0.64357447579999993</v>
      </c>
      <c r="K4846" s="91">
        <v>0.24172694332999997</v>
      </c>
      <c r="L4846" s="91">
        <v>37.711579937910003</v>
      </c>
    </row>
    <row r="4847" spans="1:12" x14ac:dyDescent="0.25">
      <c r="A4847" s="90">
        <v>34901.749999988257</v>
      </c>
      <c r="B4847" s="91">
        <v>167.19183273671993</v>
      </c>
      <c r="C4847" s="91">
        <v>134.02683755990003</v>
      </c>
      <c r="D4847" s="91">
        <v>75.680159684019969</v>
      </c>
      <c r="E4847" s="91">
        <v>24.534288195989998</v>
      </c>
      <c r="F4847" s="91">
        <v>17.192600003900001</v>
      </c>
      <c r="G4847" s="91">
        <v>1.4292176513700001</v>
      </c>
      <c r="H4847" s="91">
        <v>64.689392136230012</v>
      </c>
      <c r="I4847" s="91">
        <v>17.576699969879993</v>
      </c>
      <c r="J4847" s="91">
        <v>0.62265947580000003</v>
      </c>
      <c r="K4847" s="91">
        <v>0.8532571161300001</v>
      </c>
      <c r="L4847" s="91">
        <v>65.759977860139983</v>
      </c>
    </row>
    <row r="4848" spans="1:12" x14ac:dyDescent="0.25">
      <c r="A4848" s="90">
        <v>34901.791666654921</v>
      </c>
      <c r="B4848" s="91">
        <v>175.97591321147002</v>
      </c>
      <c r="C4848" s="91">
        <v>139.29885536610999</v>
      </c>
      <c r="D4848" s="91">
        <v>3.3454133917600006</v>
      </c>
      <c r="E4848" s="91">
        <v>31.305173234729999</v>
      </c>
      <c r="F4848" s="91">
        <v>17.192600003900001</v>
      </c>
      <c r="G4848" s="91">
        <v>1.4333201904299999</v>
      </c>
      <c r="H4848" s="91">
        <v>71.262537393110023</v>
      </c>
      <c r="I4848" s="91">
        <v>17.589429277930002</v>
      </c>
      <c r="J4848" s="91">
        <v>0.62265947580000003</v>
      </c>
      <c r="K4848" s="91">
        <v>2.0962571161299999</v>
      </c>
      <c r="L4848" s="91">
        <v>102.17543892635997</v>
      </c>
    </row>
    <row r="4849" spans="1:12" x14ac:dyDescent="0.25">
      <c r="A4849" s="90">
        <v>34901.833333321585</v>
      </c>
      <c r="B4849" s="91">
        <v>189.31289655658003</v>
      </c>
      <c r="C4849" s="91">
        <v>142.29844635335994</v>
      </c>
      <c r="D4849" s="91">
        <v>5.43410083E-3</v>
      </c>
      <c r="E4849" s="91">
        <v>33.85100904894</v>
      </c>
      <c r="F4849" s="91">
        <v>17.192600003900001</v>
      </c>
      <c r="G4849" s="91">
        <v>1.4258190918</v>
      </c>
      <c r="H4849" s="91">
        <v>71.348678187900006</v>
      </c>
      <c r="I4849" s="91">
        <v>17.596347878419998</v>
      </c>
      <c r="J4849" s="91">
        <v>0.62265947580000003</v>
      </c>
      <c r="K4849" s="91">
        <v>2.0962571161299999</v>
      </c>
      <c r="L4849" s="91">
        <v>105.76368705082001</v>
      </c>
    </row>
    <row r="4850" spans="1:12" x14ac:dyDescent="0.25">
      <c r="A4850" s="90">
        <v>34901.874999988249</v>
      </c>
      <c r="B4850" s="91">
        <v>193.68647821441013</v>
      </c>
      <c r="C4850" s="91">
        <v>137.77643314002</v>
      </c>
      <c r="D4850" s="91">
        <v>0</v>
      </c>
      <c r="E4850" s="91">
        <v>37.458801849069999</v>
      </c>
      <c r="F4850" s="91">
        <v>17.192600003900001</v>
      </c>
      <c r="G4850" s="91">
        <v>1.4268245849600001</v>
      </c>
      <c r="H4850" s="91">
        <v>72.475563197439982</v>
      </c>
      <c r="I4850" s="91">
        <v>17.563071529659993</v>
      </c>
      <c r="J4850" s="91">
        <v>0.62265947580000003</v>
      </c>
      <c r="K4850" s="91">
        <v>2.0962571161299999</v>
      </c>
      <c r="L4850" s="91">
        <v>89.081348987320013</v>
      </c>
    </row>
    <row r="4851" spans="1:12" x14ac:dyDescent="0.25">
      <c r="A4851" s="90">
        <v>34901.916666654914</v>
      </c>
      <c r="B4851" s="91">
        <v>226.71021380271984</v>
      </c>
      <c r="C4851" s="91">
        <v>127.98115450488001</v>
      </c>
      <c r="D4851" s="91">
        <v>0</v>
      </c>
      <c r="E4851" s="91">
        <v>33.66039180189</v>
      </c>
      <c r="F4851" s="91">
        <v>17.192600003900001</v>
      </c>
      <c r="G4851" s="91">
        <v>1.4268245849600001</v>
      </c>
      <c r="H4851" s="91">
        <v>72.340061371719983</v>
      </c>
      <c r="I4851" s="91">
        <v>17.486521580759995</v>
      </c>
      <c r="J4851" s="91">
        <v>0.71764189510999998</v>
      </c>
      <c r="K4851" s="91">
        <v>2.0962571161299999</v>
      </c>
      <c r="L4851" s="91">
        <v>75.856615954120002</v>
      </c>
    </row>
    <row r="4852" spans="1:12" x14ac:dyDescent="0.25">
      <c r="A4852" s="90">
        <v>34901.958333321578</v>
      </c>
      <c r="B4852" s="91">
        <v>231.99064113205003</v>
      </c>
      <c r="C4852" s="91">
        <v>125.37638887607997</v>
      </c>
      <c r="D4852" s="91">
        <v>0</v>
      </c>
      <c r="E4852" s="91">
        <v>27.560423717689996</v>
      </c>
      <c r="F4852" s="91">
        <v>17.192600003900001</v>
      </c>
      <c r="G4852" s="91">
        <v>1.42668383789</v>
      </c>
      <c r="H4852" s="91">
        <v>70.160881427169983</v>
      </c>
      <c r="I4852" s="91">
        <v>17.441279178869994</v>
      </c>
      <c r="J4852" s="91">
        <v>0.5795944757999999</v>
      </c>
      <c r="K4852" s="91">
        <v>2.0962571161299999</v>
      </c>
      <c r="L4852" s="91">
        <v>77.855583032890024</v>
      </c>
    </row>
    <row r="4853" spans="1:12" x14ac:dyDescent="0.25">
      <c r="A4853" s="90">
        <v>34901.999999988242</v>
      </c>
      <c r="B4853" s="91">
        <v>232.55785617096998</v>
      </c>
      <c r="C4853" s="91">
        <v>122.83979764441005</v>
      </c>
      <c r="D4853" s="91">
        <v>0</v>
      </c>
      <c r="E4853" s="91">
        <v>51.082287540739998</v>
      </c>
      <c r="F4853" s="91">
        <v>17.192600003900001</v>
      </c>
      <c r="G4853" s="91">
        <v>1.42652294922</v>
      </c>
      <c r="H4853" s="91">
        <v>31.661880359560001</v>
      </c>
      <c r="I4853" s="91">
        <v>17.231115447939992</v>
      </c>
      <c r="J4853" s="91">
        <v>0.5795944757999999</v>
      </c>
      <c r="K4853" s="91">
        <v>0.28825711612999999</v>
      </c>
      <c r="L4853" s="91">
        <v>58.757585388999978</v>
      </c>
    </row>
    <row r="4854" spans="1:12" x14ac:dyDescent="0.25">
      <c r="A4854" s="90">
        <v>34902.041666654906</v>
      </c>
      <c r="B4854" s="91">
        <v>239.04100223529994</v>
      </c>
      <c r="C4854" s="91">
        <v>126.00201587216003</v>
      </c>
      <c r="D4854" s="91">
        <v>1.26441915E-3</v>
      </c>
      <c r="E4854" s="91">
        <v>46.908775887540003</v>
      </c>
      <c r="F4854" s="91">
        <v>17.192600003900001</v>
      </c>
      <c r="G4854" s="91">
        <v>1.42632189941</v>
      </c>
      <c r="H4854" s="91">
        <v>31.381629633529997</v>
      </c>
      <c r="I4854" s="91">
        <v>17.22249625709</v>
      </c>
      <c r="J4854" s="91">
        <v>0.5795944757999999</v>
      </c>
      <c r="K4854" s="91">
        <v>0.28825711612999999</v>
      </c>
      <c r="L4854" s="91">
        <v>49.00792750210001</v>
      </c>
    </row>
    <row r="4855" spans="1:12" x14ac:dyDescent="0.25">
      <c r="A4855" s="90">
        <v>34902.083333321571</v>
      </c>
      <c r="B4855" s="91">
        <v>242.82304106953003</v>
      </c>
      <c r="C4855" s="91">
        <v>130.36841637810994</v>
      </c>
      <c r="D4855" s="91">
        <v>1.4693730729999998E-2</v>
      </c>
      <c r="E4855" s="91">
        <v>46.769773201000007</v>
      </c>
      <c r="F4855" s="91">
        <v>17.192600003900001</v>
      </c>
      <c r="G4855" s="91">
        <v>1.4260402831999999</v>
      </c>
      <c r="H4855" s="91">
        <v>28.57796630883</v>
      </c>
      <c r="I4855" s="91">
        <v>17.262109880649994</v>
      </c>
      <c r="J4855" s="91">
        <v>0.60050947580000003</v>
      </c>
      <c r="K4855" s="91">
        <v>0.28825711612999999</v>
      </c>
      <c r="L4855" s="91">
        <v>23.199625071699998</v>
      </c>
    </row>
    <row r="4856" spans="1:12" x14ac:dyDescent="0.25">
      <c r="A4856" s="90">
        <v>34902.124999988235</v>
      </c>
      <c r="B4856" s="91">
        <v>247.85743549143996</v>
      </c>
      <c r="C4856" s="91">
        <v>138.91702651596998</v>
      </c>
      <c r="D4856" s="91">
        <v>0.25749220560999997</v>
      </c>
      <c r="E4856" s="91">
        <v>26.909517149690004</v>
      </c>
      <c r="F4856" s="91">
        <v>17.192600003900001</v>
      </c>
      <c r="G4856" s="91">
        <v>1.42545715332</v>
      </c>
      <c r="H4856" s="91">
        <v>29.081930922409999</v>
      </c>
      <c r="I4856" s="91">
        <v>17.246579744069997</v>
      </c>
      <c r="J4856" s="91">
        <v>0.60050947580000003</v>
      </c>
      <c r="K4856" s="91">
        <v>6.6777116129999994E-2</v>
      </c>
      <c r="L4856" s="91">
        <v>37.033508050369996</v>
      </c>
    </row>
    <row r="4857" spans="1:12" x14ac:dyDescent="0.25">
      <c r="A4857" s="90">
        <v>34902.166666654899</v>
      </c>
      <c r="B4857" s="91">
        <v>243.68671814832007</v>
      </c>
      <c r="C4857" s="91">
        <v>145.46664374642</v>
      </c>
      <c r="D4857" s="91">
        <v>6.60022113561</v>
      </c>
      <c r="E4857" s="91">
        <v>23.395625788190003</v>
      </c>
      <c r="F4857" s="91">
        <v>17.192600003900001</v>
      </c>
      <c r="G4857" s="91">
        <v>1.4246325683600001</v>
      </c>
      <c r="H4857" s="91">
        <v>19.2575760448</v>
      </c>
      <c r="I4857" s="91">
        <v>17.145604442069999</v>
      </c>
      <c r="J4857" s="91">
        <v>0.10093947580000001</v>
      </c>
      <c r="K4857" s="91">
        <v>2.0246943329999999E-2</v>
      </c>
      <c r="L4857" s="91">
        <v>48.96880752740001</v>
      </c>
    </row>
    <row r="4858" spans="1:12" x14ac:dyDescent="0.25">
      <c r="A4858" s="90">
        <v>34902.208333321563</v>
      </c>
      <c r="B4858" s="91">
        <v>233.31784523830009</v>
      </c>
      <c r="C4858" s="91">
        <v>154.30689219933998</v>
      </c>
      <c r="D4858" s="91">
        <v>65.845097099739931</v>
      </c>
      <c r="E4858" s="91">
        <v>21.841790349390003</v>
      </c>
      <c r="F4858" s="91">
        <v>17.192600003900001</v>
      </c>
      <c r="G4858" s="91">
        <v>1.4252359619099999</v>
      </c>
      <c r="H4858" s="91">
        <v>12.64776753696</v>
      </c>
      <c r="I4858" s="91">
        <v>16.99807778385</v>
      </c>
      <c r="J4858" s="91">
        <v>8.9659475800000013E-2</v>
      </c>
      <c r="K4858" s="91">
        <v>4.5973944299999995E-3</v>
      </c>
      <c r="L4858" s="91">
        <v>42.141623259270006</v>
      </c>
    </row>
    <row r="4859" spans="1:12" x14ac:dyDescent="0.25">
      <c r="A4859" s="90">
        <v>34902.249999988228</v>
      </c>
      <c r="B4859" s="91">
        <v>213.0505507812401</v>
      </c>
      <c r="C4859" s="91">
        <v>155.29816944893997</v>
      </c>
      <c r="D4859" s="91">
        <v>206.43337753723009</v>
      </c>
      <c r="E4859" s="91">
        <v>22.063312927000005</v>
      </c>
      <c r="F4859" s="91">
        <v>17.192600003900001</v>
      </c>
      <c r="G4859" s="91">
        <v>1.4249141845700002</v>
      </c>
      <c r="H4859" s="91">
        <v>11.61638837414</v>
      </c>
      <c r="I4859" s="91">
        <v>16.999923208729992</v>
      </c>
      <c r="J4859" s="91">
        <v>4.4581631999999996E-2</v>
      </c>
      <c r="K4859" s="91">
        <v>4.2866444200000001E-3</v>
      </c>
      <c r="L4859" s="91">
        <v>9.3225612105300009</v>
      </c>
    </row>
    <row r="4860" spans="1:12" x14ac:dyDescent="0.25">
      <c r="A4860" s="90">
        <v>34902.291666654892</v>
      </c>
      <c r="B4860" s="91">
        <v>184.76772435905994</v>
      </c>
      <c r="C4860" s="91">
        <v>158.33511039395</v>
      </c>
      <c r="D4860" s="91">
        <v>403.35981292921991</v>
      </c>
      <c r="E4860" s="91">
        <v>21.901594721120002</v>
      </c>
      <c r="F4860" s="91">
        <v>0.16934573777</v>
      </c>
      <c r="G4860" s="91">
        <v>1.42459240723</v>
      </c>
      <c r="H4860" s="91">
        <v>7.0550931385999993</v>
      </c>
      <c r="I4860" s="91">
        <v>16.44017893234</v>
      </c>
      <c r="J4860" s="91">
        <v>0</v>
      </c>
      <c r="K4860" s="91">
        <v>4.2866444200000001E-3</v>
      </c>
      <c r="L4860" s="91">
        <v>0</v>
      </c>
    </row>
    <row r="4861" spans="1:12" x14ac:dyDescent="0.25">
      <c r="A4861" s="90">
        <v>34902.333333321556</v>
      </c>
      <c r="B4861" s="91">
        <v>164.15692648172001</v>
      </c>
      <c r="C4861" s="91">
        <v>151.40620567015003</v>
      </c>
      <c r="D4861" s="91">
        <v>554.71881350374997</v>
      </c>
      <c r="E4861" s="91">
        <v>21.191892948860001</v>
      </c>
      <c r="F4861" s="91">
        <v>0</v>
      </c>
      <c r="G4861" s="91">
        <v>1.4246325683600001</v>
      </c>
      <c r="H4861" s="91">
        <v>6.8955952567000001</v>
      </c>
      <c r="I4861" s="91">
        <v>17.01461989249999</v>
      </c>
      <c r="J4861" s="91">
        <v>0</v>
      </c>
      <c r="K4861" s="91">
        <v>4.2866444200000001E-3</v>
      </c>
      <c r="L4861" s="91">
        <v>3.4132788470000001E-2</v>
      </c>
    </row>
    <row r="4862" spans="1:12" x14ac:dyDescent="0.25">
      <c r="A4862" s="90">
        <v>34902.37499998822</v>
      </c>
      <c r="B4862" s="91">
        <v>126.33548624520996</v>
      </c>
      <c r="C4862" s="91">
        <v>155.77215551284996</v>
      </c>
      <c r="D4862" s="91">
        <v>664.02672784336005</v>
      </c>
      <c r="E4862" s="91">
        <v>20.428342345770002</v>
      </c>
      <c r="F4862" s="91">
        <v>0</v>
      </c>
      <c r="G4862" s="91">
        <v>1.37976721191</v>
      </c>
      <c r="H4862" s="91">
        <v>7.4499919014799989</v>
      </c>
      <c r="I4862" s="91">
        <v>16.960863131510003</v>
      </c>
      <c r="J4862" s="91">
        <v>0</v>
      </c>
      <c r="K4862" s="91">
        <v>4.2866444200000001E-3</v>
      </c>
      <c r="L4862" s="91">
        <v>0</v>
      </c>
    </row>
    <row r="4863" spans="1:12" x14ac:dyDescent="0.25">
      <c r="A4863" s="90">
        <v>34902.416666654884</v>
      </c>
      <c r="B4863" s="91">
        <v>131.24927979146986</v>
      </c>
      <c r="C4863" s="91">
        <v>151.85927580315999</v>
      </c>
      <c r="D4863" s="91">
        <v>670.11965527611017</v>
      </c>
      <c r="E4863" s="91">
        <v>16.379546316240003</v>
      </c>
      <c r="F4863" s="91">
        <v>0</v>
      </c>
      <c r="G4863" s="91">
        <v>1.3800085449200001</v>
      </c>
      <c r="H4863" s="91">
        <v>6.8941566131500016</v>
      </c>
      <c r="I4863" s="91">
        <v>16.654428385670002</v>
      </c>
      <c r="J4863" s="91">
        <v>0</v>
      </c>
      <c r="K4863" s="91">
        <v>4.2866444200000001E-3</v>
      </c>
      <c r="L4863" s="91">
        <v>1.8811561112199999</v>
      </c>
    </row>
    <row r="4864" spans="1:12" x14ac:dyDescent="0.25">
      <c r="A4864" s="90">
        <v>34902.458333321549</v>
      </c>
      <c r="B4864" s="91">
        <v>124.54294264597995</v>
      </c>
      <c r="C4864" s="91">
        <v>150.22953905529002</v>
      </c>
      <c r="D4864" s="91">
        <v>744.39888633918997</v>
      </c>
      <c r="E4864" s="91">
        <v>11.871677813439998</v>
      </c>
      <c r="F4864" s="91">
        <v>0</v>
      </c>
      <c r="G4864" s="91">
        <v>1.37862097168</v>
      </c>
      <c r="H4864" s="91">
        <v>6.9851192385600003</v>
      </c>
      <c r="I4864" s="91">
        <v>16.796216137649996</v>
      </c>
      <c r="J4864" s="91">
        <v>0</v>
      </c>
      <c r="K4864" s="91">
        <v>4.2866444200000001E-3</v>
      </c>
      <c r="L4864" s="91">
        <v>0.12837064646999999</v>
      </c>
    </row>
    <row r="4865" spans="1:12" x14ac:dyDescent="0.25">
      <c r="A4865" s="90">
        <v>34902.499999988213</v>
      </c>
      <c r="B4865" s="91">
        <v>158.69352116541</v>
      </c>
      <c r="C4865" s="91">
        <v>155.07168926965994</v>
      </c>
      <c r="D4865" s="91">
        <v>674.76732365952967</v>
      </c>
      <c r="E4865" s="91">
        <v>16.057573818920002</v>
      </c>
      <c r="F4865" s="91">
        <v>0</v>
      </c>
      <c r="G4865" s="91">
        <v>1.3794655761700001</v>
      </c>
      <c r="H4865" s="91">
        <v>6.6755650000100006</v>
      </c>
      <c r="I4865" s="91">
        <v>16.31065175194</v>
      </c>
      <c r="J4865" s="91">
        <v>0</v>
      </c>
      <c r="K4865" s="91">
        <v>4.2866444200000001E-3</v>
      </c>
      <c r="L4865" s="91">
        <v>0.30559470441000003</v>
      </c>
    </row>
    <row r="4866" spans="1:12" x14ac:dyDescent="0.25">
      <c r="A4866" s="90">
        <v>34902.541666654877</v>
      </c>
      <c r="B4866" s="91">
        <v>142.51688915301003</v>
      </c>
      <c r="C4866" s="91">
        <v>165.59710419286998</v>
      </c>
      <c r="D4866" s="91">
        <v>662.3385522743198</v>
      </c>
      <c r="E4866" s="91">
        <v>25.912037678830004</v>
      </c>
      <c r="F4866" s="91">
        <v>0</v>
      </c>
      <c r="G4866" s="91">
        <v>1.3795057372999999</v>
      </c>
      <c r="H4866" s="91">
        <v>6.6967428923699996</v>
      </c>
      <c r="I4866" s="91">
        <v>15.59996048619</v>
      </c>
      <c r="J4866" s="91">
        <v>0</v>
      </c>
      <c r="K4866" s="91">
        <v>4.2866444200000001E-3</v>
      </c>
      <c r="L4866" s="91">
        <v>0.56852990909000001</v>
      </c>
    </row>
    <row r="4867" spans="1:12" x14ac:dyDescent="0.25">
      <c r="A4867" s="90">
        <v>34902.583333321541</v>
      </c>
      <c r="B4867" s="91">
        <v>164.25348243058005</v>
      </c>
      <c r="C4867" s="91">
        <v>163.78256549830999</v>
      </c>
      <c r="D4867" s="91">
        <v>573.86215614515038</v>
      </c>
      <c r="E4867" s="91">
        <v>15.036385362700001</v>
      </c>
      <c r="F4867" s="91">
        <v>0</v>
      </c>
      <c r="G4867" s="91">
        <v>1.37968676758</v>
      </c>
      <c r="H4867" s="91">
        <v>6.6501503549200001</v>
      </c>
      <c r="I4867" s="91">
        <v>16.50634534264</v>
      </c>
      <c r="J4867" s="91">
        <v>0</v>
      </c>
      <c r="K4867" s="91">
        <v>4.2866444200000001E-3</v>
      </c>
      <c r="L4867" s="91">
        <v>0.92098319307000009</v>
      </c>
    </row>
    <row r="4868" spans="1:12" x14ac:dyDescent="0.25">
      <c r="A4868" s="90">
        <v>34902.624999988206</v>
      </c>
      <c r="B4868" s="91">
        <v>212.3346418396699</v>
      </c>
      <c r="C4868" s="91">
        <v>167.43780970319003</v>
      </c>
      <c r="D4868" s="91">
        <v>465.27975502997992</v>
      </c>
      <c r="E4868" s="91">
        <v>21.957279811020001</v>
      </c>
      <c r="F4868" s="91">
        <v>1.9835999999</v>
      </c>
      <c r="G4868" s="91">
        <v>1.37837963867</v>
      </c>
      <c r="H4868" s="91">
        <v>6.6445357495999993</v>
      </c>
      <c r="I4868" s="91">
        <v>16.943597718469999</v>
      </c>
      <c r="J4868" s="91">
        <v>4.4581631999999996E-2</v>
      </c>
      <c r="K4868" s="91">
        <v>4.2866444200000001E-3</v>
      </c>
      <c r="L4868" s="91">
        <v>0.65931890193000009</v>
      </c>
    </row>
    <row r="4869" spans="1:12" x14ac:dyDescent="0.25">
      <c r="A4869" s="90">
        <v>34902.66666665487</v>
      </c>
      <c r="B4869" s="91">
        <v>269.72754233661004</v>
      </c>
      <c r="C4869" s="91">
        <v>178.28045195136002</v>
      </c>
      <c r="D4869" s="91">
        <v>327.86110313786003</v>
      </c>
      <c r="E4869" s="91">
        <v>23.082363645480001</v>
      </c>
      <c r="F4869" s="91">
        <v>1.9835999999</v>
      </c>
      <c r="G4869" s="91">
        <v>1.38612194824</v>
      </c>
      <c r="H4869" s="91">
        <v>7.8067392041900012</v>
      </c>
      <c r="I4869" s="91">
        <v>16.75082378998</v>
      </c>
      <c r="J4869" s="91">
        <v>8.9659475800000013E-2</v>
      </c>
      <c r="K4869" s="91">
        <v>4.2866444200000001E-3</v>
      </c>
      <c r="L4869" s="91">
        <v>7.7475077613900014</v>
      </c>
    </row>
    <row r="4870" spans="1:12" x14ac:dyDescent="0.25">
      <c r="A4870" s="90">
        <v>34902.708333321534</v>
      </c>
      <c r="B4870" s="91">
        <v>322.81402535977014</v>
      </c>
      <c r="C4870" s="91">
        <v>176.7153077891</v>
      </c>
      <c r="D4870" s="91">
        <v>183.40127979921994</v>
      </c>
      <c r="E4870" s="91">
        <v>22.683904534920003</v>
      </c>
      <c r="F4870" s="91">
        <v>1.9835999999</v>
      </c>
      <c r="G4870" s="91">
        <v>1.3861822509799999</v>
      </c>
      <c r="H4870" s="91">
        <v>8.3614811505699986</v>
      </c>
      <c r="I4870" s="91">
        <v>16.612757023379995</v>
      </c>
      <c r="J4870" s="91">
        <v>4.4581631999999996E-2</v>
      </c>
      <c r="K4870" s="91">
        <v>4.2866444200000001E-3</v>
      </c>
      <c r="L4870" s="91">
        <v>15.283583899220003</v>
      </c>
    </row>
    <row r="4871" spans="1:12" x14ac:dyDescent="0.25">
      <c r="A4871" s="90">
        <v>34902.749999988198</v>
      </c>
      <c r="B4871" s="91">
        <v>329.08570336306002</v>
      </c>
      <c r="C4871" s="91">
        <v>170.57089130677008</v>
      </c>
      <c r="D4871" s="91">
        <v>66.35171255006</v>
      </c>
      <c r="E4871" s="91">
        <v>22.390670277810003</v>
      </c>
      <c r="F4871" s="91">
        <v>17.192600003900001</v>
      </c>
      <c r="G4871" s="91">
        <v>1.3861018066399999</v>
      </c>
      <c r="H4871" s="91">
        <v>14.189920717969999</v>
      </c>
      <c r="I4871" s="91">
        <v>16.989181860250003</v>
      </c>
      <c r="J4871" s="91">
        <v>4.4581631999999996E-2</v>
      </c>
      <c r="K4871" s="91">
        <v>4.2866444200000001E-3</v>
      </c>
      <c r="L4871" s="91">
        <v>36.443645049659992</v>
      </c>
    </row>
    <row r="4872" spans="1:12" x14ac:dyDescent="0.25">
      <c r="A4872" s="90">
        <v>34902.791666654863</v>
      </c>
      <c r="B4872" s="91">
        <v>320.39880140511008</v>
      </c>
      <c r="C4872" s="91">
        <v>165.03592045304998</v>
      </c>
      <c r="D4872" s="91">
        <v>2.8572181801999994</v>
      </c>
      <c r="E4872" s="91">
        <v>25.339634004710003</v>
      </c>
      <c r="F4872" s="91">
        <v>17.192600003900001</v>
      </c>
      <c r="G4872" s="91">
        <v>1.3861622314499999</v>
      </c>
      <c r="H4872" s="91">
        <v>18.677505677980005</v>
      </c>
      <c r="I4872" s="91">
        <v>17.254529130889996</v>
      </c>
      <c r="J4872" s="91">
        <v>4.4581631999999996E-2</v>
      </c>
      <c r="K4872" s="91">
        <v>1.993619332E-2</v>
      </c>
      <c r="L4872" s="91">
        <v>25.716598156390006</v>
      </c>
    </row>
    <row r="4873" spans="1:12" x14ac:dyDescent="0.25">
      <c r="A4873" s="90">
        <v>34902.833333321527</v>
      </c>
      <c r="B4873" s="91">
        <v>307.86814096182997</v>
      </c>
      <c r="C4873" s="91">
        <v>161.22325521079003</v>
      </c>
      <c r="D4873" s="91">
        <v>1.2859185589999999E-2</v>
      </c>
      <c r="E4873" s="91">
        <v>29.248044903260009</v>
      </c>
      <c r="F4873" s="91">
        <v>17.192600003900001</v>
      </c>
      <c r="G4873" s="91">
        <v>1.4133106689500001</v>
      </c>
      <c r="H4873" s="91">
        <v>31.216882005359999</v>
      </c>
      <c r="I4873" s="91">
        <v>17.435633941839992</v>
      </c>
      <c r="J4873" s="91">
        <v>0.33253163200000002</v>
      </c>
      <c r="K4873" s="91">
        <v>6.6466366120000009E-2</v>
      </c>
      <c r="L4873" s="91">
        <v>25.991534157390003</v>
      </c>
    </row>
    <row r="4874" spans="1:12" x14ac:dyDescent="0.25">
      <c r="A4874" s="90">
        <v>34902.874999988191</v>
      </c>
      <c r="B4874" s="91">
        <v>298.82254857917013</v>
      </c>
      <c r="C4874" s="91">
        <v>156.16272391047002</v>
      </c>
      <c r="D4874" s="91">
        <v>0</v>
      </c>
      <c r="E4874" s="91">
        <v>39.178995881030012</v>
      </c>
      <c r="F4874" s="91">
        <v>17.192600003900001</v>
      </c>
      <c r="G4874" s="91">
        <v>1.4055683593799999</v>
      </c>
      <c r="H4874" s="91">
        <v>41.902033809140008</v>
      </c>
      <c r="I4874" s="91">
        <v>17.304850258149997</v>
      </c>
      <c r="J4874" s="91">
        <v>0.31038163200000002</v>
      </c>
      <c r="K4874" s="91">
        <v>0.63146636612000007</v>
      </c>
      <c r="L4874" s="91">
        <v>16.022124139119999</v>
      </c>
    </row>
    <row r="4875" spans="1:12" x14ac:dyDescent="0.25">
      <c r="A4875" s="90">
        <v>34902.916666654855</v>
      </c>
      <c r="B4875" s="91">
        <v>270.60102987187014</v>
      </c>
      <c r="C4875" s="91">
        <v>147.90842978966003</v>
      </c>
      <c r="D4875" s="91">
        <v>0</v>
      </c>
      <c r="E4875" s="91">
        <v>41.462499994290006</v>
      </c>
      <c r="F4875" s="91">
        <v>17.192600003900001</v>
      </c>
      <c r="G4875" s="91">
        <v>1.4320129394500001</v>
      </c>
      <c r="H4875" s="91">
        <v>46.584115406670001</v>
      </c>
      <c r="I4875" s="91">
        <v>17.172006460409996</v>
      </c>
      <c r="J4875" s="91">
        <v>0.31038163200000002</v>
      </c>
      <c r="K4875" s="91">
        <v>0.63146636612000007</v>
      </c>
      <c r="L4875" s="91">
        <v>15.583700624840002</v>
      </c>
    </row>
    <row r="4876" spans="1:12" x14ac:dyDescent="0.25">
      <c r="A4876" s="90">
        <v>34902.95833332152</v>
      </c>
      <c r="B4876" s="91">
        <v>253.50625936295998</v>
      </c>
      <c r="C4876" s="91">
        <v>144.68871009996994</v>
      </c>
      <c r="D4876" s="91">
        <v>0</v>
      </c>
      <c r="E4876" s="91">
        <v>42.689632895570007</v>
      </c>
      <c r="F4876" s="91">
        <v>17.192600003900001</v>
      </c>
      <c r="G4876" s="91">
        <v>1.43197277832</v>
      </c>
      <c r="H4876" s="91">
        <v>48.848698177289997</v>
      </c>
      <c r="I4876" s="91">
        <v>17.149460832159999</v>
      </c>
      <c r="J4876" s="91">
        <v>0.31038163200000002</v>
      </c>
      <c r="K4876" s="91">
        <v>0.63146636612000007</v>
      </c>
      <c r="L4876" s="91">
        <v>10.050302139080001</v>
      </c>
    </row>
    <row r="4877" spans="1:12" x14ac:dyDescent="0.25">
      <c r="A4877" s="90">
        <v>34902.999999988184</v>
      </c>
      <c r="B4877" s="91">
        <v>245.94519881892018</v>
      </c>
      <c r="C4877" s="91">
        <v>142.23890426739001</v>
      </c>
      <c r="D4877" s="91">
        <v>0</v>
      </c>
      <c r="E4877" s="91">
        <v>55.753804405100006</v>
      </c>
      <c r="F4877" s="91">
        <v>17.192600003900001</v>
      </c>
      <c r="G4877" s="91">
        <v>1.43213366699</v>
      </c>
      <c r="H4877" s="91">
        <v>59.292758945959996</v>
      </c>
      <c r="I4877" s="91">
        <v>17.254500144290002</v>
      </c>
      <c r="J4877" s="91">
        <v>0.28823163200000007</v>
      </c>
      <c r="K4877" s="91">
        <v>2.0959463661199997</v>
      </c>
      <c r="L4877" s="91">
        <v>16.222747581509999</v>
      </c>
    </row>
    <row r="4878" spans="1:12" x14ac:dyDescent="0.25">
      <c r="A4878" s="90">
        <v>34903.041666654848</v>
      </c>
      <c r="B4878" s="91">
        <v>232.84511288691002</v>
      </c>
      <c r="C4878" s="91">
        <v>135.99668722416996</v>
      </c>
      <c r="D4878" s="91">
        <v>0</v>
      </c>
      <c r="E4878" s="91">
        <v>53.29560868403</v>
      </c>
      <c r="F4878" s="91">
        <v>17.192600003900001</v>
      </c>
      <c r="G4878" s="91">
        <v>1.4326163330100001</v>
      </c>
      <c r="H4878" s="91">
        <v>59.599407123109998</v>
      </c>
      <c r="I4878" s="91">
        <v>17.194736367269996</v>
      </c>
      <c r="J4878" s="91">
        <v>0.27156715200000003</v>
      </c>
      <c r="K4878" s="91">
        <v>2.0959463661199997</v>
      </c>
      <c r="L4878" s="91">
        <v>21.297552828549996</v>
      </c>
    </row>
    <row r="4879" spans="1:12" x14ac:dyDescent="0.25">
      <c r="A4879" s="90">
        <v>34903.083333321512</v>
      </c>
      <c r="B4879" s="91">
        <v>217.78233892838009</v>
      </c>
      <c r="C4879" s="91">
        <v>127.45558447618998</v>
      </c>
      <c r="D4879" s="91">
        <v>2.2762778970000001E-2</v>
      </c>
      <c r="E4879" s="91">
        <v>43.023639067360008</v>
      </c>
      <c r="F4879" s="91">
        <v>17.192600003900001</v>
      </c>
      <c r="G4879" s="91">
        <v>1.4367790527300002</v>
      </c>
      <c r="H4879" s="91">
        <v>59.750613000650006</v>
      </c>
      <c r="I4879" s="91">
        <v>17.196974353810003</v>
      </c>
      <c r="J4879" s="91">
        <v>0.27156715200000003</v>
      </c>
      <c r="K4879" s="91">
        <v>2.0959463661199997</v>
      </c>
      <c r="L4879" s="91">
        <v>24.147403707450003</v>
      </c>
    </row>
    <row r="4880" spans="1:12" x14ac:dyDescent="0.25">
      <c r="A4880" s="90">
        <v>34903.124999988177</v>
      </c>
      <c r="B4880" s="91">
        <v>209.54819896620009</v>
      </c>
      <c r="C4880" s="91">
        <v>118.74942042543998</v>
      </c>
      <c r="D4880" s="91">
        <v>0.43857337391999995</v>
      </c>
      <c r="E4880" s="91">
        <v>38.494829783079993</v>
      </c>
      <c r="F4880" s="91">
        <v>17.192600003900001</v>
      </c>
      <c r="G4880" s="91">
        <v>1.43661816406</v>
      </c>
      <c r="H4880" s="91">
        <v>55.651334231370015</v>
      </c>
      <c r="I4880" s="91">
        <v>17.207421458820004</v>
      </c>
      <c r="J4880" s="91">
        <v>0.31256715200000001</v>
      </c>
      <c r="K4880" s="91">
        <v>2.0959463661199997</v>
      </c>
      <c r="L4880" s="91">
        <v>46.665848703080009</v>
      </c>
    </row>
    <row r="4881" spans="1:12" x14ac:dyDescent="0.25">
      <c r="A4881" s="90">
        <v>34903.166666654841</v>
      </c>
      <c r="B4881" s="91">
        <v>198.42543250203983</v>
      </c>
      <c r="C4881" s="91">
        <v>106.86140299712997</v>
      </c>
      <c r="D4881" s="91">
        <v>6.1077414790100031</v>
      </c>
      <c r="E4881" s="91">
        <v>40.618088050069993</v>
      </c>
      <c r="F4881" s="91">
        <v>17.192600003900001</v>
      </c>
      <c r="G4881" s="91">
        <v>1.4358338623</v>
      </c>
      <c r="H4881" s="91">
        <v>50.457777599000003</v>
      </c>
      <c r="I4881" s="91">
        <v>17.215122584360003</v>
      </c>
      <c r="J4881" s="91">
        <v>0.31256715200000001</v>
      </c>
      <c r="K4881" s="91">
        <v>2.0494161933199999</v>
      </c>
      <c r="L4881" s="91">
        <v>51.486723960259994</v>
      </c>
    </row>
    <row r="4882" spans="1:12" x14ac:dyDescent="0.25">
      <c r="A4882" s="90">
        <v>34903.208333321505</v>
      </c>
      <c r="B4882" s="91">
        <v>189.99106607145993</v>
      </c>
      <c r="C4882" s="91">
        <v>97.859574969630003</v>
      </c>
      <c r="D4882" s="91">
        <v>58.514453850230019</v>
      </c>
      <c r="E4882" s="91">
        <v>46.393410659520001</v>
      </c>
      <c r="F4882" s="91">
        <v>17.192600003900001</v>
      </c>
      <c r="G4882" s="91">
        <v>1.43372229004</v>
      </c>
      <c r="H4882" s="91">
        <v>48.056674477399994</v>
      </c>
      <c r="I4882" s="91">
        <v>17.25306580729</v>
      </c>
      <c r="J4882" s="91">
        <v>0.31256715200000001</v>
      </c>
      <c r="K4882" s="91">
        <v>2.0494161933199999</v>
      </c>
      <c r="L4882" s="91">
        <v>47.390339153859998</v>
      </c>
    </row>
    <row r="4883" spans="1:12" x14ac:dyDescent="0.25">
      <c r="A4883" s="90">
        <v>34903.249999988169</v>
      </c>
      <c r="B4883" s="91">
        <v>182.50958773561001</v>
      </c>
      <c r="C4883" s="91">
        <v>94.945137032689999</v>
      </c>
      <c r="D4883" s="91">
        <v>186.1097844123201</v>
      </c>
      <c r="E4883" s="91">
        <v>36.777043228989996</v>
      </c>
      <c r="F4883" s="91">
        <v>17.192600003900001</v>
      </c>
      <c r="G4883" s="91">
        <v>1.4335010986299999</v>
      </c>
      <c r="H4883" s="91">
        <v>27.009497804630001</v>
      </c>
      <c r="I4883" s="91">
        <v>17.354025821250005</v>
      </c>
      <c r="J4883" s="91">
        <v>0.33471715200000007</v>
      </c>
      <c r="K4883" s="91">
        <v>2.0494161933199999</v>
      </c>
      <c r="L4883" s="91">
        <v>31.611850945650005</v>
      </c>
    </row>
    <row r="4884" spans="1:12" x14ac:dyDescent="0.25">
      <c r="A4884" s="90">
        <v>34903.291666654834</v>
      </c>
      <c r="B4884" s="91">
        <v>163.39312034244008</v>
      </c>
      <c r="C4884" s="91">
        <v>95.237108109070036</v>
      </c>
      <c r="D4884" s="91">
        <v>376.43998197559989</v>
      </c>
      <c r="E4884" s="91">
        <v>30.420311634610002</v>
      </c>
      <c r="F4884" s="91">
        <v>17.192600003900001</v>
      </c>
      <c r="G4884" s="91">
        <v>1.4338027343799999</v>
      </c>
      <c r="H4884" s="91">
        <v>26.37980602759</v>
      </c>
      <c r="I4884" s="91">
        <v>17.578554621130003</v>
      </c>
      <c r="J4884" s="91">
        <v>0.33471715200000007</v>
      </c>
      <c r="K4884" s="91">
        <v>0.56928664441999999</v>
      </c>
      <c r="L4884" s="91">
        <v>10.212975341689999</v>
      </c>
    </row>
    <row r="4885" spans="1:12" x14ac:dyDescent="0.25">
      <c r="A4885" s="90">
        <v>34903.333333321498</v>
      </c>
      <c r="B4885" s="91">
        <v>177.98714852666012</v>
      </c>
      <c r="C4885" s="91">
        <v>94.941555891679997</v>
      </c>
      <c r="D4885" s="91">
        <v>548.64396681799963</v>
      </c>
      <c r="E4885" s="91">
        <v>25.755110783320003</v>
      </c>
      <c r="F4885" s="91">
        <v>17.192600003900001</v>
      </c>
      <c r="G4885" s="91">
        <v>1.4338027343799999</v>
      </c>
      <c r="H4885" s="91">
        <v>26.051801462700002</v>
      </c>
      <c r="I4885" s="91">
        <v>17.606356997399995</v>
      </c>
      <c r="J4885" s="91">
        <v>0.33471715200000007</v>
      </c>
      <c r="K4885" s="91">
        <v>4.2866444200000001E-3</v>
      </c>
      <c r="L4885" s="91">
        <v>0.53686557861000006</v>
      </c>
    </row>
    <row r="4886" spans="1:12" x14ac:dyDescent="0.25">
      <c r="A4886" s="90">
        <v>34903.374999988162</v>
      </c>
      <c r="B4886" s="91">
        <v>153.59242331973999</v>
      </c>
      <c r="C4886" s="91">
        <v>99.179027360909984</v>
      </c>
      <c r="D4886" s="91">
        <v>683.67497168611055</v>
      </c>
      <c r="E4886" s="91">
        <v>21.305046797170004</v>
      </c>
      <c r="F4886" s="91">
        <v>17.192600003900001</v>
      </c>
      <c r="G4886" s="91">
        <v>1.42141503906</v>
      </c>
      <c r="H4886" s="91">
        <v>26.446201081220003</v>
      </c>
      <c r="I4886" s="91">
        <v>17.614430680429994</v>
      </c>
      <c r="J4886" s="91">
        <v>0.31256715200000001</v>
      </c>
      <c r="K4886" s="91">
        <v>4.2866444200000001E-3</v>
      </c>
      <c r="L4886" s="91">
        <v>0</v>
      </c>
    </row>
    <row r="4887" spans="1:12" x14ac:dyDescent="0.25">
      <c r="A4887" s="90">
        <v>34903.416666654826</v>
      </c>
      <c r="B4887" s="91">
        <v>175.81546606993996</v>
      </c>
      <c r="C4887" s="91">
        <v>96.314406944179964</v>
      </c>
      <c r="D4887" s="91">
        <v>753.12196285748018</v>
      </c>
      <c r="E4887" s="91">
        <v>34.210329410770001</v>
      </c>
      <c r="F4887" s="91">
        <v>17.192600003900001</v>
      </c>
      <c r="G4887" s="91">
        <v>1.40665429688</v>
      </c>
      <c r="H4887" s="91">
        <v>26.761507573029998</v>
      </c>
      <c r="I4887" s="91">
        <v>17.596365208989994</v>
      </c>
      <c r="J4887" s="91">
        <v>0.31256715200000001</v>
      </c>
      <c r="K4887" s="91">
        <v>4.2866444200000001E-3</v>
      </c>
      <c r="L4887" s="91">
        <v>4.16432152E-3</v>
      </c>
    </row>
    <row r="4888" spans="1:12" x14ac:dyDescent="0.25">
      <c r="A4888" s="90">
        <v>34903.45833332149</v>
      </c>
      <c r="B4888" s="91">
        <v>136.76878109538001</v>
      </c>
      <c r="C4888" s="91">
        <v>102.76821038051997</v>
      </c>
      <c r="D4888" s="91">
        <v>788.57245802620002</v>
      </c>
      <c r="E4888" s="91">
        <v>24.080327348299999</v>
      </c>
      <c r="F4888" s="91">
        <v>17.192600003900001</v>
      </c>
      <c r="G4888" s="91">
        <v>1.4071569824200001</v>
      </c>
      <c r="H4888" s="91">
        <v>27.202981007630001</v>
      </c>
      <c r="I4888" s="91">
        <v>17.534519857349995</v>
      </c>
      <c r="J4888" s="91">
        <v>0.31256715200000001</v>
      </c>
      <c r="K4888" s="91">
        <v>4.2866444200000001E-3</v>
      </c>
      <c r="L4888" s="91">
        <v>0.18469635881999999</v>
      </c>
    </row>
    <row r="4889" spans="1:12" x14ac:dyDescent="0.25">
      <c r="A4889" s="90">
        <v>34903.499999988155</v>
      </c>
      <c r="B4889" s="91">
        <v>141.88478220453004</v>
      </c>
      <c r="C4889" s="91">
        <v>105.82950978830995</v>
      </c>
      <c r="D4889" s="91">
        <v>789.89619664874999</v>
      </c>
      <c r="E4889" s="91">
        <v>21.500236426200001</v>
      </c>
      <c r="F4889" s="91">
        <v>17.192600003900001</v>
      </c>
      <c r="G4889" s="91">
        <v>1.4065537109399999</v>
      </c>
      <c r="H4889" s="91">
        <v>26.384806598350007</v>
      </c>
      <c r="I4889" s="91">
        <v>17.331564602809998</v>
      </c>
      <c r="J4889" s="91">
        <v>0.31256715200000001</v>
      </c>
      <c r="K4889" s="91">
        <v>4.2866444200000001E-3</v>
      </c>
      <c r="L4889" s="91">
        <v>6.2968003379999998E-2</v>
      </c>
    </row>
    <row r="4890" spans="1:12" x14ac:dyDescent="0.25">
      <c r="A4890" s="90">
        <v>34903.541666654819</v>
      </c>
      <c r="B4890" s="91">
        <v>147.85624623201997</v>
      </c>
      <c r="C4890" s="91">
        <v>112.51426839553999</v>
      </c>
      <c r="D4890" s="91">
        <v>763.41875155393075</v>
      </c>
      <c r="E4890" s="91">
        <v>31.804160387840003</v>
      </c>
      <c r="F4890" s="91">
        <v>17.192600003900001</v>
      </c>
      <c r="G4890" s="91">
        <v>1.4071771240200002</v>
      </c>
      <c r="H4890" s="91">
        <v>26.909451816170009</v>
      </c>
      <c r="I4890" s="91">
        <v>17.355788053569995</v>
      </c>
      <c r="J4890" s="91">
        <v>0.33471715200000007</v>
      </c>
      <c r="K4890" s="91">
        <v>4.2866444200000001E-3</v>
      </c>
      <c r="L4890" s="91">
        <v>1.32866098818</v>
      </c>
    </row>
    <row r="4891" spans="1:12" x14ac:dyDescent="0.25">
      <c r="A4891" s="90">
        <v>34903.583333321483</v>
      </c>
      <c r="B4891" s="91">
        <v>144.90001625304998</v>
      </c>
      <c r="C4891" s="91">
        <v>113.29390142868999</v>
      </c>
      <c r="D4891" s="91">
        <v>699.56347701932964</v>
      </c>
      <c r="E4891" s="91">
        <v>19.063758910740003</v>
      </c>
      <c r="F4891" s="91">
        <v>17.192600003900001</v>
      </c>
      <c r="G4891" s="91">
        <v>1.4076195068399999</v>
      </c>
      <c r="H4891" s="91">
        <v>26.89687437632</v>
      </c>
      <c r="I4891" s="91">
        <v>17.505975528139999</v>
      </c>
      <c r="J4891" s="91">
        <v>0.33471715200000007</v>
      </c>
      <c r="K4891" s="91">
        <v>4.2866444200000001E-3</v>
      </c>
      <c r="L4891" s="91">
        <v>2.4985667649900001</v>
      </c>
    </row>
    <row r="4892" spans="1:12" x14ac:dyDescent="0.25">
      <c r="A4892" s="90">
        <v>34903.624999988147</v>
      </c>
      <c r="B4892" s="91">
        <v>169.18612784326001</v>
      </c>
      <c r="C4892" s="91">
        <v>111.31627105093006</v>
      </c>
      <c r="D4892" s="91">
        <v>583.33059755597969</v>
      </c>
      <c r="E4892" s="91">
        <v>21.860976661679999</v>
      </c>
      <c r="F4892" s="91">
        <v>17.192600003900001</v>
      </c>
      <c r="G4892" s="91">
        <v>1.4073581543</v>
      </c>
      <c r="H4892" s="91">
        <v>26.950443037350002</v>
      </c>
      <c r="I4892" s="91">
        <v>17.515045168330001</v>
      </c>
      <c r="J4892" s="91">
        <v>0.33471715200000007</v>
      </c>
      <c r="K4892" s="91">
        <v>4.2866444200000001E-3</v>
      </c>
      <c r="L4892" s="91">
        <v>15.928039834479998</v>
      </c>
    </row>
    <row r="4893" spans="1:12" x14ac:dyDescent="0.25">
      <c r="A4893" s="90">
        <v>34903.666666654812</v>
      </c>
      <c r="B4893" s="91">
        <v>164.73083644716993</v>
      </c>
      <c r="C4893" s="91">
        <v>113.53895637904999</v>
      </c>
      <c r="D4893" s="91">
        <v>430.36578230345992</v>
      </c>
      <c r="E4893" s="91">
        <v>33.609139101109996</v>
      </c>
      <c r="F4893" s="91">
        <v>17.192600003900001</v>
      </c>
      <c r="G4893" s="91">
        <v>1.4131096191399999</v>
      </c>
      <c r="H4893" s="91">
        <v>27.105646779310003</v>
      </c>
      <c r="I4893" s="91">
        <v>17.548494969640004</v>
      </c>
      <c r="J4893" s="91">
        <v>0.33471715200000007</v>
      </c>
      <c r="K4893" s="91">
        <v>4.2866444200000001E-3</v>
      </c>
      <c r="L4893" s="91">
        <v>9.4348058164099999</v>
      </c>
    </row>
    <row r="4894" spans="1:12" x14ac:dyDescent="0.25">
      <c r="A4894" s="90">
        <v>34903.708333321476</v>
      </c>
      <c r="B4894" s="91">
        <v>163.46554169190003</v>
      </c>
      <c r="C4894" s="91">
        <v>117.28933546111996</v>
      </c>
      <c r="D4894" s="91">
        <v>234.90962296051001</v>
      </c>
      <c r="E4894" s="91">
        <v>33.344745595100001</v>
      </c>
      <c r="F4894" s="91">
        <v>17.192600003900001</v>
      </c>
      <c r="G4894" s="91">
        <v>1.41701098633</v>
      </c>
      <c r="H4894" s="91">
        <v>28.151122405150005</v>
      </c>
      <c r="I4894" s="91">
        <v>17.548428471609999</v>
      </c>
      <c r="J4894" s="91">
        <v>0.37979499580000003</v>
      </c>
      <c r="K4894" s="91">
        <v>0.58493619332000002</v>
      </c>
      <c r="L4894" s="91">
        <v>40.063363287149997</v>
      </c>
    </row>
    <row r="4895" spans="1:12" x14ac:dyDescent="0.25">
      <c r="A4895" s="90">
        <v>34903.74999998814</v>
      </c>
      <c r="B4895" s="91">
        <v>156.85007817751</v>
      </c>
      <c r="C4895" s="91">
        <v>123.12071259723002</v>
      </c>
      <c r="D4895" s="91">
        <v>72.235518184560021</v>
      </c>
      <c r="E4895" s="91">
        <v>52.247222688820003</v>
      </c>
      <c r="F4895" s="91">
        <v>17.192600003900001</v>
      </c>
      <c r="G4895" s="91">
        <v>1.4169908447299999</v>
      </c>
      <c r="H4895" s="91">
        <v>94.317279597739997</v>
      </c>
      <c r="I4895" s="91">
        <v>17.541927798410001</v>
      </c>
      <c r="J4895" s="91">
        <v>0.37979499580000003</v>
      </c>
      <c r="K4895" s="91">
        <v>2.0962571161299999</v>
      </c>
      <c r="L4895" s="91">
        <v>74.624496128039993</v>
      </c>
    </row>
    <row r="4896" spans="1:12" x14ac:dyDescent="0.25">
      <c r="A4896" s="90">
        <v>34903.791666654804</v>
      </c>
      <c r="B4896" s="91">
        <v>166.28931255968996</v>
      </c>
      <c r="C4896" s="91">
        <v>128.78725295962997</v>
      </c>
      <c r="D4896" s="91">
        <v>2.199467959000001</v>
      </c>
      <c r="E4896" s="91">
        <v>65.814862560369988</v>
      </c>
      <c r="F4896" s="91">
        <v>17.192600003900001</v>
      </c>
      <c r="G4896" s="91">
        <v>1.41701098633</v>
      </c>
      <c r="H4896" s="91">
        <v>121.31712512196</v>
      </c>
      <c r="I4896" s="91">
        <v>17.541777157589998</v>
      </c>
      <c r="J4896" s="91">
        <v>0.37979499580000003</v>
      </c>
      <c r="K4896" s="91">
        <v>2.0962571161299999</v>
      </c>
      <c r="L4896" s="91">
        <v>64.794034318079994</v>
      </c>
    </row>
    <row r="4897" spans="1:12" x14ac:dyDescent="0.25">
      <c r="A4897" s="90">
        <v>34903.833333321469</v>
      </c>
      <c r="B4897" s="91">
        <v>173.06636341701991</v>
      </c>
      <c r="C4897" s="91">
        <v>133.46117798493998</v>
      </c>
      <c r="D4897" s="91">
        <v>8.4093020200000004E-3</v>
      </c>
      <c r="E4897" s="91">
        <v>56.378066447869998</v>
      </c>
      <c r="F4897" s="91">
        <v>17.192600003900001</v>
      </c>
      <c r="G4897" s="91">
        <v>1.4116817627</v>
      </c>
      <c r="H4897" s="91">
        <v>113.39819696369999</v>
      </c>
      <c r="I4897" s="91">
        <v>17.482119477019996</v>
      </c>
      <c r="J4897" s="91">
        <v>0.37979499580000003</v>
      </c>
      <c r="K4897" s="91">
        <v>2.0962571161299999</v>
      </c>
      <c r="L4897" s="91">
        <v>59.326609213330009</v>
      </c>
    </row>
    <row r="4898" spans="1:12" x14ac:dyDescent="0.25">
      <c r="A4898" s="90">
        <v>34903.874999988133</v>
      </c>
      <c r="B4898" s="91">
        <v>172.00908412739011</v>
      </c>
      <c r="C4898" s="91">
        <v>140.79570964427</v>
      </c>
      <c r="D4898" s="91">
        <v>0</v>
      </c>
      <c r="E4898" s="91">
        <v>57.415295446659997</v>
      </c>
      <c r="F4898" s="91">
        <v>17.192600003900001</v>
      </c>
      <c r="G4898" s="91">
        <v>1.40876586914</v>
      </c>
      <c r="H4898" s="91">
        <v>120.84756513588</v>
      </c>
      <c r="I4898" s="91">
        <v>17.490721349569995</v>
      </c>
      <c r="J4898" s="91">
        <v>0.40194499580000004</v>
      </c>
      <c r="K4898" s="91">
        <v>2.0962571161299999</v>
      </c>
      <c r="L4898" s="91">
        <v>41.018077341350001</v>
      </c>
    </row>
    <row r="4899" spans="1:12" x14ac:dyDescent="0.25">
      <c r="A4899" s="90">
        <v>34903.916666654797</v>
      </c>
      <c r="B4899" s="91">
        <v>170.03530303493</v>
      </c>
      <c r="C4899" s="91">
        <v>143.05731534806006</v>
      </c>
      <c r="D4899" s="91">
        <v>0</v>
      </c>
      <c r="E4899" s="91">
        <v>68.195734537269999</v>
      </c>
      <c r="F4899" s="91">
        <v>17.192600003900001</v>
      </c>
      <c r="G4899" s="91">
        <v>1.4107365722699998</v>
      </c>
      <c r="H4899" s="91">
        <v>104.71078635105998</v>
      </c>
      <c r="I4899" s="91">
        <v>17.456573858779997</v>
      </c>
      <c r="J4899" s="91">
        <v>0.4214449958</v>
      </c>
      <c r="K4899" s="91">
        <v>2.0962571161299999</v>
      </c>
      <c r="L4899" s="91">
        <v>60.777225659910002</v>
      </c>
    </row>
    <row r="4900" spans="1:12" x14ac:dyDescent="0.25">
      <c r="A4900" s="90">
        <v>34903.958333321461</v>
      </c>
      <c r="B4900" s="91">
        <v>182.48455576188988</v>
      </c>
      <c r="C4900" s="91">
        <v>138.22052959714</v>
      </c>
      <c r="D4900" s="91">
        <v>0</v>
      </c>
      <c r="E4900" s="91">
        <v>49.751123124480003</v>
      </c>
      <c r="F4900" s="91">
        <v>17.192600003900001</v>
      </c>
      <c r="G4900" s="91">
        <v>1.4118426513700002</v>
      </c>
      <c r="H4900" s="91">
        <v>120.95796687080998</v>
      </c>
      <c r="I4900" s="91">
        <v>17.394799979999995</v>
      </c>
      <c r="J4900" s="91">
        <v>0.40194499580000004</v>
      </c>
      <c r="K4900" s="91">
        <v>2.0962571161299999</v>
      </c>
      <c r="L4900" s="91">
        <v>33.966869635740011</v>
      </c>
    </row>
    <row r="4901" spans="1:12" x14ac:dyDescent="0.25">
      <c r="A4901" s="90">
        <v>34903.999999988126</v>
      </c>
      <c r="B4901" s="91">
        <v>189.48416763715997</v>
      </c>
      <c r="C4901" s="91">
        <v>131.47926000752008</v>
      </c>
      <c r="D4901" s="91">
        <v>0</v>
      </c>
      <c r="E4901" s="91">
        <v>72.81287432596001</v>
      </c>
      <c r="F4901" s="91">
        <v>17.192600003900001</v>
      </c>
      <c r="G4901" s="91">
        <v>1.41218457031</v>
      </c>
      <c r="H4901" s="91">
        <v>96.108513105680018</v>
      </c>
      <c r="I4901" s="91">
        <v>17.352342876030004</v>
      </c>
      <c r="J4901" s="91">
        <v>0.61232999580000003</v>
      </c>
      <c r="K4901" s="91">
        <v>2.1178586754999995</v>
      </c>
      <c r="L4901" s="91">
        <v>24.122962176670001</v>
      </c>
    </row>
    <row r="4902" spans="1:12" x14ac:dyDescent="0.25">
      <c r="A4902" s="90">
        <v>34904.04166665479</v>
      </c>
      <c r="B4902" s="91">
        <v>193.93930051779</v>
      </c>
      <c r="C4902" s="91">
        <v>127.33704453649995</v>
      </c>
      <c r="D4902" s="91">
        <v>3.982724E-5</v>
      </c>
      <c r="E4902" s="91">
        <v>64.911127098739996</v>
      </c>
      <c r="F4902" s="91">
        <v>17.192600003900001</v>
      </c>
      <c r="G4902" s="91">
        <v>1.41262695313</v>
      </c>
      <c r="H4902" s="91">
        <v>92.79939425069</v>
      </c>
      <c r="I4902" s="91">
        <v>17.33412095305</v>
      </c>
      <c r="J4902" s="91">
        <v>0.58592947579999999</v>
      </c>
      <c r="K4902" s="91">
        <v>2.1036228474299996</v>
      </c>
      <c r="L4902" s="91">
        <v>30.610680859089999</v>
      </c>
    </row>
    <row r="4903" spans="1:12" x14ac:dyDescent="0.25">
      <c r="A4903" s="90">
        <v>34904.083333321454</v>
      </c>
      <c r="B4903" s="91">
        <v>200.14709256658006</v>
      </c>
      <c r="C4903" s="91">
        <v>125.69975778271998</v>
      </c>
      <c r="D4903" s="91">
        <v>2.3564099530000004E-2</v>
      </c>
      <c r="E4903" s="91">
        <v>54.725349384849991</v>
      </c>
      <c r="F4903" s="91">
        <v>17.192600003900001</v>
      </c>
      <c r="G4903" s="91">
        <v>1.4123454589800002</v>
      </c>
      <c r="H4903" s="91">
        <v>90.234494694250003</v>
      </c>
      <c r="I4903" s="91">
        <v>17.330344569580003</v>
      </c>
      <c r="J4903" s="91">
        <v>0.58592947579999999</v>
      </c>
      <c r="K4903" s="91">
        <v>2.1032989468999999</v>
      </c>
      <c r="L4903" s="91">
        <v>13.32119385247</v>
      </c>
    </row>
    <row r="4904" spans="1:12" x14ac:dyDescent="0.25">
      <c r="A4904" s="90">
        <v>34904.124999988118</v>
      </c>
      <c r="B4904" s="91">
        <v>206.23963745565004</v>
      </c>
      <c r="C4904" s="91">
        <v>120.69544902109993</v>
      </c>
      <c r="D4904" s="91">
        <v>0.37141545820999994</v>
      </c>
      <c r="E4904" s="91">
        <v>43.708154187709994</v>
      </c>
      <c r="F4904" s="91">
        <v>17.192600003900001</v>
      </c>
      <c r="G4904" s="91">
        <v>1.4120839843799999</v>
      </c>
      <c r="H4904" s="91">
        <v>84.675366164029995</v>
      </c>
      <c r="I4904" s="91">
        <v>17.319970517040002</v>
      </c>
      <c r="J4904" s="91">
        <v>0.57467680379999997</v>
      </c>
      <c r="K4904" s="91">
        <v>2.1174033444099996</v>
      </c>
      <c r="L4904" s="91">
        <v>45.122425047199997</v>
      </c>
    </row>
    <row r="4905" spans="1:12" x14ac:dyDescent="0.25">
      <c r="A4905" s="90">
        <v>34904.166666654783</v>
      </c>
      <c r="B4905" s="91">
        <v>202.3817263723399</v>
      </c>
      <c r="C4905" s="91">
        <v>110.54982700924</v>
      </c>
      <c r="D4905" s="91">
        <v>6.440113965550001</v>
      </c>
      <c r="E4905" s="91">
        <v>53.618773160910003</v>
      </c>
      <c r="F4905" s="91">
        <v>17.192600003900001</v>
      </c>
      <c r="G4905" s="91">
        <v>1.4108773193399999</v>
      </c>
      <c r="H4905" s="91">
        <v>81.661830248080008</v>
      </c>
      <c r="I4905" s="91">
        <v>17.32329381045</v>
      </c>
      <c r="J4905" s="91">
        <v>0.55252680380000008</v>
      </c>
      <c r="K4905" s="91">
        <v>2.1083321177399998</v>
      </c>
      <c r="L4905" s="91">
        <v>54.955228157829993</v>
      </c>
    </row>
    <row r="4906" spans="1:12" x14ac:dyDescent="0.25">
      <c r="A4906" s="90">
        <v>34904.208333321447</v>
      </c>
      <c r="B4906" s="91">
        <v>196.40638382604996</v>
      </c>
      <c r="C4906" s="91">
        <v>97.554634208559989</v>
      </c>
      <c r="D4906" s="91">
        <v>63.557127656999974</v>
      </c>
      <c r="E4906" s="91">
        <v>55.454869139760007</v>
      </c>
      <c r="F4906" s="91">
        <v>17.192600003900001</v>
      </c>
      <c r="G4906" s="91">
        <v>1.42079162598</v>
      </c>
      <c r="H4906" s="91">
        <v>72.947398105680008</v>
      </c>
      <c r="I4906" s="91">
        <v>17.312448885199995</v>
      </c>
      <c r="J4906" s="91">
        <v>0.53037680380000007</v>
      </c>
      <c r="K4906" s="91">
        <v>2.1065778839</v>
      </c>
      <c r="L4906" s="91">
        <v>36.669117432770001</v>
      </c>
    </row>
    <row r="4907" spans="1:12" x14ac:dyDescent="0.25">
      <c r="A4907" s="90">
        <v>34904.249999988111</v>
      </c>
      <c r="B4907" s="91">
        <v>185.87920197942998</v>
      </c>
      <c r="C4907" s="91">
        <v>86.529403491650015</v>
      </c>
      <c r="D4907" s="91">
        <v>200.67912812532003</v>
      </c>
      <c r="E4907" s="91">
        <v>54.478787551020005</v>
      </c>
      <c r="F4907" s="91">
        <v>17.192600003900001</v>
      </c>
      <c r="G4907" s="91">
        <v>1.42117370605</v>
      </c>
      <c r="H4907" s="91">
        <v>75.154715367640023</v>
      </c>
      <c r="I4907" s="91">
        <v>17.391347978509991</v>
      </c>
      <c r="J4907" s="91">
        <v>0.53037680380000007</v>
      </c>
      <c r="K4907" s="91">
        <v>2.1129112538000001</v>
      </c>
      <c r="L4907" s="91">
        <v>18.812539168249998</v>
      </c>
    </row>
    <row r="4908" spans="1:12" x14ac:dyDescent="0.25">
      <c r="A4908" s="90">
        <v>34904.291666654775</v>
      </c>
      <c r="B4908" s="91">
        <v>166.56217940729999</v>
      </c>
      <c r="C4908" s="91">
        <v>84.23956651953003</v>
      </c>
      <c r="D4908" s="91">
        <v>417.10758097350998</v>
      </c>
      <c r="E4908" s="91">
        <v>42.19318754959</v>
      </c>
      <c r="F4908" s="91">
        <v>17.192600003900001</v>
      </c>
      <c r="G4908" s="91">
        <v>1.4152010498000001</v>
      </c>
      <c r="H4908" s="91">
        <v>54.931306807360009</v>
      </c>
      <c r="I4908" s="91">
        <v>17.410497828929991</v>
      </c>
      <c r="J4908" s="91">
        <v>0.53037680380000007</v>
      </c>
      <c r="K4908" s="91">
        <v>2.07982962624</v>
      </c>
      <c r="L4908" s="91">
        <v>1.6847650503200002</v>
      </c>
    </row>
    <row r="4909" spans="1:12" x14ac:dyDescent="0.25">
      <c r="A4909" s="90">
        <v>34904.33333332144</v>
      </c>
      <c r="B4909" s="91">
        <v>154.60520301883997</v>
      </c>
      <c r="C4909" s="91">
        <v>82.000693734589973</v>
      </c>
      <c r="D4909" s="91">
        <v>618.59151025981953</v>
      </c>
      <c r="E4909" s="91">
        <v>31.44460670434</v>
      </c>
      <c r="F4909" s="91">
        <v>17.192600003900001</v>
      </c>
      <c r="G4909" s="91">
        <v>1.41325036621</v>
      </c>
      <c r="H4909" s="91">
        <v>45.812183931600011</v>
      </c>
      <c r="I4909" s="91">
        <v>17.426643344509998</v>
      </c>
      <c r="J4909" s="91">
        <v>0.53037680380000007</v>
      </c>
      <c r="K4909" s="91">
        <v>0.27246914818000001</v>
      </c>
      <c r="L4909" s="91">
        <v>0</v>
      </c>
    </row>
    <row r="4910" spans="1:12" x14ac:dyDescent="0.25">
      <c r="A4910" s="90">
        <v>34904.374999988104</v>
      </c>
      <c r="B4910" s="91">
        <v>152.61771606411011</v>
      </c>
      <c r="C4910" s="91">
        <v>83.571828288960006</v>
      </c>
      <c r="D4910" s="91">
        <v>770.38905700784005</v>
      </c>
      <c r="E4910" s="91">
        <v>40.344924000959999</v>
      </c>
      <c r="F4910" s="91">
        <v>17.192600003900001</v>
      </c>
      <c r="G4910" s="91">
        <v>1.4147988281299999</v>
      </c>
      <c r="H4910" s="91">
        <v>50.709930803340001</v>
      </c>
      <c r="I4910" s="91">
        <v>17.410965758749995</v>
      </c>
      <c r="J4910" s="91">
        <v>0.53586232379999998</v>
      </c>
      <c r="K4910" s="91">
        <v>0.26460101636999994</v>
      </c>
      <c r="L4910" s="91">
        <v>0.23383846589999999</v>
      </c>
    </row>
    <row r="4911" spans="1:12" x14ac:dyDescent="0.25">
      <c r="A4911" s="90">
        <v>34904.416666654768</v>
      </c>
      <c r="B4911" s="91">
        <v>138.98891334411005</v>
      </c>
      <c r="C4911" s="91">
        <v>77.237320818069989</v>
      </c>
      <c r="D4911" s="91">
        <v>848.03038900307024</v>
      </c>
      <c r="E4911" s="91">
        <v>28.330142626900003</v>
      </c>
      <c r="F4911" s="91">
        <v>17.192600003900001</v>
      </c>
      <c r="G4911" s="91">
        <v>1.4155026855499999</v>
      </c>
      <c r="H4911" s="91">
        <v>35.675339378760007</v>
      </c>
      <c r="I4911" s="91">
        <v>17.385740627950003</v>
      </c>
      <c r="J4911" s="91">
        <v>0.54714232379999994</v>
      </c>
      <c r="K4911" s="91">
        <v>0.2724322361</v>
      </c>
      <c r="L4911" s="91">
        <v>0</v>
      </c>
    </row>
    <row r="4912" spans="1:12" x14ac:dyDescent="0.25">
      <c r="A4912" s="90">
        <v>34904.458333321432</v>
      </c>
      <c r="B4912" s="91">
        <v>136.60472317189996</v>
      </c>
      <c r="C4912" s="91">
        <v>79.391817034300018</v>
      </c>
      <c r="D4912" s="91">
        <v>891.09533816029034</v>
      </c>
      <c r="E4912" s="91">
        <v>26.949461340599999</v>
      </c>
      <c r="F4912" s="91">
        <v>17.192600003900001</v>
      </c>
      <c r="G4912" s="91">
        <v>1.41554284668</v>
      </c>
      <c r="H4912" s="91">
        <v>35.564583911890011</v>
      </c>
      <c r="I4912" s="91">
        <v>17.371368808019998</v>
      </c>
      <c r="J4912" s="91">
        <v>0.54714232379999994</v>
      </c>
      <c r="K4912" s="91">
        <v>0.2434947522</v>
      </c>
      <c r="L4912" s="91">
        <v>7.2579698339999998E-2</v>
      </c>
    </row>
    <row r="4913" spans="1:12" x14ac:dyDescent="0.25">
      <c r="A4913" s="90">
        <v>34904.499999988097</v>
      </c>
      <c r="B4913" s="91">
        <v>136.97680182098</v>
      </c>
      <c r="C4913" s="91">
        <v>83.514446893260029</v>
      </c>
      <c r="D4913" s="91">
        <v>880.74953761300026</v>
      </c>
      <c r="E4913" s="91">
        <v>28.864356264309997</v>
      </c>
      <c r="F4913" s="91">
        <v>17.192600003900001</v>
      </c>
      <c r="G4913" s="91">
        <v>1.4258190918</v>
      </c>
      <c r="H4913" s="91">
        <v>46.238198678949992</v>
      </c>
      <c r="I4913" s="91">
        <v>17.312867049249995</v>
      </c>
      <c r="J4913" s="91">
        <v>0.54714232379999994</v>
      </c>
      <c r="K4913" s="91">
        <v>0.26217427734999998</v>
      </c>
      <c r="L4913" s="91">
        <v>0.10639904242000001</v>
      </c>
    </row>
    <row r="4914" spans="1:12" x14ac:dyDescent="0.25">
      <c r="A4914" s="90">
        <v>34904.541666654761</v>
      </c>
      <c r="B4914" s="91">
        <v>133.0294937975799</v>
      </c>
      <c r="C4914" s="91">
        <v>85.472386737469975</v>
      </c>
      <c r="D4914" s="91">
        <v>845.80828338764013</v>
      </c>
      <c r="E4914" s="91">
        <v>30.548539612279999</v>
      </c>
      <c r="F4914" s="91">
        <v>17.192600003900001</v>
      </c>
      <c r="G4914" s="91">
        <v>1.4289764404299998</v>
      </c>
      <c r="H4914" s="91">
        <v>34.593774971340004</v>
      </c>
      <c r="I4914" s="91">
        <v>17.269536554999998</v>
      </c>
      <c r="J4914" s="91">
        <v>0.54714232379999994</v>
      </c>
      <c r="K4914" s="91">
        <v>0.26766915636999999</v>
      </c>
      <c r="L4914" s="91">
        <v>1.2390529646100001</v>
      </c>
    </row>
    <row r="4915" spans="1:12" x14ac:dyDescent="0.25">
      <c r="A4915" s="90">
        <v>34904.583333321425</v>
      </c>
      <c r="B4915" s="91">
        <v>146.39412992366005</v>
      </c>
      <c r="C4915" s="91">
        <v>86.63759074011999</v>
      </c>
      <c r="D4915" s="91">
        <v>755.85545165885969</v>
      </c>
      <c r="E4915" s="91">
        <v>31.80181793633</v>
      </c>
      <c r="F4915" s="91">
        <v>17.192600003900001</v>
      </c>
      <c r="G4915" s="91">
        <v>1.4351702880899999</v>
      </c>
      <c r="H4915" s="91">
        <v>34.652417422170011</v>
      </c>
      <c r="I4915" s="91">
        <v>17.301274802619993</v>
      </c>
      <c r="J4915" s="91">
        <v>0.54714232379999994</v>
      </c>
      <c r="K4915" s="91">
        <v>0.24377074987999997</v>
      </c>
      <c r="L4915" s="91">
        <v>1.2590215250999999</v>
      </c>
    </row>
    <row r="4916" spans="1:12" x14ac:dyDescent="0.25">
      <c r="A4916" s="90">
        <v>34904.624999988089</v>
      </c>
      <c r="B4916" s="91">
        <v>160.24230204663999</v>
      </c>
      <c r="C4916" s="91">
        <v>91.006788171609998</v>
      </c>
      <c r="D4916" s="91">
        <v>621.7135163801197</v>
      </c>
      <c r="E4916" s="91">
        <v>36.084161549360005</v>
      </c>
      <c r="F4916" s="91">
        <v>17.192600003900001</v>
      </c>
      <c r="G4916" s="91">
        <v>1.4326967773399999</v>
      </c>
      <c r="H4916" s="91">
        <v>34.542290579469991</v>
      </c>
      <c r="I4916" s="91">
        <v>17.295448784799994</v>
      </c>
      <c r="J4916" s="91">
        <v>0.54714232379999994</v>
      </c>
      <c r="K4916" s="91">
        <v>0.25585594426000002</v>
      </c>
      <c r="L4916" s="91">
        <v>0.59243717428999998</v>
      </c>
    </row>
    <row r="4917" spans="1:12" x14ac:dyDescent="0.25">
      <c r="A4917" s="90">
        <v>34904.666666654753</v>
      </c>
      <c r="B4917" s="91">
        <v>157.83413548748993</v>
      </c>
      <c r="C4917" s="91">
        <v>95.686690291479991</v>
      </c>
      <c r="D4917" s="91">
        <v>450.56325783609992</v>
      </c>
      <c r="E4917" s="91">
        <v>30.842768367550004</v>
      </c>
      <c r="F4917" s="91">
        <v>17.192600003900001</v>
      </c>
      <c r="G4917" s="91">
        <v>1.4326967773399999</v>
      </c>
      <c r="H4917" s="91">
        <v>40.981380930539999</v>
      </c>
      <c r="I4917" s="91">
        <v>17.421089484880003</v>
      </c>
      <c r="J4917" s="91">
        <v>0.54714232379999994</v>
      </c>
      <c r="K4917" s="91">
        <v>0.27101750304999994</v>
      </c>
      <c r="L4917" s="91">
        <v>3.8958768614500006</v>
      </c>
    </row>
    <row r="4918" spans="1:12" x14ac:dyDescent="0.25">
      <c r="A4918" s="90">
        <v>34904.708333321418</v>
      </c>
      <c r="B4918" s="91">
        <v>160.39558442787001</v>
      </c>
      <c r="C4918" s="91">
        <v>103.88202260995996</v>
      </c>
      <c r="D4918" s="91">
        <v>238.85418022326002</v>
      </c>
      <c r="E4918" s="91">
        <v>55.658836192030009</v>
      </c>
      <c r="F4918" s="91">
        <v>17.192600003900001</v>
      </c>
      <c r="G4918" s="91">
        <v>1.4187604980499999</v>
      </c>
      <c r="H4918" s="91">
        <v>71.839495177019998</v>
      </c>
      <c r="I4918" s="91">
        <v>17.457349410480003</v>
      </c>
      <c r="J4918" s="91">
        <v>0.54714232379999994</v>
      </c>
      <c r="K4918" s="91">
        <v>1.2909684594899995</v>
      </c>
      <c r="L4918" s="91">
        <v>32.625373275960001</v>
      </c>
    </row>
    <row r="4919" spans="1:12" x14ac:dyDescent="0.25">
      <c r="A4919" s="90">
        <v>34904.749999988082</v>
      </c>
      <c r="B4919" s="91">
        <v>165.38178563199006</v>
      </c>
      <c r="C4919" s="91">
        <v>108.07648155372</v>
      </c>
      <c r="D4919" s="91">
        <v>71.460319393819958</v>
      </c>
      <c r="E4919" s="91">
        <v>81.800566433780006</v>
      </c>
      <c r="F4919" s="91">
        <v>17.192600003900001</v>
      </c>
      <c r="G4919" s="91">
        <v>1.4187604980499999</v>
      </c>
      <c r="H4919" s="91">
        <v>86.976491093340002</v>
      </c>
      <c r="I4919" s="91">
        <v>17.48934834816999</v>
      </c>
      <c r="J4919" s="91">
        <v>0.52622732380000004</v>
      </c>
      <c r="K4919" s="91">
        <v>2.1120128926599997</v>
      </c>
      <c r="L4919" s="91">
        <v>80.321774048420011</v>
      </c>
    </row>
    <row r="4920" spans="1:12" x14ac:dyDescent="0.25">
      <c r="A4920" s="90">
        <v>34904.791666654746</v>
      </c>
      <c r="B4920" s="91">
        <v>193.33587922444983</v>
      </c>
      <c r="C4920" s="91">
        <v>113.71122055139</v>
      </c>
      <c r="D4920" s="91">
        <v>3.0230126460099993</v>
      </c>
      <c r="E4920" s="91">
        <v>71.995110498429995</v>
      </c>
      <c r="F4920" s="91">
        <v>17.192600003900001</v>
      </c>
      <c r="G4920" s="91">
        <v>1.4186398925799999</v>
      </c>
      <c r="H4920" s="91">
        <v>85.413668301330006</v>
      </c>
      <c r="I4920" s="91">
        <v>17.454591631829988</v>
      </c>
      <c r="J4920" s="91">
        <v>0.52622732380000004</v>
      </c>
      <c r="K4920" s="91">
        <v>2.1221413162099996</v>
      </c>
      <c r="L4920" s="91">
        <v>90.88674894900997</v>
      </c>
    </row>
    <row r="4921" spans="1:12" x14ac:dyDescent="0.25">
      <c r="A4921" s="90">
        <v>34904.83333332141</v>
      </c>
      <c r="B4921" s="91">
        <v>210.93830977236001</v>
      </c>
      <c r="C4921" s="91">
        <v>120.32971857010006</v>
      </c>
      <c r="D4921" s="91">
        <v>0</v>
      </c>
      <c r="E4921" s="91">
        <v>81.681512762910003</v>
      </c>
      <c r="F4921" s="91">
        <v>17.192600003900001</v>
      </c>
      <c r="G4921" s="91">
        <v>1.42087207031</v>
      </c>
      <c r="H4921" s="91">
        <v>84.253322022919988</v>
      </c>
      <c r="I4921" s="91">
        <v>17.426828527069993</v>
      </c>
      <c r="J4921" s="91">
        <v>0.52622732380000004</v>
      </c>
      <c r="K4921" s="91">
        <v>2.1234392968899996</v>
      </c>
      <c r="L4921" s="91">
        <v>91.230813607629969</v>
      </c>
    </row>
    <row r="4922" spans="1:12" x14ac:dyDescent="0.25">
      <c r="A4922" s="90">
        <v>34904.874999988075</v>
      </c>
      <c r="B4922" s="91">
        <v>226.22099644062985</v>
      </c>
      <c r="C4922" s="91">
        <v>126.81984209882003</v>
      </c>
      <c r="D4922" s="91">
        <v>0</v>
      </c>
      <c r="E4922" s="91">
        <v>77.371542592959997</v>
      </c>
      <c r="F4922" s="91">
        <v>17.192600003900001</v>
      </c>
      <c r="G4922" s="91">
        <v>1.42105310059</v>
      </c>
      <c r="H4922" s="91">
        <v>84.083828209220016</v>
      </c>
      <c r="I4922" s="91">
        <v>17.420765060849998</v>
      </c>
      <c r="J4922" s="91">
        <v>0.52622732380000004</v>
      </c>
      <c r="K4922" s="91">
        <v>2.1244232198599997</v>
      </c>
      <c r="L4922" s="91">
        <v>56.914571974009995</v>
      </c>
    </row>
    <row r="4923" spans="1:12" x14ac:dyDescent="0.25">
      <c r="A4923" s="90">
        <v>34904.916666654739</v>
      </c>
      <c r="B4923" s="91">
        <v>215.22888158334999</v>
      </c>
      <c r="C4923" s="91">
        <v>128.87076574615998</v>
      </c>
      <c r="D4923" s="91">
        <v>0</v>
      </c>
      <c r="E4923" s="91">
        <v>71.171178675670006</v>
      </c>
      <c r="F4923" s="91">
        <v>17.192600003900001</v>
      </c>
      <c r="G4923" s="91">
        <v>1.4213948974600001</v>
      </c>
      <c r="H4923" s="91">
        <v>82.370602299769985</v>
      </c>
      <c r="I4923" s="91">
        <v>17.389075745649997</v>
      </c>
      <c r="J4923" s="91">
        <v>0.52622732380000004</v>
      </c>
      <c r="K4923" s="91">
        <v>2.1109118658899999</v>
      </c>
      <c r="L4923" s="91">
        <v>80.014507675349975</v>
      </c>
    </row>
    <row r="4924" spans="1:12" x14ac:dyDescent="0.25">
      <c r="A4924" s="90">
        <v>34904.958333321403</v>
      </c>
      <c r="B4924" s="91">
        <v>226.38358155201996</v>
      </c>
      <c r="C4924" s="91">
        <v>128.63797730381998</v>
      </c>
      <c r="D4924" s="91">
        <v>0</v>
      </c>
      <c r="E4924" s="91">
        <v>60.510591504370012</v>
      </c>
      <c r="F4924" s="91">
        <v>17.192600003900001</v>
      </c>
      <c r="G4924" s="91">
        <v>1.41870019531</v>
      </c>
      <c r="H4924" s="91">
        <v>81.888986032329981</v>
      </c>
      <c r="I4924" s="91">
        <v>17.332977074909991</v>
      </c>
      <c r="J4924" s="91">
        <v>0.54837732380000004</v>
      </c>
      <c r="K4924" s="91">
        <v>2.1164971980199998</v>
      </c>
      <c r="L4924" s="91">
        <v>48.700337860059996</v>
      </c>
    </row>
    <row r="4925" spans="1:12" x14ac:dyDescent="0.25">
      <c r="A4925" s="90">
        <v>34904.999999988067</v>
      </c>
      <c r="B4925" s="91">
        <v>238.24803405898001</v>
      </c>
      <c r="C4925" s="91">
        <v>125.23097007351997</v>
      </c>
      <c r="D4925" s="91">
        <v>0</v>
      </c>
      <c r="E4925" s="91">
        <v>79.851713207539987</v>
      </c>
      <c r="F4925" s="91">
        <v>17.192600003900001</v>
      </c>
      <c r="G4925" s="91">
        <v>1.41878063965</v>
      </c>
      <c r="H4925" s="91">
        <v>66.385647064729994</v>
      </c>
      <c r="I4925" s="91">
        <v>17.281876238429994</v>
      </c>
      <c r="J4925" s="91">
        <v>0.40197232379999998</v>
      </c>
      <c r="K4925" s="91">
        <v>2.1129755643699997</v>
      </c>
      <c r="L4925" s="91">
        <v>19.247497869130001</v>
      </c>
    </row>
    <row r="4926" spans="1:12" x14ac:dyDescent="0.25">
      <c r="A4926" s="90">
        <v>34905.041666654732</v>
      </c>
      <c r="B4926" s="91">
        <v>242.94062927205997</v>
      </c>
      <c r="C4926" s="91">
        <v>119.56941899796</v>
      </c>
      <c r="D4926" s="91">
        <v>7.3660003999999996E-4</v>
      </c>
      <c r="E4926" s="91">
        <v>72.252014265620005</v>
      </c>
      <c r="F4926" s="91">
        <v>17.192600003900001</v>
      </c>
      <c r="G4926" s="91">
        <v>1.41870019531</v>
      </c>
      <c r="H4926" s="91">
        <v>49.817816986259999</v>
      </c>
      <c r="I4926" s="91">
        <v>17.222963560459991</v>
      </c>
      <c r="J4926" s="91">
        <v>0.42412232379999998</v>
      </c>
      <c r="K4926" s="91">
        <v>2.1019577970599999</v>
      </c>
      <c r="L4926" s="91">
        <v>21.229085857239998</v>
      </c>
    </row>
    <row r="4927" spans="1:12" x14ac:dyDescent="0.25">
      <c r="A4927" s="90">
        <v>34905.083333321396</v>
      </c>
      <c r="B4927" s="91">
        <v>249.71141625102993</v>
      </c>
      <c r="C4927" s="91">
        <v>115.70223332636006</v>
      </c>
      <c r="D4927" s="91">
        <v>2.653062933E-2</v>
      </c>
      <c r="E4927" s="91">
        <v>65.162174459829998</v>
      </c>
      <c r="F4927" s="91">
        <v>17.192600003900001</v>
      </c>
      <c r="G4927" s="91">
        <v>1.3879117431600001</v>
      </c>
      <c r="H4927" s="91">
        <v>47.837321476989992</v>
      </c>
      <c r="I4927" s="91">
        <v>17.220410495519996</v>
      </c>
      <c r="J4927" s="91">
        <v>0.42412232379999998</v>
      </c>
      <c r="K4927" s="91">
        <v>2.10170711542</v>
      </c>
      <c r="L4927" s="91">
        <v>30.128727978779999</v>
      </c>
    </row>
    <row r="4928" spans="1:12" x14ac:dyDescent="0.25">
      <c r="A4928" s="90">
        <v>34905.12499998806</v>
      </c>
      <c r="B4928" s="91">
        <v>253.15360881444002</v>
      </c>
      <c r="C4928" s="91">
        <v>116.61010794290998</v>
      </c>
      <c r="D4928" s="91">
        <v>0.41856301594</v>
      </c>
      <c r="E4928" s="91">
        <v>66.011053442439987</v>
      </c>
      <c r="F4928" s="91">
        <v>17.192600003900001</v>
      </c>
      <c r="G4928" s="91">
        <v>1.3903652343799999</v>
      </c>
      <c r="H4928" s="91">
        <v>45.885758694370004</v>
      </c>
      <c r="I4928" s="91">
        <v>17.218265690609986</v>
      </c>
      <c r="J4928" s="91">
        <v>0.4353749958</v>
      </c>
      <c r="K4928" s="91">
        <v>2.1126231625399998</v>
      </c>
      <c r="L4928" s="91">
        <v>53.748476766089993</v>
      </c>
    </row>
    <row r="4929" spans="1:12" x14ac:dyDescent="0.25">
      <c r="A4929" s="90">
        <v>34905.166666654724</v>
      </c>
      <c r="B4929" s="91">
        <v>247.80334571815007</v>
      </c>
      <c r="C4929" s="91">
        <v>118.25674608289998</v>
      </c>
      <c r="D4929" s="91">
        <v>6.5564943781199991</v>
      </c>
      <c r="E4929" s="91">
        <v>54.197200424740004</v>
      </c>
      <c r="F4929" s="91">
        <v>17.192600003900001</v>
      </c>
      <c r="G4929" s="91">
        <v>1.39006347656</v>
      </c>
      <c r="H4929" s="91">
        <v>45.253479090799992</v>
      </c>
      <c r="I4929" s="91">
        <v>17.225235865569992</v>
      </c>
      <c r="J4929" s="91">
        <v>0.4575249958</v>
      </c>
      <c r="K4929" s="91">
        <v>1.6097094640199998</v>
      </c>
      <c r="L4929" s="91">
        <v>39.147963947869989</v>
      </c>
    </row>
    <row r="4930" spans="1:12" x14ac:dyDescent="0.25">
      <c r="A4930" s="90">
        <v>34905.208333321389</v>
      </c>
      <c r="B4930" s="91">
        <v>238.87902406511998</v>
      </c>
      <c r="C4930" s="91">
        <v>119.90934772812997</v>
      </c>
      <c r="D4930" s="91">
        <v>60.383228792239962</v>
      </c>
      <c r="E4930" s="91">
        <v>37.458024321330001</v>
      </c>
      <c r="F4930" s="91">
        <v>9.2558820356600009</v>
      </c>
      <c r="G4930" s="91">
        <v>1.3884547119099999</v>
      </c>
      <c r="H4930" s="91">
        <v>35.391330694220002</v>
      </c>
      <c r="I4930" s="91">
        <v>17.109301303189994</v>
      </c>
      <c r="J4930" s="91">
        <v>0.12527499580000001</v>
      </c>
      <c r="K4930" s="91">
        <v>0.29624483678000002</v>
      </c>
      <c r="L4930" s="91">
        <v>28.527350375899999</v>
      </c>
    </row>
    <row r="4931" spans="1:12" x14ac:dyDescent="0.25">
      <c r="A4931" s="90">
        <v>34905.249999988053</v>
      </c>
      <c r="B4931" s="91">
        <v>224.75781344599</v>
      </c>
      <c r="C4931" s="91">
        <v>121.46424931436999</v>
      </c>
      <c r="D4931" s="91">
        <v>206.50482328620006</v>
      </c>
      <c r="E4931" s="91">
        <v>33.792370291429997</v>
      </c>
      <c r="F4931" s="91">
        <v>6.1679535609800009</v>
      </c>
      <c r="G4931" s="91">
        <v>1.38819335938</v>
      </c>
      <c r="H4931" s="91">
        <v>27.213047551150002</v>
      </c>
      <c r="I4931" s="91">
        <v>17.147060854779998</v>
      </c>
      <c r="J4931" s="91">
        <v>0.12527499580000001</v>
      </c>
      <c r="K4931" s="91">
        <v>1.7176053649999998E-2</v>
      </c>
      <c r="L4931" s="91">
        <v>14.921700170770002</v>
      </c>
    </row>
    <row r="4932" spans="1:12" x14ac:dyDescent="0.25">
      <c r="A4932" s="90">
        <v>34905.291666654717</v>
      </c>
      <c r="B4932" s="91">
        <v>204.68591882440012</v>
      </c>
      <c r="C4932" s="91">
        <v>123.16384364702</v>
      </c>
      <c r="D4932" s="91">
        <v>423.94943186429992</v>
      </c>
      <c r="E4932" s="91">
        <v>26.178296501679995</v>
      </c>
      <c r="F4932" s="91">
        <v>1.9835999999</v>
      </c>
      <c r="G4932" s="91">
        <v>1.3880123290999999</v>
      </c>
      <c r="H4932" s="91">
        <v>25.812735992</v>
      </c>
      <c r="I4932" s="91">
        <v>17.147615526989995</v>
      </c>
      <c r="J4932" s="91">
        <v>0.12527499580000001</v>
      </c>
      <c r="K4932" s="91">
        <v>2.7584506290000001E-2</v>
      </c>
      <c r="L4932" s="91">
        <v>5.6807363584399999</v>
      </c>
    </row>
    <row r="4933" spans="1:12" x14ac:dyDescent="0.25">
      <c r="A4933" s="90">
        <v>34905.333333321381</v>
      </c>
      <c r="B4933" s="91">
        <v>171.62627255665001</v>
      </c>
      <c r="C4933" s="91">
        <v>121.02657065292001</v>
      </c>
      <c r="D4933" s="91">
        <v>598.11039031651012</v>
      </c>
      <c r="E4933" s="91">
        <v>20.86389794914</v>
      </c>
      <c r="F4933" s="91">
        <v>1.9835999999</v>
      </c>
      <c r="G4933" s="91">
        <v>1.3893596191399999</v>
      </c>
      <c r="H4933" s="91">
        <v>16.71926128902</v>
      </c>
      <c r="I4933" s="91">
        <v>17.090183424779994</v>
      </c>
      <c r="J4933" s="91">
        <v>0.12527499580000001</v>
      </c>
      <c r="K4933" s="91">
        <v>2.8079461969999997E-2</v>
      </c>
      <c r="L4933" s="91">
        <v>1.1311717834999999</v>
      </c>
    </row>
    <row r="4934" spans="1:12" x14ac:dyDescent="0.25">
      <c r="A4934" s="90">
        <v>34905.374999988046</v>
      </c>
      <c r="B4934" s="91">
        <v>153.41173823169999</v>
      </c>
      <c r="C4934" s="91">
        <v>109.08181595580001</v>
      </c>
      <c r="D4934" s="91">
        <v>707.94592516257001</v>
      </c>
      <c r="E4934" s="91">
        <v>22.44457239674</v>
      </c>
      <c r="F4934" s="91">
        <v>1.9835999999</v>
      </c>
      <c r="G4934" s="91">
        <v>1.38954064941</v>
      </c>
      <c r="H4934" s="91">
        <v>16.630412822379999</v>
      </c>
      <c r="I4934" s="91">
        <v>17.052668183249995</v>
      </c>
      <c r="J4934" s="91">
        <v>0.14193947579999999</v>
      </c>
      <c r="K4934" s="91">
        <v>2.2230453830000003E-2</v>
      </c>
      <c r="L4934" s="91">
        <v>0.86036996269999999</v>
      </c>
    </row>
    <row r="4935" spans="1:12" x14ac:dyDescent="0.25">
      <c r="A4935" s="90">
        <v>34905.41666665471</v>
      </c>
      <c r="B4935" s="91">
        <v>138.58986504628001</v>
      </c>
      <c r="C4935" s="91">
        <v>94.973583157980002</v>
      </c>
      <c r="D4935" s="91">
        <v>775.48666037833027</v>
      </c>
      <c r="E4935" s="91">
        <v>24.939456050000004</v>
      </c>
      <c r="F4935" s="91">
        <v>1.9835999999</v>
      </c>
      <c r="G4935" s="91">
        <v>1.38980212402</v>
      </c>
      <c r="H4935" s="91">
        <v>16.352191069219998</v>
      </c>
      <c r="I4935" s="91">
        <v>17.084862388629997</v>
      </c>
      <c r="J4935" s="91">
        <v>0.14193947579999999</v>
      </c>
      <c r="K4935" s="91">
        <v>2.8291397840000003E-2</v>
      </c>
      <c r="L4935" s="91">
        <v>0.64332676712000003</v>
      </c>
    </row>
    <row r="4936" spans="1:12" x14ac:dyDescent="0.25">
      <c r="A4936" s="90">
        <v>34905.458333321374</v>
      </c>
      <c r="B4936" s="91">
        <v>139.99604054086004</v>
      </c>
      <c r="C4936" s="91">
        <v>92.370218852490027</v>
      </c>
      <c r="D4936" s="91">
        <v>808.7316348785406</v>
      </c>
      <c r="E4936" s="91">
        <v>24.940176249650001</v>
      </c>
      <c r="F4936" s="91">
        <v>1.9835999999</v>
      </c>
      <c r="G4936" s="91">
        <v>1.39006347656</v>
      </c>
      <c r="H4936" s="91">
        <v>16.425982642260003</v>
      </c>
      <c r="I4936" s="91">
        <v>17.159759635589996</v>
      </c>
      <c r="J4936" s="91">
        <v>0.14193947579999999</v>
      </c>
      <c r="K4936" s="91">
        <v>5.8953375000000002E-3</v>
      </c>
      <c r="L4936" s="91">
        <v>2.163637371E-2</v>
      </c>
    </row>
    <row r="4937" spans="1:12" x14ac:dyDescent="0.25">
      <c r="A4937" s="90">
        <v>34905.499999988038</v>
      </c>
      <c r="B4937" s="91">
        <v>156.85667882403007</v>
      </c>
      <c r="C4937" s="91">
        <v>97.96588165739</v>
      </c>
      <c r="D4937" s="91">
        <v>804.7102547655594</v>
      </c>
      <c r="E4937" s="91">
        <v>16.872073780769998</v>
      </c>
      <c r="F4937" s="91">
        <v>1.9835999999</v>
      </c>
      <c r="G4937" s="91">
        <v>1.3903048095700001</v>
      </c>
      <c r="H4937" s="91">
        <v>17.009110250499997</v>
      </c>
      <c r="I4937" s="91">
        <v>17.162992302739994</v>
      </c>
      <c r="J4937" s="91">
        <v>0.14193947579999999</v>
      </c>
      <c r="K4937" s="91">
        <v>2.0352288000000003E-2</v>
      </c>
      <c r="L4937" s="91">
        <v>0</v>
      </c>
    </row>
    <row r="4938" spans="1:12" x14ac:dyDescent="0.25">
      <c r="A4938" s="90">
        <v>34905.541666654703</v>
      </c>
      <c r="B4938" s="91">
        <v>158.43707902238998</v>
      </c>
      <c r="C4938" s="91">
        <v>100.95347524351999</v>
      </c>
      <c r="D4938" s="91">
        <v>758.64416998005026</v>
      </c>
      <c r="E4938" s="91">
        <v>17.626897142419999</v>
      </c>
      <c r="F4938" s="91">
        <v>1.9835999999</v>
      </c>
      <c r="G4938" s="91">
        <v>1.3878715820299998</v>
      </c>
      <c r="H4938" s="91">
        <v>14.143844563460002</v>
      </c>
      <c r="I4938" s="91">
        <v>16.179123918559998</v>
      </c>
      <c r="J4938" s="91">
        <v>0.14193947579999999</v>
      </c>
      <c r="K4938" s="91">
        <v>2.4605029610000002E-2</v>
      </c>
      <c r="L4938" s="91">
        <v>0</v>
      </c>
    </row>
    <row r="4939" spans="1:12" x14ac:dyDescent="0.25">
      <c r="A4939" s="90">
        <v>34905.583333321367</v>
      </c>
      <c r="B4939" s="91">
        <v>166.38824030875</v>
      </c>
      <c r="C4939" s="91">
        <v>101.76887274500001</v>
      </c>
      <c r="D4939" s="91">
        <v>713.82111219488968</v>
      </c>
      <c r="E4939" s="91">
        <v>21.217185042859999</v>
      </c>
      <c r="F4939" s="91">
        <v>1.9835999999</v>
      </c>
      <c r="G4939" s="91">
        <v>1.3880927734399999</v>
      </c>
      <c r="H4939" s="91">
        <v>16.01915784993</v>
      </c>
      <c r="I4939" s="91">
        <v>17.169791886229991</v>
      </c>
      <c r="J4939" s="91">
        <v>0.14193947579999999</v>
      </c>
      <c r="K4939" s="91">
        <v>6.1089448999999997E-3</v>
      </c>
      <c r="L4939" s="91">
        <v>0</v>
      </c>
    </row>
    <row r="4940" spans="1:12" x14ac:dyDescent="0.25">
      <c r="A4940" s="90">
        <v>34905.624999988031</v>
      </c>
      <c r="B4940" s="91">
        <v>171.40842667318003</v>
      </c>
      <c r="C4940" s="91">
        <v>107.91641524086999</v>
      </c>
      <c r="D4940" s="91">
        <v>581.66243817856014</v>
      </c>
      <c r="E4940" s="91">
        <v>18.543353273540003</v>
      </c>
      <c r="F4940" s="91">
        <v>1.9835999999</v>
      </c>
      <c r="G4940" s="91">
        <v>1.3880927734399999</v>
      </c>
      <c r="H4940" s="91">
        <v>16.093951852569997</v>
      </c>
      <c r="I4940" s="91">
        <v>17.193570572109998</v>
      </c>
      <c r="J4940" s="91">
        <v>0.14193947579999999</v>
      </c>
      <c r="K4940" s="91">
        <v>1.54622371E-2</v>
      </c>
      <c r="L4940" s="91">
        <v>0.29167209647999998</v>
      </c>
    </row>
    <row r="4941" spans="1:12" x14ac:dyDescent="0.25">
      <c r="A4941" s="90">
        <v>34905.666666654695</v>
      </c>
      <c r="B4941" s="91">
        <v>199.01784270170015</v>
      </c>
      <c r="C4941" s="91">
        <v>111.13680794354998</v>
      </c>
      <c r="D4941" s="91">
        <v>411.24156803602966</v>
      </c>
      <c r="E4941" s="91">
        <v>31.634427194359997</v>
      </c>
      <c r="F4941" s="91">
        <v>1.9835999999</v>
      </c>
      <c r="G4941" s="91">
        <v>1.3879720459</v>
      </c>
      <c r="H4941" s="91">
        <v>18.010824563709999</v>
      </c>
      <c r="I4941" s="91">
        <v>17.241208108579997</v>
      </c>
      <c r="J4941" s="91">
        <v>0.33017447580000003</v>
      </c>
      <c r="K4941" s="91">
        <v>0.25761141971000001</v>
      </c>
      <c r="L4941" s="91">
        <v>4.2890085033800007</v>
      </c>
    </row>
    <row r="4942" spans="1:12" x14ac:dyDescent="0.25">
      <c r="A4942" s="90">
        <v>34905.70833332136</v>
      </c>
      <c r="B4942" s="91">
        <v>218.88443612671</v>
      </c>
      <c r="C4942" s="91">
        <v>112.46363755468001</v>
      </c>
      <c r="D4942" s="91">
        <v>226.8514851173401</v>
      </c>
      <c r="E4942" s="91">
        <v>44.091789907909998</v>
      </c>
      <c r="F4942" s="91">
        <v>1.9835999999</v>
      </c>
      <c r="G4942" s="91">
        <v>1.40331604004</v>
      </c>
      <c r="H4942" s="91">
        <v>30.818558094189996</v>
      </c>
      <c r="I4942" s="91">
        <v>17.292647048449993</v>
      </c>
      <c r="J4942" s="91">
        <v>0.50381447579999994</v>
      </c>
      <c r="K4942" s="91">
        <v>0.29503136353999998</v>
      </c>
      <c r="L4942" s="91">
        <v>26.338909982810002</v>
      </c>
    </row>
    <row r="4943" spans="1:12" x14ac:dyDescent="0.25">
      <c r="A4943" s="90">
        <v>34905.749999988024</v>
      </c>
      <c r="B4943" s="91">
        <v>275.91161861727016</v>
      </c>
      <c r="C4943" s="91">
        <v>112.71768939872</v>
      </c>
      <c r="D4943" s="91">
        <v>60.667355694329999</v>
      </c>
      <c r="E4943" s="91">
        <v>51.359171825449998</v>
      </c>
      <c r="F4943" s="91">
        <v>1.9835999999</v>
      </c>
      <c r="G4943" s="91">
        <v>1.4032355957</v>
      </c>
      <c r="H4943" s="91">
        <v>46.656648917650003</v>
      </c>
      <c r="I4943" s="91">
        <v>17.328218836639994</v>
      </c>
      <c r="J4943" s="91">
        <v>0.52472947579999996</v>
      </c>
      <c r="K4943" s="91">
        <v>0.30045124202000001</v>
      </c>
      <c r="L4943" s="91">
        <v>72.85396026702</v>
      </c>
    </row>
    <row r="4944" spans="1:12" x14ac:dyDescent="0.25">
      <c r="A4944" s="90">
        <v>34905.791666654688</v>
      </c>
      <c r="B4944" s="91">
        <v>290.27999136754005</v>
      </c>
      <c r="C4944" s="91">
        <v>111.48007737728</v>
      </c>
      <c r="D4944" s="91">
        <v>1.8238663978500007</v>
      </c>
      <c r="E4944" s="91">
        <v>74.564041231599987</v>
      </c>
      <c r="F4944" s="91">
        <v>1.9835999999</v>
      </c>
      <c r="G4944" s="91">
        <v>1.40331604004</v>
      </c>
      <c r="H4944" s="91">
        <v>47.287006832700008</v>
      </c>
      <c r="I4944" s="91">
        <v>17.369634548599997</v>
      </c>
      <c r="J4944" s="91">
        <v>0.52472947579999996</v>
      </c>
      <c r="K4944" s="91">
        <v>0.30829009857</v>
      </c>
      <c r="L4944" s="91">
        <v>75.95991820079</v>
      </c>
    </row>
    <row r="4945" spans="1:12" x14ac:dyDescent="0.25">
      <c r="A4945" s="90">
        <v>34905.833333321352</v>
      </c>
      <c r="B4945" s="91">
        <v>299.20650262574003</v>
      </c>
      <c r="C4945" s="91">
        <v>109.66071787396999</v>
      </c>
      <c r="D4945" s="91">
        <v>5.29066043E-3</v>
      </c>
      <c r="E4945" s="91">
        <v>54.483586062320001</v>
      </c>
      <c r="F4945" s="91">
        <v>16.343069877289999</v>
      </c>
      <c r="G4945" s="91">
        <v>1.40351708984</v>
      </c>
      <c r="H4945" s="91">
        <v>52.823110363020007</v>
      </c>
      <c r="I4945" s="91">
        <v>17.341685544549996</v>
      </c>
      <c r="J4945" s="91">
        <v>0.52472947579999996</v>
      </c>
      <c r="K4945" s="91">
        <v>0.30929466599</v>
      </c>
      <c r="L4945" s="91">
        <v>60.672783290909997</v>
      </c>
    </row>
    <row r="4946" spans="1:12" x14ac:dyDescent="0.25">
      <c r="A4946" s="90">
        <v>34905.874999988016</v>
      </c>
      <c r="B4946" s="91">
        <v>298.92353843746986</v>
      </c>
      <c r="C4946" s="91">
        <v>110.31509278617001</v>
      </c>
      <c r="D4946" s="91">
        <v>0</v>
      </c>
      <c r="E4946" s="91">
        <v>67.628706797779998</v>
      </c>
      <c r="F4946" s="91">
        <v>13.70734988403</v>
      </c>
      <c r="G4946" s="91">
        <v>1.40484436035</v>
      </c>
      <c r="H4946" s="91">
        <v>51.123891590700005</v>
      </c>
      <c r="I4946" s="91">
        <v>17.348075912709998</v>
      </c>
      <c r="J4946" s="91">
        <v>0.52472947579999996</v>
      </c>
      <c r="K4946" s="91">
        <v>0.31005616958999999</v>
      </c>
      <c r="L4946" s="91">
        <v>49.465092444740002</v>
      </c>
    </row>
    <row r="4947" spans="1:12" x14ac:dyDescent="0.25">
      <c r="A4947" s="90">
        <v>34905.916666654681</v>
      </c>
      <c r="B4947" s="91">
        <v>290.05206435481023</v>
      </c>
      <c r="C4947" s="91">
        <v>114.63906215967</v>
      </c>
      <c r="D4947" s="91">
        <v>0</v>
      </c>
      <c r="E4947" s="91">
        <v>57.913569100730001</v>
      </c>
      <c r="F4947" s="91">
        <v>1.9835999999</v>
      </c>
      <c r="G4947" s="91">
        <v>1.4061113281299999</v>
      </c>
      <c r="H4947" s="91">
        <v>48.82834604556998</v>
      </c>
      <c r="I4947" s="91">
        <v>17.364576421939997</v>
      </c>
      <c r="J4947" s="91">
        <v>0.48572947579999998</v>
      </c>
      <c r="K4947" s="91">
        <v>0.29959910636999998</v>
      </c>
      <c r="L4947" s="91">
        <v>56.825396092580007</v>
      </c>
    </row>
    <row r="4948" spans="1:12" x14ac:dyDescent="0.25">
      <c r="A4948" s="90">
        <v>34905.958333321345</v>
      </c>
      <c r="B4948" s="91">
        <v>282.49320208798997</v>
      </c>
      <c r="C4948" s="91">
        <v>122.41908674117002</v>
      </c>
      <c r="D4948" s="91">
        <v>0</v>
      </c>
      <c r="E4948" s="91">
        <v>58.248410265560004</v>
      </c>
      <c r="F4948" s="91">
        <v>1.9835999999</v>
      </c>
      <c r="G4948" s="91">
        <v>1.40613146973</v>
      </c>
      <c r="H4948" s="91">
        <v>53.024715229389997</v>
      </c>
      <c r="I4948" s="91">
        <v>17.34863776209999</v>
      </c>
      <c r="J4948" s="91">
        <v>0.48572947579999998</v>
      </c>
      <c r="K4948" s="91">
        <v>0.30639303108999999</v>
      </c>
      <c r="L4948" s="91">
        <v>44.233962691649999</v>
      </c>
    </row>
    <row r="4949" spans="1:12" x14ac:dyDescent="0.25">
      <c r="A4949" s="90">
        <v>34905.999999988009</v>
      </c>
      <c r="B4949" s="91">
        <v>273.55020823299003</v>
      </c>
      <c r="C4949" s="91">
        <v>121.44260584821001</v>
      </c>
      <c r="D4949" s="91">
        <v>0</v>
      </c>
      <c r="E4949" s="91">
        <v>64.296551401689996</v>
      </c>
      <c r="F4949" s="91">
        <v>18.792600003900002</v>
      </c>
      <c r="G4949" s="91">
        <v>2.0048127871100001</v>
      </c>
      <c r="H4949" s="91">
        <v>75.303800217810007</v>
      </c>
      <c r="I4949" s="91">
        <v>17.222665144619999</v>
      </c>
      <c r="J4949" s="91">
        <v>0.48572947579999998</v>
      </c>
      <c r="K4949" s="91">
        <v>2.8413611635499998</v>
      </c>
      <c r="L4949" s="91">
        <v>65.739893764590022</v>
      </c>
    </row>
    <row r="4950" spans="1:12" x14ac:dyDescent="0.25">
      <c r="A4950" s="90">
        <v>34906.041666654673</v>
      </c>
      <c r="B4950" s="91">
        <v>266.7211336675299</v>
      </c>
      <c r="C4950" s="91">
        <v>115.12620614479</v>
      </c>
      <c r="D4950" s="91">
        <v>0</v>
      </c>
      <c r="E4950" s="91">
        <v>65.139223422469996</v>
      </c>
      <c r="F4950" s="91">
        <v>18.792600003900002</v>
      </c>
      <c r="G4950" s="91">
        <v>2.00279334277</v>
      </c>
      <c r="H4950" s="91">
        <v>72.821277074870011</v>
      </c>
      <c r="I4950" s="91">
        <v>17.199117861940003</v>
      </c>
      <c r="J4950" s="91">
        <v>0.50255947579999993</v>
      </c>
      <c r="K4950" s="91">
        <v>2.8314888076899996</v>
      </c>
      <c r="L4950" s="91">
        <v>74.585574805570005</v>
      </c>
    </row>
    <row r="4951" spans="1:12" x14ac:dyDescent="0.25">
      <c r="A4951" s="90">
        <v>34906.083333321338</v>
      </c>
      <c r="B4951" s="91">
        <v>256.90201030857014</v>
      </c>
      <c r="C4951" s="91">
        <v>108.76025024819998</v>
      </c>
      <c r="D4951" s="91">
        <v>1.9888196299999997E-2</v>
      </c>
      <c r="E4951" s="91">
        <v>59.445161381329996</v>
      </c>
      <c r="F4951" s="91">
        <v>18.792600003900002</v>
      </c>
      <c r="G4951" s="91">
        <v>2.0017597373</v>
      </c>
      <c r="H4951" s="91">
        <v>71.107397436350013</v>
      </c>
      <c r="I4951" s="91">
        <v>17.239533122689998</v>
      </c>
      <c r="J4951" s="91">
        <v>0.50255947579999993</v>
      </c>
      <c r="K4951" s="91">
        <v>2.8312641870199995</v>
      </c>
      <c r="L4951" s="91">
        <v>56.325701642760002</v>
      </c>
    </row>
    <row r="4952" spans="1:12" x14ac:dyDescent="0.25">
      <c r="A4952" s="90">
        <v>34906.124999988002</v>
      </c>
      <c r="B4952" s="91">
        <v>245.72852193949998</v>
      </c>
      <c r="C4952" s="91">
        <v>105.75739204738001</v>
      </c>
      <c r="D4952" s="91">
        <v>0.32063161204999996</v>
      </c>
      <c r="E4952" s="91">
        <v>71.120530772999999</v>
      </c>
      <c r="F4952" s="91">
        <v>18.792600003900002</v>
      </c>
      <c r="G4952" s="91">
        <v>2.0015289599599999</v>
      </c>
      <c r="H4952" s="91">
        <v>71.295157296210036</v>
      </c>
      <c r="I4952" s="91">
        <v>17.256767675539997</v>
      </c>
      <c r="J4952" s="91">
        <v>0.50255947579999993</v>
      </c>
      <c r="K4952" s="91">
        <v>2.8410453975499994</v>
      </c>
      <c r="L4952" s="91">
        <v>61.208201967379992</v>
      </c>
    </row>
    <row r="4953" spans="1:12" x14ac:dyDescent="0.25">
      <c r="A4953" s="90">
        <v>34906.166666654666</v>
      </c>
      <c r="B4953" s="91">
        <v>233.08591983909002</v>
      </c>
      <c r="C4953" s="91">
        <v>111.63193110670998</v>
      </c>
      <c r="D4953" s="91">
        <v>5.9220640191299987</v>
      </c>
      <c r="E4953" s="91">
        <v>46.90048379612</v>
      </c>
      <c r="F4953" s="91">
        <v>18.792600003900002</v>
      </c>
      <c r="G4953" s="91">
        <v>2.0056983291000003</v>
      </c>
      <c r="H4953" s="91">
        <v>70.325337607040012</v>
      </c>
      <c r="I4953" s="91">
        <v>17.245895096289999</v>
      </c>
      <c r="J4953" s="91">
        <v>0.50255947579999993</v>
      </c>
      <c r="K4953" s="91">
        <v>2.8347546234999994</v>
      </c>
      <c r="L4953" s="91">
        <v>77.410790819860011</v>
      </c>
    </row>
    <row r="4954" spans="1:12" x14ac:dyDescent="0.25">
      <c r="A4954" s="90">
        <v>34906.20833332133</v>
      </c>
      <c r="B4954" s="91">
        <v>209.64145651998993</v>
      </c>
      <c r="C4954" s="91">
        <v>115.28887650729996</v>
      </c>
      <c r="D4954" s="91">
        <v>63.629683348569984</v>
      </c>
      <c r="E4954" s="91">
        <v>42.478942455759992</v>
      </c>
      <c r="F4954" s="91">
        <v>18.792600003900002</v>
      </c>
      <c r="G4954" s="91">
        <v>1.37960632324</v>
      </c>
      <c r="H4954" s="91">
        <v>52.672666589000009</v>
      </c>
      <c r="I4954" s="91">
        <v>17.317985015069997</v>
      </c>
      <c r="J4954" s="91">
        <v>0.81722614246999992</v>
      </c>
      <c r="K4954" s="91">
        <v>2.1034144301799995</v>
      </c>
      <c r="L4954" s="91">
        <v>52.628978584129996</v>
      </c>
    </row>
    <row r="4955" spans="1:12" x14ac:dyDescent="0.25">
      <c r="A4955" s="90">
        <v>34906.249999987995</v>
      </c>
      <c r="B4955" s="91">
        <v>179.64303868073006</v>
      </c>
      <c r="C4955" s="91">
        <v>110.10269088637</v>
      </c>
      <c r="D4955" s="91">
        <v>219.46076555932001</v>
      </c>
      <c r="E4955" s="91">
        <v>44.780561224699994</v>
      </c>
      <c r="F4955" s="91">
        <v>18.792600003900002</v>
      </c>
      <c r="G4955" s="91">
        <v>1.42449182129</v>
      </c>
      <c r="H4955" s="91">
        <v>31.163319216309997</v>
      </c>
      <c r="I4955" s="91">
        <v>17.468551723980006</v>
      </c>
      <c r="J4955" s="91">
        <v>0.81722614246999992</v>
      </c>
      <c r="K4955" s="91">
        <v>1.8863265372699998</v>
      </c>
      <c r="L4955" s="91">
        <v>19.028176697279999</v>
      </c>
    </row>
    <row r="4956" spans="1:12" x14ac:dyDescent="0.25">
      <c r="A4956" s="90">
        <v>34906.291666654659</v>
      </c>
      <c r="B4956" s="91">
        <v>144.36838591070006</v>
      </c>
      <c r="C4956" s="91">
        <v>107.61648184170002</v>
      </c>
      <c r="D4956" s="91">
        <v>448.39372256174005</v>
      </c>
      <c r="E4956" s="91">
        <v>33.616258664629996</v>
      </c>
      <c r="F4956" s="91">
        <v>18.792600003900002</v>
      </c>
      <c r="G4956" s="91">
        <v>1.4255979003899999</v>
      </c>
      <c r="H4956" s="91">
        <v>25.361145135460003</v>
      </c>
      <c r="I4956" s="91">
        <v>17.567997424759998</v>
      </c>
      <c r="J4956" s="91">
        <v>0.33240947580000002</v>
      </c>
      <c r="K4956" s="91">
        <v>1.8918251728599997</v>
      </c>
      <c r="L4956" s="91">
        <v>4.2027642764600008</v>
      </c>
    </row>
    <row r="4957" spans="1:12" x14ac:dyDescent="0.25">
      <c r="A4957" s="90">
        <v>34906.333333321323</v>
      </c>
      <c r="B4957" s="91">
        <v>120.92482666272001</v>
      </c>
      <c r="C4957" s="91">
        <v>100.77300295755001</v>
      </c>
      <c r="D4957" s="91">
        <v>657.29415856008006</v>
      </c>
      <c r="E4957" s="91">
        <v>30.500189192539995</v>
      </c>
      <c r="F4957" s="91">
        <v>3.5835999999000001</v>
      </c>
      <c r="G4957" s="91">
        <v>1.4226215820299999</v>
      </c>
      <c r="H4957" s="91">
        <v>17.886440937370001</v>
      </c>
      <c r="I4957" s="91">
        <v>17.378832854789994</v>
      </c>
      <c r="J4957" s="91">
        <v>0.16965947579999999</v>
      </c>
      <c r="K4957" s="91">
        <v>2.5605951230000003E-2</v>
      </c>
      <c r="L4957" s="91">
        <v>0.19041797537999999</v>
      </c>
    </row>
    <row r="4958" spans="1:12" x14ac:dyDescent="0.25">
      <c r="A4958" s="90">
        <v>34906.374999987987</v>
      </c>
      <c r="B4958" s="91">
        <v>100.87701729809</v>
      </c>
      <c r="C4958" s="91">
        <v>114.35928462989004</v>
      </c>
      <c r="D4958" s="91">
        <v>750.0311170062796</v>
      </c>
      <c r="E4958" s="91">
        <v>25.531647513949999</v>
      </c>
      <c r="F4958" s="91">
        <v>3.5835999999000001</v>
      </c>
      <c r="G4958" s="91">
        <v>1.4228026122999999</v>
      </c>
      <c r="H4958" s="91">
        <v>17.67682627073</v>
      </c>
      <c r="I4958" s="91">
        <v>17.391716837499995</v>
      </c>
      <c r="J4958" s="91">
        <v>0.16965947579999999</v>
      </c>
      <c r="K4958" s="91">
        <v>2.0365008300000001E-2</v>
      </c>
      <c r="L4958" s="91">
        <v>0</v>
      </c>
    </row>
    <row r="4959" spans="1:12" x14ac:dyDescent="0.25">
      <c r="A4959" s="90">
        <v>34906.416666654652</v>
      </c>
      <c r="B4959" s="91">
        <v>97.405587579279995</v>
      </c>
      <c r="C4959" s="91">
        <v>90.594094003830037</v>
      </c>
      <c r="D4959" s="91">
        <v>851.87982392165998</v>
      </c>
      <c r="E4959" s="91">
        <v>26.027647525869998</v>
      </c>
      <c r="F4959" s="91">
        <v>3.5835999999000001</v>
      </c>
      <c r="G4959" s="91">
        <v>1.4231645507799999</v>
      </c>
      <c r="H4959" s="91">
        <v>17.544821862379997</v>
      </c>
      <c r="I4959" s="91">
        <v>17.381904870829995</v>
      </c>
      <c r="J4959" s="91">
        <v>0.16965947579999999</v>
      </c>
      <c r="K4959" s="91">
        <v>2.5795854159999996E-2</v>
      </c>
      <c r="L4959" s="91">
        <v>0</v>
      </c>
    </row>
    <row r="4960" spans="1:12" x14ac:dyDescent="0.25">
      <c r="A4960" s="90">
        <v>34906.458333321316</v>
      </c>
      <c r="B4960" s="91">
        <v>94.849698295050032</v>
      </c>
      <c r="C4960" s="91">
        <v>106.09768132807999</v>
      </c>
      <c r="D4960" s="91">
        <v>862.50105738559978</v>
      </c>
      <c r="E4960" s="91">
        <v>26.867617657989996</v>
      </c>
      <c r="F4960" s="91">
        <v>3.5835999999000001</v>
      </c>
      <c r="G4960" s="91">
        <v>1.42352661133</v>
      </c>
      <c r="H4960" s="91">
        <v>16.790479983820003</v>
      </c>
      <c r="I4960" s="91">
        <v>17.386416765920004</v>
      </c>
      <c r="J4960" s="91">
        <v>0.16965947579999999</v>
      </c>
      <c r="K4960" s="91">
        <v>5.7280971300000001E-3</v>
      </c>
      <c r="L4960" s="91">
        <v>0</v>
      </c>
    </row>
    <row r="4961" spans="1:12" x14ac:dyDescent="0.25">
      <c r="A4961" s="90">
        <v>34906.49999998798</v>
      </c>
      <c r="B4961" s="91">
        <v>106.78900228512995</v>
      </c>
      <c r="C4961" s="91">
        <v>120.90648701186998</v>
      </c>
      <c r="D4961" s="91">
        <v>806.37837844292949</v>
      </c>
      <c r="E4961" s="91">
        <v>25.371932677269999</v>
      </c>
      <c r="F4961" s="91">
        <v>3.5835999999000001</v>
      </c>
      <c r="G4961" s="91">
        <v>1.42545715332</v>
      </c>
      <c r="H4961" s="91">
        <v>20.541114823970002</v>
      </c>
      <c r="I4961" s="91">
        <v>17.388999625459999</v>
      </c>
      <c r="J4961" s="91">
        <v>0.16965947579999999</v>
      </c>
      <c r="K4961" s="91">
        <v>1.8682097329999998E-2</v>
      </c>
      <c r="L4961" s="91">
        <v>0</v>
      </c>
    </row>
    <row r="4962" spans="1:12" x14ac:dyDescent="0.25">
      <c r="A4962" s="90">
        <v>34906.541666654644</v>
      </c>
      <c r="B4962" s="91">
        <v>106.97340717699998</v>
      </c>
      <c r="C4962" s="91">
        <v>121.84180832949002</v>
      </c>
      <c r="D4962" s="91">
        <v>810.64905627459041</v>
      </c>
      <c r="E4962" s="91">
        <v>29.264858306379995</v>
      </c>
      <c r="F4962" s="91">
        <v>3.5835999999000001</v>
      </c>
      <c r="G4962" s="91">
        <v>1.41415527344</v>
      </c>
      <c r="H4962" s="91">
        <v>16.383676465560001</v>
      </c>
      <c r="I4962" s="91">
        <v>17.392420989760005</v>
      </c>
      <c r="J4962" s="91">
        <v>0.16965947579999999</v>
      </c>
      <c r="K4962" s="91">
        <v>2.2492722239999999E-2</v>
      </c>
      <c r="L4962" s="91">
        <v>5.5587384509999997E-2</v>
      </c>
    </row>
    <row r="4963" spans="1:12" x14ac:dyDescent="0.25">
      <c r="A4963" s="90">
        <v>34906.583333321309</v>
      </c>
      <c r="B4963" s="91">
        <v>112.50682885347996</v>
      </c>
      <c r="C4963" s="91">
        <v>117.93282480257</v>
      </c>
      <c r="D4963" s="91">
        <v>702.23920241073017</v>
      </c>
      <c r="E4963" s="91">
        <v>30.527877749099996</v>
      </c>
      <c r="F4963" s="91">
        <v>3.5835999999000001</v>
      </c>
      <c r="G4963" s="91">
        <v>1.4143764648399999</v>
      </c>
      <c r="H4963" s="91">
        <v>20.309602634900003</v>
      </c>
      <c r="I4963" s="91">
        <v>17.404322571180003</v>
      </c>
      <c r="J4963" s="91">
        <v>0.16965947579999999</v>
      </c>
      <c r="K4963" s="91">
        <v>5.9194978200000003E-3</v>
      </c>
      <c r="L4963" s="91">
        <v>0.42867347246999998</v>
      </c>
    </row>
    <row r="4964" spans="1:12" x14ac:dyDescent="0.25">
      <c r="A4964" s="90">
        <v>34906.624999987973</v>
      </c>
      <c r="B4964" s="91">
        <v>145.47847546093993</v>
      </c>
      <c r="C4964" s="91">
        <v>111.46568771428997</v>
      </c>
      <c r="D4964" s="91">
        <v>579.41768419850985</v>
      </c>
      <c r="E4964" s="91">
        <v>30.731827379379993</v>
      </c>
      <c r="F4964" s="91">
        <v>3.5835999999000001</v>
      </c>
      <c r="G4964" s="91">
        <v>1.4143363037100001</v>
      </c>
      <c r="H4964" s="91">
        <v>24.150242758420003</v>
      </c>
      <c r="I4964" s="91">
        <v>17.402820593599994</v>
      </c>
      <c r="J4964" s="91">
        <v>0.16965947579999999</v>
      </c>
      <c r="K4964" s="91">
        <v>1.430041806E-2</v>
      </c>
      <c r="L4964" s="91">
        <v>0.46337991857000005</v>
      </c>
    </row>
    <row r="4965" spans="1:12" x14ac:dyDescent="0.25">
      <c r="A4965" s="90">
        <v>34906.666666654637</v>
      </c>
      <c r="B4965" s="91">
        <v>169.76945091081004</v>
      </c>
      <c r="C4965" s="91">
        <v>122.91353898948998</v>
      </c>
      <c r="D4965" s="91">
        <v>416.79754309543989</v>
      </c>
      <c r="E4965" s="91">
        <v>32.680921008499993</v>
      </c>
      <c r="F4965" s="91">
        <v>18.792600003900002</v>
      </c>
      <c r="G4965" s="91">
        <v>1.4142558593799999</v>
      </c>
      <c r="H4965" s="91">
        <v>33.329418629210004</v>
      </c>
      <c r="I4965" s="91">
        <v>17.415731643759997</v>
      </c>
      <c r="J4965" s="91">
        <v>0.6529394758</v>
      </c>
      <c r="K4965" s="91">
        <v>8.0699486050000005E-2</v>
      </c>
      <c r="L4965" s="91">
        <v>7.9351774850699988</v>
      </c>
    </row>
    <row r="4966" spans="1:12" x14ac:dyDescent="0.25">
      <c r="A4966" s="90">
        <v>34906.708333321301</v>
      </c>
      <c r="B4966" s="91">
        <v>172.47189084306001</v>
      </c>
      <c r="C4966" s="91">
        <v>129.01024563863996</v>
      </c>
      <c r="D4966" s="91">
        <v>238.55547417888977</v>
      </c>
      <c r="E4966" s="91">
        <v>41.24638515433</v>
      </c>
      <c r="F4966" s="91">
        <v>18.792600003900002</v>
      </c>
      <c r="G4966" s="91">
        <v>1.4142558593799999</v>
      </c>
      <c r="H4966" s="91">
        <v>47.006506796550006</v>
      </c>
      <c r="I4966" s="91">
        <v>17.647083167130003</v>
      </c>
      <c r="J4966" s="91">
        <v>0.82123947580000001</v>
      </c>
      <c r="K4966" s="91">
        <v>0.19629961009999999</v>
      </c>
      <c r="L4966" s="91">
        <v>40.653827997089991</v>
      </c>
    </row>
    <row r="4967" spans="1:12" x14ac:dyDescent="0.25">
      <c r="A4967" s="90">
        <v>34906.749999987966</v>
      </c>
      <c r="B4967" s="91">
        <v>198.44429228248001</v>
      </c>
      <c r="C4967" s="91">
        <v>142.54184708290003</v>
      </c>
      <c r="D4967" s="91">
        <v>69.219779710550014</v>
      </c>
      <c r="E4967" s="91">
        <v>50.054491947299994</v>
      </c>
      <c r="F4967" s="91">
        <v>18.792600003900002</v>
      </c>
      <c r="G4967" s="91">
        <v>1.41419555664</v>
      </c>
      <c r="H4967" s="91">
        <v>58.921489532160003</v>
      </c>
      <c r="I4967" s="91">
        <v>17.632942882910008</v>
      </c>
      <c r="J4967" s="91">
        <v>1.0648894758</v>
      </c>
      <c r="K4967" s="91">
        <v>2.6158271915499993</v>
      </c>
      <c r="L4967" s="91">
        <v>73.401959274039996</v>
      </c>
    </row>
    <row r="4968" spans="1:12" x14ac:dyDescent="0.25">
      <c r="A4968" s="90">
        <v>34906.79166665463</v>
      </c>
      <c r="B4968" s="91">
        <v>233.24597628666979</v>
      </c>
      <c r="C4968" s="91">
        <v>143.24270391227</v>
      </c>
      <c r="D4968" s="91">
        <v>1.7248140297200005</v>
      </c>
      <c r="E4968" s="91">
        <v>56.61343234524</v>
      </c>
      <c r="F4968" s="91">
        <v>18.792600003900002</v>
      </c>
      <c r="G4968" s="91">
        <v>1.4142558593799999</v>
      </c>
      <c r="H4968" s="91">
        <v>93.439272196060003</v>
      </c>
      <c r="I4968" s="91">
        <v>17.658014368279996</v>
      </c>
      <c r="J4968" s="91">
        <v>1.0702094758</v>
      </c>
      <c r="K4968" s="91">
        <v>4.2627071174599989</v>
      </c>
      <c r="L4968" s="91">
        <v>50.255591826049987</v>
      </c>
    </row>
    <row r="4969" spans="1:12" x14ac:dyDescent="0.25">
      <c r="A4969" s="90">
        <v>34906.833333321294</v>
      </c>
      <c r="B4969" s="91">
        <v>254.25387258228008</v>
      </c>
      <c r="C4969" s="91">
        <v>139.97939012614003</v>
      </c>
      <c r="D4969" s="91">
        <v>4.9512394400000005E-3</v>
      </c>
      <c r="E4969" s="91">
        <v>65.06501956759999</v>
      </c>
      <c r="F4969" s="91">
        <v>18.792600003900002</v>
      </c>
      <c r="G4969" s="91">
        <v>1.41447705078</v>
      </c>
      <c r="H4969" s="91">
        <v>92.990338400169989</v>
      </c>
      <c r="I4969" s="91">
        <v>17.607375367219998</v>
      </c>
      <c r="J4969" s="91">
        <v>1.0702094758</v>
      </c>
      <c r="K4969" s="91">
        <v>6.7396077774499998</v>
      </c>
      <c r="L4969" s="91">
        <v>51.857387797059999</v>
      </c>
    </row>
    <row r="4970" spans="1:12" x14ac:dyDescent="0.25">
      <c r="A4970" s="90">
        <v>34906.874999987958</v>
      </c>
      <c r="B4970" s="91">
        <v>255.44356724371016</v>
      </c>
      <c r="C4970" s="91">
        <v>141.31083272635996</v>
      </c>
      <c r="D4970" s="91">
        <v>0</v>
      </c>
      <c r="E4970" s="91">
        <v>72.604912360840004</v>
      </c>
      <c r="F4970" s="91">
        <v>18.792600003900002</v>
      </c>
      <c r="G4970" s="91">
        <v>1.40558850098</v>
      </c>
      <c r="H4970" s="91">
        <v>92.84956937283998</v>
      </c>
      <c r="I4970" s="91">
        <v>17.611911560420001</v>
      </c>
      <c r="J4970" s="91">
        <v>1.02851175736</v>
      </c>
      <c r="K4970" s="91">
        <v>6.7402901148399996</v>
      </c>
      <c r="L4970" s="91">
        <v>41.514591473839985</v>
      </c>
    </row>
    <row r="4971" spans="1:12" x14ac:dyDescent="0.25">
      <c r="A4971" s="90">
        <v>34906.916666654623</v>
      </c>
      <c r="B4971" s="91">
        <v>247.54659749637995</v>
      </c>
      <c r="C4971" s="91">
        <v>158.26257232301998</v>
      </c>
      <c r="D4971" s="91">
        <v>0</v>
      </c>
      <c r="E4971" s="91">
        <v>60.904500863999999</v>
      </c>
      <c r="F4971" s="91">
        <v>18.792600003900002</v>
      </c>
      <c r="G4971" s="91">
        <v>1.40570910645</v>
      </c>
      <c r="H4971" s="91">
        <v>94.804842886849983</v>
      </c>
      <c r="I4971" s="91">
        <v>17.572683927000003</v>
      </c>
      <c r="J4971" s="91">
        <v>0.44673947579999995</v>
      </c>
      <c r="K4971" s="91">
        <v>7.5219201720499997</v>
      </c>
      <c r="L4971" s="91">
        <v>33.454393628449999</v>
      </c>
    </row>
    <row r="4972" spans="1:12" x14ac:dyDescent="0.25">
      <c r="A4972" s="90">
        <v>34906.958333321287</v>
      </c>
      <c r="B4972" s="91">
        <v>243.06682830072003</v>
      </c>
      <c r="C4972" s="91">
        <v>159.34183888933995</v>
      </c>
      <c r="D4972" s="91">
        <v>0</v>
      </c>
      <c r="E4972" s="91">
        <v>60.759196776959996</v>
      </c>
      <c r="F4972" s="91">
        <v>18.792600003900002</v>
      </c>
      <c r="G4972" s="91">
        <v>1.4068754882799999</v>
      </c>
      <c r="H4972" s="91">
        <v>94.954404208379998</v>
      </c>
      <c r="I4972" s="91">
        <v>17.505725233039996</v>
      </c>
      <c r="J4972" s="91">
        <v>0.46888947579999996</v>
      </c>
      <c r="K4972" s="91">
        <v>7.5216769436999993</v>
      </c>
      <c r="L4972" s="91">
        <v>39.257456608239998</v>
      </c>
    </row>
    <row r="4973" spans="1:12" x14ac:dyDescent="0.25">
      <c r="A4973" s="90">
        <v>34906.999999987951</v>
      </c>
      <c r="B4973" s="91">
        <v>239.55862713268004</v>
      </c>
      <c r="C4973" s="91">
        <v>151.36975033593995</v>
      </c>
      <c r="D4973" s="91">
        <v>0</v>
      </c>
      <c r="E4973" s="91">
        <v>84.932673431229986</v>
      </c>
      <c r="F4973" s="91">
        <v>17.192600003900001</v>
      </c>
      <c r="G4973" s="91">
        <v>2.0054988056599998</v>
      </c>
      <c r="H4973" s="91">
        <v>106.60734318346999</v>
      </c>
      <c r="I4973" s="91">
        <v>17.513367841989997</v>
      </c>
      <c r="J4973" s="91">
        <v>0.6792744758</v>
      </c>
      <c r="K4973" s="91">
        <v>6.10157499454</v>
      </c>
      <c r="L4973" s="91">
        <v>56.32207458825998</v>
      </c>
    </row>
    <row r="4974" spans="1:12" x14ac:dyDescent="0.25">
      <c r="A4974" s="90">
        <v>34907.041666654615</v>
      </c>
      <c r="B4974" s="91">
        <v>235.85278418115004</v>
      </c>
      <c r="C4974" s="91">
        <v>143.16710426283007</v>
      </c>
      <c r="D4974" s="91">
        <v>0</v>
      </c>
      <c r="E4974" s="91">
        <v>77.958879564189999</v>
      </c>
      <c r="F4974" s="91">
        <v>17.192600003900001</v>
      </c>
      <c r="G4974" s="91">
        <v>2.0036063613299997</v>
      </c>
      <c r="H4974" s="91">
        <v>108.96163605441001</v>
      </c>
      <c r="I4974" s="91">
        <v>17.477054584709997</v>
      </c>
      <c r="J4974" s="91">
        <v>0.65712447579999989</v>
      </c>
      <c r="K4974" s="91">
        <v>6.09617519769</v>
      </c>
      <c r="L4974" s="91">
        <v>49.577380847860006</v>
      </c>
    </row>
    <row r="4975" spans="1:12" x14ac:dyDescent="0.25">
      <c r="A4975" s="90">
        <v>34907.083333321279</v>
      </c>
      <c r="B4975" s="91">
        <v>232.09401129948017</v>
      </c>
      <c r="C4975" s="91">
        <v>144.22582396809</v>
      </c>
      <c r="D4975" s="91">
        <v>2.264002126E-2</v>
      </c>
      <c r="E4975" s="91">
        <v>71.335130459339993</v>
      </c>
      <c r="F4975" s="91">
        <v>17.192600003900001</v>
      </c>
      <c r="G4975" s="91">
        <v>2.0024307558600003</v>
      </c>
      <c r="H4975" s="91">
        <v>111.85352681073999</v>
      </c>
      <c r="I4975" s="91">
        <v>17.425072116719999</v>
      </c>
      <c r="J4975" s="91">
        <v>0.48727585335999996</v>
      </c>
      <c r="K4975" s="91">
        <v>5.3117401194699987</v>
      </c>
      <c r="L4975" s="91">
        <v>42.96546786906999</v>
      </c>
    </row>
    <row r="4976" spans="1:12" x14ac:dyDescent="0.25">
      <c r="A4976" s="90">
        <v>34907.124999987944</v>
      </c>
      <c r="B4976" s="91">
        <v>227.38098391878006</v>
      </c>
      <c r="C4976" s="91">
        <v>147.10679091630001</v>
      </c>
      <c r="D4976" s="91">
        <v>0.32366068312000007</v>
      </c>
      <c r="E4976" s="91">
        <v>70.050843592069995</v>
      </c>
      <c r="F4976" s="91">
        <v>17.192600003900001</v>
      </c>
      <c r="G4976" s="91">
        <v>2.00202997852</v>
      </c>
      <c r="H4976" s="91">
        <v>110.34276526348</v>
      </c>
      <c r="I4976" s="91">
        <v>17.401567683770001</v>
      </c>
      <c r="J4976" s="91">
        <v>0.4576094758</v>
      </c>
      <c r="K4976" s="91">
        <v>5.6361086376299987</v>
      </c>
      <c r="L4976" s="91">
        <v>37.846803624600007</v>
      </c>
    </row>
    <row r="4977" spans="1:12" x14ac:dyDescent="0.25">
      <c r="A4977" s="90">
        <v>34907.166666654608</v>
      </c>
      <c r="B4977" s="91">
        <v>220.24469031556981</v>
      </c>
      <c r="C4977" s="91">
        <v>152.52484291286007</v>
      </c>
      <c r="D4977" s="91">
        <v>5.5051786596599994</v>
      </c>
      <c r="E4977" s="91">
        <v>62.718051380250003</v>
      </c>
      <c r="F4977" s="91">
        <v>17.192600003900001</v>
      </c>
      <c r="G4977" s="91">
        <v>1.9739327101500002</v>
      </c>
      <c r="H4977" s="91">
        <v>101.09980332357999</v>
      </c>
      <c r="I4977" s="91">
        <v>17.419788029469998</v>
      </c>
      <c r="J4977" s="91">
        <v>0.4354594758</v>
      </c>
      <c r="K4977" s="91">
        <v>3.6219609448399996</v>
      </c>
      <c r="L4977" s="91">
        <v>23.217376774349997</v>
      </c>
    </row>
    <row r="4978" spans="1:12" x14ac:dyDescent="0.25">
      <c r="A4978" s="90">
        <v>34907.208333321272</v>
      </c>
      <c r="B4978" s="91">
        <v>205.51114130358994</v>
      </c>
      <c r="C4978" s="91">
        <v>150.86535671246</v>
      </c>
      <c r="D4978" s="91">
        <v>56.545306228590007</v>
      </c>
      <c r="E4978" s="91">
        <v>53.220370566309995</v>
      </c>
      <c r="F4978" s="91">
        <v>17.192600003900001</v>
      </c>
      <c r="G4978" s="91">
        <v>1.3771729736299998</v>
      </c>
      <c r="H4978" s="91">
        <v>88.014677189089994</v>
      </c>
      <c r="I4978" s="91">
        <v>17.447952663490003</v>
      </c>
      <c r="J4978" s="91">
        <v>0.4354594758</v>
      </c>
      <c r="K4978" s="91">
        <v>3.0146243901099998</v>
      </c>
      <c r="L4978" s="91">
        <v>21.172938860500004</v>
      </c>
    </row>
    <row r="4979" spans="1:12" x14ac:dyDescent="0.25">
      <c r="A4979" s="90">
        <v>34907.249999987936</v>
      </c>
      <c r="B4979" s="91">
        <v>180.13942653865996</v>
      </c>
      <c r="C4979" s="91">
        <v>144.63970759920002</v>
      </c>
      <c r="D4979" s="91">
        <v>193.72834882628001</v>
      </c>
      <c r="E4979" s="91">
        <v>48.419646090029993</v>
      </c>
      <c r="F4979" s="91">
        <v>17.192600003900001</v>
      </c>
      <c r="G4979" s="91">
        <v>1.3769316406299998</v>
      </c>
      <c r="H4979" s="91">
        <v>49.906321040240009</v>
      </c>
      <c r="I4979" s="91">
        <v>17.515119883960001</v>
      </c>
      <c r="J4979" s="91">
        <v>0.4354594758</v>
      </c>
      <c r="K4979" s="91">
        <v>2.6255640300299996</v>
      </c>
      <c r="L4979" s="91">
        <v>13.683937633200001</v>
      </c>
    </row>
    <row r="4980" spans="1:12" x14ac:dyDescent="0.25">
      <c r="A4980" s="90">
        <v>34907.291666654601</v>
      </c>
      <c r="B4980" s="91">
        <v>155.11409174661</v>
      </c>
      <c r="C4980" s="91">
        <v>143.09983877823007</v>
      </c>
      <c r="D4980" s="91">
        <v>387.51630018977994</v>
      </c>
      <c r="E4980" s="91">
        <v>43.414056084709991</v>
      </c>
      <c r="F4980" s="91">
        <v>17.192600003900001</v>
      </c>
      <c r="G4980" s="91">
        <v>1.37677087402</v>
      </c>
      <c r="H4980" s="91">
        <v>44.341078230880001</v>
      </c>
      <c r="I4980" s="91">
        <v>17.607991390899993</v>
      </c>
      <c r="J4980" s="91">
        <v>0.45169219622999995</v>
      </c>
      <c r="K4980" s="91">
        <v>2.6306652023699999</v>
      </c>
      <c r="L4980" s="91">
        <v>6.3792577084700008</v>
      </c>
    </row>
    <row r="4981" spans="1:12" x14ac:dyDescent="0.25">
      <c r="A4981" s="90">
        <v>34907.333333321265</v>
      </c>
      <c r="B4981" s="91">
        <v>133.83386946012999</v>
      </c>
      <c r="C4981" s="91">
        <v>141.34719298222007</v>
      </c>
      <c r="D4981" s="91">
        <v>562.3706133146303</v>
      </c>
      <c r="E4981" s="91">
        <v>39.410229752710002</v>
      </c>
      <c r="F4981" s="91">
        <v>16.263980659879998</v>
      </c>
      <c r="G4981" s="91">
        <v>1.3768311767600001</v>
      </c>
      <c r="H4981" s="91">
        <v>36.733904012329994</v>
      </c>
      <c r="I4981" s="91">
        <v>17.630700014800002</v>
      </c>
      <c r="J4981" s="91">
        <v>0.44673947579999995</v>
      </c>
      <c r="K4981" s="91">
        <v>0.80694748074</v>
      </c>
      <c r="L4981" s="91">
        <v>0.93195616449999985</v>
      </c>
    </row>
    <row r="4982" spans="1:12" x14ac:dyDescent="0.25">
      <c r="A4982" s="90">
        <v>34907.374999987929</v>
      </c>
      <c r="B4982" s="91">
        <v>132.99287612017</v>
      </c>
      <c r="C4982" s="91">
        <v>141.04349185465003</v>
      </c>
      <c r="D4982" s="91">
        <v>692.04512022295978</v>
      </c>
      <c r="E4982" s="91">
        <v>31.72343106716</v>
      </c>
      <c r="F4982" s="91">
        <v>1.9835999999</v>
      </c>
      <c r="G4982" s="91">
        <v>1.37701208496</v>
      </c>
      <c r="H4982" s="91">
        <v>33.902805234780004</v>
      </c>
      <c r="I4982" s="91">
        <v>17.623068344129997</v>
      </c>
      <c r="J4982" s="91">
        <v>0.4354594758</v>
      </c>
      <c r="K4982" s="91">
        <v>0.80408088765000008</v>
      </c>
      <c r="L4982" s="91">
        <v>0.20468043058999999</v>
      </c>
    </row>
    <row r="4983" spans="1:12" x14ac:dyDescent="0.25">
      <c r="A4983" s="90">
        <v>34907.416666654593</v>
      </c>
      <c r="B4983" s="91">
        <v>126.99190083878</v>
      </c>
      <c r="C4983" s="91">
        <v>134.39930659532004</v>
      </c>
      <c r="D4983" s="91">
        <v>751.23477363901986</v>
      </c>
      <c r="E4983" s="91">
        <v>21.419208270199999</v>
      </c>
      <c r="F4983" s="91">
        <v>1.9835999999</v>
      </c>
      <c r="G4983" s="91">
        <v>1.51965234375</v>
      </c>
      <c r="H4983" s="91">
        <v>33.273491540930003</v>
      </c>
      <c r="I4983" s="91">
        <v>17.561801110929995</v>
      </c>
      <c r="J4983" s="91">
        <v>0.4354594758</v>
      </c>
      <c r="K4983" s="91">
        <v>0.80705135029999997</v>
      </c>
      <c r="L4983" s="91">
        <v>3.7563031934300004</v>
      </c>
    </row>
    <row r="4984" spans="1:12" x14ac:dyDescent="0.25">
      <c r="A4984" s="90">
        <v>34907.458333321258</v>
      </c>
      <c r="B4984" s="91">
        <v>124.03500442901002</v>
      </c>
      <c r="C4984" s="91">
        <v>126.30006495594999</v>
      </c>
      <c r="D4984" s="91">
        <v>783.92834871542937</v>
      </c>
      <c r="E4984" s="91">
        <v>23.712533777139999</v>
      </c>
      <c r="F4984" s="91">
        <v>1.9835999999</v>
      </c>
      <c r="G4984" s="91">
        <v>1.51997412109</v>
      </c>
      <c r="H4984" s="91">
        <v>31.82699037934</v>
      </c>
      <c r="I4984" s="91">
        <v>17.545463596009998</v>
      </c>
      <c r="J4984" s="91">
        <v>0.4354594758</v>
      </c>
      <c r="K4984" s="91">
        <v>0.79607506331</v>
      </c>
      <c r="L4984" s="91">
        <v>3.6060622819999999E-2</v>
      </c>
    </row>
    <row r="4985" spans="1:12" x14ac:dyDescent="0.25">
      <c r="A4985" s="90">
        <v>34907.499999987922</v>
      </c>
      <c r="B4985" s="91">
        <v>141.15752759782001</v>
      </c>
      <c r="C4985" s="91">
        <v>110.20372264721</v>
      </c>
      <c r="D4985" s="91">
        <v>767.52685918481029</v>
      </c>
      <c r="E4985" s="91">
        <v>25.10467399298</v>
      </c>
      <c r="F4985" s="91">
        <v>1.9835999999</v>
      </c>
      <c r="G4985" s="91">
        <v>1.5202556152300002</v>
      </c>
      <c r="H4985" s="91">
        <v>31.962249234940007</v>
      </c>
      <c r="I4985" s="91">
        <v>17.589519225539998</v>
      </c>
      <c r="J4985" s="91">
        <v>0.4354594758</v>
      </c>
      <c r="K4985" s="91">
        <v>0.80316040043000003</v>
      </c>
      <c r="L4985" s="91">
        <v>4.827685667E-2</v>
      </c>
    </row>
    <row r="4986" spans="1:12" x14ac:dyDescent="0.25">
      <c r="A4986" s="90">
        <v>34907.541666654586</v>
      </c>
      <c r="B4986" s="91">
        <v>128.12371172946004</v>
      </c>
      <c r="C4986" s="91">
        <v>108.30693135733999</v>
      </c>
      <c r="D4986" s="91">
        <v>717.6011546528697</v>
      </c>
      <c r="E4986" s="91">
        <v>29.369995728459994</v>
      </c>
      <c r="F4986" s="91">
        <v>1.9835999999</v>
      </c>
      <c r="G4986" s="91">
        <v>1.52031604004</v>
      </c>
      <c r="H4986" s="91">
        <v>31.828531028490001</v>
      </c>
      <c r="I4986" s="91">
        <v>17.565144897000003</v>
      </c>
      <c r="J4986" s="91">
        <v>0.4354594758</v>
      </c>
      <c r="K4986" s="91">
        <v>0.80524466489000002</v>
      </c>
      <c r="L4986" s="91">
        <v>0</v>
      </c>
    </row>
    <row r="4987" spans="1:12" x14ac:dyDescent="0.25">
      <c r="A4987" s="90">
        <v>34907.58333332125</v>
      </c>
      <c r="B4987" s="91">
        <v>130.32109893296999</v>
      </c>
      <c r="C4987" s="91">
        <v>109.91449697823001</v>
      </c>
      <c r="D4987" s="91">
        <v>663.22857856018038</v>
      </c>
      <c r="E4987" s="91">
        <v>28.674345443210004</v>
      </c>
      <c r="F4987" s="91">
        <v>1.9835999999</v>
      </c>
      <c r="G4987" s="91">
        <v>1.52047692871</v>
      </c>
      <c r="H4987" s="91">
        <v>35.649669102930005</v>
      </c>
      <c r="I4987" s="91">
        <v>17.601124137570004</v>
      </c>
      <c r="J4987" s="91">
        <v>0.41595947580000003</v>
      </c>
      <c r="K4987" s="91">
        <v>0.79617975207999991</v>
      </c>
      <c r="L4987" s="91">
        <v>0.15294123619</v>
      </c>
    </row>
    <row r="4988" spans="1:12" x14ac:dyDescent="0.25">
      <c r="A4988" s="90">
        <v>34907.624999987915</v>
      </c>
      <c r="B4988" s="91">
        <v>144.42761022485001</v>
      </c>
      <c r="C4988" s="91">
        <v>109.59304359229</v>
      </c>
      <c r="D4988" s="91">
        <v>515.32186466872963</v>
      </c>
      <c r="E4988" s="91">
        <v>40.87677806544</v>
      </c>
      <c r="F4988" s="91">
        <v>1.9835999999</v>
      </c>
      <c r="G4988" s="91">
        <v>2.2011745664099998</v>
      </c>
      <c r="H4988" s="91">
        <v>55.475229182320014</v>
      </c>
      <c r="I4988" s="91">
        <v>17.614376611019999</v>
      </c>
      <c r="J4988" s="91">
        <v>0.41595947580000003</v>
      </c>
      <c r="K4988" s="91">
        <v>1.02224379133</v>
      </c>
      <c r="L4988" s="91">
        <v>0.53666586581999998</v>
      </c>
    </row>
    <row r="4989" spans="1:12" x14ac:dyDescent="0.25">
      <c r="A4989" s="90">
        <v>34907.666666654579</v>
      </c>
      <c r="B4989" s="91">
        <v>158.87962677088001</v>
      </c>
      <c r="C4989" s="91">
        <v>104.91097928064995</v>
      </c>
      <c r="D4989" s="91">
        <v>381.89626844463015</v>
      </c>
      <c r="E4989" s="91">
        <v>46.314720782190001</v>
      </c>
      <c r="F4989" s="91">
        <v>1.9835999999</v>
      </c>
      <c r="G4989" s="91">
        <v>2.1982079609399996</v>
      </c>
      <c r="H4989" s="91">
        <v>70.160506040100017</v>
      </c>
      <c r="I4989" s="91">
        <v>17.669157226119999</v>
      </c>
      <c r="J4989" s="91">
        <v>0.37165947579999997</v>
      </c>
      <c r="K4989" s="91">
        <v>6.7991573450500002</v>
      </c>
      <c r="L4989" s="91">
        <v>12.013959295149998</v>
      </c>
    </row>
    <row r="4990" spans="1:12" x14ac:dyDescent="0.25">
      <c r="A4990" s="90">
        <v>34907.708333321243</v>
      </c>
      <c r="B4990" s="91">
        <v>175.04222246859996</v>
      </c>
      <c r="C4990" s="91">
        <v>101.68015632095999</v>
      </c>
      <c r="D4990" s="91">
        <v>200.69564948325987</v>
      </c>
      <c r="E4990" s="91">
        <v>57.931427509790005</v>
      </c>
      <c r="F4990" s="91">
        <v>17.192600003900001</v>
      </c>
      <c r="G4990" s="91">
        <v>2.1920460537099999</v>
      </c>
      <c r="H4990" s="91">
        <v>83.344564248520001</v>
      </c>
      <c r="I4990" s="91">
        <v>17.73801348313</v>
      </c>
      <c r="J4990" s="91">
        <v>0.39380947579999998</v>
      </c>
      <c r="K4990" s="91">
        <v>6.7950031808599993</v>
      </c>
      <c r="L4990" s="91">
        <v>24.59244387691</v>
      </c>
    </row>
    <row r="4991" spans="1:12" x14ac:dyDescent="0.25">
      <c r="A4991" s="90">
        <v>34907.749999987907</v>
      </c>
      <c r="B4991" s="91">
        <v>187.72993458694006</v>
      </c>
      <c r="C4991" s="91">
        <v>98.382674261199952</v>
      </c>
      <c r="D4991" s="91">
        <v>62.730496932449988</v>
      </c>
      <c r="E4991" s="91">
        <v>55.910583670139999</v>
      </c>
      <c r="F4991" s="91">
        <v>17.192600003900001</v>
      </c>
      <c r="G4991" s="91">
        <v>2.1844776289099999</v>
      </c>
      <c r="H4991" s="91">
        <v>119.01790775200001</v>
      </c>
      <c r="I4991" s="91">
        <v>17.772541381099995</v>
      </c>
      <c r="J4991" s="91">
        <v>0.40508947579999999</v>
      </c>
      <c r="K4991" s="91">
        <v>11.107578462940003</v>
      </c>
      <c r="L4991" s="91">
        <v>55.576240957299987</v>
      </c>
    </row>
    <row r="4992" spans="1:12" x14ac:dyDescent="0.25">
      <c r="A4992" s="90">
        <v>34907.791666654572</v>
      </c>
      <c r="B4992" s="91">
        <v>206.16878333795006</v>
      </c>
      <c r="C4992" s="91">
        <v>95.250474302520018</v>
      </c>
      <c r="D4992" s="91">
        <v>1.332850748</v>
      </c>
      <c r="E4992" s="91">
        <v>76.63898698781</v>
      </c>
      <c r="F4992" s="91">
        <v>17.192600003900001</v>
      </c>
      <c r="G4992" s="91">
        <v>2.1748271025400001</v>
      </c>
      <c r="H4992" s="91">
        <v>125.39106613391</v>
      </c>
      <c r="I4992" s="91">
        <v>17.769110398119999</v>
      </c>
      <c r="J4992" s="91">
        <v>0.39380947579999998</v>
      </c>
      <c r="K4992" s="91">
        <v>13.378559130050004</v>
      </c>
      <c r="L4992" s="91">
        <v>54.624061683659988</v>
      </c>
    </row>
    <row r="4993" spans="1:12" x14ac:dyDescent="0.25">
      <c r="A4993" s="90">
        <v>34907.833333321236</v>
      </c>
      <c r="B4993" s="91">
        <v>217.22646073343992</v>
      </c>
      <c r="C4993" s="91">
        <v>91.246078990650048</v>
      </c>
      <c r="D4993" s="91">
        <v>0</v>
      </c>
      <c r="E4993" s="91">
        <v>70.7031857769</v>
      </c>
      <c r="F4993" s="91">
        <v>17.192600003900001</v>
      </c>
      <c r="G4993" s="91">
        <v>2.1615211523399998</v>
      </c>
      <c r="H4993" s="91">
        <v>137.56739584649998</v>
      </c>
      <c r="I4993" s="91">
        <v>17.760511422609998</v>
      </c>
      <c r="J4993" s="91">
        <v>0.39380947579999998</v>
      </c>
      <c r="K4993" s="91">
        <v>13.379051467550003</v>
      </c>
      <c r="L4993" s="91">
        <v>44.245765107180006</v>
      </c>
    </row>
    <row r="4994" spans="1:12" x14ac:dyDescent="0.25">
      <c r="A4994" s="90">
        <v>34907.8749999879</v>
      </c>
      <c r="B4994" s="91">
        <v>214.95152152143004</v>
      </c>
      <c r="C4994" s="91">
        <v>88.240165072800011</v>
      </c>
      <c r="D4994" s="91">
        <v>0</v>
      </c>
      <c r="E4994" s="91">
        <v>79.973087636029987</v>
      </c>
      <c r="F4994" s="91">
        <v>17.192600003900001</v>
      </c>
      <c r="G4994" s="91">
        <v>2.14263640332</v>
      </c>
      <c r="H4994" s="91">
        <v>133.18696790367994</v>
      </c>
      <c r="I4994" s="91">
        <v>17.76427939469</v>
      </c>
      <c r="J4994" s="91">
        <v>0.39380947579999998</v>
      </c>
      <c r="K4994" s="91">
        <v>13.379424679710002</v>
      </c>
      <c r="L4994" s="91">
        <v>36.334873017289986</v>
      </c>
    </row>
    <row r="4995" spans="1:12" x14ac:dyDescent="0.25">
      <c r="A4995" s="90">
        <v>34907.916666654564</v>
      </c>
      <c r="B4995" s="91">
        <v>197.17843290362003</v>
      </c>
      <c r="C4995" s="91">
        <v>82.421394120919999</v>
      </c>
      <c r="D4995" s="91">
        <v>0</v>
      </c>
      <c r="E4995" s="91">
        <v>80.973325926129988</v>
      </c>
      <c r="F4995" s="91">
        <v>17.192600003900001</v>
      </c>
      <c r="G4995" s="91">
        <v>2.1324827665999999</v>
      </c>
      <c r="H4995" s="91">
        <v>139.83851201959999</v>
      </c>
      <c r="I4995" s="91">
        <v>17.710225006519995</v>
      </c>
      <c r="J4995" s="91">
        <v>0.39380947579999998</v>
      </c>
      <c r="K4995" s="91">
        <v>13.374299683380002</v>
      </c>
      <c r="L4995" s="91">
        <v>49.031061185660008</v>
      </c>
    </row>
    <row r="4996" spans="1:12" x14ac:dyDescent="0.25">
      <c r="A4996" s="90">
        <v>34907.958333321229</v>
      </c>
      <c r="B4996" s="91">
        <v>188.90620189369005</v>
      </c>
      <c r="C4996" s="91">
        <v>79.658373334109996</v>
      </c>
      <c r="D4996" s="91">
        <v>0</v>
      </c>
      <c r="E4996" s="91">
        <v>69.758452439709998</v>
      </c>
      <c r="F4996" s="91">
        <v>17.192600003900001</v>
      </c>
      <c r="G4996" s="91">
        <v>2.1258169082</v>
      </c>
      <c r="H4996" s="91">
        <v>141.31483056933996</v>
      </c>
      <c r="I4996" s="91">
        <v>17.616881903289997</v>
      </c>
      <c r="J4996" s="91">
        <v>0.39380947579999998</v>
      </c>
      <c r="K4996" s="91">
        <v>13.373350112750002</v>
      </c>
      <c r="L4996" s="91">
        <v>39.244758506909996</v>
      </c>
    </row>
    <row r="4997" spans="1:12" x14ac:dyDescent="0.25">
      <c r="A4997" s="90">
        <v>34907.999999987893</v>
      </c>
      <c r="B4997" s="91">
        <v>181.88812091138001</v>
      </c>
      <c r="C4997" s="91">
        <v>73.922794271010034</v>
      </c>
      <c r="D4997" s="91">
        <v>0</v>
      </c>
      <c r="E4997" s="91">
        <v>92.933804427230001</v>
      </c>
      <c r="F4997" s="91">
        <v>18.792600003900002</v>
      </c>
      <c r="G4997" s="91">
        <v>2.1218516250000001</v>
      </c>
      <c r="H4997" s="91">
        <v>137.67872352542992</v>
      </c>
      <c r="I4997" s="91">
        <v>17.552304029319998</v>
      </c>
      <c r="J4997" s="91">
        <v>1.2167944758</v>
      </c>
      <c r="K4997" s="91">
        <v>13.372548156570003</v>
      </c>
      <c r="L4997" s="91">
        <v>42.355561630620002</v>
      </c>
    </row>
    <row r="4998" spans="1:12" x14ac:dyDescent="0.25">
      <c r="A4998" s="90">
        <v>34908.041666654557</v>
      </c>
      <c r="B4998" s="91">
        <v>169.92049693056993</v>
      </c>
      <c r="C4998" s="91">
        <v>67.291587170540012</v>
      </c>
      <c r="D4998" s="91">
        <v>0</v>
      </c>
      <c r="E4998" s="91">
        <v>94.424364002900006</v>
      </c>
      <c r="F4998" s="91">
        <v>18.792600003900002</v>
      </c>
      <c r="G4998" s="91">
        <v>2.1199031806600002</v>
      </c>
      <c r="H4998" s="91">
        <v>130.67844879765997</v>
      </c>
      <c r="I4998" s="91">
        <v>17.502620033199989</v>
      </c>
      <c r="J4998" s="91">
        <v>1.1811144758000001</v>
      </c>
      <c r="K4998" s="91">
        <v>13.370039160060003</v>
      </c>
      <c r="L4998" s="91">
        <v>39.689886523049999</v>
      </c>
    </row>
    <row r="4999" spans="1:12" x14ac:dyDescent="0.25">
      <c r="A4999" s="90">
        <v>34908.083333321221</v>
      </c>
      <c r="B4999" s="91">
        <v>158.32948993148003</v>
      </c>
      <c r="C4999" s="91">
        <v>59.772079789909988</v>
      </c>
      <c r="D4999" s="91">
        <v>1.5951145349999998E-2</v>
      </c>
      <c r="E4999" s="91">
        <v>89.249294820119985</v>
      </c>
      <c r="F4999" s="91">
        <v>18.792600003900002</v>
      </c>
      <c r="G4999" s="91">
        <v>2.11961943359</v>
      </c>
      <c r="H4999" s="91">
        <v>142.13713836806997</v>
      </c>
      <c r="I4999" s="91">
        <v>17.482170004739995</v>
      </c>
      <c r="J4999" s="91">
        <v>1.1811144758000001</v>
      </c>
      <c r="K4999" s="91">
        <v>13.369982074140003</v>
      </c>
      <c r="L4999" s="91">
        <v>28.09534993718</v>
      </c>
    </row>
    <row r="5000" spans="1:12" x14ac:dyDescent="0.25">
      <c r="A5000" s="90">
        <v>34908.124999987886</v>
      </c>
      <c r="B5000" s="91">
        <v>145.59226834299</v>
      </c>
      <c r="C5000" s="91">
        <v>54.646821681139997</v>
      </c>
      <c r="D5000" s="91">
        <v>0.24833789787000005</v>
      </c>
      <c r="E5000" s="91">
        <v>88.87117516312999</v>
      </c>
      <c r="F5000" s="91">
        <v>18.792600003900002</v>
      </c>
      <c r="G5000" s="91">
        <v>2.1216875146500001</v>
      </c>
      <c r="H5000" s="91">
        <v>132.83132622927997</v>
      </c>
      <c r="I5000" s="91">
        <v>17.469862384879995</v>
      </c>
      <c r="J5000" s="91">
        <v>1.1642844758000002</v>
      </c>
      <c r="K5000" s="91">
        <v>13.372467906650003</v>
      </c>
      <c r="L5000" s="91">
        <v>36.110179239129998</v>
      </c>
    </row>
    <row r="5001" spans="1:12" x14ac:dyDescent="0.25">
      <c r="A5001" s="90">
        <v>34908.16666665455</v>
      </c>
      <c r="B5001" s="91">
        <v>135.19109319499992</v>
      </c>
      <c r="C5001" s="91">
        <v>52.161096398460003</v>
      </c>
      <c r="D5001" s="91">
        <v>5.0274492804299991</v>
      </c>
      <c r="E5001" s="91">
        <v>70.285102698830002</v>
      </c>
      <c r="F5001" s="91">
        <v>18.792600003900002</v>
      </c>
      <c r="G5001" s="91">
        <v>2.1281551318399998</v>
      </c>
      <c r="H5001" s="91">
        <v>142.57544738140996</v>
      </c>
      <c r="I5001" s="91">
        <v>17.47167001275</v>
      </c>
      <c r="J5001" s="91">
        <v>1.1864344758000003</v>
      </c>
      <c r="K5001" s="91">
        <v>11.124341990710004</v>
      </c>
      <c r="L5001" s="91">
        <v>46.647600451469998</v>
      </c>
    </row>
    <row r="5002" spans="1:12" x14ac:dyDescent="0.25">
      <c r="A5002" s="90">
        <v>34908.208333321214</v>
      </c>
      <c r="B5002" s="91">
        <v>120.60306471834006</v>
      </c>
      <c r="C5002" s="91">
        <v>49.716622176480016</v>
      </c>
      <c r="D5002" s="91">
        <v>54.13847130126004</v>
      </c>
      <c r="E5002" s="91">
        <v>64.43502436624</v>
      </c>
      <c r="F5002" s="91">
        <v>18.792600003900002</v>
      </c>
      <c r="G5002" s="91">
        <v>2.1402971630900001</v>
      </c>
      <c r="H5002" s="91">
        <v>123.89563406467001</v>
      </c>
      <c r="I5002" s="91">
        <v>17.493768213849997</v>
      </c>
      <c r="J5002" s="91">
        <v>1.1864344758000003</v>
      </c>
      <c r="K5002" s="91">
        <v>11.124032815400003</v>
      </c>
      <c r="L5002" s="91">
        <v>33.15342107499</v>
      </c>
    </row>
    <row r="5003" spans="1:12" x14ac:dyDescent="0.25">
      <c r="A5003" s="90">
        <v>34908.249999987878</v>
      </c>
      <c r="B5003" s="91">
        <v>100.17135111472997</v>
      </c>
      <c r="C5003" s="91">
        <v>48.756752427829994</v>
      </c>
      <c r="D5003" s="91">
        <v>178.68452074847013</v>
      </c>
      <c r="E5003" s="91">
        <v>65.622975193729985</v>
      </c>
      <c r="F5003" s="91">
        <v>18.792600003900002</v>
      </c>
      <c r="G5003" s="91">
        <v>2.15532938574</v>
      </c>
      <c r="H5003" s="91">
        <v>101.15413679167001</v>
      </c>
      <c r="I5003" s="91">
        <v>17.562160051399999</v>
      </c>
      <c r="J5003" s="91">
        <v>1.1864344758000003</v>
      </c>
      <c r="K5003" s="91">
        <v>11.377616858270001</v>
      </c>
      <c r="L5003" s="91">
        <v>13.439941779850001</v>
      </c>
    </row>
    <row r="5004" spans="1:12" x14ac:dyDescent="0.25">
      <c r="A5004" s="90">
        <v>34908.291666654542</v>
      </c>
      <c r="B5004" s="91">
        <v>81.305823517570019</v>
      </c>
      <c r="C5004" s="91">
        <v>48.493022806989998</v>
      </c>
      <c r="D5004" s="91">
        <v>361.78862358053988</v>
      </c>
      <c r="E5004" s="91">
        <v>62.102352968410003</v>
      </c>
      <c r="F5004" s="91">
        <v>18.792600003900002</v>
      </c>
      <c r="G5004" s="91">
        <v>2.1680221943400002</v>
      </c>
      <c r="H5004" s="91">
        <v>76.081966173050006</v>
      </c>
      <c r="I5004" s="91">
        <v>17.634295177640002</v>
      </c>
      <c r="J5004" s="91">
        <v>1.1696044758000002</v>
      </c>
      <c r="K5004" s="91">
        <v>11.379987099960001</v>
      </c>
      <c r="L5004" s="91">
        <v>0.50760188309999998</v>
      </c>
    </row>
    <row r="5005" spans="1:12" x14ac:dyDescent="0.25">
      <c r="A5005" s="90">
        <v>34908.333333321207</v>
      </c>
      <c r="B5005" s="91">
        <v>73.668407534610012</v>
      </c>
      <c r="C5005" s="91">
        <v>49.383001150520009</v>
      </c>
      <c r="D5005" s="91">
        <v>535.21194579865016</v>
      </c>
      <c r="E5005" s="91">
        <v>44.542271786980002</v>
      </c>
      <c r="F5005" s="91">
        <v>18.792600003900002</v>
      </c>
      <c r="G5005" s="91">
        <v>2.1777506386700001</v>
      </c>
      <c r="H5005" s="91">
        <v>54.61062418905</v>
      </c>
      <c r="I5005" s="91">
        <v>17.680234549010002</v>
      </c>
      <c r="J5005" s="91">
        <v>1.1669344758000002</v>
      </c>
      <c r="K5005" s="91">
        <v>6.8736890241699999</v>
      </c>
      <c r="L5005" s="91">
        <v>7.3785184900000004E-3</v>
      </c>
    </row>
    <row r="5006" spans="1:12" x14ac:dyDescent="0.25">
      <c r="A5006" s="90">
        <v>34908.374999987871</v>
      </c>
      <c r="B5006" s="91">
        <v>73.935160873290044</v>
      </c>
      <c r="C5006" s="91">
        <v>49.894361744839983</v>
      </c>
      <c r="D5006" s="91">
        <v>667.25140979808998</v>
      </c>
      <c r="E5006" s="91">
        <v>29.743595677210003</v>
      </c>
      <c r="F5006" s="91">
        <v>6.1559994177800004</v>
      </c>
      <c r="G5006" s="91">
        <v>2.1855248300799999</v>
      </c>
      <c r="H5006" s="91">
        <v>55.059978871759995</v>
      </c>
      <c r="I5006" s="91">
        <v>17.658835283609989</v>
      </c>
      <c r="J5006" s="91">
        <v>1.1890844758000001</v>
      </c>
      <c r="K5006" s="91">
        <v>4.3866708300400008</v>
      </c>
      <c r="L5006" s="91">
        <v>0</v>
      </c>
    </row>
    <row r="5007" spans="1:12" x14ac:dyDescent="0.25">
      <c r="A5007" s="90">
        <v>34908.416666654535</v>
      </c>
      <c r="B5007" s="91">
        <v>64.208697865640005</v>
      </c>
      <c r="C5007" s="91">
        <v>48.765681594370015</v>
      </c>
      <c r="D5007" s="91">
        <v>730.19548108030983</v>
      </c>
      <c r="E5007" s="91">
        <v>26.937407491570003</v>
      </c>
      <c r="F5007" s="91">
        <v>13.98834315083</v>
      </c>
      <c r="G5007" s="91">
        <v>2.1920780517600003</v>
      </c>
      <c r="H5007" s="91">
        <v>52.834276593640013</v>
      </c>
      <c r="I5007" s="91">
        <v>17.540209625490004</v>
      </c>
      <c r="J5007" s="91">
        <v>1.1681694758000001</v>
      </c>
      <c r="K5007" s="91">
        <v>0.23845427495999999</v>
      </c>
      <c r="L5007" s="91">
        <v>0.12052439652000001</v>
      </c>
    </row>
    <row r="5008" spans="1:12" x14ac:dyDescent="0.25">
      <c r="A5008" s="90">
        <v>34908.458333321199</v>
      </c>
      <c r="B5008" s="91">
        <v>67.176205961730005</v>
      </c>
      <c r="C5008" s="91">
        <v>44.852535710640019</v>
      </c>
      <c r="D5008" s="91">
        <v>772.3368359985102</v>
      </c>
      <c r="E5008" s="91">
        <v>25.767510019809997</v>
      </c>
      <c r="F5008" s="91">
        <v>3.5835999999000001</v>
      </c>
      <c r="G5008" s="91">
        <v>1.51376013184</v>
      </c>
      <c r="H5008" s="91">
        <v>52.476108792000005</v>
      </c>
      <c r="I5008" s="91">
        <v>17.516213133289991</v>
      </c>
      <c r="J5008" s="91">
        <v>1.1515049957999999</v>
      </c>
      <c r="K5008" s="91">
        <v>0.22613298046999997</v>
      </c>
      <c r="L5008" s="91">
        <v>0</v>
      </c>
    </row>
    <row r="5009" spans="1:12" x14ac:dyDescent="0.25">
      <c r="A5009" s="90">
        <v>34908.499999987864</v>
      </c>
      <c r="B5009" s="91">
        <v>68.785430617999992</v>
      </c>
      <c r="C5009" s="91">
        <v>45.086012352760008</v>
      </c>
      <c r="D5009" s="91">
        <v>744.34619117364025</v>
      </c>
      <c r="E5009" s="91">
        <v>20.281308121959999</v>
      </c>
      <c r="F5009" s="91">
        <v>8.1116567837599991</v>
      </c>
      <c r="G5009" s="91">
        <v>2.1677665978</v>
      </c>
      <c r="H5009" s="91">
        <v>51.791452645429999</v>
      </c>
      <c r="I5009" s="91">
        <v>17.446819051989998</v>
      </c>
      <c r="J5009" s="91">
        <v>1.1515049957999999</v>
      </c>
      <c r="K5009" s="91">
        <v>0.22942515730999996</v>
      </c>
      <c r="L5009" s="91">
        <v>2.2004761389999999E-2</v>
      </c>
    </row>
    <row r="5010" spans="1:12" x14ac:dyDescent="0.25">
      <c r="A5010" s="90">
        <v>34908.541666654528</v>
      </c>
      <c r="B5010" s="91">
        <v>72.268450450030002</v>
      </c>
      <c r="C5010" s="91">
        <v>46.589205581580011</v>
      </c>
      <c r="D5010" s="91">
        <v>710.62299407771002</v>
      </c>
      <c r="E5010" s="91">
        <v>24.32211488802</v>
      </c>
      <c r="F5010" s="91">
        <v>3.5835999999000001</v>
      </c>
      <c r="G5010" s="91">
        <v>1.51418249512</v>
      </c>
      <c r="H5010" s="91">
        <v>52.060608778300001</v>
      </c>
      <c r="I5010" s="91">
        <v>17.428614909960004</v>
      </c>
      <c r="J5010" s="91">
        <v>1.1293549957999998</v>
      </c>
      <c r="K5010" s="91">
        <v>0.23039360341999998</v>
      </c>
      <c r="L5010" s="91">
        <v>3.6406290649999999E-2</v>
      </c>
    </row>
    <row r="5011" spans="1:12" x14ac:dyDescent="0.25">
      <c r="A5011" s="90">
        <v>34908.583333321192</v>
      </c>
      <c r="B5011" s="91">
        <v>78.148804344659993</v>
      </c>
      <c r="C5011" s="91">
        <v>47.680596562180007</v>
      </c>
      <c r="D5011" s="91">
        <v>673.01142491482995</v>
      </c>
      <c r="E5011" s="91">
        <v>32.367057328519998</v>
      </c>
      <c r="F5011" s="91">
        <v>5.4023744574600006</v>
      </c>
      <c r="G5011" s="91">
        <v>1.9715544968899998</v>
      </c>
      <c r="H5011" s="91">
        <v>53.736553824859996</v>
      </c>
      <c r="I5011" s="91">
        <v>17.471481126219992</v>
      </c>
      <c r="J5011" s="91">
        <v>1.1072049958000001</v>
      </c>
      <c r="K5011" s="91">
        <v>1.01718162374</v>
      </c>
      <c r="L5011" s="91">
        <v>0.14770435744999999</v>
      </c>
    </row>
    <row r="5012" spans="1:12" x14ac:dyDescent="0.25">
      <c r="A5012" s="90">
        <v>34908.624999987856</v>
      </c>
      <c r="B5012" s="91">
        <v>89.279709735000012</v>
      </c>
      <c r="C5012" s="91">
        <v>53.184341260259977</v>
      </c>
      <c r="D5012" s="91">
        <v>535.98354537806028</v>
      </c>
      <c r="E5012" s="91">
        <v>39.864283927839999</v>
      </c>
      <c r="F5012" s="91">
        <v>10.912131263059999</v>
      </c>
      <c r="G5012" s="91">
        <v>2.19624768652</v>
      </c>
      <c r="H5012" s="91">
        <v>56.287918896549989</v>
      </c>
      <c r="I5012" s="91">
        <v>17.492878356879991</v>
      </c>
      <c r="J5012" s="91">
        <v>1.1072049958000001</v>
      </c>
      <c r="K5012" s="91">
        <v>6.77826776695</v>
      </c>
      <c r="L5012" s="91">
        <v>0.64482294323</v>
      </c>
    </row>
    <row r="5013" spans="1:12" x14ac:dyDescent="0.25">
      <c r="A5013" s="90">
        <v>34908.666666654521</v>
      </c>
      <c r="B5013" s="91">
        <v>102.75926056304</v>
      </c>
      <c r="C5013" s="91">
        <v>55.641987502519989</v>
      </c>
      <c r="D5013" s="91">
        <v>409.55907232831026</v>
      </c>
      <c r="E5013" s="91">
        <v>58.587974093229995</v>
      </c>
      <c r="F5013" s="91">
        <v>17.409963639900003</v>
      </c>
      <c r="G5013" s="91">
        <v>2.1961269589800003</v>
      </c>
      <c r="H5013" s="91">
        <v>63.537306485109994</v>
      </c>
      <c r="I5013" s="91">
        <v>17.609783810069988</v>
      </c>
      <c r="J5013" s="91">
        <v>1.1305899958000001</v>
      </c>
      <c r="K5013" s="91">
        <v>7.5401732120299991</v>
      </c>
      <c r="L5013" s="91">
        <v>5.4684846696100005</v>
      </c>
    </row>
    <row r="5014" spans="1:12" x14ac:dyDescent="0.25">
      <c r="A5014" s="90">
        <v>34908.708333321185</v>
      </c>
      <c r="B5014" s="91">
        <v>108.52213526480993</v>
      </c>
      <c r="C5014" s="91">
        <v>56.207599225699987</v>
      </c>
      <c r="D5014" s="91">
        <v>219.28186501248015</v>
      </c>
      <c r="E5014" s="91">
        <v>54.215355321220002</v>
      </c>
      <c r="F5014" s="91">
        <v>17.409963639900003</v>
      </c>
      <c r="G5014" s="91">
        <v>2.2017998691399998</v>
      </c>
      <c r="H5014" s="91">
        <v>104.08463975331999</v>
      </c>
      <c r="I5014" s="91">
        <v>17.627513595299991</v>
      </c>
      <c r="J5014" s="91">
        <v>1.1305899958000001</v>
      </c>
      <c r="K5014" s="91">
        <v>11.422443719460004</v>
      </c>
      <c r="L5014" s="91">
        <v>9.9440707540900011</v>
      </c>
    </row>
    <row r="5015" spans="1:12" x14ac:dyDescent="0.25">
      <c r="A5015" s="90">
        <v>34908.749999987849</v>
      </c>
      <c r="B5015" s="91">
        <v>120.63156483910001</v>
      </c>
      <c r="C5015" s="91">
        <v>55.07102138226</v>
      </c>
      <c r="D5015" s="91">
        <v>64.010556585650036</v>
      </c>
      <c r="E5015" s="91">
        <v>71.106991845490001</v>
      </c>
      <c r="F5015" s="91">
        <v>17.409963639900003</v>
      </c>
      <c r="G5015" s="91">
        <v>2.20205333984</v>
      </c>
      <c r="H5015" s="91">
        <v>125.17194013701003</v>
      </c>
      <c r="I5015" s="91">
        <v>17.636029902369998</v>
      </c>
      <c r="J5015" s="91">
        <v>1.1305899958000001</v>
      </c>
      <c r="K5015" s="91">
        <v>11.423677949210003</v>
      </c>
      <c r="L5015" s="91">
        <v>52.109929008069997</v>
      </c>
    </row>
    <row r="5016" spans="1:12" x14ac:dyDescent="0.25">
      <c r="A5016" s="90">
        <v>34908.791666654513</v>
      </c>
      <c r="B5016" s="91">
        <v>137.21068271936002</v>
      </c>
      <c r="C5016" s="91">
        <v>52.416952421580007</v>
      </c>
      <c r="D5016" s="91">
        <v>1.3822434463400006</v>
      </c>
      <c r="E5016" s="91">
        <v>77.149765550399991</v>
      </c>
      <c r="F5016" s="91">
        <v>17.409963639900003</v>
      </c>
      <c r="G5016" s="91">
        <v>2.1927146230500001</v>
      </c>
      <c r="H5016" s="91">
        <v>136.97998758227999</v>
      </c>
      <c r="I5016" s="91">
        <v>17.662271409139997</v>
      </c>
      <c r="J5016" s="91">
        <v>1.1346749957999998</v>
      </c>
      <c r="K5016" s="91">
        <v>11.425463035360002</v>
      </c>
      <c r="L5016" s="91">
        <v>46.481427313139989</v>
      </c>
    </row>
    <row r="5017" spans="1:12" x14ac:dyDescent="0.25">
      <c r="A5017" s="90">
        <v>34908.833333321178</v>
      </c>
      <c r="B5017" s="91">
        <v>149.17903886732995</v>
      </c>
      <c r="C5017" s="91">
        <v>48.625191938959986</v>
      </c>
      <c r="D5017" s="91">
        <v>1.61449452E-3</v>
      </c>
      <c r="E5017" s="91">
        <v>71.490971138150002</v>
      </c>
      <c r="F5017" s="91">
        <v>17.409963639900003</v>
      </c>
      <c r="G5017" s="91">
        <v>2.1815735312500002</v>
      </c>
      <c r="H5017" s="91">
        <v>141.45220363946996</v>
      </c>
      <c r="I5017" s="91">
        <v>17.657370486769992</v>
      </c>
      <c r="J5017" s="91">
        <v>1.1346749957999998</v>
      </c>
      <c r="K5017" s="91">
        <v>11.425691798240003</v>
      </c>
      <c r="L5017" s="91">
        <v>57.234368321769999</v>
      </c>
    </row>
    <row r="5018" spans="1:12" x14ac:dyDescent="0.25">
      <c r="A5018" s="90">
        <v>34908.874999987842</v>
      </c>
      <c r="B5018" s="91">
        <v>150.11100285696</v>
      </c>
      <c r="C5018" s="91">
        <v>43.256724328840008</v>
      </c>
      <c r="D5018" s="91">
        <v>0</v>
      </c>
      <c r="E5018" s="91">
        <v>98.114883869099998</v>
      </c>
      <c r="F5018" s="91">
        <v>17.409963639900003</v>
      </c>
      <c r="G5018" s="91">
        <v>2.1616085244100001</v>
      </c>
      <c r="H5018" s="91">
        <v>131.88748499757</v>
      </c>
      <c r="I5018" s="91">
        <v>17.744873623699995</v>
      </c>
      <c r="J5018" s="91">
        <v>1.1346749957999998</v>
      </c>
      <c r="K5018" s="91">
        <v>11.425865209950004</v>
      </c>
      <c r="L5018" s="91">
        <v>30.748572147609995</v>
      </c>
    </row>
    <row r="5019" spans="1:12" x14ac:dyDescent="0.25">
      <c r="A5019" s="90">
        <v>34908.916666654506</v>
      </c>
      <c r="B5019" s="91">
        <v>139.88373297317992</v>
      </c>
      <c r="C5019" s="91">
        <v>37.588722115709999</v>
      </c>
      <c r="D5019" s="91">
        <v>0</v>
      </c>
      <c r="E5019" s="91">
        <v>74.108222605459986</v>
      </c>
      <c r="F5019" s="91">
        <v>17.409963639900003</v>
      </c>
      <c r="G5019" s="91">
        <v>2.1511498876999999</v>
      </c>
      <c r="H5019" s="91">
        <v>139.66568595136005</v>
      </c>
      <c r="I5019" s="91">
        <v>17.676334500479996</v>
      </c>
      <c r="J5019" s="91">
        <v>1.1346749957999998</v>
      </c>
      <c r="K5019" s="91">
        <v>11.423483898520002</v>
      </c>
      <c r="L5019" s="91">
        <v>44.745082088959997</v>
      </c>
    </row>
    <row r="5020" spans="1:12" x14ac:dyDescent="0.25">
      <c r="A5020" s="90">
        <v>34908.95833332117</v>
      </c>
      <c r="B5020" s="91">
        <v>131.57462346929</v>
      </c>
      <c r="C5020" s="91">
        <v>34.172869673250013</v>
      </c>
      <c r="D5020" s="91">
        <v>0</v>
      </c>
      <c r="E5020" s="91">
        <v>85.23138705704001</v>
      </c>
      <c r="F5020" s="91">
        <v>17.409963639900003</v>
      </c>
      <c r="G5020" s="91">
        <v>2.1358301220700002</v>
      </c>
      <c r="H5020" s="91">
        <v>136.22118042249002</v>
      </c>
      <c r="I5020" s="91">
        <v>17.635200629979995</v>
      </c>
      <c r="J5020" s="91">
        <v>1.0747799957999999</v>
      </c>
      <c r="K5020" s="91">
        <v>11.426912974570003</v>
      </c>
      <c r="L5020" s="91">
        <v>44.908520235889995</v>
      </c>
    </row>
    <row r="5021" spans="1:12" x14ac:dyDescent="0.25">
      <c r="A5021" s="90">
        <v>34908.999999987835</v>
      </c>
      <c r="B5021" s="91">
        <v>122.75807587427005</v>
      </c>
      <c r="C5021" s="91">
        <v>31.443277553509986</v>
      </c>
      <c r="D5021" s="91">
        <v>0</v>
      </c>
      <c r="E5021" s="91">
        <v>104.24739397032999</v>
      </c>
      <c r="F5021" s="91">
        <v>17.409963639900003</v>
      </c>
      <c r="G5021" s="91">
        <v>2.1305148193400001</v>
      </c>
      <c r="H5021" s="91">
        <v>128.35185241549001</v>
      </c>
      <c r="I5021" s="91">
        <v>17.576026785869995</v>
      </c>
      <c r="J5021" s="91">
        <v>1.3067799957999999</v>
      </c>
      <c r="K5021" s="91">
        <v>11.467450944780001</v>
      </c>
      <c r="L5021" s="91">
        <v>53.705020773629997</v>
      </c>
    </row>
    <row r="5022" spans="1:12" x14ac:dyDescent="0.25">
      <c r="A5022" s="90">
        <v>34909.041666654499</v>
      </c>
      <c r="B5022" s="91">
        <v>115.46084516288997</v>
      </c>
      <c r="C5022" s="91">
        <v>29.186361100370011</v>
      </c>
      <c r="D5022" s="91">
        <v>0</v>
      </c>
      <c r="E5022" s="91">
        <v>108.72767130471999</v>
      </c>
      <c r="F5022" s="91">
        <v>17.409963639900003</v>
      </c>
      <c r="G5022" s="91">
        <v>2.0790791757799996</v>
      </c>
      <c r="H5022" s="91">
        <v>117.02171902517999</v>
      </c>
      <c r="I5022" s="91">
        <v>17.534019519209995</v>
      </c>
      <c r="J5022" s="91">
        <v>1.3646099958</v>
      </c>
      <c r="K5022" s="91">
        <v>12.215016386310001</v>
      </c>
      <c r="L5022" s="91">
        <v>44.909960019650001</v>
      </c>
    </row>
    <row r="5023" spans="1:12" x14ac:dyDescent="0.25">
      <c r="A5023" s="90">
        <v>34909.083333321163</v>
      </c>
      <c r="B5023" s="91">
        <v>108.13317030242004</v>
      </c>
      <c r="C5023" s="91">
        <v>26.228803429139997</v>
      </c>
      <c r="D5023" s="91">
        <v>1.0562776180000002E-2</v>
      </c>
      <c r="E5023" s="91">
        <v>107.57721527339999</v>
      </c>
      <c r="F5023" s="91">
        <v>17.409963639900003</v>
      </c>
      <c r="G5023" s="91">
        <v>2.0783225703100001</v>
      </c>
      <c r="H5023" s="91">
        <v>118.4030254191</v>
      </c>
      <c r="I5023" s="91">
        <v>17.493520225299996</v>
      </c>
      <c r="J5023" s="91">
        <v>1.3646099958</v>
      </c>
      <c r="K5023" s="91">
        <v>11.870132242490001</v>
      </c>
      <c r="L5023" s="91">
        <v>37.337143173179996</v>
      </c>
    </row>
    <row r="5024" spans="1:12" x14ac:dyDescent="0.25">
      <c r="A5024" s="90">
        <v>34909.124999987827</v>
      </c>
      <c r="B5024" s="91">
        <v>104.07891120829002</v>
      </c>
      <c r="C5024" s="91">
        <v>23.764789132440001</v>
      </c>
      <c r="D5024" s="91">
        <v>0.26747631885000001</v>
      </c>
      <c r="E5024" s="91">
        <v>101.15041494152999</v>
      </c>
      <c r="F5024" s="91">
        <v>17.409963639900003</v>
      </c>
      <c r="G5024" s="91">
        <v>2.0626644296899999</v>
      </c>
      <c r="H5024" s="91">
        <v>116.91158193679</v>
      </c>
      <c r="I5024" s="91">
        <v>17.470883728499992</v>
      </c>
      <c r="J5024" s="91">
        <v>1.3814399957999999</v>
      </c>
      <c r="K5024" s="91">
        <v>11.761589810069999</v>
      </c>
      <c r="L5024" s="91">
        <v>40.492638186659988</v>
      </c>
    </row>
    <row r="5025" spans="1:12" x14ac:dyDescent="0.25">
      <c r="A5025" s="90">
        <v>34909.166666654492</v>
      </c>
      <c r="B5025" s="91">
        <v>97.986294184990015</v>
      </c>
      <c r="C5025" s="91">
        <v>20.907893166000004</v>
      </c>
      <c r="D5025" s="91">
        <v>4.9885514085400011</v>
      </c>
      <c r="E5025" s="91">
        <v>79.846665019869988</v>
      </c>
      <c r="F5025" s="91">
        <v>17.409963639900003</v>
      </c>
      <c r="G5025" s="91">
        <v>2.0542053359399999</v>
      </c>
      <c r="H5025" s="91">
        <v>117.90744378338</v>
      </c>
      <c r="I5025" s="91">
        <v>17.499424128379996</v>
      </c>
      <c r="J5025" s="91">
        <v>1.3814399957999999</v>
      </c>
      <c r="K5025" s="91">
        <v>12.14530231921</v>
      </c>
      <c r="L5025" s="91">
        <v>52.465622593360003</v>
      </c>
    </row>
    <row r="5026" spans="1:12" x14ac:dyDescent="0.25">
      <c r="A5026" s="90">
        <v>34909.208333321156</v>
      </c>
      <c r="B5026" s="91">
        <v>88.281834492020067</v>
      </c>
      <c r="C5026" s="91">
        <v>18.380841115700001</v>
      </c>
      <c r="D5026" s="91">
        <v>57.623235217940042</v>
      </c>
      <c r="E5026" s="91">
        <v>67.271245848779998</v>
      </c>
      <c r="F5026" s="91">
        <v>17.409963639900003</v>
      </c>
      <c r="G5026" s="91">
        <v>2.0668683867200004</v>
      </c>
      <c r="H5026" s="91">
        <v>93.145840624409971</v>
      </c>
      <c r="I5026" s="91">
        <v>17.541846784889998</v>
      </c>
      <c r="J5026" s="91">
        <v>1.3814399957999999</v>
      </c>
      <c r="K5026" s="91">
        <v>12.218582540309999</v>
      </c>
      <c r="L5026" s="91">
        <v>62.542725937639979</v>
      </c>
    </row>
    <row r="5027" spans="1:12" x14ac:dyDescent="0.25">
      <c r="A5027" s="90">
        <v>34909.24999998782</v>
      </c>
      <c r="B5027" s="91">
        <v>72.605883510679988</v>
      </c>
      <c r="C5027" s="91">
        <v>17.828403957370007</v>
      </c>
      <c r="D5027" s="91">
        <v>186.88068047276005</v>
      </c>
      <c r="E5027" s="91">
        <v>62.175390514029999</v>
      </c>
      <c r="F5027" s="91">
        <v>17.409963639900003</v>
      </c>
      <c r="G5027" s="91">
        <v>2.0822156093799999</v>
      </c>
      <c r="H5027" s="91">
        <v>85.413385661350006</v>
      </c>
      <c r="I5027" s="91">
        <v>17.627386590849998</v>
      </c>
      <c r="J5027" s="91">
        <v>1.3814399957999999</v>
      </c>
      <c r="K5027" s="91">
        <v>7.877545497499999</v>
      </c>
      <c r="L5027" s="91">
        <v>21.075872994410002</v>
      </c>
    </row>
    <row r="5028" spans="1:12" x14ac:dyDescent="0.25">
      <c r="A5028" s="90">
        <v>34909.291666654484</v>
      </c>
      <c r="B5028" s="91">
        <v>57.926210039980006</v>
      </c>
      <c r="C5028" s="91">
        <v>18.684358330690003</v>
      </c>
      <c r="D5028" s="91">
        <v>392.94142945521986</v>
      </c>
      <c r="E5028" s="91">
        <v>50.097481827549998</v>
      </c>
      <c r="F5028" s="91">
        <v>17.409963639900003</v>
      </c>
      <c r="G5028" s="91">
        <v>1.4357937011700002</v>
      </c>
      <c r="H5028" s="91">
        <v>63.831405834960002</v>
      </c>
      <c r="I5028" s="91">
        <v>17.643400138419995</v>
      </c>
      <c r="J5028" s="91">
        <v>1.3814399957999999</v>
      </c>
      <c r="K5028" s="91">
        <v>2.0406868014099997</v>
      </c>
      <c r="L5028" s="91">
        <v>3.4350715318299998</v>
      </c>
    </row>
    <row r="5029" spans="1:12" x14ac:dyDescent="0.25">
      <c r="A5029" s="90">
        <v>34909.333333321149</v>
      </c>
      <c r="B5029" s="91">
        <v>53.893580733840025</v>
      </c>
      <c r="C5029" s="91">
        <v>19.410144613830003</v>
      </c>
      <c r="D5029" s="91">
        <v>587.23789977091008</v>
      </c>
      <c r="E5029" s="91">
        <v>41.929789006859998</v>
      </c>
      <c r="F5029" s="91">
        <v>17.409963639900003</v>
      </c>
      <c r="G5029" s="91">
        <v>1.4358338623</v>
      </c>
      <c r="H5029" s="91">
        <v>26.761932703670002</v>
      </c>
      <c r="I5029" s="91">
        <v>17.743059865239992</v>
      </c>
      <c r="J5029" s="91">
        <v>1.3814399957999999</v>
      </c>
      <c r="K5029" s="91">
        <v>0.23283381794999997</v>
      </c>
      <c r="L5029" s="91">
        <v>0</v>
      </c>
    </row>
    <row r="5030" spans="1:12" x14ac:dyDescent="0.25">
      <c r="A5030" s="90">
        <v>34909.374999987813</v>
      </c>
      <c r="B5030" s="91">
        <v>55.771996819670022</v>
      </c>
      <c r="C5030" s="91">
        <v>18.411155604569995</v>
      </c>
      <c r="D5030" s="91">
        <v>731.57549922086992</v>
      </c>
      <c r="E5030" s="91">
        <v>39.504884988869996</v>
      </c>
      <c r="F5030" s="91">
        <v>17.409963639900003</v>
      </c>
      <c r="G5030" s="91">
        <v>1.42718664551</v>
      </c>
      <c r="H5030" s="91">
        <v>25.488723667760006</v>
      </c>
      <c r="I5030" s="91">
        <v>17.710509594409988</v>
      </c>
      <c r="J5030" s="91">
        <v>1.3814399957999999</v>
      </c>
      <c r="K5030" s="91">
        <v>0.23109648879999997</v>
      </c>
      <c r="L5030" s="91">
        <v>0</v>
      </c>
    </row>
    <row r="5031" spans="1:12" x14ac:dyDescent="0.25">
      <c r="A5031" s="90">
        <v>34909.416666654477</v>
      </c>
      <c r="B5031" s="91">
        <v>52.615658359510029</v>
      </c>
      <c r="C5031" s="91">
        <v>20.419397967649996</v>
      </c>
      <c r="D5031" s="91">
        <v>800.13029354152036</v>
      </c>
      <c r="E5031" s="91">
        <v>33.151710035329998</v>
      </c>
      <c r="F5031" s="91">
        <v>8.9853841473300005</v>
      </c>
      <c r="G5031" s="91">
        <v>1.42758874512</v>
      </c>
      <c r="H5031" s="91">
        <v>25.786496685680007</v>
      </c>
      <c r="I5031" s="91">
        <v>17.599751061619987</v>
      </c>
      <c r="J5031" s="91">
        <v>1.4023549957999999</v>
      </c>
      <c r="K5031" s="91">
        <v>0.23289676919999996</v>
      </c>
      <c r="L5031" s="91">
        <v>0</v>
      </c>
    </row>
    <row r="5032" spans="1:12" x14ac:dyDescent="0.25">
      <c r="A5032" s="90">
        <v>34909.458333321141</v>
      </c>
      <c r="B5032" s="91">
        <v>55.896485636439984</v>
      </c>
      <c r="C5032" s="91">
        <v>17.376068682300005</v>
      </c>
      <c r="D5032" s="91">
        <v>812.77009874599014</v>
      </c>
      <c r="E5032" s="91">
        <v>34.685346000030002</v>
      </c>
      <c r="F5032" s="91">
        <v>11.34082380323</v>
      </c>
      <c r="G5032" s="91">
        <v>1.4401575927700001</v>
      </c>
      <c r="H5032" s="91">
        <v>25.370103228690002</v>
      </c>
      <c r="I5032" s="91">
        <v>17.680585141939993</v>
      </c>
      <c r="J5032" s="91">
        <v>1.4190194758000001</v>
      </c>
      <c r="K5032" s="91">
        <v>0.22624447404999998</v>
      </c>
      <c r="L5032" s="91">
        <v>0</v>
      </c>
    </row>
    <row r="5033" spans="1:12" x14ac:dyDescent="0.25">
      <c r="A5033" s="90">
        <v>34909.499999987805</v>
      </c>
      <c r="B5033" s="91">
        <v>62.053955848979996</v>
      </c>
      <c r="C5033" s="91">
        <v>13.554096519509997</v>
      </c>
      <c r="D5033" s="91">
        <v>782.98290754151049</v>
      </c>
      <c r="E5033" s="91">
        <v>32.761857730449996</v>
      </c>
      <c r="F5033" s="91">
        <v>10.607695835389999</v>
      </c>
      <c r="G5033" s="91">
        <v>1.44049938965</v>
      </c>
      <c r="H5033" s="91">
        <v>25.311866927800004</v>
      </c>
      <c r="I5033" s="91">
        <v>17.645113794309996</v>
      </c>
      <c r="J5033" s="91">
        <v>1.3968694758000002</v>
      </c>
      <c r="K5033" s="91">
        <v>0.23053861775999995</v>
      </c>
      <c r="L5033" s="91">
        <v>0</v>
      </c>
    </row>
    <row r="5034" spans="1:12" x14ac:dyDescent="0.25">
      <c r="A5034" s="90">
        <v>34909.54166665447</v>
      </c>
      <c r="B5034" s="91">
        <v>67.706783381080001</v>
      </c>
      <c r="C5034" s="91">
        <v>11.730922527940004</v>
      </c>
      <c r="D5034" s="91">
        <v>738.67815535021043</v>
      </c>
      <c r="E5034" s="91">
        <v>43.037780156410001</v>
      </c>
      <c r="F5034" s="91">
        <v>3.5835999999000001</v>
      </c>
      <c r="G5034" s="91">
        <v>1.44057983398</v>
      </c>
      <c r="H5034" s="91">
        <v>25.886086035940007</v>
      </c>
      <c r="I5034" s="91">
        <v>17.567524075519994</v>
      </c>
      <c r="J5034" s="91">
        <v>1.3968694758000002</v>
      </c>
      <c r="K5034" s="91">
        <v>0.23180180833999997</v>
      </c>
      <c r="L5034" s="91">
        <v>0</v>
      </c>
    </row>
    <row r="5035" spans="1:12" x14ac:dyDescent="0.25">
      <c r="A5035" s="90">
        <v>34909.583333321134</v>
      </c>
      <c r="B5035" s="91">
        <v>79.31648730075996</v>
      </c>
      <c r="C5035" s="91">
        <v>10.485811980340003</v>
      </c>
      <c r="D5035" s="91">
        <v>682.68346633049998</v>
      </c>
      <c r="E5035" s="91">
        <v>41.781414852570002</v>
      </c>
      <c r="F5035" s="91">
        <v>12.54391653199</v>
      </c>
      <c r="G5035" s="91">
        <v>1.44082116699</v>
      </c>
      <c r="H5035" s="91">
        <v>26.299645579569994</v>
      </c>
      <c r="I5035" s="91">
        <v>17.570730065689993</v>
      </c>
      <c r="J5035" s="91">
        <v>1.5335194757999999</v>
      </c>
      <c r="K5035" s="91">
        <v>0.22630792178999998</v>
      </c>
      <c r="L5035" s="91">
        <v>0</v>
      </c>
    </row>
    <row r="5036" spans="1:12" x14ac:dyDescent="0.25">
      <c r="A5036" s="90">
        <v>34909.624999987798</v>
      </c>
      <c r="B5036" s="91">
        <v>91.147541903770033</v>
      </c>
      <c r="C5036" s="91">
        <v>9.8685821132900031</v>
      </c>
      <c r="D5036" s="91">
        <v>534.73845670260027</v>
      </c>
      <c r="E5036" s="91">
        <v>44.326914868439999</v>
      </c>
      <c r="F5036" s="91">
        <v>16.832703539770002</v>
      </c>
      <c r="G5036" s="91">
        <v>1.4216362304700001</v>
      </c>
      <c r="H5036" s="91">
        <v>34.218173943170001</v>
      </c>
      <c r="I5036" s="91">
        <v>17.609238089329992</v>
      </c>
      <c r="J5036" s="91">
        <v>1.3761861424700002</v>
      </c>
      <c r="K5036" s="91">
        <v>0.22908612738999998</v>
      </c>
      <c r="L5036" s="91">
        <v>3.34318960468</v>
      </c>
    </row>
    <row r="5037" spans="1:12" x14ac:dyDescent="0.25">
      <c r="A5037" s="90">
        <v>34909.666666654462</v>
      </c>
      <c r="B5037" s="91">
        <v>102.23890333899998</v>
      </c>
      <c r="C5037" s="91">
        <v>10.223968871570007</v>
      </c>
      <c r="D5037" s="91">
        <v>395.37287715131964</v>
      </c>
      <c r="E5037" s="91">
        <v>49.73080284137</v>
      </c>
      <c r="F5037" s="91">
        <v>17.409963639900003</v>
      </c>
      <c r="G5037" s="91">
        <v>1.4212340087899999</v>
      </c>
      <c r="H5037" s="91">
        <v>63.766283609969996</v>
      </c>
      <c r="I5037" s="91">
        <v>17.620857328849997</v>
      </c>
      <c r="J5037" s="91">
        <v>1.3971011424699999</v>
      </c>
      <c r="K5037" s="91">
        <v>0.23048480571999996</v>
      </c>
      <c r="L5037" s="91">
        <v>18.185763042780003</v>
      </c>
    </row>
    <row r="5038" spans="1:12" x14ac:dyDescent="0.25">
      <c r="A5038" s="90">
        <v>34909.708333321127</v>
      </c>
      <c r="B5038" s="91">
        <v>130.23276217188993</v>
      </c>
      <c r="C5038" s="91">
        <v>11.697435243159997</v>
      </c>
      <c r="D5038" s="91">
        <v>217.23078522889992</v>
      </c>
      <c r="E5038" s="91">
        <v>57.070067949030005</v>
      </c>
      <c r="F5038" s="91">
        <v>17.409963639900003</v>
      </c>
      <c r="G5038" s="91">
        <v>1.4290567626999999</v>
      </c>
      <c r="H5038" s="91">
        <v>69.53174959687999</v>
      </c>
      <c r="I5038" s="91">
        <v>17.71984946037</v>
      </c>
      <c r="J5038" s="91">
        <v>1.3971011424699999</v>
      </c>
      <c r="K5038" s="91">
        <v>0.24342834601999999</v>
      </c>
      <c r="L5038" s="91">
        <v>37.242940743190005</v>
      </c>
    </row>
    <row r="5039" spans="1:12" x14ac:dyDescent="0.25">
      <c r="A5039" s="90">
        <v>34909.749999987791</v>
      </c>
      <c r="B5039" s="91">
        <v>158.00056550716005</v>
      </c>
      <c r="C5039" s="91">
        <v>15.790556454360004</v>
      </c>
      <c r="D5039" s="91">
        <v>64.039654885670004</v>
      </c>
      <c r="E5039" s="91">
        <v>69.510732627720003</v>
      </c>
      <c r="F5039" s="91">
        <v>17.409963639900003</v>
      </c>
      <c r="G5039" s="91">
        <v>2.1046293613299998</v>
      </c>
      <c r="H5039" s="91">
        <v>92.039879691470006</v>
      </c>
      <c r="I5039" s="91">
        <v>17.737357694610001</v>
      </c>
      <c r="J5039" s="91">
        <v>1.39568614247</v>
      </c>
      <c r="K5039" s="91">
        <v>9.6118876638599993</v>
      </c>
      <c r="L5039" s="91">
        <v>56.227275468159995</v>
      </c>
    </row>
    <row r="5040" spans="1:12" x14ac:dyDescent="0.25">
      <c r="A5040" s="90">
        <v>34909.791666654455</v>
      </c>
      <c r="B5040" s="91">
        <v>184.19548015646006</v>
      </c>
      <c r="C5040" s="91">
        <v>20.195389164199995</v>
      </c>
      <c r="D5040" s="91">
        <v>1.2245444058299995</v>
      </c>
      <c r="E5040" s="91">
        <v>65.934537051540005</v>
      </c>
      <c r="F5040" s="91">
        <v>17.409963639900003</v>
      </c>
      <c r="G5040" s="91">
        <v>2.0950155224600002</v>
      </c>
      <c r="H5040" s="91">
        <v>101.79872156442001</v>
      </c>
      <c r="I5040" s="91">
        <v>17.73132323315</v>
      </c>
      <c r="J5040" s="91">
        <v>1.39036614247</v>
      </c>
      <c r="K5040" s="91">
        <v>11.422216037089999</v>
      </c>
      <c r="L5040" s="91">
        <v>61.825453881419989</v>
      </c>
    </row>
    <row r="5041" spans="1:12" x14ac:dyDescent="0.25">
      <c r="A5041" s="90">
        <v>34909.833333321119</v>
      </c>
      <c r="B5041" s="91">
        <v>203.67555843373984</v>
      </c>
      <c r="C5041" s="91">
        <v>23.515201808679997</v>
      </c>
      <c r="D5041" s="91">
        <v>1.45099849E-3</v>
      </c>
      <c r="E5041" s="91">
        <v>75.997983618189991</v>
      </c>
      <c r="F5041" s="91">
        <v>17.409963639900003</v>
      </c>
      <c r="G5041" s="91">
        <v>2.08555393457</v>
      </c>
      <c r="H5041" s="91">
        <v>95.009930945370016</v>
      </c>
      <c r="I5041" s="91">
        <v>17.741977814159991</v>
      </c>
      <c r="J5041" s="91">
        <v>1.39036614247</v>
      </c>
      <c r="K5041" s="91">
        <v>10.89866207573</v>
      </c>
      <c r="L5041" s="91">
        <v>61.057501352859965</v>
      </c>
    </row>
    <row r="5042" spans="1:12" x14ac:dyDescent="0.25">
      <c r="A5042" s="90">
        <v>34909.874999987784</v>
      </c>
      <c r="B5042" s="91">
        <v>202.73126757872006</v>
      </c>
      <c r="C5042" s="91">
        <v>24.242988386509992</v>
      </c>
      <c r="D5042" s="91">
        <v>0</v>
      </c>
      <c r="E5042" s="91">
        <v>75.757596059340003</v>
      </c>
      <c r="F5042" s="91">
        <v>17.409963639900003</v>
      </c>
      <c r="G5042" s="91">
        <v>2.0706066767600002</v>
      </c>
      <c r="H5042" s="91">
        <v>109.91871058465</v>
      </c>
      <c r="I5042" s="91">
        <v>17.717907132219999</v>
      </c>
      <c r="J5042" s="91">
        <v>1.39036614247</v>
      </c>
      <c r="K5042" s="91">
        <v>11.46927078545</v>
      </c>
      <c r="L5042" s="91">
        <v>13.100654045680001</v>
      </c>
    </row>
    <row r="5043" spans="1:12" x14ac:dyDescent="0.25">
      <c r="A5043" s="90">
        <v>34909.916666654448</v>
      </c>
      <c r="B5043" s="91">
        <v>197.24027667317006</v>
      </c>
      <c r="C5043" s="91">
        <v>25.848225627559998</v>
      </c>
      <c r="D5043" s="91">
        <v>0</v>
      </c>
      <c r="E5043" s="91">
        <v>88.194251525349983</v>
      </c>
      <c r="F5043" s="91">
        <v>17.409963639900003</v>
      </c>
      <c r="G5043" s="91">
        <v>2.0536021494100001</v>
      </c>
      <c r="H5043" s="91">
        <v>101.92708003635001</v>
      </c>
      <c r="I5043" s="91">
        <v>17.612954989189994</v>
      </c>
      <c r="J5043" s="91">
        <v>1.39036614247</v>
      </c>
      <c r="K5043" s="91">
        <v>11.466164727060001</v>
      </c>
      <c r="L5043" s="91">
        <v>17.993828690890002</v>
      </c>
    </row>
    <row r="5044" spans="1:12" x14ac:dyDescent="0.25">
      <c r="A5044" s="90">
        <v>34909.958333321112</v>
      </c>
      <c r="B5044" s="91">
        <v>185.15478503135006</v>
      </c>
      <c r="C5044" s="91">
        <v>24.358829073990005</v>
      </c>
      <c r="D5044" s="91">
        <v>0</v>
      </c>
      <c r="E5044" s="91">
        <v>74.044364201739995</v>
      </c>
      <c r="F5044" s="91">
        <v>17.409963639900003</v>
      </c>
      <c r="G5044" s="91">
        <v>2.04332031055</v>
      </c>
      <c r="H5044" s="91">
        <v>109.46650647425996</v>
      </c>
      <c r="I5044" s="91">
        <v>17.565779450039997</v>
      </c>
      <c r="J5044" s="91">
        <v>1.42934614247</v>
      </c>
      <c r="K5044" s="91">
        <v>11.468306732460002</v>
      </c>
      <c r="L5044" s="91">
        <v>18.67353780422</v>
      </c>
    </row>
    <row r="5045" spans="1:12" x14ac:dyDescent="0.25">
      <c r="A5045" s="90">
        <v>34909.999999987776</v>
      </c>
      <c r="B5045" s="91">
        <v>171.72265450865993</v>
      </c>
      <c r="C5045" s="91">
        <v>25.023642192640008</v>
      </c>
      <c r="D5045" s="91">
        <v>0</v>
      </c>
      <c r="E5045" s="91">
        <v>93.334680077640002</v>
      </c>
      <c r="F5045" s="91">
        <v>17.409963639900003</v>
      </c>
      <c r="G5045" s="91">
        <v>2.0359615019500001</v>
      </c>
      <c r="H5045" s="91">
        <v>106.47511614477</v>
      </c>
      <c r="I5045" s="91">
        <v>17.50247915828</v>
      </c>
      <c r="J5045" s="91">
        <v>1.4084311424700002</v>
      </c>
      <c r="K5045" s="91">
        <v>21.071050872590007</v>
      </c>
      <c r="L5045" s="91">
        <v>57.27443246763</v>
      </c>
    </row>
    <row r="5046" spans="1:12" x14ac:dyDescent="0.25">
      <c r="A5046" s="90">
        <v>34910.041666654441</v>
      </c>
      <c r="B5046" s="91">
        <v>160.20395080895005</v>
      </c>
      <c r="C5046" s="91">
        <v>25.52684159879</v>
      </c>
      <c r="D5046" s="91">
        <v>0</v>
      </c>
      <c r="E5046" s="91">
        <v>98.273715688700008</v>
      </c>
      <c r="F5046" s="91">
        <v>17.409963639900003</v>
      </c>
      <c r="G5046" s="91">
        <v>2.0551920761700004</v>
      </c>
      <c r="H5046" s="91">
        <v>119.35496093972998</v>
      </c>
      <c r="I5046" s="91">
        <v>17.456607347089992</v>
      </c>
      <c r="J5046" s="91">
        <v>1.4084311424700002</v>
      </c>
      <c r="K5046" s="91">
        <v>21.068050985450004</v>
      </c>
      <c r="L5046" s="91">
        <v>29.599680644220005</v>
      </c>
    </row>
    <row r="5047" spans="1:12" x14ac:dyDescent="0.25">
      <c r="A5047" s="90">
        <v>34910.083333321105</v>
      </c>
      <c r="B5047" s="91">
        <v>152.61107482230997</v>
      </c>
      <c r="C5047" s="91">
        <v>21.40373813283</v>
      </c>
      <c r="D5047" s="91">
        <v>1.0471718519999999E-2</v>
      </c>
      <c r="E5047" s="91">
        <v>75.694224291840015</v>
      </c>
      <c r="F5047" s="91">
        <v>17.409963639900003</v>
      </c>
      <c r="G5047" s="91">
        <v>2.0685977255899997</v>
      </c>
      <c r="H5047" s="91">
        <v>115.00734128315999</v>
      </c>
      <c r="I5047" s="91">
        <v>17.430037879299999</v>
      </c>
      <c r="J5047" s="91">
        <v>1.4084311424700002</v>
      </c>
      <c r="K5047" s="91">
        <v>20.716290907400008</v>
      </c>
      <c r="L5047" s="91">
        <v>50.708893623959995</v>
      </c>
    </row>
    <row r="5048" spans="1:12" x14ac:dyDescent="0.25">
      <c r="A5048" s="90">
        <v>34910.124999987769</v>
      </c>
      <c r="B5048" s="91">
        <v>145.58920089074994</v>
      </c>
      <c r="C5048" s="91">
        <v>17.420583862409995</v>
      </c>
      <c r="D5048" s="91">
        <v>0.20846337298000001</v>
      </c>
      <c r="E5048" s="91">
        <v>83.612912819010006</v>
      </c>
      <c r="F5048" s="91">
        <v>17.409963639900003</v>
      </c>
      <c r="G5048" s="91">
        <v>2.06948783691</v>
      </c>
      <c r="H5048" s="91">
        <v>100.36948255695999</v>
      </c>
      <c r="I5048" s="91">
        <v>17.405709366189996</v>
      </c>
      <c r="J5048" s="91">
        <v>1.3862811424700001</v>
      </c>
      <c r="K5048" s="91">
        <v>18.824427765910009</v>
      </c>
      <c r="L5048" s="91">
        <v>62.237910832720004</v>
      </c>
    </row>
    <row r="5049" spans="1:12" x14ac:dyDescent="0.25">
      <c r="A5049" s="90">
        <v>34910.166666654433</v>
      </c>
      <c r="B5049" s="91">
        <v>142.86143060640009</v>
      </c>
      <c r="C5049" s="91">
        <v>15.39837516954</v>
      </c>
      <c r="D5049" s="91">
        <v>4.8515631660500027</v>
      </c>
      <c r="E5049" s="91">
        <v>78.186342956429996</v>
      </c>
      <c r="F5049" s="91">
        <v>17.409963639900003</v>
      </c>
      <c r="G5049" s="91">
        <v>2.07509784863</v>
      </c>
      <c r="H5049" s="91">
        <v>101.45683552710997</v>
      </c>
      <c r="I5049" s="91">
        <v>17.41905918921</v>
      </c>
      <c r="J5049" s="91">
        <v>1.3862811424700001</v>
      </c>
      <c r="K5049" s="91">
        <v>18.822516204740008</v>
      </c>
      <c r="L5049" s="91">
        <v>71.403526230699953</v>
      </c>
    </row>
    <row r="5050" spans="1:12" x14ac:dyDescent="0.25">
      <c r="A5050" s="90">
        <v>34910.208333321098</v>
      </c>
      <c r="B5050" s="91">
        <v>133.30112986442003</v>
      </c>
      <c r="C5050" s="91">
        <v>15.374347507269997</v>
      </c>
      <c r="D5050" s="91">
        <v>58.823977717840052</v>
      </c>
      <c r="E5050" s="91">
        <v>79.624419337140012</v>
      </c>
      <c r="F5050" s="91">
        <v>17.409963639900003</v>
      </c>
      <c r="G5050" s="91">
        <v>2.0865361044899999</v>
      </c>
      <c r="H5050" s="91">
        <v>91.762012063189999</v>
      </c>
      <c r="I5050" s="91">
        <v>17.455734687850001</v>
      </c>
      <c r="J5050" s="91">
        <v>1.3862811424700001</v>
      </c>
      <c r="K5050" s="91">
        <v>18.698694038600006</v>
      </c>
      <c r="L5050" s="91">
        <v>58.573678740759995</v>
      </c>
    </row>
    <row r="5051" spans="1:12" x14ac:dyDescent="0.25">
      <c r="A5051" s="90">
        <v>34910.249999987762</v>
      </c>
      <c r="B5051" s="91">
        <v>115.07564358978993</v>
      </c>
      <c r="C5051" s="91">
        <v>17.334424935689999</v>
      </c>
      <c r="D5051" s="91">
        <v>204.35955547856003</v>
      </c>
      <c r="E5051" s="91">
        <v>63.215772836719992</v>
      </c>
      <c r="F5051" s="91">
        <v>17.409963639900003</v>
      </c>
      <c r="G5051" s="91">
        <v>2.1094606621100001</v>
      </c>
      <c r="H5051" s="91">
        <v>90.877580765250002</v>
      </c>
      <c r="I5051" s="91">
        <v>17.564142617390004</v>
      </c>
      <c r="J5051" s="91">
        <v>1.34120329867</v>
      </c>
      <c r="K5051" s="91">
        <v>18.653498483980005</v>
      </c>
      <c r="L5051" s="91">
        <v>46.045631034749988</v>
      </c>
    </row>
    <row r="5052" spans="1:12" x14ac:dyDescent="0.25">
      <c r="A5052" s="90">
        <v>34910.291666654426</v>
      </c>
      <c r="B5052" s="91">
        <v>89.584557612180006</v>
      </c>
      <c r="C5052" s="91">
        <v>20.506699064250004</v>
      </c>
      <c r="D5052" s="91">
        <v>427.91821877442987</v>
      </c>
      <c r="E5052" s="91">
        <v>55.672887267759997</v>
      </c>
      <c r="F5052" s="91">
        <v>17.409963639900003</v>
      </c>
      <c r="G5052" s="91">
        <v>2.1199061650399997</v>
      </c>
      <c r="H5052" s="91">
        <v>89.135469909899996</v>
      </c>
      <c r="I5052" s="91">
        <v>17.662828868809992</v>
      </c>
      <c r="J5052" s="91">
        <v>1.3580332986700003</v>
      </c>
      <c r="K5052" s="91">
        <v>9.2158895016799995</v>
      </c>
      <c r="L5052" s="91">
        <v>9.1955651764900015</v>
      </c>
    </row>
    <row r="5053" spans="1:12" x14ac:dyDescent="0.25">
      <c r="A5053" s="90">
        <v>34910.33333332109</v>
      </c>
      <c r="B5053" s="91">
        <v>79.971953583399937</v>
      </c>
      <c r="C5053" s="91">
        <v>24.385808980280004</v>
      </c>
      <c r="D5053" s="91">
        <v>633.15725241855</v>
      </c>
      <c r="E5053" s="91">
        <v>52.665035288149994</v>
      </c>
      <c r="F5053" s="91">
        <v>17.409963639900003</v>
      </c>
      <c r="G5053" s="91">
        <v>2.13115388184</v>
      </c>
      <c r="H5053" s="91">
        <v>80.656240908659996</v>
      </c>
      <c r="I5053" s="91">
        <v>17.699075589420001</v>
      </c>
      <c r="J5053" s="91">
        <v>1.3580332986700003</v>
      </c>
      <c r="K5053" s="91">
        <v>6.5886069897299997</v>
      </c>
      <c r="L5053" s="91">
        <v>0.23383846589999999</v>
      </c>
    </row>
    <row r="5054" spans="1:12" x14ac:dyDescent="0.25">
      <c r="A5054" s="90">
        <v>34910.374999987755</v>
      </c>
      <c r="B5054" s="91">
        <v>79.092724719599985</v>
      </c>
      <c r="C5054" s="91">
        <v>28.008864119219993</v>
      </c>
      <c r="D5054" s="91">
        <v>785.09718423178003</v>
      </c>
      <c r="E5054" s="91">
        <v>59.717394716539999</v>
      </c>
      <c r="F5054" s="91">
        <v>17.409963639900003</v>
      </c>
      <c r="G5054" s="91">
        <v>2.14106005371</v>
      </c>
      <c r="H5054" s="91">
        <v>75.816647734750035</v>
      </c>
      <c r="I5054" s="91">
        <v>17.675418581059997</v>
      </c>
      <c r="J5054" s="91">
        <v>1.3580332986700003</v>
      </c>
      <c r="K5054" s="91">
        <v>6.5870144380099989</v>
      </c>
      <c r="L5054" s="91">
        <v>0</v>
      </c>
    </row>
    <row r="5055" spans="1:12" x14ac:dyDescent="0.25">
      <c r="A5055" s="90">
        <v>34910.416666654419</v>
      </c>
      <c r="B5055" s="91">
        <v>67.338494971450032</v>
      </c>
      <c r="C5055" s="91">
        <v>30.739179077670006</v>
      </c>
      <c r="D5055" s="91">
        <v>870.63464028410999</v>
      </c>
      <c r="E5055" s="91">
        <v>54.140083440429997</v>
      </c>
      <c r="F5055" s="91">
        <v>17.409963639900003</v>
      </c>
      <c r="G5055" s="91">
        <v>2.1417898007799998</v>
      </c>
      <c r="H5055" s="91">
        <v>76.301291897840017</v>
      </c>
      <c r="I5055" s="91">
        <v>17.67699848626</v>
      </c>
      <c r="J5055" s="91">
        <v>1.3580332986700003</v>
      </c>
      <c r="K5055" s="91">
        <v>6.5886646950399994</v>
      </c>
      <c r="L5055" s="91">
        <v>5.2798939240000002E-2</v>
      </c>
    </row>
    <row r="5056" spans="1:12" x14ac:dyDescent="0.25">
      <c r="A5056" s="90">
        <v>34910.458333321083</v>
      </c>
      <c r="B5056" s="91">
        <v>75.870882960959989</v>
      </c>
      <c r="C5056" s="91">
        <v>31.145318249850007</v>
      </c>
      <c r="D5056" s="91">
        <v>899.41211616910982</v>
      </c>
      <c r="E5056" s="91">
        <v>51.418824337809994</v>
      </c>
      <c r="F5056" s="91">
        <v>17.409963639900003</v>
      </c>
      <c r="G5056" s="91">
        <v>2.1422523252000003</v>
      </c>
      <c r="H5056" s="91">
        <v>74.98022049715</v>
      </c>
      <c r="I5056" s="91">
        <v>17.614426048399988</v>
      </c>
      <c r="J5056" s="91">
        <v>1.3467806266700002</v>
      </c>
      <c r="K5056" s="91">
        <v>6.5409827578200002</v>
      </c>
      <c r="L5056" s="91">
        <v>0.20348750771999999</v>
      </c>
    </row>
    <row r="5057" spans="1:12" x14ac:dyDescent="0.25">
      <c r="A5057" s="90">
        <v>34910.499999987747</v>
      </c>
      <c r="B5057" s="91">
        <v>87.60879225444998</v>
      </c>
      <c r="C5057" s="91">
        <v>30.728466674829995</v>
      </c>
      <c r="D5057" s="91">
        <v>877.85675065832015</v>
      </c>
      <c r="E5057" s="91">
        <v>51.748564016029995</v>
      </c>
      <c r="F5057" s="91">
        <v>17.409963639900003</v>
      </c>
      <c r="G5057" s="91">
        <v>2.1312722226599998</v>
      </c>
      <c r="H5057" s="91">
        <v>74.543079338830012</v>
      </c>
      <c r="I5057" s="91">
        <v>17.592414768029997</v>
      </c>
      <c r="J5057" s="91">
        <v>1.3689306266700001</v>
      </c>
      <c r="K5057" s="91">
        <v>6.5449190562300004</v>
      </c>
      <c r="L5057" s="91">
        <v>8.9092220399999995E-3</v>
      </c>
    </row>
    <row r="5058" spans="1:12" x14ac:dyDescent="0.25">
      <c r="A5058" s="90">
        <v>34910.541666654412</v>
      </c>
      <c r="B5058" s="91">
        <v>92.490965250430065</v>
      </c>
      <c r="C5058" s="91">
        <v>30.823925716609995</v>
      </c>
      <c r="D5058" s="91">
        <v>825.56219013526038</v>
      </c>
      <c r="E5058" s="91">
        <v>48.375557461889997</v>
      </c>
      <c r="F5058" s="91">
        <v>17.409963639900003</v>
      </c>
      <c r="G5058" s="91">
        <v>2.1313728085900001</v>
      </c>
      <c r="H5058" s="91">
        <v>66.310074672180008</v>
      </c>
      <c r="I5058" s="91">
        <v>17.599278180989995</v>
      </c>
      <c r="J5058" s="91">
        <v>1.3701656266700002</v>
      </c>
      <c r="K5058" s="91">
        <v>6.5873345688299993</v>
      </c>
      <c r="L5058" s="91">
        <v>0.43931143170999998</v>
      </c>
    </row>
    <row r="5059" spans="1:12" x14ac:dyDescent="0.25">
      <c r="A5059" s="90">
        <v>34910.583333321076</v>
      </c>
      <c r="B5059" s="91">
        <v>99.378762154689994</v>
      </c>
      <c r="C5059" s="91">
        <v>30.50892394561</v>
      </c>
      <c r="D5059" s="91">
        <v>731.68702904748955</v>
      </c>
      <c r="E5059" s="91">
        <v>51.082165715679992</v>
      </c>
      <c r="F5059" s="91">
        <v>17.409963639900003</v>
      </c>
      <c r="G5059" s="91">
        <v>2.13131250586</v>
      </c>
      <c r="H5059" s="91">
        <v>75.717000885470014</v>
      </c>
      <c r="I5059" s="91">
        <v>17.606952893179994</v>
      </c>
      <c r="J5059" s="91">
        <v>1.3588856266700002</v>
      </c>
      <c r="K5059" s="91">
        <v>6.5826249182499987</v>
      </c>
      <c r="L5059" s="91">
        <v>2.3948986512299997</v>
      </c>
    </row>
    <row r="5060" spans="1:12" x14ac:dyDescent="0.25">
      <c r="A5060" s="90">
        <v>34910.62499998774</v>
      </c>
      <c r="B5060" s="91">
        <v>109.09604636955999</v>
      </c>
      <c r="C5060" s="91">
        <v>32.574449527299997</v>
      </c>
      <c r="D5060" s="91">
        <v>597.45887742679963</v>
      </c>
      <c r="E5060" s="91">
        <v>59.005612809230009</v>
      </c>
      <c r="F5060" s="91">
        <v>17.409963639900003</v>
      </c>
      <c r="G5060" s="91">
        <v>2.1314532529300001</v>
      </c>
      <c r="H5060" s="91">
        <v>64.36997835983999</v>
      </c>
      <c r="I5060" s="91">
        <v>17.603545405749994</v>
      </c>
      <c r="J5060" s="91">
        <v>1.3588856266700002</v>
      </c>
      <c r="K5060" s="91">
        <v>6.5851716067199986</v>
      </c>
      <c r="L5060" s="91">
        <v>11.183299678380001</v>
      </c>
    </row>
    <row r="5061" spans="1:12" x14ac:dyDescent="0.25">
      <c r="A5061" s="90">
        <v>34910.666666654404</v>
      </c>
      <c r="B5061" s="91">
        <v>123.23723179410005</v>
      </c>
      <c r="C5061" s="91">
        <v>36.818341759890004</v>
      </c>
      <c r="D5061" s="91">
        <v>418.98528406799016</v>
      </c>
      <c r="E5061" s="91">
        <v>58.930405368019997</v>
      </c>
      <c r="F5061" s="91">
        <v>17.409963639900003</v>
      </c>
      <c r="G5061" s="91">
        <v>2.1358371640599998</v>
      </c>
      <c r="H5061" s="91">
        <v>75.103562575900014</v>
      </c>
      <c r="I5061" s="91">
        <v>17.642593404379994</v>
      </c>
      <c r="J5061" s="91">
        <v>1.3588856266700002</v>
      </c>
      <c r="K5061" s="91">
        <v>6.6429537285199984</v>
      </c>
      <c r="L5061" s="91">
        <v>19.539199535749997</v>
      </c>
    </row>
    <row r="5062" spans="1:12" x14ac:dyDescent="0.25">
      <c r="A5062" s="90">
        <v>34910.708333321068</v>
      </c>
      <c r="B5062" s="91">
        <v>136.85656605916995</v>
      </c>
      <c r="C5062" s="91">
        <v>44.104654917210027</v>
      </c>
      <c r="D5062" s="91">
        <v>219.04246888676997</v>
      </c>
      <c r="E5062" s="91">
        <v>71.389600827850003</v>
      </c>
      <c r="F5062" s="91">
        <v>17.409963639900003</v>
      </c>
      <c r="G5062" s="91">
        <v>2.1372448789099998</v>
      </c>
      <c r="H5062" s="91">
        <v>86.773571005730005</v>
      </c>
      <c r="I5062" s="91">
        <v>17.658215547910004</v>
      </c>
      <c r="J5062" s="91">
        <v>1.3588856266700002</v>
      </c>
      <c r="K5062" s="91">
        <v>17.023785964680005</v>
      </c>
      <c r="L5062" s="91">
        <v>40.704397495089999</v>
      </c>
    </row>
    <row r="5063" spans="1:12" x14ac:dyDescent="0.25">
      <c r="A5063" s="90">
        <v>34910.749999987733</v>
      </c>
      <c r="B5063" s="91">
        <v>160.78596724881999</v>
      </c>
      <c r="C5063" s="91">
        <v>52.374441157189992</v>
      </c>
      <c r="D5063" s="91">
        <v>65.71474212391999</v>
      </c>
      <c r="E5063" s="91">
        <v>77.452888560079998</v>
      </c>
      <c r="F5063" s="91">
        <v>17.409963639900003</v>
      </c>
      <c r="G5063" s="91">
        <v>2.1356325263700002</v>
      </c>
      <c r="H5063" s="91">
        <v>103.87689400357999</v>
      </c>
      <c r="I5063" s="91">
        <v>17.697164517849998</v>
      </c>
      <c r="J5063" s="91">
        <v>1.3798006266700003</v>
      </c>
      <c r="K5063" s="91">
        <v>18.85213071518001</v>
      </c>
      <c r="L5063" s="91">
        <v>83.093604676620018</v>
      </c>
    </row>
    <row r="5064" spans="1:12" x14ac:dyDescent="0.25">
      <c r="A5064" s="90">
        <v>34910.791666654397</v>
      </c>
      <c r="B5064" s="91">
        <v>190.32476746501001</v>
      </c>
      <c r="C5064" s="91">
        <v>60.497847808019984</v>
      </c>
      <c r="D5064" s="91">
        <v>1.0215970478299996</v>
      </c>
      <c r="E5064" s="91">
        <v>87.096786753099991</v>
      </c>
      <c r="F5064" s="91">
        <v>17.409963639900003</v>
      </c>
      <c r="G5064" s="91">
        <v>2.0991958730500002</v>
      </c>
      <c r="H5064" s="91">
        <v>125.32801114409</v>
      </c>
      <c r="I5064" s="91">
        <v>17.722710090869999</v>
      </c>
      <c r="J5064" s="91">
        <v>1.3798006266700003</v>
      </c>
      <c r="K5064" s="91">
        <v>21.128453344770005</v>
      </c>
      <c r="L5064" s="91">
        <v>84.530653698109987</v>
      </c>
    </row>
    <row r="5065" spans="1:12" x14ac:dyDescent="0.25">
      <c r="A5065" s="90">
        <v>34910.833333321061</v>
      </c>
      <c r="B5065" s="91">
        <v>215.51282330914998</v>
      </c>
      <c r="C5065" s="91">
        <v>72.274465443910003</v>
      </c>
      <c r="D5065" s="91">
        <v>0</v>
      </c>
      <c r="E5065" s="91">
        <v>80.427967024469993</v>
      </c>
      <c r="F5065" s="91">
        <v>17.409963639900003</v>
      </c>
      <c r="G5065" s="91">
        <v>2.0897422841799997</v>
      </c>
      <c r="H5065" s="91">
        <v>114.72150042813999</v>
      </c>
      <c r="I5065" s="91">
        <v>17.694296895619992</v>
      </c>
      <c r="J5065" s="91">
        <v>1.3576506266700001</v>
      </c>
      <c r="K5065" s="91">
        <v>20.075448180340008</v>
      </c>
      <c r="L5065" s="91">
        <v>52.063022960519994</v>
      </c>
    </row>
    <row r="5066" spans="1:12" x14ac:dyDescent="0.25">
      <c r="A5066" s="90">
        <v>34910.874999987725</v>
      </c>
      <c r="B5066" s="91">
        <v>218.87192052172009</v>
      </c>
      <c r="C5066" s="91">
        <v>84.34340673043998</v>
      </c>
      <c r="D5066" s="91">
        <v>0</v>
      </c>
      <c r="E5066" s="91">
        <v>92.732515021289998</v>
      </c>
      <c r="F5066" s="91">
        <v>17.409963639900003</v>
      </c>
      <c r="G5066" s="91">
        <v>2.07670725391</v>
      </c>
      <c r="H5066" s="91">
        <v>117.85365506768001</v>
      </c>
      <c r="I5066" s="91">
        <v>17.615648408029998</v>
      </c>
      <c r="J5066" s="91">
        <v>1.3576506266700001</v>
      </c>
      <c r="K5066" s="91">
        <v>20.070576164590008</v>
      </c>
      <c r="L5066" s="91">
        <v>24.903092917970003</v>
      </c>
    </row>
    <row r="5067" spans="1:12" x14ac:dyDescent="0.25">
      <c r="A5067" s="90">
        <v>34910.91666665439</v>
      </c>
      <c r="B5067" s="91">
        <v>206.47593208988002</v>
      </c>
      <c r="C5067" s="91">
        <v>106.09301207477002</v>
      </c>
      <c r="D5067" s="91">
        <v>0</v>
      </c>
      <c r="E5067" s="91">
        <v>73.967841282759991</v>
      </c>
      <c r="F5067" s="91">
        <v>17.409963639900003</v>
      </c>
      <c r="G5067" s="91">
        <v>2.0825121914100002</v>
      </c>
      <c r="H5067" s="91">
        <v>117.78358551021</v>
      </c>
      <c r="I5067" s="91">
        <v>17.550023126629991</v>
      </c>
      <c r="J5067" s="91">
        <v>1.3576506266700001</v>
      </c>
      <c r="K5067" s="91">
        <v>19.290036303450012</v>
      </c>
      <c r="L5067" s="91">
        <v>33.822908622609994</v>
      </c>
    </row>
    <row r="5068" spans="1:12" x14ac:dyDescent="0.25">
      <c r="A5068" s="90">
        <v>34910.958333321054</v>
      </c>
      <c r="B5068" s="91">
        <v>188.46002501893022</v>
      </c>
      <c r="C5068" s="91">
        <v>103.64094598850002</v>
      </c>
      <c r="D5068" s="91">
        <v>0</v>
      </c>
      <c r="E5068" s="91">
        <v>76.315096171109985</v>
      </c>
      <c r="F5068" s="91">
        <v>17.409963639900003</v>
      </c>
      <c r="G5068" s="91">
        <v>2.0830096581999999</v>
      </c>
      <c r="H5068" s="91">
        <v>125.01789118825</v>
      </c>
      <c r="I5068" s="91">
        <v>17.494205036889998</v>
      </c>
      <c r="J5068" s="91">
        <v>1.3785656266699999</v>
      </c>
      <c r="K5068" s="91">
        <v>19.462378877850011</v>
      </c>
      <c r="L5068" s="91">
        <v>19.624687981280005</v>
      </c>
    </row>
    <row r="5069" spans="1:12" x14ac:dyDescent="0.25">
      <c r="A5069" s="90">
        <v>34910.999999987718</v>
      </c>
      <c r="B5069" s="91">
        <v>168.70758357505983</v>
      </c>
      <c r="C5069" s="91">
        <v>93.479124277810016</v>
      </c>
      <c r="D5069" s="91">
        <v>0</v>
      </c>
      <c r="E5069" s="91">
        <v>95.176221654690011</v>
      </c>
      <c r="F5069" s="91">
        <v>17.409963639900003</v>
      </c>
      <c r="G5069" s="91">
        <v>2.07580391113</v>
      </c>
      <c r="H5069" s="91">
        <v>121.23123482667002</v>
      </c>
      <c r="I5069" s="91">
        <v>17.395766773789997</v>
      </c>
      <c r="J5069" s="91">
        <v>1.3994806266699999</v>
      </c>
      <c r="K5069" s="91">
        <v>19.175556778750007</v>
      </c>
      <c r="L5069" s="91">
        <v>15.47460332753</v>
      </c>
    </row>
    <row r="5070" spans="1:12" x14ac:dyDescent="0.25">
      <c r="A5070" s="90">
        <v>34911.041666654382</v>
      </c>
      <c r="B5070" s="91">
        <v>154.64531922499998</v>
      </c>
      <c r="C5070" s="91">
        <v>80.681974827410016</v>
      </c>
      <c r="D5070" s="91">
        <v>0</v>
      </c>
      <c r="E5070" s="91">
        <v>94.929980755719995</v>
      </c>
      <c r="F5070" s="91">
        <v>17.409963639900003</v>
      </c>
      <c r="G5070" s="91">
        <v>2.0555220898399997</v>
      </c>
      <c r="H5070" s="91">
        <v>124.20057053991999</v>
      </c>
      <c r="I5070" s="91">
        <v>17.378147112629996</v>
      </c>
      <c r="J5070" s="91">
        <v>1.3994806266699999</v>
      </c>
      <c r="K5070" s="91">
        <v>19.966556778750007</v>
      </c>
      <c r="L5070" s="91">
        <v>11.75782018016</v>
      </c>
    </row>
    <row r="5071" spans="1:12" x14ac:dyDescent="0.25">
      <c r="A5071" s="90">
        <v>34911.083333321047</v>
      </c>
      <c r="B5071" s="91">
        <v>142.36223529437001</v>
      </c>
      <c r="C5071" s="91">
        <v>69.771020494660007</v>
      </c>
      <c r="D5071" s="91">
        <v>8.037071229999998E-3</v>
      </c>
      <c r="E5071" s="91">
        <v>105.83616073784</v>
      </c>
      <c r="F5071" s="91">
        <v>17.409963639900003</v>
      </c>
      <c r="G5071" s="91">
        <v>2.0732192675799999</v>
      </c>
      <c r="H5071" s="91">
        <v>123.92568275005004</v>
      </c>
      <c r="I5071" s="91">
        <v>17.44628447322</v>
      </c>
      <c r="J5071" s="91">
        <v>1.3994806266699999</v>
      </c>
      <c r="K5071" s="91">
        <v>19.471904600650007</v>
      </c>
      <c r="L5071" s="91">
        <v>13.668781525849999</v>
      </c>
    </row>
    <row r="5072" spans="1:12" x14ac:dyDescent="0.25">
      <c r="A5072" s="90">
        <v>34911.124999987711</v>
      </c>
      <c r="B5072" s="91">
        <v>131.14462209061</v>
      </c>
      <c r="C5072" s="91">
        <v>61.538083515359986</v>
      </c>
      <c r="D5072" s="91">
        <v>0.22652188729999995</v>
      </c>
      <c r="E5072" s="91">
        <v>93.861438841799981</v>
      </c>
      <c r="F5072" s="91">
        <v>17.409963639900003</v>
      </c>
      <c r="G5072" s="91">
        <v>2.0737591376999998</v>
      </c>
      <c r="H5072" s="91">
        <v>123.83674370749003</v>
      </c>
      <c r="I5072" s="91">
        <v>17.422962598659993</v>
      </c>
      <c r="J5072" s="91">
        <v>1.4216306266700001</v>
      </c>
      <c r="K5072" s="91">
        <v>19.046773684750008</v>
      </c>
      <c r="L5072" s="91">
        <v>26.447906204030001</v>
      </c>
    </row>
    <row r="5073" spans="1:12" x14ac:dyDescent="0.25">
      <c r="A5073" s="90">
        <v>34911.166666654375</v>
      </c>
      <c r="B5073" s="91">
        <v>122.07981253016997</v>
      </c>
      <c r="C5073" s="91">
        <v>58.600344895840003</v>
      </c>
      <c r="D5073" s="91">
        <v>4.4835802016500015</v>
      </c>
      <c r="E5073" s="91">
        <v>102.01406292496998</v>
      </c>
      <c r="F5073" s="91">
        <v>17.409963639900003</v>
      </c>
      <c r="G5073" s="91">
        <v>2.0788136747999997</v>
      </c>
      <c r="H5073" s="91">
        <v>123.80704753593002</v>
      </c>
      <c r="I5073" s="91">
        <v>17.394072070079989</v>
      </c>
      <c r="J5073" s="91">
        <v>1.4216306266700001</v>
      </c>
      <c r="K5073" s="91">
        <v>17.776529623070008</v>
      </c>
      <c r="L5073" s="91">
        <v>40.472615247160007</v>
      </c>
    </row>
    <row r="5074" spans="1:12" x14ac:dyDescent="0.25">
      <c r="A5074" s="90">
        <v>34911.208333321039</v>
      </c>
      <c r="B5074" s="91">
        <v>113.34215254682998</v>
      </c>
      <c r="C5074" s="91">
        <v>60.492102405920008</v>
      </c>
      <c r="D5074" s="91">
        <v>57.228984374460019</v>
      </c>
      <c r="E5074" s="91">
        <v>94.738778486280012</v>
      </c>
      <c r="F5074" s="91">
        <v>17.409963639900003</v>
      </c>
      <c r="G5074" s="91">
        <v>2.1017774140599998</v>
      </c>
      <c r="H5074" s="91">
        <v>120.02811543398001</v>
      </c>
      <c r="I5074" s="91">
        <v>17.384491695629993</v>
      </c>
      <c r="J5074" s="91">
        <v>1.4216306266700001</v>
      </c>
      <c r="K5074" s="91">
        <v>17.735354153410007</v>
      </c>
      <c r="L5074" s="91">
        <v>46.743391401160004</v>
      </c>
    </row>
    <row r="5075" spans="1:12" x14ac:dyDescent="0.25">
      <c r="A5075" s="90">
        <v>34911.249999987704</v>
      </c>
      <c r="B5075" s="91">
        <v>94.36257377161003</v>
      </c>
      <c r="C5075" s="91">
        <v>63.160824286680004</v>
      </c>
      <c r="D5075" s="91">
        <v>204.25488496664005</v>
      </c>
      <c r="E5075" s="91">
        <v>91.019100655810007</v>
      </c>
      <c r="F5075" s="91">
        <v>17.409963639900003</v>
      </c>
      <c r="G5075" s="91">
        <v>2.1201542890599998</v>
      </c>
      <c r="H5075" s="91">
        <v>113.22579262403002</v>
      </c>
      <c r="I5075" s="91">
        <v>17.430576230509995</v>
      </c>
      <c r="J5075" s="91">
        <v>1.4445584704700001</v>
      </c>
      <c r="K5075" s="91">
        <v>17.673499450270008</v>
      </c>
      <c r="L5075" s="91">
        <v>13.867544662060002</v>
      </c>
    </row>
    <row r="5076" spans="1:12" x14ac:dyDescent="0.25">
      <c r="A5076" s="90">
        <v>34911.291666654368</v>
      </c>
      <c r="B5076" s="91">
        <v>67.442510248480019</v>
      </c>
      <c r="C5076" s="91">
        <v>66.126357851880016</v>
      </c>
      <c r="D5076" s="91">
        <v>427.69369063587027</v>
      </c>
      <c r="E5076" s="91">
        <v>61.610068414819999</v>
      </c>
      <c r="F5076" s="91">
        <v>17.409963639900003</v>
      </c>
      <c r="G5076" s="91">
        <v>2.1460301074200001</v>
      </c>
      <c r="H5076" s="91">
        <v>105.93227313317001</v>
      </c>
      <c r="I5076" s="91">
        <v>17.506887583729991</v>
      </c>
      <c r="J5076" s="91">
        <v>1.4445584704700001</v>
      </c>
      <c r="K5076" s="91">
        <v>10.947997775130002</v>
      </c>
      <c r="L5076" s="91">
        <v>0.99301711605999987</v>
      </c>
    </row>
    <row r="5077" spans="1:12" x14ac:dyDescent="0.25">
      <c r="A5077" s="90">
        <v>34911.333333321032</v>
      </c>
      <c r="B5077" s="91">
        <v>53.543995699289972</v>
      </c>
      <c r="C5077" s="91">
        <v>67.956851804259983</v>
      </c>
      <c r="D5077" s="91">
        <v>633.50364129653985</v>
      </c>
      <c r="E5077" s="91">
        <v>60.54021998244</v>
      </c>
      <c r="F5077" s="91">
        <v>17.409963639900003</v>
      </c>
      <c r="G5077" s="91">
        <v>2.14215849609</v>
      </c>
      <c r="H5077" s="91">
        <v>86.526896627409997</v>
      </c>
      <c r="I5077" s="91">
        <v>17.527489831109992</v>
      </c>
      <c r="J5077" s="91">
        <v>1.4445584704700001</v>
      </c>
      <c r="K5077" s="91">
        <v>10.947997775130002</v>
      </c>
      <c r="L5077" s="91">
        <v>0</v>
      </c>
    </row>
    <row r="5078" spans="1:12" x14ac:dyDescent="0.25">
      <c r="A5078" s="90">
        <v>34911.374999987696</v>
      </c>
      <c r="B5078" s="91">
        <v>53.514522188340003</v>
      </c>
      <c r="C5078" s="91">
        <v>65.702918100309986</v>
      </c>
      <c r="D5078" s="91">
        <v>790.55001994970019</v>
      </c>
      <c r="E5078" s="91">
        <v>60.613245164209999</v>
      </c>
      <c r="F5078" s="91">
        <v>17.409963639900003</v>
      </c>
      <c r="G5078" s="91">
        <v>2.1519359706999999</v>
      </c>
      <c r="H5078" s="91">
        <v>73.711565492489996</v>
      </c>
      <c r="I5078" s="91">
        <v>17.421405387519997</v>
      </c>
      <c r="J5078" s="91">
        <v>1.4445584704700001</v>
      </c>
      <c r="K5078" s="91">
        <v>10.947997775130002</v>
      </c>
      <c r="L5078" s="91">
        <v>0</v>
      </c>
    </row>
    <row r="5079" spans="1:12" x14ac:dyDescent="0.25">
      <c r="A5079" s="90">
        <v>34911.416666654361</v>
      </c>
      <c r="B5079" s="91">
        <v>52.809608816170048</v>
      </c>
      <c r="C5079" s="91">
        <v>65.377098272200016</v>
      </c>
      <c r="D5079" s="91">
        <v>874.75735651163927</v>
      </c>
      <c r="E5079" s="91">
        <v>71.770044400729986</v>
      </c>
      <c r="F5079" s="91">
        <v>17.409963639900003</v>
      </c>
      <c r="G5079" s="91">
        <v>2.1548613339800005</v>
      </c>
      <c r="H5079" s="91">
        <v>83.080858572800039</v>
      </c>
      <c r="I5079" s="91">
        <v>17.384153701079999</v>
      </c>
      <c r="J5079" s="91">
        <v>1.4445584704700001</v>
      </c>
      <c r="K5079" s="91">
        <v>10.621508576340002</v>
      </c>
      <c r="L5079" s="91">
        <v>0</v>
      </c>
    </row>
    <row r="5080" spans="1:12" x14ac:dyDescent="0.25">
      <c r="A5080" s="90">
        <v>34911.458333321025</v>
      </c>
      <c r="B5080" s="91">
        <v>60.34697373653006</v>
      </c>
      <c r="C5080" s="91">
        <v>58.382709212860007</v>
      </c>
      <c r="D5080" s="91">
        <v>911.42302961891994</v>
      </c>
      <c r="E5080" s="91">
        <v>63.546401645490008</v>
      </c>
      <c r="F5080" s="91">
        <v>17.409963639900003</v>
      </c>
      <c r="G5080" s="91">
        <v>2.1597680722699999</v>
      </c>
      <c r="H5080" s="91">
        <v>75.263682574390046</v>
      </c>
      <c r="I5080" s="91">
        <v>17.369282821569996</v>
      </c>
      <c r="J5080" s="91">
        <v>1.45581114247</v>
      </c>
      <c r="K5080" s="91">
        <v>10.947997775130002</v>
      </c>
      <c r="L5080" s="91">
        <v>3.0918304261199996</v>
      </c>
    </row>
    <row r="5081" spans="1:12" x14ac:dyDescent="0.25">
      <c r="A5081" s="90">
        <v>34911.499999987689</v>
      </c>
      <c r="B5081" s="91">
        <v>70.191211509729996</v>
      </c>
      <c r="C5081" s="91">
        <v>54.455810012780006</v>
      </c>
      <c r="D5081" s="91">
        <v>893.58264369413985</v>
      </c>
      <c r="E5081" s="91">
        <v>56.205795608289996</v>
      </c>
      <c r="F5081" s="91">
        <v>17.409963639900003</v>
      </c>
      <c r="G5081" s="91">
        <v>2.1596474668000001</v>
      </c>
      <c r="H5081" s="91">
        <v>83.920062360800017</v>
      </c>
      <c r="I5081" s="91">
        <v>17.317656823049994</v>
      </c>
      <c r="J5081" s="91">
        <v>1.45581114247</v>
      </c>
      <c r="K5081" s="91">
        <v>10.947997775130002</v>
      </c>
      <c r="L5081" s="91">
        <v>0</v>
      </c>
    </row>
    <row r="5082" spans="1:12" x14ac:dyDescent="0.25">
      <c r="A5082" s="90">
        <v>34911.541666654353</v>
      </c>
      <c r="B5082" s="91">
        <v>72.773740522030053</v>
      </c>
      <c r="C5082" s="91">
        <v>55.290736291749994</v>
      </c>
      <c r="D5082" s="91">
        <v>830.31069283637009</v>
      </c>
      <c r="E5082" s="91">
        <v>57.703623270110008</v>
      </c>
      <c r="F5082" s="91">
        <v>17.409963639900003</v>
      </c>
      <c r="G5082" s="91">
        <v>2.1811853085900004</v>
      </c>
      <c r="H5082" s="91">
        <v>75.32031861709001</v>
      </c>
      <c r="I5082" s="91">
        <v>17.284235244879994</v>
      </c>
      <c r="J5082" s="91">
        <v>1.4598961424700001</v>
      </c>
      <c r="K5082" s="91">
        <v>10.947997775130002</v>
      </c>
      <c r="L5082" s="91">
        <v>0</v>
      </c>
    </row>
    <row r="5083" spans="1:12" x14ac:dyDescent="0.25">
      <c r="A5083" s="90">
        <v>34911.583333321018</v>
      </c>
      <c r="B5083" s="91">
        <v>82.622551726229929</v>
      </c>
      <c r="C5083" s="91">
        <v>60.802014543560006</v>
      </c>
      <c r="D5083" s="91">
        <v>732.77974684522019</v>
      </c>
      <c r="E5083" s="91">
        <v>54.770923689749992</v>
      </c>
      <c r="F5083" s="91">
        <v>17.409963639900003</v>
      </c>
      <c r="G5083" s="91">
        <v>2.1792144834</v>
      </c>
      <c r="H5083" s="91">
        <v>84.333046564699984</v>
      </c>
      <c r="I5083" s="91">
        <v>17.264975859610001</v>
      </c>
      <c r="J5083" s="91">
        <v>1.4711761424700001</v>
      </c>
      <c r="K5083" s="91">
        <v>10.947997775130002</v>
      </c>
      <c r="L5083" s="91">
        <v>1.20260387094</v>
      </c>
    </row>
    <row r="5084" spans="1:12" x14ac:dyDescent="0.25">
      <c r="A5084" s="90">
        <v>34911.624999987682</v>
      </c>
      <c r="B5084" s="91">
        <v>97.976066592820047</v>
      </c>
      <c r="C5084" s="91">
        <v>69.601630422289986</v>
      </c>
      <c r="D5084" s="91">
        <v>598.34752821685993</v>
      </c>
      <c r="E5084" s="91">
        <v>65.620861847260002</v>
      </c>
      <c r="F5084" s="91">
        <v>17.409963639900003</v>
      </c>
      <c r="G5084" s="91">
        <v>2.1790938779299998</v>
      </c>
      <c r="H5084" s="91">
        <v>81.642168016510027</v>
      </c>
      <c r="I5084" s="91">
        <v>17.304643264729993</v>
      </c>
      <c r="J5084" s="91">
        <v>1.6285094758000001</v>
      </c>
      <c r="K5084" s="91">
        <v>10.326736862190002</v>
      </c>
      <c r="L5084" s="91">
        <v>4.8583141966900003</v>
      </c>
    </row>
    <row r="5085" spans="1:12" x14ac:dyDescent="0.25">
      <c r="A5085" s="90">
        <v>34911.666666654346</v>
      </c>
      <c r="B5085" s="91">
        <v>113.81355349402</v>
      </c>
      <c r="C5085" s="91">
        <v>80.222155941050005</v>
      </c>
      <c r="D5085" s="91">
        <v>423.43561102155991</v>
      </c>
      <c r="E5085" s="91">
        <v>63.798126826199997</v>
      </c>
      <c r="F5085" s="91">
        <v>17.409963639900003</v>
      </c>
      <c r="G5085" s="91">
        <v>2.18967163672</v>
      </c>
      <c r="H5085" s="91">
        <v>77.07371832085002</v>
      </c>
      <c r="I5085" s="91">
        <v>17.333432583769998</v>
      </c>
      <c r="J5085" s="91">
        <v>1.6285094758000001</v>
      </c>
      <c r="K5085" s="91">
        <v>11.004497775130002</v>
      </c>
      <c r="L5085" s="91">
        <v>5.9806424584900002</v>
      </c>
    </row>
    <row r="5086" spans="1:12" x14ac:dyDescent="0.25">
      <c r="A5086" s="90">
        <v>34911.70833332101</v>
      </c>
      <c r="B5086" s="91">
        <v>129.50708256555998</v>
      </c>
      <c r="C5086" s="91">
        <v>93.274910673040011</v>
      </c>
      <c r="D5086" s="91">
        <v>221.43239510954018</v>
      </c>
      <c r="E5086" s="91">
        <v>75.596239466219998</v>
      </c>
      <c r="F5086" s="91">
        <v>17.409963639900003</v>
      </c>
      <c r="G5086" s="91">
        <v>2.1682522871100001</v>
      </c>
      <c r="H5086" s="91">
        <v>88.029630032700027</v>
      </c>
      <c r="I5086" s="91">
        <v>17.40445834282</v>
      </c>
      <c r="J5086" s="91">
        <v>1.6063594758000002</v>
      </c>
      <c r="K5086" s="91">
        <v>15.21678279208</v>
      </c>
      <c r="L5086" s="91">
        <v>27.605125345980003</v>
      </c>
    </row>
    <row r="5087" spans="1:12" x14ac:dyDescent="0.25">
      <c r="A5087" s="90">
        <v>34911.749999987675</v>
      </c>
      <c r="B5087" s="91">
        <v>158.76664431385993</v>
      </c>
      <c r="C5087" s="91">
        <v>106.78321554380001</v>
      </c>
      <c r="D5087" s="91">
        <v>63.805039041930002</v>
      </c>
      <c r="E5087" s="91">
        <v>74.188765121540001</v>
      </c>
      <c r="F5087" s="91">
        <v>17.409963639900003</v>
      </c>
      <c r="G5087" s="91">
        <v>2.1605978427700001</v>
      </c>
      <c r="H5087" s="91">
        <v>96.831784586009988</v>
      </c>
      <c r="I5087" s="91">
        <v>17.416722747479994</v>
      </c>
      <c r="J5087" s="91">
        <v>1.6063594758000002</v>
      </c>
      <c r="K5087" s="91">
        <v>18.539355733680004</v>
      </c>
      <c r="L5087" s="91">
        <v>73.69032044670999</v>
      </c>
    </row>
    <row r="5088" spans="1:12" x14ac:dyDescent="0.25">
      <c r="A5088" s="90">
        <v>34911.791666654339</v>
      </c>
      <c r="B5088" s="91">
        <v>192.57198116967012</v>
      </c>
      <c r="C5088" s="91">
        <v>116.26178719711002</v>
      </c>
      <c r="D5088" s="91">
        <v>1.10969168468</v>
      </c>
      <c r="E5088" s="91">
        <v>78.468224991669985</v>
      </c>
      <c r="F5088" s="91">
        <v>17.409963639900003</v>
      </c>
      <c r="G5088" s="91">
        <v>2.1522509345700001</v>
      </c>
      <c r="H5088" s="91">
        <v>117.95680432464</v>
      </c>
      <c r="I5088" s="91">
        <v>17.414325966109992</v>
      </c>
      <c r="J5088" s="91">
        <v>1.6285094758000001</v>
      </c>
      <c r="K5088" s="91">
        <v>13.297555103610001</v>
      </c>
      <c r="L5088" s="91">
        <v>73.770751600339992</v>
      </c>
    </row>
    <row r="5089" spans="1:12" x14ac:dyDescent="0.25">
      <c r="A5089" s="90">
        <v>34911.833333321003</v>
      </c>
      <c r="B5089" s="91">
        <v>213.63341425590011</v>
      </c>
      <c r="C5089" s="91">
        <v>124.27729672465999</v>
      </c>
      <c r="D5089" s="91">
        <v>0</v>
      </c>
      <c r="E5089" s="91">
        <v>80.009897634019993</v>
      </c>
      <c r="F5089" s="91">
        <v>17.409963639900003</v>
      </c>
      <c r="G5089" s="91">
        <v>2.1428954296900002</v>
      </c>
      <c r="H5089" s="91">
        <v>118.84886228801001</v>
      </c>
      <c r="I5089" s="91">
        <v>17.394014073169991</v>
      </c>
      <c r="J5089" s="91">
        <v>1.6506594758000002</v>
      </c>
      <c r="K5089" s="91">
        <v>15.567240817590001</v>
      </c>
      <c r="L5089" s="91">
        <v>48.604914481329999</v>
      </c>
    </row>
    <row r="5090" spans="1:12" x14ac:dyDescent="0.25">
      <c r="A5090" s="90">
        <v>34911.874999987667</v>
      </c>
      <c r="B5090" s="91">
        <v>212.2811167595801</v>
      </c>
      <c r="C5090" s="91">
        <v>130.27041019564999</v>
      </c>
      <c r="D5090" s="91">
        <v>0</v>
      </c>
      <c r="E5090" s="91">
        <v>87.329786361689997</v>
      </c>
      <c r="F5090" s="91">
        <v>17.409963639900003</v>
      </c>
      <c r="G5090" s="91">
        <v>2.1140748066400001</v>
      </c>
      <c r="H5090" s="91">
        <v>118.00656751068</v>
      </c>
      <c r="I5090" s="91">
        <v>17.39050404771999</v>
      </c>
      <c r="J5090" s="91">
        <v>1.6506594758000002</v>
      </c>
      <c r="K5090" s="91">
        <v>13.297555103610001</v>
      </c>
      <c r="L5090" s="91">
        <v>27.075904838330004</v>
      </c>
    </row>
    <row r="5091" spans="1:12" x14ac:dyDescent="0.25">
      <c r="A5091" s="90">
        <v>34911.916666654331</v>
      </c>
      <c r="B5091" s="91">
        <v>204.51943374376992</v>
      </c>
      <c r="C5091" s="91">
        <v>130.76572522441998</v>
      </c>
      <c r="D5091" s="91">
        <v>0</v>
      </c>
      <c r="E5091" s="91">
        <v>85.061023733150009</v>
      </c>
      <c r="F5091" s="91">
        <v>17.409963639900003</v>
      </c>
      <c r="G5091" s="91">
        <v>2.1046276337899998</v>
      </c>
      <c r="H5091" s="91">
        <v>120.22645914156001</v>
      </c>
      <c r="I5091" s="91">
        <v>17.348668559229996</v>
      </c>
      <c r="J5091" s="91">
        <v>1.6297444758000001</v>
      </c>
      <c r="K5091" s="91">
        <v>15.557555103610003</v>
      </c>
      <c r="L5091" s="91">
        <v>26.803020597949999</v>
      </c>
    </row>
    <row r="5092" spans="1:12" x14ac:dyDescent="0.25">
      <c r="A5092" s="90">
        <v>34911.958333320996</v>
      </c>
      <c r="B5092" s="91">
        <v>191.78687085186988</v>
      </c>
      <c r="C5092" s="91">
        <v>127.90275103169996</v>
      </c>
      <c r="D5092" s="91">
        <v>0</v>
      </c>
      <c r="E5092" s="91">
        <v>83.170494192600003</v>
      </c>
      <c r="F5092" s="91">
        <v>17.409963639900003</v>
      </c>
      <c r="G5092" s="91">
        <v>2.09587263379</v>
      </c>
      <c r="H5092" s="91">
        <v>123.52728947397001</v>
      </c>
      <c r="I5092" s="91">
        <v>17.257718422979998</v>
      </c>
      <c r="J5092" s="91">
        <v>1.6297444758000001</v>
      </c>
      <c r="K5092" s="91">
        <v>13.307240817590001</v>
      </c>
      <c r="L5092" s="91">
        <v>31.427718215080002</v>
      </c>
    </row>
    <row r="5093" spans="1:12" x14ac:dyDescent="0.25">
      <c r="A5093" s="90">
        <v>34911.99999998766</v>
      </c>
      <c r="B5093" s="91">
        <v>170.40800581484004</v>
      </c>
      <c r="C5093" s="91">
        <v>125.20683420379</v>
      </c>
      <c r="D5093" s="91">
        <v>0</v>
      </c>
      <c r="E5093" s="91">
        <v>89.887581379149992</v>
      </c>
      <c r="F5093" s="91">
        <v>17.409963639900003</v>
      </c>
      <c r="G5093" s="91">
        <v>1.4562857666</v>
      </c>
      <c r="H5093" s="91">
        <v>116.19360783184999</v>
      </c>
      <c r="I5093" s="91">
        <v>17.176190333819996</v>
      </c>
      <c r="J5093" s="91">
        <v>1.5907444758000002</v>
      </c>
      <c r="K5093" s="91">
        <v>4.7522101439300002</v>
      </c>
      <c r="L5093" s="91">
        <v>19.528386968240003</v>
      </c>
    </row>
    <row r="5094" spans="1:12" x14ac:dyDescent="0.25">
      <c r="A5094" s="90">
        <v>34912.041666654324</v>
      </c>
      <c r="B5094" s="91">
        <v>148.05187786200995</v>
      </c>
      <c r="C5094" s="91">
        <v>120.25989123133003</v>
      </c>
      <c r="D5094" s="91">
        <v>0</v>
      </c>
      <c r="E5094" s="91">
        <v>95.13690165265001</v>
      </c>
      <c r="F5094" s="91">
        <v>17.409963639900003</v>
      </c>
      <c r="G5094" s="91">
        <v>1.4565069580100001</v>
      </c>
      <c r="H5094" s="91">
        <v>115.85118121427999</v>
      </c>
      <c r="I5094" s="91">
        <v>17.057456817179997</v>
      </c>
      <c r="J5094" s="91">
        <v>1.5907444758000002</v>
      </c>
      <c r="K5094" s="91">
        <v>4.7522101439300002</v>
      </c>
      <c r="L5094" s="91">
        <v>20.644254087299998</v>
      </c>
    </row>
    <row r="5095" spans="1:12" x14ac:dyDescent="0.25">
      <c r="A5095" s="90">
        <v>34912.083333320988</v>
      </c>
      <c r="B5095" s="91">
        <v>135.21985709377998</v>
      </c>
      <c r="C5095" s="91">
        <v>118.18462944211998</v>
      </c>
      <c r="D5095" s="91">
        <v>8.79653291E-3</v>
      </c>
      <c r="E5095" s="91">
        <v>96.200988228510013</v>
      </c>
      <c r="F5095" s="91">
        <v>17.409963639900003</v>
      </c>
      <c r="G5095" s="91">
        <v>1.45638635254</v>
      </c>
      <c r="H5095" s="91">
        <v>115.62821381911999</v>
      </c>
      <c r="I5095" s="91">
        <v>17.042622425840001</v>
      </c>
      <c r="J5095" s="91">
        <v>1.5907444758000002</v>
      </c>
      <c r="K5095" s="91">
        <v>4.7522101439300002</v>
      </c>
      <c r="L5095" s="91">
        <v>13.812563775309998</v>
      </c>
    </row>
    <row r="5096" spans="1:12" x14ac:dyDescent="0.25">
      <c r="A5096" s="90">
        <v>34912.124999987653</v>
      </c>
      <c r="B5096" s="91">
        <v>124.63012162803007</v>
      </c>
      <c r="C5096" s="91">
        <v>113.66055806054999</v>
      </c>
      <c r="D5096" s="91">
        <v>0.22933128434000005</v>
      </c>
      <c r="E5096" s="91">
        <v>81.332794933700001</v>
      </c>
      <c r="F5096" s="91">
        <v>17.409963639900003</v>
      </c>
      <c r="G5096" s="91">
        <v>1.4560847168</v>
      </c>
      <c r="H5096" s="91">
        <v>115.41977458644999</v>
      </c>
      <c r="I5096" s="91">
        <v>17.005870506729998</v>
      </c>
      <c r="J5096" s="91">
        <v>1.5907444758000002</v>
      </c>
      <c r="K5096" s="91">
        <v>2.2762096161299996</v>
      </c>
      <c r="L5096" s="91">
        <v>32.851145163840002</v>
      </c>
    </row>
    <row r="5097" spans="1:12" x14ac:dyDescent="0.25">
      <c r="A5097" s="90">
        <v>34912.166666654317</v>
      </c>
      <c r="B5097" s="91">
        <v>119.66281975189</v>
      </c>
      <c r="C5097" s="91">
        <v>109.65040030816996</v>
      </c>
      <c r="D5097" s="91">
        <v>4.2707844279500016</v>
      </c>
      <c r="E5097" s="91">
        <v>71.523483056569987</v>
      </c>
      <c r="F5097" s="91">
        <v>17.409963639900003</v>
      </c>
      <c r="G5097" s="91">
        <v>1.4604686279299999</v>
      </c>
      <c r="H5097" s="91">
        <v>114.81955118118</v>
      </c>
      <c r="I5097" s="91">
        <v>16.963646366779994</v>
      </c>
      <c r="J5097" s="91">
        <v>1.5907444758000002</v>
      </c>
      <c r="K5097" s="91">
        <v>2.2762096161299996</v>
      </c>
      <c r="L5097" s="91">
        <v>55.925966988779997</v>
      </c>
    </row>
    <row r="5098" spans="1:12" x14ac:dyDescent="0.25">
      <c r="A5098" s="90">
        <v>34912.208333320981</v>
      </c>
      <c r="B5098" s="91">
        <v>112.15342422382004</v>
      </c>
      <c r="C5098" s="91">
        <v>104.44216181303999</v>
      </c>
      <c r="D5098" s="91">
        <v>55.159870379459988</v>
      </c>
      <c r="E5098" s="91">
        <v>72.45705307051</v>
      </c>
      <c r="F5098" s="91">
        <v>17.409963639900003</v>
      </c>
      <c r="G5098" s="91">
        <v>1.4674870605500001</v>
      </c>
      <c r="H5098" s="91">
        <v>91.231430633839977</v>
      </c>
      <c r="I5098" s="91">
        <v>17.002305498790001</v>
      </c>
      <c r="J5098" s="91">
        <v>1.5907444758000002</v>
      </c>
      <c r="K5098" s="91">
        <v>2.0962571161299999</v>
      </c>
      <c r="L5098" s="91">
        <v>75.399675544539988</v>
      </c>
    </row>
    <row r="5099" spans="1:12" x14ac:dyDescent="0.25">
      <c r="A5099" s="90">
        <v>34912.249999987645</v>
      </c>
      <c r="B5099" s="91">
        <v>92.70939425989998</v>
      </c>
      <c r="C5099" s="91">
        <v>101.22963367004998</v>
      </c>
      <c r="D5099" s="91">
        <v>206.0401251339101</v>
      </c>
      <c r="E5099" s="91">
        <v>63.254939308860003</v>
      </c>
      <c r="F5099" s="91">
        <v>17.409963639900003</v>
      </c>
      <c r="G5099" s="91">
        <v>1.46726586914</v>
      </c>
      <c r="H5099" s="91">
        <v>91.551879805719977</v>
      </c>
      <c r="I5099" s="91">
        <v>17.042204231019998</v>
      </c>
      <c r="J5099" s="91">
        <v>1.6128944758000003</v>
      </c>
      <c r="K5099" s="91">
        <v>2.0497269433299996</v>
      </c>
      <c r="L5099" s="91">
        <v>21.500417292810003</v>
      </c>
    </row>
    <row r="5100" spans="1:12" x14ac:dyDescent="0.25">
      <c r="A5100" s="90">
        <v>34912.29166665431</v>
      </c>
      <c r="B5100" s="91">
        <v>68.300353346819989</v>
      </c>
      <c r="C5100" s="91">
        <v>101.09913063467999</v>
      </c>
      <c r="D5100" s="91">
        <v>440.61546980928995</v>
      </c>
      <c r="E5100" s="91">
        <v>63.63783119592</v>
      </c>
      <c r="F5100" s="91">
        <v>17.409963639900003</v>
      </c>
      <c r="G5100" s="91">
        <v>1.46720544434</v>
      </c>
      <c r="H5100" s="91">
        <v>46.457841473760006</v>
      </c>
      <c r="I5100" s="91">
        <v>17.056998737149996</v>
      </c>
      <c r="J5100" s="91">
        <v>1.4555611424700001</v>
      </c>
      <c r="K5100" s="91">
        <v>2.0497269433299996</v>
      </c>
      <c r="L5100" s="91">
        <v>3.5256500316900001</v>
      </c>
    </row>
    <row r="5101" spans="1:12" x14ac:dyDescent="0.25">
      <c r="A5101" s="90">
        <v>34912.333333320974</v>
      </c>
      <c r="B5101" s="91">
        <v>62.169170095930035</v>
      </c>
      <c r="C5101" s="91">
        <v>101.03457381226002</v>
      </c>
      <c r="D5101" s="91">
        <v>654.76676772943983</v>
      </c>
      <c r="E5101" s="91">
        <v>59.528506215199997</v>
      </c>
      <c r="F5101" s="91">
        <v>17.409963639900003</v>
      </c>
      <c r="G5101" s="91">
        <v>1.5417532959</v>
      </c>
      <c r="H5101" s="91">
        <v>20.082499413369998</v>
      </c>
      <c r="I5101" s="91">
        <v>17.162758486769995</v>
      </c>
      <c r="J5101" s="91">
        <v>1.12331114247</v>
      </c>
      <c r="K5101" s="91">
        <v>4.2866444200000001E-3</v>
      </c>
      <c r="L5101" s="91">
        <v>5.4850882990000002E-2</v>
      </c>
    </row>
    <row r="5102" spans="1:12" x14ac:dyDescent="0.25">
      <c r="A5102" s="90">
        <v>34912.374999987638</v>
      </c>
      <c r="B5102" s="91">
        <v>67.524380709710002</v>
      </c>
      <c r="C5102" s="91">
        <v>98.18211331197999</v>
      </c>
      <c r="D5102" s="91">
        <v>791.16587936444023</v>
      </c>
      <c r="E5102" s="91">
        <v>49.813625720319997</v>
      </c>
      <c r="F5102" s="91">
        <v>17.409963639900003</v>
      </c>
      <c r="G5102" s="91">
        <v>1.54223583984</v>
      </c>
      <c r="H5102" s="91">
        <v>20.095538681170002</v>
      </c>
      <c r="I5102" s="91">
        <v>17.152681565240002</v>
      </c>
      <c r="J5102" s="91">
        <v>1.12331114247</v>
      </c>
      <c r="K5102" s="91">
        <v>4.2866444200000001E-3</v>
      </c>
      <c r="L5102" s="91">
        <v>0.12179656850999999</v>
      </c>
    </row>
    <row r="5103" spans="1:12" x14ac:dyDescent="0.25">
      <c r="A5103" s="90">
        <v>34912.416666654302</v>
      </c>
      <c r="B5103" s="91">
        <v>63.853036743339985</v>
      </c>
      <c r="C5103" s="91">
        <v>100.18369860030997</v>
      </c>
      <c r="D5103" s="91">
        <v>872.78546205772034</v>
      </c>
      <c r="E5103" s="91">
        <v>45.133157739880005</v>
      </c>
      <c r="F5103" s="91">
        <v>17.409963639900003</v>
      </c>
      <c r="G5103" s="91">
        <v>1.5428793945299999</v>
      </c>
      <c r="H5103" s="91">
        <v>20.032188284799997</v>
      </c>
      <c r="I5103" s="91">
        <v>17.109014207400001</v>
      </c>
      <c r="J5103" s="91">
        <v>1.12331114247</v>
      </c>
      <c r="K5103" s="91">
        <v>4.2866444200000001E-3</v>
      </c>
      <c r="L5103" s="91">
        <v>0</v>
      </c>
    </row>
    <row r="5104" spans="1:12" x14ac:dyDescent="0.25">
      <c r="A5104" s="90">
        <v>34912.458333320967</v>
      </c>
      <c r="B5104" s="91">
        <v>72.105666587579989</v>
      </c>
      <c r="C5104" s="91">
        <v>96.781828273880009</v>
      </c>
      <c r="D5104" s="91">
        <v>874.93236420350979</v>
      </c>
      <c r="E5104" s="91">
        <v>43.274129272980005</v>
      </c>
      <c r="F5104" s="91">
        <v>17.409963639900003</v>
      </c>
      <c r="G5104" s="91">
        <v>1.54352294922</v>
      </c>
      <c r="H5104" s="91">
        <v>21.334221998110003</v>
      </c>
      <c r="I5104" s="91">
        <v>17.084949266380001</v>
      </c>
      <c r="J5104" s="91">
        <v>1.12331114247</v>
      </c>
      <c r="K5104" s="91">
        <v>4.2866444200000001E-3</v>
      </c>
      <c r="L5104" s="91">
        <v>0.49970015547999996</v>
      </c>
    </row>
    <row r="5105" spans="1:12" x14ac:dyDescent="0.25">
      <c r="A5105" s="90">
        <v>34912.499999987631</v>
      </c>
      <c r="B5105" s="91">
        <v>76.245953849910023</v>
      </c>
      <c r="C5105" s="91">
        <v>86.455557010150031</v>
      </c>
      <c r="D5105" s="91">
        <v>869.23419131544051</v>
      </c>
      <c r="E5105" s="91">
        <v>50.299325072579997</v>
      </c>
      <c r="F5105" s="91">
        <v>17.409963639900003</v>
      </c>
      <c r="G5105" s="91">
        <v>1.5441463623</v>
      </c>
      <c r="H5105" s="91">
        <v>20.310285777239997</v>
      </c>
      <c r="I5105" s="91">
        <v>16.831900536109998</v>
      </c>
      <c r="J5105" s="91">
        <v>1.12331114247</v>
      </c>
      <c r="K5105" s="91">
        <v>4.2866444200000001E-3</v>
      </c>
      <c r="L5105" s="91">
        <v>0.78961107169999989</v>
      </c>
    </row>
    <row r="5106" spans="1:12" x14ac:dyDescent="0.25">
      <c r="A5106" s="90">
        <v>34912.541666654295</v>
      </c>
      <c r="B5106" s="91">
        <v>78.050339122160068</v>
      </c>
      <c r="C5106" s="91">
        <v>96.324641922379996</v>
      </c>
      <c r="D5106" s="91">
        <v>784.61096821686999</v>
      </c>
      <c r="E5106" s="91">
        <v>51.880065712220002</v>
      </c>
      <c r="F5106" s="91">
        <v>17.409963639900003</v>
      </c>
      <c r="G5106" s="91">
        <v>1.54450830078</v>
      </c>
      <c r="H5106" s="91">
        <v>17.959098966129996</v>
      </c>
      <c r="I5106" s="91">
        <v>16.839112985689997</v>
      </c>
      <c r="J5106" s="91">
        <v>1.1401411424700003</v>
      </c>
      <c r="K5106" s="91">
        <v>4.2866444200000001E-3</v>
      </c>
      <c r="L5106" s="91">
        <v>0.78961107169999989</v>
      </c>
    </row>
    <row r="5107" spans="1:12" x14ac:dyDescent="0.25">
      <c r="A5107" s="90">
        <v>34912.583333320959</v>
      </c>
      <c r="B5107" s="91">
        <v>82.692889364520056</v>
      </c>
      <c r="C5107" s="91">
        <v>96.561507933649992</v>
      </c>
      <c r="D5107" s="91">
        <v>741.50685845515977</v>
      </c>
      <c r="E5107" s="91">
        <v>54.472890780089998</v>
      </c>
      <c r="F5107" s="91">
        <v>17.409963639900003</v>
      </c>
      <c r="G5107" s="91">
        <v>1.5358610839800002</v>
      </c>
      <c r="H5107" s="91">
        <v>21.480763923449999</v>
      </c>
      <c r="I5107" s="91">
        <v>16.825301000299994</v>
      </c>
      <c r="J5107" s="91">
        <v>1.1401411424700003</v>
      </c>
      <c r="K5107" s="91">
        <v>4.2866444200000001E-3</v>
      </c>
      <c r="L5107" s="91">
        <v>0.68118453696999992</v>
      </c>
    </row>
    <row r="5108" spans="1:12" x14ac:dyDescent="0.25">
      <c r="A5108" s="90">
        <v>34912.624999987624</v>
      </c>
      <c r="B5108" s="91">
        <v>91.917552632110016</v>
      </c>
      <c r="C5108" s="91">
        <v>107.54575598582001</v>
      </c>
      <c r="D5108" s="91">
        <v>595.93132874244998</v>
      </c>
      <c r="E5108" s="91">
        <v>56.588325433720001</v>
      </c>
      <c r="F5108" s="91">
        <v>17.409963639900003</v>
      </c>
      <c r="G5108" s="91">
        <v>1.5358409423799999</v>
      </c>
      <c r="H5108" s="91">
        <v>22.354185395439995</v>
      </c>
      <c r="I5108" s="91">
        <v>16.829630178989994</v>
      </c>
      <c r="J5108" s="91">
        <v>1.1401411424700003</v>
      </c>
      <c r="K5108" s="91">
        <v>1.993619332E-2</v>
      </c>
      <c r="L5108" s="91">
        <v>0.57799870092000005</v>
      </c>
    </row>
    <row r="5109" spans="1:12" x14ac:dyDescent="0.25">
      <c r="A5109" s="90">
        <v>34912.666666654288</v>
      </c>
      <c r="B5109" s="91">
        <v>117.55457710504001</v>
      </c>
      <c r="C5109" s="91">
        <v>112.01216190061</v>
      </c>
      <c r="D5109" s="91">
        <v>416.79544322229003</v>
      </c>
      <c r="E5109" s="91">
        <v>60.428053481399999</v>
      </c>
      <c r="F5109" s="91">
        <v>17.409963639900003</v>
      </c>
      <c r="G5109" s="91">
        <v>1.55027990723</v>
      </c>
      <c r="H5109" s="91">
        <v>34.813927509680006</v>
      </c>
      <c r="I5109" s="91">
        <v>17.103105951789999</v>
      </c>
      <c r="J5109" s="91">
        <v>1.4723911424700002</v>
      </c>
      <c r="K5109" s="91">
        <v>0.27550310981000004</v>
      </c>
      <c r="L5109" s="91">
        <v>8.9051491655199992</v>
      </c>
    </row>
    <row r="5110" spans="1:12" x14ac:dyDescent="0.25">
      <c r="A5110" s="90">
        <v>34912.708333320952</v>
      </c>
      <c r="B5110" s="91">
        <v>132.29154121940999</v>
      </c>
      <c r="C5110" s="91">
        <v>115.28254233942994</v>
      </c>
      <c r="D5110" s="91">
        <v>221.63749469048</v>
      </c>
      <c r="E5110" s="91">
        <v>60.376379246340008</v>
      </c>
      <c r="F5110" s="91">
        <v>17.409963639900003</v>
      </c>
      <c r="G5110" s="91">
        <v>1.55027990723</v>
      </c>
      <c r="H5110" s="91">
        <v>48.677101363679995</v>
      </c>
      <c r="I5110" s="91">
        <v>16.903550200450002</v>
      </c>
      <c r="J5110" s="91">
        <v>1.3372078091299999</v>
      </c>
      <c r="K5110" s="91">
        <v>0.29822694333000005</v>
      </c>
      <c r="L5110" s="91">
        <v>54.772852454170007</v>
      </c>
    </row>
    <row r="5111" spans="1:12" x14ac:dyDescent="0.25">
      <c r="A5111" s="90">
        <v>34912.749999987616</v>
      </c>
      <c r="B5111" s="91">
        <v>158.47013365609996</v>
      </c>
      <c r="C5111" s="91">
        <v>118.11553462812</v>
      </c>
      <c r="D5111" s="91">
        <v>60.551554840029993</v>
      </c>
      <c r="E5111" s="91">
        <v>69.016786892730011</v>
      </c>
      <c r="F5111" s="91">
        <v>17.409963639900003</v>
      </c>
      <c r="G5111" s="91">
        <v>1.55023962402</v>
      </c>
      <c r="H5111" s="91">
        <v>80.441403706139994</v>
      </c>
      <c r="I5111" s="91">
        <v>17.175570353920001</v>
      </c>
      <c r="J5111" s="91">
        <v>1.31505780913</v>
      </c>
      <c r="K5111" s="91">
        <v>2.2762096161299996</v>
      </c>
      <c r="L5111" s="91">
        <v>73.699628805859973</v>
      </c>
    </row>
    <row r="5112" spans="1:12" x14ac:dyDescent="0.25">
      <c r="A5112" s="90">
        <v>34912.791666654281</v>
      </c>
      <c r="B5112" s="91">
        <v>190.45012598478007</v>
      </c>
      <c r="C5112" s="91">
        <v>120.50728185838</v>
      </c>
      <c r="D5112" s="91">
        <v>0.77213489171999994</v>
      </c>
      <c r="E5112" s="91">
        <v>74.114069708489993</v>
      </c>
      <c r="F5112" s="91">
        <v>17.409963639900003</v>
      </c>
      <c r="G5112" s="91">
        <v>1.54273864746</v>
      </c>
      <c r="H5112" s="91">
        <v>99.084938370440014</v>
      </c>
      <c r="I5112" s="91">
        <v>17.216452421529997</v>
      </c>
      <c r="J5112" s="91">
        <v>1.31505780913</v>
      </c>
      <c r="K5112" s="91">
        <v>2.2762096161299996</v>
      </c>
      <c r="L5112" s="91">
        <v>68.294790800119998</v>
      </c>
    </row>
    <row r="5113" spans="1:12" x14ac:dyDescent="0.25">
      <c r="A5113" s="90">
        <v>34912.833333320945</v>
      </c>
      <c r="B5113" s="91">
        <v>210.29909467713995</v>
      </c>
      <c r="C5113" s="91">
        <v>123.99064983542996</v>
      </c>
      <c r="D5113" s="91">
        <v>1.16322455E-3</v>
      </c>
      <c r="E5113" s="91">
        <v>88.588196945799993</v>
      </c>
      <c r="F5113" s="91">
        <v>17.409963639900003</v>
      </c>
      <c r="G5113" s="91">
        <v>1.5395411377000001</v>
      </c>
      <c r="H5113" s="91">
        <v>91.532073354729988</v>
      </c>
      <c r="I5113" s="91">
        <v>17.279898232640001</v>
      </c>
      <c r="J5113" s="91">
        <v>1.31505780913</v>
      </c>
      <c r="K5113" s="91">
        <v>2.2762096161299996</v>
      </c>
      <c r="L5113" s="91">
        <v>43.390172692199975</v>
      </c>
    </row>
    <row r="5114" spans="1:12" x14ac:dyDescent="0.25">
      <c r="A5114" s="90">
        <v>34912.874999987609</v>
      </c>
      <c r="B5114" s="91">
        <v>209.76372655534988</v>
      </c>
      <c r="C5114" s="91">
        <v>124.78670468367999</v>
      </c>
      <c r="D5114" s="91">
        <v>0</v>
      </c>
      <c r="E5114" s="91">
        <v>80.810601921239993</v>
      </c>
      <c r="F5114" s="91">
        <v>17.409963639900003</v>
      </c>
      <c r="G5114" s="91">
        <v>1.54038574219</v>
      </c>
      <c r="H5114" s="91">
        <v>101.49951708158001</v>
      </c>
      <c r="I5114" s="91">
        <v>17.277017410919996</v>
      </c>
      <c r="J5114" s="91">
        <v>1.31505780913</v>
      </c>
      <c r="K5114" s="91">
        <v>2.2762096161299996</v>
      </c>
      <c r="L5114" s="91">
        <v>34.778860673349996</v>
      </c>
    </row>
    <row r="5115" spans="1:12" x14ac:dyDescent="0.25">
      <c r="A5115" s="90">
        <v>34912.916666654273</v>
      </c>
      <c r="B5115" s="91">
        <v>208.64050706962996</v>
      </c>
      <c r="C5115" s="91">
        <v>129.30543083785003</v>
      </c>
      <c r="D5115" s="91">
        <v>0</v>
      </c>
      <c r="E5115" s="91">
        <v>79.070302019180005</v>
      </c>
      <c r="F5115" s="91">
        <v>15.809963639899999</v>
      </c>
      <c r="G5115" s="91">
        <v>1.54054663086</v>
      </c>
      <c r="H5115" s="91">
        <v>100.07941518657999</v>
      </c>
      <c r="I5115" s="91">
        <v>17.153607188390001</v>
      </c>
      <c r="J5115" s="91">
        <v>1.31505780913</v>
      </c>
      <c r="K5115" s="91">
        <v>2.2762096161299996</v>
      </c>
      <c r="L5115" s="91">
        <v>24.921035613169998</v>
      </c>
    </row>
    <row r="5116" spans="1:12" x14ac:dyDescent="0.25">
      <c r="A5116" s="90">
        <v>34912.958333320938</v>
      </c>
      <c r="B5116" s="91">
        <v>189.74197964863018</v>
      </c>
      <c r="C5116" s="91">
        <v>120.47893666901001</v>
      </c>
      <c r="D5116" s="91">
        <v>0</v>
      </c>
      <c r="E5116" s="91">
        <v>83.802826034669991</v>
      </c>
      <c r="F5116" s="91">
        <v>15.809963639899999</v>
      </c>
      <c r="G5116" s="91">
        <v>1.5406069335899999</v>
      </c>
      <c r="H5116" s="91">
        <v>87.083390490270006</v>
      </c>
      <c r="I5116" s="91">
        <v>17.126524419969996</v>
      </c>
      <c r="J5116" s="91">
        <v>1.31505780913</v>
      </c>
      <c r="K5116" s="91">
        <v>2.2762096161299996</v>
      </c>
      <c r="L5116" s="91">
        <v>42.451711510100012</v>
      </c>
    </row>
    <row r="5117" spans="1:12" x14ac:dyDescent="0.25">
      <c r="A5117" s="90">
        <v>34912.999999987602</v>
      </c>
      <c r="B5117" s="91">
        <v>168.13563240924003</v>
      </c>
      <c r="C5117" s="91">
        <v>112.07313199296003</v>
      </c>
      <c r="D5117" s="91">
        <v>0</v>
      </c>
      <c r="E5117" s="91">
        <v>96.314994973499978</v>
      </c>
      <c r="F5117" s="91">
        <v>15.809963639899999</v>
      </c>
      <c r="G5117" s="91">
        <v>1.54054663086</v>
      </c>
      <c r="H5117" s="91">
        <v>63.350324568810002</v>
      </c>
      <c r="I5117" s="91">
        <v>17.08731208579</v>
      </c>
      <c r="J5117" s="91">
        <v>1.31505780913</v>
      </c>
      <c r="K5117" s="91">
        <v>2.0962571161299999</v>
      </c>
      <c r="L5117" s="91">
        <v>53.76639126964001</v>
      </c>
    </row>
    <row r="5118" spans="1:12" x14ac:dyDescent="0.25">
      <c r="A5118" s="90">
        <v>34913.041666654266</v>
      </c>
      <c r="B5118" s="91">
        <v>148.63431549727991</v>
      </c>
      <c r="C5118" s="91">
        <v>102.25948834805001</v>
      </c>
      <c r="D5118" s="91">
        <v>0</v>
      </c>
      <c r="E5118" s="91">
        <v>96.194007701390007</v>
      </c>
      <c r="F5118" s="91">
        <v>15.809963639899999</v>
      </c>
      <c r="G5118" s="91">
        <v>1.5405869140599999</v>
      </c>
      <c r="H5118" s="91">
        <v>62.811473598509991</v>
      </c>
      <c r="I5118" s="91">
        <v>17.099700175629998</v>
      </c>
      <c r="J5118" s="91">
        <v>1.2200578091300001</v>
      </c>
      <c r="K5118" s="91">
        <v>2.0962571161299999</v>
      </c>
      <c r="L5118" s="91">
        <v>66.782069763079988</v>
      </c>
    </row>
    <row r="5119" spans="1:12" x14ac:dyDescent="0.25">
      <c r="A5119" s="90">
        <v>34913.08333332093</v>
      </c>
      <c r="B5119" s="91">
        <v>132.12013452691002</v>
      </c>
      <c r="C5119" s="91">
        <v>93.586560866569982</v>
      </c>
      <c r="D5119" s="91">
        <v>5.32945138E-3</v>
      </c>
      <c r="E5119" s="91">
        <v>89.000700753990003</v>
      </c>
      <c r="F5119" s="91">
        <v>15.809963639899999</v>
      </c>
      <c r="G5119" s="91">
        <v>1.54046618652</v>
      </c>
      <c r="H5119" s="91">
        <v>62.917962942490007</v>
      </c>
      <c r="I5119" s="91">
        <v>17.076004833599995</v>
      </c>
      <c r="J5119" s="91">
        <v>1.2200578091300001</v>
      </c>
      <c r="K5119" s="91">
        <v>2.0962571161299999</v>
      </c>
      <c r="L5119" s="91">
        <v>88.356595516399992</v>
      </c>
    </row>
    <row r="5120" spans="1:12" x14ac:dyDescent="0.25">
      <c r="A5120" s="90">
        <v>34913.124999987594</v>
      </c>
      <c r="B5120" s="91">
        <v>121.77237380886007</v>
      </c>
      <c r="C5120" s="91">
        <v>86.239186047600001</v>
      </c>
      <c r="D5120" s="91">
        <v>0.17758711115</v>
      </c>
      <c r="E5120" s="91">
        <v>91.279450207099998</v>
      </c>
      <c r="F5120" s="91">
        <v>15.809963639899999</v>
      </c>
      <c r="G5120" s="91">
        <v>1.5401243896500001</v>
      </c>
      <c r="H5120" s="91">
        <v>61.950310573930004</v>
      </c>
      <c r="I5120" s="91">
        <v>17.097868349349994</v>
      </c>
      <c r="J5120" s="91">
        <v>1.2032278091299999</v>
      </c>
      <c r="K5120" s="91">
        <v>2.0962571161299999</v>
      </c>
      <c r="L5120" s="91">
        <v>78.793714011319963</v>
      </c>
    </row>
    <row r="5121" spans="1:12" x14ac:dyDescent="0.25">
      <c r="A5121" s="90">
        <v>34913.166666654259</v>
      </c>
      <c r="B5121" s="91">
        <v>114.24399424991994</v>
      </c>
      <c r="C5121" s="91">
        <v>85.354299950820035</v>
      </c>
      <c r="D5121" s="91">
        <v>4.0145906053500013</v>
      </c>
      <c r="E5121" s="91">
        <v>80.981953510839986</v>
      </c>
      <c r="F5121" s="91">
        <v>15.809963639899999</v>
      </c>
      <c r="G5121" s="91">
        <v>1.5397020263700001</v>
      </c>
      <c r="H5121" s="91">
        <v>59.461287387719992</v>
      </c>
      <c r="I5121" s="91">
        <v>17.139205654459996</v>
      </c>
      <c r="J5121" s="91">
        <v>1.2032278091299999</v>
      </c>
      <c r="K5121" s="91">
        <v>2.0962571161299999</v>
      </c>
      <c r="L5121" s="91">
        <v>79.70402062446</v>
      </c>
    </row>
    <row r="5122" spans="1:12" x14ac:dyDescent="0.25">
      <c r="A5122" s="90">
        <v>34913.208333320923</v>
      </c>
      <c r="B5122" s="91">
        <v>105.18147595401999</v>
      </c>
      <c r="C5122" s="91">
        <v>87.085047558140005</v>
      </c>
      <c r="D5122" s="91">
        <v>53.618950701189995</v>
      </c>
      <c r="E5122" s="91">
        <v>82.068290482899997</v>
      </c>
      <c r="F5122" s="91">
        <v>15.809963639899999</v>
      </c>
      <c r="G5122" s="91">
        <v>1.5382943115200001</v>
      </c>
      <c r="H5122" s="91">
        <v>47.804325236979999</v>
      </c>
      <c r="I5122" s="91">
        <v>17.199403061519995</v>
      </c>
      <c r="J5122" s="91">
        <v>1.18107780913</v>
      </c>
      <c r="K5122" s="91">
        <v>2.0962571161299999</v>
      </c>
      <c r="L5122" s="91">
        <v>54.702712825839988</v>
      </c>
    </row>
    <row r="5123" spans="1:12" x14ac:dyDescent="0.25">
      <c r="A5123" s="90">
        <v>34913.249999987587</v>
      </c>
      <c r="B5123" s="91">
        <v>86.296119361970028</v>
      </c>
      <c r="C5123" s="91">
        <v>88.404495552979995</v>
      </c>
      <c r="D5123" s="91">
        <v>202.28381164941993</v>
      </c>
      <c r="E5123" s="91">
        <v>68.489549964889989</v>
      </c>
      <c r="F5123" s="91">
        <v>15.809963639899999</v>
      </c>
      <c r="G5123" s="91">
        <v>1.54897277832</v>
      </c>
      <c r="H5123" s="91">
        <v>30.554476593910003</v>
      </c>
      <c r="I5123" s="91">
        <v>17.3385870617</v>
      </c>
      <c r="J5123" s="91">
        <v>1.18107780913</v>
      </c>
      <c r="K5123" s="91">
        <v>2.0560726008199999</v>
      </c>
      <c r="L5123" s="91">
        <v>36.781235231490008</v>
      </c>
    </row>
    <row r="5124" spans="1:12" x14ac:dyDescent="0.25">
      <c r="A5124" s="90">
        <v>34913.291666654251</v>
      </c>
      <c r="B5124" s="91">
        <v>60.040449395800017</v>
      </c>
      <c r="C5124" s="91">
        <v>89.43217950863</v>
      </c>
      <c r="D5124" s="91">
        <v>428.43247640213013</v>
      </c>
      <c r="E5124" s="91">
        <v>64.146667264999991</v>
      </c>
      <c r="F5124" s="91">
        <v>15.809963639899999</v>
      </c>
      <c r="G5124" s="91">
        <v>1.52640930176</v>
      </c>
      <c r="H5124" s="91">
        <v>27.07900474301</v>
      </c>
      <c r="I5124" s="91">
        <v>17.490121485029999</v>
      </c>
      <c r="J5124" s="91">
        <v>1.3384111424700003</v>
      </c>
      <c r="K5124" s="91">
        <v>2.03376664442</v>
      </c>
      <c r="L5124" s="91">
        <v>4.72643729245</v>
      </c>
    </row>
    <row r="5125" spans="1:12" x14ac:dyDescent="0.25">
      <c r="A5125" s="90">
        <v>34913.333333320916</v>
      </c>
      <c r="B5125" s="91">
        <v>50.449270671809991</v>
      </c>
      <c r="C5125" s="91">
        <v>93.556403678899969</v>
      </c>
      <c r="D5125" s="91">
        <v>643.98967578076986</v>
      </c>
      <c r="E5125" s="91">
        <v>54.933380719690007</v>
      </c>
      <c r="F5125" s="91">
        <v>15.809963639899999</v>
      </c>
      <c r="G5125" s="91">
        <v>1.5265098877000001</v>
      </c>
      <c r="H5125" s="91">
        <v>21.821712663099998</v>
      </c>
      <c r="I5125" s="91">
        <v>17.556457781949991</v>
      </c>
      <c r="J5125" s="91">
        <v>0.82324614246999983</v>
      </c>
      <c r="K5125" s="91">
        <v>4.2866444200000001E-3</v>
      </c>
      <c r="L5125" s="91">
        <v>0</v>
      </c>
    </row>
    <row r="5126" spans="1:12" x14ac:dyDescent="0.25">
      <c r="A5126" s="90">
        <v>34913.37499998758</v>
      </c>
      <c r="B5126" s="91">
        <v>47.254738766249964</v>
      </c>
      <c r="C5126" s="91">
        <v>81.34554732956002</v>
      </c>
      <c r="D5126" s="91">
        <v>799.46949344906989</v>
      </c>
      <c r="E5126" s="91">
        <v>46.911665837710004</v>
      </c>
      <c r="F5126" s="91">
        <v>10.85511236969</v>
      </c>
      <c r="G5126" s="91">
        <v>1.5267109375000001</v>
      </c>
      <c r="H5126" s="91">
        <v>17.544362916960004</v>
      </c>
      <c r="I5126" s="91">
        <v>17.264418889649995</v>
      </c>
      <c r="J5126" s="91">
        <v>0.68860614246999996</v>
      </c>
      <c r="K5126" s="91">
        <v>4.2866444200000001E-3</v>
      </c>
      <c r="L5126" s="91">
        <v>3.4377716319999994E-2</v>
      </c>
    </row>
    <row r="5127" spans="1:12" x14ac:dyDescent="0.25">
      <c r="A5127" s="90">
        <v>34913.416666654244</v>
      </c>
      <c r="B5127" s="91">
        <v>46.160392133009978</v>
      </c>
      <c r="C5127" s="91">
        <v>89.169080118530005</v>
      </c>
      <c r="D5127" s="91">
        <v>864.69658138597993</v>
      </c>
      <c r="E5127" s="91">
        <v>49.984116857120007</v>
      </c>
      <c r="F5127" s="91">
        <v>1.9835999999</v>
      </c>
      <c r="G5127" s="91">
        <v>1.5085314941399999</v>
      </c>
      <c r="H5127" s="91">
        <v>21.557031727299997</v>
      </c>
      <c r="I5127" s="91">
        <v>17.260104550709997</v>
      </c>
      <c r="J5127" s="91">
        <v>0.68860614246999996</v>
      </c>
      <c r="K5127" s="91">
        <v>4.2866444200000001E-3</v>
      </c>
      <c r="L5127" s="91">
        <v>0</v>
      </c>
    </row>
    <row r="5128" spans="1:12" x14ac:dyDescent="0.25">
      <c r="A5128" s="90">
        <v>34913.458333320908</v>
      </c>
      <c r="B5128" s="91">
        <v>50.640327122299993</v>
      </c>
      <c r="C5128" s="91">
        <v>85.205506731199989</v>
      </c>
      <c r="D5128" s="91">
        <v>883.01141535551051</v>
      </c>
      <c r="E5128" s="91">
        <v>47.044200329060004</v>
      </c>
      <c r="F5128" s="91">
        <v>1.9835999999</v>
      </c>
      <c r="G5128" s="91">
        <v>1.51671630859</v>
      </c>
      <c r="H5128" s="91">
        <v>20.988738953140004</v>
      </c>
      <c r="I5128" s="91">
        <v>17.202085022869994</v>
      </c>
      <c r="J5128" s="91">
        <v>0.68860614246999996</v>
      </c>
      <c r="K5128" s="91">
        <v>4.2866444200000001E-3</v>
      </c>
      <c r="L5128" s="91">
        <v>0.55577260579999999</v>
      </c>
    </row>
    <row r="5129" spans="1:12" x14ac:dyDescent="0.25">
      <c r="A5129" s="90">
        <v>34913.499999987573</v>
      </c>
      <c r="B5129" s="91">
        <v>60.418227657930004</v>
      </c>
      <c r="C5129" s="91">
        <v>100.74624245015001</v>
      </c>
      <c r="D5129" s="91">
        <v>831.37545403085971</v>
      </c>
      <c r="E5129" s="91">
        <v>43.202682023809999</v>
      </c>
      <c r="F5129" s="91">
        <v>1.9835999999</v>
      </c>
      <c r="G5129" s="91">
        <v>1.5037855224600001</v>
      </c>
      <c r="H5129" s="91">
        <v>16.590214257269995</v>
      </c>
      <c r="I5129" s="91">
        <v>17.188265876539994</v>
      </c>
      <c r="J5129" s="91">
        <v>0.68860614246999996</v>
      </c>
      <c r="K5129" s="91">
        <v>4.2866444200000001E-3</v>
      </c>
      <c r="L5129" s="91">
        <v>0</v>
      </c>
    </row>
    <row r="5130" spans="1:12" x14ac:dyDescent="0.25">
      <c r="A5130" s="90">
        <v>34913.541666654237</v>
      </c>
      <c r="B5130" s="91">
        <v>71.69841531294</v>
      </c>
      <c r="C5130" s="91">
        <v>112.10834534026999</v>
      </c>
      <c r="D5130" s="91">
        <v>812.74869612437976</v>
      </c>
      <c r="E5130" s="91">
        <v>46.394744243010003</v>
      </c>
      <c r="F5130" s="91">
        <v>1.9835999999</v>
      </c>
      <c r="G5130" s="91">
        <v>1.5038459472699999</v>
      </c>
      <c r="H5130" s="91">
        <v>20.00169012181</v>
      </c>
      <c r="I5130" s="91">
        <v>17.188350887739997</v>
      </c>
      <c r="J5130" s="91">
        <v>0.68860614246999996</v>
      </c>
      <c r="K5130" s="91">
        <v>4.2866444200000001E-3</v>
      </c>
      <c r="L5130" s="91">
        <v>0</v>
      </c>
    </row>
    <row r="5131" spans="1:12" x14ac:dyDescent="0.25">
      <c r="A5131" s="90">
        <v>34913.583333320901</v>
      </c>
      <c r="B5131" s="91">
        <v>87.656321157530016</v>
      </c>
      <c r="C5131" s="91">
        <v>122.52523922223999</v>
      </c>
      <c r="D5131" s="91">
        <v>750.33512621561999</v>
      </c>
      <c r="E5131" s="91">
        <v>48.698103411759995</v>
      </c>
      <c r="F5131" s="91">
        <v>1.9835999999</v>
      </c>
      <c r="G5131" s="91">
        <v>1.5040068359400001</v>
      </c>
      <c r="H5131" s="91">
        <v>19.204121312529999</v>
      </c>
      <c r="I5131" s="91">
        <v>17.191202535709998</v>
      </c>
      <c r="J5131" s="91">
        <v>0.68860614246999996</v>
      </c>
      <c r="K5131" s="91">
        <v>4.2866444200000001E-3</v>
      </c>
      <c r="L5131" s="91">
        <v>0.19845202068000001</v>
      </c>
    </row>
    <row r="5132" spans="1:12" x14ac:dyDescent="0.25">
      <c r="A5132" s="90">
        <v>34913.624999987565</v>
      </c>
      <c r="B5132" s="91">
        <v>115.60799328829003</v>
      </c>
      <c r="C5132" s="91">
        <v>134.74568850170996</v>
      </c>
      <c r="D5132" s="91">
        <v>573.30635062103966</v>
      </c>
      <c r="E5132" s="91">
        <v>56.266485972729996</v>
      </c>
      <c r="F5132" s="91">
        <v>1.9835999999</v>
      </c>
      <c r="G5132" s="91">
        <v>1.50286047363</v>
      </c>
      <c r="H5132" s="91">
        <v>19.829527681269997</v>
      </c>
      <c r="I5132" s="91">
        <v>17.431851436420001</v>
      </c>
      <c r="J5132" s="91">
        <v>0.68860614246999996</v>
      </c>
      <c r="K5132" s="91">
        <v>4.2866444200000001E-3</v>
      </c>
      <c r="L5132" s="91">
        <v>1.0521064180099999</v>
      </c>
    </row>
    <row r="5133" spans="1:12" x14ac:dyDescent="0.25">
      <c r="A5133" s="90">
        <v>34913.66666665423</v>
      </c>
      <c r="B5133" s="91">
        <v>109.60658557122996</v>
      </c>
      <c r="C5133" s="91">
        <v>143.22022019752993</v>
      </c>
      <c r="D5133" s="91">
        <v>438.26037219053001</v>
      </c>
      <c r="E5133" s="91">
        <v>59.834576917499994</v>
      </c>
      <c r="F5133" s="91">
        <v>15.809963639899999</v>
      </c>
      <c r="G5133" s="91">
        <v>1.4994820556599999</v>
      </c>
      <c r="H5133" s="91">
        <v>22.361263231860001</v>
      </c>
      <c r="I5133" s="91">
        <v>17.234797210160004</v>
      </c>
      <c r="J5133" s="91">
        <v>0.87684114246999989</v>
      </c>
      <c r="K5133" s="91">
        <v>6.6466366120000009E-2</v>
      </c>
      <c r="L5133" s="91">
        <v>9.3705664420700003</v>
      </c>
    </row>
    <row r="5134" spans="1:12" x14ac:dyDescent="0.25">
      <c r="A5134" s="90">
        <v>34913.708333320894</v>
      </c>
      <c r="B5134" s="91">
        <v>146.13325228361003</v>
      </c>
      <c r="C5134" s="91">
        <v>158.16629815214</v>
      </c>
      <c r="D5134" s="91">
        <v>226.21588374428995</v>
      </c>
      <c r="E5134" s="91">
        <v>62.539031010719995</v>
      </c>
      <c r="F5134" s="91">
        <v>15.809963639899999</v>
      </c>
      <c r="G5134" s="91">
        <v>1.4800959472699999</v>
      </c>
      <c r="H5134" s="91">
        <v>32.525352110229996</v>
      </c>
      <c r="I5134" s="91">
        <v>17.507085114239999</v>
      </c>
      <c r="J5134" s="91">
        <v>1.1426411424700003</v>
      </c>
      <c r="K5134" s="91">
        <v>0.28825711612999999</v>
      </c>
      <c r="L5134" s="91">
        <v>51.672905592860005</v>
      </c>
    </row>
    <row r="5135" spans="1:12" x14ac:dyDescent="0.25">
      <c r="A5135" s="90">
        <v>34913.749999987558</v>
      </c>
      <c r="B5135" s="91">
        <v>158.15744622225992</v>
      </c>
      <c r="C5135" s="91">
        <v>163.88933071125996</v>
      </c>
      <c r="D5135" s="91">
        <v>59.525088248239975</v>
      </c>
      <c r="E5135" s="91">
        <v>77.220959796380001</v>
      </c>
      <c r="F5135" s="91">
        <v>15.809963639899999</v>
      </c>
      <c r="G5135" s="91">
        <v>1.4800356445299998</v>
      </c>
      <c r="H5135" s="91">
        <v>47.368917231370013</v>
      </c>
      <c r="I5135" s="91">
        <v>17.536265642769994</v>
      </c>
      <c r="J5135" s="91">
        <v>1.1647911424700002</v>
      </c>
      <c r="K5135" s="91">
        <v>2.0962571161299999</v>
      </c>
      <c r="L5135" s="91">
        <v>65.757383109019997</v>
      </c>
    </row>
    <row r="5136" spans="1:12" x14ac:dyDescent="0.25">
      <c r="A5136" s="90">
        <v>34913.791666654222</v>
      </c>
      <c r="B5136" s="91">
        <v>178.70087099458985</v>
      </c>
      <c r="C5136" s="91">
        <v>164.11760879178996</v>
      </c>
      <c r="D5136" s="91">
        <v>0.62801068708999996</v>
      </c>
      <c r="E5136" s="91">
        <v>84.552818615800007</v>
      </c>
      <c r="F5136" s="91">
        <v>15.809963639899999</v>
      </c>
      <c r="G5136" s="91">
        <v>1.5087125244099999</v>
      </c>
      <c r="H5136" s="91">
        <v>61.332463962040002</v>
      </c>
      <c r="I5136" s="91">
        <v>17.568539783009992</v>
      </c>
      <c r="J5136" s="91">
        <v>1.1647911424700002</v>
      </c>
      <c r="K5136" s="91">
        <v>2.0962571161299999</v>
      </c>
      <c r="L5136" s="91">
        <v>67.365582485429982</v>
      </c>
    </row>
    <row r="5137" spans="1:12" x14ac:dyDescent="0.25">
      <c r="A5137" s="90">
        <v>34913.833333320887</v>
      </c>
      <c r="B5137" s="91">
        <v>194.82609236236021</v>
      </c>
      <c r="C5137" s="91">
        <v>164.07910396254002</v>
      </c>
      <c r="D5137" s="91">
        <v>0</v>
      </c>
      <c r="E5137" s="91">
        <v>88.877397383270008</v>
      </c>
      <c r="F5137" s="91">
        <v>15.809963639899999</v>
      </c>
      <c r="G5137" s="91">
        <v>1.5281186523399999</v>
      </c>
      <c r="H5137" s="91">
        <v>61.874565110470002</v>
      </c>
      <c r="I5137" s="91">
        <v>17.592171908269989</v>
      </c>
      <c r="J5137" s="91">
        <v>1.1647911424700002</v>
      </c>
      <c r="K5137" s="91">
        <v>2.0962571161299999</v>
      </c>
      <c r="L5137" s="91">
        <v>50.763995314429984</v>
      </c>
    </row>
    <row r="5138" spans="1:12" x14ac:dyDescent="0.25">
      <c r="A5138" s="90">
        <v>34913.874999987551</v>
      </c>
      <c r="B5138" s="91">
        <v>192.87101375760992</v>
      </c>
      <c r="C5138" s="91">
        <v>159.72199000754998</v>
      </c>
      <c r="D5138" s="91">
        <v>0</v>
      </c>
      <c r="E5138" s="91">
        <v>100.9682021318</v>
      </c>
      <c r="F5138" s="91">
        <v>15.809963639899999</v>
      </c>
      <c r="G5138" s="91">
        <v>1.5282192382799999</v>
      </c>
      <c r="H5138" s="91">
        <v>61.534412632290014</v>
      </c>
      <c r="I5138" s="91">
        <v>17.578098647180003</v>
      </c>
      <c r="J5138" s="91">
        <v>1.1647911424700002</v>
      </c>
      <c r="K5138" s="91">
        <v>2.0962571161299999</v>
      </c>
      <c r="L5138" s="91">
        <v>41.392490074700007</v>
      </c>
    </row>
    <row r="5139" spans="1:12" x14ac:dyDescent="0.25">
      <c r="A5139" s="90">
        <v>34913.916666654215</v>
      </c>
      <c r="B5139" s="91">
        <v>170.69130029702004</v>
      </c>
      <c r="C5139" s="91">
        <v>151.37698788796999</v>
      </c>
      <c r="D5139" s="91">
        <v>0</v>
      </c>
      <c r="E5139" s="91">
        <v>104.42538666096999</v>
      </c>
      <c r="F5139" s="91">
        <v>15.809963639899999</v>
      </c>
      <c r="G5139" s="91">
        <v>1.5591821825700001</v>
      </c>
      <c r="H5139" s="91">
        <v>64.903808938570009</v>
      </c>
      <c r="I5139" s="91">
        <v>17.519841540750001</v>
      </c>
      <c r="J5139" s="91">
        <v>1.1635561424700003</v>
      </c>
      <c r="K5139" s="91">
        <v>2.0962571161299999</v>
      </c>
      <c r="L5139" s="91">
        <v>45.414381859380001</v>
      </c>
    </row>
    <row r="5140" spans="1:12" x14ac:dyDescent="0.25">
      <c r="A5140" s="90">
        <v>34913.958333320879</v>
      </c>
      <c r="B5140" s="91">
        <v>163.18082279292997</v>
      </c>
      <c r="C5140" s="91">
        <v>146.36643310692006</v>
      </c>
      <c r="D5140" s="91">
        <v>0</v>
      </c>
      <c r="E5140" s="91">
        <v>91.629690352440008</v>
      </c>
      <c r="F5140" s="91">
        <v>15.809963639899999</v>
      </c>
      <c r="G5140" s="91">
        <v>1.5304916992200002</v>
      </c>
      <c r="H5140" s="91">
        <v>64.785693854050024</v>
      </c>
      <c r="I5140" s="91">
        <v>17.44041945479</v>
      </c>
      <c r="J5140" s="91">
        <v>1.1635561424700003</v>
      </c>
      <c r="K5140" s="91">
        <v>2.1105854909299997</v>
      </c>
      <c r="L5140" s="91">
        <v>59.547095525000003</v>
      </c>
    </row>
    <row r="5141" spans="1:12" x14ac:dyDescent="0.25">
      <c r="A5141" s="90">
        <v>34913.999999987544</v>
      </c>
      <c r="B5141" s="91">
        <v>153.92989909635008</v>
      </c>
      <c r="C5141" s="91">
        <v>141.00243866465001</v>
      </c>
      <c r="D5141" s="91">
        <v>0</v>
      </c>
      <c r="E5141" s="91">
        <v>108.24803210392</v>
      </c>
      <c r="F5141" s="91">
        <v>15.809963639899999</v>
      </c>
      <c r="G5141" s="91">
        <v>2.1322219999999996</v>
      </c>
      <c r="H5141" s="91">
        <v>71.752814241830023</v>
      </c>
      <c r="I5141" s="91">
        <v>17.393320943130004</v>
      </c>
      <c r="J5141" s="91">
        <v>1.2981961424700001</v>
      </c>
      <c r="K5141" s="91">
        <v>2.1080924532499998</v>
      </c>
      <c r="L5141" s="91">
        <v>58.003158573719993</v>
      </c>
    </row>
    <row r="5142" spans="1:12" x14ac:dyDescent="0.25">
      <c r="A5142" s="90">
        <v>34914.041666654208</v>
      </c>
      <c r="B5142" s="91">
        <v>144.80365819881987</v>
      </c>
      <c r="C5142" s="91">
        <v>134.39177791635001</v>
      </c>
      <c r="D5142" s="91">
        <v>0</v>
      </c>
      <c r="E5142" s="91">
        <v>95.292476998499993</v>
      </c>
      <c r="F5142" s="91">
        <v>15.809963639899999</v>
      </c>
      <c r="G5142" s="91">
        <v>2.1311795244099998</v>
      </c>
      <c r="H5142" s="91">
        <v>72.391917962150004</v>
      </c>
      <c r="I5142" s="91">
        <v>17.34450649179</v>
      </c>
      <c r="J5142" s="91">
        <v>1.3174358575600003</v>
      </c>
      <c r="K5142" s="91">
        <v>2.1002927466899997</v>
      </c>
      <c r="L5142" s="91">
        <v>68.86942637672</v>
      </c>
    </row>
    <row r="5143" spans="1:12" x14ac:dyDescent="0.25">
      <c r="A5143" s="90">
        <v>34914.083333320872</v>
      </c>
      <c r="B5143" s="91">
        <v>139.13483263074991</v>
      </c>
      <c r="C5143" s="91">
        <v>133.37692435868001</v>
      </c>
      <c r="D5143" s="91">
        <v>6.564357869999999E-3</v>
      </c>
      <c r="E5143" s="91">
        <v>97.662807390779989</v>
      </c>
      <c r="F5143" s="91">
        <v>15.809963639899999</v>
      </c>
      <c r="G5143" s="91">
        <v>2.1039399130900001</v>
      </c>
      <c r="H5143" s="91">
        <v>72.47397696438</v>
      </c>
      <c r="I5143" s="91">
        <v>17.325834703249996</v>
      </c>
      <c r="J5143" s="91">
        <v>1.2364061424700001</v>
      </c>
      <c r="K5143" s="91">
        <v>2.1001152839399997</v>
      </c>
      <c r="L5143" s="91">
        <v>61.145413453530004</v>
      </c>
    </row>
    <row r="5144" spans="1:12" x14ac:dyDescent="0.25">
      <c r="A5144" s="90">
        <v>34914.124999987536</v>
      </c>
      <c r="B5144" s="91">
        <v>133.60784470330006</v>
      </c>
      <c r="C5144" s="91">
        <v>128.69984558716001</v>
      </c>
      <c r="D5144" s="91">
        <v>0.22816575152999999</v>
      </c>
      <c r="E5144" s="91">
        <v>82.473674556689986</v>
      </c>
      <c r="F5144" s="91">
        <v>15.809963639899999</v>
      </c>
      <c r="G5144" s="91">
        <v>2.1027126914099998</v>
      </c>
      <c r="H5144" s="91">
        <v>69.942259088400021</v>
      </c>
      <c r="I5144" s="91">
        <v>17.295142216059997</v>
      </c>
      <c r="J5144" s="91">
        <v>1.21425614247</v>
      </c>
      <c r="K5144" s="91">
        <v>2.1078429806599996</v>
      </c>
      <c r="L5144" s="91">
        <v>81.094645694980002</v>
      </c>
    </row>
    <row r="5145" spans="1:12" x14ac:dyDescent="0.25">
      <c r="A5145" s="90">
        <v>34914.166666654201</v>
      </c>
      <c r="B5145" s="91">
        <v>131.55079313853</v>
      </c>
      <c r="C5145" s="91">
        <v>125.40717489757002</v>
      </c>
      <c r="D5145" s="91">
        <v>4.2568671731999981</v>
      </c>
      <c r="E5145" s="91">
        <v>79.776902780429992</v>
      </c>
      <c r="F5145" s="91">
        <v>15.809963639899999</v>
      </c>
      <c r="G5145" s="91">
        <v>1.4984362793000001</v>
      </c>
      <c r="H5145" s="91">
        <v>69.093709125680022</v>
      </c>
      <c r="I5145" s="91">
        <v>17.276069606699995</v>
      </c>
      <c r="J5145" s="91">
        <v>1.19334114247</v>
      </c>
      <c r="K5145" s="91">
        <v>2.1028729216099995</v>
      </c>
      <c r="L5145" s="91">
        <v>74.528156603430006</v>
      </c>
    </row>
    <row r="5146" spans="1:12" x14ac:dyDescent="0.25">
      <c r="A5146" s="90">
        <v>34914.208333320865</v>
      </c>
      <c r="B5146" s="91">
        <v>126.47797874598004</v>
      </c>
      <c r="C5146" s="91">
        <v>123.32082929210999</v>
      </c>
      <c r="D5146" s="91">
        <v>52.216333458250006</v>
      </c>
      <c r="E5146" s="91">
        <v>62.502693699320005</v>
      </c>
      <c r="F5146" s="91">
        <v>15.809963639899999</v>
      </c>
      <c r="G5146" s="91">
        <v>1.51104528809</v>
      </c>
      <c r="H5146" s="91">
        <v>68.14691999130001</v>
      </c>
      <c r="I5146" s="91">
        <v>17.323461585880001</v>
      </c>
      <c r="J5146" s="91">
        <v>1.19334114247</v>
      </c>
      <c r="K5146" s="91">
        <v>2.1019117896599995</v>
      </c>
      <c r="L5146" s="91">
        <v>51.174246727369997</v>
      </c>
    </row>
    <row r="5147" spans="1:12" x14ac:dyDescent="0.25">
      <c r="A5147" s="90">
        <v>34914.249999987529</v>
      </c>
      <c r="B5147" s="91">
        <v>108.83105882535996</v>
      </c>
      <c r="C5147" s="91">
        <v>120.92578104982998</v>
      </c>
      <c r="D5147" s="91">
        <v>194.61210517987001</v>
      </c>
      <c r="E5147" s="91">
        <v>42.775645096149994</v>
      </c>
      <c r="F5147" s="91">
        <v>15.809963639899999</v>
      </c>
      <c r="G5147" s="91">
        <v>1.51074365234</v>
      </c>
      <c r="H5147" s="91">
        <v>58.423631550540009</v>
      </c>
      <c r="I5147" s="91">
        <v>17.422007508370001</v>
      </c>
      <c r="J5147" s="91">
        <v>1.17242614247</v>
      </c>
      <c r="K5147" s="91">
        <v>2.0588516241199999</v>
      </c>
      <c r="L5147" s="91">
        <v>15.75552563678</v>
      </c>
    </row>
    <row r="5148" spans="1:12" x14ac:dyDescent="0.25">
      <c r="A5148" s="90">
        <v>34914.291666654193</v>
      </c>
      <c r="B5148" s="91">
        <v>85.731931696380059</v>
      </c>
      <c r="C5148" s="91">
        <v>123.44937349829004</v>
      </c>
      <c r="D5148" s="91">
        <v>423.86651504195009</v>
      </c>
      <c r="E5148" s="91">
        <v>40.87083389571</v>
      </c>
      <c r="F5148" s="91">
        <v>15.809963639899999</v>
      </c>
      <c r="G5148" s="91">
        <v>1.4899699707</v>
      </c>
      <c r="H5148" s="91">
        <v>48.427078587810001</v>
      </c>
      <c r="I5148" s="91">
        <v>17.494356384579998</v>
      </c>
      <c r="J5148" s="91">
        <v>1.17242614247</v>
      </c>
      <c r="K5148" s="91">
        <v>2.06621998416</v>
      </c>
      <c r="L5148" s="91">
        <v>0.7326602147900001</v>
      </c>
    </row>
    <row r="5149" spans="1:12" x14ac:dyDescent="0.25">
      <c r="A5149" s="90">
        <v>34914.333333320857</v>
      </c>
      <c r="B5149" s="91">
        <v>75.155699123839952</v>
      </c>
      <c r="C5149" s="91">
        <v>115.12116054101</v>
      </c>
      <c r="D5149" s="91">
        <v>641.1692289757201</v>
      </c>
      <c r="E5149" s="91">
        <v>40.178927943929999</v>
      </c>
      <c r="F5149" s="91">
        <v>14.4273272759</v>
      </c>
      <c r="G5149" s="91">
        <v>1.49005041504</v>
      </c>
      <c r="H5149" s="91">
        <v>22.296486542470003</v>
      </c>
      <c r="I5149" s="91">
        <v>17.512685761589999</v>
      </c>
      <c r="J5149" s="91">
        <v>0.77232614247000009</v>
      </c>
      <c r="K5149" s="91">
        <v>2.1130074669999999E-2</v>
      </c>
      <c r="L5149" s="91">
        <v>0</v>
      </c>
    </row>
    <row r="5150" spans="1:12" x14ac:dyDescent="0.25">
      <c r="A5150" s="90">
        <v>34914.374999987522</v>
      </c>
      <c r="B5150" s="91">
        <v>74.246667774990044</v>
      </c>
      <c r="C5150" s="91">
        <v>111.94923713935002</v>
      </c>
      <c r="D5150" s="91">
        <v>754.11180643963974</v>
      </c>
      <c r="E5150" s="91">
        <v>37.428612167339999</v>
      </c>
      <c r="F5150" s="91">
        <v>1.9835999999</v>
      </c>
      <c r="G5150" s="91">
        <v>1.4902716064500001</v>
      </c>
      <c r="H5150" s="91">
        <v>21.941295853099998</v>
      </c>
      <c r="I5150" s="91">
        <v>17.540484861940005</v>
      </c>
      <c r="J5150" s="91">
        <v>0.13065947580000001</v>
      </c>
      <c r="K5150" s="91">
        <v>1.698944019E-2</v>
      </c>
      <c r="L5150" s="91">
        <v>0</v>
      </c>
    </row>
    <row r="5151" spans="1:12" x14ac:dyDescent="0.25">
      <c r="A5151" s="90">
        <v>34914.416666654186</v>
      </c>
      <c r="B5151" s="91">
        <v>78.174414773740025</v>
      </c>
      <c r="C5151" s="91">
        <v>110.12666789656997</v>
      </c>
      <c r="D5151" s="91">
        <v>861.71395288922986</v>
      </c>
      <c r="E5151" s="91">
        <v>38.783172812579998</v>
      </c>
      <c r="F5151" s="91">
        <v>1.9835999999</v>
      </c>
      <c r="G5151" s="91">
        <v>1.49067382813</v>
      </c>
      <c r="H5151" s="91">
        <v>22.054663514709997</v>
      </c>
      <c r="I5151" s="91">
        <v>17.45533674316</v>
      </c>
      <c r="J5151" s="91">
        <v>0.13065947580000001</v>
      </c>
      <c r="K5151" s="91">
        <v>2.1280108470000003E-2</v>
      </c>
      <c r="L5151" s="91">
        <v>0</v>
      </c>
    </row>
    <row r="5152" spans="1:12" x14ac:dyDescent="0.25">
      <c r="A5152" s="90">
        <v>34914.45833332085</v>
      </c>
      <c r="B5152" s="91">
        <v>90.261711760859981</v>
      </c>
      <c r="C5152" s="91">
        <v>113.71681058626</v>
      </c>
      <c r="D5152" s="91">
        <v>852.61252710452027</v>
      </c>
      <c r="E5152" s="91">
        <v>36.387842316379995</v>
      </c>
      <c r="F5152" s="91">
        <v>1.9835999999</v>
      </c>
      <c r="G5152" s="91">
        <v>1.4910559081999999</v>
      </c>
      <c r="H5152" s="91">
        <v>22.993580246120001</v>
      </c>
      <c r="I5152" s="91">
        <v>17.492139066489994</v>
      </c>
      <c r="J5152" s="91">
        <v>0.13065947580000001</v>
      </c>
      <c r="K5152" s="91">
        <v>5.4254717000000001E-3</v>
      </c>
      <c r="L5152" s="91">
        <v>0</v>
      </c>
    </row>
    <row r="5153" spans="1:12" x14ac:dyDescent="0.25">
      <c r="A5153" s="90">
        <v>34914.499999987514</v>
      </c>
      <c r="B5153" s="91">
        <v>96.676376041209949</v>
      </c>
      <c r="C5153" s="91">
        <v>114.42086251291998</v>
      </c>
      <c r="D5153" s="91">
        <v>837.67403329949002</v>
      </c>
      <c r="E5153" s="91">
        <v>33.943875267599992</v>
      </c>
      <c r="F5153" s="91">
        <v>1.9835999999</v>
      </c>
      <c r="G5153" s="91">
        <v>1.4914581298799998</v>
      </c>
      <c r="H5153" s="91">
        <v>21.850130716160002</v>
      </c>
      <c r="I5153" s="91">
        <v>17.412983569320001</v>
      </c>
      <c r="J5153" s="91">
        <v>0.13065947580000001</v>
      </c>
      <c r="K5153" s="91">
        <v>1.5659847550000001E-2</v>
      </c>
      <c r="L5153" s="91">
        <v>3.0604039049999997E-2</v>
      </c>
    </row>
    <row r="5154" spans="1:12" x14ac:dyDescent="0.25">
      <c r="A5154" s="90">
        <v>34914.541666654179</v>
      </c>
      <c r="B5154" s="91">
        <v>113.28764884945994</v>
      </c>
      <c r="C5154" s="91">
        <v>125.60541791608</v>
      </c>
      <c r="D5154" s="91">
        <v>816.86432943491025</v>
      </c>
      <c r="E5154" s="91">
        <v>31.468361745870002</v>
      </c>
      <c r="F5154" s="91">
        <v>1.9835999999</v>
      </c>
      <c r="G5154" s="91">
        <v>1.5068422851600001</v>
      </c>
      <c r="H5154" s="91">
        <v>21.550903433870005</v>
      </c>
      <c r="I5154" s="91">
        <v>17.439342252929997</v>
      </c>
      <c r="J5154" s="91">
        <v>0.13065947580000001</v>
      </c>
      <c r="K5154" s="91">
        <v>1.8670451759999998E-2</v>
      </c>
      <c r="L5154" s="91">
        <v>4.6280121889999998E-2</v>
      </c>
    </row>
    <row r="5155" spans="1:12" x14ac:dyDescent="0.25">
      <c r="A5155" s="90">
        <v>34914.583333320843</v>
      </c>
      <c r="B5155" s="91">
        <v>141.88677369721003</v>
      </c>
      <c r="C5155" s="91">
        <v>131.11691903608997</v>
      </c>
      <c r="D5155" s="91">
        <v>700.60366832014029</v>
      </c>
      <c r="E5155" s="91">
        <v>37.333913661829989</v>
      </c>
      <c r="F5155" s="91">
        <v>1.9835999999</v>
      </c>
      <c r="G5155" s="91">
        <v>1.5228096923799999</v>
      </c>
      <c r="H5155" s="91">
        <v>20.499221590390004</v>
      </c>
      <c r="I5155" s="91">
        <v>17.431338538089999</v>
      </c>
      <c r="J5155" s="91">
        <v>0.13065947580000001</v>
      </c>
      <c r="K5155" s="91">
        <v>5.57668882E-3</v>
      </c>
      <c r="L5155" s="91">
        <v>0</v>
      </c>
    </row>
    <row r="5156" spans="1:12" x14ac:dyDescent="0.25">
      <c r="A5156" s="90">
        <v>34914.624999987507</v>
      </c>
      <c r="B5156" s="91">
        <v>145.82119799365</v>
      </c>
      <c r="C5156" s="91">
        <v>141.95550324336998</v>
      </c>
      <c r="D5156" s="91">
        <v>582.95996577474</v>
      </c>
      <c r="E5156" s="91">
        <v>39.24590930467</v>
      </c>
      <c r="F5156" s="91">
        <v>10.250327642779999</v>
      </c>
      <c r="G5156" s="91">
        <v>1.52278955078</v>
      </c>
      <c r="H5156" s="91">
        <v>21.49129464064</v>
      </c>
      <c r="I5156" s="91">
        <v>17.422404221500003</v>
      </c>
      <c r="J5156" s="91">
        <v>0.13065947580000001</v>
      </c>
      <c r="K5156" s="91">
        <v>1.2198078840000001E-2</v>
      </c>
      <c r="L5156" s="91">
        <v>0.84281570071</v>
      </c>
    </row>
    <row r="5157" spans="1:12" x14ac:dyDescent="0.25">
      <c r="A5157" s="90">
        <v>34914.666666654171</v>
      </c>
      <c r="B5157" s="91">
        <v>153.27323947294011</v>
      </c>
      <c r="C5157" s="91">
        <v>150.06131266271004</v>
      </c>
      <c r="D5157" s="91">
        <v>421.51179680696993</v>
      </c>
      <c r="E5157" s="91">
        <v>41.079318935289997</v>
      </c>
      <c r="F5157" s="91">
        <v>14.4273272759</v>
      </c>
      <c r="G5157" s="91">
        <v>1.5226688232399999</v>
      </c>
      <c r="H5157" s="91">
        <v>25.74134416267</v>
      </c>
      <c r="I5157" s="91">
        <v>17.499615541769998</v>
      </c>
      <c r="J5157" s="91">
        <v>0.14193947579999999</v>
      </c>
      <c r="K5157" s="91">
        <v>7.8022067229999992E-2</v>
      </c>
      <c r="L5157" s="91">
        <v>8.8136707227500004</v>
      </c>
    </row>
    <row r="5158" spans="1:12" x14ac:dyDescent="0.25">
      <c r="A5158" s="90">
        <v>34914.708333320836</v>
      </c>
      <c r="B5158" s="91">
        <v>172.57456482115006</v>
      </c>
      <c r="C5158" s="91">
        <v>157.98294204272997</v>
      </c>
      <c r="D5158" s="91">
        <v>223.96508363266997</v>
      </c>
      <c r="E5158" s="91">
        <v>42.907965786499993</v>
      </c>
      <c r="F5158" s="91">
        <v>14.4273272759</v>
      </c>
      <c r="G5158" s="91">
        <v>1.52154272461</v>
      </c>
      <c r="H5158" s="91">
        <v>43.854551302510004</v>
      </c>
      <c r="I5158" s="91">
        <v>17.525958607730004</v>
      </c>
      <c r="J5158" s="91">
        <v>0.50860947579999993</v>
      </c>
      <c r="K5158" s="91">
        <v>0.29305274672999998</v>
      </c>
      <c r="L5158" s="91">
        <v>21.948255312609998</v>
      </c>
    </row>
    <row r="5159" spans="1:12" x14ac:dyDescent="0.25">
      <c r="A5159" s="90">
        <v>34914.7499999875</v>
      </c>
      <c r="B5159" s="91">
        <v>179.18611456924006</v>
      </c>
      <c r="C5159" s="91">
        <v>158.21174934488002</v>
      </c>
      <c r="D5159" s="91">
        <v>59.029189118750011</v>
      </c>
      <c r="E5159" s="91">
        <v>51.601501947789998</v>
      </c>
      <c r="F5159" s="91">
        <v>14.4273272759</v>
      </c>
      <c r="G5159" s="91">
        <v>1.5513960036300001</v>
      </c>
      <c r="H5159" s="91">
        <v>72.60959139178</v>
      </c>
      <c r="I5159" s="91">
        <v>17.550468833230006</v>
      </c>
      <c r="J5159" s="91">
        <v>0.50860947579999993</v>
      </c>
      <c r="K5159" s="91">
        <v>2.1048895913899996</v>
      </c>
      <c r="L5159" s="91">
        <v>52.770426723279982</v>
      </c>
    </row>
    <row r="5160" spans="1:12" x14ac:dyDescent="0.25">
      <c r="A5160" s="90">
        <v>34914.791666654164</v>
      </c>
      <c r="B5160" s="91">
        <v>197.51309349596994</v>
      </c>
      <c r="C5160" s="91">
        <v>155.99370142248998</v>
      </c>
      <c r="D5160" s="91">
        <v>0.67694862737000006</v>
      </c>
      <c r="E5160" s="91">
        <v>67.741747351639987</v>
      </c>
      <c r="F5160" s="91">
        <v>14.4273272759</v>
      </c>
      <c r="G5160" s="91">
        <v>2.1419745947299997</v>
      </c>
      <c r="H5160" s="91">
        <v>74.593479649800003</v>
      </c>
      <c r="I5160" s="91">
        <v>17.579251705210009</v>
      </c>
      <c r="J5160" s="91">
        <v>0.50860947579999993</v>
      </c>
      <c r="K5160" s="91">
        <v>2.1104388809299999</v>
      </c>
      <c r="L5160" s="91">
        <v>77.700444048770009</v>
      </c>
    </row>
    <row r="5161" spans="1:12" x14ac:dyDescent="0.25">
      <c r="A5161" s="90">
        <v>34914.833333320828</v>
      </c>
      <c r="B5161" s="91">
        <v>209.72045044923004</v>
      </c>
      <c r="C5161" s="91">
        <v>150.15016757948004</v>
      </c>
      <c r="D5161" s="91">
        <v>0</v>
      </c>
      <c r="E5161" s="91">
        <v>78.978755611220009</v>
      </c>
      <c r="F5161" s="91">
        <v>14.4273272759</v>
      </c>
      <c r="G5161" s="91">
        <v>2.1286309277300002</v>
      </c>
      <c r="H5161" s="91">
        <v>74.636134859990008</v>
      </c>
      <c r="I5161" s="91">
        <v>17.577253029789997</v>
      </c>
      <c r="J5161" s="91">
        <v>0.50860947579999993</v>
      </c>
      <c r="K5161" s="91">
        <v>2.1111500350899997</v>
      </c>
      <c r="L5161" s="91">
        <v>60.146049162170002</v>
      </c>
    </row>
    <row r="5162" spans="1:12" x14ac:dyDescent="0.25">
      <c r="A5162" s="90">
        <v>34914.874999987493</v>
      </c>
      <c r="B5162" s="91">
        <v>205.59062027961991</v>
      </c>
      <c r="C5162" s="91">
        <v>147.20307838819997</v>
      </c>
      <c r="D5162" s="91">
        <v>0</v>
      </c>
      <c r="E5162" s="91">
        <v>87.371832831639992</v>
      </c>
      <c r="F5162" s="91">
        <v>14.4273272759</v>
      </c>
      <c r="G5162" s="91">
        <v>2.1194924707</v>
      </c>
      <c r="H5162" s="91">
        <v>72.727795908590011</v>
      </c>
      <c r="I5162" s="91">
        <v>17.565725909560005</v>
      </c>
      <c r="J5162" s="91">
        <v>0.50860947579999993</v>
      </c>
      <c r="K5162" s="91">
        <v>2.1116891193299998</v>
      </c>
      <c r="L5162" s="91">
        <v>57.598389378509985</v>
      </c>
    </row>
    <row r="5163" spans="1:12" x14ac:dyDescent="0.25">
      <c r="A5163" s="90">
        <v>34914.916666654157</v>
      </c>
      <c r="B5163" s="91">
        <v>187.94696790533015</v>
      </c>
      <c r="C5163" s="91">
        <v>137.85071701772995</v>
      </c>
      <c r="D5163" s="91">
        <v>0</v>
      </c>
      <c r="E5163" s="91">
        <v>80.453925827319992</v>
      </c>
      <c r="F5163" s="91">
        <v>14.4273272759</v>
      </c>
      <c r="G5163" s="91">
        <v>2.1129533593799996</v>
      </c>
      <c r="H5163" s="91">
        <v>72.817834824399995</v>
      </c>
      <c r="I5163" s="91">
        <v>17.475214698400006</v>
      </c>
      <c r="J5163" s="91">
        <v>0.53075947579999994</v>
      </c>
      <c r="K5163" s="91">
        <v>2.1042863468399995</v>
      </c>
      <c r="L5163" s="91">
        <v>91.948958490750016</v>
      </c>
    </row>
    <row r="5164" spans="1:12" x14ac:dyDescent="0.25">
      <c r="A5164" s="90">
        <v>34914.958333320821</v>
      </c>
      <c r="B5164" s="91">
        <v>180.97117954682</v>
      </c>
      <c r="C5164" s="91">
        <v>138.17353185046997</v>
      </c>
      <c r="D5164" s="91">
        <v>0</v>
      </c>
      <c r="E5164" s="91">
        <v>72.758062177170004</v>
      </c>
      <c r="F5164" s="91">
        <v>14.4273272759</v>
      </c>
      <c r="G5164" s="91">
        <v>2.0957816953099999</v>
      </c>
      <c r="H5164" s="91">
        <v>74.580878548019996</v>
      </c>
      <c r="I5164" s="91">
        <v>17.445351447450001</v>
      </c>
      <c r="J5164" s="91">
        <v>0.53075947579999994</v>
      </c>
      <c r="K5164" s="91">
        <v>2.1060765617999997</v>
      </c>
      <c r="L5164" s="91">
        <v>75.908744439669988</v>
      </c>
    </row>
    <row r="5165" spans="1:12" x14ac:dyDescent="0.25">
      <c r="A5165" s="90">
        <v>34914.999999987485</v>
      </c>
      <c r="B5165" s="91">
        <v>173.6362283591599</v>
      </c>
      <c r="C5165" s="91">
        <v>136.10745678738004</v>
      </c>
      <c r="D5165" s="91">
        <v>0</v>
      </c>
      <c r="E5165" s="91">
        <v>77.301760842330012</v>
      </c>
      <c r="F5165" s="91">
        <v>14.4273272759</v>
      </c>
      <c r="G5165" s="91">
        <v>2.0934717138700001</v>
      </c>
      <c r="H5165" s="91">
        <v>121.67311165725998</v>
      </c>
      <c r="I5165" s="91">
        <v>17.324420498690003</v>
      </c>
      <c r="J5165" s="91">
        <v>1.3357394758000001</v>
      </c>
      <c r="K5165" s="91">
        <v>2.3838212944299992</v>
      </c>
      <c r="L5165" s="91">
        <v>80.899336367020027</v>
      </c>
    </row>
    <row r="5166" spans="1:12" x14ac:dyDescent="0.25">
      <c r="A5166" s="90">
        <v>34915.04166665415</v>
      </c>
      <c r="B5166" s="91">
        <v>168.86253750897006</v>
      </c>
      <c r="C5166" s="91">
        <v>135.19838791721006</v>
      </c>
      <c r="D5166" s="91">
        <v>0</v>
      </c>
      <c r="E5166" s="91">
        <v>63.815101346399999</v>
      </c>
      <c r="F5166" s="91">
        <v>14.4273272759</v>
      </c>
      <c r="G5166" s="91">
        <v>2.0907482695300001</v>
      </c>
      <c r="H5166" s="91">
        <v>121.77241844554999</v>
      </c>
      <c r="I5166" s="91">
        <v>17.290894218469997</v>
      </c>
      <c r="J5166" s="91">
        <v>1.3357394758000001</v>
      </c>
      <c r="K5166" s="91">
        <v>2.2789752930199998</v>
      </c>
      <c r="L5166" s="91">
        <v>66.403326789499999</v>
      </c>
    </row>
    <row r="5167" spans="1:12" x14ac:dyDescent="0.25">
      <c r="A5167" s="90">
        <v>34915.083333320814</v>
      </c>
      <c r="B5167" s="91">
        <v>164.65131985675993</v>
      </c>
      <c r="C5167" s="91">
        <v>137.54449862904997</v>
      </c>
      <c r="D5167" s="91">
        <v>0</v>
      </c>
      <c r="E5167" s="91">
        <v>56.584785939709995</v>
      </c>
      <c r="F5167" s="91">
        <v>14.4273272759</v>
      </c>
      <c r="G5167" s="91">
        <v>2.0891945224599997</v>
      </c>
      <c r="H5167" s="91">
        <v>121.74618565301999</v>
      </c>
      <c r="I5167" s="91">
        <v>17.255664505930007</v>
      </c>
      <c r="J5167" s="91">
        <v>1.3747194758000001</v>
      </c>
      <c r="K5167" s="91">
        <v>2.2788536751899997</v>
      </c>
      <c r="L5167" s="91">
        <v>54.519342849960005</v>
      </c>
    </row>
    <row r="5168" spans="1:12" x14ac:dyDescent="0.25">
      <c r="A5168" s="90">
        <v>34915.124999987478</v>
      </c>
      <c r="B5168" s="91">
        <v>161.26777602283002</v>
      </c>
      <c r="C5168" s="91">
        <v>137.43835547810005</v>
      </c>
      <c r="D5168" s="91">
        <v>0.19026891330000001</v>
      </c>
      <c r="E5168" s="91">
        <v>48.353444723050004</v>
      </c>
      <c r="F5168" s="91">
        <v>14.4273272759</v>
      </c>
      <c r="G5168" s="91">
        <v>2.0886153007799999</v>
      </c>
      <c r="H5168" s="91">
        <v>121.35889325194002</v>
      </c>
      <c r="I5168" s="91">
        <v>17.241135020160005</v>
      </c>
      <c r="J5168" s="91">
        <v>1.2766994758000001</v>
      </c>
      <c r="K5168" s="91">
        <v>2.2841495792399997</v>
      </c>
      <c r="L5168" s="91">
        <v>64.557315185790003</v>
      </c>
    </row>
    <row r="5169" spans="1:12" x14ac:dyDescent="0.25">
      <c r="A5169" s="90">
        <v>34915.166666654142</v>
      </c>
      <c r="B5169" s="91">
        <v>158.27482726181009</v>
      </c>
      <c r="C5169" s="91">
        <v>132.05342991680001</v>
      </c>
      <c r="D5169" s="91">
        <v>3.2339492349899981</v>
      </c>
      <c r="E5169" s="91">
        <v>39.773523732650006</v>
      </c>
      <c r="F5169" s="91">
        <v>14.4273272759</v>
      </c>
      <c r="G5169" s="91">
        <v>2.0897694736300001</v>
      </c>
      <c r="H5169" s="91">
        <v>122.60808345496004</v>
      </c>
      <c r="I5169" s="91">
        <v>17.274361385479999</v>
      </c>
      <c r="J5169" s="91">
        <v>1.2976144758000001</v>
      </c>
      <c r="K5169" s="91">
        <v>2.2793310247799994</v>
      </c>
      <c r="L5169" s="91">
        <v>41.704672304810003</v>
      </c>
    </row>
    <row r="5170" spans="1:12" x14ac:dyDescent="0.25">
      <c r="A5170" s="90">
        <v>34915.208333320807</v>
      </c>
      <c r="B5170" s="91">
        <v>151.82805418554003</v>
      </c>
      <c r="C5170" s="91">
        <v>124.77215451009002</v>
      </c>
      <c r="D5170" s="91">
        <v>53.898640023799985</v>
      </c>
      <c r="E5170" s="91">
        <v>31.353494550720001</v>
      </c>
      <c r="F5170" s="91">
        <v>14.4273272759</v>
      </c>
      <c r="G5170" s="91">
        <v>2.0959512021500002</v>
      </c>
      <c r="H5170" s="91">
        <v>120.06141243257002</v>
      </c>
      <c r="I5170" s="91">
        <v>17.323187716290004</v>
      </c>
      <c r="J5170" s="91">
        <v>1.3197644758000002</v>
      </c>
      <c r="K5170" s="91">
        <v>2.1001323469399997</v>
      </c>
      <c r="L5170" s="91">
        <v>26.33650502171</v>
      </c>
    </row>
    <row r="5171" spans="1:12" x14ac:dyDescent="0.25">
      <c r="A5171" s="90">
        <v>34915.249999987471</v>
      </c>
      <c r="B5171" s="91">
        <v>135.63645553431996</v>
      </c>
      <c r="C5171" s="91">
        <v>118.52584909265998</v>
      </c>
      <c r="D5171" s="91">
        <v>192.06238787483014</v>
      </c>
      <c r="E5171" s="91">
        <v>29.580065391310001</v>
      </c>
      <c r="F5171" s="91">
        <v>14.4273272759</v>
      </c>
      <c r="G5171" s="91">
        <v>1.48450012207</v>
      </c>
      <c r="H5171" s="91">
        <v>91.842431210339996</v>
      </c>
      <c r="I5171" s="91">
        <v>17.428574334219995</v>
      </c>
      <c r="J5171" s="91">
        <v>0.75684947580000006</v>
      </c>
      <c r="K5171" s="91">
        <v>2.05598022108</v>
      </c>
      <c r="L5171" s="91">
        <v>4.8358653765000001</v>
      </c>
    </row>
    <row r="5172" spans="1:12" x14ac:dyDescent="0.25">
      <c r="A5172" s="90">
        <v>34915.291666654135</v>
      </c>
      <c r="B5172" s="91">
        <v>107.34975605764998</v>
      </c>
      <c r="C5172" s="91">
        <v>110.89310963357994</v>
      </c>
      <c r="D5172" s="91">
        <v>417.75681603120006</v>
      </c>
      <c r="E5172" s="91">
        <v>30.632499404900003</v>
      </c>
      <c r="F5172" s="91">
        <v>14.4273272759</v>
      </c>
      <c r="G5172" s="91">
        <v>1.4842587890600001</v>
      </c>
      <c r="H5172" s="91">
        <v>38.027160869330004</v>
      </c>
      <c r="I5172" s="91">
        <v>17.52921784079</v>
      </c>
      <c r="J5172" s="91">
        <v>1.2850349958</v>
      </c>
      <c r="K5172" s="91">
        <v>2.0450695675099997</v>
      </c>
      <c r="L5172" s="91">
        <v>0.92196011154000002</v>
      </c>
    </row>
    <row r="5173" spans="1:12" x14ac:dyDescent="0.25">
      <c r="A5173" s="90">
        <v>34915.333333320799</v>
      </c>
      <c r="B5173" s="91">
        <v>84.319948165439996</v>
      </c>
      <c r="C5173" s="91">
        <v>100.14135476773001</v>
      </c>
      <c r="D5173" s="91">
        <v>630.24831318330951</v>
      </c>
      <c r="E5173" s="91">
        <v>29.033343114700003</v>
      </c>
      <c r="F5173" s="91">
        <v>1.9835999999</v>
      </c>
      <c r="G5173" s="91">
        <v>1.4843593749999999</v>
      </c>
      <c r="H5173" s="91">
        <v>32.191658725339998</v>
      </c>
      <c r="I5173" s="91">
        <v>17.65621049864999</v>
      </c>
      <c r="J5173" s="91">
        <v>1.0192349958</v>
      </c>
      <c r="K5173" s="91">
        <v>1.582969452E-2</v>
      </c>
      <c r="L5173" s="91">
        <v>0.29030645615000006</v>
      </c>
    </row>
    <row r="5174" spans="1:12" x14ac:dyDescent="0.25">
      <c r="A5174" s="90">
        <v>34915.374999987464</v>
      </c>
      <c r="B5174" s="91">
        <v>66.800755037059986</v>
      </c>
      <c r="C5174" s="91">
        <v>90.130088449530007</v>
      </c>
      <c r="D5174" s="91">
        <v>735.06749858501985</v>
      </c>
      <c r="E5174" s="91">
        <v>25.50638741961</v>
      </c>
      <c r="F5174" s="91">
        <v>1.9835999999</v>
      </c>
      <c r="G5174" s="91">
        <v>1.48460058594</v>
      </c>
      <c r="H5174" s="91">
        <v>20.133061120429996</v>
      </c>
      <c r="I5174" s="91">
        <v>17.70304828886</v>
      </c>
      <c r="J5174" s="91">
        <v>0.45223499580000004</v>
      </c>
      <c r="K5174" s="91">
        <v>1.2992056910000001E-2</v>
      </c>
      <c r="L5174" s="91">
        <v>0</v>
      </c>
    </row>
    <row r="5175" spans="1:12" x14ac:dyDescent="0.25">
      <c r="A5175" s="90">
        <v>34915.416666654128</v>
      </c>
      <c r="B5175" s="91">
        <v>67.693133307179991</v>
      </c>
      <c r="C5175" s="91">
        <v>73.191213706570025</v>
      </c>
      <c r="D5175" s="91">
        <v>788.61478936282958</v>
      </c>
      <c r="E5175" s="91">
        <v>21.655544252839999</v>
      </c>
      <c r="F5175" s="91">
        <v>1.9835999999</v>
      </c>
      <c r="G5175" s="91">
        <v>1.48506311035</v>
      </c>
      <c r="H5175" s="91">
        <v>30.126801893570001</v>
      </c>
      <c r="I5175" s="91">
        <v>17.670157701309996</v>
      </c>
      <c r="J5175" s="91">
        <v>0.43540499580000003</v>
      </c>
      <c r="K5175" s="91">
        <v>1.5932514889999999E-2</v>
      </c>
      <c r="L5175" s="91">
        <v>0</v>
      </c>
    </row>
    <row r="5176" spans="1:12" x14ac:dyDescent="0.25">
      <c r="A5176" s="90">
        <v>34915.458333320792</v>
      </c>
      <c r="B5176" s="91">
        <v>76.969502770920002</v>
      </c>
      <c r="C5176" s="91">
        <v>72.571726756320004</v>
      </c>
      <c r="D5176" s="91">
        <v>823.07069408024029</v>
      </c>
      <c r="E5176" s="91">
        <v>20.473990660530003</v>
      </c>
      <c r="F5176" s="91">
        <v>1.9835999999</v>
      </c>
      <c r="G5176" s="91">
        <v>1.4854854736299998</v>
      </c>
      <c r="H5176" s="91">
        <v>29.233074430609999</v>
      </c>
      <c r="I5176" s="91">
        <v>17.636079786259995</v>
      </c>
      <c r="J5176" s="91">
        <v>0.45223499580000004</v>
      </c>
      <c r="K5176" s="91">
        <v>5.0670994799999992E-3</v>
      </c>
      <c r="L5176" s="91">
        <v>0.14771997899</v>
      </c>
    </row>
    <row r="5177" spans="1:12" x14ac:dyDescent="0.25">
      <c r="A5177" s="90">
        <v>34915.499999987456</v>
      </c>
      <c r="B5177" s="91">
        <v>83.721615496169974</v>
      </c>
      <c r="C5177" s="91">
        <v>75.067713583959986</v>
      </c>
      <c r="D5177" s="91">
        <v>818.1842628095801</v>
      </c>
      <c r="E5177" s="91">
        <v>19.513137147790001</v>
      </c>
      <c r="F5177" s="91">
        <v>1.9835999999</v>
      </c>
      <c r="G5177" s="91">
        <v>1.48592785645</v>
      </c>
      <c r="H5177" s="91">
        <v>28.820284048160001</v>
      </c>
      <c r="I5177" s="91">
        <v>17.568699096579991</v>
      </c>
      <c r="J5177" s="91">
        <v>0.45223499580000004</v>
      </c>
      <c r="K5177" s="91">
        <v>1.208086754E-2</v>
      </c>
      <c r="L5177" s="91">
        <v>3.7313851579999995E-2</v>
      </c>
    </row>
    <row r="5178" spans="1:12" x14ac:dyDescent="0.25">
      <c r="A5178" s="90">
        <v>34915.54166665412</v>
      </c>
      <c r="B5178" s="91">
        <v>93.171629823140009</v>
      </c>
      <c r="C5178" s="91">
        <v>79.438732819070026</v>
      </c>
      <c r="D5178" s="91">
        <v>780.1259511301098</v>
      </c>
      <c r="E5178" s="91">
        <v>21.468916738420003</v>
      </c>
      <c r="F5178" s="91">
        <v>1.9835999999</v>
      </c>
      <c r="G5178" s="91">
        <v>1.4860083007799998</v>
      </c>
      <c r="H5178" s="91">
        <v>19.622119597849998</v>
      </c>
      <c r="I5178" s="91">
        <v>17.582760046309996</v>
      </c>
      <c r="J5178" s="91">
        <v>0.45223499580000004</v>
      </c>
      <c r="K5178" s="91">
        <v>1.4144078820000001E-2</v>
      </c>
      <c r="L5178" s="91">
        <v>2.8467605769999998E-2</v>
      </c>
    </row>
    <row r="5179" spans="1:12" x14ac:dyDescent="0.25">
      <c r="A5179" s="90">
        <v>34915.583333320785</v>
      </c>
      <c r="B5179" s="91">
        <v>104.07607897745004</v>
      </c>
      <c r="C5179" s="91">
        <v>81.608241702029972</v>
      </c>
      <c r="D5179" s="91">
        <v>693.96360987067055</v>
      </c>
      <c r="E5179" s="91">
        <v>24.387725233350004</v>
      </c>
      <c r="F5179" s="91">
        <v>1.9835999999</v>
      </c>
      <c r="G5179" s="91">
        <v>1.48626977539</v>
      </c>
      <c r="H5179" s="91">
        <v>26.022352057150002</v>
      </c>
      <c r="I5179" s="91">
        <v>17.66332002579</v>
      </c>
      <c r="J5179" s="91">
        <v>0.45223499580000004</v>
      </c>
      <c r="K5179" s="91">
        <v>5.1707307900000004E-3</v>
      </c>
      <c r="L5179" s="91">
        <v>2.9775811749999999E-2</v>
      </c>
    </row>
    <row r="5180" spans="1:12" x14ac:dyDescent="0.25">
      <c r="A5180" s="90">
        <v>34915.624999987449</v>
      </c>
      <c r="B5180" s="91">
        <v>127.14043881777998</v>
      </c>
      <c r="C5180" s="91">
        <v>85.47674088627997</v>
      </c>
      <c r="D5180" s="91">
        <v>565.01297953100993</v>
      </c>
      <c r="E5180" s="91">
        <v>24.110055318649998</v>
      </c>
      <c r="F5180" s="91">
        <v>1.9835999999</v>
      </c>
      <c r="G5180" s="91">
        <v>1.4899499511700001</v>
      </c>
      <c r="H5180" s="91">
        <v>37.520624293689991</v>
      </c>
      <c r="I5180" s="91">
        <v>17.61237110127</v>
      </c>
      <c r="J5180" s="91">
        <v>0.45223499580000004</v>
      </c>
      <c r="K5180" s="91">
        <v>9.7084666100000008E-3</v>
      </c>
      <c r="L5180" s="91">
        <v>0.18962117933000003</v>
      </c>
    </row>
    <row r="5181" spans="1:12" x14ac:dyDescent="0.25">
      <c r="A5181" s="90">
        <v>34915.666666654113</v>
      </c>
      <c r="B5181" s="91">
        <v>143.08945807818</v>
      </c>
      <c r="C5181" s="91">
        <v>89.305165817879995</v>
      </c>
      <c r="D5181" s="91">
        <v>402.67257180861975</v>
      </c>
      <c r="E5181" s="91">
        <v>26.914107572340001</v>
      </c>
      <c r="F5181" s="91">
        <v>13.754046378359998</v>
      </c>
      <c r="G5181" s="91">
        <v>1.50286047363</v>
      </c>
      <c r="H5181" s="91">
        <v>62.93483176662</v>
      </c>
      <c r="I5181" s="91">
        <v>17.590507926120008</v>
      </c>
      <c r="J5181" s="91">
        <v>0.45223499580000004</v>
      </c>
      <c r="K5181" s="91">
        <v>0.24943327345999999</v>
      </c>
      <c r="L5181" s="91">
        <v>6.4747609845500005</v>
      </c>
    </row>
    <row r="5182" spans="1:12" x14ac:dyDescent="0.25">
      <c r="A5182" s="90">
        <v>34915.708333320777</v>
      </c>
      <c r="B5182" s="91">
        <v>167.3135313520599</v>
      </c>
      <c r="C5182" s="91">
        <v>91.298550055070038</v>
      </c>
      <c r="D5182" s="91">
        <v>212.4986373332402</v>
      </c>
      <c r="E5182" s="91">
        <v>25.13888658099</v>
      </c>
      <c r="F5182" s="91">
        <v>15.809963639899999</v>
      </c>
      <c r="G5182" s="91">
        <v>2.16904261523</v>
      </c>
      <c r="H5182" s="91">
        <v>90.700666339280019</v>
      </c>
      <c r="I5182" s="91">
        <v>17.598336854029998</v>
      </c>
      <c r="J5182" s="91">
        <v>0.74018499580000008</v>
      </c>
      <c r="K5182" s="91">
        <v>0.30151345940000007</v>
      </c>
      <c r="L5182" s="91">
        <v>16.676962033080002</v>
      </c>
    </row>
    <row r="5183" spans="1:12" x14ac:dyDescent="0.25">
      <c r="A5183" s="90">
        <v>34915.749999987442</v>
      </c>
      <c r="B5183" s="91">
        <v>173.19698041169997</v>
      </c>
      <c r="C5183" s="91">
        <v>91.824633079429972</v>
      </c>
      <c r="D5183" s="91">
        <v>57.644084190360012</v>
      </c>
      <c r="E5183" s="91">
        <v>43.116005879630002</v>
      </c>
      <c r="F5183" s="91">
        <v>15.809963639899999</v>
      </c>
      <c r="G5183" s="91">
        <v>2.1553040918000002</v>
      </c>
      <c r="H5183" s="91">
        <v>112.61005981025001</v>
      </c>
      <c r="I5183" s="91">
        <v>17.626515796879996</v>
      </c>
      <c r="J5183" s="91">
        <v>0.74018499580000008</v>
      </c>
      <c r="K5183" s="91">
        <v>6.4389435498000003</v>
      </c>
      <c r="L5183" s="91">
        <v>60.05750309347998</v>
      </c>
    </row>
    <row r="5184" spans="1:12" x14ac:dyDescent="0.25">
      <c r="A5184" s="90">
        <v>34915.791666654106</v>
      </c>
      <c r="B5184" s="91">
        <v>184.29117118908997</v>
      </c>
      <c r="C5184" s="91">
        <v>90.609659648750025</v>
      </c>
      <c r="D5184" s="91">
        <v>0.86613060864000002</v>
      </c>
      <c r="E5184" s="91">
        <v>53.549726782009998</v>
      </c>
      <c r="F5184" s="91">
        <v>15.809963639899999</v>
      </c>
      <c r="G5184" s="91">
        <v>2.1616487431599998</v>
      </c>
      <c r="H5184" s="91">
        <v>125.21896597046</v>
      </c>
      <c r="I5184" s="91">
        <v>17.716868607039999</v>
      </c>
      <c r="J5184" s="91">
        <v>1.3071849957999999</v>
      </c>
      <c r="K5184" s="91">
        <v>6.4524322733900004</v>
      </c>
      <c r="L5184" s="91">
        <v>61.441827144259989</v>
      </c>
    </row>
    <row r="5185" spans="1:12" x14ac:dyDescent="0.25">
      <c r="A5185" s="90">
        <v>34915.83333332077</v>
      </c>
      <c r="B5185" s="91">
        <v>194.60693586981009</v>
      </c>
      <c r="C5185" s="91">
        <v>87.249455168489987</v>
      </c>
      <c r="D5185" s="91">
        <v>0</v>
      </c>
      <c r="E5185" s="91">
        <v>49.710509955239999</v>
      </c>
      <c r="F5185" s="91">
        <v>15.809963639899999</v>
      </c>
      <c r="G5185" s="91">
        <v>2.1643751523399994</v>
      </c>
      <c r="H5185" s="91">
        <v>126.01675279351997</v>
      </c>
      <c r="I5185" s="91">
        <v>17.735675863339999</v>
      </c>
      <c r="J5185" s="91">
        <v>1.3071849957999999</v>
      </c>
      <c r="K5185" s="91">
        <v>8.7129196377800007</v>
      </c>
      <c r="L5185" s="91">
        <v>38.665518779400003</v>
      </c>
    </row>
    <row r="5186" spans="1:12" x14ac:dyDescent="0.25">
      <c r="A5186" s="90">
        <v>34915.874999987434</v>
      </c>
      <c r="B5186" s="91">
        <v>192.31491473830994</v>
      </c>
      <c r="C5186" s="91">
        <v>82.181157600829977</v>
      </c>
      <c r="D5186" s="91">
        <v>0</v>
      </c>
      <c r="E5186" s="91">
        <v>60.954432178109997</v>
      </c>
      <c r="F5186" s="91">
        <v>15.809963639899999</v>
      </c>
      <c r="G5186" s="91">
        <v>2.15680259668</v>
      </c>
      <c r="H5186" s="91">
        <v>125.96135851814</v>
      </c>
      <c r="I5186" s="91">
        <v>17.72118196133</v>
      </c>
      <c r="J5186" s="91">
        <v>1.3071849957999999</v>
      </c>
      <c r="K5186" s="91">
        <v>6.4532890801200002</v>
      </c>
      <c r="L5186" s="91">
        <v>35.476236858379991</v>
      </c>
    </row>
    <row r="5187" spans="1:12" x14ac:dyDescent="0.25">
      <c r="A5187" s="90">
        <v>34915.916666654099</v>
      </c>
      <c r="B5187" s="91">
        <v>188.90828727598989</v>
      </c>
      <c r="C5187" s="91">
        <v>72.347522919249968</v>
      </c>
      <c r="D5187" s="91">
        <v>0</v>
      </c>
      <c r="E5187" s="91">
        <v>56.21311347651001</v>
      </c>
      <c r="F5187" s="91">
        <v>15.809963639899999</v>
      </c>
      <c r="G5187" s="91">
        <v>2.1448802871100003</v>
      </c>
      <c r="H5187" s="91">
        <v>125.25106199544</v>
      </c>
      <c r="I5187" s="91">
        <v>17.636664983499998</v>
      </c>
      <c r="J5187" s="91">
        <v>0.73753499579999993</v>
      </c>
      <c r="K5187" s="91">
        <v>8.7082158514300012</v>
      </c>
      <c r="L5187" s="91">
        <v>44.647474488870003</v>
      </c>
    </row>
    <row r="5188" spans="1:12" x14ac:dyDescent="0.25">
      <c r="A5188" s="90">
        <v>34915.958333320763</v>
      </c>
      <c r="B5188" s="91">
        <v>180.83936158630007</v>
      </c>
      <c r="C5188" s="91">
        <v>68.004448642520003</v>
      </c>
      <c r="D5188" s="91">
        <v>0</v>
      </c>
      <c r="E5188" s="91">
        <v>39.614162600279997</v>
      </c>
      <c r="F5188" s="91">
        <v>15.809963639899999</v>
      </c>
      <c r="G5188" s="91">
        <v>2.1260327499999998</v>
      </c>
      <c r="H5188" s="91">
        <v>125.94975400173</v>
      </c>
      <c r="I5188" s="91">
        <v>17.591209064789993</v>
      </c>
      <c r="J5188" s="91">
        <v>1.2440548684399999</v>
      </c>
      <c r="K5188" s="91">
        <v>6.4427133017100005</v>
      </c>
      <c r="L5188" s="91">
        <v>56.905421432330009</v>
      </c>
    </row>
    <row r="5189" spans="1:12" x14ac:dyDescent="0.25">
      <c r="A5189" s="90">
        <v>34915.999999987427</v>
      </c>
      <c r="B5189" s="91">
        <v>169.10570495940999</v>
      </c>
      <c r="C5189" s="91">
        <v>62.115789708420003</v>
      </c>
      <c r="D5189" s="91">
        <v>0</v>
      </c>
      <c r="E5189" s="91">
        <v>81.57402003883</v>
      </c>
      <c r="F5189" s="91">
        <v>15.809963639899999</v>
      </c>
      <c r="G5189" s="91">
        <v>1.51305627441</v>
      </c>
      <c r="H5189" s="91">
        <v>95.981547351500026</v>
      </c>
      <c r="I5189" s="91">
        <v>17.433913755390002</v>
      </c>
      <c r="J5189" s="91">
        <v>0.75436499579999994</v>
      </c>
      <c r="K5189" s="91">
        <v>2.0962571161299999</v>
      </c>
      <c r="L5189" s="91">
        <v>70.281929568490014</v>
      </c>
    </row>
    <row r="5190" spans="1:12" x14ac:dyDescent="0.25">
      <c r="A5190" s="90">
        <v>34916.041666654091</v>
      </c>
      <c r="B5190" s="91">
        <v>164.45928047647001</v>
      </c>
      <c r="C5190" s="91">
        <v>56.530212471630023</v>
      </c>
      <c r="D5190" s="91">
        <v>0</v>
      </c>
      <c r="E5190" s="91">
        <v>69.750844497370011</v>
      </c>
      <c r="F5190" s="91">
        <v>15.809963639899999</v>
      </c>
      <c r="G5190" s="91">
        <v>1.51297583008</v>
      </c>
      <c r="H5190" s="91">
        <v>95.973313280580001</v>
      </c>
      <c r="I5190" s="91">
        <v>17.398228932169996</v>
      </c>
      <c r="J5190" s="91">
        <v>0.73486499579999998</v>
      </c>
      <c r="K5190" s="91">
        <v>2.0962571161299999</v>
      </c>
      <c r="L5190" s="91">
        <v>66.736132243229989</v>
      </c>
    </row>
    <row r="5191" spans="1:12" x14ac:dyDescent="0.25">
      <c r="A5191" s="90">
        <v>34916.083333320756</v>
      </c>
      <c r="B5191" s="91">
        <v>154.17455688676992</v>
      </c>
      <c r="C5191" s="91">
        <v>51.721546398029986</v>
      </c>
      <c r="D5191" s="91">
        <v>3.9473359399999994E-3</v>
      </c>
      <c r="E5191" s="91">
        <v>63.212598066360016</v>
      </c>
      <c r="F5191" s="91">
        <v>15.809963639899999</v>
      </c>
      <c r="G5191" s="91">
        <v>1.5128350830100001</v>
      </c>
      <c r="H5191" s="91">
        <v>95.209742781470013</v>
      </c>
      <c r="I5191" s="91">
        <v>17.374035445519993</v>
      </c>
      <c r="J5191" s="91">
        <v>0.69303499579999994</v>
      </c>
      <c r="K5191" s="91">
        <v>2.0962571161299999</v>
      </c>
      <c r="L5191" s="91">
        <v>74.661217812560039</v>
      </c>
    </row>
    <row r="5192" spans="1:12" x14ac:dyDescent="0.25">
      <c r="A5192" s="90">
        <v>34916.12499998742</v>
      </c>
      <c r="B5192" s="91">
        <v>143.18867528358004</v>
      </c>
      <c r="C5192" s="91">
        <v>47.56231059344001</v>
      </c>
      <c r="D5192" s="91">
        <v>0.13820833685</v>
      </c>
      <c r="E5192" s="91">
        <v>65.008195360930003</v>
      </c>
      <c r="F5192" s="91">
        <v>15.809963639899999</v>
      </c>
      <c r="G5192" s="91">
        <v>1.51243286133</v>
      </c>
      <c r="H5192" s="91">
        <v>95.276564340310017</v>
      </c>
      <c r="I5192" s="91">
        <v>17.426820974179996</v>
      </c>
      <c r="J5192" s="91">
        <v>0.69303499579999994</v>
      </c>
      <c r="K5192" s="91">
        <v>2.0962571161299999</v>
      </c>
      <c r="L5192" s="91">
        <v>73.760240932490035</v>
      </c>
    </row>
    <row r="5193" spans="1:12" x14ac:dyDescent="0.25">
      <c r="A5193" s="90">
        <v>34916.166666654084</v>
      </c>
      <c r="B5193" s="91">
        <v>131.14285484291997</v>
      </c>
      <c r="C5193" s="91">
        <v>44.274675051060001</v>
      </c>
      <c r="D5193" s="91">
        <v>2.6744644220200016</v>
      </c>
      <c r="E5193" s="91">
        <v>60.651037334210002</v>
      </c>
      <c r="F5193" s="91">
        <v>15.809963639899999</v>
      </c>
      <c r="G5193" s="91">
        <v>1.5119100341799998</v>
      </c>
      <c r="H5193" s="91">
        <v>95.108685182849996</v>
      </c>
      <c r="I5193" s="91">
        <v>17.421739307199996</v>
      </c>
      <c r="J5193" s="91">
        <v>0.69303499579999994</v>
      </c>
      <c r="K5193" s="91">
        <v>2.0962571161299999</v>
      </c>
      <c r="L5193" s="91">
        <v>65.27103390532001</v>
      </c>
    </row>
    <row r="5194" spans="1:12" x14ac:dyDescent="0.25">
      <c r="A5194" s="90">
        <v>34916.208333320748</v>
      </c>
      <c r="B5194" s="91">
        <v>112.68580419110999</v>
      </c>
      <c r="C5194" s="91">
        <v>41.097065958989987</v>
      </c>
      <c r="D5194" s="91">
        <v>52.491422711020029</v>
      </c>
      <c r="E5194" s="91">
        <v>52.678427724130003</v>
      </c>
      <c r="F5194" s="91">
        <v>15.809963639899999</v>
      </c>
      <c r="G5194" s="91">
        <v>1.5104017333999999</v>
      </c>
      <c r="H5194" s="91">
        <v>88.143747137360009</v>
      </c>
      <c r="I5194" s="91">
        <v>17.379847501000004</v>
      </c>
      <c r="J5194" s="91">
        <v>0.69303499579999994</v>
      </c>
      <c r="K5194" s="91">
        <v>2.0497269433299996</v>
      </c>
      <c r="L5194" s="91">
        <v>67.661520237419992</v>
      </c>
    </row>
    <row r="5195" spans="1:12" x14ac:dyDescent="0.25">
      <c r="A5195" s="90">
        <v>34916.249999987413</v>
      </c>
      <c r="B5195" s="91">
        <v>94.611638852130028</v>
      </c>
      <c r="C5195" s="91">
        <v>38.718571322520006</v>
      </c>
      <c r="D5195" s="91">
        <v>201.10565831728002</v>
      </c>
      <c r="E5195" s="91">
        <v>39.474982268500007</v>
      </c>
      <c r="F5195" s="91">
        <v>15.809963639899999</v>
      </c>
      <c r="G5195" s="91">
        <v>1.5233726806600001</v>
      </c>
      <c r="H5195" s="91">
        <v>67.509049804719993</v>
      </c>
      <c r="I5195" s="91">
        <v>17.561972802900002</v>
      </c>
      <c r="J5195" s="91">
        <v>0.70986499579999995</v>
      </c>
      <c r="K5195" s="91">
        <v>2.0497269433299996</v>
      </c>
      <c r="L5195" s="91">
        <v>26.992977482669996</v>
      </c>
    </row>
    <row r="5196" spans="1:12" x14ac:dyDescent="0.25">
      <c r="A5196" s="90">
        <v>34916.291666654077</v>
      </c>
      <c r="B5196" s="91">
        <v>80.355641961239982</v>
      </c>
      <c r="C5196" s="91">
        <v>36.568771641710008</v>
      </c>
      <c r="D5196" s="91">
        <v>432.98488857661977</v>
      </c>
      <c r="E5196" s="91">
        <v>36.927579959799999</v>
      </c>
      <c r="F5196" s="91">
        <v>15.809963639899999</v>
      </c>
      <c r="G5196" s="91">
        <v>1.52315148926</v>
      </c>
      <c r="H5196" s="91">
        <v>28.340721773809996</v>
      </c>
      <c r="I5196" s="91">
        <v>17.602263930079996</v>
      </c>
      <c r="J5196" s="91">
        <v>0.72652947580000005</v>
      </c>
      <c r="K5196" s="91">
        <v>0.79076664442</v>
      </c>
      <c r="L5196" s="91">
        <v>6.4919899244599995</v>
      </c>
    </row>
    <row r="5197" spans="1:12" x14ac:dyDescent="0.25">
      <c r="A5197" s="90">
        <v>34916.333333320741</v>
      </c>
      <c r="B5197" s="91">
        <v>75.189806614060018</v>
      </c>
      <c r="C5197" s="91">
        <v>34.350157807709991</v>
      </c>
      <c r="D5197" s="91">
        <v>641.12318194320949</v>
      </c>
      <c r="E5197" s="91">
        <v>32.717772923069994</v>
      </c>
      <c r="F5197" s="91">
        <v>15.809963639899999</v>
      </c>
      <c r="G5197" s="91">
        <v>1.5183452148399998</v>
      </c>
      <c r="H5197" s="91">
        <v>18.199930207679998</v>
      </c>
      <c r="I5197" s="91">
        <v>17.695703046110001</v>
      </c>
      <c r="J5197" s="91">
        <v>0.46072947580000001</v>
      </c>
      <c r="K5197" s="91">
        <v>4.2866444200000001E-3</v>
      </c>
      <c r="L5197" s="91">
        <v>0</v>
      </c>
    </row>
    <row r="5198" spans="1:12" x14ac:dyDescent="0.25">
      <c r="A5198" s="90">
        <v>34916.374999987405</v>
      </c>
      <c r="B5198" s="91">
        <v>70.123410659989972</v>
      </c>
      <c r="C5198" s="91">
        <v>32.661697199140001</v>
      </c>
      <c r="D5198" s="91">
        <v>769.06942270105003</v>
      </c>
      <c r="E5198" s="91">
        <v>36.380786119299991</v>
      </c>
      <c r="F5198" s="91">
        <v>8.062295033529999</v>
      </c>
      <c r="G5198" s="91">
        <v>1.5104420165999999</v>
      </c>
      <c r="H5198" s="91">
        <v>17.923325320099998</v>
      </c>
      <c r="I5198" s="91">
        <v>17.646054580059992</v>
      </c>
      <c r="J5198" s="91">
        <v>0.46072947580000001</v>
      </c>
      <c r="K5198" s="91">
        <v>4.2866444200000001E-3</v>
      </c>
      <c r="L5198" s="91">
        <v>0</v>
      </c>
    </row>
    <row r="5199" spans="1:12" x14ac:dyDescent="0.25">
      <c r="A5199" s="90">
        <v>34916.41666665407</v>
      </c>
      <c r="B5199" s="91">
        <v>59.86403129544</v>
      </c>
      <c r="C5199" s="91">
        <v>30.428766194970002</v>
      </c>
      <c r="D5199" s="91">
        <v>836.03961583636953</v>
      </c>
      <c r="E5199" s="91">
        <v>32.682364190679998</v>
      </c>
      <c r="F5199" s="91">
        <v>1.9835999999</v>
      </c>
      <c r="G5199" s="91">
        <v>1.5108843994100001</v>
      </c>
      <c r="H5199" s="91">
        <v>17.731770028490001</v>
      </c>
      <c r="I5199" s="91">
        <v>17.549879020469991</v>
      </c>
      <c r="J5199" s="91">
        <v>0.47755947579999997</v>
      </c>
      <c r="K5199" s="91">
        <v>4.2866444200000001E-3</v>
      </c>
      <c r="L5199" s="91">
        <v>0</v>
      </c>
    </row>
    <row r="5200" spans="1:12" x14ac:dyDescent="0.25">
      <c r="A5200" s="90">
        <v>34916.458333320734</v>
      </c>
      <c r="B5200" s="91">
        <v>61.331965991369984</v>
      </c>
      <c r="C5200" s="91">
        <v>31.972042449329994</v>
      </c>
      <c r="D5200" s="91">
        <v>860.50256490375978</v>
      </c>
      <c r="E5200" s="91">
        <v>28.458711429540003</v>
      </c>
      <c r="F5200" s="91">
        <v>1.9835999999</v>
      </c>
      <c r="G5200" s="91">
        <v>1.5113469238299999</v>
      </c>
      <c r="H5200" s="91">
        <v>18.007285264630003</v>
      </c>
      <c r="I5200" s="91">
        <v>17.600518514199997</v>
      </c>
      <c r="J5200" s="91">
        <v>0.4566444758</v>
      </c>
      <c r="K5200" s="91">
        <v>4.2866444200000001E-3</v>
      </c>
      <c r="L5200" s="91">
        <v>0.2333924235</v>
      </c>
    </row>
    <row r="5201" spans="1:12" x14ac:dyDescent="0.25">
      <c r="A5201" s="90">
        <v>34916.499999987398</v>
      </c>
      <c r="B5201" s="91">
        <v>68.03433001523004</v>
      </c>
      <c r="C5201" s="91">
        <v>32.680850624789997</v>
      </c>
      <c r="D5201" s="91">
        <v>849.09515600375073</v>
      </c>
      <c r="E5201" s="91">
        <v>34.1984685814</v>
      </c>
      <c r="F5201" s="91">
        <v>1.9835999999</v>
      </c>
      <c r="G5201" s="91">
        <v>1.4913173828099999</v>
      </c>
      <c r="H5201" s="91">
        <v>17.885157308989996</v>
      </c>
      <c r="I5201" s="91">
        <v>17.507867934869996</v>
      </c>
      <c r="J5201" s="91">
        <v>0.4566444758</v>
      </c>
      <c r="K5201" s="91">
        <v>4.2866444200000001E-3</v>
      </c>
      <c r="L5201" s="91">
        <v>0</v>
      </c>
    </row>
    <row r="5202" spans="1:12" x14ac:dyDescent="0.25">
      <c r="A5202" s="90">
        <v>34916.541666654062</v>
      </c>
      <c r="B5202" s="91">
        <v>86.371831289009975</v>
      </c>
      <c r="C5202" s="91">
        <v>36.618083332179992</v>
      </c>
      <c r="D5202" s="91">
        <v>795.09863626307038</v>
      </c>
      <c r="E5202" s="91">
        <v>27.779184489279999</v>
      </c>
      <c r="F5202" s="91">
        <v>1.9835999999</v>
      </c>
      <c r="G5202" s="91">
        <v>1.5044693603499999</v>
      </c>
      <c r="H5202" s="91">
        <v>17.831209411860002</v>
      </c>
      <c r="I5202" s="91">
        <v>17.50648357255999</v>
      </c>
      <c r="J5202" s="91">
        <v>0.4566444758</v>
      </c>
      <c r="K5202" s="91">
        <v>4.2866444200000001E-3</v>
      </c>
      <c r="L5202" s="91">
        <v>0</v>
      </c>
    </row>
    <row r="5203" spans="1:12" x14ac:dyDescent="0.25">
      <c r="A5203" s="90">
        <v>34916.583333320727</v>
      </c>
      <c r="B5203" s="91">
        <v>83.697598728999964</v>
      </c>
      <c r="C5203" s="91">
        <v>39.443268494320016</v>
      </c>
      <c r="D5203" s="91">
        <v>718.3297056390204</v>
      </c>
      <c r="E5203" s="91">
        <v>33.293503921659998</v>
      </c>
      <c r="F5203" s="91">
        <v>1.9835999999</v>
      </c>
      <c r="G5203" s="91">
        <v>1.5046704101600001</v>
      </c>
      <c r="H5203" s="91">
        <v>16.803733337629996</v>
      </c>
      <c r="I5203" s="91">
        <v>17.519340524319997</v>
      </c>
      <c r="J5203" s="91">
        <v>0.4566444758</v>
      </c>
      <c r="K5203" s="91">
        <v>4.2866444200000001E-3</v>
      </c>
      <c r="L5203" s="91">
        <v>0.58583839089999989</v>
      </c>
    </row>
    <row r="5204" spans="1:12" x14ac:dyDescent="0.25">
      <c r="A5204" s="90">
        <v>34916.624999987391</v>
      </c>
      <c r="B5204" s="91">
        <v>96.377585343039996</v>
      </c>
      <c r="C5204" s="91">
        <v>41.889207105409973</v>
      </c>
      <c r="D5204" s="91">
        <v>556.71518766844008</v>
      </c>
      <c r="E5204" s="91">
        <v>35.555100010609998</v>
      </c>
      <c r="F5204" s="91">
        <v>15.809963639899999</v>
      </c>
      <c r="G5204" s="91">
        <v>1.5046502685500001</v>
      </c>
      <c r="H5204" s="91">
        <v>17.623443366909999</v>
      </c>
      <c r="I5204" s="91">
        <v>17.518703024259995</v>
      </c>
      <c r="J5204" s="91">
        <v>0.4566444758</v>
      </c>
      <c r="K5204" s="91">
        <v>4.2866444200000001E-3</v>
      </c>
      <c r="L5204" s="91">
        <v>2.88142709649</v>
      </c>
    </row>
    <row r="5205" spans="1:12" x14ac:dyDescent="0.25">
      <c r="A5205" s="90">
        <v>34916.666666654055</v>
      </c>
      <c r="B5205" s="91">
        <v>118.19770483183002</v>
      </c>
      <c r="C5205" s="91">
        <v>43.748194060229999</v>
      </c>
      <c r="D5205" s="91">
        <v>385.08557887134998</v>
      </c>
      <c r="E5205" s="91">
        <v>39.387365094689997</v>
      </c>
      <c r="F5205" s="91">
        <v>15.809963639899999</v>
      </c>
      <c r="G5205" s="91">
        <v>1.50338342285</v>
      </c>
      <c r="H5205" s="91">
        <v>45.833330293710006</v>
      </c>
      <c r="I5205" s="91">
        <v>17.591289028529996</v>
      </c>
      <c r="J5205" s="91">
        <v>0.76674447580000005</v>
      </c>
      <c r="K5205" s="91">
        <v>0.24172694332999997</v>
      </c>
      <c r="L5205" s="91">
        <v>17.296409675040007</v>
      </c>
    </row>
    <row r="5206" spans="1:12" x14ac:dyDescent="0.25">
      <c r="A5206" s="90">
        <v>34916.708333320719</v>
      </c>
      <c r="B5206" s="91">
        <v>122.11635032794995</v>
      </c>
      <c r="C5206" s="91">
        <v>43.670113442350001</v>
      </c>
      <c r="D5206" s="91">
        <v>200.7527502911698</v>
      </c>
      <c r="E5206" s="91">
        <v>45.452981063839999</v>
      </c>
      <c r="F5206" s="91">
        <v>15.809963639899999</v>
      </c>
      <c r="G5206" s="91">
        <v>1.5034034423799998</v>
      </c>
      <c r="H5206" s="91">
        <v>86.732676438850007</v>
      </c>
      <c r="I5206" s="91">
        <v>17.693215084049999</v>
      </c>
      <c r="J5206" s="91">
        <v>0.76674447580000005</v>
      </c>
      <c r="K5206" s="91">
        <v>0.24172694332999997</v>
      </c>
      <c r="L5206" s="91">
        <v>47.883151169600005</v>
      </c>
    </row>
    <row r="5207" spans="1:12" x14ac:dyDescent="0.25">
      <c r="A5207" s="90">
        <v>34916.749999987383</v>
      </c>
      <c r="B5207" s="91">
        <v>139.80252117527002</v>
      </c>
      <c r="C5207" s="91">
        <v>43.310954789879965</v>
      </c>
      <c r="D5207" s="91">
        <v>54.344196490820018</v>
      </c>
      <c r="E5207" s="91">
        <v>51.947267355299999</v>
      </c>
      <c r="F5207" s="91">
        <v>15.809963639899999</v>
      </c>
      <c r="G5207" s="91">
        <v>1.45815600586</v>
      </c>
      <c r="H5207" s="91">
        <v>90.088363455770008</v>
      </c>
      <c r="I5207" s="91">
        <v>17.70466202459</v>
      </c>
      <c r="J5207" s="91">
        <v>0.75549180380000003</v>
      </c>
      <c r="K5207" s="91">
        <v>0.24172694332999997</v>
      </c>
      <c r="L5207" s="91">
        <v>84.184429098049989</v>
      </c>
    </row>
    <row r="5208" spans="1:12" x14ac:dyDescent="0.25">
      <c r="A5208" s="90">
        <v>34916.791666654048</v>
      </c>
      <c r="B5208" s="91">
        <v>159.83506581551009</v>
      </c>
      <c r="C5208" s="91">
        <v>42.550210147990001</v>
      </c>
      <c r="D5208" s="91">
        <v>0.83623489776000004</v>
      </c>
      <c r="E5208" s="91">
        <v>54.090781098830007</v>
      </c>
      <c r="F5208" s="91">
        <v>15.809963639899999</v>
      </c>
      <c r="G5208" s="91">
        <v>1.4582364502</v>
      </c>
      <c r="H5208" s="91">
        <v>97.501387206790028</v>
      </c>
      <c r="I5208" s="91">
        <v>17.659492602060006</v>
      </c>
      <c r="J5208" s="91">
        <v>0.73334180380000002</v>
      </c>
      <c r="K5208" s="91">
        <v>2.0962571161299999</v>
      </c>
      <c r="L5208" s="91">
        <v>53.735142847630001</v>
      </c>
    </row>
    <row r="5209" spans="1:12" x14ac:dyDescent="0.25">
      <c r="A5209" s="90">
        <v>34916.833333320712</v>
      </c>
      <c r="B5209" s="91">
        <v>176.26108653264009</v>
      </c>
      <c r="C5209" s="91">
        <v>45.004598684959987</v>
      </c>
      <c r="D5209" s="91">
        <v>0</v>
      </c>
      <c r="E5209" s="91">
        <v>69.418803353560008</v>
      </c>
      <c r="F5209" s="91">
        <v>15.809963639899999</v>
      </c>
      <c r="G5209" s="91">
        <v>1.4584375000000001</v>
      </c>
      <c r="H5209" s="91">
        <v>97.486667523340003</v>
      </c>
      <c r="I5209" s="91">
        <v>17.653535102459998</v>
      </c>
      <c r="J5209" s="91">
        <v>0.73334180380000002</v>
      </c>
      <c r="K5209" s="91">
        <v>2.0962571161299999</v>
      </c>
      <c r="L5209" s="91">
        <v>40.305823715349995</v>
      </c>
    </row>
    <row r="5210" spans="1:12" x14ac:dyDescent="0.25">
      <c r="A5210" s="90">
        <v>34916.874999987376</v>
      </c>
      <c r="B5210" s="91">
        <v>174.45166353086998</v>
      </c>
      <c r="C5210" s="91">
        <v>49.76706650420001</v>
      </c>
      <c r="D5210" s="91">
        <v>0</v>
      </c>
      <c r="E5210" s="91">
        <v>82.421234933319994</v>
      </c>
      <c r="F5210" s="91">
        <v>15.809963639899999</v>
      </c>
      <c r="G5210" s="91">
        <v>1.45966418457</v>
      </c>
      <c r="H5210" s="91">
        <v>100.23690666400999</v>
      </c>
      <c r="I5210" s="91">
        <v>17.722693352640007</v>
      </c>
      <c r="J5210" s="91">
        <v>0.73334180380000002</v>
      </c>
      <c r="K5210" s="91">
        <v>2.0962571161299999</v>
      </c>
      <c r="L5210" s="91">
        <v>15.168573188839998</v>
      </c>
    </row>
    <row r="5211" spans="1:12" x14ac:dyDescent="0.25">
      <c r="A5211" s="90">
        <v>34916.91666665404</v>
      </c>
      <c r="B5211" s="91">
        <v>165.68942967049998</v>
      </c>
      <c r="C5211" s="91">
        <v>49.76662651745999</v>
      </c>
      <c r="D5211" s="91">
        <v>0</v>
      </c>
      <c r="E5211" s="91">
        <v>77.037763808259982</v>
      </c>
      <c r="F5211" s="91">
        <v>15.809963639899999</v>
      </c>
      <c r="G5211" s="91">
        <v>1.4468341064500001</v>
      </c>
      <c r="H5211" s="91">
        <v>101.84827567719002</v>
      </c>
      <c r="I5211" s="91">
        <v>17.57243492624001</v>
      </c>
      <c r="J5211" s="91">
        <v>0.75549180380000003</v>
      </c>
      <c r="K5211" s="91">
        <v>2.0962571161299999</v>
      </c>
      <c r="L5211" s="91">
        <v>31.490818436319998</v>
      </c>
    </row>
    <row r="5212" spans="1:12" x14ac:dyDescent="0.25">
      <c r="A5212" s="90">
        <v>34916.958333320705</v>
      </c>
      <c r="B5212" s="91">
        <v>162.94134079548004</v>
      </c>
      <c r="C5212" s="91">
        <v>45.732280733600007</v>
      </c>
      <c r="D5212" s="91">
        <v>0</v>
      </c>
      <c r="E5212" s="91">
        <v>65.285878367310005</v>
      </c>
      <c r="F5212" s="91">
        <v>15.809963639899999</v>
      </c>
      <c r="G5212" s="91">
        <v>1.44767871094</v>
      </c>
      <c r="H5212" s="91">
        <v>96.393549842439995</v>
      </c>
      <c r="I5212" s="91">
        <v>17.50588529325</v>
      </c>
      <c r="J5212" s="91">
        <v>0.75284180379999999</v>
      </c>
      <c r="K5212" s="91">
        <v>2.0962571161299999</v>
      </c>
      <c r="L5212" s="91">
        <v>42.488267104249999</v>
      </c>
    </row>
    <row r="5213" spans="1:12" x14ac:dyDescent="0.25">
      <c r="A5213" s="90">
        <v>34916.999999987369</v>
      </c>
      <c r="B5213" s="91">
        <v>161.77300023859996</v>
      </c>
      <c r="C5213" s="91">
        <v>43.983725335250021</v>
      </c>
      <c r="D5213" s="91">
        <v>0</v>
      </c>
      <c r="E5213" s="91">
        <v>96.661714712429998</v>
      </c>
      <c r="F5213" s="91">
        <v>15.809963639899999</v>
      </c>
      <c r="G5213" s="91">
        <v>1.44792004395</v>
      </c>
      <c r="H5213" s="91">
        <v>73.44790737062003</v>
      </c>
      <c r="I5213" s="91">
        <v>17.455502168119999</v>
      </c>
      <c r="J5213" s="91">
        <v>0.75284180379999999</v>
      </c>
      <c r="K5213" s="91">
        <v>2.0962571161299999</v>
      </c>
      <c r="L5213" s="91">
        <v>36.016049760549997</v>
      </c>
    </row>
    <row r="5214" spans="1:12" x14ac:dyDescent="0.25">
      <c r="A5214" s="90">
        <v>34917.041666654033</v>
      </c>
      <c r="B5214" s="91">
        <v>156.55878412819999</v>
      </c>
      <c r="C5214" s="91">
        <v>42.547413877030003</v>
      </c>
      <c r="D5214" s="91">
        <v>0</v>
      </c>
      <c r="E5214" s="91">
        <v>92.922996776289992</v>
      </c>
      <c r="F5214" s="91">
        <v>15.809963639899999</v>
      </c>
      <c r="G5214" s="91">
        <v>1.4484428710899999</v>
      </c>
      <c r="H5214" s="91">
        <v>70.722019469670002</v>
      </c>
      <c r="I5214" s="91">
        <v>17.394328551729995</v>
      </c>
      <c r="J5214" s="91">
        <v>0.77234180379999995</v>
      </c>
      <c r="K5214" s="91">
        <v>2.0962571161299999</v>
      </c>
      <c r="L5214" s="91">
        <v>52.802648891950007</v>
      </c>
    </row>
    <row r="5215" spans="1:12" x14ac:dyDescent="0.25">
      <c r="A5215" s="90">
        <v>34917.083333320697</v>
      </c>
      <c r="B5215" s="91">
        <v>149.48975662915001</v>
      </c>
      <c r="C5215" s="91">
        <v>45.545454668510018</v>
      </c>
      <c r="D5215" s="91">
        <v>2.4974295200000003E-3</v>
      </c>
      <c r="E5215" s="91">
        <v>79.855024245379994</v>
      </c>
      <c r="F5215" s="91">
        <v>15.809963639899999</v>
      </c>
      <c r="G5215" s="91">
        <v>1.44832214355</v>
      </c>
      <c r="H5215" s="91">
        <v>71.094408023990027</v>
      </c>
      <c r="I5215" s="91">
        <v>17.357434285030003</v>
      </c>
      <c r="J5215" s="91">
        <v>0.81417180379999998</v>
      </c>
      <c r="K5215" s="91">
        <v>2.0962571161299999</v>
      </c>
      <c r="L5215" s="91">
        <v>57.328860655459998</v>
      </c>
    </row>
    <row r="5216" spans="1:12" x14ac:dyDescent="0.25">
      <c r="A5216" s="90">
        <v>34917.124999987362</v>
      </c>
      <c r="B5216" s="91">
        <v>143.52286831596993</v>
      </c>
      <c r="C5216" s="91">
        <v>52.538241799970017</v>
      </c>
      <c r="D5216" s="91">
        <v>0.15711969517999996</v>
      </c>
      <c r="E5216" s="91">
        <v>79.194648435060017</v>
      </c>
      <c r="F5216" s="91">
        <v>15.809963639899999</v>
      </c>
      <c r="G5216" s="91">
        <v>1.4481412353500001</v>
      </c>
      <c r="H5216" s="91">
        <v>71.682138732380011</v>
      </c>
      <c r="I5216" s="91">
        <v>17.319750006500001</v>
      </c>
      <c r="J5216" s="91">
        <v>0.81417180379999998</v>
      </c>
      <c r="K5216" s="91">
        <v>2.0962571161299999</v>
      </c>
      <c r="L5216" s="91">
        <v>45.639022928500005</v>
      </c>
    </row>
    <row r="5217" spans="1:12" x14ac:dyDescent="0.25">
      <c r="A5217" s="90">
        <v>34917.166666654026</v>
      </c>
      <c r="B5217" s="91">
        <v>134.58307635023002</v>
      </c>
      <c r="C5217" s="91">
        <v>57.354472183040009</v>
      </c>
      <c r="D5217" s="91">
        <v>2.5596608568700008</v>
      </c>
      <c r="E5217" s="91">
        <v>69.517269416380003</v>
      </c>
      <c r="F5217" s="91">
        <v>15.809963639899999</v>
      </c>
      <c r="G5217" s="91">
        <v>1.44673352051</v>
      </c>
      <c r="H5217" s="91">
        <v>70.681740318310005</v>
      </c>
      <c r="I5217" s="91">
        <v>17.298772061129998</v>
      </c>
      <c r="J5217" s="91">
        <v>0.81417180379999998</v>
      </c>
      <c r="K5217" s="91">
        <v>2.0962571161299999</v>
      </c>
      <c r="L5217" s="91">
        <v>82.002764555919981</v>
      </c>
    </row>
    <row r="5218" spans="1:12" x14ac:dyDescent="0.25">
      <c r="A5218" s="90">
        <v>34917.20833332069</v>
      </c>
      <c r="B5218" s="91">
        <v>119.53655533188999</v>
      </c>
      <c r="C5218" s="91">
        <v>59.747942867049957</v>
      </c>
      <c r="D5218" s="91">
        <v>50.780508756380058</v>
      </c>
      <c r="E5218" s="91">
        <v>72.913949175919996</v>
      </c>
      <c r="F5218" s="91">
        <v>15.809963639899999</v>
      </c>
      <c r="G5218" s="91">
        <v>1.4739825439500001</v>
      </c>
      <c r="H5218" s="91">
        <v>65.633248766889992</v>
      </c>
      <c r="I5218" s="91">
        <v>17.349688967770003</v>
      </c>
      <c r="J5218" s="91">
        <v>0.81417180379999998</v>
      </c>
      <c r="K5218" s="91">
        <v>2.0962571161299999</v>
      </c>
      <c r="L5218" s="91">
        <v>62.513416388259998</v>
      </c>
    </row>
    <row r="5219" spans="1:12" x14ac:dyDescent="0.25">
      <c r="A5219" s="90">
        <v>34917.249999987354</v>
      </c>
      <c r="B5219" s="91">
        <v>102.04475450113003</v>
      </c>
      <c r="C5219" s="91">
        <v>62.352714914900012</v>
      </c>
      <c r="D5219" s="91">
        <v>198.45181600691012</v>
      </c>
      <c r="E5219" s="91">
        <v>63.911341984189995</v>
      </c>
      <c r="F5219" s="91">
        <v>15.809963639899999</v>
      </c>
      <c r="G5219" s="91">
        <v>1.50802880859</v>
      </c>
      <c r="H5219" s="91">
        <v>52.15339732519999</v>
      </c>
      <c r="I5219" s="91">
        <v>17.486236657659997</v>
      </c>
      <c r="J5219" s="91">
        <v>0.81417180379999998</v>
      </c>
      <c r="K5219" s="91">
        <v>2.0497269433299996</v>
      </c>
      <c r="L5219" s="91">
        <v>24.366145778220002</v>
      </c>
    </row>
    <row r="5220" spans="1:12" x14ac:dyDescent="0.25">
      <c r="A5220" s="90">
        <v>34917.291666654019</v>
      </c>
      <c r="B5220" s="91">
        <v>83.819535810969953</v>
      </c>
      <c r="C5220" s="91">
        <v>64.55159015384001</v>
      </c>
      <c r="D5220" s="91">
        <v>420.90031433888981</v>
      </c>
      <c r="E5220" s="91">
        <v>33.841142632599997</v>
      </c>
      <c r="F5220" s="91">
        <v>15.809963639899999</v>
      </c>
      <c r="G5220" s="91">
        <v>1.4983156738299999</v>
      </c>
      <c r="H5220" s="91">
        <v>47.242665045959988</v>
      </c>
      <c r="I5220" s="91">
        <v>17.601568483219996</v>
      </c>
      <c r="J5220" s="91">
        <v>0.83632180379999999</v>
      </c>
      <c r="K5220" s="91">
        <v>2.03376664442</v>
      </c>
      <c r="L5220" s="91">
        <v>9.512404204320001</v>
      </c>
    </row>
    <row r="5221" spans="1:12" x14ac:dyDescent="0.25">
      <c r="A5221" s="90">
        <v>34917.333333320683</v>
      </c>
      <c r="B5221" s="91">
        <v>75.34745411957995</v>
      </c>
      <c r="C5221" s="91">
        <v>66.530853720929983</v>
      </c>
      <c r="D5221" s="91">
        <v>621.70108386948027</v>
      </c>
      <c r="E5221" s="91">
        <v>34.158346973690001</v>
      </c>
      <c r="F5221" s="91">
        <v>15.809963639899999</v>
      </c>
      <c r="G5221" s="91">
        <v>1.5070031738299998</v>
      </c>
      <c r="H5221" s="91">
        <v>33.643539077870003</v>
      </c>
      <c r="I5221" s="91">
        <v>17.673914783509993</v>
      </c>
      <c r="J5221" s="91">
        <v>0.83632180379999999</v>
      </c>
      <c r="K5221" s="91">
        <v>0.22576664441999997</v>
      </c>
      <c r="L5221" s="91">
        <v>0</v>
      </c>
    </row>
    <row r="5222" spans="1:12" x14ac:dyDescent="0.25">
      <c r="A5222" s="90">
        <v>34917.374999987347</v>
      </c>
      <c r="B5222" s="91">
        <v>77.278612490949996</v>
      </c>
      <c r="C5222" s="91">
        <v>72.476567350289955</v>
      </c>
      <c r="D5222" s="91">
        <v>776.82400249647958</v>
      </c>
      <c r="E5222" s="91">
        <v>36.395392092499996</v>
      </c>
      <c r="F5222" s="91">
        <v>15.809963639899999</v>
      </c>
      <c r="G5222" s="91">
        <v>1.50814941406</v>
      </c>
      <c r="H5222" s="91">
        <v>33.025886150680002</v>
      </c>
      <c r="I5222" s="91">
        <v>17.667249827149991</v>
      </c>
      <c r="J5222" s="91">
        <v>0.66802180380000009</v>
      </c>
      <c r="K5222" s="91">
        <v>0.22576664441999997</v>
      </c>
      <c r="L5222" s="91">
        <v>0.14187314889000002</v>
      </c>
    </row>
    <row r="5223" spans="1:12" x14ac:dyDescent="0.25">
      <c r="A5223" s="90">
        <v>34917.416666654011</v>
      </c>
      <c r="B5223" s="91">
        <v>77.913812830069986</v>
      </c>
      <c r="C5223" s="91">
        <v>69.732093290800009</v>
      </c>
      <c r="D5223" s="91">
        <v>857.62797789415015</v>
      </c>
      <c r="E5223" s="91">
        <v>39.342847532839997</v>
      </c>
      <c r="F5223" s="91">
        <v>15.809963639899999</v>
      </c>
      <c r="G5223" s="91">
        <v>1.5082901611299999</v>
      </c>
      <c r="H5223" s="91">
        <v>33.352200091820002</v>
      </c>
      <c r="I5223" s="91">
        <v>17.651850018279994</v>
      </c>
      <c r="J5223" s="91">
        <v>0.66802180380000009</v>
      </c>
      <c r="K5223" s="91">
        <v>0.22576664441999997</v>
      </c>
      <c r="L5223" s="91">
        <v>0</v>
      </c>
    </row>
    <row r="5224" spans="1:12" x14ac:dyDescent="0.25">
      <c r="A5224" s="90">
        <v>34917.458333320676</v>
      </c>
      <c r="B5224" s="91">
        <v>80.80080077859995</v>
      </c>
      <c r="C5224" s="91">
        <v>73.022892287489967</v>
      </c>
      <c r="D5224" s="91">
        <v>882.42921695343023</v>
      </c>
      <c r="E5224" s="91">
        <v>25.714315532199997</v>
      </c>
      <c r="F5224" s="91">
        <v>15.809963639899999</v>
      </c>
      <c r="G5224" s="91">
        <v>1.5087929687499999</v>
      </c>
      <c r="H5224" s="91">
        <v>33.130674943480003</v>
      </c>
      <c r="I5224" s="91">
        <v>17.639320539879996</v>
      </c>
      <c r="J5224" s="91">
        <v>0.6889368038</v>
      </c>
      <c r="K5224" s="91">
        <v>0.22576664441999997</v>
      </c>
      <c r="L5224" s="91">
        <v>0</v>
      </c>
    </row>
    <row r="5225" spans="1:12" x14ac:dyDescent="0.25">
      <c r="A5225" s="90">
        <v>34917.49999998734</v>
      </c>
      <c r="B5225" s="91">
        <v>84.856655350969987</v>
      </c>
      <c r="C5225" s="91">
        <v>77.509964148909987</v>
      </c>
      <c r="D5225" s="91">
        <v>865.41718749703978</v>
      </c>
      <c r="E5225" s="91">
        <v>34.299629707889999</v>
      </c>
      <c r="F5225" s="91">
        <v>15.809963639899999</v>
      </c>
      <c r="G5225" s="91">
        <v>1.5093359374999999</v>
      </c>
      <c r="H5225" s="91">
        <v>32.97731995609</v>
      </c>
      <c r="I5225" s="91">
        <v>17.630912789919996</v>
      </c>
      <c r="J5225" s="91">
        <v>0.6889368038</v>
      </c>
      <c r="K5225" s="91">
        <v>0.22576664441999997</v>
      </c>
      <c r="L5225" s="91">
        <v>0</v>
      </c>
    </row>
    <row r="5226" spans="1:12" x14ac:dyDescent="0.25">
      <c r="A5226" s="90">
        <v>34917.541666654004</v>
      </c>
      <c r="B5226" s="91">
        <v>91.010321468299992</v>
      </c>
      <c r="C5226" s="91">
        <v>82.820667458259976</v>
      </c>
      <c r="D5226" s="91">
        <v>804.62243832534</v>
      </c>
      <c r="E5226" s="91">
        <v>28.038082433189995</v>
      </c>
      <c r="F5226" s="91">
        <v>15.809963639899999</v>
      </c>
      <c r="G5226" s="91">
        <v>1.50959741211</v>
      </c>
      <c r="H5226" s="91">
        <v>32.992749758360006</v>
      </c>
      <c r="I5226" s="91">
        <v>17.652164526869996</v>
      </c>
      <c r="J5226" s="91">
        <v>0.6889368038</v>
      </c>
      <c r="K5226" s="91">
        <v>0.22576664441999997</v>
      </c>
      <c r="L5226" s="91">
        <v>0.41378160436999994</v>
      </c>
    </row>
    <row r="5227" spans="1:12" x14ac:dyDescent="0.25">
      <c r="A5227" s="90">
        <v>34917.583333320668</v>
      </c>
      <c r="B5227" s="91">
        <v>99.595459512619982</v>
      </c>
      <c r="C5227" s="91">
        <v>88.810853834590006</v>
      </c>
      <c r="D5227" s="91">
        <v>704.35780563097012</v>
      </c>
      <c r="E5227" s="91">
        <v>32.027661289899996</v>
      </c>
      <c r="F5227" s="91">
        <v>15.809963639899999</v>
      </c>
      <c r="G5227" s="91">
        <v>1.5096978759799999</v>
      </c>
      <c r="H5227" s="91">
        <v>29.678896630820002</v>
      </c>
      <c r="I5227" s="91">
        <v>17.6593237397</v>
      </c>
      <c r="J5227" s="91">
        <v>0.66802180380000009</v>
      </c>
      <c r="K5227" s="91">
        <v>0.22576664441999997</v>
      </c>
      <c r="L5227" s="91">
        <v>2.5140816153899999</v>
      </c>
    </row>
    <row r="5228" spans="1:12" x14ac:dyDescent="0.25">
      <c r="A5228" s="90">
        <v>34917.624999987333</v>
      </c>
      <c r="B5228" s="91">
        <v>111.78196609563003</v>
      </c>
      <c r="C5228" s="91">
        <v>100.40837794803997</v>
      </c>
      <c r="D5228" s="91">
        <v>563.73698289892945</v>
      </c>
      <c r="E5228" s="91">
        <v>28.552200471279995</v>
      </c>
      <c r="F5228" s="91">
        <v>15.809963639899999</v>
      </c>
      <c r="G5228" s="91">
        <v>1.5094766845700001</v>
      </c>
      <c r="H5228" s="91">
        <v>30.847734957269996</v>
      </c>
      <c r="I5228" s="91">
        <v>17.698632211749995</v>
      </c>
      <c r="J5228" s="91">
        <v>0.66802180380000009</v>
      </c>
      <c r="K5228" s="91">
        <v>0.22576664441999997</v>
      </c>
      <c r="L5228" s="91">
        <v>4.9688104727000004</v>
      </c>
    </row>
    <row r="5229" spans="1:12" x14ac:dyDescent="0.25">
      <c r="A5229" s="90">
        <v>34917.666666653997</v>
      </c>
      <c r="B5229" s="91">
        <v>125.87186612156</v>
      </c>
      <c r="C5229" s="91">
        <v>111.7669964972</v>
      </c>
      <c r="D5229" s="91">
        <v>380.78552782169015</v>
      </c>
      <c r="E5229" s="91">
        <v>38.653693447090006</v>
      </c>
      <c r="F5229" s="91">
        <v>15.809963639899999</v>
      </c>
      <c r="G5229" s="91">
        <v>1.4742037353499999</v>
      </c>
      <c r="H5229" s="91">
        <v>35.465154287780003</v>
      </c>
      <c r="I5229" s="91">
        <v>17.689772325050001</v>
      </c>
      <c r="J5229" s="91">
        <v>0.66802180380000009</v>
      </c>
      <c r="K5229" s="91">
        <v>0.24172694332999997</v>
      </c>
      <c r="L5229" s="91">
        <v>17.739593476720003</v>
      </c>
    </row>
    <row r="5230" spans="1:12" x14ac:dyDescent="0.25">
      <c r="A5230" s="90">
        <v>34917.708333320661</v>
      </c>
      <c r="B5230" s="91">
        <v>130.72510558000999</v>
      </c>
      <c r="C5230" s="91">
        <v>125.42366225556995</v>
      </c>
      <c r="D5230" s="91">
        <v>193.0442637134901</v>
      </c>
      <c r="E5230" s="91">
        <v>51.015207566659996</v>
      </c>
      <c r="F5230" s="91">
        <v>15.809963639899999</v>
      </c>
      <c r="G5230" s="91">
        <v>1.4880595703100001</v>
      </c>
      <c r="H5230" s="91">
        <v>52.828204561650004</v>
      </c>
      <c r="I5230" s="91">
        <v>17.684462998880001</v>
      </c>
      <c r="J5230" s="91">
        <v>0.66802180380000009</v>
      </c>
      <c r="K5230" s="91">
        <v>0.28825711612999999</v>
      </c>
      <c r="L5230" s="91">
        <v>59.327389526230007</v>
      </c>
    </row>
    <row r="5231" spans="1:12" x14ac:dyDescent="0.25">
      <c r="A5231" s="90">
        <v>34917.749999987325</v>
      </c>
      <c r="B5231" s="91">
        <v>140.6634347314</v>
      </c>
      <c r="C5231" s="91">
        <v>134.58180286599998</v>
      </c>
      <c r="D5231" s="91">
        <v>52.114706039440016</v>
      </c>
      <c r="E5231" s="91">
        <v>72.635355887499998</v>
      </c>
      <c r="F5231" s="91">
        <v>15.809963639899999</v>
      </c>
      <c r="G5231" s="91">
        <v>1.4878986816399999</v>
      </c>
      <c r="H5231" s="91">
        <v>66.525075028360007</v>
      </c>
      <c r="I5231" s="91">
        <v>17.694217833720003</v>
      </c>
      <c r="J5231" s="91">
        <v>0.6792744758</v>
      </c>
      <c r="K5231" s="91">
        <v>0.8532571161300001</v>
      </c>
      <c r="L5231" s="91">
        <v>85.47766454259002</v>
      </c>
    </row>
    <row r="5232" spans="1:12" x14ac:dyDescent="0.25">
      <c r="A5232" s="90">
        <v>34917.79166665399</v>
      </c>
      <c r="B5232" s="91">
        <v>153.98797472265997</v>
      </c>
      <c r="C5232" s="91">
        <v>142.49116900423996</v>
      </c>
      <c r="D5232" s="91">
        <v>0.58531319445999996</v>
      </c>
      <c r="E5232" s="91">
        <v>81.440866223840004</v>
      </c>
      <c r="F5232" s="91">
        <v>15.809963639899999</v>
      </c>
      <c r="G5232" s="91">
        <v>1.4877980956999999</v>
      </c>
      <c r="H5232" s="91">
        <v>70.814734207530009</v>
      </c>
      <c r="I5232" s="91">
        <v>17.706970826579997</v>
      </c>
      <c r="J5232" s="91">
        <v>0.7014244758</v>
      </c>
      <c r="K5232" s="91">
        <v>2.0962571161299999</v>
      </c>
      <c r="L5232" s="91">
        <v>103.81728017949001</v>
      </c>
    </row>
    <row r="5233" spans="1:12" x14ac:dyDescent="0.25">
      <c r="A5233" s="90">
        <v>34917.833333320654</v>
      </c>
      <c r="B5233" s="91">
        <v>173.20578949678008</v>
      </c>
      <c r="C5233" s="91">
        <v>149.31570702970998</v>
      </c>
      <c r="D5233" s="91">
        <v>0</v>
      </c>
      <c r="E5233" s="91">
        <v>77.242199052969994</v>
      </c>
      <c r="F5233" s="91">
        <v>15.809963639899999</v>
      </c>
      <c r="G5233" s="91">
        <v>1.47790405273</v>
      </c>
      <c r="H5233" s="91">
        <v>70.93270053721001</v>
      </c>
      <c r="I5233" s="91">
        <v>17.712870799009991</v>
      </c>
      <c r="J5233" s="91">
        <v>0.66042447579999997</v>
      </c>
      <c r="K5233" s="91">
        <v>2.0962571161299999</v>
      </c>
      <c r="L5233" s="91">
        <v>59.044996675240021</v>
      </c>
    </row>
    <row r="5234" spans="1:12" x14ac:dyDescent="0.25">
      <c r="A5234" s="90">
        <v>34917.874999987318</v>
      </c>
      <c r="B5234" s="91">
        <v>182.63843021706992</v>
      </c>
      <c r="C5234" s="91">
        <v>152.64700841353999</v>
      </c>
      <c r="D5234" s="91">
        <v>0</v>
      </c>
      <c r="E5234" s="91">
        <v>77.714028644829995</v>
      </c>
      <c r="F5234" s="91">
        <v>15.809963639899999</v>
      </c>
      <c r="G5234" s="91">
        <v>1.4714687500000001</v>
      </c>
      <c r="H5234" s="91">
        <v>70.878415500689997</v>
      </c>
      <c r="I5234" s="91">
        <v>17.665959829169992</v>
      </c>
      <c r="J5234" s="91">
        <v>0.66042447579999997</v>
      </c>
      <c r="K5234" s="91">
        <v>2.0962571161299999</v>
      </c>
      <c r="L5234" s="91">
        <v>46.8484788847</v>
      </c>
    </row>
    <row r="5235" spans="1:12" x14ac:dyDescent="0.25">
      <c r="A5235" s="90">
        <v>34917.916666653982</v>
      </c>
      <c r="B5235" s="91">
        <v>178.25159106184003</v>
      </c>
      <c r="C5235" s="91">
        <v>146.28850237937002</v>
      </c>
      <c r="D5235" s="91">
        <v>0</v>
      </c>
      <c r="E5235" s="91">
        <v>83.061026686350004</v>
      </c>
      <c r="F5235" s="91">
        <v>15.809963639899999</v>
      </c>
      <c r="G5235" s="91">
        <v>1.4719715576200001</v>
      </c>
      <c r="H5235" s="91">
        <v>71.237818924000024</v>
      </c>
      <c r="I5235" s="91">
        <v>17.623127547949991</v>
      </c>
      <c r="J5235" s="91">
        <v>0.66042447579999997</v>
      </c>
      <c r="K5235" s="91">
        <v>2.0962571161299999</v>
      </c>
      <c r="L5235" s="91">
        <v>48.962108162000007</v>
      </c>
    </row>
    <row r="5236" spans="1:12" x14ac:dyDescent="0.25">
      <c r="A5236" s="90">
        <v>34917.958333320646</v>
      </c>
      <c r="B5236" s="91">
        <v>172.19931952917</v>
      </c>
      <c r="C5236" s="91">
        <v>152.42469873078994</v>
      </c>
      <c r="D5236" s="91">
        <v>0</v>
      </c>
      <c r="E5236" s="91">
        <v>76.506470490970003</v>
      </c>
      <c r="F5236" s="91">
        <v>15.809963639899999</v>
      </c>
      <c r="G5236" s="91">
        <v>1.4622987060499999</v>
      </c>
      <c r="H5236" s="91">
        <v>66.158016368710008</v>
      </c>
      <c r="I5236" s="91">
        <v>17.548881132839995</v>
      </c>
      <c r="J5236" s="91">
        <v>0.68257447579999997</v>
      </c>
      <c r="K5236" s="91">
        <v>2.0997640610099997</v>
      </c>
      <c r="L5236" s="91">
        <v>45.448109551500004</v>
      </c>
    </row>
    <row r="5237" spans="1:12" x14ac:dyDescent="0.25">
      <c r="A5237" s="90">
        <v>34917.999999987311</v>
      </c>
      <c r="B5237" s="91">
        <v>171.65790370653002</v>
      </c>
      <c r="C5237" s="91">
        <v>153.02694922489997</v>
      </c>
      <c r="D5237" s="91">
        <v>0</v>
      </c>
      <c r="E5237" s="91">
        <v>82.544593518179994</v>
      </c>
      <c r="F5237" s="91">
        <v>15.809963639899999</v>
      </c>
      <c r="G5237" s="91">
        <v>1.46225842285</v>
      </c>
      <c r="H5237" s="91">
        <v>70.709727027240021</v>
      </c>
      <c r="I5237" s="91">
        <v>17.439096769159999</v>
      </c>
      <c r="J5237" s="91">
        <v>0.68257447579999997</v>
      </c>
      <c r="K5237" s="91">
        <v>2.0991538769599996</v>
      </c>
      <c r="L5237" s="91">
        <v>25.215375898639998</v>
      </c>
    </row>
    <row r="5238" spans="1:12" x14ac:dyDescent="0.25">
      <c r="A5238" s="90">
        <v>34918.041666653975</v>
      </c>
      <c r="B5238" s="91">
        <v>167.92080525544003</v>
      </c>
      <c r="C5238" s="91">
        <v>152.52593985726998</v>
      </c>
      <c r="D5238" s="91">
        <v>0</v>
      </c>
      <c r="E5238" s="91">
        <v>82.465831379010012</v>
      </c>
      <c r="F5238" s="91">
        <v>15.809963639899999</v>
      </c>
      <c r="G5238" s="91">
        <v>1.4623187255900001</v>
      </c>
      <c r="H5238" s="91">
        <v>70.848101602079993</v>
      </c>
      <c r="I5238" s="91">
        <v>17.395884711640001</v>
      </c>
      <c r="J5238" s="91">
        <v>0.68257447579999997</v>
      </c>
      <c r="K5238" s="91">
        <v>2.0972448578799998</v>
      </c>
      <c r="L5238" s="91">
        <v>26.567962157219998</v>
      </c>
    </row>
    <row r="5239" spans="1:12" x14ac:dyDescent="0.25">
      <c r="A5239" s="90">
        <v>34918.083333320639</v>
      </c>
      <c r="B5239" s="91">
        <v>168.0560930837301</v>
      </c>
      <c r="C5239" s="91">
        <v>157.36383571163995</v>
      </c>
      <c r="D5239" s="91">
        <v>2.5633839499999999E-3</v>
      </c>
      <c r="E5239" s="91">
        <v>75.940989668599997</v>
      </c>
      <c r="F5239" s="91">
        <v>15.809963639899999</v>
      </c>
      <c r="G5239" s="91">
        <v>1.4618763427700001</v>
      </c>
      <c r="H5239" s="91">
        <v>70.876230932499993</v>
      </c>
      <c r="I5239" s="91">
        <v>17.410712251290001</v>
      </c>
      <c r="J5239" s="91">
        <v>0.66165947579999995</v>
      </c>
      <c r="K5239" s="91">
        <v>2.0972014229399996</v>
      </c>
      <c r="L5239" s="91">
        <v>17.09374348127</v>
      </c>
    </row>
    <row r="5240" spans="1:12" x14ac:dyDescent="0.25">
      <c r="A5240" s="90">
        <v>34918.124999987303</v>
      </c>
      <c r="B5240" s="91">
        <v>164.96934482146995</v>
      </c>
      <c r="C5240" s="91">
        <v>162.93156365410997</v>
      </c>
      <c r="D5240" s="91">
        <v>0.16226909373000001</v>
      </c>
      <c r="E5240" s="91">
        <v>74.514141724029997</v>
      </c>
      <c r="F5240" s="91">
        <v>15.809963639899999</v>
      </c>
      <c r="G5240" s="91">
        <v>1.4359545898399999</v>
      </c>
      <c r="H5240" s="91">
        <v>69.041197088190003</v>
      </c>
      <c r="I5240" s="91">
        <v>17.395641989700003</v>
      </c>
      <c r="J5240" s="91">
        <v>0.66165947579999995</v>
      </c>
      <c r="K5240" s="91">
        <v>2.0990928172399999</v>
      </c>
      <c r="L5240" s="91">
        <v>29.406731764459998</v>
      </c>
    </row>
    <row r="5241" spans="1:12" x14ac:dyDescent="0.25">
      <c r="A5241" s="90">
        <v>34918.166666653968</v>
      </c>
      <c r="B5241" s="91">
        <v>163.40124804978998</v>
      </c>
      <c r="C5241" s="91">
        <v>168.11594059245999</v>
      </c>
      <c r="D5241" s="91">
        <v>2.5749707281599989</v>
      </c>
      <c r="E5241" s="91">
        <v>71.256779493219994</v>
      </c>
      <c r="F5241" s="91">
        <v>15.809963639899999</v>
      </c>
      <c r="G5241" s="91">
        <v>1.46079040527</v>
      </c>
      <c r="H5241" s="91">
        <v>69.392906266590032</v>
      </c>
      <c r="I5241" s="91">
        <v>17.40168358939</v>
      </c>
      <c r="J5241" s="91">
        <v>0.66165947579999995</v>
      </c>
      <c r="K5241" s="91">
        <v>2.0978763692199998</v>
      </c>
      <c r="L5241" s="91">
        <v>45.941158958410007</v>
      </c>
    </row>
    <row r="5242" spans="1:12" x14ac:dyDescent="0.25">
      <c r="A5242" s="90">
        <v>34918.208333320632</v>
      </c>
      <c r="B5242" s="91">
        <v>153.68952884668008</v>
      </c>
      <c r="C5242" s="91">
        <v>171.93122274460009</v>
      </c>
      <c r="D5242" s="91">
        <v>50.080888594999998</v>
      </c>
      <c r="E5242" s="91">
        <v>59.214071338260005</v>
      </c>
      <c r="F5242" s="91">
        <v>15.809963639899999</v>
      </c>
      <c r="G5242" s="91">
        <v>1.45912121582</v>
      </c>
      <c r="H5242" s="91">
        <v>67.147971788980016</v>
      </c>
      <c r="I5242" s="91">
        <v>17.42777504543</v>
      </c>
      <c r="J5242" s="91">
        <v>0.64074447579999994</v>
      </c>
      <c r="K5242" s="91">
        <v>2.0976411271299997</v>
      </c>
      <c r="L5242" s="91">
        <v>39.896643977600007</v>
      </c>
    </row>
    <row r="5243" spans="1:12" x14ac:dyDescent="0.25">
      <c r="A5243" s="90">
        <v>34918.249999987296</v>
      </c>
      <c r="B5243" s="91">
        <v>142.54367597346001</v>
      </c>
      <c r="C5243" s="91">
        <v>172.81972983996997</v>
      </c>
      <c r="D5243" s="91">
        <v>174.92583517945008</v>
      </c>
      <c r="E5243" s="91">
        <v>62.351708282270003</v>
      </c>
      <c r="F5243" s="91">
        <v>15.809963639899999</v>
      </c>
      <c r="G5243" s="91">
        <v>1.4591614990200001</v>
      </c>
      <c r="H5243" s="91">
        <v>67.770213578140016</v>
      </c>
      <c r="I5243" s="91">
        <v>17.469425692110001</v>
      </c>
      <c r="J5243" s="91">
        <v>0.64074447579999994</v>
      </c>
      <c r="K5243" s="91">
        <v>2.09849042961</v>
      </c>
      <c r="L5243" s="91">
        <v>18.022494284249998</v>
      </c>
    </row>
    <row r="5244" spans="1:12" x14ac:dyDescent="0.25">
      <c r="A5244" s="90">
        <v>34918.29166665396</v>
      </c>
      <c r="B5244" s="91">
        <v>127.15548381294002</v>
      </c>
      <c r="C5244" s="91">
        <v>166.23681695261004</v>
      </c>
      <c r="D5244" s="91">
        <v>357.0709146536301</v>
      </c>
      <c r="E5244" s="91">
        <v>45.696493246359999</v>
      </c>
      <c r="F5244" s="91">
        <v>15.809963639899999</v>
      </c>
      <c r="G5244" s="91">
        <v>1.46036804199</v>
      </c>
      <c r="H5244" s="91">
        <v>67.121934102010016</v>
      </c>
      <c r="I5244" s="91">
        <v>17.559506356849997</v>
      </c>
      <c r="J5244" s="91">
        <v>0.64074447579999994</v>
      </c>
      <c r="K5244" s="91">
        <v>2.1002938743699997</v>
      </c>
      <c r="L5244" s="91">
        <v>4.7008361702999997</v>
      </c>
    </row>
    <row r="5245" spans="1:12" x14ac:dyDescent="0.25">
      <c r="A5245" s="90">
        <v>34918.333333320625</v>
      </c>
      <c r="B5245" s="91">
        <v>116.56029414916006</v>
      </c>
      <c r="C5245" s="91">
        <v>160.44866262383999</v>
      </c>
      <c r="D5245" s="91">
        <v>537.68020750141989</v>
      </c>
      <c r="E5245" s="91">
        <v>39.867665767129992</v>
      </c>
      <c r="F5245" s="91">
        <v>15.809963639899999</v>
      </c>
      <c r="G5245" s="91">
        <v>1.4606295166000001</v>
      </c>
      <c r="H5245" s="91">
        <v>66.14574940032</v>
      </c>
      <c r="I5245" s="91">
        <v>17.50920327375</v>
      </c>
      <c r="J5245" s="91">
        <v>0.64074447579999994</v>
      </c>
      <c r="K5245" s="91">
        <v>0.29237963401999995</v>
      </c>
      <c r="L5245" s="91">
        <v>3.5036524987899997</v>
      </c>
    </row>
    <row r="5246" spans="1:12" x14ac:dyDescent="0.25">
      <c r="A5246" s="90">
        <v>34918.374999987289</v>
      </c>
      <c r="B5246" s="91">
        <v>111.77517537137005</v>
      </c>
      <c r="C5246" s="91">
        <v>157.06899688907004</v>
      </c>
      <c r="D5246" s="91">
        <v>679.42338362061992</v>
      </c>
      <c r="E5246" s="91">
        <v>42.253512851220002</v>
      </c>
      <c r="F5246" s="91">
        <v>15.809963639899999</v>
      </c>
      <c r="G5246" s="91">
        <v>1.4608507080100002</v>
      </c>
      <c r="H5246" s="91">
        <v>66.185204058570008</v>
      </c>
      <c r="I5246" s="91">
        <v>17.474415082060002</v>
      </c>
      <c r="J5246" s="91">
        <v>0.59767947580000003</v>
      </c>
      <c r="K5246" s="91">
        <v>0.29136619201999997</v>
      </c>
      <c r="L5246" s="91">
        <v>0.10663233798000001</v>
      </c>
    </row>
    <row r="5247" spans="1:12" x14ac:dyDescent="0.25">
      <c r="A5247" s="90">
        <v>34918.416666653953</v>
      </c>
      <c r="B5247" s="91">
        <v>99.289274094519996</v>
      </c>
      <c r="C5247" s="91">
        <v>134.05168593293007</v>
      </c>
      <c r="D5247" s="91">
        <v>765.2882795648901</v>
      </c>
      <c r="E5247" s="91">
        <v>34.509003497089999</v>
      </c>
      <c r="F5247" s="91">
        <v>15.809963639899999</v>
      </c>
      <c r="G5247" s="91">
        <v>1.4612529296899999</v>
      </c>
      <c r="H5247" s="91">
        <v>67.966972599820011</v>
      </c>
      <c r="I5247" s="91">
        <v>17.43442654915</v>
      </c>
      <c r="J5247" s="91">
        <v>0.59767947580000003</v>
      </c>
      <c r="K5247" s="91">
        <v>0.29210560556999998</v>
      </c>
      <c r="L5247" s="91">
        <v>0.93150562237000012</v>
      </c>
    </row>
    <row r="5248" spans="1:12" x14ac:dyDescent="0.25">
      <c r="A5248" s="90">
        <v>34918.458333320617</v>
      </c>
      <c r="B5248" s="91">
        <v>96.503396713220013</v>
      </c>
      <c r="C5248" s="91">
        <v>130.84828254632001</v>
      </c>
      <c r="D5248" s="91">
        <v>810.66829696127013</v>
      </c>
      <c r="E5248" s="91">
        <v>36.423186496120003</v>
      </c>
      <c r="F5248" s="91">
        <v>15.809963639899999</v>
      </c>
      <c r="G5248" s="91">
        <v>1.46121276855</v>
      </c>
      <c r="H5248" s="91">
        <v>69.010881336480011</v>
      </c>
      <c r="I5248" s="91">
        <v>17.422483411370003</v>
      </c>
      <c r="J5248" s="91">
        <v>0.59767947580000003</v>
      </c>
      <c r="K5248" s="91">
        <v>0.28822510007000002</v>
      </c>
      <c r="L5248" s="91">
        <v>0.28904285453</v>
      </c>
    </row>
    <row r="5249" spans="1:12" x14ac:dyDescent="0.25">
      <c r="A5249" s="90">
        <v>34918.499999987282</v>
      </c>
      <c r="B5249" s="91">
        <v>107.51950187348001</v>
      </c>
      <c r="C5249" s="91">
        <v>135.03695958826995</v>
      </c>
      <c r="D5249" s="91">
        <v>795.91662609296964</v>
      </c>
      <c r="E5249" s="91">
        <v>47.979545149559996</v>
      </c>
      <c r="F5249" s="91">
        <v>15.809963639899999</v>
      </c>
      <c r="G5249" s="91">
        <v>1.4613735351600001</v>
      </c>
      <c r="H5249" s="91">
        <v>69.476154854189986</v>
      </c>
      <c r="I5249" s="91">
        <v>17.449399774479996</v>
      </c>
      <c r="J5249" s="91">
        <v>0.59767947580000003</v>
      </c>
      <c r="K5249" s="91">
        <v>0.29073001723999997</v>
      </c>
      <c r="L5249" s="91">
        <v>0.16075162176000002</v>
      </c>
    </row>
    <row r="5250" spans="1:12" x14ac:dyDescent="0.25">
      <c r="A5250" s="90">
        <v>34918.541666653946</v>
      </c>
      <c r="B5250" s="91">
        <v>115.3229282990799</v>
      </c>
      <c r="C5250" s="91">
        <v>142.39037023082005</v>
      </c>
      <c r="D5250" s="91">
        <v>747.56981383297989</v>
      </c>
      <c r="E5250" s="91">
        <v>51.270723398549997</v>
      </c>
      <c r="F5250" s="91">
        <v>15.809963639899999</v>
      </c>
      <c r="G5250" s="91">
        <v>1.4616752929700001</v>
      </c>
      <c r="H5250" s="91">
        <v>68.554070428950027</v>
      </c>
      <c r="I5250" s="91">
        <v>17.423832589890001</v>
      </c>
      <c r="J5250" s="91">
        <v>0.59767947580000003</v>
      </c>
      <c r="K5250" s="91">
        <v>0.29146687841000002</v>
      </c>
      <c r="L5250" s="91">
        <v>0</v>
      </c>
    </row>
    <row r="5251" spans="1:12" x14ac:dyDescent="0.25">
      <c r="A5251" s="90">
        <v>34918.58333332061</v>
      </c>
      <c r="B5251" s="91">
        <v>127.90035665453007</v>
      </c>
      <c r="C5251" s="91">
        <v>151.51631214739004</v>
      </c>
      <c r="D5251" s="91">
        <v>660.21712594031032</v>
      </c>
      <c r="E5251" s="91">
        <v>40.236174267509995</v>
      </c>
      <c r="F5251" s="91">
        <v>15.809963639899999</v>
      </c>
      <c r="G5251" s="91">
        <v>1.4617757568400001</v>
      </c>
      <c r="H5251" s="91">
        <v>70.800470013489985</v>
      </c>
      <c r="I5251" s="91">
        <v>17.43238994743</v>
      </c>
      <c r="J5251" s="91">
        <v>0.61859447579999993</v>
      </c>
      <c r="K5251" s="91">
        <v>0.28826211124999995</v>
      </c>
      <c r="L5251" s="91">
        <v>1.92458878169</v>
      </c>
    </row>
    <row r="5252" spans="1:12" x14ac:dyDescent="0.25">
      <c r="A5252" s="90">
        <v>34918.624999987274</v>
      </c>
      <c r="B5252" s="91">
        <v>158.25695548855003</v>
      </c>
      <c r="C5252" s="91">
        <v>160.13500281689011</v>
      </c>
      <c r="D5252" s="91">
        <v>520.11359640804005</v>
      </c>
      <c r="E5252" s="91">
        <v>41.850954032390007</v>
      </c>
      <c r="F5252" s="91">
        <v>15.809963639899999</v>
      </c>
      <c r="G5252" s="91">
        <v>1.4874361572299999</v>
      </c>
      <c r="H5252" s="91">
        <v>70.544383284140011</v>
      </c>
      <c r="I5252" s="91">
        <v>17.45398498282</v>
      </c>
      <c r="J5252" s="91">
        <v>0.61859447579999993</v>
      </c>
      <c r="K5252" s="91">
        <v>0.29019348119999999</v>
      </c>
      <c r="L5252" s="91">
        <v>6.1729318779000009</v>
      </c>
    </row>
    <row r="5253" spans="1:12" x14ac:dyDescent="0.25">
      <c r="A5253" s="90">
        <v>34918.666666653939</v>
      </c>
      <c r="B5253" s="91">
        <v>176.21825565769009</v>
      </c>
      <c r="C5253" s="91">
        <v>167.82897140668996</v>
      </c>
      <c r="D5253" s="91">
        <v>355.58599240242995</v>
      </c>
      <c r="E5253" s="91">
        <v>55.388649712130004</v>
      </c>
      <c r="F5253" s="91">
        <v>15.809963639899999</v>
      </c>
      <c r="G5253" s="91">
        <v>1.4874361572299999</v>
      </c>
      <c r="H5253" s="91">
        <v>72.198974214360007</v>
      </c>
      <c r="I5253" s="91">
        <v>17.458016215309996</v>
      </c>
      <c r="J5253" s="91">
        <v>0.61859447579999993</v>
      </c>
      <c r="K5253" s="91">
        <v>0.29100937689</v>
      </c>
      <c r="L5253" s="91">
        <v>11.61521642173</v>
      </c>
    </row>
    <row r="5254" spans="1:12" x14ac:dyDescent="0.25">
      <c r="A5254" s="90">
        <v>34918.708333320603</v>
      </c>
      <c r="B5254" s="91">
        <v>193.60271637595</v>
      </c>
      <c r="C5254" s="91">
        <v>171.24810437093998</v>
      </c>
      <c r="D5254" s="91">
        <v>182.20366650015004</v>
      </c>
      <c r="E5254" s="91">
        <v>49.168095298840001</v>
      </c>
      <c r="F5254" s="91">
        <v>15.809963639899999</v>
      </c>
      <c r="G5254" s="91">
        <v>1.5073651123</v>
      </c>
      <c r="H5254" s="91">
        <v>72.53321296803</v>
      </c>
      <c r="I5254" s="91">
        <v>17.520899895389999</v>
      </c>
      <c r="J5254" s="91">
        <v>0.59767947580000003</v>
      </c>
      <c r="K5254" s="91">
        <v>0.28943087186999999</v>
      </c>
      <c r="L5254" s="91">
        <v>35.260245037989996</v>
      </c>
    </row>
    <row r="5255" spans="1:12" x14ac:dyDescent="0.25">
      <c r="A5255" s="90">
        <v>34918.749999987267</v>
      </c>
      <c r="B5255" s="91">
        <v>212.42344879313998</v>
      </c>
      <c r="C5255" s="91">
        <v>171.71464088448002</v>
      </c>
      <c r="D5255" s="91">
        <v>50.864163007190029</v>
      </c>
      <c r="E5255" s="91">
        <v>57.414325365050018</v>
      </c>
      <c r="F5255" s="91">
        <v>15.809963639899999</v>
      </c>
      <c r="G5255" s="91">
        <v>1.5169777832</v>
      </c>
      <c r="H5255" s="91">
        <v>75.722624326369996</v>
      </c>
      <c r="I5255" s="91">
        <v>17.480599646249996</v>
      </c>
      <c r="J5255" s="91">
        <v>0.59767947580000003</v>
      </c>
      <c r="K5255" s="91">
        <v>0.40578280321999999</v>
      </c>
      <c r="L5255" s="91">
        <v>63.468515311280008</v>
      </c>
    </row>
    <row r="5256" spans="1:12" x14ac:dyDescent="0.25">
      <c r="A5256" s="90">
        <v>34918.791666653931</v>
      </c>
      <c r="B5256" s="91">
        <v>238.06041851952978</v>
      </c>
      <c r="C5256" s="91">
        <v>172.40187127217999</v>
      </c>
      <c r="D5256" s="91">
        <v>0.58667349909000011</v>
      </c>
      <c r="E5256" s="91">
        <v>49.50998576567001</v>
      </c>
      <c r="F5256" s="91">
        <v>15.809963639899999</v>
      </c>
      <c r="G5256" s="91">
        <v>1.5168570556600001</v>
      </c>
      <c r="H5256" s="91">
        <v>78.294742690769993</v>
      </c>
      <c r="I5256" s="91">
        <v>17.494880920539995</v>
      </c>
      <c r="J5256" s="91">
        <v>0.59767947580000003</v>
      </c>
      <c r="K5256" s="91">
        <v>2.0962571161299999</v>
      </c>
      <c r="L5256" s="91">
        <v>63.642342595690003</v>
      </c>
    </row>
    <row r="5257" spans="1:12" x14ac:dyDescent="0.25">
      <c r="A5257" s="90">
        <v>34918.833333320596</v>
      </c>
      <c r="B5257" s="91">
        <v>261.21906183832994</v>
      </c>
      <c r="C5257" s="91">
        <v>171.68198220369001</v>
      </c>
      <c r="D5257" s="91">
        <v>0</v>
      </c>
      <c r="E5257" s="91">
        <v>46.39409962749</v>
      </c>
      <c r="F5257" s="91">
        <v>15.809963639899999</v>
      </c>
      <c r="G5257" s="91">
        <v>1.5069428710899999</v>
      </c>
      <c r="H5257" s="91">
        <v>78.434566511459991</v>
      </c>
      <c r="I5257" s="91">
        <v>17.492755071169995</v>
      </c>
      <c r="J5257" s="91">
        <v>0.62201499579999997</v>
      </c>
      <c r="K5257" s="91">
        <v>0.8532571161300001</v>
      </c>
      <c r="L5257" s="91">
        <v>55.08407838862</v>
      </c>
    </row>
    <row r="5258" spans="1:12" x14ac:dyDescent="0.25">
      <c r="A5258" s="90">
        <v>34918.87499998726</v>
      </c>
      <c r="B5258" s="91">
        <v>264.84273943366009</v>
      </c>
      <c r="C5258" s="91">
        <v>169.06570769669</v>
      </c>
      <c r="D5258" s="91">
        <v>0</v>
      </c>
      <c r="E5258" s="91">
        <v>55.530580686510007</v>
      </c>
      <c r="F5258" s="91">
        <v>15.809963639899999</v>
      </c>
      <c r="G5258" s="91">
        <v>1.5079885253900001</v>
      </c>
      <c r="H5258" s="91">
        <v>78.034926383369978</v>
      </c>
      <c r="I5258" s="91">
        <v>17.47434418281</v>
      </c>
      <c r="J5258" s="91">
        <v>0.62201499579999997</v>
      </c>
      <c r="K5258" s="91">
        <v>1.0720418575299999</v>
      </c>
      <c r="L5258" s="91">
        <v>21.175154690809997</v>
      </c>
    </row>
    <row r="5259" spans="1:12" x14ac:dyDescent="0.25">
      <c r="A5259" s="90">
        <v>34918.916666653924</v>
      </c>
      <c r="B5259" s="91">
        <v>235.78431175970005</v>
      </c>
      <c r="C5259" s="91">
        <v>146.65895951497995</v>
      </c>
      <c r="D5259" s="91">
        <v>0</v>
      </c>
      <c r="E5259" s="91">
        <v>63.84081833030001</v>
      </c>
      <c r="F5259" s="91">
        <v>15.809963639899999</v>
      </c>
      <c r="G5259" s="91">
        <v>1.5294057617200001</v>
      </c>
      <c r="H5259" s="91">
        <v>77.541050205400012</v>
      </c>
      <c r="I5259" s="91">
        <v>17.460878083139995</v>
      </c>
      <c r="J5259" s="91">
        <v>0.62201499579999997</v>
      </c>
      <c r="K5259" s="91">
        <v>2.0962571161299999</v>
      </c>
      <c r="L5259" s="91">
        <v>30.429917619280005</v>
      </c>
    </row>
    <row r="5260" spans="1:12" x14ac:dyDescent="0.25">
      <c r="A5260" s="90">
        <v>34918.958333320588</v>
      </c>
      <c r="B5260" s="91">
        <v>230.03737682719</v>
      </c>
      <c r="C5260" s="91">
        <v>144.99761238450003</v>
      </c>
      <c r="D5260" s="91">
        <v>0</v>
      </c>
      <c r="E5260" s="91">
        <v>58.483219137710002</v>
      </c>
      <c r="F5260" s="91">
        <v>15.809963639899999</v>
      </c>
      <c r="G5260" s="91">
        <v>1.5293453369100001</v>
      </c>
      <c r="H5260" s="91">
        <v>78.834024668280009</v>
      </c>
      <c r="I5260" s="91">
        <v>17.389153510649997</v>
      </c>
      <c r="J5260" s="91">
        <v>0.62201499579999997</v>
      </c>
      <c r="K5260" s="91">
        <v>2.0962571161299999</v>
      </c>
      <c r="L5260" s="91">
        <v>23.319935912359998</v>
      </c>
    </row>
    <row r="5261" spans="1:12" x14ac:dyDescent="0.25">
      <c r="A5261" s="90">
        <v>34918.999999987253</v>
      </c>
      <c r="B5261" s="91">
        <v>228.20478014345011</v>
      </c>
      <c r="C5261" s="91">
        <v>142.12602215603002</v>
      </c>
      <c r="D5261" s="91">
        <v>0</v>
      </c>
      <c r="E5261" s="91">
        <v>56.413291847780002</v>
      </c>
      <c r="F5261" s="91">
        <v>15.809963639899999</v>
      </c>
      <c r="G5261" s="91">
        <v>2.1472731757799997</v>
      </c>
      <c r="H5261" s="91">
        <v>121.34741133837001</v>
      </c>
      <c r="I5261" s="91">
        <v>17.335732146409999</v>
      </c>
      <c r="J5261" s="91">
        <v>0.79031499579999986</v>
      </c>
      <c r="K5261" s="91">
        <v>2.2197096161299998</v>
      </c>
      <c r="L5261" s="91">
        <v>6.8716690723999996</v>
      </c>
    </row>
    <row r="5262" spans="1:12" x14ac:dyDescent="0.25">
      <c r="A5262" s="90">
        <v>34919.041666653917</v>
      </c>
      <c r="B5262" s="91">
        <v>216.87532873639012</v>
      </c>
      <c r="C5262" s="91">
        <v>143.48501680526999</v>
      </c>
      <c r="D5262" s="91">
        <v>0</v>
      </c>
      <c r="E5262" s="91">
        <v>56.217577672109989</v>
      </c>
      <c r="F5262" s="91">
        <v>15.809963639899999</v>
      </c>
      <c r="G5262" s="91">
        <v>2.14266473145</v>
      </c>
      <c r="H5262" s="91">
        <v>111.94716876535003</v>
      </c>
      <c r="I5262" s="91">
        <v>17.285296152129998</v>
      </c>
      <c r="J5262" s="91">
        <v>0.79031499579999986</v>
      </c>
      <c r="K5262" s="91">
        <v>2.2197096161299998</v>
      </c>
      <c r="L5262" s="91">
        <v>18.344514151860004</v>
      </c>
    </row>
    <row r="5263" spans="1:12" x14ac:dyDescent="0.25">
      <c r="A5263" s="90">
        <v>34919.083333320581</v>
      </c>
      <c r="B5263" s="91">
        <v>209.66853991242004</v>
      </c>
      <c r="C5263" s="91">
        <v>143.41155486284995</v>
      </c>
      <c r="D5263" s="91">
        <v>0</v>
      </c>
      <c r="E5263" s="91">
        <v>49.177373624660007</v>
      </c>
      <c r="F5263" s="91">
        <v>15.809963639899999</v>
      </c>
      <c r="G5263" s="91">
        <v>2.1276860556599999</v>
      </c>
      <c r="H5263" s="91">
        <v>106.47709774191999</v>
      </c>
      <c r="I5263" s="91">
        <v>17.298692549090003</v>
      </c>
      <c r="J5263" s="91">
        <v>0.81122999579999988</v>
      </c>
      <c r="K5263" s="91">
        <v>2.2197096161299998</v>
      </c>
      <c r="L5263" s="91">
        <v>21.150370788899995</v>
      </c>
    </row>
    <row r="5264" spans="1:12" x14ac:dyDescent="0.25">
      <c r="A5264" s="90">
        <v>34919.124999987245</v>
      </c>
      <c r="B5264" s="91">
        <v>207.24214194683998</v>
      </c>
      <c r="C5264" s="91">
        <v>139.07887288278013</v>
      </c>
      <c r="D5264" s="91">
        <v>0.14147343357</v>
      </c>
      <c r="E5264" s="91">
        <v>41.790861321550004</v>
      </c>
      <c r="F5264" s="91">
        <v>15.809963639899999</v>
      </c>
      <c r="G5264" s="91">
        <v>2.1265722783199998</v>
      </c>
      <c r="H5264" s="91">
        <v>101.58404231931999</v>
      </c>
      <c r="I5264" s="91">
        <v>17.277193579169996</v>
      </c>
      <c r="J5264" s="91">
        <v>0.81122999579999988</v>
      </c>
      <c r="K5264" s="91">
        <v>2.2197096161299998</v>
      </c>
      <c r="L5264" s="91">
        <v>37.543588225989986</v>
      </c>
    </row>
    <row r="5265" spans="1:12" x14ac:dyDescent="0.25">
      <c r="A5265" s="90">
        <v>34919.166666653909</v>
      </c>
      <c r="B5265" s="91">
        <v>201.92055503685981</v>
      </c>
      <c r="C5265" s="91">
        <v>133.23113286641001</v>
      </c>
      <c r="D5265" s="91">
        <v>2.3258633884899997</v>
      </c>
      <c r="E5265" s="91">
        <v>41.151636255059998</v>
      </c>
      <c r="F5265" s="91">
        <v>15.809963639899999</v>
      </c>
      <c r="G5265" s="91">
        <v>1.5152884521500001</v>
      </c>
      <c r="H5265" s="91">
        <v>104.83090246938002</v>
      </c>
      <c r="I5265" s="91">
        <v>17.246267150429993</v>
      </c>
      <c r="J5265" s="91">
        <v>0.81122999579999988</v>
      </c>
      <c r="K5265" s="91">
        <v>2.0976696161299997</v>
      </c>
      <c r="L5265" s="91">
        <v>28.519179201890001</v>
      </c>
    </row>
    <row r="5266" spans="1:12" x14ac:dyDescent="0.25">
      <c r="A5266" s="90">
        <v>34919.208333320574</v>
      </c>
      <c r="B5266" s="91">
        <v>189.53139530787016</v>
      </c>
      <c r="C5266" s="91">
        <v>127.93929154779001</v>
      </c>
      <c r="D5266" s="91">
        <v>45.483309042280013</v>
      </c>
      <c r="E5266" s="91">
        <v>37.543104351960004</v>
      </c>
      <c r="F5266" s="91">
        <v>15.809963639899999</v>
      </c>
      <c r="G5266" s="91">
        <v>1.5250418701200001</v>
      </c>
      <c r="H5266" s="91">
        <v>91.054530697999994</v>
      </c>
      <c r="I5266" s="91">
        <v>17.254758940289996</v>
      </c>
      <c r="J5266" s="91">
        <v>0.8321449957999999</v>
      </c>
      <c r="K5266" s="91">
        <v>2.0962571161299999</v>
      </c>
      <c r="L5266" s="91">
        <v>8.7854558194299983</v>
      </c>
    </row>
    <row r="5267" spans="1:12" x14ac:dyDescent="0.25">
      <c r="A5267" s="90">
        <v>34919.249999987238</v>
      </c>
      <c r="B5267" s="91">
        <v>174.30298900025008</v>
      </c>
      <c r="C5267" s="91">
        <v>122.09430443523999</v>
      </c>
      <c r="D5267" s="91">
        <v>165.51745096853992</v>
      </c>
      <c r="E5267" s="91">
        <v>35.58365529908</v>
      </c>
      <c r="F5267" s="91">
        <v>15.809963639899999</v>
      </c>
      <c r="G5267" s="91">
        <v>1.5248608398399999</v>
      </c>
      <c r="H5267" s="91">
        <v>53.483480197020008</v>
      </c>
      <c r="I5267" s="91">
        <v>17.2897514392</v>
      </c>
      <c r="J5267" s="91">
        <v>0.8321449957999999</v>
      </c>
      <c r="K5267" s="91">
        <v>2.0497269433299996</v>
      </c>
      <c r="L5267" s="91">
        <v>2.9578318478100001</v>
      </c>
    </row>
    <row r="5268" spans="1:12" x14ac:dyDescent="0.25">
      <c r="A5268" s="90">
        <v>34919.291666653902</v>
      </c>
      <c r="B5268" s="91">
        <v>168.74749641223002</v>
      </c>
      <c r="C5268" s="91">
        <v>116.62856489293995</v>
      </c>
      <c r="D5268" s="91">
        <v>348.01321794858023</v>
      </c>
      <c r="E5268" s="91">
        <v>36.641752860799997</v>
      </c>
      <c r="F5268" s="91">
        <v>15.809963639899999</v>
      </c>
      <c r="G5268" s="91">
        <v>1.5247402343799998</v>
      </c>
      <c r="H5268" s="91">
        <v>51.513573307500018</v>
      </c>
      <c r="I5268" s="91">
        <v>17.325122097029993</v>
      </c>
      <c r="J5268" s="91">
        <v>0.78706715199999999</v>
      </c>
      <c r="K5268" s="91">
        <v>2.03376664442</v>
      </c>
      <c r="L5268" s="91">
        <v>0.58328136319000001</v>
      </c>
    </row>
    <row r="5269" spans="1:12" x14ac:dyDescent="0.25">
      <c r="A5269" s="90">
        <v>34919.333333320566</v>
      </c>
      <c r="B5269" s="91">
        <v>160.44694221571993</v>
      </c>
      <c r="C5269" s="91">
        <v>110.66314693592</v>
      </c>
      <c r="D5269" s="91">
        <v>525.39933646056011</v>
      </c>
      <c r="E5269" s="91">
        <v>34.577443361549996</v>
      </c>
      <c r="F5269" s="91">
        <v>8.6674745430799991</v>
      </c>
      <c r="G5269" s="91">
        <v>1.5247803955100001</v>
      </c>
      <c r="H5269" s="91">
        <v>31.14691504696</v>
      </c>
      <c r="I5269" s="91">
        <v>17.288321050109996</v>
      </c>
      <c r="J5269" s="91">
        <v>0.454817152</v>
      </c>
      <c r="K5269" s="91">
        <v>0.22576664441999997</v>
      </c>
      <c r="L5269" s="91">
        <v>0</v>
      </c>
    </row>
    <row r="5270" spans="1:12" x14ac:dyDescent="0.25">
      <c r="A5270" s="90">
        <v>34919.374999987231</v>
      </c>
      <c r="B5270" s="91">
        <v>148.57383379117999</v>
      </c>
      <c r="C5270" s="91">
        <v>103.14249350687999</v>
      </c>
      <c r="D5270" s="91">
        <v>646.55379576357973</v>
      </c>
      <c r="E5270" s="91">
        <v>27.937638387839996</v>
      </c>
      <c r="F5270" s="91">
        <v>1.9835999999</v>
      </c>
      <c r="G5270" s="91">
        <v>1.5249412841799999</v>
      </c>
      <c r="H5270" s="91">
        <v>23.076846869460002</v>
      </c>
      <c r="I5270" s="91">
        <v>17.253953409469997</v>
      </c>
      <c r="J5270" s="91">
        <v>0.47573215200000007</v>
      </c>
      <c r="K5270" s="91">
        <v>0.22576664441999997</v>
      </c>
      <c r="L5270" s="91">
        <v>0</v>
      </c>
    </row>
    <row r="5271" spans="1:12" x14ac:dyDescent="0.25">
      <c r="A5271" s="90">
        <v>34919.416666653895</v>
      </c>
      <c r="B5271" s="91">
        <v>133.49536438973999</v>
      </c>
      <c r="C5271" s="91">
        <v>86.507220461539987</v>
      </c>
      <c r="D5271" s="91">
        <v>713.75798847347005</v>
      </c>
      <c r="E5271" s="91">
        <v>32.372204865579995</v>
      </c>
      <c r="F5271" s="91">
        <v>1.9835999999</v>
      </c>
      <c r="G5271" s="91">
        <v>1.54376428223</v>
      </c>
      <c r="H5271" s="91">
        <v>19.529385578059994</v>
      </c>
      <c r="I5271" s="91">
        <v>17.245914698859998</v>
      </c>
      <c r="J5271" s="91">
        <v>0.47573215200000007</v>
      </c>
      <c r="K5271" s="91">
        <v>0.22576664441999997</v>
      </c>
      <c r="L5271" s="91">
        <v>0</v>
      </c>
    </row>
    <row r="5272" spans="1:12" x14ac:dyDescent="0.25">
      <c r="A5272" s="90">
        <v>34919.458333320559</v>
      </c>
      <c r="B5272" s="91">
        <v>134.35515945219998</v>
      </c>
      <c r="C5272" s="91">
        <v>81.775536379619979</v>
      </c>
      <c r="D5272" s="91">
        <v>722.81779543864957</v>
      </c>
      <c r="E5272" s="91">
        <v>30.129588576339994</v>
      </c>
      <c r="F5272" s="91">
        <v>1.9835999999</v>
      </c>
      <c r="G5272" s="91">
        <v>1.5347147216799999</v>
      </c>
      <c r="H5272" s="91">
        <v>18.082681745279995</v>
      </c>
      <c r="I5272" s="91">
        <v>17.221993053999995</v>
      </c>
      <c r="J5272" s="91">
        <v>0.47573215200000007</v>
      </c>
      <c r="K5272" s="91">
        <v>0.22576664441999997</v>
      </c>
      <c r="L5272" s="91">
        <v>0</v>
      </c>
    </row>
    <row r="5273" spans="1:12" x14ac:dyDescent="0.25">
      <c r="A5273" s="90">
        <v>34919.499999987223</v>
      </c>
      <c r="B5273" s="91">
        <v>140.53218341694995</v>
      </c>
      <c r="C5273" s="91">
        <v>76.870333117380014</v>
      </c>
      <c r="D5273" s="91">
        <v>740.95860150311967</v>
      </c>
      <c r="E5273" s="91">
        <v>25.449901784029997</v>
      </c>
      <c r="F5273" s="91">
        <v>1.9835999999</v>
      </c>
      <c r="G5273" s="91">
        <v>1.53493591309</v>
      </c>
      <c r="H5273" s="91">
        <v>20.168888870459998</v>
      </c>
      <c r="I5273" s="91">
        <v>17.213445219069992</v>
      </c>
      <c r="J5273" s="91">
        <v>0.47573215200000007</v>
      </c>
      <c r="K5273" s="91">
        <v>0.22576664441999997</v>
      </c>
      <c r="L5273" s="91">
        <v>8.237379638999999E-2</v>
      </c>
    </row>
    <row r="5274" spans="1:12" x14ac:dyDescent="0.25">
      <c r="A5274" s="90">
        <v>34919.541666653888</v>
      </c>
      <c r="B5274" s="91">
        <v>147.53679435855003</v>
      </c>
      <c r="C5274" s="91">
        <v>74.033621716769986</v>
      </c>
      <c r="D5274" s="91">
        <v>687.86794798313974</v>
      </c>
      <c r="E5274" s="91">
        <v>27.79817953277</v>
      </c>
      <c r="F5274" s="91">
        <v>1.9835999999</v>
      </c>
      <c r="G5274" s="91">
        <v>1.5317183837899999</v>
      </c>
      <c r="H5274" s="91">
        <v>18.73686297159</v>
      </c>
      <c r="I5274" s="91">
        <v>17.190222710639997</v>
      </c>
      <c r="J5274" s="91">
        <v>0.454817152</v>
      </c>
      <c r="K5274" s="91">
        <v>0.22576664441999997</v>
      </c>
      <c r="L5274" s="91">
        <v>0.29353494666000002</v>
      </c>
    </row>
    <row r="5275" spans="1:12" x14ac:dyDescent="0.25">
      <c r="A5275" s="90">
        <v>34919.583333320552</v>
      </c>
      <c r="B5275" s="91">
        <v>168.01950651311998</v>
      </c>
      <c r="C5275" s="91">
        <v>71.586340776830028</v>
      </c>
      <c r="D5275" s="91">
        <v>629.17561733284992</v>
      </c>
      <c r="E5275" s="91">
        <v>35.720680535029999</v>
      </c>
      <c r="F5275" s="91">
        <v>1.9835999999</v>
      </c>
      <c r="G5275" s="91">
        <v>1.5061987304700002</v>
      </c>
      <c r="H5275" s="91">
        <v>19.570706793019998</v>
      </c>
      <c r="I5275" s="91">
        <v>17.155520464009999</v>
      </c>
      <c r="J5275" s="91">
        <v>0.454817152</v>
      </c>
      <c r="K5275" s="91">
        <v>0.22576664441999997</v>
      </c>
      <c r="L5275" s="91">
        <v>5.6915994609999999E-2</v>
      </c>
    </row>
    <row r="5276" spans="1:12" x14ac:dyDescent="0.25">
      <c r="A5276" s="90">
        <v>34919.624999987216</v>
      </c>
      <c r="B5276" s="91">
        <v>167.69684812021009</v>
      </c>
      <c r="C5276" s="91">
        <v>69.283765133270037</v>
      </c>
      <c r="D5276" s="91">
        <v>509.84979297398019</v>
      </c>
      <c r="E5276" s="91">
        <v>37.225769995549996</v>
      </c>
      <c r="F5276" s="91">
        <v>9.4581257516699999</v>
      </c>
      <c r="G5276" s="91">
        <v>1.5061585693399999</v>
      </c>
      <c r="H5276" s="91">
        <v>44.342405386190016</v>
      </c>
      <c r="I5276" s="91">
        <v>17.250082698009997</v>
      </c>
      <c r="J5276" s="91">
        <v>0.454817152</v>
      </c>
      <c r="K5276" s="91">
        <v>0.22576664441999997</v>
      </c>
      <c r="L5276" s="91">
        <v>0.27016512671999998</v>
      </c>
    </row>
    <row r="5277" spans="1:12" x14ac:dyDescent="0.25">
      <c r="A5277" s="90">
        <v>34919.66666665388</v>
      </c>
      <c r="B5277" s="91">
        <v>195.91201233895012</v>
      </c>
      <c r="C5277" s="91">
        <v>69.089724269999977</v>
      </c>
      <c r="D5277" s="91">
        <v>343.93194105359004</v>
      </c>
      <c r="E5277" s="91">
        <v>42.025380542609994</v>
      </c>
      <c r="F5277" s="91">
        <v>15.809963639899999</v>
      </c>
      <c r="G5277" s="91">
        <v>1.5060781249999999</v>
      </c>
      <c r="H5277" s="91">
        <v>64.467753660040017</v>
      </c>
      <c r="I5277" s="91">
        <v>17.322351918479995</v>
      </c>
      <c r="J5277" s="91">
        <v>0.454817152</v>
      </c>
      <c r="K5277" s="91">
        <v>0.24172694332999997</v>
      </c>
      <c r="L5277" s="91">
        <v>4.0738510258499998</v>
      </c>
    </row>
    <row r="5278" spans="1:12" x14ac:dyDescent="0.25">
      <c r="A5278" s="90">
        <v>34919.708333320545</v>
      </c>
      <c r="B5278" s="91">
        <v>209.54082210734998</v>
      </c>
      <c r="C5278" s="91">
        <v>72.767511246489974</v>
      </c>
      <c r="D5278" s="91">
        <v>177.3632472966199</v>
      </c>
      <c r="E5278" s="91">
        <v>42.152366056870008</v>
      </c>
      <c r="F5278" s="91">
        <v>15.809963639899999</v>
      </c>
      <c r="G5278" s="91">
        <v>1.50611828613</v>
      </c>
      <c r="H5278" s="91">
        <v>76.544530299789997</v>
      </c>
      <c r="I5278" s="91">
        <v>17.333306478809995</v>
      </c>
      <c r="J5278" s="91">
        <v>0.78583215200000001</v>
      </c>
      <c r="K5278" s="91">
        <v>0.28825711612999999</v>
      </c>
      <c r="L5278" s="91">
        <v>19.282475616429998</v>
      </c>
    </row>
    <row r="5279" spans="1:12" x14ac:dyDescent="0.25">
      <c r="A5279" s="90">
        <v>34919.749999987209</v>
      </c>
      <c r="B5279" s="91">
        <v>226.14144625024997</v>
      </c>
      <c r="C5279" s="91">
        <v>78.265928579840022</v>
      </c>
      <c r="D5279" s="91">
        <v>46.680617432870015</v>
      </c>
      <c r="E5279" s="91">
        <v>46.015581930870006</v>
      </c>
      <c r="F5279" s="91">
        <v>15.809963639899999</v>
      </c>
      <c r="G5279" s="91">
        <v>2.1439929834</v>
      </c>
      <c r="H5279" s="91">
        <v>101.81420292683998</v>
      </c>
      <c r="I5279" s="91">
        <v>17.386835795550002</v>
      </c>
      <c r="J5279" s="91">
        <v>0.763682152</v>
      </c>
      <c r="K5279" s="91">
        <v>2.0962571161299999</v>
      </c>
      <c r="L5279" s="91">
        <v>66.513310877859993</v>
      </c>
    </row>
    <row r="5280" spans="1:12" x14ac:dyDescent="0.25">
      <c r="A5280" s="90">
        <v>34919.791666653873</v>
      </c>
      <c r="B5280" s="91">
        <v>241.16344676871003</v>
      </c>
      <c r="C5280" s="91">
        <v>82.262301036619974</v>
      </c>
      <c r="D5280" s="91">
        <v>0.63645327285000008</v>
      </c>
      <c r="E5280" s="91">
        <v>54.28020611173001</v>
      </c>
      <c r="F5280" s="91">
        <v>15.809963639899999</v>
      </c>
      <c r="G5280" s="91">
        <v>2.1292992861299997</v>
      </c>
      <c r="H5280" s="91">
        <v>104.96265509784999</v>
      </c>
      <c r="I5280" s="91">
        <v>17.401182053949995</v>
      </c>
      <c r="J5280" s="91">
        <v>0.763682152</v>
      </c>
      <c r="K5280" s="91">
        <v>2.0962571161299999</v>
      </c>
      <c r="L5280" s="91">
        <v>66.37741085975</v>
      </c>
    </row>
    <row r="5281" spans="1:12" x14ac:dyDescent="0.25">
      <c r="A5281" s="90">
        <v>34919.833333320537</v>
      </c>
      <c r="B5281" s="91">
        <v>255.46639342207007</v>
      </c>
      <c r="C5281" s="91">
        <v>85.471524693139997</v>
      </c>
      <c r="D5281" s="91">
        <v>0</v>
      </c>
      <c r="E5281" s="91">
        <v>57.491866751900005</v>
      </c>
      <c r="F5281" s="91">
        <v>15.809963639899999</v>
      </c>
      <c r="G5281" s="91">
        <v>2.1179451552700002</v>
      </c>
      <c r="H5281" s="91">
        <v>105.56809243424999</v>
      </c>
      <c r="I5281" s="91">
        <v>17.402381367699991</v>
      </c>
      <c r="J5281" s="91">
        <v>0.78034663199999998</v>
      </c>
      <c r="K5281" s="91">
        <v>2.0962571161299999</v>
      </c>
      <c r="L5281" s="91">
        <v>39.232878033109984</v>
      </c>
    </row>
    <row r="5282" spans="1:12" x14ac:dyDescent="0.25">
      <c r="A5282" s="90">
        <v>34919.874999987202</v>
      </c>
      <c r="B5282" s="91">
        <v>255.58684796193003</v>
      </c>
      <c r="C5282" s="91">
        <v>82.706838689189965</v>
      </c>
      <c r="D5282" s="91">
        <v>0</v>
      </c>
      <c r="E5282" s="91">
        <v>61.225875605370007</v>
      </c>
      <c r="F5282" s="91">
        <v>15.809963639899999</v>
      </c>
      <c r="G5282" s="91">
        <v>2.08303849707</v>
      </c>
      <c r="H5282" s="91">
        <v>104.74420450879998</v>
      </c>
      <c r="I5282" s="91">
        <v>17.379318814480001</v>
      </c>
      <c r="J5282" s="91">
        <v>0.78034663199999998</v>
      </c>
      <c r="K5282" s="91">
        <v>2.0962571161299999</v>
      </c>
      <c r="L5282" s="91">
        <v>36.434816382259996</v>
      </c>
    </row>
    <row r="5283" spans="1:12" x14ac:dyDescent="0.25">
      <c r="A5283" s="90">
        <v>34919.916666653866</v>
      </c>
      <c r="B5283" s="91">
        <v>239.64322014930002</v>
      </c>
      <c r="C5283" s="91">
        <v>74.93657167822002</v>
      </c>
      <c r="D5283" s="91">
        <v>0</v>
      </c>
      <c r="E5283" s="91">
        <v>67.752796313390007</v>
      </c>
      <c r="F5283" s="91">
        <v>15.809963639899999</v>
      </c>
      <c r="G5283" s="91">
        <v>2.0746773847699997</v>
      </c>
      <c r="H5283" s="91">
        <v>115.09620433630998</v>
      </c>
      <c r="I5283" s="91">
        <v>17.391702414409998</v>
      </c>
      <c r="J5283" s="91">
        <v>0.78034663199999998</v>
      </c>
      <c r="K5283" s="91">
        <v>2.0962571161299999</v>
      </c>
      <c r="L5283" s="91">
        <v>40.289055765480008</v>
      </c>
    </row>
    <row r="5284" spans="1:12" x14ac:dyDescent="0.25">
      <c r="A5284" s="90">
        <v>34919.95833332053</v>
      </c>
      <c r="B5284" s="91">
        <v>234.93945476880998</v>
      </c>
      <c r="C5284" s="91">
        <v>70.206650032289971</v>
      </c>
      <c r="D5284" s="91">
        <v>0</v>
      </c>
      <c r="E5284" s="91">
        <v>62.770483613220009</v>
      </c>
      <c r="F5284" s="91">
        <v>15.809963639899999</v>
      </c>
      <c r="G5284" s="91">
        <v>2.06893296875</v>
      </c>
      <c r="H5284" s="91">
        <v>104.14837135213</v>
      </c>
      <c r="I5284" s="91">
        <v>17.331306199189999</v>
      </c>
      <c r="J5284" s="91">
        <v>0.78034663199999998</v>
      </c>
      <c r="K5284" s="91">
        <v>2.0962571161299999</v>
      </c>
      <c r="L5284" s="91">
        <v>36.564222229819997</v>
      </c>
    </row>
    <row r="5285" spans="1:12" x14ac:dyDescent="0.25">
      <c r="A5285" s="90">
        <v>34919.999999987194</v>
      </c>
      <c r="B5285" s="91">
        <v>229.18868074453999</v>
      </c>
      <c r="C5285" s="91">
        <v>66.555119155559979</v>
      </c>
      <c r="D5285" s="91">
        <v>0</v>
      </c>
      <c r="E5285" s="91">
        <v>67.003508807070006</v>
      </c>
      <c r="F5285" s="91">
        <v>15.809963639899999</v>
      </c>
      <c r="G5285" s="91">
        <v>1.4573717041000001</v>
      </c>
      <c r="H5285" s="91">
        <v>92.23446537241</v>
      </c>
      <c r="I5285" s="91">
        <v>17.223845108310002</v>
      </c>
      <c r="J5285" s="91">
        <v>0.78034663199999998</v>
      </c>
      <c r="K5285" s="91">
        <v>2.0962571161299999</v>
      </c>
      <c r="L5285" s="91">
        <v>42.072366445900002</v>
      </c>
    </row>
    <row r="5286" spans="1:12" x14ac:dyDescent="0.25">
      <c r="A5286" s="90">
        <v>34920.041666653859</v>
      </c>
      <c r="B5286" s="91">
        <v>222.57625777260014</v>
      </c>
      <c r="C5286" s="91">
        <v>65.230540513370016</v>
      </c>
      <c r="D5286" s="91">
        <v>0</v>
      </c>
      <c r="E5286" s="91">
        <v>73.785924137609982</v>
      </c>
      <c r="F5286" s="91">
        <v>15.809963639899999</v>
      </c>
      <c r="G5286" s="91">
        <v>1.4572510986299998</v>
      </c>
      <c r="H5286" s="91">
        <v>91.507929585379983</v>
      </c>
      <c r="I5286" s="91">
        <v>17.174016304040002</v>
      </c>
      <c r="J5286" s="91">
        <v>0.78034663199999998</v>
      </c>
      <c r="K5286" s="91">
        <v>2.0962571161299999</v>
      </c>
      <c r="L5286" s="91">
        <v>39.173852869579996</v>
      </c>
    </row>
    <row r="5287" spans="1:12" x14ac:dyDescent="0.25">
      <c r="A5287" s="90">
        <v>34920.083333320523</v>
      </c>
      <c r="B5287" s="91">
        <v>215.26115691344017</v>
      </c>
      <c r="C5287" s="91">
        <v>67.779629322820014</v>
      </c>
      <c r="D5287" s="91">
        <v>9.706400899999999E-4</v>
      </c>
      <c r="E5287" s="91">
        <v>69.357976205279996</v>
      </c>
      <c r="F5287" s="91">
        <v>15.809963639899999</v>
      </c>
      <c r="G5287" s="91">
        <v>1.4654960937499999</v>
      </c>
      <c r="H5287" s="91">
        <v>91.007065549220002</v>
      </c>
      <c r="I5287" s="91">
        <v>17.192116218460001</v>
      </c>
      <c r="J5287" s="91">
        <v>0.78034663199999998</v>
      </c>
      <c r="K5287" s="91">
        <v>2.0962571161299999</v>
      </c>
      <c r="L5287" s="91">
        <v>37.271495038990004</v>
      </c>
    </row>
    <row r="5288" spans="1:12" x14ac:dyDescent="0.25">
      <c r="A5288" s="90">
        <v>34920.124999987187</v>
      </c>
      <c r="B5288" s="91">
        <v>202.84416598850996</v>
      </c>
      <c r="C5288" s="91">
        <v>70.672429475710018</v>
      </c>
      <c r="D5288" s="91">
        <v>0.12547792190999998</v>
      </c>
      <c r="E5288" s="91">
        <v>62.855938711539991</v>
      </c>
      <c r="F5288" s="91">
        <v>15.809963639899999</v>
      </c>
      <c r="G5288" s="91">
        <v>1.4651341552700001</v>
      </c>
      <c r="H5288" s="91">
        <v>90.050579587890027</v>
      </c>
      <c r="I5288" s="91">
        <v>17.208946900959997</v>
      </c>
      <c r="J5288" s="91">
        <v>0.76351663199999997</v>
      </c>
      <c r="K5288" s="91">
        <v>2.0962571161299999</v>
      </c>
      <c r="L5288" s="91">
        <v>39.572343553590009</v>
      </c>
    </row>
    <row r="5289" spans="1:12" x14ac:dyDescent="0.25">
      <c r="A5289" s="90">
        <v>34920.166666653851</v>
      </c>
      <c r="B5289" s="91">
        <v>189.97584773393001</v>
      </c>
      <c r="C5289" s="91">
        <v>73.199088993710021</v>
      </c>
      <c r="D5289" s="91">
        <v>2.2449400404899995</v>
      </c>
      <c r="E5289" s="91">
        <v>50.504899323460009</v>
      </c>
      <c r="F5289" s="91">
        <v>15.809963639899999</v>
      </c>
      <c r="G5289" s="91">
        <v>1.46971923828</v>
      </c>
      <c r="H5289" s="91">
        <v>86.78083794180003</v>
      </c>
      <c r="I5289" s="91">
        <v>17.233957371750002</v>
      </c>
      <c r="J5289" s="91">
        <v>0.76351663199999997</v>
      </c>
      <c r="K5289" s="91">
        <v>2.0962571161299999</v>
      </c>
      <c r="L5289" s="91">
        <v>65.677932433629977</v>
      </c>
    </row>
    <row r="5290" spans="1:12" x14ac:dyDescent="0.25">
      <c r="A5290" s="90">
        <v>34920.208333320516</v>
      </c>
      <c r="B5290" s="91">
        <v>172.36177391357003</v>
      </c>
      <c r="C5290" s="91">
        <v>75.42067277818002</v>
      </c>
      <c r="D5290" s="91">
        <v>42.678616647219997</v>
      </c>
      <c r="E5290" s="91">
        <v>49.987944597420004</v>
      </c>
      <c r="F5290" s="91">
        <v>15.809963639899999</v>
      </c>
      <c r="G5290" s="91">
        <v>1.46428955078</v>
      </c>
      <c r="H5290" s="91">
        <v>84.555429518809987</v>
      </c>
      <c r="I5290" s="91">
        <v>17.334948377369997</v>
      </c>
      <c r="J5290" s="91">
        <v>0.74136663199999997</v>
      </c>
      <c r="K5290" s="91">
        <v>2.0962571161299999</v>
      </c>
      <c r="L5290" s="91">
        <v>42.642910657569999</v>
      </c>
    </row>
    <row r="5291" spans="1:12" x14ac:dyDescent="0.25">
      <c r="A5291" s="90">
        <v>34920.24999998718</v>
      </c>
      <c r="B5291" s="91">
        <v>158.59370773590999</v>
      </c>
      <c r="C5291" s="91">
        <v>77.223141502260006</v>
      </c>
      <c r="D5291" s="91">
        <v>168.30500775264989</v>
      </c>
      <c r="E5291" s="91">
        <v>46.847762244450003</v>
      </c>
      <c r="F5291" s="91">
        <v>15.809963639899999</v>
      </c>
      <c r="G5291" s="91">
        <v>1.46410852051</v>
      </c>
      <c r="H5291" s="91">
        <v>60.774763747830008</v>
      </c>
      <c r="I5291" s="91">
        <v>17.383367747309997</v>
      </c>
      <c r="J5291" s="91">
        <v>0.69706663200000007</v>
      </c>
      <c r="K5291" s="91">
        <v>2.0962571161299999</v>
      </c>
      <c r="L5291" s="91">
        <v>21.186629766470002</v>
      </c>
    </row>
    <row r="5292" spans="1:12" x14ac:dyDescent="0.25">
      <c r="A5292" s="90">
        <v>34920.291666653844</v>
      </c>
      <c r="B5292" s="91">
        <v>137.48750794434997</v>
      </c>
      <c r="C5292" s="91">
        <v>77.506498559669993</v>
      </c>
      <c r="D5292" s="91">
        <v>366.8917350675701</v>
      </c>
      <c r="E5292" s="91">
        <v>45.488772179760005</v>
      </c>
      <c r="F5292" s="91">
        <v>15.809963639899999</v>
      </c>
      <c r="G5292" s="91">
        <v>1.4639879150399999</v>
      </c>
      <c r="H5292" s="91">
        <v>51.639417726609999</v>
      </c>
      <c r="I5292" s="91">
        <v>17.450876510019999</v>
      </c>
      <c r="J5292" s="91">
        <v>0.54559663199999997</v>
      </c>
      <c r="K5292" s="91">
        <v>2.03376664442</v>
      </c>
      <c r="L5292" s="91">
        <v>2.0028544139000002</v>
      </c>
    </row>
    <row r="5293" spans="1:12" x14ac:dyDescent="0.25">
      <c r="A5293" s="90">
        <v>34920.333333320508</v>
      </c>
      <c r="B5293" s="91">
        <v>130.64400127079</v>
      </c>
      <c r="C5293" s="91">
        <v>76.623618393759955</v>
      </c>
      <c r="D5293" s="91">
        <v>547.96084002359976</v>
      </c>
      <c r="E5293" s="91">
        <v>41.099296865399999</v>
      </c>
      <c r="F5293" s="91">
        <v>15.809963639899999</v>
      </c>
      <c r="G5293" s="91">
        <v>1.46402807617</v>
      </c>
      <c r="H5293" s="91">
        <v>26.664455354739999</v>
      </c>
      <c r="I5293" s="91">
        <v>17.470480851569992</v>
      </c>
      <c r="J5293" s="91">
        <v>0.264181632</v>
      </c>
      <c r="K5293" s="91">
        <v>0.22576664441999997</v>
      </c>
      <c r="L5293" s="91">
        <v>0</v>
      </c>
    </row>
    <row r="5294" spans="1:12" x14ac:dyDescent="0.25">
      <c r="A5294" s="90">
        <v>34920.374999987172</v>
      </c>
      <c r="B5294" s="91">
        <v>122.76570967181996</v>
      </c>
      <c r="C5294" s="91">
        <v>75.269387596629997</v>
      </c>
      <c r="D5294" s="91">
        <v>692.80017447717034</v>
      </c>
      <c r="E5294" s="91">
        <v>35.458572765840003</v>
      </c>
      <c r="F5294" s="91">
        <v>1.9835999999</v>
      </c>
      <c r="G5294" s="91">
        <v>1.4641688232399999</v>
      </c>
      <c r="H5294" s="91">
        <v>29.024815148989997</v>
      </c>
      <c r="I5294" s="91">
        <v>17.504499676329999</v>
      </c>
      <c r="J5294" s="91">
        <v>0.264181632</v>
      </c>
      <c r="K5294" s="91">
        <v>0.22576664441999997</v>
      </c>
      <c r="L5294" s="91">
        <v>0</v>
      </c>
    </row>
    <row r="5295" spans="1:12" x14ac:dyDescent="0.25">
      <c r="A5295" s="90">
        <v>34920.416666653837</v>
      </c>
      <c r="B5295" s="91">
        <v>129.21037735900995</v>
      </c>
      <c r="C5295" s="91">
        <v>68.640499476550005</v>
      </c>
      <c r="D5295" s="91">
        <v>778.36493507951036</v>
      </c>
      <c r="E5295" s="91">
        <v>35.669462986159999</v>
      </c>
      <c r="F5295" s="91">
        <v>1.9835999999</v>
      </c>
      <c r="G5295" s="91">
        <v>1.4643901367200001</v>
      </c>
      <c r="H5295" s="91">
        <v>18.027064181210001</v>
      </c>
      <c r="I5295" s="91">
        <v>17.50254042105</v>
      </c>
      <c r="J5295" s="91">
        <v>0.264181632</v>
      </c>
      <c r="K5295" s="91">
        <v>0.22576664441999997</v>
      </c>
      <c r="L5295" s="91">
        <v>0.31652251209999999</v>
      </c>
    </row>
    <row r="5296" spans="1:12" x14ac:dyDescent="0.25">
      <c r="A5296" s="90">
        <v>34920.458333320501</v>
      </c>
      <c r="B5296" s="91">
        <v>123.42814991688999</v>
      </c>
      <c r="C5296" s="91">
        <v>71.695565759329995</v>
      </c>
      <c r="D5296" s="91">
        <v>806.36702295675991</v>
      </c>
      <c r="E5296" s="91">
        <v>31.213460217199998</v>
      </c>
      <c r="F5296" s="91">
        <v>1.9835999999</v>
      </c>
      <c r="G5296" s="91">
        <v>1.4646113281299999</v>
      </c>
      <c r="H5296" s="91">
        <v>17.950727153510002</v>
      </c>
      <c r="I5296" s="91">
        <v>17.427799396339996</v>
      </c>
      <c r="J5296" s="91">
        <v>0.264181632</v>
      </c>
      <c r="K5296" s="91">
        <v>0.22576664441999997</v>
      </c>
      <c r="L5296" s="91">
        <v>0</v>
      </c>
    </row>
    <row r="5297" spans="1:12" x14ac:dyDescent="0.25">
      <c r="A5297" s="90">
        <v>34920.499999987165</v>
      </c>
      <c r="B5297" s="91">
        <v>121.46631877047002</v>
      </c>
      <c r="C5297" s="91">
        <v>74.896640339909993</v>
      </c>
      <c r="D5297" s="91">
        <v>801.90170288973036</v>
      </c>
      <c r="E5297" s="91">
        <v>27.897295440530002</v>
      </c>
      <c r="F5297" s="91">
        <v>1.9835999999</v>
      </c>
      <c r="G5297" s="91">
        <v>1.46481237793</v>
      </c>
      <c r="H5297" s="91">
        <v>17.627308010589999</v>
      </c>
      <c r="I5297" s="91">
        <v>17.325586803669992</v>
      </c>
      <c r="J5297" s="91">
        <v>0.264181632</v>
      </c>
      <c r="K5297" s="91">
        <v>0.22576664441999997</v>
      </c>
      <c r="L5297" s="91">
        <v>0</v>
      </c>
    </row>
    <row r="5298" spans="1:12" x14ac:dyDescent="0.25">
      <c r="A5298" s="90">
        <v>34920.541666653829</v>
      </c>
      <c r="B5298" s="91">
        <v>121.10163781379002</v>
      </c>
      <c r="C5298" s="91">
        <v>81.565739753259962</v>
      </c>
      <c r="D5298" s="91">
        <v>748.71625442208028</v>
      </c>
      <c r="E5298" s="91">
        <v>28.649866647259998</v>
      </c>
      <c r="F5298" s="91">
        <v>1.9835999999</v>
      </c>
      <c r="G5298" s="91">
        <v>1.4648526611299999</v>
      </c>
      <c r="H5298" s="91">
        <v>22.815387232629998</v>
      </c>
      <c r="I5298" s="91">
        <v>17.337841077069996</v>
      </c>
      <c r="J5298" s="91">
        <v>0.28509663200000007</v>
      </c>
      <c r="K5298" s="91">
        <v>0.22576664441999997</v>
      </c>
      <c r="L5298" s="91">
        <v>0.39208641870000005</v>
      </c>
    </row>
    <row r="5299" spans="1:12" x14ac:dyDescent="0.25">
      <c r="A5299" s="90">
        <v>34920.583333320494</v>
      </c>
      <c r="B5299" s="91">
        <v>144.70172432189</v>
      </c>
      <c r="C5299" s="91">
        <v>87.824302893299986</v>
      </c>
      <c r="D5299" s="91">
        <v>662.4166150935996</v>
      </c>
      <c r="E5299" s="91">
        <v>38.718630330570001</v>
      </c>
      <c r="F5299" s="91">
        <v>1.9835999999</v>
      </c>
      <c r="G5299" s="91">
        <v>1.4649934082</v>
      </c>
      <c r="H5299" s="91">
        <v>18.385831464579997</v>
      </c>
      <c r="I5299" s="91">
        <v>17.388612689959995</v>
      </c>
      <c r="J5299" s="91">
        <v>0.28509663200000007</v>
      </c>
      <c r="K5299" s="91">
        <v>0.22576664441999997</v>
      </c>
      <c r="L5299" s="91">
        <v>0</v>
      </c>
    </row>
    <row r="5300" spans="1:12" x14ac:dyDescent="0.25">
      <c r="A5300" s="90">
        <v>34920.624999987158</v>
      </c>
      <c r="B5300" s="91">
        <v>153.8729341953001</v>
      </c>
      <c r="C5300" s="91">
        <v>91.607483540610019</v>
      </c>
      <c r="D5300" s="91">
        <v>531.50234667453003</v>
      </c>
      <c r="E5300" s="91">
        <v>39.693708550059995</v>
      </c>
      <c r="F5300" s="91">
        <v>1.9835999999</v>
      </c>
      <c r="G5300" s="91">
        <v>1.4649531250000001</v>
      </c>
      <c r="H5300" s="91">
        <v>21.978174076750001</v>
      </c>
      <c r="I5300" s="91">
        <v>17.472558694849997</v>
      </c>
      <c r="J5300" s="91">
        <v>0.28509663200000007</v>
      </c>
      <c r="K5300" s="91">
        <v>0.22576664441999997</v>
      </c>
      <c r="L5300" s="91">
        <v>0.17130436057000001</v>
      </c>
    </row>
    <row r="5301" spans="1:12" x14ac:dyDescent="0.25">
      <c r="A5301" s="90">
        <v>34920.666666653822</v>
      </c>
      <c r="B5301" s="91">
        <v>153.61267587672006</v>
      </c>
      <c r="C5301" s="91">
        <v>96.019597775609967</v>
      </c>
      <c r="D5301" s="91">
        <v>366.52390940111002</v>
      </c>
      <c r="E5301" s="91">
        <v>42.524719592970001</v>
      </c>
      <c r="F5301" s="91">
        <v>15.809963639899999</v>
      </c>
      <c r="G5301" s="91">
        <v>1.4648726806600001</v>
      </c>
      <c r="H5301" s="91">
        <v>53.180414538830007</v>
      </c>
      <c r="I5301" s="91">
        <v>17.513432367919993</v>
      </c>
      <c r="J5301" s="91">
        <v>0.28509663200000007</v>
      </c>
      <c r="K5301" s="91">
        <v>0.27229681721999999</v>
      </c>
      <c r="L5301" s="91">
        <v>6.6626887082200001</v>
      </c>
    </row>
    <row r="5302" spans="1:12" x14ac:dyDescent="0.25">
      <c r="A5302" s="90">
        <v>34920.708333320486</v>
      </c>
      <c r="B5302" s="91">
        <v>147.15788976939001</v>
      </c>
      <c r="C5302" s="91">
        <v>99.702058575780029</v>
      </c>
      <c r="D5302" s="91">
        <v>178.95690175535998</v>
      </c>
      <c r="E5302" s="91">
        <v>52.06274511158</v>
      </c>
      <c r="F5302" s="91">
        <v>15.809963639899999</v>
      </c>
      <c r="G5302" s="91">
        <v>2.1177014062500001</v>
      </c>
      <c r="H5302" s="91">
        <v>72.748342768790025</v>
      </c>
      <c r="I5302" s="91">
        <v>17.545651411379993</v>
      </c>
      <c r="J5302" s="91">
        <v>0.55089663199999994</v>
      </c>
      <c r="K5302" s="91">
        <v>2.0962571161299999</v>
      </c>
      <c r="L5302" s="91">
        <v>35.72536279241001</v>
      </c>
    </row>
    <row r="5303" spans="1:12" x14ac:dyDescent="0.25">
      <c r="A5303" s="90">
        <v>34920.749999987151</v>
      </c>
      <c r="B5303" s="91">
        <v>155.55289312695996</v>
      </c>
      <c r="C5303" s="91">
        <v>103.68144586733001</v>
      </c>
      <c r="D5303" s="91">
        <v>43.897390984419978</v>
      </c>
      <c r="E5303" s="91">
        <v>65.468566569149985</v>
      </c>
      <c r="F5303" s="91">
        <v>15.809963639899999</v>
      </c>
      <c r="G5303" s="91">
        <v>2.1011881035199997</v>
      </c>
      <c r="H5303" s="91">
        <v>86.370229398230009</v>
      </c>
      <c r="I5303" s="91">
        <v>17.561893342969999</v>
      </c>
      <c r="J5303" s="91">
        <v>0.57304663199999994</v>
      </c>
      <c r="K5303" s="91">
        <v>2.0962571161299999</v>
      </c>
      <c r="L5303" s="91">
        <v>65.903751368960002</v>
      </c>
    </row>
    <row r="5304" spans="1:12" x14ac:dyDescent="0.25">
      <c r="A5304" s="90">
        <v>34920.791666653815</v>
      </c>
      <c r="B5304" s="91">
        <v>172.33040930094003</v>
      </c>
      <c r="C5304" s="91">
        <v>108.23286250824998</v>
      </c>
      <c r="D5304" s="91">
        <v>0.26327795110000007</v>
      </c>
      <c r="E5304" s="91">
        <v>77.023780308319999</v>
      </c>
      <c r="F5304" s="91">
        <v>15.809963639899999</v>
      </c>
      <c r="G5304" s="91">
        <v>2.08299040625</v>
      </c>
      <c r="H5304" s="91">
        <v>89.191790106129986</v>
      </c>
      <c r="I5304" s="91">
        <v>17.505876712759992</v>
      </c>
      <c r="J5304" s="91">
        <v>0.55638215199999985</v>
      </c>
      <c r="K5304" s="91">
        <v>2.1059428301099996</v>
      </c>
      <c r="L5304" s="91">
        <v>75.704948561279991</v>
      </c>
    </row>
    <row r="5305" spans="1:12" x14ac:dyDescent="0.25">
      <c r="A5305" s="90">
        <v>34920.833333320479</v>
      </c>
      <c r="B5305" s="91">
        <v>187.61728448857005</v>
      </c>
      <c r="C5305" s="91">
        <v>112.33725556882999</v>
      </c>
      <c r="D5305" s="91">
        <v>0</v>
      </c>
      <c r="E5305" s="91">
        <v>82.182327764920004</v>
      </c>
      <c r="F5305" s="91">
        <v>15.809963639899999</v>
      </c>
      <c r="G5305" s="91">
        <v>2.0457850029299998</v>
      </c>
      <c r="H5305" s="91">
        <v>89.658219714170002</v>
      </c>
      <c r="I5305" s="91">
        <v>17.520459515369993</v>
      </c>
      <c r="J5305" s="91">
        <v>0.55638215199999985</v>
      </c>
      <c r="K5305" s="91">
        <v>5.4717608017100003</v>
      </c>
      <c r="L5305" s="91">
        <v>48.371333628819983</v>
      </c>
    </row>
    <row r="5306" spans="1:12" x14ac:dyDescent="0.25">
      <c r="A5306" s="90">
        <v>34920.874999987143</v>
      </c>
      <c r="B5306" s="91">
        <v>189.24115244989019</v>
      </c>
      <c r="C5306" s="91">
        <v>114.91993791194997</v>
      </c>
      <c r="D5306" s="91">
        <v>0</v>
      </c>
      <c r="E5306" s="91">
        <v>84.236285878529998</v>
      </c>
      <c r="F5306" s="91">
        <v>15.809963639899999</v>
      </c>
      <c r="G5306" s="91">
        <v>2.03937430566</v>
      </c>
      <c r="H5306" s="91">
        <v>93.10377798430001</v>
      </c>
      <c r="I5306" s="91">
        <v>17.485461389829993</v>
      </c>
      <c r="J5306" s="91">
        <v>0.53546715199999995</v>
      </c>
      <c r="K5306" s="91">
        <v>3.6256494346699997</v>
      </c>
      <c r="L5306" s="91">
        <v>45.51737319838999</v>
      </c>
    </row>
    <row r="5307" spans="1:12" x14ac:dyDescent="0.25">
      <c r="A5307" s="90">
        <v>34920.916666653808</v>
      </c>
      <c r="B5307" s="91">
        <v>189.64916960905998</v>
      </c>
      <c r="C5307" s="91">
        <v>117.99191357331</v>
      </c>
      <c r="D5307" s="91">
        <v>0</v>
      </c>
      <c r="E5307" s="91">
        <v>71.968373637260001</v>
      </c>
      <c r="F5307" s="91">
        <v>15.809963639899999</v>
      </c>
      <c r="G5307" s="91">
        <v>2.0170466240200002</v>
      </c>
      <c r="H5307" s="91">
        <v>88.028264610050016</v>
      </c>
      <c r="I5307" s="91">
        <v>17.454851863009999</v>
      </c>
      <c r="J5307" s="91">
        <v>0.51331715199999994</v>
      </c>
      <c r="K5307" s="91">
        <v>2.1059428301099996</v>
      </c>
      <c r="L5307" s="91">
        <v>65.66974684277001</v>
      </c>
    </row>
    <row r="5308" spans="1:12" x14ac:dyDescent="0.25">
      <c r="A5308" s="90">
        <v>34920.958333320472</v>
      </c>
      <c r="B5308" s="91">
        <v>184.92477983555989</v>
      </c>
      <c r="C5308" s="91">
        <v>116.00034362023003</v>
      </c>
      <c r="D5308" s="91">
        <v>0</v>
      </c>
      <c r="E5308" s="91">
        <v>69.388510686309999</v>
      </c>
      <c r="F5308" s="91">
        <v>15.809963639899999</v>
      </c>
      <c r="G5308" s="91">
        <v>2.0623760410199998</v>
      </c>
      <c r="H5308" s="91">
        <v>93.699787641939992</v>
      </c>
      <c r="I5308" s="91">
        <v>17.466463583900001</v>
      </c>
      <c r="J5308" s="91">
        <v>0.51331715199999994</v>
      </c>
      <c r="K5308" s="91">
        <v>5.4717608017100003</v>
      </c>
      <c r="L5308" s="91">
        <v>33.956270520340006</v>
      </c>
    </row>
    <row r="5309" spans="1:12" x14ac:dyDescent="0.25">
      <c r="A5309" s="90">
        <v>34920.999999987136</v>
      </c>
      <c r="B5309" s="91">
        <v>176.46532873700002</v>
      </c>
      <c r="C5309" s="91">
        <v>111.88423278645999</v>
      </c>
      <c r="D5309" s="91">
        <v>0</v>
      </c>
      <c r="E5309" s="91">
        <v>84.084062277499996</v>
      </c>
      <c r="F5309" s="91">
        <v>15.809963639899999</v>
      </c>
      <c r="G5309" s="91">
        <v>2.0624895966799999</v>
      </c>
      <c r="H5309" s="91">
        <v>123.42081125217</v>
      </c>
      <c r="I5309" s="91">
        <v>17.403201026260003</v>
      </c>
      <c r="J5309" s="91">
        <v>0.51331715199999994</v>
      </c>
      <c r="K5309" s="91">
        <v>7.2221631676400015</v>
      </c>
      <c r="L5309" s="91">
        <v>66.871764858429998</v>
      </c>
    </row>
    <row r="5310" spans="1:12" x14ac:dyDescent="0.25">
      <c r="A5310" s="90">
        <v>34921.0416666538</v>
      </c>
      <c r="B5310" s="91">
        <v>177.41876400368008</v>
      </c>
      <c r="C5310" s="91">
        <v>107.17504497365999</v>
      </c>
      <c r="D5310" s="91">
        <v>0</v>
      </c>
      <c r="E5310" s="91">
        <v>75.304637196170006</v>
      </c>
      <c r="F5310" s="91">
        <v>15.809963639899999</v>
      </c>
      <c r="G5310" s="91">
        <v>2.0624925966800003</v>
      </c>
      <c r="H5310" s="91">
        <v>123.56273324307001</v>
      </c>
      <c r="I5310" s="91">
        <v>17.361187069440003</v>
      </c>
      <c r="J5310" s="91">
        <v>0.51331715199999994</v>
      </c>
      <c r="K5310" s="91">
        <v>6.57838784495</v>
      </c>
      <c r="L5310" s="91">
        <v>48.721597973739989</v>
      </c>
    </row>
    <row r="5311" spans="1:12" x14ac:dyDescent="0.25">
      <c r="A5311" s="90">
        <v>34921.083333320465</v>
      </c>
      <c r="B5311" s="91">
        <v>181.55903144389004</v>
      </c>
      <c r="C5311" s="91">
        <v>104.0702472648</v>
      </c>
      <c r="D5311" s="91">
        <v>5.9704619000000006E-4</v>
      </c>
      <c r="E5311" s="91">
        <v>66.720275316919995</v>
      </c>
      <c r="F5311" s="91">
        <v>15.809963639899999</v>
      </c>
      <c r="G5311" s="91">
        <v>2.0756244326200002</v>
      </c>
      <c r="H5311" s="91">
        <v>124.62215801021</v>
      </c>
      <c r="I5311" s="91">
        <v>17.333844925830004</v>
      </c>
      <c r="J5311" s="91">
        <v>0.51331715199999994</v>
      </c>
      <c r="K5311" s="91">
        <v>6.6852112912699999</v>
      </c>
      <c r="L5311" s="91">
        <v>45.066870401610004</v>
      </c>
    </row>
    <row r="5312" spans="1:12" x14ac:dyDescent="0.25">
      <c r="A5312" s="90">
        <v>34921.124999987129</v>
      </c>
      <c r="B5312" s="91">
        <v>179.1714490493701</v>
      </c>
      <c r="C5312" s="91">
        <v>102.31536027284002</v>
      </c>
      <c r="D5312" s="91">
        <v>9.3642329779999992E-2</v>
      </c>
      <c r="E5312" s="91">
        <v>67.441513062179979</v>
      </c>
      <c r="F5312" s="91">
        <v>15.809963639899999</v>
      </c>
      <c r="G5312" s="91">
        <v>2.0754032412100001</v>
      </c>
      <c r="H5312" s="91">
        <v>124.28247326294</v>
      </c>
      <c r="I5312" s="91">
        <v>17.24219650385</v>
      </c>
      <c r="J5312" s="91">
        <v>0.51331715199999994</v>
      </c>
      <c r="K5312" s="91">
        <v>6.4978727255399997</v>
      </c>
      <c r="L5312" s="91">
        <v>42.274820070810001</v>
      </c>
    </row>
    <row r="5313" spans="1:12" x14ac:dyDescent="0.25">
      <c r="A5313" s="90">
        <v>34921.166666653793</v>
      </c>
      <c r="B5313" s="91">
        <v>181.01226845253996</v>
      </c>
      <c r="C5313" s="91">
        <v>101.43957905991996</v>
      </c>
      <c r="D5313" s="91">
        <v>1.9377595482799996</v>
      </c>
      <c r="E5313" s="91">
        <v>49.552575040330005</v>
      </c>
      <c r="F5313" s="91">
        <v>15.809963639899999</v>
      </c>
      <c r="G5313" s="91">
        <v>2.0751250498</v>
      </c>
      <c r="H5313" s="91">
        <v>125.17151662920003</v>
      </c>
      <c r="I5313" s="91">
        <v>17.276152727319989</v>
      </c>
      <c r="J5313" s="91">
        <v>0.49116715200000005</v>
      </c>
      <c r="K5313" s="91">
        <v>6.2156499673900001</v>
      </c>
      <c r="L5313" s="91">
        <v>42.371092663139997</v>
      </c>
    </row>
    <row r="5314" spans="1:12" x14ac:dyDescent="0.25">
      <c r="A5314" s="90">
        <v>34921.208333320457</v>
      </c>
      <c r="B5314" s="91">
        <v>171.52730528059013</v>
      </c>
      <c r="C5314" s="91">
        <v>103.58494167446003</v>
      </c>
      <c r="D5314" s="91">
        <v>41.27016885789002</v>
      </c>
      <c r="E5314" s="91">
        <v>37.533405349759995</v>
      </c>
      <c r="F5314" s="91">
        <v>15.809963639899999</v>
      </c>
      <c r="G5314" s="91">
        <v>1.4783061523399998</v>
      </c>
      <c r="H5314" s="91">
        <v>110.33862708045001</v>
      </c>
      <c r="I5314" s="91">
        <v>17.409082918949995</v>
      </c>
      <c r="J5314" s="91">
        <v>0.51331715199999994</v>
      </c>
      <c r="K5314" s="91">
        <v>2.0962571161299999</v>
      </c>
      <c r="L5314" s="91">
        <v>40.408724618979996</v>
      </c>
    </row>
    <row r="5315" spans="1:12" x14ac:dyDescent="0.25">
      <c r="A5315" s="90">
        <v>34921.249999987122</v>
      </c>
      <c r="B5315" s="91">
        <v>151.68255589343991</v>
      </c>
      <c r="C5315" s="91">
        <v>104.46591788162998</v>
      </c>
      <c r="D5315" s="91">
        <v>175.93198686080993</v>
      </c>
      <c r="E5315" s="91">
        <v>32.636666348569996</v>
      </c>
      <c r="F5315" s="91">
        <v>15.809963639899999</v>
      </c>
      <c r="G5315" s="91">
        <v>1.4780246582000001</v>
      </c>
      <c r="H5315" s="91">
        <v>85.156310728009998</v>
      </c>
      <c r="I5315" s="91">
        <v>17.453400827379991</v>
      </c>
      <c r="J5315" s="91">
        <v>0.55761715200000006</v>
      </c>
      <c r="K5315" s="91">
        <v>2.0497269433299996</v>
      </c>
      <c r="L5315" s="91">
        <v>15.79810074974</v>
      </c>
    </row>
    <row r="5316" spans="1:12" x14ac:dyDescent="0.25">
      <c r="A5316" s="90">
        <v>34921.291666653786</v>
      </c>
      <c r="B5316" s="91">
        <v>127.98390609962</v>
      </c>
      <c r="C5316" s="91">
        <v>104.62811770093001</v>
      </c>
      <c r="D5316" s="91">
        <v>398.96635406808974</v>
      </c>
      <c r="E5316" s="91">
        <v>29.005051415819999</v>
      </c>
      <c r="F5316" s="91">
        <v>15.809963639899999</v>
      </c>
      <c r="G5316" s="91">
        <v>1.4727558593799999</v>
      </c>
      <c r="H5316" s="91">
        <v>59.806787406770013</v>
      </c>
      <c r="I5316" s="91">
        <v>17.542107457579995</v>
      </c>
      <c r="J5316" s="91">
        <v>0.58054499579999996</v>
      </c>
      <c r="K5316" s="91">
        <v>2.0494161933199999</v>
      </c>
      <c r="L5316" s="91">
        <v>0.70953615680000004</v>
      </c>
    </row>
    <row r="5317" spans="1:12" x14ac:dyDescent="0.25">
      <c r="A5317" s="90">
        <v>34921.33333332045</v>
      </c>
      <c r="B5317" s="91">
        <v>114.98679519988005</v>
      </c>
      <c r="C5317" s="91">
        <v>100.03186728372005</v>
      </c>
      <c r="D5317" s="91">
        <v>605.10214645937981</v>
      </c>
      <c r="E5317" s="91">
        <v>28.155878662549995</v>
      </c>
      <c r="F5317" s="91">
        <v>17.192600003900001</v>
      </c>
      <c r="G5317" s="91">
        <v>1.4727760009799999</v>
      </c>
      <c r="H5317" s="91">
        <v>19.469605566849999</v>
      </c>
      <c r="I5317" s="91">
        <v>17.569433149469997</v>
      </c>
      <c r="J5317" s="91">
        <v>0.31350999580000005</v>
      </c>
      <c r="K5317" s="91">
        <v>4.2866444200000001E-3</v>
      </c>
      <c r="L5317" s="91">
        <v>0.26819083287000001</v>
      </c>
    </row>
    <row r="5318" spans="1:12" x14ac:dyDescent="0.25">
      <c r="A5318" s="90">
        <v>34921.374999987114</v>
      </c>
      <c r="B5318" s="91">
        <v>105.14408275053</v>
      </c>
      <c r="C5318" s="91">
        <v>97.169347567980026</v>
      </c>
      <c r="D5318" s="91">
        <v>750.62017457680975</v>
      </c>
      <c r="E5318" s="91">
        <v>30.686984357539998</v>
      </c>
      <c r="F5318" s="91">
        <v>1.9835999999</v>
      </c>
      <c r="G5318" s="91">
        <v>1.47289660645</v>
      </c>
      <c r="H5318" s="91">
        <v>20.600677091140003</v>
      </c>
      <c r="I5318" s="91">
        <v>17.50685811672</v>
      </c>
      <c r="J5318" s="91">
        <v>0.31350999580000005</v>
      </c>
      <c r="K5318" s="91">
        <v>4.2866444200000001E-3</v>
      </c>
      <c r="L5318" s="91">
        <v>8.5729978700000001E-2</v>
      </c>
    </row>
    <row r="5319" spans="1:12" x14ac:dyDescent="0.25">
      <c r="A5319" s="90">
        <v>34921.416666653779</v>
      </c>
      <c r="B5319" s="91">
        <v>115.70508179431999</v>
      </c>
      <c r="C5319" s="91">
        <v>84.872649150419988</v>
      </c>
      <c r="D5319" s="91">
        <v>834.71102706661065</v>
      </c>
      <c r="E5319" s="91">
        <v>27.5949135804</v>
      </c>
      <c r="F5319" s="91">
        <v>1.9835999999</v>
      </c>
      <c r="G5319" s="91">
        <v>1.47317810059</v>
      </c>
      <c r="H5319" s="91">
        <v>17.95431053778</v>
      </c>
      <c r="I5319" s="91">
        <v>17.323415700519998</v>
      </c>
      <c r="J5319" s="91">
        <v>0.31350999580000005</v>
      </c>
      <c r="K5319" s="91">
        <v>4.2866444200000001E-3</v>
      </c>
      <c r="L5319" s="91">
        <v>0</v>
      </c>
    </row>
    <row r="5320" spans="1:12" x14ac:dyDescent="0.25">
      <c r="A5320" s="90">
        <v>34921.458333320443</v>
      </c>
      <c r="B5320" s="91">
        <v>115.50964271550002</v>
      </c>
      <c r="C5320" s="91">
        <v>88.444324331539988</v>
      </c>
      <c r="D5320" s="91">
        <v>857.07837774537006</v>
      </c>
      <c r="E5320" s="91">
        <v>26.011590494349999</v>
      </c>
      <c r="F5320" s="91">
        <v>1.9835999999</v>
      </c>
      <c r="G5320" s="91">
        <v>1.4734395752</v>
      </c>
      <c r="H5320" s="91">
        <v>17.943459045580003</v>
      </c>
      <c r="I5320" s="91">
        <v>17.291695215139995</v>
      </c>
      <c r="J5320" s="91">
        <v>0.31350999580000005</v>
      </c>
      <c r="K5320" s="91">
        <v>4.2866444200000001E-3</v>
      </c>
      <c r="L5320" s="91">
        <v>6.2225599029999995E-2</v>
      </c>
    </row>
    <row r="5321" spans="1:12" x14ac:dyDescent="0.25">
      <c r="A5321" s="90">
        <v>34921.499999987107</v>
      </c>
      <c r="B5321" s="91">
        <v>113.69844590028998</v>
      </c>
      <c r="C5321" s="91">
        <v>89.440776925050031</v>
      </c>
      <c r="D5321" s="91">
        <v>854.10339205893035</v>
      </c>
      <c r="E5321" s="91">
        <v>23.905213006209998</v>
      </c>
      <c r="F5321" s="91">
        <v>1.9835999999</v>
      </c>
      <c r="G5321" s="91">
        <v>1.4737010498000001</v>
      </c>
      <c r="H5321" s="91">
        <v>19.595848852250001</v>
      </c>
      <c r="I5321" s="91">
        <v>17.277266551309999</v>
      </c>
      <c r="J5321" s="91">
        <v>0.31350999580000005</v>
      </c>
      <c r="K5321" s="91">
        <v>4.2866444200000001E-3</v>
      </c>
      <c r="L5321" s="91">
        <v>0</v>
      </c>
    </row>
    <row r="5322" spans="1:12" x14ac:dyDescent="0.25">
      <c r="A5322" s="90">
        <v>34921.541666653771</v>
      </c>
      <c r="B5322" s="91">
        <v>110.91121469584999</v>
      </c>
      <c r="C5322" s="91">
        <v>93.364528888059979</v>
      </c>
      <c r="D5322" s="91">
        <v>780.45394325105917</v>
      </c>
      <c r="E5322" s="91">
        <v>20.640824210250003</v>
      </c>
      <c r="F5322" s="91">
        <v>1.9835999999</v>
      </c>
      <c r="G5322" s="91">
        <v>1.4737010498000001</v>
      </c>
      <c r="H5322" s="91">
        <v>19.965694813060004</v>
      </c>
      <c r="I5322" s="91">
        <v>17.359487133119998</v>
      </c>
      <c r="J5322" s="91">
        <v>0.27250999580000007</v>
      </c>
      <c r="K5322" s="91">
        <v>4.2866444200000001E-3</v>
      </c>
      <c r="L5322" s="91">
        <v>0.14230806477999999</v>
      </c>
    </row>
    <row r="5323" spans="1:12" x14ac:dyDescent="0.25">
      <c r="A5323" s="90">
        <v>34921.583333320435</v>
      </c>
      <c r="B5323" s="91">
        <v>139.21413700848007</v>
      </c>
      <c r="C5323" s="91">
        <v>98.744169381519967</v>
      </c>
      <c r="D5323" s="91">
        <v>730.71831448095031</v>
      </c>
      <c r="E5323" s="91">
        <v>23.486522390129998</v>
      </c>
      <c r="F5323" s="91">
        <v>1.9835999999</v>
      </c>
      <c r="G5323" s="91">
        <v>1.47386193848</v>
      </c>
      <c r="H5323" s="91">
        <v>21.033365178289998</v>
      </c>
      <c r="I5323" s="91">
        <v>17.359822015179994</v>
      </c>
      <c r="J5323" s="91">
        <v>0.27250999580000007</v>
      </c>
      <c r="K5323" s="91">
        <v>4.2866444200000001E-3</v>
      </c>
      <c r="L5323" s="91">
        <v>0.18921703414000002</v>
      </c>
    </row>
    <row r="5324" spans="1:12" x14ac:dyDescent="0.25">
      <c r="A5324" s="90">
        <v>34921.6249999871</v>
      </c>
      <c r="B5324" s="91">
        <v>143.41937655906005</v>
      </c>
      <c r="C5324" s="91">
        <v>102.89584728893999</v>
      </c>
      <c r="D5324" s="91">
        <v>580.30490871109987</v>
      </c>
      <c r="E5324" s="91">
        <v>31.47144709973</v>
      </c>
      <c r="F5324" s="91">
        <v>1.9835999999</v>
      </c>
      <c r="G5324" s="91">
        <v>1.47386193848</v>
      </c>
      <c r="H5324" s="91">
        <v>25.819280547249999</v>
      </c>
      <c r="I5324" s="91">
        <v>17.472581643199995</v>
      </c>
      <c r="J5324" s="91">
        <v>0.27250999580000007</v>
      </c>
      <c r="K5324" s="91">
        <v>4.2866444200000001E-3</v>
      </c>
      <c r="L5324" s="91">
        <v>0.54712205766999999</v>
      </c>
    </row>
    <row r="5325" spans="1:12" x14ac:dyDescent="0.25">
      <c r="A5325" s="90">
        <v>34921.666666653764</v>
      </c>
      <c r="B5325" s="91">
        <v>157.88659674347005</v>
      </c>
      <c r="C5325" s="91">
        <v>109.13944862249004</v>
      </c>
      <c r="D5325" s="91">
        <v>402.14393706845982</v>
      </c>
      <c r="E5325" s="91">
        <v>37.212023965829992</v>
      </c>
      <c r="F5325" s="91">
        <v>17.192600003900001</v>
      </c>
      <c r="G5325" s="91">
        <v>1.4848017578100001</v>
      </c>
      <c r="H5325" s="91">
        <v>51.205017313800006</v>
      </c>
      <c r="I5325" s="91">
        <v>17.630189219449989</v>
      </c>
      <c r="J5325" s="91">
        <v>0.27250999580000007</v>
      </c>
      <c r="K5325" s="91">
        <v>0.27229681721999999</v>
      </c>
      <c r="L5325" s="91">
        <v>14.432233764970002</v>
      </c>
    </row>
    <row r="5326" spans="1:12" x14ac:dyDescent="0.25">
      <c r="A5326" s="90">
        <v>34921.708333320428</v>
      </c>
      <c r="B5326" s="91">
        <v>160.56921839880007</v>
      </c>
      <c r="C5326" s="91">
        <v>114.39929070414999</v>
      </c>
      <c r="D5326" s="91">
        <v>191.41460438684982</v>
      </c>
      <c r="E5326" s="91">
        <v>38.957805207139991</v>
      </c>
      <c r="F5326" s="91">
        <v>17.192600003900001</v>
      </c>
      <c r="G5326" s="91">
        <v>1.45648681641</v>
      </c>
      <c r="H5326" s="91">
        <v>68.926307444580019</v>
      </c>
      <c r="I5326" s="91">
        <v>17.651516431979996</v>
      </c>
      <c r="J5326" s="91">
        <v>0.53830999579999994</v>
      </c>
      <c r="K5326" s="91">
        <v>2.0959463661199997</v>
      </c>
      <c r="L5326" s="91">
        <v>40.934734033030004</v>
      </c>
    </row>
    <row r="5327" spans="1:12" x14ac:dyDescent="0.25">
      <c r="A5327" s="90">
        <v>34921.749999987092</v>
      </c>
      <c r="B5327" s="91">
        <v>170.28509634348006</v>
      </c>
      <c r="C5327" s="91">
        <v>117.53945491595</v>
      </c>
      <c r="D5327" s="91">
        <v>45.130741562899985</v>
      </c>
      <c r="E5327" s="91">
        <v>59.902092619819996</v>
      </c>
      <c r="F5327" s="91">
        <v>17.192600003900001</v>
      </c>
      <c r="G5327" s="91">
        <v>2.1143555263699998</v>
      </c>
      <c r="H5327" s="91">
        <v>85.07213055906</v>
      </c>
      <c r="I5327" s="91">
        <v>17.653114211819997</v>
      </c>
      <c r="J5327" s="91">
        <v>0.67294999579999992</v>
      </c>
      <c r="K5327" s="91">
        <v>2.0959463661199997</v>
      </c>
      <c r="L5327" s="91">
        <v>67.16298657374999</v>
      </c>
    </row>
    <row r="5328" spans="1:12" x14ac:dyDescent="0.25">
      <c r="A5328" s="90">
        <v>34921.791666653757</v>
      </c>
      <c r="B5328" s="91">
        <v>183.19283575195004</v>
      </c>
      <c r="C5328" s="91">
        <v>118.51543319821999</v>
      </c>
      <c r="D5328" s="91">
        <v>0.27184843131999997</v>
      </c>
      <c r="E5328" s="91">
        <v>73.240959023200006</v>
      </c>
      <c r="F5328" s="91">
        <v>17.192600003900001</v>
      </c>
      <c r="G5328" s="91">
        <v>2.0954216875</v>
      </c>
      <c r="H5328" s="91">
        <v>97.791102260159988</v>
      </c>
      <c r="I5328" s="91">
        <v>17.699248796540001</v>
      </c>
      <c r="J5328" s="91">
        <v>0.67294999579999992</v>
      </c>
      <c r="K5328" s="91">
        <v>2.0959463661199997</v>
      </c>
      <c r="L5328" s="91">
        <v>60.763681224199992</v>
      </c>
    </row>
    <row r="5329" spans="1:12" x14ac:dyDescent="0.25">
      <c r="A5329" s="90">
        <v>34921.833333320421</v>
      </c>
      <c r="B5329" s="91">
        <v>190.19117406417016</v>
      </c>
      <c r="C5329" s="91">
        <v>119.33614007055999</v>
      </c>
      <c r="D5329" s="91">
        <v>0</v>
      </c>
      <c r="E5329" s="91">
        <v>71.453403255719991</v>
      </c>
      <c r="F5329" s="91">
        <v>17.192600003900001</v>
      </c>
      <c r="G5329" s="91">
        <v>2.0788835761700004</v>
      </c>
      <c r="H5329" s="91">
        <v>98.373659426330008</v>
      </c>
      <c r="I5329" s="91">
        <v>17.693180676199994</v>
      </c>
      <c r="J5329" s="91">
        <v>0.67294999579999992</v>
      </c>
      <c r="K5329" s="91">
        <v>2.0959463661199997</v>
      </c>
      <c r="L5329" s="91">
        <v>65.284841494639991</v>
      </c>
    </row>
    <row r="5330" spans="1:12" x14ac:dyDescent="0.25">
      <c r="A5330" s="90">
        <v>34921.874999987085</v>
      </c>
      <c r="B5330" s="91">
        <v>195.67205896281004</v>
      </c>
      <c r="C5330" s="91">
        <v>116.83015441959999</v>
      </c>
      <c r="D5330" s="91">
        <v>0</v>
      </c>
      <c r="E5330" s="91">
        <v>66.951673225500002</v>
      </c>
      <c r="F5330" s="91">
        <v>15.809963639899999</v>
      </c>
      <c r="G5330" s="91">
        <v>2.0469888144500001</v>
      </c>
      <c r="H5330" s="91">
        <v>101.10337404574003</v>
      </c>
      <c r="I5330" s="91">
        <v>17.666857815329994</v>
      </c>
      <c r="J5330" s="91">
        <v>0.67294999579999992</v>
      </c>
      <c r="K5330" s="91">
        <v>2.0959463661199997</v>
      </c>
      <c r="L5330" s="91">
        <v>63.398762075380006</v>
      </c>
    </row>
    <row r="5331" spans="1:12" x14ac:dyDescent="0.25">
      <c r="A5331" s="90">
        <v>34921.916666653749</v>
      </c>
      <c r="B5331" s="91">
        <v>189.56682782241003</v>
      </c>
      <c r="C5331" s="91">
        <v>116.25767193232001</v>
      </c>
      <c r="D5331" s="91">
        <v>0</v>
      </c>
      <c r="E5331" s="91">
        <v>67.713617273019992</v>
      </c>
      <c r="F5331" s="91">
        <v>15.809963639899999</v>
      </c>
      <c r="G5331" s="91">
        <v>2.0415922587900002</v>
      </c>
      <c r="H5331" s="91">
        <v>97.818513074570021</v>
      </c>
      <c r="I5331" s="91">
        <v>17.575566566129996</v>
      </c>
      <c r="J5331" s="91">
        <v>0.69509999580000004</v>
      </c>
      <c r="K5331" s="91">
        <v>2.0959463661199997</v>
      </c>
      <c r="L5331" s="91">
        <v>62.79477379846</v>
      </c>
    </row>
    <row r="5332" spans="1:12" x14ac:dyDescent="0.25">
      <c r="A5332" s="90">
        <v>34921.958333320414</v>
      </c>
      <c r="B5332" s="91">
        <v>191.40658121290988</v>
      </c>
      <c r="C5332" s="91">
        <v>112.38595097596001</v>
      </c>
      <c r="D5332" s="91">
        <v>0</v>
      </c>
      <c r="E5332" s="91">
        <v>54.49835913447</v>
      </c>
      <c r="F5332" s="91">
        <v>15.809963639899999</v>
      </c>
      <c r="G5332" s="91">
        <v>2.0386804003900001</v>
      </c>
      <c r="H5332" s="91">
        <v>98.111100273440016</v>
      </c>
      <c r="I5332" s="91">
        <v>17.484471621019996</v>
      </c>
      <c r="J5332" s="91">
        <v>0.67418499579999991</v>
      </c>
      <c r="K5332" s="91">
        <v>2.0959463661199997</v>
      </c>
      <c r="L5332" s="91">
        <v>65.82777563882</v>
      </c>
    </row>
    <row r="5333" spans="1:12" x14ac:dyDescent="0.25">
      <c r="A5333" s="90">
        <v>34921.999999987078</v>
      </c>
      <c r="B5333" s="91">
        <v>189.78935467786002</v>
      </c>
      <c r="C5333" s="91">
        <v>108.85858549047998</v>
      </c>
      <c r="D5333" s="91">
        <v>0</v>
      </c>
      <c r="E5333" s="91">
        <v>76.558782785039995</v>
      </c>
      <c r="F5333" s="91">
        <v>15.809963639899999</v>
      </c>
      <c r="G5333" s="91">
        <v>2.03563216016</v>
      </c>
      <c r="H5333" s="91">
        <v>103.3480525117</v>
      </c>
      <c r="I5333" s="91">
        <v>17.298271959109993</v>
      </c>
      <c r="J5333" s="91">
        <v>0.67418499579999991</v>
      </c>
      <c r="K5333" s="91">
        <v>5.4714500516999998</v>
      </c>
      <c r="L5333" s="91">
        <v>62.646974416370021</v>
      </c>
    </row>
    <row r="5334" spans="1:12" x14ac:dyDescent="0.25">
      <c r="A5334" s="90">
        <v>34922.041666653742</v>
      </c>
      <c r="B5334" s="91">
        <v>183.66521330835002</v>
      </c>
      <c r="C5334" s="91">
        <v>103.20529561324999</v>
      </c>
      <c r="D5334" s="91">
        <v>0</v>
      </c>
      <c r="E5334" s="91">
        <v>70.69657611033999</v>
      </c>
      <c r="F5334" s="91">
        <v>15.809963639899999</v>
      </c>
      <c r="G5334" s="91">
        <v>2.0351811601600001</v>
      </c>
      <c r="H5334" s="91">
        <v>100.94408817139001</v>
      </c>
      <c r="I5334" s="91">
        <v>17.290238256329996</v>
      </c>
      <c r="J5334" s="91">
        <v>0.67418499579999991</v>
      </c>
      <c r="K5334" s="91">
        <v>5.4714500516999998</v>
      </c>
      <c r="L5334" s="91">
        <v>66.708964825199999</v>
      </c>
    </row>
    <row r="5335" spans="1:12" x14ac:dyDescent="0.25">
      <c r="A5335" s="90">
        <v>34922.083333320406</v>
      </c>
      <c r="B5335" s="91">
        <v>177.21129660576008</v>
      </c>
      <c r="C5335" s="91">
        <v>98.421911722829989</v>
      </c>
      <c r="D5335" s="91">
        <v>2.5717730999999999E-4</v>
      </c>
      <c r="E5335" s="91">
        <v>80.204472577389993</v>
      </c>
      <c r="F5335" s="91">
        <v>15.809963639899999</v>
      </c>
      <c r="G5335" s="91">
        <v>2.0348607158200003</v>
      </c>
      <c r="H5335" s="91">
        <v>97.302776042090002</v>
      </c>
      <c r="I5335" s="91">
        <v>17.256799167969994</v>
      </c>
      <c r="J5335" s="91">
        <v>0.67418499579999991</v>
      </c>
      <c r="K5335" s="91">
        <v>5.4714500516999998</v>
      </c>
      <c r="L5335" s="91">
        <v>49.872347669840003</v>
      </c>
    </row>
    <row r="5336" spans="1:12" x14ac:dyDescent="0.25">
      <c r="A5336" s="90">
        <v>34922.124999987071</v>
      </c>
      <c r="B5336" s="91">
        <v>171.5538919570501</v>
      </c>
      <c r="C5336" s="91">
        <v>92.633819370470007</v>
      </c>
      <c r="D5336" s="91">
        <v>5.3376326519999996E-2</v>
      </c>
      <c r="E5336" s="91">
        <v>70.920324925489993</v>
      </c>
      <c r="F5336" s="91">
        <v>15.809963639899999</v>
      </c>
      <c r="G5336" s="91">
        <v>2.0347345244100001</v>
      </c>
      <c r="H5336" s="91">
        <v>94.050680234949994</v>
      </c>
      <c r="I5336" s="91">
        <v>17.286051797389991</v>
      </c>
      <c r="J5336" s="91">
        <v>0.65203499579999991</v>
      </c>
      <c r="K5336" s="91">
        <v>5.4714500516999998</v>
      </c>
      <c r="L5336" s="91">
        <v>60.243075675089997</v>
      </c>
    </row>
    <row r="5337" spans="1:12" x14ac:dyDescent="0.25">
      <c r="A5337" s="90">
        <v>34922.166666653735</v>
      </c>
      <c r="B5337" s="91">
        <v>163.67945976508992</v>
      </c>
      <c r="C5337" s="91">
        <v>87.467473298740003</v>
      </c>
      <c r="D5337" s="91">
        <v>1.9736838464200002</v>
      </c>
      <c r="E5337" s="91">
        <v>56.399459276689996</v>
      </c>
      <c r="F5337" s="91">
        <v>15.809963639899999</v>
      </c>
      <c r="G5337" s="91">
        <v>2.0354361914100001</v>
      </c>
      <c r="H5337" s="91">
        <v>95.43861742684004</v>
      </c>
      <c r="I5337" s="91">
        <v>17.274727937089992</v>
      </c>
      <c r="J5337" s="91">
        <v>0.67418499579999991</v>
      </c>
      <c r="K5337" s="91">
        <v>2.0959463661199997</v>
      </c>
      <c r="L5337" s="91">
        <v>65.215351244390007</v>
      </c>
    </row>
    <row r="5338" spans="1:12" x14ac:dyDescent="0.25">
      <c r="A5338" s="90">
        <v>34922.208333320399</v>
      </c>
      <c r="B5338" s="91">
        <v>152.11726290596005</v>
      </c>
      <c r="C5338" s="91">
        <v>82.54443102887997</v>
      </c>
      <c r="D5338" s="91">
        <v>42.357567508640003</v>
      </c>
      <c r="E5338" s="91">
        <v>41.646624954700002</v>
      </c>
      <c r="F5338" s="91">
        <v>15.809963639899999</v>
      </c>
      <c r="G5338" s="91">
        <v>1.67798844513</v>
      </c>
      <c r="H5338" s="91">
        <v>88.717897133659989</v>
      </c>
      <c r="I5338" s="91">
        <v>17.326884470319996</v>
      </c>
      <c r="J5338" s="91">
        <v>0.67418499579999991</v>
      </c>
      <c r="K5338" s="91">
        <v>2.0959463661199997</v>
      </c>
      <c r="L5338" s="91">
        <v>53.627737622839994</v>
      </c>
    </row>
    <row r="5339" spans="1:12" x14ac:dyDescent="0.25">
      <c r="A5339" s="90">
        <v>34922.249999987063</v>
      </c>
      <c r="B5339" s="91">
        <v>137.11412776729003</v>
      </c>
      <c r="C5339" s="91">
        <v>77.353703406399987</v>
      </c>
      <c r="D5339" s="91">
        <v>183.73360734042996</v>
      </c>
      <c r="E5339" s="91">
        <v>35.563046380949999</v>
      </c>
      <c r="F5339" s="91">
        <v>15.809963639899999</v>
      </c>
      <c r="G5339" s="91">
        <v>1.4275485839800002</v>
      </c>
      <c r="H5339" s="91">
        <v>75.466692377510014</v>
      </c>
      <c r="I5339" s="91">
        <v>17.407393343749991</v>
      </c>
      <c r="J5339" s="91">
        <v>0.65326999579999989</v>
      </c>
      <c r="K5339" s="91">
        <v>2.03376664442</v>
      </c>
      <c r="L5339" s="91">
        <v>7.8828121904500001</v>
      </c>
    </row>
    <row r="5340" spans="1:12" x14ac:dyDescent="0.25">
      <c r="A5340" s="90">
        <v>34922.291666653728</v>
      </c>
      <c r="B5340" s="91">
        <v>119.32859534433001</v>
      </c>
      <c r="C5340" s="91">
        <v>73.874926927970023</v>
      </c>
      <c r="D5340" s="91">
        <v>407.39171086825007</v>
      </c>
      <c r="E5340" s="91">
        <v>32.302929802610002</v>
      </c>
      <c r="F5340" s="91">
        <v>15.809963639899999</v>
      </c>
      <c r="G5340" s="91">
        <v>1.46893493652</v>
      </c>
      <c r="H5340" s="91">
        <v>29.937263990530003</v>
      </c>
      <c r="I5340" s="91">
        <v>17.492982930349992</v>
      </c>
      <c r="J5340" s="91">
        <v>0.65326999579999989</v>
      </c>
      <c r="K5340" s="91">
        <v>1.8122866444199999</v>
      </c>
      <c r="L5340" s="91">
        <v>1.2662702649899999</v>
      </c>
    </row>
    <row r="5341" spans="1:12" x14ac:dyDescent="0.25">
      <c r="A5341" s="90">
        <v>34922.333333320392</v>
      </c>
      <c r="B5341" s="91">
        <v>103.38937192505003</v>
      </c>
      <c r="C5341" s="91">
        <v>71.119430840850001</v>
      </c>
      <c r="D5341" s="91">
        <v>613.88705914030027</v>
      </c>
      <c r="E5341" s="91">
        <v>30.707659173660002</v>
      </c>
      <c r="F5341" s="91">
        <v>15.159963639899999</v>
      </c>
      <c r="G5341" s="91">
        <v>1.4690153808599999</v>
      </c>
      <c r="H5341" s="91">
        <v>15.076427542759999</v>
      </c>
      <c r="I5341" s="91">
        <v>17.509627557589997</v>
      </c>
      <c r="J5341" s="91">
        <v>7.2994995800000004E-2</v>
      </c>
      <c r="K5341" s="91">
        <v>4.2866444200000001E-3</v>
      </c>
      <c r="L5341" s="91">
        <v>5.7296874919999997E-2</v>
      </c>
    </row>
    <row r="5342" spans="1:12" x14ac:dyDescent="0.25">
      <c r="A5342" s="90">
        <v>34922.374999987056</v>
      </c>
      <c r="B5342" s="91">
        <v>101.96454478208994</v>
      </c>
      <c r="C5342" s="91">
        <v>66.606609160899993</v>
      </c>
      <c r="D5342" s="91">
        <v>783.01001108091975</v>
      </c>
      <c r="E5342" s="91">
        <v>26.757492941100001</v>
      </c>
      <c r="F5342" s="91">
        <v>1.3335999999000001</v>
      </c>
      <c r="G5342" s="91">
        <v>1.4692567138700001</v>
      </c>
      <c r="H5342" s="91">
        <v>15.17197618496</v>
      </c>
      <c r="I5342" s="91">
        <v>17.513247756049989</v>
      </c>
      <c r="J5342" s="91">
        <v>7.2994995800000004E-2</v>
      </c>
      <c r="K5342" s="91">
        <v>4.2866444200000001E-3</v>
      </c>
      <c r="L5342" s="91">
        <v>0.29439870491999998</v>
      </c>
    </row>
    <row r="5343" spans="1:12" x14ac:dyDescent="0.25">
      <c r="A5343" s="90">
        <v>34922.41666665372</v>
      </c>
      <c r="B5343" s="91">
        <v>99.164834588540003</v>
      </c>
      <c r="C5343" s="91">
        <v>58.381044717680005</v>
      </c>
      <c r="D5343" s="91">
        <v>845.37412340444973</v>
      </c>
      <c r="E5343" s="91">
        <v>26.911789295360006</v>
      </c>
      <c r="F5343" s="91">
        <v>1.3335999999000001</v>
      </c>
      <c r="G5343" s="91">
        <v>1.4696186523399999</v>
      </c>
      <c r="H5343" s="91">
        <v>15.133475386749998</v>
      </c>
      <c r="I5343" s="91">
        <v>17.475930655169993</v>
      </c>
      <c r="J5343" s="91">
        <v>7.2994995800000004E-2</v>
      </c>
      <c r="K5343" s="91">
        <v>4.2866444200000001E-3</v>
      </c>
      <c r="L5343" s="91">
        <v>0</v>
      </c>
    </row>
    <row r="5344" spans="1:12" x14ac:dyDescent="0.25">
      <c r="A5344" s="90">
        <v>34922.458333320385</v>
      </c>
      <c r="B5344" s="91">
        <v>101.02017272348003</v>
      </c>
      <c r="C5344" s="91">
        <v>55.034394481540005</v>
      </c>
      <c r="D5344" s="91">
        <v>825.13769176761957</v>
      </c>
      <c r="E5344" s="91">
        <v>18.360082511170003</v>
      </c>
      <c r="F5344" s="91">
        <v>1.3335999999000001</v>
      </c>
      <c r="G5344" s="91">
        <v>1.46998071289</v>
      </c>
      <c r="H5344" s="91">
        <v>14.616102353769998</v>
      </c>
      <c r="I5344" s="91">
        <v>17.395264093759998</v>
      </c>
      <c r="J5344" s="91">
        <v>7.2994995800000004E-2</v>
      </c>
      <c r="K5344" s="91">
        <v>4.2866444200000001E-3</v>
      </c>
      <c r="L5344" s="91">
        <v>1.091147311E-2</v>
      </c>
    </row>
    <row r="5345" spans="1:12" x14ac:dyDescent="0.25">
      <c r="A5345" s="90">
        <v>34922.499999987049</v>
      </c>
      <c r="B5345" s="91">
        <v>104.87287397911999</v>
      </c>
      <c r="C5345" s="91">
        <v>54.50415095104001</v>
      </c>
      <c r="D5345" s="91">
        <v>862.14182682541968</v>
      </c>
      <c r="E5345" s="91">
        <v>21.855938655630005</v>
      </c>
      <c r="F5345" s="91">
        <v>1.3335999999000001</v>
      </c>
      <c r="G5345" s="91">
        <v>1.4703024902300001</v>
      </c>
      <c r="H5345" s="91">
        <v>14.298169561270001</v>
      </c>
      <c r="I5345" s="91">
        <v>17.402298805360001</v>
      </c>
      <c r="J5345" s="91">
        <v>7.2994995800000004E-2</v>
      </c>
      <c r="K5345" s="91">
        <v>4.2866444200000001E-3</v>
      </c>
      <c r="L5345" s="91">
        <v>0</v>
      </c>
    </row>
    <row r="5346" spans="1:12" x14ac:dyDescent="0.25">
      <c r="A5346" s="90">
        <v>34922.541666653713</v>
      </c>
      <c r="B5346" s="91">
        <v>108.97975512392003</v>
      </c>
      <c r="C5346" s="91">
        <v>54.748238205519996</v>
      </c>
      <c r="D5346" s="91">
        <v>805.36761831951992</v>
      </c>
      <c r="E5346" s="91">
        <v>18.51660489572</v>
      </c>
      <c r="F5346" s="91">
        <v>1.3335999999000001</v>
      </c>
      <c r="G5346" s="91">
        <v>1.4703225097699999</v>
      </c>
      <c r="H5346" s="91">
        <v>14.20043159357</v>
      </c>
      <c r="I5346" s="91">
        <v>17.394957208149993</v>
      </c>
      <c r="J5346" s="91">
        <v>0.1139949958</v>
      </c>
      <c r="K5346" s="91">
        <v>4.2866444200000001E-3</v>
      </c>
      <c r="L5346" s="91">
        <v>0</v>
      </c>
    </row>
    <row r="5347" spans="1:12" x14ac:dyDescent="0.25">
      <c r="A5347" s="90">
        <v>34922.583333320377</v>
      </c>
      <c r="B5347" s="91">
        <v>116.27888431456991</v>
      </c>
      <c r="C5347" s="91">
        <v>59.96018668172001</v>
      </c>
      <c r="D5347" s="91">
        <v>774.08335029300076</v>
      </c>
      <c r="E5347" s="91">
        <v>25.607767782670003</v>
      </c>
      <c r="F5347" s="91">
        <v>1.9320101066699999</v>
      </c>
      <c r="G5347" s="91">
        <v>1.4704833984399999</v>
      </c>
      <c r="H5347" s="91">
        <v>14.522039978739999</v>
      </c>
      <c r="I5347" s="91">
        <v>17.509241854699994</v>
      </c>
      <c r="J5347" s="91">
        <v>0.1139949958</v>
      </c>
      <c r="K5347" s="91">
        <v>4.2866444200000001E-3</v>
      </c>
      <c r="L5347" s="91">
        <v>0</v>
      </c>
    </row>
    <row r="5348" spans="1:12" x14ac:dyDescent="0.25">
      <c r="A5348" s="90">
        <v>34922.624999987042</v>
      </c>
      <c r="B5348" s="91">
        <v>120.9276988667</v>
      </c>
      <c r="C5348" s="91">
        <v>63.708632724099999</v>
      </c>
      <c r="D5348" s="91">
        <v>589.90334183763946</v>
      </c>
      <c r="E5348" s="91">
        <v>31.526033634679997</v>
      </c>
      <c r="F5348" s="91">
        <v>6.8037878634200002</v>
      </c>
      <c r="G5348" s="91">
        <v>1.4714487304700001</v>
      </c>
      <c r="H5348" s="91">
        <v>14.961117781079999</v>
      </c>
      <c r="I5348" s="91">
        <v>17.499290142839996</v>
      </c>
      <c r="J5348" s="91">
        <v>0.1139949958</v>
      </c>
      <c r="K5348" s="91">
        <v>4.2866444200000001E-3</v>
      </c>
      <c r="L5348" s="91">
        <v>0.61819946742999998</v>
      </c>
    </row>
    <row r="5349" spans="1:12" x14ac:dyDescent="0.25">
      <c r="A5349" s="90">
        <v>34922.666666653706</v>
      </c>
      <c r="B5349" s="91">
        <v>130.25560591144009</v>
      </c>
      <c r="C5349" s="91">
        <v>66.315043563220001</v>
      </c>
      <c r="D5349" s="91">
        <v>406.49346100944007</v>
      </c>
      <c r="E5349" s="91">
        <v>33.393895067209996</v>
      </c>
      <c r="F5349" s="91">
        <v>15.809963639899999</v>
      </c>
      <c r="G5349" s="91">
        <v>1.4713682861299999</v>
      </c>
      <c r="H5349" s="91">
        <v>55.005118843280009</v>
      </c>
      <c r="I5349" s="91">
        <v>17.535007154439999</v>
      </c>
      <c r="J5349" s="91">
        <v>0.71641999579999993</v>
      </c>
      <c r="K5349" s="91">
        <v>0.27229681721999999</v>
      </c>
      <c r="L5349" s="91">
        <v>13.31955291669</v>
      </c>
    </row>
    <row r="5350" spans="1:12" x14ac:dyDescent="0.25">
      <c r="A5350" s="90">
        <v>34922.70833332037</v>
      </c>
      <c r="B5350" s="91">
        <v>138.39126131870995</v>
      </c>
      <c r="C5350" s="91">
        <v>66.938144301119991</v>
      </c>
      <c r="D5350" s="91">
        <v>194.32237827882003</v>
      </c>
      <c r="E5350" s="91">
        <v>33.317935119479998</v>
      </c>
      <c r="F5350" s="91">
        <v>15.809963639899999</v>
      </c>
      <c r="G5350" s="91">
        <v>2.0277223793100001</v>
      </c>
      <c r="H5350" s="91">
        <v>65.994833310940024</v>
      </c>
      <c r="I5350" s="91">
        <v>17.550677531569999</v>
      </c>
      <c r="J5350" s="91">
        <v>0.71641999579999993</v>
      </c>
      <c r="K5350" s="91">
        <v>2.0959463661199997</v>
      </c>
      <c r="L5350" s="91">
        <v>76.911675659630006</v>
      </c>
    </row>
    <row r="5351" spans="1:12" x14ac:dyDescent="0.25">
      <c r="A5351" s="90">
        <v>34922.749999987034</v>
      </c>
      <c r="B5351" s="91">
        <v>161.19315215749998</v>
      </c>
      <c r="C5351" s="91">
        <v>68.832532435340013</v>
      </c>
      <c r="D5351" s="91">
        <v>44.197868273570002</v>
      </c>
      <c r="E5351" s="91">
        <v>43.445247073800005</v>
      </c>
      <c r="F5351" s="91">
        <v>15.809963639899999</v>
      </c>
      <c r="G5351" s="91">
        <v>2.0530449575399996</v>
      </c>
      <c r="H5351" s="91">
        <v>112.84891478418999</v>
      </c>
      <c r="I5351" s="91">
        <v>17.551327088950007</v>
      </c>
      <c r="J5351" s="91">
        <v>0.71641999579999993</v>
      </c>
      <c r="K5351" s="91">
        <v>2.0962571161299999</v>
      </c>
      <c r="L5351" s="91">
        <v>77.189491555309999</v>
      </c>
    </row>
    <row r="5352" spans="1:12" x14ac:dyDescent="0.25">
      <c r="A5352" s="90">
        <v>34922.791666653698</v>
      </c>
      <c r="B5352" s="91">
        <v>195.2235567372</v>
      </c>
      <c r="C5352" s="91">
        <v>72.216047445669986</v>
      </c>
      <c r="D5352" s="91">
        <v>0.22041498471000004</v>
      </c>
      <c r="E5352" s="91">
        <v>49.255189232879999</v>
      </c>
      <c r="F5352" s="91">
        <v>15.809963639899999</v>
      </c>
      <c r="G5352" s="91">
        <v>1.48250915527</v>
      </c>
      <c r="H5352" s="91">
        <v>112.47511207600999</v>
      </c>
      <c r="I5352" s="91">
        <v>17.579286747349993</v>
      </c>
      <c r="J5352" s="91">
        <v>0.74991447580000004</v>
      </c>
      <c r="K5352" s="91">
        <v>2.4869201995300001</v>
      </c>
      <c r="L5352" s="91">
        <v>74.400366837669978</v>
      </c>
    </row>
    <row r="5353" spans="1:12" x14ac:dyDescent="0.25">
      <c r="A5353" s="90">
        <v>34922.833333320363</v>
      </c>
      <c r="B5353" s="91">
        <v>225.64672910237002</v>
      </c>
      <c r="C5353" s="91">
        <v>75.868436381220008</v>
      </c>
      <c r="D5353" s="91">
        <v>0</v>
      </c>
      <c r="E5353" s="91">
        <v>41.582349416140005</v>
      </c>
      <c r="F5353" s="91">
        <v>15.809963639899999</v>
      </c>
      <c r="G5353" s="91">
        <v>1.4716096191399999</v>
      </c>
      <c r="H5353" s="91">
        <v>112.46024237787996</v>
      </c>
      <c r="I5353" s="91">
        <v>17.583759936610001</v>
      </c>
      <c r="J5353" s="91">
        <v>0.74991447580000004</v>
      </c>
      <c r="K5353" s="91">
        <v>4.0085203733199997</v>
      </c>
      <c r="L5353" s="91">
        <v>59.178590399490005</v>
      </c>
    </row>
    <row r="5354" spans="1:12" x14ac:dyDescent="0.25">
      <c r="A5354" s="90">
        <v>34922.874999987027</v>
      </c>
      <c r="B5354" s="91">
        <v>230.54965228566007</v>
      </c>
      <c r="C5354" s="91">
        <v>75.424240098200002</v>
      </c>
      <c r="D5354" s="91">
        <v>0</v>
      </c>
      <c r="E5354" s="91">
        <v>53.344600709030004</v>
      </c>
      <c r="F5354" s="91">
        <v>15.809963639899999</v>
      </c>
      <c r="G5354" s="91">
        <v>2.0781872246100002</v>
      </c>
      <c r="H5354" s="91">
        <v>112.80637291408004</v>
      </c>
      <c r="I5354" s="91">
        <v>17.564830033959996</v>
      </c>
      <c r="J5354" s="91">
        <v>0.74991447580000004</v>
      </c>
      <c r="K5354" s="91">
        <v>4.5722576439300004</v>
      </c>
      <c r="L5354" s="91">
        <v>37.765631855400009</v>
      </c>
    </row>
    <row r="5355" spans="1:12" x14ac:dyDescent="0.25">
      <c r="A5355" s="90">
        <v>34922.916666653691</v>
      </c>
      <c r="B5355" s="91">
        <v>221.09550795842017</v>
      </c>
      <c r="C5355" s="91">
        <v>80.238255040199974</v>
      </c>
      <c r="D5355" s="91">
        <v>0</v>
      </c>
      <c r="E5355" s="91">
        <v>59.631767830590007</v>
      </c>
      <c r="F5355" s="91">
        <v>15.809963639899999</v>
      </c>
      <c r="G5355" s="91">
        <v>2.0630958496100003</v>
      </c>
      <c r="H5355" s="91">
        <v>114.10007412182</v>
      </c>
      <c r="I5355" s="91">
        <v>17.476074325739994</v>
      </c>
      <c r="J5355" s="91">
        <v>0.73308447579999991</v>
      </c>
      <c r="K5355" s="91">
        <v>4.5722576439300004</v>
      </c>
      <c r="L5355" s="91">
        <v>40.55756929516</v>
      </c>
    </row>
    <row r="5356" spans="1:12" x14ac:dyDescent="0.25">
      <c r="A5356" s="90">
        <v>34922.958333320355</v>
      </c>
      <c r="B5356" s="91">
        <v>212.97257643817994</v>
      </c>
      <c r="C5356" s="91">
        <v>80.663334675779993</v>
      </c>
      <c r="D5356" s="91">
        <v>0</v>
      </c>
      <c r="E5356" s="91">
        <v>46.81713384839</v>
      </c>
      <c r="F5356" s="91">
        <v>15.809963639899999</v>
      </c>
      <c r="G5356" s="91">
        <v>2.0621011523399999</v>
      </c>
      <c r="H5356" s="91">
        <v>115.65639243181</v>
      </c>
      <c r="I5356" s="91">
        <v>17.418320587819995</v>
      </c>
      <c r="J5356" s="91">
        <v>0.75399947579999993</v>
      </c>
      <c r="K5356" s="91">
        <v>4.5722576439300004</v>
      </c>
      <c r="L5356" s="91">
        <v>47.541608830169999</v>
      </c>
    </row>
    <row r="5357" spans="1:12" x14ac:dyDescent="0.25">
      <c r="A5357" s="90">
        <v>34922.99999998702</v>
      </c>
      <c r="B5357" s="91">
        <v>204.15090372958997</v>
      </c>
      <c r="C5357" s="91">
        <v>78.133974663789999</v>
      </c>
      <c r="D5357" s="91">
        <v>0</v>
      </c>
      <c r="E5357" s="91">
        <v>76.812178425790009</v>
      </c>
      <c r="F5357" s="91">
        <v>17.409963639900003</v>
      </c>
      <c r="G5357" s="91">
        <v>1.44556713867</v>
      </c>
      <c r="H5357" s="91">
        <v>38.204548772469998</v>
      </c>
      <c r="I5357" s="91">
        <v>17.344020967709991</v>
      </c>
      <c r="J5357" s="91">
        <v>0.75399947579999993</v>
      </c>
      <c r="K5357" s="91">
        <v>2.0962571161299999</v>
      </c>
      <c r="L5357" s="91">
        <v>50.113393560620004</v>
      </c>
    </row>
    <row r="5358" spans="1:12" x14ac:dyDescent="0.25">
      <c r="A5358" s="90">
        <v>34923.041666653684</v>
      </c>
      <c r="B5358" s="91">
        <v>192.55749045149005</v>
      </c>
      <c r="C5358" s="91">
        <v>73.610674145559969</v>
      </c>
      <c r="D5358" s="91">
        <v>0</v>
      </c>
      <c r="E5358" s="91">
        <v>68.571461611689998</v>
      </c>
      <c r="F5358" s="91">
        <v>17.409963639900003</v>
      </c>
      <c r="G5358" s="91">
        <v>1.44548669434</v>
      </c>
      <c r="H5358" s="91">
        <v>35.517484237279994</v>
      </c>
      <c r="I5358" s="91">
        <v>17.2976382624</v>
      </c>
      <c r="J5358" s="91">
        <v>0.71625447580000001</v>
      </c>
      <c r="K5358" s="91">
        <v>2.0962571161299999</v>
      </c>
      <c r="L5358" s="91">
        <v>80.794126983249996</v>
      </c>
    </row>
    <row r="5359" spans="1:12" x14ac:dyDescent="0.25">
      <c r="A5359" s="90">
        <v>34923.083333320348</v>
      </c>
      <c r="B5359" s="91">
        <v>183.85210389880018</v>
      </c>
      <c r="C5359" s="91">
        <v>70.911647671649959</v>
      </c>
      <c r="D5359" s="91">
        <v>0</v>
      </c>
      <c r="E5359" s="91">
        <v>61.543468702560006</v>
      </c>
      <c r="F5359" s="91">
        <v>17.409963639900003</v>
      </c>
      <c r="G5359" s="91">
        <v>1.4454263916000001</v>
      </c>
      <c r="H5359" s="91">
        <v>34.783898960690003</v>
      </c>
      <c r="I5359" s="91">
        <v>17.278797910549997</v>
      </c>
      <c r="J5359" s="91">
        <v>0.6994244758</v>
      </c>
      <c r="K5359" s="91">
        <v>2.0962571161299999</v>
      </c>
      <c r="L5359" s="91">
        <v>61.576040075440005</v>
      </c>
    </row>
    <row r="5360" spans="1:12" x14ac:dyDescent="0.25">
      <c r="A5360" s="90">
        <v>34923.124999987012</v>
      </c>
      <c r="B5360" s="91">
        <v>175.59671677813995</v>
      </c>
      <c r="C5360" s="91">
        <v>67.763713223819991</v>
      </c>
      <c r="D5360" s="91">
        <v>5.4549907689999996E-2</v>
      </c>
      <c r="E5360" s="91">
        <v>60.852638703129998</v>
      </c>
      <c r="F5360" s="91">
        <v>17.409963639900003</v>
      </c>
      <c r="G5360" s="91">
        <v>1.44514477539</v>
      </c>
      <c r="H5360" s="91">
        <v>34.955768000299997</v>
      </c>
      <c r="I5360" s="91">
        <v>17.301032904419998</v>
      </c>
      <c r="J5360" s="91">
        <v>0.7215744758</v>
      </c>
      <c r="K5360" s="91">
        <v>2.0962571161299999</v>
      </c>
      <c r="L5360" s="91">
        <v>53.689628905690007</v>
      </c>
    </row>
    <row r="5361" spans="1:12" x14ac:dyDescent="0.25">
      <c r="A5361" s="90">
        <v>34923.166666653677</v>
      </c>
      <c r="B5361" s="91">
        <v>165.62997078319995</v>
      </c>
      <c r="C5361" s="91">
        <v>66.393104386469986</v>
      </c>
      <c r="D5361" s="91">
        <v>1.5275042815300011</v>
      </c>
      <c r="E5361" s="91">
        <v>47.52912606652</v>
      </c>
      <c r="F5361" s="91">
        <v>17.409963639900003</v>
      </c>
      <c r="G5361" s="91">
        <v>1.46139367676</v>
      </c>
      <c r="H5361" s="91">
        <v>33.21224536754</v>
      </c>
      <c r="I5361" s="91">
        <v>17.320746031119992</v>
      </c>
      <c r="J5361" s="91">
        <v>0.7215744758</v>
      </c>
      <c r="K5361" s="91">
        <v>2.0962571161299999</v>
      </c>
      <c r="L5361" s="91">
        <v>89.110710301659992</v>
      </c>
    </row>
    <row r="5362" spans="1:12" x14ac:dyDescent="0.25">
      <c r="A5362" s="90">
        <v>34923.208333320341</v>
      </c>
      <c r="B5362" s="91">
        <v>150.46964551342006</v>
      </c>
      <c r="C5362" s="91">
        <v>62.311896860879997</v>
      </c>
      <c r="D5362" s="91">
        <v>40.192821571759985</v>
      </c>
      <c r="E5362" s="91">
        <v>52.931433050700001</v>
      </c>
      <c r="F5362" s="91">
        <v>16.7599636399</v>
      </c>
      <c r="G5362" s="91">
        <v>1.43790527344</v>
      </c>
      <c r="H5362" s="91">
        <v>30.774895007960001</v>
      </c>
      <c r="I5362" s="91">
        <v>17.378623951709997</v>
      </c>
      <c r="J5362" s="91">
        <v>0.7215744758</v>
      </c>
      <c r="K5362" s="91">
        <v>2.03376664442</v>
      </c>
      <c r="L5362" s="91">
        <v>54.406918092129992</v>
      </c>
    </row>
    <row r="5363" spans="1:12" x14ac:dyDescent="0.25">
      <c r="A5363" s="90">
        <v>34923.249999987005</v>
      </c>
      <c r="B5363" s="91">
        <v>121.17579161761995</v>
      </c>
      <c r="C5363" s="91">
        <v>56.82652978405001</v>
      </c>
      <c r="D5363" s="91">
        <v>178.3970370565001</v>
      </c>
      <c r="E5363" s="91">
        <v>41.87615867560001</v>
      </c>
      <c r="F5363" s="91">
        <v>16.7599636399</v>
      </c>
      <c r="G5363" s="91">
        <v>1.4365980224600001</v>
      </c>
      <c r="H5363" s="91">
        <v>27.472633592080001</v>
      </c>
      <c r="I5363" s="91">
        <v>17.479324994389994</v>
      </c>
      <c r="J5363" s="91">
        <v>0.74248947579999991</v>
      </c>
      <c r="K5363" s="91">
        <v>1.8122866444199999</v>
      </c>
      <c r="L5363" s="91">
        <v>20.365410548030003</v>
      </c>
    </row>
    <row r="5364" spans="1:12" x14ac:dyDescent="0.25">
      <c r="A5364" s="90">
        <v>34923.291666653669</v>
      </c>
      <c r="B5364" s="91">
        <v>89.495729310209995</v>
      </c>
      <c r="C5364" s="91">
        <v>56.467962957550007</v>
      </c>
      <c r="D5364" s="91">
        <v>394.70935046001978</v>
      </c>
      <c r="E5364" s="91">
        <v>38.763980815860002</v>
      </c>
      <c r="F5364" s="91">
        <v>16.7599636399</v>
      </c>
      <c r="G5364" s="91">
        <v>1.43641711426</v>
      </c>
      <c r="H5364" s="91">
        <v>27.281589431139995</v>
      </c>
      <c r="I5364" s="91">
        <v>17.585504278349994</v>
      </c>
      <c r="J5364" s="91">
        <v>0.76463947580000002</v>
      </c>
      <c r="K5364" s="91">
        <v>0.56928664441999999</v>
      </c>
      <c r="L5364" s="91">
        <v>1.6267517474299997</v>
      </c>
    </row>
    <row r="5365" spans="1:12" x14ac:dyDescent="0.25">
      <c r="A5365" s="90">
        <v>34923.333333320334</v>
      </c>
      <c r="B5365" s="91">
        <v>71.127253314590007</v>
      </c>
      <c r="C5365" s="91">
        <v>57.475120231499979</v>
      </c>
      <c r="D5365" s="91">
        <v>614.09491521609004</v>
      </c>
      <c r="E5365" s="91">
        <v>38.231077001519999</v>
      </c>
      <c r="F5365" s="91">
        <v>16.7599636399</v>
      </c>
      <c r="G5365" s="91">
        <v>1.4365175781299999</v>
      </c>
      <c r="H5365" s="91">
        <v>14.391224370629997</v>
      </c>
      <c r="I5365" s="91">
        <v>17.631924838229988</v>
      </c>
      <c r="J5365" s="91">
        <v>0.13065947580000001</v>
      </c>
      <c r="K5365" s="91">
        <v>4.2866444200000001E-3</v>
      </c>
      <c r="L5365" s="91">
        <v>0.23009275425</v>
      </c>
    </row>
    <row r="5366" spans="1:12" x14ac:dyDescent="0.25">
      <c r="A5366" s="90">
        <v>34923.374999986998</v>
      </c>
      <c r="B5366" s="91">
        <v>67.033114657900001</v>
      </c>
      <c r="C5366" s="91">
        <v>60.714946900959994</v>
      </c>
      <c r="D5366" s="91">
        <v>759.06415515304002</v>
      </c>
      <c r="E5366" s="91">
        <v>37.490762973609996</v>
      </c>
      <c r="F5366" s="91">
        <v>5.4972823420600001</v>
      </c>
      <c r="G5366" s="91">
        <v>1.4368594970700002</v>
      </c>
      <c r="H5366" s="91">
        <v>14.051502568029999</v>
      </c>
      <c r="I5366" s="91">
        <v>17.619217162489996</v>
      </c>
      <c r="J5366" s="91">
        <v>0.1139949958</v>
      </c>
      <c r="K5366" s="91">
        <v>4.2866444200000001E-3</v>
      </c>
      <c r="L5366" s="91">
        <v>0</v>
      </c>
    </row>
    <row r="5367" spans="1:12" x14ac:dyDescent="0.25">
      <c r="A5367" s="90">
        <v>34923.416666653662</v>
      </c>
      <c r="B5367" s="91">
        <v>73.329038148549998</v>
      </c>
      <c r="C5367" s="91">
        <v>63.329351640039988</v>
      </c>
      <c r="D5367" s="91">
        <v>792.19038175521007</v>
      </c>
      <c r="E5367" s="91">
        <v>36.076558286779999</v>
      </c>
      <c r="F5367" s="91">
        <v>2.9335999999000002</v>
      </c>
      <c r="G5367" s="91">
        <v>1.4383476562499999</v>
      </c>
      <c r="H5367" s="91">
        <v>13.977022468900001</v>
      </c>
      <c r="I5367" s="91">
        <v>17.506148691839989</v>
      </c>
      <c r="J5367" s="91">
        <v>0.1139949958</v>
      </c>
      <c r="K5367" s="91">
        <v>4.2866444200000001E-3</v>
      </c>
      <c r="L5367" s="91">
        <v>0</v>
      </c>
    </row>
    <row r="5368" spans="1:12" x14ac:dyDescent="0.25">
      <c r="A5368" s="90">
        <v>34923.458333320326</v>
      </c>
      <c r="B5368" s="91">
        <v>63.427287367310001</v>
      </c>
      <c r="C5368" s="91">
        <v>66.980154682249989</v>
      </c>
      <c r="D5368" s="91">
        <v>833.65088491659026</v>
      </c>
      <c r="E5368" s="91">
        <v>32.996044652519998</v>
      </c>
      <c r="F5368" s="91">
        <v>2.9335999999000002</v>
      </c>
      <c r="G5368" s="91">
        <v>1.4388503418</v>
      </c>
      <c r="H5368" s="91">
        <v>13.837117874969998</v>
      </c>
      <c r="I5368" s="91">
        <v>17.479952180169999</v>
      </c>
      <c r="J5368" s="91">
        <v>0.1139949958</v>
      </c>
      <c r="K5368" s="91">
        <v>4.2866444200000001E-3</v>
      </c>
      <c r="L5368" s="91">
        <v>0.10559822320000001</v>
      </c>
    </row>
    <row r="5369" spans="1:12" x14ac:dyDescent="0.25">
      <c r="A5369" s="90">
        <v>34923.499999986991</v>
      </c>
      <c r="B5369" s="91">
        <v>83.576540027549996</v>
      </c>
      <c r="C5369" s="91">
        <v>75.919984457939989</v>
      </c>
      <c r="D5369" s="91">
        <v>750.77420163934971</v>
      </c>
      <c r="E5369" s="91">
        <v>33.603482547009996</v>
      </c>
      <c r="F5369" s="91">
        <v>2.9335999999000002</v>
      </c>
      <c r="G5369" s="91">
        <v>1.4393732910199999</v>
      </c>
      <c r="H5369" s="91">
        <v>13.798557775240001</v>
      </c>
      <c r="I5369" s="91">
        <v>17.551303992809999</v>
      </c>
      <c r="J5369" s="91">
        <v>0.1139949958</v>
      </c>
      <c r="K5369" s="91">
        <v>4.2866444200000001E-3</v>
      </c>
      <c r="L5369" s="91">
        <v>0</v>
      </c>
    </row>
    <row r="5370" spans="1:12" x14ac:dyDescent="0.25">
      <c r="A5370" s="90">
        <v>34923.541666653655</v>
      </c>
      <c r="B5370" s="91">
        <v>89.947302672450007</v>
      </c>
      <c r="C5370" s="91">
        <v>85.336376854000008</v>
      </c>
      <c r="D5370" s="91">
        <v>774.50200914446054</v>
      </c>
      <c r="E5370" s="91">
        <v>33.099695612989997</v>
      </c>
      <c r="F5370" s="91">
        <v>2.9335999999000002</v>
      </c>
      <c r="G5370" s="91">
        <v>1.4395743408200001</v>
      </c>
      <c r="H5370" s="91">
        <v>13.60565925017</v>
      </c>
      <c r="I5370" s="91">
        <v>17.444510453069999</v>
      </c>
      <c r="J5370" s="91">
        <v>0.1139949958</v>
      </c>
      <c r="K5370" s="91">
        <v>4.2866444200000001E-3</v>
      </c>
      <c r="L5370" s="91">
        <v>0</v>
      </c>
    </row>
    <row r="5371" spans="1:12" x14ac:dyDescent="0.25">
      <c r="A5371" s="90">
        <v>34923.583333320319</v>
      </c>
      <c r="B5371" s="91">
        <v>96.560806983450021</v>
      </c>
      <c r="C5371" s="91">
        <v>96.435899757169992</v>
      </c>
      <c r="D5371" s="91">
        <v>671.67092341111027</v>
      </c>
      <c r="E5371" s="91">
        <v>34.310362284029999</v>
      </c>
      <c r="F5371" s="91">
        <v>2.9335999999000002</v>
      </c>
      <c r="G5371" s="91">
        <v>1.43987597656</v>
      </c>
      <c r="H5371" s="91">
        <v>13.481650145130001</v>
      </c>
      <c r="I5371" s="91">
        <v>17.510867706539997</v>
      </c>
      <c r="J5371" s="91">
        <v>0.1139949958</v>
      </c>
      <c r="K5371" s="91">
        <v>4.2866444200000001E-3</v>
      </c>
      <c r="L5371" s="91">
        <v>0</v>
      </c>
    </row>
    <row r="5372" spans="1:12" x14ac:dyDescent="0.25">
      <c r="A5372" s="90">
        <v>34923.624999986983</v>
      </c>
      <c r="B5372" s="91">
        <v>110.11788998664001</v>
      </c>
      <c r="C5372" s="91">
        <v>110.49112151509001</v>
      </c>
      <c r="D5372" s="91">
        <v>542.27026035034987</v>
      </c>
      <c r="E5372" s="91">
        <v>35.01384091629</v>
      </c>
      <c r="F5372" s="91">
        <v>3.5835999999000001</v>
      </c>
      <c r="G5372" s="91">
        <v>1.4398558349600001</v>
      </c>
      <c r="H5372" s="91">
        <v>13.735901764119998</v>
      </c>
      <c r="I5372" s="91">
        <v>17.456732708899995</v>
      </c>
      <c r="J5372" s="91">
        <v>0.1139949958</v>
      </c>
      <c r="K5372" s="91">
        <v>4.2866444200000001E-3</v>
      </c>
      <c r="L5372" s="91">
        <v>0.15155321544999997</v>
      </c>
    </row>
    <row r="5373" spans="1:12" x14ac:dyDescent="0.25">
      <c r="A5373" s="90">
        <v>34923.666666653648</v>
      </c>
      <c r="B5373" s="91">
        <v>109.65227637295997</v>
      </c>
      <c r="C5373" s="91">
        <v>118.98543831149</v>
      </c>
      <c r="D5373" s="91">
        <v>400.46149005747003</v>
      </c>
      <c r="E5373" s="91">
        <v>38.929835482640001</v>
      </c>
      <c r="F5373" s="91">
        <v>3.5835999999000001</v>
      </c>
      <c r="G5373" s="91">
        <v>1.44084130859</v>
      </c>
      <c r="H5373" s="91">
        <v>15.714675836410002</v>
      </c>
      <c r="I5373" s="91">
        <v>17.456286712099995</v>
      </c>
      <c r="J5373" s="91">
        <v>0.69227499579999996</v>
      </c>
      <c r="K5373" s="91">
        <v>4.2866444200000001E-3</v>
      </c>
      <c r="L5373" s="91">
        <v>15.331430952019998</v>
      </c>
    </row>
    <row r="5374" spans="1:12" x14ac:dyDescent="0.25">
      <c r="A5374" s="90">
        <v>34923.708333320312</v>
      </c>
      <c r="B5374" s="91">
        <v>130.12383482814997</v>
      </c>
      <c r="C5374" s="91">
        <v>124.93520208484003</v>
      </c>
      <c r="D5374" s="91">
        <v>192.27014897294993</v>
      </c>
      <c r="E5374" s="91">
        <v>40.568555079870002</v>
      </c>
      <c r="F5374" s="91">
        <v>17.409963639900003</v>
      </c>
      <c r="G5374" s="91">
        <v>1.4519821777300002</v>
      </c>
      <c r="H5374" s="91">
        <v>21.764249240949997</v>
      </c>
      <c r="I5374" s="91">
        <v>17.566985959819998</v>
      </c>
      <c r="J5374" s="91">
        <v>0.80707156609999997</v>
      </c>
      <c r="K5374" s="91">
        <v>4.2866444200000001E-3</v>
      </c>
      <c r="L5374" s="91">
        <v>34.307752904200008</v>
      </c>
    </row>
    <row r="5375" spans="1:12" x14ac:dyDescent="0.25">
      <c r="A5375" s="90">
        <v>34923.749999986976</v>
      </c>
      <c r="B5375" s="91">
        <v>143.31495312838007</v>
      </c>
      <c r="C5375" s="91">
        <v>129.66727361786999</v>
      </c>
      <c r="D5375" s="91">
        <v>42.607709342380005</v>
      </c>
      <c r="E5375" s="91">
        <v>46.41602055237</v>
      </c>
      <c r="F5375" s="91">
        <v>17.409963639900003</v>
      </c>
      <c r="G5375" s="91">
        <v>1.4519017333999999</v>
      </c>
      <c r="H5375" s="91">
        <v>35.396441129309991</v>
      </c>
      <c r="I5375" s="91">
        <v>17.620108597699996</v>
      </c>
      <c r="J5375" s="91">
        <v>0.93467999579999994</v>
      </c>
      <c r="K5375" s="91">
        <v>0.24141619332</v>
      </c>
      <c r="L5375" s="91">
        <v>65.773464183569999</v>
      </c>
    </row>
    <row r="5376" spans="1:12" x14ac:dyDescent="0.25">
      <c r="A5376" s="90">
        <v>34923.79166665364</v>
      </c>
      <c r="B5376" s="91">
        <v>160.88426909795007</v>
      </c>
      <c r="C5376" s="91">
        <v>131.50328054176001</v>
      </c>
      <c r="D5376" s="91">
        <v>0.20185773404999999</v>
      </c>
      <c r="E5376" s="91">
        <v>50.722574500850008</v>
      </c>
      <c r="F5376" s="91">
        <v>17.409963639900003</v>
      </c>
      <c r="G5376" s="91">
        <v>1.45200231934</v>
      </c>
      <c r="H5376" s="91">
        <v>44.710235640160008</v>
      </c>
      <c r="I5376" s="91">
        <v>17.618920351369997</v>
      </c>
      <c r="J5376" s="91">
        <v>1.2601585284799999</v>
      </c>
      <c r="K5376" s="91">
        <v>0.80641619332000003</v>
      </c>
      <c r="L5376" s="91">
        <v>47.840746378039988</v>
      </c>
    </row>
    <row r="5377" spans="1:12" x14ac:dyDescent="0.25">
      <c r="A5377" s="90">
        <v>34923.833333320305</v>
      </c>
      <c r="B5377" s="91">
        <v>174.42340582999998</v>
      </c>
      <c r="C5377" s="91">
        <v>132.90767689197003</v>
      </c>
      <c r="D5377" s="91">
        <v>0</v>
      </c>
      <c r="E5377" s="91">
        <v>50.601506933580005</v>
      </c>
      <c r="F5377" s="91">
        <v>17.409963639900003</v>
      </c>
      <c r="G5377" s="91">
        <v>1.4411429443399999</v>
      </c>
      <c r="H5377" s="91">
        <v>61.696820764680005</v>
      </c>
      <c r="I5377" s="91">
        <v>17.663999780899996</v>
      </c>
      <c r="J5377" s="91">
        <v>1.3457599957999999</v>
      </c>
      <c r="K5377" s="91">
        <v>0.85294636612000008</v>
      </c>
      <c r="L5377" s="91">
        <v>27.060312628469998</v>
      </c>
    </row>
    <row r="5378" spans="1:12" x14ac:dyDescent="0.25">
      <c r="A5378" s="90">
        <v>34923.874999986969</v>
      </c>
      <c r="B5378" s="91">
        <v>178.24136472466006</v>
      </c>
      <c r="C5378" s="91">
        <v>130.87364034661002</v>
      </c>
      <c r="D5378" s="91">
        <v>0</v>
      </c>
      <c r="E5378" s="91">
        <v>64.054128545040001</v>
      </c>
      <c r="F5378" s="91">
        <v>17.409963639900003</v>
      </c>
      <c r="G5378" s="91">
        <v>1.4399765625000001</v>
      </c>
      <c r="H5378" s="91">
        <v>58.307787055760002</v>
      </c>
      <c r="I5378" s="91">
        <v>17.65768478867</v>
      </c>
      <c r="J5378" s="91">
        <v>1.1866099958</v>
      </c>
      <c r="K5378" s="91">
        <v>0.85294636612000008</v>
      </c>
      <c r="L5378" s="91">
        <v>41.734049798679997</v>
      </c>
    </row>
    <row r="5379" spans="1:12" x14ac:dyDescent="0.25">
      <c r="A5379" s="90">
        <v>34923.916666653633</v>
      </c>
      <c r="B5379" s="91">
        <v>184.41014578128986</v>
      </c>
      <c r="C5379" s="91">
        <v>131.55946939876998</v>
      </c>
      <c r="D5379" s="91">
        <v>0</v>
      </c>
      <c r="E5379" s="91">
        <v>61.443914041570011</v>
      </c>
      <c r="F5379" s="91">
        <v>17.409963639900003</v>
      </c>
      <c r="G5379" s="91">
        <v>1.4400971679700001</v>
      </c>
      <c r="H5379" s="91">
        <v>53.473240374340016</v>
      </c>
      <c r="I5379" s="91">
        <v>17.618652265869997</v>
      </c>
      <c r="J5379" s="91">
        <v>1.1812899958</v>
      </c>
      <c r="K5379" s="91">
        <v>0.85294636612000008</v>
      </c>
      <c r="L5379" s="91">
        <v>21.10791841188</v>
      </c>
    </row>
    <row r="5380" spans="1:12" x14ac:dyDescent="0.25">
      <c r="A5380" s="90">
        <v>34923.958333320297</v>
      </c>
      <c r="B5380" s="91">
        <v>184.34977921117007</v>
      </c>
      <c r="C5380" s="91">
        <v>129.44134574588003</v>
      </c>
      <c r="D5380" s="91">
        <v>0</v>
      </c>
      <c r="E5380" s="91">
        <v>58.133598210040013</v>
      </c>
      <c r="F5380" s="91">
        <v>17.409963639900003</v>
      </c>
      <c r="G5380" s="91">
        <v>1.4401575927700001</v>
      </c>
      <c r="H5380" s="91">
        <v>51.443102106970009</v>
      </c>
      <c r="I5380" s="91">
        <v>17.559712749229998</v>
      </c>
      <c r="J5380" s="91">
        <v>1.1812899958</v>
      </c>
      <c r="K5380" s="91">
        <v>0.85294636612000008</v>
      </c>
      <c r="L5380" s="91">
        <v>13.94440852616</v>
      </c>
    </row>
    <row r="5381" spans="1:12" x14ac:dyDescent="0.25">
      <c r="A5381" s="90">
        <v>34923.999999986961</v>
      </c>
      <c r="B5381" s="91">
        <v>184.54944585472992</v>
      </c>
      <c r="C5381" s="91">
        <v>120.93346477151002</v>
      </c>
      <c r="D5381" s="91">
        <v>0</v>
      </c>
      <c r="E5381" s="91">
        <v>81.242040093980009</v>
      </c>
      <c r="F5381" s="91">
        <v>17.409963639900003</v>
      </c>
      <c r="G5381" s="91">
        <v>1.4403385009799998</v>
      </c>
      <c r="H5381" s="91">
        <v>58.835190540740001</v>
      </c>
      <c r="I5381" s="91">
        <v>17.475181790669993</v>
      </c>
      <c r="J5381" s="91">
        <v>1.1812899958</v>
      </c>
      <c r="K5381" s="91">
        <v>0.85294636612000008</v>
      </c>
      <c r="L5381" s="91">
        <v>40.723124342839988</v>
      </c>
    </row>
    <row r="5382" spans="1:12" x14ac:dyDescent="0.25">
      <c r="A5382" s="90">
        <v>34924.041666653626</v>
      </c>
      <c r="B5382" s="91">
        <v>175.07658697795992</v>
      </c>
      <c r="C5382" s="91">
        <v>110.74094964602</v>
      </c>
      <c r="D5382" s="91">
        <v>0</v>
      </c>
      <c r="E5382" s="91">
        <v>79.212540006490002</v>
      </c>
      <c r="F5382" s="91">
        <v>17.409963639900003</v>
      </c>
      <c r="G5382" s="91">
        <v>1.4407608642600001</v>
      </c>
      <c r="H5382" s="91">
        <v>55.477989726790007</v>
      </c>
      <c r="I5382" s="91">
        <v>17.442670628769992</v>
      </c>
      <c r="J5382" s="91">
        <v>1.06170166247</v>
      </c>
      <c r="K5382" s="91">
        <v>0.28794636612000002</v>
      </c>
      <c r="L5382" s="91">
        <v>47.077157693609998</v>
      </c>
    </row>
    <row r="5383" spans="1:12" x14ac:dyDescent="0.25">
      <c r="A5383" s="90">
        <v>34924.08333332029</v>
      </c>
      <c r="B5383" s="91">
        <v>166.68626390133002</v>
      </c>
      <c r="C5383" s="91">
        <v>108.45179510641</v>
      </c>
      <c r="D5383" s="91">
        <v>0</v>
      </c>
      <c r="E5383" s="91">
        <v>79.674345302739994</v>
      </c>
      <c r="F5383" s="91">
        <v>17.409963639900003</v>
      </c>
      <c r="G5383" s="91">
        <v>1.4406401367200001</v>
      </c>
      <c r="H5383" s="91">
        <v>57.900101259160003</v>
      </c>
      <c r="I5383" s="91">
        <v>17.392155140109999</v>
      </c>
      <c r="J5383" s="91">
        <v>1.0785316624699999</v>
      </c>
      <c r="K5383" s="91">
        <v>0.85294636612000008</v>
      </c>
      <c r="L5383" s="91">
        <v>32.268432574869998</v>
      </c>
    </row>
    <row r="5384" spans="1:12" x14ac:dyDescent="0.25">
      <c r="A5384" s="90">
        <v>34924.124999986954</v>
      </c>
      <c r="B5384" s="91">
        <v>159.13242877847</v>
      </c>
      <c r="C5384" s="91">
        <v>109.75566450120999</v>
      </c>
      <c r="D5384" s="91">
        <v>2.2713883940000002E-2</v>
      </c>
      <c r="E5384" s="91">
        <v>73.807446805189997</v>
      </c>
      <c r="F5384" s="91">
        <v>17.409963639900003</v>
      </c>
      <c r="G5384" s="91">
        <v>1.4404792480499999</v>
      </c>
      <c r="H5384" s="91">
        <v>56.070218242409993</v>
      </c>
      <c r="I5384" s="91">
        <v>17.354974495759993</v>
      </c>
      <c r="J5384" s="91">
        <v>1.0785316624699999</v>
      </c>
      <c r="K5384" s="91">
        <v>0.80641619332000003</v>
      </c>
      <c r="L5384" s="91">
        <v>48.560901209659995</v>
      </c>
    </row>
    <row r="5385" spans="1:12" x14ac:dyDescent="0.25">
      <c r="A5385" s="90">
        <v>34924.166666653618</v>
      </c>
      <c r="B5385" s="91">
        <v>157.03201573248003</v>
      </c>
      <c r="C5385" s="91">
        <v>104.35849750766</v>
      </c>
      <c r="D5385" s="91">
        <v>1.6631368370500001</v>
      </c>
      <c r="E5385" s="91">
        <v>69.994559933030004</v>
      </c>
      <c r="F5385" s="91">
        <v>17.409963639900003</v>
      </c>
      <c r="G5385" s="91">
        <v>1.4414647216799998</v>
      </c>
      <c r="H5385" s="91">
        <v>54.333859473580006</v>
      </c>
      <c r="I5385" s="91">
        <v>17.391710281439995</v>
      </c>
      <c r="J5385" s="91">
        <v>1.0785316624699999</v>
      </c>
      <c r="K5385" s="91">
        <v>0.24141619332</v>
      </c>
      <c r="L5385" s="91">
        <v>71.666478680349996</v>
      </c>
    </row>
    <row r="5386" spans="1:12" x14ac:dyDescent="0.25">
      <c r="A5386" s="90">
        <v>34924.208333320283</v>
      </c>
      <c r="B5386" s="91">
        <v>149.44233844769005</v>
      </c>
      <c r="C5386" s="91">
        <v>97.439662465639998</v>
      </c>
      <c r="D5386" s="91">
        <v>41.438800740629965</v>
      </c>
      <c r="E5386" s="91">
        <v>71.130424749589992</v>
      </c>
      <c r="F5386" s="91">
        <v>17.409963639900003</v>
      </c>
      <c r="G5386" s="91">
        <v>1.4396146240200001</v>
      </c>
      <c r="H5386" s="91">
        <v>40.863112767890001</v>
      </c>
      <c r="I5386" s="91">
        <v>17.415080267649994</v>
      </c>
      <c r="J5386" s="91">
        <v>1.0785316624699999</v>
      </c>
      <c r="K5386" s="91">
        <v>0.24141619332</v>
      </c>
      <c r="L5386" s="91">
        <v>65.367663464459994</v>
      </c>
    </row>
    <row r="5387" spans="1:12" x14ac:dyDescent="0.25">
      <c r="A5387" s="90">
        <v>34924.249999986947</v>
      </c>
      <c r="B5387" s="91">
        <v>140.16764268320995</v>
      </c>
      <c r="C5387" s="91">
        <v>93.277647165300053</v>
      </c>
      <c r="D5387" s="91">
        <v>173.28872666590999</v>
      </c>
      <c r="E5387" s="91">
        <v>57.438017852309997</v>
      </c>
      <c r="F5387" s="91">
        <v>17.409963639900003</v>
      </c>
      <c r="G5387" s="91">
        <v>1.4505343017600001</v>
      </c>
      <c r="H5387" s="91">
        <v>50.673525149080007</v>
      </c>
      <c r="I5387" s="91">
        <v>17.59293398278</v>
      </c>
      <c r="J5387" s="91">
        <v>1.0785316624699999</v>
      </c>
      <c r="K5387" s="91">
        <v>0.45411057910000002</v>
      </c>
      <c r="L5387" s="91">
        <v>32.368120496169993</v>
      </c>
    </row>
    <row r="5388" spans="1:12" x14ac:dyDescent="0.25">
      <c r="A5388" s="90">
        <v>34924.291666653611</v>
      </c>
      <c r="B5388" s="91">
        <v>116.94934108408999</v>
      </c>
      <c r="C5388" s="91">
        <v>84.551345233819958</v>
      </c>
      <c r="D5388" s="91">
        <v>374.27076934500002</v>
      </c>
      <c r="E5388" s="91">
        <v>48.599320925570005</v>
      </c>
      <c r="F5388" s="91">
        <v>17.409963639900003</v>
      </c>
      <c r="G5388" s="91">
        <v>1.4397352294899999</v>
      </c>
      <c r="H5388" s="91">
        <v>49.122277121240003</v>
      </c>
      <c r="I5388" s="91">
        <v>17.694540920339989</v>
      </c>
      <c r="J5388" s="91">
        <v>1.1735316624699998</v>
      </c>
      <c r="K5388" s="91">
        <v>0.22576664441999997</v>
      </c>
      <c r="L5388" s="91">
        <v>8.8944182759600015</v>
      </c>
    </row>
    <row r="5389" spans="1:12" x14ac:dyDescent="0.25">
      <c r="A5389" s="90">
        <v>34924.333333320275</v>
      </c>
      <c r="B5389" s="91">
        <v>108.80302449633996</v>
      </c>
      <c r="C5389" s="91">
        <v>76.152016141479962</v>
      </c>
      <c r="D5389" s="91">
        <v>542.06607736905028</v>
      </c>
      <c r="E5389" s="91">
        <v>49.550205485860005</v>
      </c>
      <c r="F5389" s="91">
        <v>17.409963639900003</v>
      </c>
      <c r="G5389" s="91">
        <v>1.4396950683600001</v>
      </c>
      <c r="H5389" s="91">
        <v>36.357405744330002</v>
      </c>
      <c r="I5389" s="91">
        <v>17.761852506419995</v>
      </c>
      <c r="J5389" s="91">
        <v>1.19568166247</v>
      </c>
      <c r="K5389" s="91">
        <v>0.22576664441999997</v>
      </c>
      <c r="L5389" s="91">
        <v>0.13011035136000001</v>
      </c>
    </row>
    <row r="5390" spans="1:12" x14ac:dyDescent="0.25">
      <c r="A5390" s="90">
        <v>34924.37499998694</v>
      </c>
      <c r="B5390" s="91">
        <v>81.904615814309949</v>
      </c>
      <c r="C5390" s="91">
        <v>68.239318122360004</v>
      </c>
      <c r="D5390" s="91">
        <v>700.6524786667901</v>
      </c>
      <c r="E5390" s="91">
        <v>39.034288488990001</v>
      </c>
      <c r="F5390" s="91">
        <v>17.409963639900003</v>
      </c>
      <c r="G5390" s="91">
        <v>1.4399362793000001</v>
      </c>
      <c r="H5390" s="91">
        <v>48.542298017670007</v>
      </c>
      <c r="I5390" s="91">
        <v>17.674546310559997</v>
      </c>
      <c r="J5390" s="91">
        <v>1.2178316624699999</v>
      </c>
      <c r="K5390" s="91">
        <v>0.22576664441999997</v>
      </c>
      <c r="L5390" s="91">
        <v>0.18125505695999999</v>
      </c>
    </row>
    <row r="5391" spans="1:12" x14ac:dyDescent="0.25">
      <c r="A5391" s="90">
        <v>34924.416666653604</v>
      </c>
      <c r="B5391" s="91">
        <v>77.098161636259988</v>
      </c>
      <c r="C5391" s="91">
        <v>52.857217260749977</v>
      </c>
      <c r="D5391" s="91">
        <v>790.14118591410011</v>
      </c>
      <c r="E5391" s="91">
        <v>50.540481987819994</v>
      </c>
      <c r="F5391" s="91">
        <v>17.409963639900003</v>
      </c>
      <c r="G5391" s="91">
        <v>1.4400971679700001</v>
      </c>
      <c r="H5391" s="91">
        <v>37.587065429210007</v>
      </c>
      <c r="I5391" s="91">
        <v>17.717468272299993</v>
      </c>
      <c r="J5391" s="91">
        <v>1.1969166624699998</v>
      </c>
      <c r="K5391" s="91">
        <v>0.22576664441999997</v>
      </c>
      <c r="L5391" s="91">
        <v>0.76740991479999998</v>
      </c>
    </row>
    <row r="5392" spans="1:12" x14ac:dyDescent="0.25">
      <c r="A5392" s="90">
        <v>34924.458333320268</v>
      </c>
      <c r="B5392" s="91">
        <v>91.024167391420065</v>
      </c>
      <c r="C5392" s="91">
        <v>55.52650496439</v>
      </c>
      <c r="D5392" s="91">
        <v>815.86653255983015</v>
      </c>
      <c r="E5392" s="91">
        <v>42.998389258899998</v>
      </c>
      <c r="F5392" s="91">
        <v>17.409963639900003</v>
      </c>
      <c r="G5392" s="91">
        <v>1.44057983398</v>
      </c>
      <c r="H5392" s="91">
        <v>30.593021034620001</v>
      </c>
      <c r="I5392" s="91">
        <v>17.647532141389991</v>
      </c>
      <c r="J5392" s="91">
        <v>1.2178316624699999</v>
      </c>
      <c r="K5392" s="91">
        <v>0.22576664441999997</v>
      </c>
      <c r="L5392" s="91">
        <v>0.36510805025999998</v>
      </c>
    </row>
    <row r="5393" spans="1:12" x14ac:dyDescent="0.25">
      <c r="A5393" s="90">
        <v>34924.499999986932</v>
      </c>
      <c r="B5393" s="91">
        <v>96.010746088379989</v>
      </c>
      <c r="C5393" s="91">
        <v>66.069181935360021</v>
      </c>
      <c r="D5393" s="91">
        <v>813.21629052726962</v>
      </c>
      <c r="E5393" s="91">
        <v>37.068980046980002</v>
      </c>
      <c r="F5393" s="91">
        <v>17.409963639900003</v>
      </c>
      <c r="G5393" s="91">
        <v>1.44602966309</v>
      </c>
      <c r="H5393" s="91">
        <v>46.944334590049998</v>
      </c>
      <c r="I5393" s="91">
        <v>17.71932562496</v>
      </c>
      <c r="J5393" s="91">
        <v>1.2178316624699999</v>
      </c>
      <c r="K5393" s="91">
        <v>0.22576664441999997</v>
      </c>
      <c r="L5393" s="91">
        <v>0.21190184010000002</v>
      </c>
    </row>
    <row r="5394" spans="1:12" x14ac:dyDescent="0.25">
      <c r="A5394" s="90">
        <v>34924.541666653597</v>
      </c>
      <c r="B5394" s="91">
        <v>105.19837907162001</v>
      </c>
      <c r="C5394" s="91">
        <v>85.315916238269992</v>
      </c>
      <c r="D5394" s="91">
        <v>763.78655859265973</v>
      </c>
      <c r="E5394" s="91">
        <v>44.198957627070001</v>
      </c>
      <c r="F5394" s="91">
        <v>17.409963639900003</v>
      </c>
      <c r="G5394" s="91">
        <v>1.45220336914</v>
      </c>
      <c r="H5394" s="91">
        <v>31.845365858130002</v>
      </c>
      <c r="I5394" s="91">
        <v>17.599987795939992</v>
      </c>
      <c r="J5394" s="91">
        <v>1.1727538186699999</v>
      </c>
      <c r="K5394" s="91">
        <v>0.22576664441999997</v>
      </c>
      <c r="L5394" s="91">
        <v>1.54445940215</v>
      </c>
    </row>
    <row r="5395" spans="1:12" x14ac:dyDescent="0.25">
      <c r="A5395" s="90">
        <v>34924.583333320261</v>
      </c>
      <c r="B5395" s="91">
        <v>120.3633548075</v>
      </c>
      <c r="C5395" s="91">
        <v>101.40563537719002</v>
      </c>
      <c r="D5395" s="91">
        <v>654.58931398912011</v>
      </c>
      <c r="E5395" s="91">
        <v>55.652950447700007</v>
      </c>
      <c r="F5395" s="91">
        <v>17.409963639900003</v>
      </c>
      <c r="G5395" s="91">
        <v>1.4634046630899999</v>
      </c>
      <c r="H5395" s="91">
        <v>45.84073862211001</v>
      </c>
      <c r="I5395" s="91">
        <v>17.615646759639997</v>
      </c>
      <c r="J5395" s="91">
        <v>1.02128381867</v>
      </c>
      <c r="K5395" s="91">
        <v>0.22576664441999997</v>
      </c>
      <c r="L5395" s="91">
        <v>1.63198442548</v>
      </c>
    </row>
    <row r="5396" spans="1:12" x14ac:dyDescent="0.25">
      <c r="A5396" s="90">
        <v>34924.624999986925</v>
      </c>
      <c r="B5396" s="91">
        <v>134.93779289190999</v>
      </c>
      <c r="C5396" s="91">
        <v>111.69151571290995</v>
      </c>
      <c r="D5396" s="91">
        <v>489.3511904870997</v>
      </c>
      <c r="E5396" s="91">
        <v>44.711078510429999</v>
      </c>
      <c r="F5396" s="91">
        <v>17.409963639900003</v>
      </c>
      <c r="G5396" s="91">
        <v>1.4636058349600001</v>
      </c>
      <c r="H5396" s="91">
        <v>44.065570648270004</v>
      </c>
      <c r="I5396" s="91">
        <v>17.695093163320003</v>
      </c>
      <c r="J5396" s="91">
        <v>1.01000381867</v>
      </c>
      <c r="K5396" s="91">
        <v>0.22576664441999997</v>
      </c>
      <c r="L5396" s="91">
        <v>3.8116024787700002</v>
      </c>
    </row>
    <row r="5397" spans="1:12" x14ac:dyDescent="0.25">
      <c r="A5397" s="90">
        <v>34924.666666653589</v>
      </c>
      <c r="B5397" s="91">
        <v>139.99473408315001</v>
      </c>
      <c r="C5397" s="91">
        <v>114.09000578508001</v>
      </c>
      <c r="D5397" s="91">
        <v>328.54549832140981</v>
      </c>
      <c r="E5397" s="91">
        <v>46.657921353570003</v>
      </c>
      <c r="F5397" s="91">
        <v>17.409963639900003</v>
      </c>
      <c r="G5397" s="91">
        <v>1.46668261719</v>
      </c>
      <c r="H5397" s="91">
        <v>47.552123088160016</v>
      </c>
      <c r="I5397" s="91">
        <v>17.736645307269995</v>
      </c>
      <c r="J5397" s="91">
        <v>0.96693881867000009</v>
      </c>
      <c r="K5397" s="91">
        <v>0.22576664441999997</v>
      </c>
      <c r="L5397" s="91">
        <v>16.808657802320003</v>
      </c>
    </row>
    <row r="5398" spans="1:12" x14ac:dyDescent="0.25">
      <c r="A5398" s="90">
        <v>34924.708333320254</v>
      </c>
      <c r="B5398" s="91">
        <v>170.59536887381003</v>
      </c>
      <c r="C5398" s="91">
        <v>116.95202836711002</v>
      </c>
      <c r="D5398" s="91">
        <v>148.83194988556008</v>
      </c>
      <c r="E5398" s="91">
        <v>56.775336014580006</v>
      </c>
      <c r="F5398" s="91">
        <v>17.409963639900003</v>
      </c>
      <c r="G5398" s="91">
        <v>1.4667027587899999</v>
      </c>
      <c r="H5398" s="91">
        <v>38.487266568020011</v>
      </c>
      <c r="I5398" s="91">
        <v>17.7314668088</v>
      </c>
      <c r="J5398" s="91">
        <v>1.00793881867</v>
      </c>
      <c r="K5398" s="91">
        <v>0.24172694332999997</v>
      </c>
      <c r="L5398" s="91">
        <v>65.766960335729976</v>
      </c>
    </row>
    <row r="5399" spans="1:12" x14ac:dyDescent="0.25">
      <c r="A5399" s="90">
        <v>34924.749999986918</v>
      </c>
      <c r="B5399" s="91">
        <v>190.13913417437004</v>
      </c>
      <c r="C5399" s="91">
        <v>120.08514930255004</v>
      </c>
      <c r="D5399" s="91">
        <v>38.390812208489997</v>
      </c>
      <c r="E5399" s="91">
        <v>68.144867185850003</v>
      </c>
      <c r="F5399" s="91">
        <v>17.409963639900003</v>
      </c>
      <c r="G5399" s="91">
        <v>1.4664815673799998</v>
      </c>
      <c r="H5399" s="91">
        <v>57.519953038619995</v>
      </c>
      <c r="I5399" s="91">
        <v>17.71164397055</v>
      </c>
      <c r="J5399" s="91">
        <v>1.00793881867</v>
      </c>
      <c r="K5399" s="91">
        <v>0.24172694332999997</v>
      </c>
      <c r="L5399" s="91">
        <v>86.491884569619998</v>
      </c>
    </row>
    <row r="5400" spans="1:12" x14ac:dyDescent="0.25">
      <c r="A5400" s="90">
        <v>34924.791666653582</v>
      </c>
      <c r="B5400" s="91">
        <v>207.29500968985002</v>
      </c>
      <c r="C5400" s="91">
        <v>118.50005626872998</v>
      </c>
      <c r="D5400" s="91">
        <v>0.21721144183000002</v>
      </c>
      <c r="E5400" s="91">
        <v>73.089128498849988</v>
      </c>
      <c r="F5400" s="91">
        <v>17.409963639900003</v>
      </c>
      <c r="G5400" s="91">
        <v>1.4603077392600001</v>
      </c>
      <c r="H5400" s="91">
        <v>64.908954887850015</v>
      </c>
      <c r="I5400" s="91">
        <v>17.749452263279998</v>
      </c>
      <c r="J5400" s="91">
        <v>0.9857888186699999</v>
      </c>
      <c r="K5400" s="91">
        <v>0.28825711612999999</v>
      </c>
      <c r="L5400" s="91">
        <v>81.973794622999989</v>
      </c>
    </row>
    <row r="5401" spans="1:12" x14ac:dyDescent="0.25">
      <c r="A5401" s="90">
        <v>34924.833333320246</v>
      </c>
      <c r="B5401" s="91">
        <v>221.08235813583002</v>
      </c>
      <c r="C5401" s="91">
        <v>114.65619581604994</v>
      </c>
      <c r="D5401" s="91">
        <v>0</v>
      </c>
      <c r="E5401" s="91">
        <v>68.187260787139991</v>
      </c>
      <c r="F5401" s="91">
        <v>17.409963639900003</v>
      </c>
      <c r="G5401" s="91">
        <v>1.4601468505899999</v>
      </c>
      <c r="H5401" s="91">
        <v>62.618520361940021</v>
      </c>
      <c r="I5401" s="91">
        <v>17.763274983520002</v>
      </c>
      <c r="J5401" s="91">
        <v>0.9857888186699999</v>
      </c>
      <c r="K5401" s="91">
        <v>0.28825711612999999</v>
      </c>
      <c r="L5401" s="91">
        <v>62.217924448759995</v>
      </c>
    </row>
    <row r="5402" spans="1:12" x14ac:dyDescent="0.25">
      <c r="A5402" s="90">
        <v>34924.874999986911</v>
      </c>
      <c r="B5402" s="91">
        <v>223.46931436397</v>
      </c>
      <c r="C5402" s="91">
        <v>111.32057509927</v>
      </c>
      <c r="D5402" s="91">
        <v>0</v>
      </c>
      <c r="E5402" s="91">
        <v>80.722418689839998</v>
      </c>
      <c r="F5402" s="91">
        <v>17.409963639900003</v>
      </c>
      <c r="G5402" s="91">
        <v>1.44532580566</v>
      </c>
      <c r="H5402" s="91">
        <v>60.526846712720008</v>
      </c>
      <c r="I5402" s="91">
        <v>17.736042267509998</v>
      </c>
      <c r="J5402" s="91">
        <v>1.16585381867</v>
      </c>
      <c r="K5402" s="91">
        <v>0.28825711612999999</v>
      </c>
      <c r="L5402" s="91">
        <v>49.255876818010009</v>
      </c>
    </row>
    <row r="5403" spans="1:12" x14ac:dyDescent="0.25">
      <c r="A5403" s="90">
        <v>34924.916666653575</v>
      </c>
      <c r="B5403" s="91">
        <v>223.89084503411001</v>
      </c>
      <c r="C5403" s="91">
        <v>115.31602955931001</v>
      </c>
      <c r="D5403" s="91">
        <v>0</v>
      </c>
      <c r="E5403" s="91">
        <v>78.972308230600007</v>
      </c>
      <c r="F5403" s="91">
        <v>17.409963639900003</v>
      </c>
      <c r="G5403" s="91">
        <v>1.44602966309</v>
      </c>
      <c r="H5403" s="91">
        <v>62.381727527650007</v>
      </c>
      <c r="I5403" s="91">
        <v>17.672624475079996</v>
      </c>
      <c r="J5403" s="91">
        <v>1.1880038186700002</v>
      </c>
      <c r="K5403" s="91">
        <v>0.28825711612999999</v>
      </c>
      <c r="L5403" s="91">
        <v>48.33177402474</v>
      </c>
    </row>
    <row r="5404" spans="1:12" x14ac:dyDescent="0.25">
      <c r="A5404" s="90">
        <v>34924.958333320239</v>
      </c>
      <c r="B5404" s="91">
        <v>213.90594002697003</v>
      </c>
      <c r="C5404" s="91">
        <v>110.85618181528</v>
      </c>
      <c r="D5404" s="91">
        <v>0</v>
      </c>
      <c r="E5404" s="91">
        <v>70.669898601729997</v>
      </c>
      <c r="F5404" s="91">
        <v>17.409963639900003</v>
      </c>
      <c r="G5404" s="91">
        <v>1.44532580566</v>
      </c>
      <c r="H5404" s="91">
        <v>62.237632387579993</v>
      </c>
      <c r="I5404" s="91">
        <v>17.616736281759998</v>
      </c>
      <c r="J5404" s="91">
        <v>1.0306704853299999</v>
      </c>
      <c r="K5404" s="91">
        <v>0.28825711612999999</v>
      </c>
      <c r="L5404" s="91">
        <v>46.842001936930004</v>
      </c>
    </row>
    <row r="5405" spans="1:12" x14ac:dyDescent="0.25">
      <c r="A5405" s="90">
        <v>34924.999999986903</v>
      </c>
      <c r="B5405" s="91">
        <v>203.34368264054001</v>
      </c>
      <c r="C5405" s="91">
        <v>109.41087255806997</v>
      </c>
      <c r="D5405" s="91">
        <v>0</v>
      </c>
      <c r="E5405" s="91">
        <v>78.772521614959999</v>
      </c>
      <c r="F5405" s="91">
        <v>17.409963639900003</v>
      </c>
      <c r="G5405" s="91">
        <v>1.44528564453</v>
      </c>
      <c r="H5405" s="91">
        <v>71.576057318129997</v>
      </c>
      <c r="I5405" s="91">
        <v>17.482764739729998</v>
      </c>
      <c r="J5405" s="91">
        <v>1.1989704853300001</v>
      </c>
      <c r="K5405" s="91">
        <v>0.28825711612999999</v>
      </c>
      <c r="L5405" s="91">
        <v>29.106299759990005</v>
      </c>
    </row>
    <row r="5406" spans="1:12" x14ac:dyDescent="0.25">
      <c r="A5406" s="90">
        <v>34925.041666653568</v>
      </c>
      <c r="B5406" s="91">
        <v>197.34801566786001</v>
      </c>
      <c r="C5406" s="91">
        <v>108.24729378562999</v>
      </c>
      <c r="D5406" s="91">
        <v>0</v>
      </c>
      <c r="E5406" s="91">
        <v>82.232767088670002</v>
      </c>
      <c r="F5406" s="91">
        <v>17.409963639900003</v>
      </c>
      <c r="G5406" s="91">
        <v>1.4453861083999999</v>
      </c>
      <c r="H5406" s="91">
        <v>70.67919123483999</v>
      </c>
      <c r="I5406" s="91">
        <v>17.40891438013999</v>
      </c>
      <c r="J5406" s="91">
        <v>1.35630381867</v>
      </c>
      <c r="K5406" s="91">
        <v>0.28825711612999999</v>
      </c>
      <c r="L5406" s="91">
        <v>9.4407908689299997</v>
      </c>
    </row>
    <row r="5407" spans="1:12" x14ac:dyDescent="0.25">
      <c r="A5407" s="90">
        <v>34925.083333320232</v>
      </c>
      <c r="B5407" s="91">
        <v>190.18459472672006</v>
      </c>
      <c r="C5407" s="91">
        <v>111.30301407568001</v>
      </c>
      <c r="D5407" s="91">
        <v>0</v>
      </c>
      <c r="E5407" s="91">
        <v>82.268103378939998</v>
      </c>
      <c r="F5407" s="91">
        <v>17.409963639900003</v>
      </c>
      <c r="G5407" s="91">
        <v>1.4447426757799999</v>
      </c>
      <c r="H5407" s="91">
        <v>68.758098854010001</v>
      </c>
      <c r="I5407" s="91">
        <v>17.42561488178</v>
      </c>
      <c r="J5407" s="91">
        <v>1.35630381867</v>
      </c>
      <c r="K5407" s="91">
        <v>0.28825711612999999</v>
      </c>
      <c r="L5407" s="91">
        <v>8.2170087800200005</v>
      </c>
    </row>
    <row r="5408" spans="1:12" x14ac:dyDescent="0.25">
      <c r="A5408" s="90">
        <v>34925.124999986896</v>
      </c>
      <c r="B5408" s="91">
        <v>180.64622026920023</v>
      </c>
      <c r="C5408" s="91">
        <v>115.16879385541995</v>
      </c>
      <c r="D5408" s="91">
        <v>4.2794891410000001E-2</v>
      </c>
      <c r="E5408" s="91">
        <v>74.136318230949996</v>
      </c>
      <c r="F5408" s="91">
        <v>17.409963639900003</v>
      </c>
      <c r="G5408" s="91">
        <v>1.44415942383</v>
      </c>
      <c r="H5408" s="91">
        <v>66.840279823349988</v>
      </c>
      <c r="I5408" s="91">
        <v>17.395153365259997</v>
      </c>
      <c r="J5408" s="91">
        <v>1.35630381867</v>
      </c>
      <c r="K5408" s="91">
        <v>0.24172694332999997</v>
      </c>
      <c r="L5408" s="91">
        <v>24.458009688420002</v>
      </c>
    </row>
    <row r="5409" spans="1:12" x14ac:dyDescent="0.25">
      <c r="A5409" s="90">
        <v>34925.16666665356</v>
      </c>
      <c r="B5409" s="91">
        <v>176.60591730119003</v>
      </c>
      <c r="C5409" s="91">
        <v>119.49842670941001</v>
      </c>
      <c r="D5409" s="91">
        <v>1.2780653021400008</v>
      </c>
      <c r="E5409" s="91">
        <v>75.24026792829001</v>
      </c>
      <c r="F5409" s="91">
        <v>17.409963639900003</v>
      </c>
      <c r="G5409" s="91">
        <v>1.4450241699200002</v>
      </c>
      <c r="H5409" s="91">
        <v>67.017270147240012</v>
      </c>
      <c r="I5409" s="91">
        <v>17.403029306159993</v>
      </c>
      <c r="J5409" s="91">
        <v>1.35630381867</v>
      </c>
      <c r="K5409" s="91">
        <v>0.24172694332999997</v>
      </c>
      <c r="L5409" s="91">
        <v>31.727067943039998</v>
      </c>
    </row>
    <row r="5410" spans="1:12" x14ac:dyDescent="0.25">
      <c r="A5410" s="90">
        <v>34925.208333320224</v>
      </c>
      <c r="B5410" s="91">
        <v>165.41284955389017</v>
      </c>
      <c r="C5410" s="91">
        <v>115.45017041813</v>
      </c>
      <c r="D5410" s="91">
        <v>34.126985550659981</v>
      </c>
      <c r="E5410" s="91">
        <v>70.650831707250006</v>
      </c>
      <c r="F5410" s="91">
        <v>17.409963639900003</v>
      </c>
      <c r="G5410" s="91">
        <v>1.4432745361299999</v>
      </c>
      <c r="H5410" s="91">
        <v>67.546657278720005</v>
      </c>
      <c r="I5410" s="91">
        <v>17.440033173569997</v>
      </c>
      <c r="J5410" s="91">
        <v>1.35630381867</v>
      </c>
      <c r="K5410" s="91">
        <v>0.24172694332999997</v>
      </c>
      <c r="L5410" s="91">
        <v>34.014030373750003</v>
      </c>
    </row>
    <row r="5411" spans="1:12" x14ac:dyDescent="0.25">
      <c r="A5411" s="90">
        <v>34925.249999986889</v>
      </c>
      <c r="B5411" s="91">
        <v>157.30512774761004</v>
      </c>
      <c r="C5411" s="91">
        <v>108.90787561379997</v>
      </c>
      <c r="D5411" s="91">
        <v>148.1849036687201</v>
      </c>
      <c r="E5411" s="91">
        <v>64.890992815380002</v>
      </c>
      <c r="F5411" s="91">
        <v>17.409963639900003</v>
      </c>
      <c r="G5411" s="91">
        <v>1.4433349609399999</v>
      </c>
      <c r="H5411" s="91">
        <v>64.219214563340003</v>
      </c>
      <c r="I5411" s="91">
        <v>17.533886375609999</v>
      </c>
      <c r="J5411" s="91">
        <v>1.35630381867</v>
      </c>
      <c r="K5411" s="91">
        <v>0.24172694332999997</v>
      </c>
      <c r="L5411" s="91">
        <v>9.0370714870600004</v>
      </c>
    </row>
    <row r="5412" spans="1:12" x14ac:dyDescent="0.25">
      <c r="A5412" s="90">
        <v>34925.291666653553</v>
      </c>
      <c r="B5412" s="91">
        <v>146.20408398542989</v>
      </c>
      <c r="C5412" s="91">
        <v>102.51454606583002</v>
      </c>
      <c r="D5412" s="91">
        <v>326.23895100276007</v>
      </c>
      <c r="E5412" s="91">
        <v>59.626058568250016</v>
      </c>
      <c r="F5412" s="91">
        <v>17.409963639900003</v>
      </c>
      <c r="G5412" s="91">
        <v>1.44454150391</v>
      </c>
      <c r="H5412" s="91">
        <v>55.117463113710016</v>
      </c>
      <c r="I5412" s="91">
        <v>17.545473651649999</v>
      </c>
      <c r="J5412" s="91">
        <v>1.35630381867</v>
      </c>
      <c r="K5412" s="91">
        <v>0.24172694332999997</v>
      </c>
      <c r="L5412" s="91">
        <v>0.64368404972000004</v>
      </c>
    </row>
    <row r="5413" spans="1:12" x14ac:dyDescent="0.25">
      <c r="A5413" s="90">
        <v>34925.333333320217</v>
      </c>
      <c r="B5413" s="91">
        <v>132.98117390645999</v>
      </c>
      <c r="C5413" s="91">
        <v>96.247438770269994</v>
      </c>
      <c r="D5413" s="91">
        <v>501.4006525014301</v>
      </c>
      <c r="E5413" s="91">
        <v>47.822896678430006</v>
      </c>
      <c r="F5413" s="91">
        <v>17.409963639900003</v>
      </c>
      <c r="G5413" s="91">
        <v>1.4448029785199998</v>
      </c>
      <c r="H5413" s="91">
        <v>56.198458078110001</v>
      </c>
      <c r="I5413" s="91">
        <v>17.522250173739994</v>
      </c>
      <c r="J5413" s="91">
        <v>1.35630381867</v>
      </c>
      <c r="K5413" s="91">
        <v>0.24172694332999997</v>
      </c>
      <c r="L5413" s="91">
        <v>1.2E-2</v>
      </c>
    </row>
    <row r="5414" spans="1:12" x14ac:dyDescent="0.25">
      <c r="A5414" s="90">
        <v>34925.374999986881</v>
      </c>
      <c r="B5414" s="91">
        <v>122.26507521311001</v>
      </c>
      <c r="C5414" s="91">
        <v>90.1922207697</v>
      </c>
      <c r="D5414" s="91">
        <v>643.75096921389991</v>
      </c>
      <c r="E5414" s="91">
        <v>55.160253625540008</v>
      </c>
      <c r="F5414" s="91">
        <v>17.409963639900003</v>
      </c>
      <c r="G5414" s="91">
        <v>1.44516491699</v>
      </c>
      <c r="H5414" s="91">
        <v>53.683041082030002</v>
      </c>
      <c r="I5414" s="91">
        <v>17.507423592679995</v>
      </c>
      <c r="J5414" s="91">
        <v>1.3729682986700003</v>
      </c>
      <c r="K5414" s="91">
        <v>0.24141619332</v>
      </c>
      <c r="L5414" s="91">
        <v>0.17067172356000002</v>
      </c>
    </row>
    <row r="5415" spans="1:12" x14ac:dyDescent="0.25">
      <c r="A5415" s="90">
        <v>34925.416666653546</v>
      </c>
      <c r="B5415" s="91">
        <v>125.57718302250005</v>
      </c>
      <c r="C5415" s="91">
        <v>82.799147020990006</v>
      </c>
      <c r="D5415" s="91">
        <v>714.65735643897062</v>
      </c>
      <c r="E5415" s="91">
        <v>57.341134952180006</v>
      </c>
      <c r="F5415" s="91">
        <v>17.409963639900003</v>
      </c>
      <c r="G5415" s="91">
        <v>1.4457883300799999</v>
      </c>
      <c r="H5415" s="91">
        <v>57.53766032239001</v>
      </c>
      <c r="I5415" s="91">
        <v>17.455736838490001</v>
      </c>
      <c r="J5415" s="91">
        <v>1.39388329867</v>
      </c>
      <c r="K5415" s="91">
        <v>0.24141619332</v>
      </c>
      <c r="L5415" s="91">
        <v>1.0613193089999999E-2</v>
      </c>
    </row>
    <row r="5416" spans="1:12" x14ac:dyDescent="0.25">
      <c r="A5416" s="90">
        <v>34925.45833332021</v>
      </c>
      <c r="B5416" s="91">
        <v>103.40969612273003</v>
      </c>
      <c r="C5416" s="91">
        <v>82.057369025280011</v>
      </c>
      <c r="D5416" s="91">
        <v>791.86930845076029</v>
      </c>
      <c r="E5416" s="91">
        <v>47.797346038330005</v>
      </c>
      <c r="F5416" s="91">
        <v>17.409963639900003</v>
      </c>
      <c r="G5416" s="91">
        <v>1.4457883300799999</v>
      </c>
      <c r="H5416" s="91">
        <v>54.182481880410016</v>
      </c>
      <c r="I5416" s="91">
        <v>17.410330366589999</v>
      </c>
      <c r="J5416" s="91">
        <v>1.39388329867</v>
      </c>
      <c r="K5416" s="91">
        <v>0.24141619332</v>
      </c>
      <c r="L5416" s="91">
        <v>1.2E-2</v>
      </c>
    </row>
    <row r="5417" spans="1:12" x14ac:dyDescent="0.25">
      <c r="A5417" s="90">
        <v>34925.499999986874</v>
      </c>
      <c r="B5417" s="91">
        <v>111.15252224392997</v>
      </c>
      <c r="C5417" s="91">
        <v>87.981869959419967</v>
      </c>
      <c r="D5417" s="91">
        <v>782.72153618883056</v>
      </c>
      <c r="E5417" s="91">
        <v>51.489226759720005</v>
      </c>
      <c r="F5417" s="91">
        <v>17.409963639900003</v>
      </c>
      <c r="G5417" s="91">
        <v>1.4439783935499999</v>
      </c>
      <c r="H5417" s="91">
        <v>51.147083766270001</v>
      </c>
      <c r="I5417" s="91">
        <v>17.446790546169996</v>
      </c>
      <c r="J5417" s="91">
        <v>1.39388329867</v>
      </c>
      <c r="K5417" s="91">
        <v>0.24141619332</v>
      </c>
      <c r="L5417" s="91">
        <v>1.2E-2</v>
      </c>
    </row>
    <row r="5418" spans="1:12" x14ac:dyDescent="0.25">
      <c r="A5418" s="90">
        <v>34925.541666653538</v>
      </c>
      <c r="B5418" s="91">
        <v>129.64246828941995</v>
      </c>
      <c r="C5418" s="91">
        <v>95.959702412649989</v>
      </c>
      <c r="D5418" s="91">
        <v>733.2032789367297</v>
      </c>
      <c r="E5418" s="91">
        <v>54.622883261470008</v>
      </c>
      <c r="F5418" s="91">
        <v>17.409963639900003</v>
      </c>
      <c r="G5418" s="91">
        <v>1.44446105957</v>
      </c>
      <c r="H5418" s="91">
        <v>50.005812276100002</v>
      </c>
      <c r="I5418" s="91">
        <v>17.410063945209998</v>
      </c>
      <c r="J5418" s="91">
        <v>1.4584611424700002</v>
      </c>
      <c r="K5418" s="91">
        <v>0.24141619332</v>
      </c>
      <c r="L5418" s="91">
        <v>1.1464493488399998</v>
      </c>
    </row>
    <row r="5419" spans="1:12" x14ac:dyDescent="0.25">
      <c r="A5419" s="90">
        <v>34925.583333320203</v>
      </c>
      <c r="B5419" s="91">
        <v>147.23756745897001</v>
      </c>
      <c r="C5419" s="91">
        <v>93.227215146160006</v>
      </c>
      <c r="D5419" s="91">
        <v>643.35101085577992</v>
      </c>
      <c r="E5419" s="91">
        <v>47.62180777132</v>
      </c>
      <c r="F5419" s="91">
        <v>17.409963639900003</v>
      </c>
      <c r="G5419" s="91">
        <v>1.4497500000000001</v>
      </c>
      <c r="H5419" s="91">
        <v>50.928343080189997</v>
      </c>
      <c r="I5419" s="91">
        <v>17.43341361665</v>
      </c>
      <c r="J5419" s="91">
        <v>1.4584611424700002</v>
      </c>
      <c r="K5419" s="91">
        <v>0.24141619332</v>
      </c>
      <c r="L5419" s="91">
        <v>4.0143002336600002</v>
      </c>
    </row>
    <row r="5420" spans="1:12" x14ac:dyDescent="0.25">
      <c r="A5420" s="90">
        <v>34925.624999986867</v>
      </c>
      <c r="B5420" s="91">
        <v>179.33641272201987</v>
      </c>
      <c r="C5420" s="91">
        <v>94.850735102200005</v>
      </c>
      <c r="D5420" s="91">
        <v>489.11863903682035</v>
      </c>
      <c r="E5420" s="91">
        <v>54.255429062209998</v>
      </c>
      <c r="F5420" s="91">
        <v>17.409963639900003</v>
      </c>
      <c r="G5420" s="91">
        <v>1.4549584960899999</v>
      </c>
      <c r="H5420" s="91">
        <v>51.842610418859991</v>
      </c>
      <c r="I5420" s="91">
        <v>17.452541996269996</v>
      </c>
      <c r="J5420" s="91">
        <v>1.4697411424700002</v>
      </c>
      <c r="K5420" s="91">
        <v>0.24141619332</v>
      </c>
      <c r="L5420" s="91">
        <v>3.3742839516400003</v>
      </c>
    </row>
    <row r="5421" spans="1:12" x14ac:dyDescent="0.25">
      <c r="A5421" s="90">
        <v>34925.666666653531</v>
      </c>
      <c r="B5421" s="91">
        <v>181.08551050055999</v>
      </c>
      <c r="C5421" s="91">
        <v>95.831542040769989</v>
      </c>
      <c r="D5421" s="91">
        <v>319.86070384558013</v>
      </c>
      <c r="E5421" s="91">
        <v>59.373874922380004</v>
      </c>
      <c r="F5421" s="91">
        <v>17.409963639900003</v>
      </c>
      <c r="G5421" s="91">
        <v>1.4549584960899999</v>
      </c>
      <c r="H5421" s="91">
        <v>55.925971157180008</v>
      </c>
      <c r="I5421" s="91">
        <v>17.467155324319993</v>
      </c>
      <c r="J5421" s="91">
        <v>1.5128061424700001</v>
      </c>
      <c r="K5421" s="91">
        <v>0.24172694332999997</v>
      </c>
      <c r="L5421" s="91">
        <v>7.8318610303800007</v>
      </c>
    </row>
    <row r="5422" spans="1:12" x14ac:dyDescent="0.25">
      <c r="A5422" s="90">
        <v>34925.708333320195</v>
      </c>
      <c r="B5422" s="91">
        <v>204.47047641564001</v>
      </c>
      <c r="C5422" s="91">
        <v>97.603085843269966</v>
      </c>
      <c r="D5422" s="91">
        <v>146.75314981920005</v>
      </c>
      <c r="E5422" s="91">
        <v>64.776618495140013</v>
      </c>
      <c r="F5422" s="91">
        <v>17.409963639900003</v>
      </c>
      <c r="G5422" s="91">
        <v>1.4548579101600001</v>
      </c>
      <c r="H5422" s="91">
        <v>66.923432645779997</v>
      </c>
      <c r="I5422" s="91">
        <v>17.502288282960002</v>
      </c>
      <c r="J5422" s="91">
        <v>1.5128061424700001</v>
      </c>
      <c r="K5422" s="91">
        <v>0.24172694332999997</v>
      </c>
      <c r="L5422" s="91">
        <v>36.332390834530003</v>
      </c>
    </row>
    <row r="5423" spans="1:12" x14ac:dyDescent="0.25">
      <c r="A5423" s="90">
        <v>34925.74999998686</v>
      </c>
      <c r="B5423" s="91">
        <v>210.72096932054001</v>
      </c>
      <c r="C5423" s="91">
        <v>98.000283500620014</v>
      </c>
      <c r="D5423" s="91">
        <v>31.225596891639988</v>
      </c>
      <c r="E5423" s="91">
        <v>70.670980243710005</v>
      </c>
      <c r="F5423" s="91">
        <v>17.409963639900003</v>
      </c>
      <c r="G5423" s="91">
        <v>1.4548579101600001</v>
      </c>
      <c r="H5423" s="91">
        <v>69.985222483510029</v>
      </c>
      <c r="I5423" s="91">
        <v>17.581480724529996</v>
      </c>
      <c r="J5423" s="91">
        <v>1.33597280913</v>
      </c>
      <c r="K5423" s="91">
        <v>0.24172694332999997</v>
      </c>
      <c r="L5423" s="91">
        <v>80.162693696220003</v>
      </c>
    </row>
    <row r="5424" spans="1:12" x14ac:dyDescent="0.25">
      <c r="A5424" s="90">
        <v>34925.791666653524</v>
      </c>
      <c r="B5424" s="91">
        <v>229.07965778652002</v>
      </c>
      <c r="C5424" s="91">
        <v>94.843954383759964</v>
      </c>
      <c r="D5424" s="91">
        <v>0.14682106832</v>
      </c>
      <c r="E5424" s="91">
        <v>74.37365459273002</v>
      </c>
      <c r="F5424" s="91">
        <v>17.409963639900003</v>
      </c>
      <c r="G5424" s="91">
        <v>1.4440588378899999</v>
      </c>
      <c r="H5424" s="91">
        <v>78.330729680100021</v>
      </c>
      <c r="I5424" s="91">
        <v>17.58019208424</v>
      </c>
      <c r="J5424" s="91">
        <v>1.32037780913</v>
      </c>
      <c r="K5424" s="91">
        <v>0.24172694332999997</v>
      </c>
      <c r="L5424" s="91">
        <v>52.403469875479999</v>
      </c>
    </row>
    <row r="5425" spans="1:12" x14ac:dyDescent="0.25">
      <c r="A5425" s="90">
        <v>34925.833333320188</v>
      </c>
      <c r="B5425" s="91">
        <v>235.45181878340992</v>
      </c>
      <c r="C5425" s="91">
        <v>89.437365453549987</v>
      </c>
      <c r="D5425" s="91">
        <v>0</v>
      </c>
      <c r="E5425" s="91">
        <v>77.231566913920005</v>
      </c>
      <c r="F5425" s="91">
        <v>17.409963639900003</v>
      </c>
      <c r="G5425" s="91">
        <v>1.44383764648</v>
      </c>
      <c r="H5425" s="91">
        <v>83.28381254990002</v>
      </c>
      <c r="I5425" s="91">
        <v>17.560397552339992</v>
      </c>
      <c r="J5425" s="91">
        <v>1.2754651371299999</v>
      </c>
      <c r="K5425" s="91">
        <v>0.24172694332999997</v>
      </c>
      <c r="L5425" s="91">
        <v>43.395543049129991</v>
      </c>
    </row>
    <row r="5426" spans="1:12" x14ac:dyDescent="0.25">
      <c r="A5426" s="90">
        <v>34925.874999986852</v>
      </c>
      <c r="B5426" s="91">
        <v>235.36872751735999</v>
      </c>
      <c r="C5426" s="91">
        <v>86.12475003050001</v>
      </c>
      <c r="D5426" s="91">
        <v>0</v>
      </c>
      <c r="E5426" s="91">
        <v>85.992837509479997</v>
      </c>
      <c r="F5426" s="91">
        <v>17.409963639900003</v>
      </c>
      <c r="G5426" s="91">
        <v>1.4339636230499999</v>
      </c>
      <c r="H5426" s="91">
        <v>82.605248142969984</v>
      </c>
      <c r="I5426" s="91">
        <v>17.558310189809994</v>
      </c>
      <c r="J5426" s="91">
        <v>1.2754651371299999</v>
      </c>
      <c r="K5426" s="91">
        <v>0.24172694332999997</v>
      </c>
      <c r="L5426" s="91">
        <v>29.62775726912</v>
      </c>
    </row>
    <row r="5427" spans="1:12" x14ac:dyDescent="0.25">
      <c r="A5427" s="90">
        <v>34925.916666653517</v>
      </c>
      <c r="B5427" s="91">
        <v>230.92924166621</v>
      </c>
      <c r="C5427" s="91">
        <v>85.261944389970026</v>
      </c>
      <c r="D5427" s="91">
        <v>0</v>
      </c>
      <c r="E5427" s="91">
        <v>78.424178900450002</v>
      </c>
      <c r="F5427" s="91">
        <v>17.409963639900003</v>
      </c>
      <c r="G5427" s="91">
        <v>1.4345267334</v>
      </c>
      <c r="H5427" s="91">
        <v>82.141994293959996</v>
      </c>
      <c r="I5427" s="91">
        <v>17.497806661329992</v>
      </c>
      <c r="J5427" s="91">
        <v>1.2754651371299999</v>
      </c>
      <c r="K5427" s="91">
        <v>0.28825711612999999</v>
      </c>
      <c r="L5427" s="91">
        <v>21.418378156280006</v>
      </c>
    </row>
    <row r="5428" spans="1:12" x14ac:dyDescent="0.25">
      <c r="A5428" s="90">
        <v>34925.958333320181</v>
      </c>
      <c r="B5428" s="91">
        <v>214.32518866380002</v>
      </c>
      <c r="C5428" s="91">
        <v>81.053005983840023</v>
      </c>
      <c r="D5428" s="91">
        <v>0</v>
      </c>
      <c r="E5428" s="91">
        <v>79.052908846080001</v>
      </c>
      <c r="F5428" s="91">
        <v>17.409963639900003</v>
      </c>
      <c r="G5428" s="91">
        <v>1.4345267334</v>
      </c>
      <c r="H5428" s="91">
        <v>82.735770713229982</v>
      </c>
      <c r="I5428" s="91">
        <v>17.461796380149991</v>
      </c>
      <c r="J5428" s="91">
        <v>1.41596847047</v>
      </c>
      <c r="K5428" s="91">
        <v>0.28825711612999999</v>
      </c>
      <c r="L5428" s="91">
        <v>25.467273750090001</v>
      </c>
    </row>
    <row r="5429" spans="1:12" x14ac:dyDescent="0.25">
      <c r="A5429" s="90">
        <v>34925.999999986845</v>
      </c>
      <c r="B5429" s="91">
        <v>210.80859652457994</v>
      </c>
      <c r="C5429" s="91">
        <v>79.045453913890043</v>
      </c>
      <c r="D5429" s="91">
        <v>0</v>
      </c>
      <c r="E5429" s="91">
        <v>74.163093598290004</v>
      </c>
      <c r="F5429" s="91">
        <v>17.409963639900003</v>
      </c>
      <c r="G5429" s="91">
        <v>1.43319946289</v>
      </c>
      <c r="H5429" s="91">
        <v>95.276405887220008</v>
      </c>
      <c r="I5429" s="91">
        <v>17.343727001549993</v>
      </c>
      <c r="J5429" s="91">
        <v>1.3938184704700001</v>
      </c>
      <c r="K5429" s="91">
        <v>3.5552576439299997</v>
      </c>
      <c r="L5429" s="91">
        <v>6.1636788528099995</v>
      </c>
    </row>
    <row r="5430" spans="1:12" x14ac:dyDescent="0.25">
      <c r="A5430" s="90">
        <v>34926.041666653509</v>
      </c>
      <c r="B5430" s="91">
        <v>203.73336211111993</v>
      </c>
      <c r="C5430" s="91">
        <v>79.18292230022</v>
      </c>
      <c r="D5430" s="91">
        <v>0</v>
      </c>
      <c r="E5430" s="91">
        <v>74.223869233809992</v>
      </c>
      <c r="F5430" s="91">
        <v>17.409963639900003</v>
      </c>
      <c r="G5430" s="91">
        <v>1.43319946289</v>
      </c>
      <c r="H5430" s="91">
        <v>94.93259444345</v>
      </c>
      <c r="I5430" s="91">
        <v>17.326817727219993</v>
      </c>
      <c r="J5430" s="91">
        <v>1.3769884704699999</v>
      </c>
      <c r="K5430" s="91">
        <v>1.9028883756599997</v>
      </c>
      <c r="L5430" s="91">
        <v>5.5644172515100001</v>
      </c>
    </row>
    <row r="5431" spans="1:12" x14ac:dyDescent="0.25">
      <c r="A5431" s="90">
        <v>34926.083333320174</v>
      </c>
      <c r="B5431" s="91">
        <v>201.26055740109004</v>
      </c>
      <c r="C5431" s="91">
        <v>77.396325841780012</v>
      </c>
      <c r="D5431" s="91">
        <v>0</v>
      </c>
      <c r="E5431" s="91">
        <v>66.005901526100004</v>
      </c>
      <c r="F5431" s="91">
        <v>17.409963639900003</v>
      </c>
      <c r="G5431" s="91">
        <v>1.4330988769499999</v>
      </c>
      <c r="H5431" s="91">
        <v>95.221875664419997</v>
      </c>
      <c r="I5431" s="91">
        <v>17.31204354058</v>
      </c>
      <c r="J5431" s="91">
        <v>1.3769884704699999</v>
      </c>
      <c r="K5431" s="91">
        <v>0.24172694332999997</v>
      </c>
      <c r="L5431" s="91">
        <v>5.6846182322299992</v>
      </c>
    </row>
    <row r="5432" spans="1:12" x14ac:dyDescent="0.25">
      <c r="A5432" s="90">
        <v>34926.124999986838</v>
      </c>
      <c r="B5432" s="91">
        <v>197.74744304974013</v>
      </c>
      <c r="C5432" s="91">
        <v>74.410884281950018</v>
      </c>
      <c r="D5432" s="91">
        <v>4.2025486890000005E-2</v>
      </c>
      <c r="E5432" s="91">
        <v>72.144781238289994</v>
      </c>
      <c r="F5432" s="91">
        <v>17.409963639900003</v>
      </c>
      <c r="G5432" s="91">
        <v>1.43418481445</v>
      </c>
      <c r="H5432" s="91">
        <v>94.977504799279998</v>
      </c>
      <c r="I5432" s="91">
        <v>17.34373219342999</v>
      </c>
      <c r="J5432" s="91">
        <v>1.3769884704699999</v>
      </c>
      <c r="K5432" s="91">
        <v>0.24172694332999997</v>
      </c>
      <c r="L5432" s="91">
        <v>12.330929968039996</v>
      </c>
    </row>
    <row r="5433" spans="1:12" x14ac:dyDescent="0.25">
      <c r="A5433" s="90">
        <v>34926.166666653502</v>
      </c>
      <c r="B5433" s="91">
        <v>194.69831396878007</v>
      </c>
      <c r="C5433" s="91">
        <v>73.890322391950022</v>
      </c>
      <c r="D5433" s="91">
        <v>1.2771899927400001</v>
      </c>
      <c r="E5433" s="91">
        <v>59.199086747770004</v>
      </c>
      <c r="F5433" s="91">
        <v>17.409963639900003</v>
      </c>
      <c r="G5433" s="91">
        <v>1.4338027343799999</v>
      </c>
      <c r="H5433" s="91">
        <v>92.98415354697002</v>
      </c>
      <c r="I5433" s="91">
        <v>17.294077364889997</v>
      </c>
      <c r="J5433" s="91">
        <v>1.36015847047</v>
      </c>
      <c r="K5433" s="91">
        <v>0.24172694332999997</v>
      </c>
      <c r="L5433" s="91">
        <v>37.793139903640004</v>
      </c>
    </row>
    <row r="5434" spans="1:12" x14ac:dyDescent="0.25">
      <c r="A5434" s="90">
        <v>34926.208333320166</v>
      </c>
      <c r="B5434" s="91">
        <v>188.24940885672001</v>
      </c>
      <c r="C5434" s="91">
        <v>74.168970421070014</v>
      </c>
      <c r="D5434" s="91">
        <v>36.802747197320002</v>
      </c>
      <c r="E5434" s="91">
        <v>55.115704568210006</v>
      </c>
      <c r="F5434" s="91">
        <v>17.409963639900003</v>
      </c>
      <c r="G5434" s="91">
        <v>1.44257080078</v>
      </c>
      <c r="H5434" s="91">
        <v>82.871590591580002</v>
      </c>
      <c r="I5434" s="91">
        <v>17.322414489839996</v>
      </c>
      <c r="J5434" s="91">
        <v>1.3380084704699999</v>
      </c>
      <c r="K5434" s="91">
        <v>0.24172694332999997</v>
      </c>
      <c r="L5434" s="91">
        <v>14.984522347050001</v>
      </c>
    </row>
    <row r="5435" spans="1:12" x14ac:dyDescent="0.25">
      <c r="A5435" s="90">
        <v>34926.249999986831</v>
      </c>
      <c r="B5435" s="91">
        <v>175.39479088017998</v>
      </c>
      <c r="C5435" s="91">
        <v>73.953034840649977</v>
      </c>
      <c r="D5435" s="91">
        <v>149.42830108235</v>
      </c>
      <c r="E5435" s="91">
        <v>49.970754568560004</v>
      </c>
      <c r="F5435" s="91">
        <v>17.409963639900003</v>
      </c>
      <c r="G5435" s="91">
        <v>1.4111990966799999</v>
      </c>
      <c r="H5435" s="91">
        <v>59.580213218380003</v>
      </c>
      <c r="I5435" s="91">
        <v>17.353558373249992</v>
      </c>
      <c r="J5435" s="91">
        <v>1.3170934704700001</v>
      </c>
      <c r="K5435" s="91">
        <v>0.24172694332999997</v>
      </c>
      <c r="L5435" s="91">
        <v>0.64743371088000001</v>
      </c>
    </row>
    <row r="5436" spans="1:12" x14ac:dyDescent="0.25">
      <c r="A5436" s="90">
        <v>34926.291666653495</v>
      </c>
      <c r="B5436" s="91">
        <v>155.77672418414991</v>
      </c>
      <c r="C5436" s="91">
        <v>69.871845081529997</v>
      </c>
      <c r="D5436" s="91">
        <v>343.55138679141038</v>
      </c>
      <c r="E5436" s="91">
        <v>50.786391727140007</v>
      </c>
      <c r="F5436" s="91">
        <v>17.409963639900003</v>
      </c>
      <c r="G5436" s="91">
        <v>1.4046231689499999</v>
      </c>
      <c r="H5436" s="91">
        <v>29.292281548580004</v>
      </c>
      <c r="I5436" s="91">
        <v>17.368956295509996</v>
      </c>
      <c r="J5436" s="91">
        <v>1.3170934704700001</v>
      </c>
      <c r="K5436" s="91">
        <v>0.22576664441999997</v>
      </c>
      <c r="L5436" s="91">
        <v>4.0482422917400003</v>
      </c>
    </row>
    <row r="5437" spans="1:12" x14ac:dyDescent="0.25">
      <c r="A5437" s="90">
        <v>34926.333333320159</v>
      </c>
      <c r="B5437" s="91">
        <v>125.80517481162006</v>
      </c>
      <c r="C5437" s="91">
        <v>63.18983483200001</v>
      </c>
      <c r="D5437" s="91">
        <v>530.56802442167009</v>
      </c>
      <c r="E5437" s="91">
        <v>48.585179651360001</v>
      </c>
      <c r="F5437" s="91">
        <v>9.6609812635400001</v>
      </c>
      <c r="G5437" s="91">
        <v>1.4032958984399999</v>
      </c>
      <c r="H5437" s="91">
        <v>26.291679330160004</v>
      </c>
      <c r="I5437" s="91">
        <v>17.360132254269999</v>
      </c>
      <c r="J5437" s="91">
        <v>1.3004289904699999</v>
      </c>
      <c r="K5437" s="91">
        <v>0.22576664441999997</v>
      </c>
      <c r="L5437" s="91">
        <v>0.18472182739999998</v>
      </c>
    </row>
    <row r="5438" spans="1:12" x14ac:dyDescent="0.25">
      <c r="A5438" s="90">
        <v>34926.374999986823</v>
      </c>
      <c r="B5438" s="91">
        <v>123.36565955406998</v>
      </c>
      <c r="C5438" s="91">
        <v>55.632924087079992</v>
      </c>
      <c r="D5438" s="91">
        <v>617.81203949674989</v>
      </c>
      <c r="E5438" s="91">
        <v>47.586490620100001</v>
      </c>
      <c r="F5438" s="91">
        <v>3.5835999999000001</v>
      </c>
      <c r="G5438" s="91">
        <v>1.4035372314500001</v>
      </c>
      <c r="H5438" s="91">
        <v>25.426914789379996</v>
      </c>
      <c r="I5438" s="91">
        <v>17.349396092460001</v>
      </c>
      <c r="J5438" s="91">
        <v>1.3004289904699999</v>
      </c>
      <c r="K5438" s="91">
        <v>0.22147999999999998</v>
      </c>
      <c r="L5438" s="91">
        <v>0</v>
      </c>
    </row>
    <row r="5439" spans="1:12" x14ac:dyDescent="0.25">
      <c r="A5439" s="90">
        <v>34926.416666653487</v>
      </c>
      <c r="B5439" s="91">
        <v>137.68942303471994</v>
      </c>
      <c r="C5439" s="91">
        <v>60.417217212880004</v>
      </c>
      <c r="D5439" s="91">
        <v>659.98502587214034</v>
      </c>
      <c r="E5439" s="91">
        <v>39.190921350699995</v>
      </c>
      <c r="F5439" s="91">
        <v>3.5835999999000001</v>
      </c>
      <c r="G5439" s="91">
        <v>1.4268848877</v>
      </c>
      <c r="H5439" s="91">
        <v>25.334082325499992</v>
      </c>
      <c r="I5439" s="91">
        <v>17.355277931809997</v>
      </c>
      <c r="J5439" s="91">
        <v>1.3004289904699999</v>
      </c>
      <c r="K5439" s="91">
        <v>0.22147999999999998</v>
      </c>
      <c r="L5439" s="91">
        <v>0</v>
      </c>
    </row>
    <row r="5440" spans="1:12" x14ac:dyDescent="0.25">
      <c r="A5440" s="90">
        <v>34926.458333320152</v>
      </c>
      <c r="B5440" s="91">
        <v>125.86246706102003</v>
      </c>
      <c r="C5440" s="91">
        <v>60.628703932669978</v>
      </c>
      <c r="D5440" s="91">
        <v>695.57622225832006</v>
      </c>
      <c r="E5440" s="91">
        <v>46.058380328220004</v>
      </c>
      <c r="F5440" s="91">
        <v>3.5835999999000001</v>
      </c>
      <c r="G5440" s="91">
        <v>1.4272670898399999</v>
      </c>
      <c r="H5440" s="91">
        <v>24.95749164899</v>
      </c>
      <c r="I5440" s="91">
        <v>17.24125858819</v>
      </c>
      <c r="J5440" s="91">
        <v>1.2614489904699999</v>
      </c>
      <c r="K5440" s="91">
        <v>0.22147999999999998</v>
      </c>
      <c r="L5440" s="91">
        <v>0</v>
      </c>
    </row>
    <row r="5441" spans="1:12" x14ac:dyDescent="0.25">
      <c r="A5441" s="90">
        <v>34926.499999986816</v>
      </c>
      <c r="B5441" s="91">
        <v>126.14076390738995</v>
      </c>
      <c r="C5441" s="91">
        <v>62.541988033050011</v>
      </c>
      <c r="D5441" s="91">
        <v>687.87300229619973</v>
      </c>
      <c r="E5441" s="91">
        <v>44.056527948300001</v>
      </c>
      <c r="F5441" s="91">
        <v>3.5835999999000001</v>
      </c>
      <c r="G5441" s="91">
        <v>1.42764916992</v>
      </c>
      <c r="H5441" s="91">
        <v>24.825388250029999</v>
      </c>
      <c r="I5441" s="91">
        <v>17.233024136969998</v>
      </c>
      <c r="J5441" s="91">
        <v>1.28094899047</v>
      </c>
      <c r="K5441" s="91">
        <v>0.22147999999999998</v>
      </c>
      <c r="L5441" s="91">
        <v>0</v>
      </c>
    </row>
    <row r="5442" spans="1:12" x14ac:dyDescent="0.25">
      <c r="A5442" s="90">
        <v>34926.54166665348</v>
      </c>
      <c r="B5442" s="91">
        <v>132.11078200957999</v>
      </c>
      <c r="C5442" s="91">
        <v>67.318844367960011</v>
      </c>
      <c r="D5442" s="91">
        <v>664.65585092099002</v>
      </c>
      <c r="E5442" s="91">
        <v>46.233100398020007</v>
      </c>
      <c r="F5442" s="91">
        <v>3.5835999999000001</v>
      </c>
      <c r="G5442" s="91">
        <v>1.4276893310500001</v>
      </c>
      <c r="H5442" s="91">
        <v>24.807174426330008</v>
      </c>
      <c r="I5442" s="91">
        <v>17.299380209399999</v>
      </c>
      <c r="J5442" s="91">
        <v>1.2614489904699999</v>
      </c>
      <c r="K5442" s="91">
        <v>0.22147999999999998</v>
      </c>
      <c r="L5442" s="91">
        <v>5.3519290299999999E-3</v>
      </c>
    </row>
    <row r="5443" spans="1:12" x14ac:dyDescent="0.25">
      <c r="A5443" s="90">
        <v>34926.583333320144</v>
      </c>
      <c r="B5443" s="91">
        <v>140.45898343940007</v>
      </c>
      <c r="C5443" s="91">
        <v>69.118028858920013</v>
      </c>
      <c r="D5443" s="91">
        <v>573.8353389717895</v>
      </c>
      <c r="E5443" s="91">
        <v>44.587522111369999</v>
      </c>
      <c r="F5443" s="91">
        <v>3.5835999999000001</v>
      </c>
      <c r="G5443" s="91">
        <v>1.4279508056600001</v>
      </c>
      <c r="H5443" s="91">
        <v>24.67435797309</v>
      </c>
      <c r="I5443" s="91">
        <v>17.190690937709991</v>
      </c>
      <c r="J5443" s="91">
        <v>1.2392989904699998</v>
      </c>
      <c r="K5443" s="91">
        <v>0.22147999999999998</v>
      </c>
      <c r="L5443" s="91">
        <v>1.6145272011999998</v>
      </c>
    </row>
    <row r="5444" spans="1:12" x14ac:dyDescent="0.25">
      <c r="A5444" s="90">
        <v>34926.624999986809</v>
      </c>
      <c r="B5444" s="91">
        <v>144.66152955508002</v>
      </c>
      <c r="C5444" s="91">
        <v>67.171569245160001</v>
      </c>
      <c r="D5444" s="91">
        <v>472.19959051159003</v>
      </c>
      <c r="E5444" s="91">
        <v>50.233046440620008</v>
      </c>
      <c r="F5444" s="91">
        <v>3.5835999999000001</v>
      </c>
      <c r="G5444" s="91">
        <v>1.4293182373</v>
      </c>
      <c r="H5444" s="91">
        <v>24.782972299150003</v>
      </c>
      <c r="I5444" s="91">
        <v>17.289695579109999</v>
      </c>
      <c r="J5444" s="91">
        <v>1.2224689904699999</v>
      </c>
      <c r="K5444" s="91">
        <v>0.22147999999999998</v>
      </c>
      <c r="L5444" s="91">
        <v>2.7114643167000003</v>
      </c>
    </row>
    <row r="5445" spans="1:12" x14ac:dyDescent="0.25">
      <c r="A5445" s="90">
        <v>34926.666666653473</v>
      </c>
      <c r="B5445" s="91">
        <v>150.30376383315007</v>
      </c>
      <c r="C5445" s="91">
        <v>66.245613358260016</v>
      </c>
      <c r="D5445" s="91">
        <v>349.30247724275</v>
      </c>
      <c r="E5445" s="91">
        <v>50.241668689170005</v>
      </c>
      <c r="F5445" s="91">
        <v>17.409963639900003</v>
      </c>
      <c r="G5445" s="91">
        <v>1.39639819336</v>
      </c>
      <c r="H5445" s="91">
        <v>49.71093334199</v>
      </c>
      <c r="I5445" s="91">
        <v>17.38753476494</v>
      </c>
      <c r="J5445" s="91">
        <v>1.2224689904699999</v>
      </c>
      <c r="K5445" s="91">
        <v>0.24141619332</v>
      </c>
      <c r="L5445" s="91">
        <v>10.538909466340002</v>
      </c>
    </row>
    <row r="5446" spans="1:12" x14ac:dyDescent="0.25">
      <c r="A5446" s="90">
        <v>34926.708333320137</v>
      </c>
      <c r="B5446" s="91">
        <v>168.1095572456</v>
      </c>
      <c r="C5446" s="91">
        <v>65.540519851190012</v>
      </c>
      <c r="D5446" s="91">
        <v>171.01497820637999</v>
      </c>
      <c r="E5446" s="91">
        <v>52.700745128670007</v>
      </c>
      <c r="F5446" s="91">
        <v>17.409963639900003</v>
      </c>
      <c r="G5446" s="91">
        <v>1.3964183349600001</v>
      </c>
      <c r="H5446" s="91">
        <v>60.900036649599997</v>
      </c>
      <c r="I5446" s="91">
        <v>17.381996309239998</v>
      </c>
      <c r="J5446" s="91">
        <v>1.2224689904699999</v>
      </c>
      <c r="K5446" s="91">
        <v>0.24141619332</v>
      </c>
      <c r="L5446" s="91">
        <v>32.222566310089995</v>
      </c>
    </row>
    <row r="5447" spans="1:12" x14ac:dyDescent="0.25">
      <c r="A5447" s="90">
        <v>34926.749999986801</v>
      </c>
      <c r="B5447" s="91">
        <v>173.70979971445001</v>
      </c>
      <c r="C5447" s="91">
        <v>63.92815727067002</v>
      </c>
      <c r="D5447" s="91">
        <v>35.213271497279997</v>
      </c>
      <c r="E5447" s="91">
        <v>59.082217256050008</v>
      </c>
      <c r="F5447" s="91">
        <v>17.409963639900003</v>
      </c>
      <c r="G5447" s="91">
        <v>1.3990928955100002</v>
      </c>
      <c r="H5447" s="91">
        <v>96.001068894189999</v>
      </c>
      <c r="I5447" s="91">
        <v>17.405155447169989</v>
      </c>
      <c r="J5447" s="91">
        <v>1.3966523237999997</v>
      </c>
      <c r="K5447" s="91">
        <v>2.0497269433299996</v>
      </c>
      <c r="L5447" s="91">
        <v>58.183175806849988</v>
      </c>
    </row>
    <row r="5448" spans="1:12" x14ac:dyDescent="0.25">
      <c r="A5448" s="90">
        <v>34926.791666653466</v>
      </c>
      <c r="B5448" s="91">
        <v>185.21723538519012</v>
      </c>
      <c r="C5448" s="91">
        <v>60.622557811240021</v>
      </c>
      <c r="D5448" s="91">
        <v>0.14351964070000001</v>
      </c>
      <c r="E5448" s="91">
        <v>73.881021864019999</v>
      </c>
      <c r="F5448" s="91">
        <v>17.409963639900003</v>
      </c>
      <c r="G5448" s="91">
        <v>1.3964183349600001</v>
      </c>
      <c r="H5448" s="91">
        <v>102.94425928152002</v>
      </c>
      <c r="I5448" s="91">
        <v>17.412669123579995</v>
      </c>
      <c r="J5448" s="91">
        <v>1.4343973237999998</v>
      </c>
      <c r="K5448" s="91">
        <v>2.0497269433299996</v>
      </c>
      <c r="L5448" s="91">
        <v>57.371709682929982</v>
      </c>
    </row>
    <row r="5449" spans="1:12" x14ac:dyDescent="0.25">
      <c r="A5449" s="90">
        <v>34926.83333332013</v>
      </c>
      <c r="B5449" s="91">
        <v>193.44732215013005</v>
      </c>
      <c r="C5449" s="91">
        <v>57.013520204839985</v>
      </c>
      <c r="D5449" s="91">
        <v>0</v>
      </c>
      <c r="E5449" s="91">
        <v>74.685499550070006</v>
      </c>
      <c r="F5449" s="91">
        <v>17.409963639900003</v>
      </c>
      <c r="G5449" s="91">
        <v>2.0109022812499999</v>
      </c>
      <c r="H5449" s="91">
        <v>101.22328894154003</v>
      </c>
      <c r="I5449" s="91">
        <v>17.419261194409994</v>
      </c>
      <c r="J5449" s="91">
        <v>1.4793099958</v>
      </c>
      <c r="K5449" s="91">
        <v>2.4869677862299997</v>
      </c>
      <c r="L5449" s="91">
        <v>49.621217548449991</v>
      </c>
    </row>
    <row r="5450" spans="1:12" x14ac:dyDescent="0.25">
      <c r="A5450" s="90">
        <v>34926.874999986794</v>
      </c>
      <c r="B5450" s="91">
        <v>189.9204129080901</v>
      </c>
      <c r="C5450" s="91">
        <v>55.737563631239993</v>
      </c>
      <c r="D5450" s="91">
        <v>0</v>
      </c>
      <c r="E5450" s="91">
        <v>92.416074467599998</v>
      </c>
      <c r="F5450" s="91">
        <v>17.409963639900003</v>
      </c>
      <c r="G5450" s="91">
        <v>2.0090387060500001</v>
      </c>
      <c r="H5450" s="91">
        <v>107.25994884422001</v>
      </c>
      <c r="I5450" s="91">
        <v>17.455021735780001</v>
      </c>
      <c r="J5450" s="91">
        <v>1.4624799957999999</v>
      </c>
      <c r="K5450" s="91">
        <v>8.2896011285700002</v>
      </c>
      <c r="L5450" s="91">
        <v>24.748917411279997</v>
      </c>
    </row>
    <row r="5451" spans="1:12" x14ac:dyDescent="0.25">
      <c r="A5451" s="90">
        <v>34926.916666653458</v>
      </c>
      <c r="B5451" s="91">
        <v>177.4045594031</v>
      </c>
      <c r="C5451" s="91">
        <v>62.888556081800012</v>
      </c>
      <c r="D5451" s="91">
        <v>0</v>
      </c>
      <c r="E5451" s="91">
        <v>90.532085040390001</v>
      </c>
      <c r="F5451" s="91">
        <v>17.409963639900003</v>
      </c>
      <c r="G5451" s="91">
        <v>2.0071538798799997</v>
      </c>
      <c r="H5451" s="91">
        <v>97.338465433079989</v>
      </c>
      <c r="I5451" s="91">
        <v>17.432591631849991</v>
      </c>
      <c r="J5451" s="91">
        <v>1.4234799958</v>
      </c>
      <c r="K5451" s="91">
        <v>5.1949944007200006</v>
      </c>
      <c r="L5451" s="91">
        <v>40.273756191559997</v>
      </c>
    </row>
    <row r="5452" spans="1:12" x14ac:dyDescent="0.25">
      <c r="A5452" s="90">
        <v>34926.958333320123</v>
      </c>
      <c r="B5452" s="91">
        <v>173.28689304700009</v>
      </c>
      <c r="C5452" s="91">
        <v>63.484473466650023</v>
      </c>
      <c r="D5452" s="91">
        <v>0</v>
      </c>
      <c r="E5452" s="91">
        <v>74.505466414909989</v>
      </c>
      <c r="F5452" s="91">
        <v>17.409963639900003</v>
      </c>
      <c r="G5452" s="91">
        <v>2.00692918262</v>
      </c>
      <c r="H5452" s="91">
        <v>115.43082055190999</v>
      </c>
      <c r="I5452" s="91">
        <v>17.397094366399998</v>
      </c>
      <c r="J5452" s="91">
        <v>0.89406881866999988</v>
      </c>
      <c r="K5452" s="91">
        <v>2.8504126573099997</v>
      </c>
      <c r="L5452" s="91">
        <v>27.354007185070003</v>
      </c>
    </row>
    <row r="5453" spans="1:12" x14ac:dyDescent="0.25">
      <c r="A5453" s="90">
        <v>34926.999999986787</v>
      </c>
      <c r="B5453" s="91">
        <v>171.57828907477995</v>
      </c>
      <c r="C5453" s="91">
        <v>64.082963435329987</v>
      </c>
      <c r="D5453" s="91">
        <v>0</v>
      </c>
      <c r="E5453" s="91">
        <v>86.256018537700015</v>
      </c>
      <c r="F5453" s="91">
        <v>17.409963639900003</v>
      </c>
      <c r="G5453" s="91">
        <v>2.0062317382799999</v>
      </c>
      <c r="H5453" s="91">
        <v>126.44911902172004</v>
      </c>
      <c r="I5453" s="91">
        <v>17.354670271859998</v>
      </c>
      <c r="J5453" s="91">
        <v>0.60155215200000001</v>
      </c>
      <c r="K5453" s="91">
        <v>11.39584331907</v>
      </c>
      <c r="L5453" s="91">
        <v>42.897809344999992</v>
      </c>
    </row>
    <row r="5454" spans="1:12" x14ac:dyDescent="0.25">
      <c r="A5454" s="90">
        <v>34927.041666653451</v>
      </c>
      <c r="B5454" s="91">
        <v>166.2159721104801</v>
      </c>
      <c r="C5454" s="91">
        <v>67.071119327240012</v>
      </c>
      <c r="D5454" s="91">
        <v>0</v>
      </c>
      <c r="E5454" s="91">
        <v>76.346523231860004</v>
      </c>
      <c r="F5454" s="91">
        <v>17.409963639900003</v>
      </c>
      <c r="G5454" s="91">
        <v>2.00490859668</v>
      </c>
      <c r="H5454" s="91">
        <v>126.85656155919001</v>
      </c>
      <c r="I5454" s="91">
        <v>17.322457850179994</v>
      </c>
      <c r="J5454" s="91">
        <v>0.5962321519999999</v>
      </c>
      <c r="K5454" s="91">
        <v>11.39584331907</v>
      </c>
      <c r="L5454" s="91">
        <v>38.950004144050006</v>
      </c>
    </row>
    <row r="5455" spans="1:12" x14ac:dyDescent="0.25">
      <c r="A5455" s="90">
        <v>34927.083333320115</v>
      </c>
      <c r="B5455" s="91">
        <v>162.74684243328005</v>
      </c>
      <c r="C5455" s="91">
        <v>67.771726989280012</v>
      </c>
      <c r="D5455" s="91">
        <v>0</v>
      </c>
      <c r="E5455" s="91">
        <v>68.262285380039998</v>
      </c>
      <c r="F5455" s="91">
        <v>16.99878408176</v>
      </c>
      <c r="G5455" s="91">
        <v>2.00528442285</v>
      </c>
      <c r="H5455" s="91">
        <v>122.89852507617999</v>
      </c>
      <c r="I5455" s="91">
        <v>17.319917330499994</v>
      </c>
      <c r="J5455" s="91">
        <v>0.5962321519999999</v>
      </c>
      <c r="K5455" s="91">
        <v>11.39584331907</v>
      </c>
      <c r="L5455" s="91">
        <v>37.739653206589999</v>
      </c>
    </row>
    <row r="5456" spans="1:12" x14ac:dyDescent="0.25">
      <c r="A5456" s="90">
        <v>34927.12499998678</v>
      </c>
      <c r="B5456" s="91">
        <v>159.57809577354018</v>
      </c>
      <c r="C5456" s="91">
        <v>64.594174703559986</v>
      </c>
      <c r="D5456" s="91">
        <v>3.0053795809999999E-2</v>
      </c>
      <c r="E5456" s="91">
        <v>60.771052979869999</v>
      </c>
      <c r="F5456" s="91">
        <v>17.409963639900003</v>
      </c>
      <c r="G5456" s="91">
        <v>2.0046676259799998</v>
      </c>
      <c r="H5456" s="91">
        <v>122.46721086407001</v>
      </c>
      <c r="I5456" s="91">
        <v>17.296752999669998</v>
      </c>
      <c r="J5456" s="91">
        <v>0.553167152</v>
      </c>
      <c r="K5456" s="91">
        <v>11.39584331907</v>
      </c>
      <c r="L5456" s="91">
        <v>34.626189671440002</v>
      </c>
    </row>
    <row r="5457" spans="1:12" x14ac:dyDescent="0.25">
      <c r="A5457" s="90">
        <v>34927.166666653444</v>
      </c>
      <c r="B5457" s="91">
        <v>155.10053333872006</v>
      </c>
      <c r="C5457" s="91">
        <v>67.748202519509988</v>
      </c>
      <c r="D5457" s="91">
        <v>1.4990709551999999</v>
      </c>
      <c r="E5457" s="91">
        <v>53.74323643172</v>
      </c>
      <c r="F5457" s="91">
        <v>16.548747073130002</v>
      </c>
      <c r="G5457" s="91">
        <v>2.0043222627000001</v>
      </c>
      <c r="H5457" s="91">
        <v>121.00630744601001</v>
      </c>
      <c r="I5457" s="91">
        <v>17.291907913759996</v>
      </c>
      <c r="J5457" s="91">
        <v>0.553167152</v>
      </c>
      <c r="K5457" s="91">
        <v>11.39584331907</v>
      </c>
      <c r="L5457" s="91">
        <v>40.639491068289992</v>
      </c>
    </row>
    <row r="5458" spans="1:12" x14ac:dyDescent="0.25">
      <c r="A5458" s="90">
        <v>34927.208333320108</v>
      </c>
      <c r="B5458" s="91">
        <v>146.73376405321</v>
      </c>
      <c r="C5458" s="91">
        <v>69.998083269119988</v>
      </c>
      <c r="D5458" s="91">
        <v>33.570953942679985</v>
      </c>
      <c r="E5458" s="91">
        <v>49.816144667410008</v>
      </c>
      <c r="F5458" s="91">
        <v>15.809963639899999</v>
      </c>
      <c r="G5458" s="91">
        <v>2.0130295224600001</v>
      </c>
      <c r="H5458" s="91">
        <v>118.10582353506001</v>
      </c>
      <c r="I5458" s="91">
        <v>17.354255103669995</v>
      </c>
      <c r="J5458" s="91">
        <v>0.575317152</v>
      </c>
      <c r="K5458" s="91">
        <v>11.349313146269999</v>
      </c>
      <c r="L5458" s="91">
        <v>22.646022746410004</v>
      </c>
    </row>
    <row r="5459" spans="1:12" x14ac:dyDescent="0.25">
      <c r="A5459" s="90">
        <v>34927.249999986772</v>
      </c>
      <c r="B5459" s="91">
        <v>132.39906804021996</v>
      </c>
      <c r="C5459" s="91">
        <v>73.708167522530033</v>
      </c>
      <c r="D5459" s="91">
        <v>133.46839441962993</v>
      </c>
      <c r="E5459" s="91">
        <v>48.343984867340012</v>
      </c>
      <c r="F5459" s="91">
        <v>15.809963639899999</v>
      </c>
      <c r="G5459" s="91">
        <v>2.0187080478500001</v>
      </c>
      <c r="H5459" s="91">
        <v>102.33473833255999</v>
      </c>
      <c r="I5459" s="91">
        <v>17.410943484059995</v>
      </c>
      <c r="J5459" s="91">
        <v>0.5962321519999999</v>
      </c>
      <c r="K5459" s="91">
        <v>8.4221396952899994</v>
      </c>
      <c r="L5459" s="91">
        <v>17.390130748149996</v>
      </c>
    </row>
    <row r="5460" spans="1:12" x14ac:dyDescent="0.25">
      <c r="A5460" s="90">
        <v>34927.291666653437</v>
      </c>
      <c r="B5460" s="91">
        <v>112.02903432532</v>
      </c>
      <c r="C5460" s="91">
        <v>77.723720658890002</v>
      </c>
      <c r="D5460" s="91">
        <v>309.25204218749997</v>
      </c>
      <c r="E5460" s="91">
        <v>45.394050064840016</v>
      </c>
      <c r="F5460" s="91">
        <v>17.248141678209997</v>
      </c>
      <c r="G5460" s="91">
        <v>2.0341423007800001</v>
      </c>
      <c r="H5460" s="91">
        <v>93.408450884619995</v>
      </c>
      <c r="I5460" s="91">
        <v>17.470253771969993</v>
      </c>
      <c r="J5460" s="91">
        <v>0.5740821519999999</v>
      </c>
      <c r="K5460" s="91">
        <v>5.4571289149299993</v>
      </c>
      <c r="L5460" s="91">
        <v>4.7714936105199994</v>
      </c>
    </row>
    <row r="5461" spans="1:12" x14ac:dyDescent="0.25">
      <c r="A5461" s="90">
        <v>34927.333333320101</v>
      </c>
      <c r="B5461" s="91">
        <v>101.55088372918</v>
      </c>
      <c r="C5461" s="91">
        <v>76.29040521630003</v>
      </c>
      <c r="D5461" s="91">
        <v>492.81442914231991</v>
      </c>
      <c r="E5461" s="91">
        <v>42.582977373290007</v>
      </c>
      <c r="F5461" s="91">
        <v>16.040705990469998</v>
      </c>
      <c r="G5461" s="91">
        <v>2.0477255839800002</v>
      </c>
      <c r="H5461" s="91">
        <v>59.520558532880003</v>
      </c>
      <c r="I5461" s="91">
        <v>17.501174795489987</v>
      </c>
      <c r="J5461" s="91">
        <v>0.5740821519999999</v>
      </c>
      <c r="K5461" s="91">
        <v>0.83235064442000006</v>
      </c>
      <c r="L5461" s="91">
        <v>0.26128713376999996</v>
      </c>
    </row>
    <row r="5462" spans="1:12" x14ac:dyDescent="0.25">
      <c r="A5462" s="90">
        <v>34927.374999986765</v>
      </c>
      <c r="B5462" s="91">
        <v>97.177357951359951</v>
      </c>
      <c r="C5462" s="91">
        <v>72.628533532319992</v>
      </c>
      <c r="D5462" s="91">
        <v>632.18430141546037</v>
      </c>
      <c r="E5462" s="91">
        <v>36.909912119240012</v>
      </c>
      <c r="F5462" s="91">
        <v>4.3164852865699999</v>
      </c>
      <c r="G5462" s="91">
        <v>2.0564196337899996</v>
      </c>
      <c r="H5462" s="91">
        <v>54.580889135239993</v>
      </c>
      <c r="I5462" s="91">
        <v>17.502122980499998</v>
      </c>
      <c r="J5462" s="91">
        <v>0.5740821519999999</v>
      </c>
      <c r="K5462" s="91">
        <v>0.26735064442000001</v>
      </c>
      <c r="L5462" s="91">
        <v>1.51576974701</v>
      </c>
    </row>
    <row r="5463" spans="1:12" x14ac:dyDescent="0.25">
      <c r="A5463" s="90">
        <v>34927.416666653429</v>
      </c>
      <c r="B5463" s="91">
        <v>106.12134162119004</v>
      </c>
      <c r="C5463" s="91">
        <v>70.851963616899965</v>
      </c>
      <c r="D5463" s="91">
        <v>712.93774357013001</v>
      </c>
      <c r="E5463" s="91">
        <v>34.234023577179997</v>
      </c>
      <c r="F5463" s="91">
        <v>1.9835999999</v>
      </c>
      <c r="G5463" s="91">
        <v>2.0612871279299996</v>
      </c>
      <c r="H5463" s="91">
        <v>48.108587427980005</v>
      </c>
      <c r="I5463" s="91">
        <v>17.453883964430002</v>
      </c>
      <c r="J5463" s="91">
        <v>0.5740821519999999</v>
      </c>
      <c r="K5463" s="91">
        <v>0.26735064442000001</v>
      </c>
      <c r="L5463" s="91">
        <v>0</v>
      </c>
    </row>
    <row r="5464" spans="1:12" x14ac:dyDescent="0.25">
      <c r="A5464" s="90">
        <v>34927.458333320094</v>
      </c>
      <c r="B5464" s="91">
        <v>105.27225929804997</v>
      </c>
      <c r="C5464" s="91">
        <v>69.825615693999993</v>
      </c>
      <c r="D5464" s="91">
        <v>755.06110898220004</v>
      </c>
      <c r="E5464" s="91">
        <v>33.508564436470003</v>
      </c>
      <c r="F5464" s="91">
        <v>1.9835999999</v>
      </c>
      <c r="G5464" s="91">
        <v>2.0641007636699999</v>
      </c>
      <c r="H5464" s="91">
        <v>46.613432088300002</v>
      </c>
      <c r="I5464" s="91">
        <v>17.334191392409995</v>
      </c>
      <c r="J5464" s="91">
        <v>0.61306215199999992</v>
      </c>
      <c r="K5464" s="91">
        <v>0.26735064442000001</v>
      </c>
      <c r="L5464" s="91">
        <v>0</v>
      </c>
    </row>
    <row r="5465" spans="1:12" x14ac:dyDescent="0.25">
      <c r="A5465" s="90">
        <v>34927.499999986758</v>
      </c>
      <c r="B5465" s="91">
        <v>106.78009017030998</v>
      </c>
      <c r="C5465" s="91">
        <v>72.517640035450043</v>
      </c>
      <c r="D5465" s="91">
        <v>750.52773931707031</v>
      </c>
      <c r="E5465" s="91">
        <v>28.2726798395</v>
      </c>
      <c r="F5465" s="91">
        <v>1.9835999999</v>
      </c>
      <c r="G5465" s="91">
        <v>2.08644500195</v>
      </c>
      <c r="H5465" s="91">
        <v>45.834086208860001</v>
      </c>
      <c r="I5465" s="91">
        <v>17.416769374119998</v>
      </c>
      <c r="J5465" s="91">
        <v>0.61306215199999992</v>
      </c>
      <c r="K5465" s="91">
        <v>0.26735064442000001</v>
      </c>
      <c r="L5465" s="91">
        <v>0.95827547696000004</v>
      </c>
    </row>
    <row r="5466" spans="1:12" x14ac:dyDescent="0.25">
      <c r="A5466" s="90">
        <v>34927.541666653422</v>
      </c>
      <c r="B5466" s="91">
        <v>118.39420343176002</v>
      </c>
      <c r="C5466" s="91">
        <v>73.599645154610016</v>
      </c>
      <c r="D5466" s="91">
        <v>705.08352055201021</v>
      </c>
      <c r="E5466" s="91">
        <v>27.113628204169999</v>
      </c>
      <c r="F5466" s="91">
        <v>1.9835999999</v>
      </c>
      <c r="G5466" s="91">
        <v>2.0907132851600001</v>
      </c>
      <c r="H5466" s="91">
        <v>45.726104503070005</v>
      </c>
      <c r="I5466" s="91">
        <v>17.462533962049999</v>
      </c>
      <c r="J5466" s="91">
        <v>0.59091215200000002</v>
      </c>
      <c r="K5466" s="91">
        <v>0.26735064442000001</v>
      </c>
      <c r="L5466" s="91">
        <v>0</v>
      </c>
    </row>
    <row r="5467" spans="1:12" x14ac:dyDescent="0.25">
      <c r="A5467" s="90">
        <v>34927.583333320086</v>
      </c>
      <c r="B5467" s="91">
        <v>124.79910030008003</v>
      </c>
      <c r="C5467" s="91">
        <v>73.954728208249975</v>
      </c>
      <c r="D5467" s="91">
        <v>642.42042072177014</v>
      </c>
      <c r="E5467" s="91">
        <v>29.379922409230002</v>
      </c>
      <c r="F5467" s="91">
        <v>1.9835999999</v>
      </c>
      <c r="G5467" s="91">
        <v>2.0945063154299994</v>
      </c>
      <c r="H5467" s="91">
        <v>48.46068458413999</v>
      </c>
      <c r="I5467" s="91">
        <v>17.492111136590001</v>
      </c>
      <c r="J5467" s="91">
        <v>0.61306215199999992</v>
      </c>
      <c r="K5467" s="91">
        <v>0.26735064442000001</v>
      </c>
      <c r="L5467" s="91">
        <v>0</v>
      </c>
    </row>
    <row r="5468" spans="1:12" x14ac:dyDescent="0.25">
      <c r="A5468" s="90">
        <v>34927.62499998675</v>
      </c>
      <c r="B5468" s="91">
        <v>133.65928412141997</v>
      </c>
      <c r="C5468" s="91">
        <v>74.657759166599931</v>
      </c>
      <c r="D5468" s="91">
        <v>532.77951799690948</v>
      </c>
      <c r="E5468" s="91">
        <v>34.440227268950004</v>
      </c>
      <c r="F5468" s="91">
        <v>1.9835999999</v>
      </c>
      <c r="G5468" s="91">
        <v>2.0934236318399999</v>
      </c>
      <c r="H5468" s="91">
        <v>54.939784197870011</v>
      </c>
      <c r="I5468" s="91">
        <v>17.508395574779996</v>
      </c>
      <c r="J5468" s="91">
        <v>0.66889215199999985</v>
      </c>
      <c r="K5468" s="91">
        <v>0.28300019331999998</v>
      </c>
      <c r="L5468" s="91">
        <v>0.41259066048999998</v>
      </c>
    </row>
    <row r="5469" spans="1:12" x14ac:dyDescent="0.25">
      <c r="A5469" s="90">
        <v>34927.666666653415</v>
      </c>
      <c r="B5469" s="91">
        <v>141.10643574489001</v>
      </c>
      <c r="C5469" s="91">
        <v>77.192280861130001</v>
      </c>
      <c r="D5469" s="91">
        <v>367.06953288246024</v>
      </c>
      <c r="E5469" s="91">
        <v>48.296484651630003</v>
      </c>
      <c r="F5469" s="91">
        <v>15.809963639899999</v>
      </c>
      <c r="G5469" s="91">
        <v>2.0996430693399999</v>
      </c>
      <c r="H5469" s="91">
        <v>77.388441527080019</v>
      </c>
      <c r="I5469" s="91">
        <v>17.550359412709998</v>
      </c>
      <c r="J5469" s="91">
        <v>0.66889215199999985</v>
      </c>
      <c r="K5469" s="91">
        <v>3.6488181649200002</v>
      </c>
      <c r="L5469" s="91">
        <v>5.4494131071699998</v>
      </c>
    </row>
    <row r="5470" spans="1:12" x14ac:dyDescent="0.25">
      <c r="A5470" s="90">
        <v>34927.708333320079</v>
      </c>
      <c r="B5470" s="91">
        <v>145.94333054497005</v>
      </c>
      <c r="C5470" s="91">
        <v>77.869824423179978</v>
      </c>
      <c r="D5470" s="91">
        <v>171.6831970627797</v>
      </c>
      <c r="E5470" s="91">
        <v>47.756276305760004</v>
      </c>
      <c r="F5470" s="91">
        <v>15.809963639899999</v>
      </c>
      <c r="G5470" s="91">
        <v>2.1056727197299998</v>
      </c>
      <c r="H5470" s="91">
        <v>95.63815484536002</v>
      </c>
      <c r="I5470" s="91">
        <v>17.545871194649997</v>
      </c>
      <c r="J5470" s="91">
        <v>0.66889215199999985</v>
      </c>
      <c r="K5470" s="91">
        <v>7.1260642078899989</v>
      </c>
      <c r="L5470" s="91">
        <v>16.198583498190001</v>
      </c>
    </row>
    <row r="5471" spans="1:12" x14ac:dyDescent="0.25">
      <c r="A5471" s="90">
        <v>34927.749999986743</v>
      </c>
      <c r="B5471" s="91">
        <v>150.52211245501005</v>
      </c>
      <c r="C5471" s="91">
        <v>76.413411626370007</v>
      </c>
      <c r="D5471" s="91">
        <v>32.406105001200011</v>
      </c>
      <c r="E5471" s="91">
        <v>56.027575890470004</v>
      </c>
      <c r="F5471" s="91">
        <v>15.809963639899999</v>
      </c>
      <c r="G5471" s="91">
        <v>2.0826049472699997</v>
      </c>
      <c r="H5471" s="91">
        <v>123.26182588523002</v>
      </c>
      <c r="I5471" s="91">
        <v>17.589081800049996</v>
      </c>
      <c r="J5471" s="91">
        <v>0.69104215199999997</v>
      </c>
      <c r="K5471" s="91">
        <v>11.47276564627</v>
      </c>
      <c r="L5471" s="91">
        <v>54.094398260129999</v>
      </c>
    </row>
    <row r="5472" spans="1:12" x14ac:dyDescent="0.25">
      <c r="A5472" s="90">
        <v>34927.791666653407</v>
      </c>
      <c r="B5472" s="91">
        <v>171.33220228746995</v>
      </c>
      <c r="C5472" s="91">
        <v>75.813091104359984</v>
      </c>
      <c r="D5472" s="91">
        <v>5.640237976999999E-2</v>
      </c>
      <c r="E5472" s="91">
        <v>75.768336584190024</v>
      </c>
      <c r="F5472" s="91">
        <v>15.809963639899999</v>
      </c>
      <c r="G5472" s="91">
        <v>2.0536186054700001</v>
      </c>
      <c r="H5472" s="91">
        <v>121.55677327938004</v>
      </c>
      <c r="I5472" s="91">
        <v>17.540744416689996</v>
      </c>
      <c r="J5472" s="91">
        <v>0.69104215199999997</v>
      </c>
      <c r="K5472" s="91">
        <v>11.519295819070001</v>
      </c>
      <c r="L5472" s="91">
        <v>58.550615339210005</v>
      </c>
    </row>
    <row r="5473" spans="1:12" x14ac:dyDescent="0.25">
      <c r="A5473" s="90">
        <v>34927.833333320072</v>
      </c>
      <c r="B5473" s="91">
        <v>184.04999583579001</v>
      </c>
      <c r="C5473" s="91">
        <v>75.053319501269968</v>
      </c>
      <c r="D5473" s="91">
        <v>0</v>
      </c>
      <c r="E5473" s="91">
        <v>76.534560563180008</v>
      </c>
      <c r="F5473" s="91">
        <v>15.809963639899999</v>
      </c>
      <c r="G5473" s="91">
        <v>2.0104462587900001</v>
      </c>
      <c r="H5473" s="91">
        <v>128.22770104482001</v>
      </c>
      <c r="I5473" s="91">
        <v>17.557684176569992</v>
      </c>
      <c r="J5473" s="91">
        <v>0.69104215199999997</v>
      </c>
      <c r="K5473" s="91">
        <v>11.519295819070001</v>
      </c>
      <c r="L5473" s="91">
        <v>44.823523134670012</v>
      </c>
    </row>
    <row r="5474" spans="1:12" x14ac:dyDescent="0.25">
      <c r="A5474" s="90">
        <v>34927.874999986736</v>
      </c>
      <c r="B5474" s="91">
        <v>180.48822110359001</v>
      </c>
      <c r="C5474" s="91">
        <v>75.09668177767</v>
      </c>
      <c r="D5474" s="91">
        <v>0</v>
      </c>
      <c r="E5474" s="91">
        <v>80.963964718160014</v>
      </c>
      <c r="F5474" s="91">
        <v>15.809963639899999</v>
      </c>
      <c r="G5474" s="91">
        <v>2.0054194199199999</v>
      </c>
      <c r="H5474" s="91">
        <v>128.58489613449007</v>
      </c>
      <c r="I5474" s="91">
        <v>17.578153852199993</v>
      </c>
      <c r="J5474" s="91">
        <v>0.70787215199999987</v>
      </c>
      <c r="K5474" s="91">
        <v>11.519295819070001</v>
      </c>
      <c r="L5474" s="91">
        <v>35.865522654779994</v>
      </c>
    </row>
    <row r="5475" spans="1:12" x14ac:dyDescent="0.25">
      <c r="A5475" s="90">
        <v>34927.9166666534</v>
      </c>
      <c r="B5475" s="91">
        <v>172.06005733323008</v>
      </c>
      <c r="C5475" s="91">
        <v>86.44253206599997</v>
      </c>
      <c r="D5475" s="91">
        <v>0</v>
      </c>
      <c r="E5475" s="91">
        <v>73.816668028440006</v>
      </c>
      <c r="F5475" s="91">
        <v>15.809963639899999</v>
      </c>
      <c r="G5475" s="91">
        <v>2.0172340146500001</v>
      </c>
      <c r="H5475" s="91">
        <v>133.93075767436</v>
      </c>
      <c r="I5475" s="91">
        <v>17.530876079719995</v>
      </c>
      <c r="J5475" s="91">
        <v>0.70787215199999987</v>
      </c>
      <c r="K5475" s="91">
        <v>11.519295819070001</v>
      </c>
      <c r="L5475" s="91">
        <v>29.570914363909999</v>
      </c>
    </row>
    <row r="5476" spans="1:12" x14ac:dyDescent="0.25">
      <c r="A5476" s="90">
        <v>34927.958333320064</v>
      </c>
      <c r="B5476" s="91">
        <v>170.80009534638</v>
      </c>
      <c r="C5476" s="91">
        <v>88.499780367770015</v>
      </c>
      <c r="D5476" s="91">
        <v>0</v>
      </c>
      <c r="E5476" s="91">
        <v>69.631887110370002</v>
      </c>
      <c r="F5476" s="91">
        <v>15.809963639899999</v>
      </c>
      <c r="G5476" s="91">
        <v>2.0089900273399999</v>
      </c>
      <c r="H5476" s="91">
        <v>126.04216697074999</v>
      </c>
      <c r="I5476" s="91">
        <v>17.525011613009998</v>
      </c>
      <c r="J5476" s="91">
        <v>0.76977999579999989</v>
      </c>
      <c r="K5476" s="91">
        <v>11.519295819070001</v>
      </c>
      <c r="L5476" s="91">
        <v>40.85806117728</v>
      </c>
    </row>
    <row r="5477" spans="1:12" x14ac:dyDescent="0.25">
      <c r="A5477" s="90">
        <v>34927.999999986729</v>
      </c>
      <c r="B5477" s="91">
        <v>165.67492051989004</v>
      </c>
      <c r="C5477" s="91">
        <v>88.142493272579998</v>
      </c>
      <c r="D5477" s="91">
        <v>0</v>
      </c>
      <c r="E5477" s="91">
        <v>84.614086823290009</v>
      </c>
      <c r="F5477" s="91">
        <v>15.809963639899999</v>
      </c>
      <c r="G5477" s="91">
        <v>2.0081647246100003</v>
      </c>
      <c r="H5477" s="91">
        <v>127.68571674244001</v>
      </c>
      <c r="I5477" s="91">
        <v>17.454514239289999</v>
      </c>
      <c r="J5477" s="91">
        <v>0.72877999579999997</v>
      </c>
      <c r="K5477" s="91">
        <v>5.7707587912699996</v>
      </c>
      <c r="L5477" s="91">
        <v>34.326802603770005</v>
      </c>
    </row>
    <row r="5478" spans="1:12" x14ac:dyDescent="0.25">
      <c r="A5478" s="90">
        <v>34928.041666653393</v>
      </c>
      <c r="B5478" s="91">
        <v>159.14466306781998</v>
      </c>
      <c r="C5478" s="91">
        <v>85.845895555919995</v>
      </c>
      <c r="D5478" s="91">
        <v>0</v>
      </c>
      <c r="E5478" s="91">
        <v>93.060613060909986</v>
      </c>
      <c r="F5478" s="91">
        <v>15.809963639899999</v>
      </c>
      <c r="G5478" s="91">
        <v>2.0086132480500001</v>
      </c>
      <c r="H5478" s="91">
        <v>125.96588065738997</v>
      </c>
      <c r="I5478" s="91">
        <v>17.387509053109994</v>
      </c>
      <c r="J5478" s="91">
        <v>0.75092999579999986</v>
      </c>
      <c r="K5478" s="91">
        <v>5.7707587912699996</v>
      </c>
      <c r="L5478" s="91">
        <v>33.628270127029992</v>
      </c>
    </row>
    <row r="5479" spans="1:12" x14ac:dyDescent="0.25">
      <c r="A5479" s="90">
        <v>34928.083333320057</v>
      </c>
      <c r="B5479" s="91">
        <v>154.05870949278</v>
      </c>
      <c r="C5479" s="91">
        <v>83.517768783339989</v>
      </c>
      <c r="D5479" s="91">
        <v>0</v>
      </c>
      <c r="E5479" s="91">
        <v>85.894714532569992</v>
      </c>
      <c r="F5479" s="91">
        <v>15.809963639899999</v>
      </c>
      <c r="G5479" s="91">
        <v>2.00781652051</v>
      </c>
      <c r="H5479" s="91">
        <v>121.50246655334998</v>
      </c>
      <c r="I5479" s="91">
        <v>17.369023531549999</v>
      </c>
      <c r="J5479" s="91">
        <v>0.75092999579999986</v>
      </c>
      <c r="K5479" s="91">
        <v>5.7707587912699996</v>
      </c>
      <c r="L5479" s="91">
        <v>33.125994537880004</v>
      </c>
    </row>
    <row r="5480" spans="1:12" x14ac:dyDescent="0.25">
      <c r="A5480" s="90">
        <v>34928.124999986721</v>
      </c>
      <c r="B5480" s="91">
        <v>151.02443374805992</v>
      </c>
      <c r="C5480" s="91">
        <v>83.252569089650009</v>
      </c>
      <c r="D5480" s="91">
        <v>1.6786552710000003E-2</v>
      </c>
      <c r="E5480" s="91">
        <v>79.71471624245001</v>
      </c>
      <c r="F5480" s="91">
        <v>15.809963639899999</v>
      </c>
      <c r="G5480" s="91">
        <v>2.0071557431599998</v>
      </c>
      <c r="H5480" s="91">
        <v>120.42594227958999</v>
      </c>
      <c r="I5480" s="91">
        <v>17.351808070039997</v>
      </c>
      <c r="J5480" s="91">
        <v>0.79399499579999999</v>
      </c>
      <c r="K5480" s="91">
        <v>5.7707587912699996</v>
      </c>
      <c r="L5480" s="91">
        <v>35.835242011500007</v>
      </c>
    </row>
    <row r="5481" spans="1:12" x14ac:dyDescent="0.25">
      <c r="A5481" s="90">
        <v>34928.166666653386</v>
      </c>
      <c r="B5481" s="91">
        <v>147.61287579692998</v>
      </c>
      <c r="C5481" s="91">
        <v>81.153222759789983</v>
      </c>
      <c r="D5481" s="91">
        <v>1.2349573649899996</v>
      </c>
      <c r="E5481" s="91">
        <v>68.827688677280008</v>
      </c>
      <c r="F5481" s="91">
        <v>15.809963639899999</v>
      </c>
      <c r="G5481" s="91">
        <v>2.0110925859399997</v>
      </c>
      <c r="H5481" s="91">
        <v>120.84301430627001</v>
      </c>
      <c r="I5481" s="91">
        <v>17.376858656799996</v>
      </c>
      <c r="J5481" s="91">
        <v>0.81082499579999989</v>
      </c>
      <c r="K5481" s="91">
        <v>2.0962571161299999</v>
      </c>
      <c r="L5481" s="91">
        <v>43.289872243120001</v>
      </c>
    </row>
    <row r="5482" spans="1:12" x14ac:dyDescent="0.25">
      <c r="A5482" s="90">
        <v>34928.20833332005</v>
      </c>
      <c r="B5482" s="91">
        <v>140.11398625878002</v>
      </c>
      <c r="C5482" s="91">
        <v>79.551384068219988</v>
      </c>
      <c r="D5482" s="91">
        <v>35.529929883229983</v>
      </c>
      <c r="E5482" s="91">
        <v>60.230231621580003</v>
      </c>
      <c r="F5482" s="91">
        <v>15.809963639899999</v>
      </c>
      <c r="G5482" s="91">
        <v>2.0172196523399997</v>
      </c>
      <c r="H5482" s="91">
        <v>117.59246442492</v>
      </c>
      <c r="I5482" s="91">
        <v>17.408880675729996</v>
      </c>
      <c r="J5482" s="91">
        <v>0.81082499579999989</v>
      </c>
      <c r="K5482" s="91">
        <v>2.0497269433299996</v>
      </c>
      <c r="L5482" s="91">
        <v>25.998793577880001</v>
      </c>
    </row>
    <row r="5483" spans="1:12" x14ac:dyDescent="0.25">
      <c r="A5483" s="90">
        <v>34928.249999986714</v>
      </c>
      <c r="B5483" s="91">
        <v>125.43287214603998</v>
      </c>
      <c r="C5483" s="91">
        <v>77.983008434889996</v>
      </c>
      <c r="D5483" s="91">
        <v>149.76476346051001</v>
      </c>
      <c r="E5483" s="91">
        <v>51.842636501679998</v>
      </c>
      <c r="F5483" s="91">
        <v>17.347238803770001</v>
      </c>
      <c r="G5483" s="91">
        <v>2.0315899843799996</v>
      </c>
      <c r="H5483" s="91">
        <v>105.28134169257999</v>
      </c>
      <c r="I5483" s="91">
        <v>17.530851225319996</v>
      </c>
      <c r="J5483" s="91">
        <v>0.76775999579999998</v>
      </c>
      <c r="K5483" s="91">
        <v>2.0497269433299996</v>
      </c>
      <c r="L5483" s="91">
        <v>11.442199276189999</v>
      </c>
    </row>
    <row r="5484" spans="1:12" x14ac:dyDescent="0.25">
      <c r="A5484" s="90">
        <v>34928.291666653378</v>
      </c>
      <c r="B5484" s="91">
        <v>113.12391272204999</v>
      </c>
      <c r="C5484" s="91">
        <v>76.258544904690012</v>
      </c>
      <c r="D5484" s="91">
        <v>354.1511591360798</v>
      </c>
      <c r="E5484" s="91">
        <v>46.412942189790002</v>
      </c>
      <c r="F5484" s="91">
        <v>16.4639157117</v>
      </c>
      <c r="G5484" s="91">
        <v>2.05533447461</v>
      </c>
      <c r="H5484" s="91">
        <v>98.06612406763</v>
      </c>
      <c r="I5484" s="91">
        <v>17.593444760360001</v>
      </c>
      <c r="J5484" s="91">
        <v>0.78990999579999999</v>
      </c>
      <c r="K5484" s="91">
        <v>2.0497269433299996</v>
      </c>
      <c r="L5484" s="91">
        <v>3.8099132042800004</v>
      </c>
    </row>
    <row r="5485" spans="1:12" x14ac:dyDescent="0.25">
      <c r="A5485" s="90">
        <v>34928.333333320043</v>
      </c>
      <c r="B5485" s="91">
        <v>103.97495421026002</v>
      </c>
      <c r="C5485" s="91">
        <v>71.424581307529991</v>
      </c>
      <c r="D5485" s="91">
        <v>565.2310952598898</v>
      </c>
      <c r="E5485" s="91">
        <v>34.965846793929998</v>
      </c>
      <c r="F5485" s="91">
        <v>15.07440939286</v>
      </c>
      <c r="G5485" s="91">
        <v>2.0641719404300001</v>
      </c>
      <c r="H5485" s="91">
        <v>45.509368956750002</v>
      </c>
      <c r="I5485" s="91">
        <v>17.602270214540006</v>
      </c>
      <c r="J5485" s="91">
        <v>0.49647447580000004</v>
      </c>
      <c r="K5485" s="91">
        <v>0.97129849605000007</v>
      </c>
      <c r="L5485" s="91">
        <v>0.33754885166999998</v>
      </c>
    </row>
    <row r="5486" spans="1:12" x14ac:dyDescent="0.25">
      <c r="A5486" s="90">
        <v>34928.374999986707</v>
      </c>
      <c r="B5486" s="91">
        <v>100.43336278120998</v>
      </c>
      <c r="C5486" s="91">
        <v>64.658939019770003</v>
      </c>
      <c r="D5486" s="91">
        <v>715.6059292666904</v>
      </c>
      <c r="E5486" s="91">
        <v>25.452199677959996</v>
      </c>
      <c r="F5486" s="91">
        <v>1.9835999999</v>
      </c>
      <c r="G5486" s="91">
        <v>2.07536913184</v>
      </c>
      <c r="H5486" s="91">
        <v>30.73872132759</v>
      </c>
      <c r="I5486" s="91">
        <v>17.513175340089997</v>
      </c>
      <c r="J5486" s="91">
        <v>0.49647447580000004</v>
      </c>
      <c r="K5486" s="91">
        <v>0.22576664441999997</v>
      </c>
      <c r="L5486" s="91">
        <v>0</v>
      </c>
    </row>
    <row r="5487" spans="1:12" x14ac:dyDescent="0.25">
      <c r="A5487" s="90">
        <v>34928.416666653371</v>
      </c>
      <c r="B5487" s="91">
        <v>107.58444560064</v>
      </c>
      <c r="C5487" s="91">
        <v>52.765961854390014</v>
      </c>
      <c r="D5487" s="91">
        <v>778.63949691269056</v>
      </c>
      <c r="E5487" s="91">
        <v>26.143521351949996</v>
      </c>
      <c r="F5487" s="91">
        <v>1.9835999999</v>
      </c>
      <c r="G5487" s="91">
        <v>2.0819071923799997</v>
      </c>
      <c r="H5487" s="91">
        <v>31.330359287650001</v>
      </c>
      <c r="I5487" s="91">
        <v>17.491368858009995</v>
      </c>
      <c r="J5487" s="91">
        <v>0.47964447580000003</v>
      </c>
      <c r="K5487" s="91">
        <v>0.22576664441999997</v>
      </c>
      <c r="L5487" s="91">
        <v>0</v>
      </c>
    </row>
    <row r="5488" spans="1:12" x14ac:dyDescent="0.25">
      <c r="A5488" s="90">
        <v>34928.458333320035</v>
      </c>
      <c r="B5488" s="91">
        <v>105.34897105821</v>
      </c>
      <c r="C5488" s="91">
        <v>53.458682533249977</v>
      </c>
      <c r="D5488" s="91">
        <v>806.65535087448018</v>
      </c>
      <c r="E5488" s="91">
        <v>23.859729390799998</v>
      </c>
      <c r="F5488" s="91">
        <v>1.9835999999</v>
      </c>
      <c r="G5488" s="91">
        <v>2.0859232919899999</v>
      </c>
      <c r="H5488" s="91">
        <v>31.765074868990002</v>
      </c>
      <c r="I5488" s="91">
        <v>17.40417476531</v>
      </c>
      <c r="J5488" s="91">
        <v>0.46281447579999996</v>
      </c>
      <c r="K5488" s="91">
        <v>0.22576664441999997</v>
      </c>
      <c r="L5488" s="91">
        <v>1.2E-2</v>
      </c>
    </row>
    <row r="5489" spans="1:12" x14ac:dyDescent="0.25">
      <c r="A5489" s="90">
        <v>34928.4999999867</v>
      </c>
      <c r="B5489" s="91">
        <v>108.76761690032001</v>
      </c>
      <c r="C5489" s="91">
        <v>60.066845711750013</v>
      </c>
      <c r="D5489" s="91">
        <v>771.82604569184002</v>
      </c>
      <c r="E5489" s="91">
        <v>26.897901819579999</v>
      </c>
      <c r="F5489" s="91">
        <v>1.9835999999</v>
      </c>
      <c r="G5489" s="91">
        <v>2.08894237207</v>
      </c>
      <c r="H5489" s="91">
        <v>32.043942476950001</v>
      </c>
      <c r="I5489" s="91">
        <v>17.415468197379997</v>
      </c>
      <c r="J5489" s="91">
        <v>0.46281447579999996</v>
      </c>
      <c r="K5489" s="91">
        <v>0.22576664441999997</v>
      </c>
      <c r="L5489" s="91">
        <v>0.14554164782000001</v>
      </c>
    </row>
    <row r="5490" spans="1:12" x14ac:dyDescent="0.25">
      <c r="A5490" s="90">
        <v>34928.541666653364</v>
      </c>
      <c r="B5490" s="91">
        <v>118.32569901621997</v>
      </c>
      <c r="C5490" s="91">
        <v>63.158131602820013</v>
      </c>
      <c r="D5490" s="91">
        <v>701.15128143912023</v>
      </c>
      <c r="E5490" s="91">
        <v>29.994530713529997</v>
      </c>
      <c r="F5490" s="91">
        <v>1.9835999999</v>
      </c>
      <c r="G5490" s="91">
        <v>2.0969064550800001</v>
      </c>
      <c r="H5490" s="91">
        <v>32.011254047569999</v>
      </c>
      <c r="I5490" s="91">
        <v>17.366217384350001</v>
      </c>
      <c r="J5490" s="91">
        <v>0.46281447579999996</v>
      </c>
      <c r="K5490" s="91">
        <v>0.22576664441999997</v>
      </c>
      <c r="L5490" s="91">
        <v>1.2E-2</v>
      </c>
    </row>
    <row r="5491" spans="1:12" x14ac:dyDescent="0.25">
      <c r="A5491" s="90">
        <v>34928.583333320028</v>
      </c>
      <c r="B5491" s="91">
        <v>119.59078873360002</v>
      </c>
      <c r="C5491" s="91">
        <v>71.733246857979964</v>
      </c>
      <c r="D5491" s="91">
        <v>639.0658053678203</v>
      </c>
      <c r="E5491" s="91">
        <v>32.842957401500009</v>
      </c>
      <c r="F5491" s="91">
        <v>1.9835999999</v>
      </c>
      <c r="G5491" s="91">
        <v>2.1061461406299999</v>
      </c>
      <c r="H5491" s="91">
        <v>33.39995329365</v>
      </c>
      <c r="I5491" s="91">
        <v>17.460892465660002</v>
      </c>
      <c r="J5491" s="91">
        <v>0.46281447579999996</v>
      </c>
      <c r="K5491" s="91">
        <v>0.24141619332</v>
      </c>
      <c r="L5491" s="91">
        <v>0.25396910919999999</v>
      </c>
    </row>
    <row r="5492" spans="1:12" x14ac:dyDescent="0.25">
      <c r="A5492" s="90">
        <v>34928.624999986692</v>
      </c>
      <c r="B5492" s="91">
        <v>175.07970015254995</v>
      </c>
      <c r="C5492" s="91">
        <v>79.530379218739995</v>
      </c>
      <c r="D5492" s="91">
        <v>476.56510511414996</v>
      </c>
      <c r="E5492" s="91">
        <v>32.488904914210003</v>
      </c>
      <c r="F5492" s="91">
        <v>1.9835999999</v>
      </c>
      <c r="G5492" s="91">
        <v>2.1084311757799998</v>
      </c>
      <c r="H5492" s="91">
        <v>60.861953864330005</v>
      </c>
      <c r="I5492" s="91">
        <v>17.481596514840003</v>
      </c>
      <c r="J5492" s="91">
        <v>0.4418994758</v>
      </c>
      <c r="K5492" s="91">
        <v>0.24172694332999997</v>
      </c>
      <c r="L5492" s="91">
        <v>1.4107158951800001</v>
      </c>
    </row>
    <row r="5493" spans="1:12" x14ac:dyDescent="0.25">
      <c r="A5493" s="90">
        <v>34928.666666653357</v>
      </c>
      <c r="B5493" s="91">
        <v>186.96555521665991</v>
      </c>
      <c r="C5493" s="91">
        <v>90.897858064639962</v>
      </c>
      <c r="D5493" s="91">
        <v>335.35741294287976</v>
      </c>
      <c r="E5493" s="91">
        <v>36.857781627370002</v>
      </c>
      <c r="F5493" s="91">
        <v>1.9835999999</v>
      </c>
      <c r="G5493" s="91">
        <v>2.1027811455099998</v>
      </c>
      <c r="H5493" s="91">
        <v>75.486265703360033</v>
      </c>
      <c r="I5493" s="91">
        <v>17.498662503919995</v>
      </c>
      <c r="J5493" s="91">
        <v>0.4418994758</v>
      </c>
      <c r="K5493" s="91">
        <v>0.24172694332999997</v>
      </c>
      <c r="L5493" s="91">
        <v>15.8156629866</v>
      </c>
    </row>
    <row r="5494" spans="1:12" x14ac:dyDescent="0.25">
      <c r="A5494" s="90">
        <v>34928.708333320021</v>
      </c>
      <c r="B5494" s="91">
        <v>191.91434668580004</v>
      </c>
      <c r="C5494" s="91">
        <v>95.305079714939978</v>
      </c>
      <c r="D5494" s="91">
        <v>175.3894656782299</v>
      </c>
      <c r="E5494" s="91">
        <v>41.311497815949998</v>
      </c>
      <c r="F5494" s="91">
        <v>15.809963639899999</v>
      </c>
      <c r="G5494" s="91">
        <v>2.0941672871099999</v>
      </c>
      <c r="H5494" s="91">
        <v>83.900201882240012</v>
      </c>
      <c r="I5494" s="91">
        <v>17.535691862529998</v>
      </c>
      <c r="J5494" s="91">
        <v>0.75199947579999993</v>
      </c>
      <c r="K5494" s="91">
        <v>0.24172694332999997</v>
      </c>
      <c r="L5494" s="91">
        <v>40.157907381160008</v>
      </c>
    </row>
    <row r="5495" spans="1:12" x14ac:dyDescent="0.25">
      <c r="A5495" s="90">
        <v>34928.749999986685</v>
      </c>
      <c r="B5495" s="91">
        <v>197.79409323844004</v>
      </c>
      <c r="C5495" s="91">
        <v>97.870868058360017</v>
      </c>
      <c r="D5495" s="91">
        <v>33.416220117180018</v>
      </c>
      <c r="E5495" s="91">
        <v>53.863995919770005</v>
      </c>
      <c r="F5495" s="91">
        <v>15.809963639899999</v>
      </c>
      <c r="G5495" s="91">
        <v>2.0770726816400003</v>
      </c>
      <c r="H5495" s="91">
        <v>103.02154829516002</v>
      </c>
      <c r="I5495" s="91">
        <v>17.554025225479997</v>
      </c>
      <c r="J5495" s="91">
        <v>0.75199947579999993</v>
      </c>
      <c r="K5495" s="91">
        <v>2.0962571161299999</v>
      </c>
      <c r="L5495" s="91">
        <v>63.640067688569999</v>
      </c>
    </row>
    <row r="5496" spans="1:12" x14ac:dyDescent="0.25">
      <c r="A5496" s="90">
        <v>34928.791666653349</v>
      </c>
      <c r="B5496" s="91">
        <v>217.04145928833003</v>
      </c>
      <c r="C5496" s="91">
        <v>98.492942164489989</v>
      </c>
      <c r="D5496" s="91">
        <v>0.14979650857000001</v>
      </c>
      <c r="E5496" s="91">
        <v>56.290090245320002</v>
      </c>
      <c r="F5496" s="91">
        <v>15.809963639899999</v>
      </c>
      <c r="G5496" s="91">
        <v>2.0587602871099997</v>
      </c>
      <c r="H5496" s="91">
        <v>119.31727220177001</v>
      </c>
      <c r="I5496" s="91">
        <v>17.551360278809987</v>
      </c>
      <c r="J5496" s="91">
        <v>0.73516947580000003</v>
      </c>
      <c r="K5496" s="91">
        <v>5.7707587912699996</v>
      </c>
      <c r="L5496" s="91">
        <v>46.364682874109995</v>
      </c>
    </row>
    <row r="5497" spans="1:12" x14ac:dyDescent="0.25">
      <c r="A5497" s="90">
        <v>34928.833333320013</v>
      </c>
      <c r="B5497" s="91">
        <v>242.44178089567004</v>
      </c>
      <c r="C5497" s="91">
        <v>99.051910006809976</v>
      </c>
      <c r="D5497" s="91">
        <v>0</v>
      </c>
      <c r="E5497" s="91">
        <v>55.306290803640003</v>
      </c>
      <c r="F5497" s="91">
        <v>15.809963639899999</v>
      </c>
      <c r="G5497" s="91">
        <v>2.0430311581999998</v>
      </c>
      <c r="H5497" s="91">
        <v>113.19953970459002</v>
      </c>
      <c r="I5497" s="91">
        <v>17.576526964299987</v>
      </c>
      <c r="J5497" s="91">
        <v>0.73516947580000003</v>
      </c>
      <c r="K5497" s="91">
        <v>5.7707587912699996</v>
      </c>
      <c r="L5497" s="91">
        <v>38.765899865210017</v>
      </c>
    </row>
    <row r="5498" spans="1:12" x14ac:dyDescent="0.25">
      <c r="A5498" s="90">
        <v>34928.874999986678</v>
      </c>
      <c r="B5498" s="91">
        <v>243.25978063275997</v>
      </c>
      <c r="C5498" s="91">
        <v>96.353796453230004</v>
      </c>
      <c r="D5498" s="91">
        <v>0</v>
      </c>
      <c r="E5498" s="91">
        <v>57.665806389660005</v>
      </c>
      <c r="F5498" s="91">
        <v>17.192600003900001</v>
      </c>
      <c r="G5498" s="91">
        <v>2.0257536572300001</v>
      </c>
      <c r="H5498" s="91">
        <v>115.51302294278001</v>
      </c>
      <c r="I5498" s="91">
        <v>17.507970480259996</v>
      </c>
      <c r="J5498" s="91">
        <v>0.71425447580000001</v>
      </c>
      <c r="K5498" s="91">
        <v>5.7707587912699996</v>
      </c>
      <c r="L5498" s="91">
        <v>35.352590397139998</v>
      </c>
    </row>
    <row r="5499" spans="1:12" x14ac:dyDescent="0.25">
      <c r="A5499" s="90">
        <v>34928.916666653342</v>
      </c>
      <c r="B5499" s="91">
        <v>233.13148741774</v>
      </c>
      <c r="C5499" s="91">
        <v>105.73095218576999</v>
      </c>
      <c r="D5499" s="91">
        <v>0</v>
      </c>
      <c r="E5499" s="91">
        <v>67.09318170776001</v>
      </c>
      <c r="F5499" s="91">
        <v>17.192600003900001</v>
      </c>
      <c r="G5499" s="91">
        <v>2.0213714043</v>
      </c>
      <c r="H5499" s="91">
        <v>123.77330767335002</v>
      </c>
      <c r="I5499" s="91">
        <v>17.494034707369991</v>
      </c>
      <c r="J5499" s="91">
        <v>0.71425447580000001</v>
      </c>
      <c r="K5499" s="91">
        <v>5.7707587912699996</v>
      </c>
      <c r="L5499" s="91">
        <v>24.737417902980003</v>
      </c>
    </row>
    <row r="5500" spans="1:12" x14ac:dyDescent="0.25">
      <c r="A5500" s="90">
        <v>34928.958333320006</v>
      </c>
      <c r="B5500" s="91">
        <v>223.1629060592301</v>
      </c>
      <c r="C5500" s="91">
        <v>101.25064684547004</v>
      </c>
      <c r="D5500" s="91">
        <v>0</v>
      </c>
      <c r="E5500" s="91">
        <v>48.912344194329997</v>
      </c>
      <c r="F5500" s="91">
        <v>17.192600003900001</v>
      </c>
      <c r="G5500" s="91">
        <v>2.0177875654299999</v>
      </c>
      <c r="H5500" s="91">
        <v>120.98668411457999</v>
      </c>
      <c r="I5500" s="91">
        <v>17.464629389079992</v>
      </c>
      <c r="J5500" s="91">
        <v>0.71425447580000001</v>
      </c>
      <c r="K5500" s="91">
        <v>4.22765528563</v>
      </c>
      <c r="L5500" s="91">
        <v>27.470314040890006</v>
      </c>
    </row>
    <row r="5501" spans="1:12" x14ac:dyDescent="0.25">
      <c r="A5501" s="90">
        <v>34928.99999998667</v>
      </c>
      <c r="B5501" s="91">
        <v>212.52785940150005</v>
      </c>
      <c r="C5501" s="91">
        <v>93.555479368509992</v>
      </c>
      <c r="D5501" s="91">
        <v>0</v>
      </c>
      <c r="E5501" s="91">
        <v>67.631982188960009</v>
      </c>
      <c r="F5501" s="91">
        <v>17.192600003900001</v>
      </c>
      <c r="G5501" s="91">
        <v>2.0140111210899998</v>
      </c>
      <c r="H5501" s="91">
        <v>122.71473572959999</v>
      </c>
      <c r="I5501" s="91">
        <v>17.367766265979995</v>
      </c>
      <c r="J5501" s="91">
        <v>0.75525447580000005</v>
      </c>
      <c r="K5501" s="91">
        <v>11.484167457500002</v>
      </c>
      <c r="L5501" s="91">
        <v>36.558736718450014</v>
      </c>
    </row>
    <row r="5502" spans="1:12" x14ac:dyDescent="0.25">
      <c r="A5502" s="90">
        <v>34929.041666653335</v>
      </c>
      <c r="B5502" s="91">
        <v>199.30739194108011</v>
      </c>
      <c r="C5502" s="91">
        <v>84.600496244890024</v>
      </c>
      <c r="D5502" s="91">
        <v>0</v>
      </c>
      <c r="E5502" s="91">
        <v>62.629570253349996</v>
      </c>
      <c r="F5502" s="91">
        <v>17.192600003900001</v>
      </c>
      <c r="G5502" s="91">
        <v>2.0118799599600004</v>
      </c>
      <c r="H5502" s="91">
        <v>122.93794631436</v>
      </c>
      <c r="I5502" s="91">
        <v>17.309002868159997</v>
      </c>
      <c r="J5502" s="91">
        <v>0.75525447580000005</v>
      </c>
      <c r="K5502" s="91">
        <v>8.2274377974499977</v>
      </c>
      <c r="L5502" s="91">
        <v>55.421171789260001</v>
      </c>
    </row>
    <row r="5503" spans="1:12" x14ac:dyDescent="0.25">
      <c r="A5503" s="90">
        <v>34929.083333319999</v>
      </c>
      <c r="B5503" s="91">
        <v>189.95492005923009</v>
      </c>
      <c r="C5503" s="91">
        <v>76.047067555980007</v>
      </c>
      <c r="D5503" s="91">
        <v>0</v>
      </c>
      <c r="E5503" s="91">
        <v>57.62779073051</v>
      </c>
      <c r="F5503" s="91">
        <v>17.192600003900001</v>
      </c>
      <c r="G5503" s="91">
        <v>2.00968221289</v>
      </c>
      <c r="H5503" s="91">
        <v>121.70561761259999</v>
      </c>
      <c r="I5503" s="91">
        <v>17.315658896539997</v>
      </c>
      <c r="J5503" s="91">
        <v>0.75525447580000005</v>
      </c>
      <c r="K5503" s="91">
        <v>6.6203632464399993</v>
      </c>
      <c r="L5503" s="91">
        <v>45.150964128559998</v>
      </c>
    </row>
    <row r="5504" spans="1:12" x14ac:dyDescent="0.25">
      <c r="A5504" s="90">
        <v>34929.124999986663</v>
      </c>
      <c r="B5504" s="91">
        <v>184.08095601251992</v>
      </c>
      <c r="C5504" s="91">
        <v>68.622933047370026</v>
      </c>
      <c r="D5504" s="91">
        <v>1.1087265629999999E-2</v>
      </c>
      <c r="E5504" s="91">
        <v>54.756233463890013</v>
      </c>
      <c r="F5504" s="91">
        <v>17.192600003900001</v>
      </c>
      <c r="G5504" s="91">
        <v>1.99557950684</v>
      </c>
      <c r="H5504" s="91">
        <v>122.36856426588999</v>
      </c>
      <c r="I5504" s="91">
        <v>17.323753301450001</v>
      </c>
      <c r="J5504" s="91">
        <v>0.75525447580000005</v>
      </c>
      <c r="K5504" s="91">
        <v>6.4476203641800005</v>
      </c>
      <c r="L5504" s="91">
        <v>48.176762383640011</v>
      </c>
    </row>
    <row r="5505" spans="1:12" x14ac:dyDescent="0.25">
      <c r="A5505" s="90">
        <v>34929.166666653327</v>
      </c>
      <c r="B5505" s="91">
        <v>178.69958512684005</v>
      </c>
      <c r="C5505" s="91">
        <v>65.125810427609991</v>
      </c>
      <c r="D5505" s="91">
        <v>0.99144990989000015</v>
      </c>
      <c r="E5505" s="91">
        <v>48.796715783030002</v>
      </c>
      <c r="F5505" s="91">
        <v>17.192600003900001</v>
      </c>
      <c r="G5505" s="91">
        <v>1.9956962656299999</v>
      </c>
      <c r="H5505" s="91">
        <v>122.18143293956999</v>
      </c>
      <c r="I5505" s="91">
        <v>17.326460642509996</v>
      </c>
      <c r="J5505" s="91">
        <v>0.75525447580000005</v>
      </c>
      <c r="K5505" s="91">
        <v>6.3228694228800002</v>
      </c>
      <c r="L5505" s="91">
        <v>61.050620245550007</v>
      </c>
    </row>
    <row r="5506" spans="1:12" x14ac:dyDescent="0.25">
      <c r="A5506" s="90">
        <v>34929.208333319992</v>
      </c>
      <c r="B5506" s="91">
        <v>171.83791195827999</v>
      </c>
      <c r="C5506" s="91">
        <v>65.173996237230014</v>
      </c>
      <c r="D5506" s="91">
        <v>35.757671223359992</v>
      </c>
      <c r="E5506" s="91">
        <v>38.883025920180003</v>
      </c>
      <c r="F5506" s="91">
        <v>17.192600003900001</v>
      </c>
      <c r="G5506" s="91">
        <v>2.0013933164100002</v>
      </c>
      <c r="H5506" s="91">
        <v>124.25755248061998</v>
      </c>
      <c r="I5506" s="91">
        <v>17.343804430069994</v>
      </c>
      <c r="J5506" s="91">
        <v>0.75525447580000005</v>
      </c>
      <c r="K5506" s="91">
        <v>6.2561594551099997</v>
      </c>
      <c r="L5506" s="91">
        <v>64.255357340649994</v>
      </c>
    </row>
    <row r="5507" spans="1:12" x14ac:dyDescent="0.25">
      <c r="A5507" s="90">
        <v>34929.249999986656</v>
      </c>
      <c r="B5507" s="91">
        <v>153.25684892387011</v>
      </c>
      <c r="C5507" s="91">
        <v>65.237462771040029</v>
      </c>
      <c r="D5507" s="91">
        <v>161.33677546801997</v>
      </c>
      <c r="E5507" s="91">
        <v>35.633323478469997</v>
      </c>
      <c r="F5507" s="91">
        <v>17.192600003900001</v>
      </c>
      <c r="G5507" s="91">
        <v>2.0191706806599998</v>
      </c>
      <c r="H5507" s="91">
        <v>112.00434161794001</v>
      </c>
      <c r="I5507" s="91">
        <v>17.429774661169997</v>
      </c>
      <c r="J5507" s="91">
        <v>0.78148947579999994</v>
      </c>
      <c r="K5507" s="91">
        <v>7.3179177329700007</v>
      </c>
      <c r="L5507" s="91">
        <v>24.445982298160001</v>
      </c>
    </row>
    <row r="5508" spans="1:12" x14ac:dyDescent="0.25">
      <c r="A5508" s="90">
        <v>34929.29166665332</v>
      </c>
      <c r="B5508" s="91">
        <v>123.71827542692003</v>
      </c>
      <c r="C5508" s="91">
        <v>63.172772273370008</v>
      </c>
      <c r="D5508" s="91">
        <v>378.49996009147975</v>
      </c>
      <c r="E5508" s="91">
        <v>32.525184159230001</v>
      </c>
      <c r="F5508" s="91">
        <v>17.192600003900001</v>
      </c>
      <c r="G5508" s="91">
        <v>1.3888166503899999</v>
      </c>
      <c r="H5508" s="91">
        <v>103.51507284697999</v>
      </c>
      <c r="I5508" s="91">
        <v>17.50024331302</v>
      </c>
      <c r="J5508" s="91">
        <v>0.78148947579999994</v>
      </c>
      <c r="K5508" s="91">
        <v>2.0587231474199998</v>
      </c>
      <c r="L5508" s="91">
        <v>0.61832541620999992</v>
      </c>
    </row>
    <row r="5509" spans="1:12" x14ac:dyDescent="0.25">
      <c r="A5509" s="90">
        <v>34929.333333319984</v>
      </c>
      <c r="B5509" s="91">
        <v>102.07051859421</v>
      </c>
      <c r="C5509" s="91">
        <v>60.908543149230013</v>
      </c>
      <c r="D5509" s="91">
        <v>600.13976531082972</v>
      </c>
      <c r="E5509" s="91">
        <v>25.27685921638</v>
      </c>
      <c r="F5509" s="91">
        <v>17.192600003900001</v>
      </c>
      <c r="G5509" s="91">
        <v>1.3888569335899998</v>
      </c>
      <c r="H5509" s="91">
        <v>22.033122182340001</v>
      </c>
      <c r="I5509" s="91">
        <v>17.521878999239991</v>
      </c>
      <c r="J5509" s="91">
        <v>0.44923947579999995</v>
      </c>
      <c r="K5509" s="91">
        <v>1.3473970010000001E-2</v>
      </c>
      <c r="L5509" s="91">
        <v>0.13547886563</v>
      </c>
    </row>
    <row r="5510" spans="1:12" x14ac:dyDescent="0.25">
      <c r="A5510" s="90">
        <v>34929.374999986649</v>
      </c>
      <c r="B5510" s="91">
        <v>90.333989578110021</v>
      </c>
      <c r="C5510" s="91">
        <v>57.949116378200024</v>
      </c>
      <c r="D5510" s="91">
        <v>755.18072430626034</v>
      </c>
      <c r="E5510" s="91">
        <v>24.557274380539997</v>
      </c>
      <c r="F5510" s="91">
        <v>1.9835999999</v>
      </c>
      <c r="G5510" s="91">
        <v>1.3890982666</v>
      </c>
      <c r="H5510" s="91">
        <v>21.273593596219996</v>
      </c>
      <c r="I5510" s="91">
        <v>17.505350280859997</v>
      </c>
      <c r="J5510" s="91">
        <v>0.44923947579999995</v>
      </c>
      <c r="K5510" s="91">
        <v>1.121544211E-2</v>
      </c>
      <c r="L5510" s="91">
        <v>0</v>
      </c>
    </row>
    <row r="5511" spans="1:12" x14ac:dyDescent="0.25">
      <c r="A5511" s="90">
        <v>34929.416666653313</v>
      </c>
      <c r="B5511" s="91">
        <v>93.018064858810021</v>
      </c>
      <c r="C5511" s="91">
        <v>53.168278293690015</v>
      </c>
      <c r="D5511" s="91">
        <v>833.28788438990023</v>
      </c>
      <c r="E5511" s="91">
        <v>22.03709517415</v>
      </c>
      <c r="F5511" s="91">
        <v>1.80821964327</v>
      </c>
      <c r="G5511" s="91">
        <v>1.38946020508</v>
      </c>
      <c r="H5511" s="91">
        <v>22.25449965955</v>
      </c>
      <c r="I5511" s="91">
        <v>17.397816830659995</v>
      </c>
      <c r="J5511" s="91">
        <v>0.46606947579999997</v>
      </c>
      <c r="K5511" s="91">
        <v>1.3555806629999998E-2</v>
      </c>
      <c r="L5511" s="91">
        <v>0</v>
      </c>
    </row>
    <row r="5512" spans="1:12" x14ac:dyDescent="0.25">
      <c r="A5512" s="90">
        <v>34929.458333319977</v>
      </c>
      <c r="B5512" s="91">
        <v>105.86374579934991</v>
      </c>
      <c r="C5512" s="91">
        <v>53.580603322259989</v>
      </c>
      <c r="D5512" s="91">
        <v>841.45741406921968</v>
      </c>
      <c r="E5512" s="91">
        <v>13.226774609480003</v>
      </c>
      <c r="F5512" s="91">
        <v>1.9835999999</v>
      </c>
      <c r="G5512" s="91">
        <v>1.3898422851600001</v>
      </c>
      <c r="H5512" s="91">
        <v>21.846865162990003</v>
      </c>
      <c r="I5512" s="91">
        <v>17.40336977722</v>
      </c>
      <c r="J5512" s="91">
        <v>0.46606947579999997</v>
      </c>
      <c r="K5512" s="91">
        <v>4.9078229399999998E-3</v>
      </c>
      <c r="L5512" s="91">
        <v>0</v>
      </c>
    </row>
    <row r="5513" spans="1:12" x14ac:dyDescent="0.25">
      <c r="A5513" s="90">
        <v>34929.499999986641</v>
      </c>
      <c r="B5513" s="91">
        <v>113.70744710358004</v>
      </c>
      <c r="C5513" s="91">
        <v>58.485095840999996</v>
      </c>
      <c r="D5513" s="91">
        <v>807.97889696943025</v>
      </c>
      <c r="E5513" s="91">
        <v>18.225705966549999</v>
      </c>
      <c r="F5513" s="91">
        <v>1.9835999999</v>
      </c>
      <c r="G5513" s="91">
        <v>1.3889373779299998</v>
      </c>
      <c r="H5513" s="91">
        <v>21.623501167689998</v>
      </c>
      <c r="I5513" s="91">
        <v>17.378401971239995</v>
      </c>
      <c r="J5513" s="91">
        <v>0.46606947579999997</v>
      </c>
      <c r="K5513" s="91">
        <v>1.0490209759999999E-2</v>
      </c>
      <c r="L5513" s="91">
        <v>2.4973884790000001E-2</v>
      </c>
    </row>
    <row r="5514" spans="1:12" x14ac:dyDescent="0.25">
      <c r="A5514" s="90">
        <v>34929.541666653306</v>
      </c>
      <c r="B5514" s="91">
        <v>110.35030075437002</v>
      </c>
      <c r="C5514" s="91">
        <v>66.721995737149996</v>
      </c>
      <c r="D5514" s="91">
        <v>755.05377165074026</v>
      </c>
      <c r="E5514" s="91">
        <v>22.01631917448</v>
      </c>
      <c r="F5514" s="91">
        <v>1.9835999999</v>
      </c>
      <c r="G5514" s="91">
        <v>1.3889775390600001</v>
      </c>
      <c r="H5514" s="91">
        <v>20.989241793429997</v>
      </c>
      <c r="I5514" s="91">
        <v>17.411461714639994</v>
      </c>
      <c r="J5514" s="91">
        <v>0.46606947579999997</v>
      </c>
      <c r="K5514" s="91">
        <v>1.213235751E-2</v>
      </c>
      <c r="L5514" s="91">
        <v>0</v>
      </c>
    </row>
    <row r="5515" spans="1:12" x14ac:dyDescent="0.25">
      <c r="A5515" s="90">
        <v>34929.58333331997</v>
      </c>
      <c r="B5515" s="91">
        <v>121.20393408233004</v>
      </c>
      <c r="C5515" s="91">
        <v>72.839096245730005</v>
      </c>
      <c r="D5515" s="91">
        <v>667.78287686140061</v>
      </c>
      <c r="E5515" s="91">
        <v>25.275068744459997</v>
      </c>
      <c r="F5515" s="91">
        <v>1.9835999999</v>
      </c>
      <c r="G5515" s="91">
        <v>2.1317786220700001</v>
      </c>
      <c r="H5515" s="91">
        <v>21.514028611169998</v>
      </c>
      <c r="I5515" s="91">
        <v>17.450018111519999</v>
      </c>
      <c r="J5515" s="91">
        <v>0.46606947579999997</v>
      </c>
      <c r="K5515" s="91">
        <v>4.9903050000000004E-3</v>
      </c>
      <c r="L5515" s="91">
        <v>7.7695746400000001E-2</v>
      </c>
    </row>
    <row r="5516" spans="1:12" x14ac:dyDescent="0.25">
      <c r="A5516" s="90">
        <v>34929.624999986634</v>
      </c>
      <c r="B5516" s="91">
        <v>120.04201044418005</v>
      </c>
      <c r="C5516" s="91">
        <v>83.536208791370001</v>
      </c>
      <c r="D5516" s="91">
        <v>519.63948824378986</v>
      </c>
      <c r="E5516" s="91">
        <v>31.899348797629997</v>
      </c>
      <c r="F5516" s="91">
        <v>4.3128578074800004</v>
      </c>
      <c r="G5516" s="91">
        <v>2.13179876367</v>
      </c>
      <c r="H5516" s="91">
        <v>31.179584578230003</v>
      </c>
      <c r="I5516" s="91">
        <v>17.413015435869998</v>
      </c>
      <c r="J5516" s="91">
        <v>0.48698447580000004</v>
      </c>
      <c r="K5516" s="91">
        <v>2.4562271200000003E-2</v>
      </c>
      <c r="L5516" s="91">
        <v>0.33382423648000004</v>
      </c>
    </row>
    <row r="5517" spans="1:12" x14ac:dyDescent="0.25">
      <c r="A5517" s="90">
        <v>34929.666666653298</v>
      </c>
      <c r="B5517" s="91">
        <v>137.60422373477994</v>
      </c>
      <c r="C5517" s="91">
        <v>91.659934007889987</v>
      </c>
      <c r="D5517" s="91">
        <v>336.37380269186991</v>
      </c>
      <c r="E5517" s="91">
        <v>35.237172827129996</v>
      </c>
      <c r="F5517" s="91">
        <v>17.192600003900001</v>
      </c>
      <c r="G5517" s="91">
        <v>2.1351973232399999</v>
      </c>
      <c r="H5517" s="91">
        <v>79.075295757230009</v>
      </c>
      <c r="I5517" s="91">
        <v>17.512173746949994</v>
      </c>
      <c r="J5517" s="91">
        <v>0.79708447579999997</v>
      </c>
      <c r="K5517" s="91">
        <v>3.3826815983999996</v>
      </c>
      <c r="L5517" s="91">
        <v>10.98241312993</v>
      </c>
    </row>
    <row r="5518" spans="1:12" x14ac:dyDescent="0.25">
      <c r="A5518" s="90">
        <v>34929.708333319963</v>
      </c>
      <c r="B5518" s="91">
        <v>146.94149638325999</v>
      </c>
      <c r="C5518" s="91">
        <v>98.247608641000028</v>
      </c>
      <c r="D5518" s="91">
        <v>163.56871138052009</v>
      </c>
      <c r="E5518" s="91">
        <v>41.49305798628</v>
      </c>
      <c r="F5518" s="91">
        <v>17.192600003900001</v>
      </c>
      <c r="G5518" s="91">
        <v>2.14123028223</v>
      </c>
      <c r="H5518" s="91">
        <v>91.077234711840006</v>
      </c>
      <c r="I5518" s="91">
        <v>17.508768634539997</v>
      </c>
      <c r="J5518" s="91">
        <v>0.79708447579999997</v>
      </c>
      <c r="K5518" s="91">
        <v>5.3790810677200005</v>
      </c>
      <c r="L5518" s="91">
        <v>33.907741641890006</v>
      </c>
    </row>
    <row r="5519" spans="1:12" x14ac:dyDescent="0.25">
      <c r="A5519" s="90">
        <v>34929.749999986627</v>
      </c>
      <c r="B5519" s="91">
        <v>169.33594210025004</v>
      </c>
      <c r="C5519" s="91">
        <v>102.51189076369002</v>
      </c>
      <c r="D5519" s="91">
        <v>29.57951404667001</v>
      </c>
      <c r="E5519" s="91">
        <v>42.005466903769999</v>
      </c>
      <c r="F5519" s="91">
        <v>17.192600003900001</v>
      </c>
      <c r="G5519" s="91">
        <v>2.11487141406</v>
      </c>
      <c r="H5519" s="91">
        <v>115.95114927340002</v>
      </c>
      <c r="I5519" s="91">
        <v>17.563733935359991</v>
      </c>
      <c r="J5519" s="91">
        <v>0.79708447579999997</v>
      </c>
      <c r="K5519" s="91">
        <v>5.6467362106000003</v>
      </c>
      <c r="L5519" s="91">
        <v>50.125968252140005</v>
      </c>
    </row>
    <row r="5520" spans="1:12" x14ac:dyDescent="0.25">
      <c r="A5520" s="90">
        <v>34929.791666653291</v>
      </c>
      <c r="B5520" s="91">
        <v>194.20675986322999</v>
      </c>
      <c r="C5520" s="91">
        <v>105.48242538908001</v>
      </c>
      <c r="D5520" s="91">
        <v>0.15039330590999997</v>
      </c>
      <c r="E5520" s="91">
        <v>39.065624735309996</v>
      </c>
      <c r="F5520" s="91">
        <v>17.192600003900001</v>
      </c>
      <c r="G5520" s="91">
        <v>2.0831644003900003</v>
      </c>
      <c r="H5520" s="91">
        <v>114.98874188828</v>
      </c>
      <c r="I5520" s="91">
        <v>17.605711259429995</v>
      </c>
      <c r="J5520" s="91">
        <v>0.78025447580000007</v>
      </c>
      <c r="K5520" s="91">
        <v>5.5374088097800005</v>
      </c>
      <c r="L5520" s="91">
        <v>41.250920629119989</v>
      </c>
    </row>
    <row r="5521" spans="1:12" x14ac:dyDescent="0.25">
      <c r="A5521" s="90">
        <v>34929.833333319955</v>
      </c>
      <c r="B5521" s="91">
        <v>210.11759990038996</v>
      </c>
      <c r="C5521" s="91">
        <v>108.71868344120003</v>
      </c>
      <c r="D5521" s="91">
        <v>0</v>
      </c>
      <c r="E5521" s="91">
        <v>43.90440495723</v>
      </c>
      <c r="F5521" s="91">
        <v>17.192600003900001</v>
      </c>
      <c r="G5521" s="91">
        <v>2.0619502997999999</v>
      </c>
      <c r="H5521" s="91">
        <v>117.12235000049</v>
      </c>
      <c r="I5521" s="91">
        <v>17.628070118529994</v>
      </c>
      <c r="J5521" s="91">
        <v>0.78025447580000007</v>
      </c>
      <c r="K5521" s="91">
        <v>5.5281109980699998</v>
      </c>
      <c r="L5521" s="91">
        <v>38.724441345119992</v>
      </c>
    </row>
    <row r="5522" spans="1:12" x14ac:dyDescent="0.25">
      <c r="A5522" s="90">
        <v>34929.87499998662</v>
      </c>
      <c r="B5522" s="91">
        <v>207.92480619887996</v>
      </c>
      <c r="C5522" s="91">
        <v>109.52157667638002</v>
      </c>
      <c r="D5522" s="91">
        <v>0</v>
      </c>
      <c r="E5522" s="91">
        <v>43.163468336530002</v>
      </c>
      <c r="F5522" s="91">
        <v>17.192600003900001</v>
      </c>
      <c r="G5522" s="91">
        <v>2.0498096025399999</v>
      </c>
      <c r="H5522" s="91">
        <v>120.82100853856002</v>
      </c>
      <c r="I5522" s="91">
        <v>17.606712332199994</v>
      </c>
      <c r="J5522" s="91">
        <v>0.80116947579999997</v>
      </c>
      <c r="K5522" s="91">
        <v>5.6601307580000002</v>
      </c>
      <c r="L5522" s="91">
        <v>36.190044272309997</v>
      </c>
    </row>
    <row r="5523" spans="1:12" x14ac:dyDescent="0.25">
      <c r="A5523" s="90">
        <v>34929.916666653284</v>
      </c>
      <c r="B5523" s="91">
        <v>180.35213174734</v>
      </c>
      <c r="C5523" s="91">
        <v>103.94807671220998</v>
      </c>
      <c r="D5523" s="91">
        <v>0</v>
      </c>
      <c r="E5523" s="91">
        <v>47.683799405559995</v>
      </c>
      <c r="F5523" s="91">
        <v>17.192600003900001</v>
      </c>
      <c r="G5523" s="91">
        <v>2.04135334961</v>
      </c>
      <c r="H5523" s="91">
        <v>123.12574407324003</v>
      </c>
      <c r="I5523" s="91">
        <v>17.580321704619994</v>
      </c>
      <c r="J5523" s="91">
        <v>0.80116947579999997</v>
      </c>
      <c r="K5523" s="91">
        <v>5.6464071681200005</v>
      </c>
      <c r="L5523" s="91">
        <v>52.29988654916</v>
      </c>
    </row>
    <row r="5524" spans="1:12" x14ac:dyDescent="0.25">
      <c r="A5524" s="90">
        <v>34929.958333319948</v>
      </c>
      <c r="B5524" s="91">
        <v>169.46757033288003</v>
      </c>
      <c r="C5524" s="91">
        <v>96.518696075959966</v>
      </c>
      <c r="D5524" s="91">
        <v>0</v>
      </c>
      <c r="E5524" s="91">
        <v>45.735231144469992</v>
      </c>
      <c r="F5524" s="91">
        <v>17.192600003900001</v>
      </c>
      <c r="G5524" s="91">
        <v>2.0117307734400001</v>
      </c>
      <c r="H5524" s="91">
        <v>123.85185426620998</v>
      </c>
      <c r="I5524" s="91">
        <v>17.536246141739994</v>
      </c>
      <c r="J5524" s="91">
        <v>0.80116947579999997</v>
      </c>
      <c r="K5524" s="91">
        <v>5.6639375095800002</v>
      </c>
      <c r="L5524" s="91">
        <v>42.100396558499988</v>
      </c>
    </row>
    <row r="5525" spans="1:12" x14ac:dyDescent="0.25">
      <c r="A5525" s="90">
        <v>34929.999999986612</v>
      </c>
      <c r="B5525" s="91">
        <v>151.04565915213996</v>
      </c>
      <c r="C5525" s="91">
        <v>89.049385725910014</v>
      </c>
      <c r="D5525" s="91">
        <v>0</v>
      </c>
      <c r="E5525" s="91">
        <v>74.638464992429988</v>
      </c>
      <c r="F5525" s="91">
        <v>17.192600003900001</v>
      </c>
      <c r="G5525" s="91">
        <v>1.3880123290999999</v>
      </c>
      <c r="H5525" s="91">
        <v>103.48974589663</v>
      </c>
      <c r="I5525" s="91">
        <v>17.466430396549992</v>
      </c>
      <c r="J5525" s="91">
        <v>0.80116947579999997</v>
      </c>
      <c r="K5525" s="91">
        <v>2.0598242239500002</v>
      </c>
      <c r="L5525" s="91">
        <v>50.679050453149991</v>
      </c>
    </row>
    <row r="5526" spans="1:12" x14ac:dyDescent="0.25">
      <c r="A5526" s="90">
        <v>34930.041666653276</v>
      </c>
      <c r="B5526" s="91">
        <v>139.62145008182006</v>
      </c>
      <c r="C5526" s="91">
        <v>82.634559887580011</v>
      </c>
      <c r="D5526" s="91">
        <v>0</v>
      </c>
      <c r="E5526" s="91">
        <v>61.859172834710009</v>
      </c>
      <c r="F5526" s="91">
        <v>17.192600003900001</v>
      </c>
      <c r="G5526" s="91">
        <v>1.4199067382799999</v>
      </c>
      <c r="H5526" s="91">
        <v>95.917910926290006</v>
      </c>
      <c r="I5526" s="91">
        <v>17.450029802429999</v>
      </c>
      <c r="J5526" s="91">
        <v>0.80116947579999997</v>
      </c>
      <c r="K5526" s="91">
        <v>2.05316992884</v>
      </c>
      <c r="L5526" s="91">
        <v>72.963247728730011</v>
      </c>
    </row>
    <row r="5527" spans="1:12" x14ac:dyDescent="0.25">
      <c r="A5527" s="90">
        <v>34930.083333319941</v>
      </c>
      <c r="B5527" s="91">
        <v>133.46315730389009</v>
      </c>
      <c r="C5527" s="91">
        <v>76.338724903249997</v>
      </c>
      <c r="D5527" s="91">
        <v>0</v>
      </c>
      <c r="E5527" s="91">
        <v>70.314598787180003</v>
      </c>
      <c r="F5527" s="91">
        <v>17.192600003900001</v>
      </c>
      <c r="G5527" s="91">
        <v>1.4304243164100001</v>
      </c>
      <c r="H5527" s="91">
        <v>93.567277983289998</v>
      </c>
      <c r="I5527" s="91">
        <v>17.393093808419994</v>
      </c>
      <c r="J5527" s="91">
        <v>0.80116947579999997</v>
      </c>
      <c r="K5527" s="91">
        <v>2.0530185270599999</v>
      </c>
      <c r="L5527" s="91">
        <v>72.553482396009983</v>
      </c>
    </row>
    <row r="5528" spans="1:12" x14ac:dyDescent="0.25">
      <c r="A5528" s="90">
        <v>34930.124999986605</v>
      </c>
      <c r="B5528" s="91">
        <v>129.41010266600003</v>
      </c>
      <c r="C5528" s="91">
        <v>73.624940694289975</v>
      </c>
      <c r="D5528" s="91">
        <v>1.1161045719999999E-2</v>
      </c>
      <c r="E5528" s="91">
        <v>64.79965813359</v>
      </c>
      <c r="F5528" s="91">
        <v>17.192600003900001</v>
      </c>
      <c r="G5528" s="91">
        <v>1.4300823974600001</v>
      </c>
      <c r="H5528" s="91">
        <v>95.670490057750015</v>
      </c>
      <c r="I5528" s="91">
        <v>17.301518861710001</v>
      </c>
      <c r="J5528" s="91">
        <v>0.80116947579999997</v>
      </c>
      <c r="K5528" s="91">
        <v>2.0596113871999995</v>
      </c>
      <c r="L5528" s="91">
        <v>72.379613186479986</v>
      </c>
    </row>
    <row r="5529" spans="1:12" x14ac:dyDescent="0.25">
      <c r="A5529" s="90">
        <v>34930.166666653269</v>
      </c>
      <c r="B5529" s="91">
        <v>122.39016388029005</v>
      </c>
      <c r="C5529" s="91">
        <v>72.780030853470009</v>
      </c>
      <c r="D5529" s="91">
        <v>0.84660765822999995</v>
      </c>
      <c r="E5529" s="91">
        <v>55.826595129530006</v>
      </c>
      <c r="F5529" s="91">
        <v>17.192600003900001</v>
      </c>
      <c r="G5529" s="91">
        <v>1.4296400146499999</v>
      </c>
      <c r="H5529" s="91">
        <v>93.203819399040015</v>
      </c>
      <c r="I5529" s="91">
        <v>17.29135286576</v>
      </c>
      <c r="J5529" s="91">
        <v>0.80116947579999997</v>
      </c>
      <c r="K5529" s="91">
        <v>2.0553711969599999</v>
      </c>
      <c r="L5529" s="91">
        <v>65.303772175169996</v>
      </c>
    </row>
    <row r="5530" spans="1:12" x14ac:dyDescent="0.25">
      <c r="A5530" s="90">
        <v>34930.208333319933</v>
      </c>
      <c r="B5530" s="91">
        <v>115.91044778937004</v>
      </c>
      <c r="C5530" s="91">
        <v>71.159285318610003</v>
      </c>
      <c r="D5530" s="91">
        <v>34.573434442969997</v>
      </c>
      <c r="E5530" s="91">
        <v>43.759218950089995</v>
      </c>
      <c r="F5530" s="91">
        <v>17.192600003900001</v>
      </c>
      <c r="G5530" s="91">
        <v>1.4291171874999999</v>
      </c>
      <c r="H5530" s="91">
        <v>93.95343700526999</v>
      </c>
      <c r="I5530" s="91">
        <v>17.341640252269993</v>
      </c>
      <c r="J5530" s="91">
        <v>0.80116947579999997</v>
      </c>
      <c r="K5530" s="91">
        <v>2.0545512102599996</v>
      </c>
      <c r="L5530" s="91">
        <v>69.037273324149993</v>
      </c>
    </row>
    <row r="5531" spans="1:12" x14ac:dyDescent="0.25">
      <c r="A5531" s="90">
        <v>34930.249999986598</v>
      </c>
      <c r="B5531" s="91">
        <v>101.46884323691995</v>
      </c>
      <c r="C5531" s="91">
        <v>70.71251572717</v>
      </c>
      <c r="D5531" s="91">
        <v>157.41784881155988</v>
      </c>
      <c r="E5531" s="91">
        <v>34.004455388320004</v>
      </c>
      <c r="F5531" s="91">
        <v>17.192600003900001</v>
      </c>
      <c r="G5531" s="91">
        <v>1.4288155517600001</v>
      </c>
      <c r="H5531" s="91">
        <v>55.19765301727</v>
      </c>
      <c r="I5531" s="91">
        <v>17.426173695249997</v>
      </c>
      <c r="J5531" s="91">
        <v>0.81799947579999988</v>
      </c>
      <c r="K5531" s="91">
        <v>2.0575116360299996</v>
      </c>
      <c r="L5531" s="91">
        <v>32.250351583770005</v>
      </c>
    </row>
    <row r="5532" spans="1:12" x14ac:dyDescent="0.25">
      <c r="A5532" s="90">
        <v>34930.291666653262</v>
      </c>
      <c r="B5532" s="91">
        <v>84.050266109799992</v>
      </c>
      <c r="C5532" s="91">
        <v>68.645112838690011</v>
      </c>
      <c r="D5532" s="91">
        <v>368.63459990074011</v>
      </c>
      <c r="E5532" s="91">
        <v>30.890383253470002</v>
      </c>
      <c r="F5532" s="91">
        <v>17.192600003900001</v>
      </c>
      <c r="G5532" s="91">
        <v>1.4285942382799999</v>
      </c>
      <c r="H5532" s="91">
        <v>34.62334754426</v>
      </c>
      <c r="I5532" s="91">
        <v>17.556935677889992</v>
      </c>
      <c r="J5532" s="91">
        <v>0.70018947580000002</v>
      </c>
      <c r="K5532" s="91">
        <v>2.0478376303000001</v>
      </c>
      <c r="L5532" s="91">
        <v>18.503992290789999</v>
      </c>
    </row>
    <row r="5533" spans="1:12" x14ac:dyDescent="0.25">
      <c r="A5533" s="90">
        <v>34930.333333319926</v>
      </c>
      <c r="B5533" s="91">
        <v>68.084294390650001</v>
      </c>
      <c r="C5533" s="91">
        <v>65.491599970010029</v>
      </c>
      <c r="D5533" s="91">
        <v>584.54987229548988</v>
      </c>
      <c r="E5533" s="91">
        <v>23.219409652480003</v>
      </c>
      <c r="F5533" s="91">
        <v>17.192600003900001</v>
      </c>
      <c r="G5533" s="91">
        <v>1.4286948242200002</v>
      </c>
      <c r="H5533" s="91">
        <v>17.25627562159</v>
      </c>
      <c r="I5533" s="91">
        <v>17.601936701349995</v>
      </c>
      <c r="J5533" s="91">
        <v>0.39008947580000003</v>
      </c>
      <c r="K5533" s="91">
        <v>1.8656563930000002E-2</v>
      </c>
      <c r="L5533" s="91">
        <v>0</v>
      </c>
    </row>
    <row r="5534" spans="1:12" x14ac:dyDescent="0.25">
      <c r="A5534" s="90">
        <v>34930.37499998659</v>
      </c>
      <c r="B5534" s="91">
        <v>66.296433003770019</v>
      </c>
      <c r="C5534" s="91">
        <v>62.540601298010017</v>
      </c>
      <c r="D5534" s="91">
        <v>732.5810415250802</v>
      </c>
      <c r="E5534" s="91">
        <v>22.754399651700005</v>
      </c>
      <c r="F5534" s="91">
        <v>17.192600003900001</v>
      </c>
      <c r="G5534" s="91">
        <v>1.4288959960899998</v>
      </c>
      <c r="H5534" s="91">
        <v>16.864450265699993</v>
      </c>
      <c r="I5534" s="91">
        <v>17.586356493660002</v>
      </c>
      <c r="J5534" s="91">
        <v>0.39008947580000003</v>
      </c>
      <c r="K5534" s="91">
        <v>1.5123994659999999E-2</v>
      </c>
      <c r="L5534" s="91">
        <v>1.2E-2</v>
      </c>
    </row>
    <row r="5535" spans="1:12" x14ac:dyDescent="0.25">
      <c r="A5535" s="90">
        <v>34930.416666653255</v>
      </c>
      <c r="B5535" s="91">
        <v>67.497799165809994</v>
      </c>
      <c r="C5535" s="91">
        <v>55.46955314281999</v>
      </c>
      <c r="D5535" s="91">
        <v>820.03793068413984</v>
      </c>
      <c r="E5535" s="91">
        <v>22.51405423868</v>
      </c>
      <c r="F5535" s="91">
        <v>17.192600003900001</v>
      </c>
      <c r="G5535" s="91">
        <v>1.42117370605</v>
      </c>
      <c r="H5535" s="91">
        <v>17.01097421023</v>
      </c>
      <c r="I5535" s="91">
        <v>17.397758458549994</v>
      </c>
      <c r="J5535" s="91">
        <v>0.39008947580000003</v>
      </c>
      <c r="K5535" s="91">
        <v>1.8784564799999997E-2</v>
      </c>
      <c r="L5535" s="91">
        <v>0.23307946868999999</v>
      </c>
    </row>
    <row r="5536" spans="1:12" x14ac:dyDescent="0.25">
      <c r="A5536" s="90">
        <v>34930.458333319919</v>
      </c>
      <c r="B5536" s="91">
        <v>67.935156627540039</v>
      </c>
      <c r="C5536" s="91">
        <v>54.078230886879993</v>
      </c>
      <c r="D5536" s="91">
        <v>847.78679404986042</v>
      </c>
      <c r="E5536" s="91">
        <v>18.133845202650001</v>
      </c>
      <c r="F5536" s="91">
        <v>15.054376097</v>
      </c>
      <c r="G5536" s="91">
        <v>1.4215557861299999</v>
      </c>
      <c r="H5536" s="91">
        <v>16.584049312059999</v>
      </c>
      <c r="I5536" s="91">
        <v>17.446569086330001</v>
      </c>
      <c r="J5536" s="91">
        <v>0.36917447579999996</v>
      </c>
      <c r="K5536" s="91">
        <v>5.2582313299999999E-3</v>
      </c>
      <c r="L5536" s="91">
        <v>0</v>
      </c>
    </row>
    <row r="5537" spans="1:12" x14ac:dyDescent="0.25">
      <c r="A5537" s="90">
        <v>34930.499999986583</v>
      </c>
      <c r="B5537" s="91">
        <v>68.17709674740999</v>
      </c>
      <c r="C5537" s="91">
        <v>55.683498627399999</v>
      </c>
      <c r="D5537" s="91">
        <v>825.16596505353061</v>
      </c>
      <c r="E5537" s="91">
        <v>20.332889078600004</v>
      </c>
      <c r="F5537" s="91">
        <v>17.192600003900001</v>
      </c>
      <c r="G5537" s="91">
        <v>1.42193786621</v>
      </c>
      <c r="H5537" s="91">
        <v>16.432760960659998</v>
      </c>
      <c r="I5537" s="91">
        <v>17.377236757419997</v>
      </c>
      <c r="J5537" s="91">
        <v>0.36917447579999996</v>
      </c>
      <c r="K5537" s="91">
        <v>1.398965688E-2</v>
      </c>
      <c r="L5537" s="91">
        <v>0.12200529968000001</v>
      </c>
    </row>
    <row r="5538" spans="1:12" x14ac:dyDescent="0.25">
      <c r="A5538" s="90">
        <v>34930.541666653247</v>
      </c>
      <c r="B5538" s="91">
        <v>73.806310157649975</v>
      </c>
      <c r="C5538" s="91">
        <v>57.312233488990003</v>
      </c>
      <c r="D5538" s="91">
        <v>750.53874624871037</v>
      </c>
      <c r="E5538" s="91">
        <v>21.745527073670001</v>
      </c>
      <c r="F5538" s="91">
        <v>17.192600003900001</v>
      </c>
      <c r="G5538" s="91">
        <v>1.4219781494100001</v>
      </c>
      <c r="H5538" s="91">
        <v>16.451444408079997</v>
      </c>
      <c r="I5538" s="91">
        <v>17.542767743269998</v>
      </c>
      <c r="J5538" s="91">
        <v>0.36917447579999996</v>
      </c>
      <c r="K5538" s="91">
        <v>1.6558144390000001E-2</v>
      </c>
      <c r="L5538" s="91">
        <v>0</v>
      </c>
    </row>
    <row r="5539" spans="1:12" x14ac:dyDescent="0.25">
      <c r="A5539" s="90">
        <v>34930.583333319912</v>
      </c>
      <c r="B5539" s="91">
        <v>82.751053311769937</v>
      </c>
      <c r="C5539" s="91">
        <v>61.867336972540002</v>
      </c>
      <c r="D5539" s="91">
        <v>667.88536182857024</v>
      </c>
      <c r="E5539" s="91">
        <v>27.191813013330002</v>
      </c>
      <c r="F5539" s="91">
        <v>17.192600003900001</v>
      </c>
      <c r="G5539" s="91">
        <v>1.4222596435499999</v>
      </c>
      <c r="H5539" s="91">
        <v>18.558414950009997</v>
      </c>
      <c r="I5539" s="91">
        <v>17.474529673059994</v>
      </c>
      <c r="J5539" s="91">
        <v>0.3578944758</v>
      </c>
      <c r="K5539" s="91">
        <v>5.3872417400000006E-3</v>
      </c>
      <c r="L5539" s="91">
        <v>0.52852871842000004</v>
      </c>
    </row>
    <row r="5540" spans="1:12" x14ac:dyDescent="0.25">
      <c r="A5540" s="90">
        <v>34930.624999986576</v>
      </c>
      <c r="B5540" s="91">
        <v>88.966164175699973</v>
      </c>
      <c r="C5540" s="91">
        <v>66.840326657740022</v>
      </c>
      <c r="D5540" s="91">
        <v>515.90063828095992</v>
      </c>
      <c r="E5540" s="91">
        <v>26.321621706760002</v>
      </c>
      <c r="F5540" s="91">
        <v>17.192600003900001</v>
      </c>
      <c r="G5540" s="91">
        <v>1.4257789306599999</v>
      </c>
      <c r="H5540" s="91">
        <v>20.93104954919</v>
      </c>
      <c r="I5540" s="91">
        <v>17.563662594789996</v>
      </c>
      <c r="J5540" s="91">
        <v>0.47570447580000003</v>
      </c>
      <c r="K5540" s="91">
        <v>1.10362598E-2</v>
      </c>
      <c r="L5540" s="91">
        <v>8.035479005720001</v>
      </c>
    </row>
    <row r="5541" spans="1:12" x14ac:dyDescent="0.25">
      <c r="A5541" s="90">
        <v>34930.66666665324</v>
      </c>
      <c r="B5541" s="91">
        <v>105.26282649778008</v>
      </c>
      <c r="C5541" s="91">
        <v>71.415650271639976</v>
      </c>
      <c r="D5541" s="91">
        <v>336.14262217378013</v>
      </c>
      <c r="E5541" s="91">
        <v>33.362714160570007</v>
      </c>
      <c r="F5541" s="91">
        <v>17.192600003900001</v>
      </c>
      <c r="G5541" s="91">
        <v>1.4300623779299999</v>
      </c>
      <c r="H5541" s="91">
        <v>83.699181746800022</v>
      </c>
      <c r="I5541" s="91">
        <v>17.514891302619993</v>
      </c>
      <c r="J5541" s="91">
        <v>0.79235947579999999</v>
      </c>
      <c r="K5541" s="91">
        <v>0.25100978797000001</v>
      </c>
      <c r="L5541" s="91">
        <v>18.637915224060002</v>
      </c>
    </row>
    <row r="5542" spans="1:12" x14ac:dyDescent="0.25">
      <c r="A5542" s="90">
        <v>34930.708333319904</v>
      </c>
      <c r="B5542" s="91">
        <v>109.42939461879</v>
      </c>
      <c r="C5542" s="91">
        <v>77.380196612630016</v>
      </c>
      <c r="D5542" s="91">
        <v>156.73232755578994</v>
      </c>
      <c r="E5542" s="91">
        <v>39.043146822670003</v>
      </c>
      <c r="F5542" s="91">
        <v>17.192600003900001</v>
      </c>
      <c r="G5542" s="91">
        <v>1.4300623779299999</v>
      </c>
      <c r="H5542" s="91">
        <v>91.616794416070007</v>
      </c>
      <c r="I5542" s="91">
        <v>17.624049060559997</v>
      </c>
      <c r="J5542" s="91">
        <v>0.79235947579999999</v>
      </c>
      <c r="K5542" s="91">
        <v>0.24550757046999999</v>
      </c>
      <c r="L5542" s="91">
        <v>51.291612627410011</v>
      </c>
    </row>
    <row r="5543" spans="1:12" x14ac:dyDescent="0.25">
      <c r="A5543" s="90">
        <v>34930.749999986569</v>
      </c>
      <c r="B5543" s="91">
        <v>135.62183363088002</v>
      </c>
      <c r="C5543" s="91">
        <v>85.504619195209997</v>
      </c>
      <c r="D5543" s="91">
        <v>29.033840296639998</v>
      </c>
      <c r="E5543" s="91">
        <v>48.510495869460001</v>
      </c>
      <c r="F5543" s="91">
        <v>17.192600003900001</v>
      </c>
      <c r="G5543" s="91">
        <v>1.4300019531299999</v>
      </c>
      <c r="H5543" s="91">
        <v>92.212573666190011</v>
      </c>
      <c r="I5543" s="91">
        <v>17.659383882559997</v>
      </c>
      <c r="J5543" s="91">
        <v>0.79235947579999999</v>
      </c>
      <c r="K5543" s="91">
        <v>2.0569710676400002</v>
      </c>
      <c r="L5543" s="91">
        <v>75.364021506420002</v>
      </c>
    </row>
    <row r="5544" spans="1:12" x14ac:dyDescent="0.25">
      <c r="A5544" s="90">
        <v>34930.791666653233</v>
      </c>
      <c r="B5544" s="91">
        <v>159.17720013275999</v>
      </c>
      <c r="C5544" s="91">
        <v>95.256681086770016</v>
      </c>
      <c r="D5544" s="91">
        <v>0.21203728526999999</v>
      </c>
      <c r="E5544" s="91">
        <v>45.858208292459992</v>
      </c>
      <c r="F5544" s="91">
        <v>17.192600003900001</v>
      </c>
      <c r="G5544" s="91">
        <v>1.4300623779299999</v>
      </c>
      <c r="H5544" s="91">
        <v>94.452511197860019</v>
      </c>
      <c r="I5544" s="91">
        <v>17.667374622759997</v>
      </c>
      <c r="J5544" s="91">
        <v>0.82601947580000001</v>
      </c>
      <c r="K5544" s="91">
        <v>2.0618260713400001</v>
      </c>
      <c r="L5544" s="91">
        <v>58.040190398300005</v>
      </c>
    </row>
    <row r="5545" spans="1:12" x14ac:dyDescent="0.25">
      <c r="A5545" s="90">
        <v>34930.833333319897</v>
      </c>
      <c r="B5545" s="91">
        <v>171.81746422407991</v>
      </c>
      <c r="C5545" s="91">
        <v>104.29292095077</v>
      </c>
      <c r="D5545" s="91">
        <v>0</v>
      </c>
      <c r="E5545" s="91">
        <v>52.556016145960008</v>
      </c>
      <c r="F5545" s="91">
        <v>17.192600003900001</v>
      </c>
      <c r="G5545" s="91">
        <v>1.41880065918</v>
      </c>
      <c r="H5545" s="91">
        <v>96.547261188960007</v>
      </c>
      <c r="I5545" s="91">
        <v>17.697009921959999</v>
      </c>
      <c r="J5545" s="91">
        <v>0.82601947580000001</v>
      </c>
      <c r="K5545" s="91">
        <v>2.1089629630699998</v>
      </c>
      <c r="L5545" s="91">
        <v>26.176975954339994</v>
      </c>
    </row>
    <row r="5546" spans="1:12" x14ac:dyDescent="0.25">
      <c r="A5546" s="90">
        <v>34930.874999986561</v>
      </c>
      <c r="B5546" s="91">
        <v>166.26311259384008</v>
      </c>
      <c r="C5546" s="91">
        <v>106.44413147703003</v>
      </c>
      <c r="D5546" s="91">
        <v>0</v>
      </c>
      <c r="E5546" s="91">
        <v>62.675359713210014</v>
      </c>
      <c r="F5546" s="91">
        <v>17.192600003900001</v>
      </c>
      <c r="G5546" s="91">
        <v>1.4145173339800001</v>
      </c>
      <c r="H5546" s="91">
        <v>100.57924848036001</v>
      </c>
      <c r="I5546" s="91">
        <v>17.68519048348</v>
      </c>
      <c r="J5546" s="91">
        <v>0.78720499580000003</v>
      </c>
      <c r="K5546" s="91">
        <v>2.10942288109</v>
      </c>
      <c r="L5546" s="91">
        <v>8.4620792198100006</v>
      </c>
    </row>
    <row r="5547" spans="1:12" x14ac:dyDescent="0.25">
      <c r="A5547" s="90">
        <v>34930.916666653226</v>
      </c>
      <c r="B5547" s="91">
        <v>154.70312252053998</v>
      </c>
      <c r="C5547" s="91">
        <v>101.05902295814997</v>
      </c>
      <c r="D5547" s="91">
        <v>0</v>
      </c>
      <c r="E5547" s="91">
        <v>61.626615571869998</v>
      </c>
      <c r="F5547" s="91">
        <v>17.192600003900001</v>
      </c>
      <c r="G5547" s="91">
        <v>1.7599328676999999</v>
      </c>
      <c r="H5547" s="91">
        <v>102.24725519931002</v>
      </c>
      <c r="I5547" s="91">
        <v>17.643198584409998</v>
      </c>
      <c r="J5547" s="91">
        <v>0.78720499580000003</v>
      </c>
      <c r="K5547" s="91">
        <v>2.1031072290499995</v>
      </c>
      <c r="L5547" s="91">
        <v>13.26286941209</v>
      </c>
    </row>
    <row r="5548" spans="1:12" x14ac:dyDescent="0.25">
      <c r="A5548" s="90">
        <v>34930.95833331989</v>
      </c>
      <c r="B5548" s="91">
        <v>138.7599037106601</v>
      </c>
      <c r="C5548" s="91">
        <v>97.536613323369991</v>
      </c>
      <c r="D5548" s="91">
        <v>0</v>
      </c>
      <c r="E5548" s="91">
        <v>62.787524798229995</v>
      </c>
      <c r="F5548" s="91">
        <v>17.192600003900001</v>
      </c>
      <c r="G5548" s="91">
        <v>2.0096804501999999</v>
      </c>
      <c r="H5548" s="91">
        <v>106.87984204138998</v>
      </c>
      <c r="I5548" s="91">
        <v>17.544267050509998</v>
      </c>
      <c r="J5548" s="91">
        <v>0.76505499579999992</v>
      </c>
      <c r="K5548" s="91">
        <v>2.1069783476199997</v>
      </c>
      <c r="L5548" s="91">
        <v>4.5760374655800007</v>
      </c>
    </row>
    <row r="5549" spans="1:12" x14ac:dyDescent="0.25">
      <c r="A5549" s="90">
        <v>34930.999999986554</v>
      </c>
      <c r="B5549" s="91">
        <v>135.83454266643</v>
      </c>
      <c r="C5549" s="91">
        <v>91.334137033749997</v>
      </c>
      <c r="D5549" s="91">
        <v>0</v>
      </c>
      <c r="E5549" s="91">
        <v>81.196283673869999</v>
      </c>
      <c r="F5549" s="91">
        <v>17.192600003900001</v>
      </c>
      <c r="G5549" s="91">
        <v>2.0046534999999999</v>
      </c>
      <c r="H5549" s="91">
        <v>130.44375439154001</v>
      </c>
      <c r="I5549" s="91">
        <v>17.462426032949999</v>
      </c>
      <c r="J5549" s="91">
        <v>0.76505499579999992</v>
      </c>
      <c r="K5549" s="91">
        <v>2.1051129278199996</v>
      </c>
      <c r="L5549" s="91">
        <v>33.306161385010007</v>
      </c>
    </row>
    <row r="5550" spans="1:12" x14ac:dyDescent="0.25">
      <c r="A5550" s="90">
        <v>34931.041666653218</v>
      </c>
      <c r="B5550" s="91">
        <v>126.83586447028992</v>
      </c>
      <c r="C5550" s="91">
        <v>86.25727740553998</v>
      </c>
      <c r="D5550" s="91">
        <v>0</v>
      </c>
      <c r="E5550" s="91">
        <v>83.168320152389995</v>
      </c>
      <c r="F5550" s="91">
        <v>17.192600003900001</v>
      </c>
      <c r="G5550" s="91">
        <v>2.0014138828100001</v>
      </c>
      <c r="H5550" s="91">
        <v>131.28052795472999</v>
      </c>
      <c r="I5550" s="91">
        <v>17.408240228589996</v>
      </c>
      <c r="J5550" s="91">
        <v>0.74290499579999991</v>
      </c>
      <c r="K5550" s="91">
        <v>2.0992767837499997</v>
      </c>
      <c r="L5550" s="91">
        <v>20.366852111420002</v>
      </c>
    </row>
    <row r="5551" spans="1:12" x14ac:dyDescent="0.25">
      <c r="A5551" s="90">
        <v>34931.083333319883</v>
      </c>
      <c r="B5551" s="91">
        <v>119.70770069109</v>
      </c>
      <c r="C5551" s="91">
        <v>83.211659163289966</v>
      </c>
      <c r="D5551" s="91">
        <v>0</v>
      </c>
      <c r="E5551" s="91">
        <v>81.430898081699993</v>
      </c>
      <c r="F5551" s="91">
        <v>17.192600003900001</v>
      </c>
      <c r="G5551" s="91">
        <v>1.9981944384799999</v>
      </c>
      <c r="H5551" s="91">
        <v>108.03011768173999</v>
      </c>
      <c r="I5551" s="91">
        <v>17.372469594749997</v>
      </c>
      <c r="J5551" s="91">
        <v>0.74290499579999991</v>
      </c>
      <c r="K5551" s="91">
        <v>2.0991439969399996</v>
      </c>
      <c r="L5551" s="91">
        <v>47.28500510317</v>
      </c>
    </row>
    <row r="5552" spans="1:12" x14ac:dyDescent="0.25">
      <c r="A5552" s="90">
        <v>34931.124999986547</v>
      </c>
      <c r="B5552" s="91">
        <v>114.94255013843998</v>
      </c>
      <c r="C5552" s="91">
        <v>83.44619526112001</v>
      </c>
      <c r="D5552" s="91">
        <v>9.8419591499999994E-3</v>
      </c>
      <c r="E5552" s="91">
        <v>80.172831946120013</v>
      </c>
      <c r="F5552" s="91">
        <v>17.192600003900001</v>
      </c>
      <c r="G5552" s="91">
        <v>1.9960556914100003</v>
      </c>
      <c r="H5552" s="91">
        <v>120.13411076249999</v>
      </c>
      <c r="I5552" s="91">
        <v>17.362233578189997</v>
      </c>
      <c r="J5552" s="91">
        <v>0.74290499579999991</v>
      </c>
      <c r="K5552" s="91">
        <v>2.0583960867199997</v>
      </c>
      <c r="L5552" s="91">
        <v>32.341844627830007</v>
      </c>
    </row>
    <row r="5553" spans="1:12" x14ac:dyDescent="0.25">
      <c r="A5553" s="90">
        <v>34931.166666653211</v>
      </c>
      <c r="B5553" s="91">
        <v>111.36792369726003</v>
      </c>
      <c r="C5553" s="91">
        <v>90.68356317281004</v>
      </c>
      <c r="D5553" s="91">
        <v>0.71263357331999988</v>
      </c>
      <c r="E5553" s="91">
        <v>65.658719930490008</v>
      </c>
      <c r="F5553" s="91">
        <v>17.192600003900001</v>
      </c>
      <c r="G5553" s="91">
        <v>1.9967140058600001</v>
      </c>
      <c r="H5553" s="91">
        <v>102.11959263266998</v>
      </c>
      <c r="I5553" s="91">
        <v>17.369947871030003</v>
      </c>
      <c r="J5553" s="91">
        <v>0.72075499579999991</v>
      </c>
      <c r="K5553" s="91">
        <v>2.0546772313499995</v>
      </c>
      <c r="L5553" s="91">
        <v>83.350542791379979</v>
      </c>
    </row>
    <row r="5554" spans="1:12" x14ac:dyDescent="0.25">
      <c r="A5554" s="90">
        <v>34931.208333319875</v>
      </c>
      <c r="B5554" s="91">
        <v>106.90692530264002</v>
      </c>
      <c r="C5554" s="91">
        <v>99.58340883849003</v>
      </c>
      <c r="D5554" s="91">
        <v>32.732201748290002</v>
      </c>
      <c r="E5554" s="91">
        <v>60.560821241799999</v>
      </c>
      <c r="F5554" s="91">
        <v>17.192600003900001</v>
      </c>
      <c r="G5554" s="91">
        <v>2.0061211347699999</v>
      </c>
      <c r="H5554" s="91">
        <v>122.05264784036001</v>
      </c>
      <c r="I5554" s="91">
        <v>17.405134151969996</v>
      </c>
      <c r="J5554" s="91">
        <v>0.72075499579999991</v>
      </c>
      <c r="K5554" s="91">
        <v>2.0539580626799996</v>
      </c>
      <c r="L5554" s="91">
        <v>64.039044701560002</v>
      </c>
    </row>
    <row r="5555" spans="1:12" x14ac:dyDescent="0.25">
      <c r="A5555" s="90">
        <v>34931.249999986539</v>
      </c>
      <c r="B5555" s="91">
        <v>100.33349809801994</v>
      </c>
      <c r="C5555" s="91">
        <v>103.39209263345998</v>
      </c>
      <c r="D5555" s="91">
        <v>147.70272505146997</v>
      </c>
      <c r="E5555" s="91">
        <v>55.514804224220001</v>
      </c>
      <c r="F5555" s="91">
        <v>17.192600003900001</v>
      </c>
      <c r="G5555" s="91">
        <v>2.0253567216800001</v>
      </c>
      <c r="H5555" s="91">
        <v>94.122558527109987</v>
      </c>
      <c r="I5555" s="91">
        <v>17.515905237119991</v>
      </c>
      <c r="J5555" s="91">
        <v>0.63934715200000003</v>
      </c>
      <c r="K5555" s="91">
        <v>2.0565545016899995</v>
      </c>
      <c r="L5555" s="91">
        <v>59.417366244869996</v>
      </c>
    </row>
    <row r="5556" spans="1:12" x14ac:dyDescent="0.25">
      <c r="A5556" s="90">
        <v>34931.291666653204</v>
      </c>
      <c r="B5556" s="91">
        <v>92.007369665229973</v>
      </c>
      <c r="C5556" s="91">
        <v>101.93036155997</v>
      </c>
      <c r="D5556" s="91">
        <v>343.94877610324977</v>
      </c>
      <c r="E5556" s="91">
        <v>48.506340857279994</v>
      </c>
      <c r="F5556" s="91">
        <v>17.192600003900001</v>
      </c>
      <c r="G5556" s="91">
        <v>1.3797270507799999</v>
      </c>
      <c r="H5556" s="91">
        <v>87.892372269020001</v>
      </c>
      <c r="I5556" s="91">
        <v>17.582952234869992</v>
      </c>
      <c r="J5556" s="91">
        <v>0.63934715200000003</v>
      </c>
      <c r="K5556" s="91">
        <v>2.0620678899599998</v>
      </c>
      <c r="L5556" s="91">
        <v>13.59417689819</v>
      </c>
    </row>
    <row r="5557" spans="1:12" x14ac:dyDescent="0.25">
      <c r="A5557" s="90">
        <v>34931.333333319868</v>
      </c>
      <c r="B5557" s="91">
        <v>82.755797696610031</v>
      </c>
      <c r="C5557" s="91">
        <v>99.940244086170054</v>
      </c>
      <c r="D5557" s="91">
        <v>543.05929617357981</v>
      </c>
      <c r="E5557" s="91">
        <v>42.617207967010003</v>
      </c>
      <c r="F5557" s="91">
        <v>17.192600003900001</v>
      </c>
      <c r="G5557" s="91">
        <v>2.0767979091799997</v>
      </c>
      <c r="H5557" s="91">
        <v>62.609162126739996</v>
      </c>
      <c r="I5557" s="91">
        <v>17.595424174759998</v>
      </c>
      <c r="J5557" s="91">
        <v>0.63934715200000003</v>
      </c>
      <c r="K5557" s="91">
        <v>0.25433006945999997</v>
      </c>
      <c r="L5557" s="91">
        <v>1.5849248003399998</v>
      </c>
    </row>
    <row r="5558" spans="1:12" x14ac:dyDescent="0.25">
      <c r="A5558" s="90">
        <v>34931.374999986532</v>
      </c>
      <c r="B5558" s="91">
        <v>84.413686255140007</v>
      </c>
      <c r="C5558" s="91">
        <v>100.53473542438998</v>
      </c>
      <c r="D5558" s="91">
        <v>697.31219062058005</v>
      </c>
      <c r="E5558" s="91">
        <v>44.446720357799997</v>
      </c>
      <c r="F5558" s="91">
        <v>17.192600003900001</v>
      </c>
      <c r="G5558" s="91">
        <v>1.37988781738</v>
      </c>
      <c r="H5558" s="91">
        <v>71.092745542389991</v>
      </c>
      <c r="I5558" s="91">
        <v>17.562415041999994</v>
      </c>
      <c r="J5558" s="91">
        <v>0.63934715200000003</v>
      </c>
      <c r="K5558" s="91">
        <v>0.25092108246</v>
      </c>
      <c r="L5558" s="91">
        <v>0.32031445411999998</v>
      </c>
    </row>
    <row r="5559" spans="1:12" x14ac:dyDescent="0.25">
      <c r="A5559" s="90">
        <v>34931.416666653196</v>
      </c>
      <c r="B5559" s="91">
        <v>87.345510956590033</v>
      </c>
      <c r="C5559" s="91">
        <v>91.24022831083002</v>
      </c>
      <c r="D5559" s="91">
        <v>784.11229668019973</v>
      </c>
      <c r="E5559" s="91">
        <v>42.706741840870002</v>
      </c>
      <c r="F5559" s="91">
        <v>17.192600003900001</v>
      </c>
      <c r="G5559" s="91">
        <v>2.0771196865200001</v>
      </c>
      <c r="H5559" s="91">
        <v>61.443701096250024</v>
      </c>
      <c r="I5559" s="91">
        <v>17.538530454369997</v>
      </c>
      <c r="J5559" s="91">
        <v>0.63934715200000003</v>
      </c>
      <c r="K5559" s="91">
        <v>0.25413158251000001</v>
      </c>
      <c r="L5559" s="91">
        <v>0</v>
      </c>
    </row>
    <row r="5560" spans="1:12" x14ac:dyDescent="0.25">
      <c r="A5560" s="90">
        <v>34931.458333319861</v>
      </c>
      <c r="B5560" s="91">
        <v>95.338554621050037</v>
      </c>
      <c r="C5560" s="91">
        <v>95.576649198950022</v>
      </c>
      <c r="D5560" s="91">
        <v>822.41866402148992</v>
      </c>
      <c r="E5560" s="91">
        <v>40.279987843020002</v>
      </c>
      <c r="F5560" s="91">
        <v>17.192600003900001</v>
      </c>
      <c r="G5560" s="91">
        <v>2.0775217861299997</v>
      </c>
      <c r="H5560" s="91">
        <v>55.24040856268001</v>
      </c>
      <c r="I5560" s="91">
        <v>17.587385250740002</v>
      </c>
      <c r="J5560" s="91">
        <v>0.66026215200000005</v>
      </c>
      <c r="K5560" s="91">
        <v>0.24226832281999999</v>
      </c>
      <c r="L5560" s="91">
        <v>0</v>
      </c>
    </row>
    <row r="5561" spans="1:12" x14ac:dyDescent="0.25">
      <c r="A5561" s="90">
        <v>34931.499999986525</v>
      </c>
      <c r="B5561" s="91">
        <v>96.460445513889965</v>
      </c>
      <c r="C5561" s="91">
        <v>98.01636302597997</v>
      </c>
      <c r="D5561" s="91">
        <v>824.69132500065029</v>
      </c>
      <c r="E5561" s="91">
        <v>52.292938665099996</v>
      </c>
      <c r="F5561" s="91">
        <v>17.192600003900001</v>
      </c>
      <c r="G5561" s="91">
        <v>1.38085314941</v>
      </c>
      <c r="H5561" s="91">
        <v>60.391512856709994</v>
      </c>
      <c r="I5561" s="91">
        <v>17.573194283719992</v>
      </c>
      <c r="J5561" s="91">
        <v>0.66026215200000005</v>
      </c>
      <c r="K5561" s="91">
        <v>0.24992621243999999</v>
      </c>
      <c r="L5561" s="91">
        <v>1.2218779870000001</v>
      </c>
    </row>
    <row r="5562" spans="1:12" x14ac:dyDescent="0.25">
      <c r="A5562" s="90">
        <v>34931.541666653189</v>
      </c>
      <c r="B5562" s="91">
        <v>116.01353476958991</v>
      </c>
      <c r="C5562" s="91">
        <v>103.81030700052</v>
      </c>
      <c r="D5562" s="91">
        <v>747.24978250439074</v>
      </c>
      <c r="E5562" s="91">
        <v>34.452601477430001</v>
      </c>
      <c r="F5562" s="91">
        <v>17.192600003900001</v>
      </c>
      <c r="G5562" s="91">
        <v>1.47798034845</v>
      </c>
      <c r="H5562" s="91">
        <v>50.195781936440007</v>
      </c>
      <c r="I5562" s="91">
        <v>17.570729027539997</v>
      </c>
      <c r="J5562" s="91">
        <v>0.66026215200000005</v>
      </c>
      <c r="K5562" s="91">
        <v>0.25217890231000001</v>
      </c>
      <c r="L5562" s="91">
        <v>6.6759253980000002E-2</v>
      </c>
    </row>
    <row r="5563" spans="1:12" x14ac:dyDescent="0.25">
      <c r="A5563" s="90">
        <v>34931.583333319853</v>
      </c>
      <c r="B5563" s="91">
        <v>123.33752079406999</v>
      </c>
      <c r="C5563" s="91">
        <v>110.60529466567002</v>
      </c>
      <c r="D5563" s="91">
        <v>640.42322995306961</v>
      </c>
      <c r="E5563" s="91">
        <v>42.69357262498</v>
      </c>
      <c r="F5563" s="91">
        <v>17.192600003900001</v>
      </c>
      <c r="G5563" s="91">
        <v>1.38113464355</v>
      </c>
      <c r="H5563" s="91">
        <v>57.741954437860009</v>
      </c>
      <c r="I5563" s="91">
        <v>17.562677085289998</v>
      </c>
      <c r="J5563" s="91">
        <v>0.6883721519999999</v>
      </c>
      <c r="K5563" s="91">
        <v>0.24238147129999998</v>
      </c>
      <c r="L5563" s="91">
        <v>3.6803697795599999</v>
      </c>
    </row>
    <row r="5564" spans="1:12" x14ac:dyDescent="0.25">
      <c r="A5564" s="90">
        <v>34931.624999986518</v>
      </c>
      <c r="B5564" s="91">
        <v>129.50268522868998</v>
      </c>
      <c r="C5564" s="91">
        <v>121.98963245165999</v>
      </c>
      <c r="D5564" s="91">
        <v>503.24295087822014</v>
      </c>
      <c r="E5564" s="91">
        <v>38.401702027790002</v>
      </c>
      <c r="F5564" s="91">
        <v>17.192600003900001</v>
      </c>
      <c r="G5564" s="91">
        <v>2.0784669765600001</v>
      </c>
      <c r="H5564" s="91">
        <v>54.225318208350011</v>
      </c>
      <c r="I5564" s="91">
        <v>17.556070808049999</v>
      </c>
      <c r="J5564" s="91">
        <v>0.6662221519999999</v>
      </c>
      <c r="K5564" s="91">
        <v>0.24733593796</v>
      </c>
      <c r="L5564" s="91">
        <v>8.1440303123299991</v>
      </c>
    </row>
    <row r="5565" spans="1:12" x14ac:dyDescent="0.25">
      <c r="A5565" s="90">
        <v>34931.666666653182</v>
      </c>
      <c r="B5565" s="91">
        <v>152.83260453478997</v>
      </c>
      <c r="C5565" s="91">
        <v>128.53296100071995</v>
      </c>
      <c r="D5565" s="91">
        <v>320.22352718854972</v>
      </c>
      <c r="E5565" s="91">
        <v>45.484262618390005</v>
      </c>
      <c r="F5565" s="91">
        <v>17.192600003900001</v>
      </c>
      <c r="G5565" s="91">
        <v>2.0782659267600003</v>
      </c>
      <c r="H5565" s="91">
        <v>61.515283090480004</v>
      </c>
      <c r="I5565" s="91">
        <v>17.571776427129997</v>
      </c>
      <c r="J5565" s="91">
        <v>0.70396715199999993</v>
      </c>
      <c r="K5565" s="91">
        <v>0.24983024763999997</v>
      </c>
      <c r="L5565" s="91">
        <v>32.382580809929998</v>
      </c>
    </row>
    <row r="5566" spans="1:12" x14ac:dyDescent="0.25">
      <c r="A5566" s="90">
        <v>34931.708333319846</v>
      </c>
      <c r="B5566" s="91">
        <v>168.15642160898</v>
      </c>
      <c r="C5566" s="91">
        <v>130.92314701001999</v>
      </c>
      <c r="D5566" s="91">
        <v>144.08184795918996</v>
      </c>
      <c r="E5566" s="91">
        <v>59.411216992760004</v>
      </c>
      <c r="F5566" s="91">
        <v>17.192600003900001</v>
      </c>
      <c r="G5566" s="91">
        <v>2.0872186484399999</v>
      </c>
      <c r="H5566" s="91">
        <v>76.73539602898002</v>
      </c>
      <c r="I5566" s="91">
        <v>17.606934086369989</v>
      </c>
      <c r="J5566" s="91">
        <v>0.70396715199999993</v>
      </c>
      <c r="K5566" s="91">
        <v>0.24531528230999999</v>
      </c>
      <c r="L5566" s="91">
        <v>72.963598275300001</v>
      </c>
    </row>
    <row r="5567" spans="1:12" x14ac:dyDescent="0.25">
      <c r="A5567" s="90">
        <v>34931.74999998651</v>
      </c>
      <c r="B5567" s="91">
        <v>178.6020111444501</v>
      </c>
      <c r="C5567" s="91">
        <v>129.98819990737999</v>
      </c>
      <c r="D5567" s="91">
        <v>26.080893138469992</v>
      </c>
      <c r="E5567" s="91">
        <v>65.256759428849989</v>
      </c>
      <c r="F5567" s="91">
        <v>17.192600003900001</v>
      </c>
      <c r="G5567" s="91">
        <v>1.38998303223</v>
      </c>
      <c r="H5567" s="91">
        <v>101.63667521801999</v>
      </c>
      <c r="I5567" s="91">
        <v>17.627799683029995</v>
      </c>
      <c r="J5567" s="91">
        <v>0.70396715199999993</v>
      </c>
      <c r="K5567" s="91">
        <v>2.1027163808399996</v>
      </c>
      <c r="L5567" s="91">
        <v>83.013846632800011</v>
      </c>
    </row>
    <row r="5568" spans="1:12" x14ac:dyDescent="0.25">
      <c r="A5568" s="90">
        <v>34931.791666653175</v>
      </c>
      <c r="B5568" s="91">
        <v>189.88726234071012</v>
      </c>
      <c r="C5568" s="91">
        <v>129.87896904340997</v>
      </c>
      <c r="D5568" s="91">
        <v>0.18301883387999998</v>
      </c>
      <c r="E5568" s="91">
        <v>72.593243318980001</v>
      </c>
      <c r="F5568" s="91">
        <v>17.192600003900001</v>
      </c>
      <c r="G5568" s="91">
        <v>2.0507735439500001</v>
      </c>
      <c r="H5568" s="91">
        <v>114.41757320569999</v>
      </c>
      <c r="I5568" s="91">
        <v>17.622334643989994</v>
      </c>
      <c r="J5568" s="91">
        <v>0.68181715199999993</v>
      </c>
      <c r="K5568" s="91">
        <v>2.1068686464299997</v>
      </c>
      <c r="L5568" s="91">
        <v>61.084676779189984</v>
      </c>
    </row>
    <row r="5569" spans="1:12" x14ac:dyDescent="0.25">
      <c r="A5569" s="90">
        <v>34931.833333319839</v>
      </c>
      <c r="B5569" s="91">
        <v>196.63816302559022</v>
      </c>
      <c r="C5569" s="91">
        <v>128.69526533437005</v>
      </c>
      <c r="D5569" s="91">
        <v>0</v>
      </c>
      <c r="E5569" s="91">
        <v>80.692554123190007</v>
      </c>
      <c r="F5569" s="91">
        <v>17.192600003900001</v>
      </c>
      <c r="G5569" s="91">
        <v>2.0395888164100002</v>
      </c>
      <c r="H5569" s="91">
        <v>108.10513771779998</v>
      </c>
      <c r="I5569" s="91">
        <v>17.625114729919986</v>
      </c>
      <c r="J5569" s="91">
        <v>0.66090215200000002</v>
      </c>
      <c r="K5569" s="91">
        <v>2.1074007687799998</v>
      </c>
      <c r="L5569" s="91">
        <v>43.244593372049998</v>
      </c>
    </row>
    <row r="5570" spans="1:12" x14ac:dyDescent="0.25">
      <c r="A5570" s="90">
        <v>34931.874999986503</v>
      </c>
      <c r="B5570" s="91">
        <v>190.35026334996004</v>
      </c>
      <c r="C5570" s="91">
        <v>126.08793547179</v>
      </c>
      <c r="D5570" s="91">
        <v>0</v>
      </c>
      <c r="E5570" s="91">
        <v>75.173282262119997</v>
      </c>
      <c r="F5570" s="91">
        <v>17.192600003900001</v>
      </c>
      <c r="G5570" s="91">
        <v>1.3805916748</v>
      </c>
      <c r="H5570" s="91">
        <v>97.868268394899999</v>
      </c>
      <c r="I5570" s="91">
        <v>17.59557744056</v>
      </c>
      <c r="J5570" s="91">
        <v>0.67163395999999997</v>
      </c>
      <c r="K5570" s="91">
        <v>2.1078041394999998</v>
      </c>
      <c r="L5570" s="91">
        <v>50.616853603370004</v>
      </c>
    </row>
    <row r="5571" spans="1:12" x14ac:dyDescent="0.25">
      <c r="A5571" s="90">
        <v>34931.916666653167</v>
      </c>
      <c r="B5571" s="91">
        <v>170.35240980203005</v>
      </c>
      <c r="C5571" s="91">
        <v>111.77661002466</v>
      </c>
      <c r="D5571" s="91">
        <v>0</v>
      </c>
      <c r="E5571" s="91">
        <v>90.848125247809989</v>
      </c>
      <c r="F5571" s="91">
        <v>17.192600003900001</v>
      </c>
      <c r="G5571" s="91">
        <v>2.02363416211</v>
      </c>
      <c r="H5571" s="91">
        <v>110.67183772270999</v>
      </c>
      <c r="I5571" s="91">
        <v>17.558098406119996</v>
      </c>
      <c r="J5571" s="91">
        <v>0.62998396000000001</v>
      </c>
      <c r="K5571" s="91">
        <v>2.1022650020499998</v>
      </c>
      <c r="L5571" s="91">
        <v>41.085475907960003</v>
      </c>
    </row>
    <row r="5572" spans="1:12" x14ac:dyDescent="0.25">
      <c r="A5572" s="90">
        <v>34931.958333319832</v>
      </c>
      <c r="B5572" s="91">
        <v>164.71177273645006</v>
      </c>
      <c r="C5572" s="91">
        <v>107.61791082268999</v>
      </c>
      <c r="D5572" s="91">
        <v>0</v>
      </c>
      <c r="E5572" s="91">
        <v>74.373544555069998</v>
      </c>
      <c r="F5572" s="91">
        <v>17.192600003900001</v>
      </c>
      <c r="G5572" s="91">
        <v>1.38155700684</v>
      </c>
      <c r="H5572" s="91">
        <v>97.042892265469987</v>
      </c>
      <c r="I5572" s="91">
        <v>17.523733099129998</v>
      </c>
      <c r="J5572" s="91">
        <v>0.65213396000000001</v>
      </c>
      <c r="K5572" s="91">
        <v>2.0973592988099998</v>
      </c>
      <c r="L5572" s="91">
        <v>67.175685796980005</v>
      </c>
    </row>
    <row r="5573" spans="1:12" x14ac:dyDescent="0.25">
      <c r="A5573" s="90">
        <v>34931.999999986496</v>
      </c>
      <c r="B5573" s="91">
        <v>159.05680294223001</v>
      </c>
      <c r="C5573" s="91">
        <v>105.43272904486007</v>
      </c>
      <c r="D5573" s="91">
        <v>0</v>
      </c>
      <c r="E5573" s="91">
        <v>82.849560334849997</v>
      </c>
      <c r="F5573" s="91">
        <v>17.192600003900001</v>
      </c>
      <c r="G5573" s="91">
        <v>2.0171697236299999</v>
      </c>
      <c r="H5573" s="91">
        <v>117.94068072038004</v>
      </c>
      <c r="I5573" s="91">
        <v>17.385323052150003</v>
      </c>
      <c r="J5573" s="91">
        <v>0.65213396000000001</v>
      </c>
      <c r="K5573" s="91">
        <v>13.725149385300002</v>
      </c>
      <c r="L5573" s="91">
        <v>5.9083531369200006</v>
      </c>
    </row>
    <row r="5574" spans="1:12" x14ac:dyDescent="0.25">
      <c r="A5574" s="90">
        <v>34932.04166665316</v>
      </c>
      <c r="B5574" s="91">
        <v>159.44324609679998</v>
      </c>
      <c r="C5574" s="91">
        <v>103.35351617628001</v>
      </c>
      <c r="D5574" s="91">
        <v>0</v>
      </c>
      <c r="E5574" s="91">
        <v>80.57773222406999</v>
      </c>
      <c r="F5574" s="91">
        <v>17.192600003900001</v>
      </c>
      <c r="G5574" s="91">
        <v>2.01296714844</v>
      </c>
      <c r="H5574" s="91">
        <v>106.92173130230999</v>
      </c>
      <c r="I5574" s="91">
        <v>17.227659323849998</v>
      </c>
      <c r="J5574" s="91">
        <v>0.65213396000000001</v>
      </c>
      <c r="K5574" s="91">
        <v>13.724549407870001</v>
      </c>
      <c r="L5574" s="91">
        <v>13.860548556270002</v>
      </c>
    </row>
    <row r="5575" spans="1:12" x14ac:dyDescent="0.25">
      <c r="A5575" s="90">
        <v>34932.083333319824</v>
      </c>
      <c r="B5575" s="91">
        <v>157.74920409008999</v>
      </c>
      <c r="C5575" s="91">
        <v>101.94352085173999</v>
      </c>
      <c r="D5575" s="91">
        <v>0</v>
      </c>
      <c r="E5575" s="91">
        <v>72.737024597680005</v>
      </c>
      <c r="F5575" s="91">
        <v>17.192600003900001</v>
      </c>
      <c r="G5575" s="91">
        <v>2.0462966894500001</v>
      </c>
      <c r="H5575" s="91">
        <v>114.51112459225001</v>
      </c>
      <c r="I5575" s="91">
        <v>17.209046144079995</v>
      </c>
      <c r="J5575" s="91">
        <v>0.64085396000000006</v>
      </c>
      <c r="K5575" s="91">
        <v>13.724535756890003</v>
      </c>
      <c r="L5575" s="91">
        <v>2.6635112204600002</v>
      </c>
    </row>
    <row r="5576" spans="1:12" x14ac:dyDescent="0.25">
      <c r="A5576" s="90">
        <v>34932.124999986489</v>
      </c>
      <c r="B5576" s="91">
        <v>161.11119690567992</v>
      </c>
      <c r="C5576" s="91">
        <v>103.28479446915</v>
      </c>
      <c r="D5576" s="91">
        <v>7.2623554699999988E-3</v>
      </c>
      <c r="E5576" s="91">
        <v>72.404143450130007</v>
      </c>
      <c r="F5576" s="91">
        <v>17.192600003900001</v>
      </c>
      <c r="G5576" s="91">
        <v>2.04290544824</v>
      </c>
      <c r="H5576" s="91">
        <v>107.56890091420001</v>
      </c>
      <c r="I5576" s="91">
        <v>17.204387513839997</v>
      </c>
      <c r="J5576" s="91">
        <v>0.64085396000000006</v>
      </c>
      <c r="K5576" s="91">
        <v>13.753000497510001</v>
      </c>
      <c r="L5576" s="91">
        <v>13.494818426690006</v>
      </c>
    </row>
    <row r="5577" spans="1:12" x14ac:dyDescent="0.25">
      <c r="A5577" s="90">
        <v>34932.166666653153</v>
      </c>
      <c r="B5577" s="91">
        <v>161.19115952919998</v>
      </c>
      <c r="C5577" s="91">
        <v>103.53764524881997</v>
      </c>
      <c r="D5577" s="91">
        <v>0.68910459505000021</v>
      </c>
      <c r="E5577" s="91">
        <v>64.634550023640003</v>
      </c>
      <c r="F5577" s="91">
        <v>16.7480666706</v>
      </c>
      <c r="G5577" s="91">
        <v>2.0400782099599999</v>
      </c>
      <c r="H5577" s="91">
        <v>115.21070381608001</v>
      </c>
      <c r="I5577" s="91">
        <v>17.207605429209998</v>
      </c>
      <c r="J5577" s="91">
        <v>0.66300396000000006</v>
      </c>
      <c r="K5577" s="91">
        <v>13.766331882860001</v>
      </c>
      <c r="L5577" s="91">
        <v>31.746739497720004</v>
      </c>
    </row>
    <row r="5578" spans="1:12" x14ac:dyDescent="0.25">
      <c r="A5578" s="90">
        <v>34932.208333319817</v>
      </c>
      <c r="B5578" s="91">
        <v>157.09777458868001</v>
      </c>
      <c r="C5578" s="91">
        <v>101.01030592051998</v>
      </c>
      <c r="D5578" s="91">
        <v>30.76092783035001</v>
      </c>
      <c r="E5578" s="91">
        <v>64.012181403509999</v>
      </c>
      <c r="F5578" s="91">
        <v>16.7480666706</v>
      </c>
      <c r="G5578" s="91">
        <v>2.0460786533199999</v>
      </c>
      <c r="H5578" s="91">
        <v>111.45612322366</v>
      </c>
      <c r="I5578" s="91">
        <v>17.252120882770004</v>
      </c>
      <c r="J5578" s="91">
        <v>0.66300396000000006</v>
      </c>
      <c r="K5578" s="91">
        <v>13.766257949640002</v>
      </c>
      <c r="L5578" s="91">
        <v>32.776013208960002</v>
      </c>
    </row>
    <row r="5579" spans="1:12" x14ac:dyDescent="0.25">
      <c r="A5579" s="90">
        <v>34932.249999986481</v>
      </c>
      <c r="B5579" s="91">
        <v>144.49949696202</v>
      </c>
      <c r="C5579" s="91">
        <v>95.436259738240011</v>
      </c>
      <c r="D5579" s="91">
        <v>141.87520310166994</v>
      </c>
      <c r="E5579" s="91">
        <v>68.319825348689989</v>
      </c>
      <c r="F5579" s="91">
        <v>16.7480666706</v>
      </c>
      <c r="G5579" s="91">
        <v>2.05990511719</v>
      </c>
      <c r="H5579" s="91">
        <v>102.57528333366001</v>
      </c>
      <c r="I5579" s="91">
        <v>17.360628423169999</v>
      </c>
      <c r="J5579" s="91">
        <v>0.67983396000000007</v>
      </c>
      <c r="K5579" s="91">
        <v>13.72494087327</v>
      </c>
      <c r="L5579" s="91">
        <v>12.47978063539</v>
      </c>
    </row>
    <row r="5580" spans="1:12" x14ac:dyDescent="0.25">
      <c r="A5580" s="90">
        <v>34932.291666653146</v>
      </c>
      <c r="B5580" s="91">
        <v>123.21639139602999</v>
      </c>
      <c r="C5580" s="91">
        <v>86.770561952280019</v>
      </c>
      <c r="D5580" s="91">
        <v>330.50056121524028</v>
      </c>
      <c r="E5580" s="91">
        <v>55.660049522750001</v>
      </c>
      <c r="F5580" s="91">
        <v>16.7480666706</v>
      </c>
      <c r="G5580" s="91">
        <v>2.0838321474599999</v>
      </c>
      <c r="H5580" s="91">
        <v>102.24951600161999</v>
      </c>
      <c r="I5580" s="91">
        <v>17.445228718509995</v>
      </c>
      <c r="J5580" s="91">
        <v>0.71883395999999999</v>
      </c>
      <c r="K5580" s="91">
        <v>13.669007670200003</v>
      </c>
      <c r="L5580" s="91">
        <v>5.7259658898400003</v>
      </c>
    </row>
    <row r="5581" spans="1:12" x14ac:dyDescent="0.25">
      <c r="A5581" s="90">
        <v>34932.33333331981</v>
      </c>
      <c r="B5581" s="91">
        <v>104.11362156118997</v>
      </c>
      <c r="C5581" s="91">
        <v>81.079512839659969</v>
      </c>
      <c r="D5581" s="91">
        <v>535.97748678205016</v>
      </c>
      <c r="E5581" s="91">
        <v>53.831261498149999</v>
      </c>
      <c r="F5581" s="91">
        <v>16.7480666706</v>
      </c>
      <c r="G5581" s="91">
        <v>2.10245406641</v>
      </c>
      <c r="H5581" s="91">
        <v>104.55470506553003</v>
      </c>
      <c r="I5581" s="91">
        <v>17.39014295102</v>
      </c>
      <c r="J5581" s="91">
        <v>0.71883395999999999</v>
      </c>
      <c r="K5581" s="91">
        <v>13.669034623230001</v>
      </c>
      <c r="L5581" s="91">
        <v>0.76363065022999999</v>
      </c>
    </row>
    <row r="5582" spans="1:12" x14ac:dyDescent="0.25">
      <c r="A5582" s="90">
        <v>34932.374999986474</v>
      </c>
      <c r="B5582" s="91">
        <v>96.270822504369988</v>
      </c>
      <c r="C5582" s="91">
        <v>75.051028730970032</v>
      </c>
      <c r="D5582" s="91">
        <v>696.34162538273961</v>
      </c>
      <c r="E5582" s="91">
        <v>63.590472291439994</v>
      </c>
      <c r="F5582" s="91">
        <v>16.7480666706</v>
      </c>
      <c r="G5582" s="91">
        <v>2.1141265605500004</v>
      </c>
      <c r="H5582" s="91">
        <v>98.808972391510025</v>
      </c>
      <c r="I5582" s="91">
        <v>17.349258358940002</v>
      </c>
      <c r="J5582" s="91">
        <v>0.6966839600000001</v>
      </c>
      <c r="K5582" s="91">
        <v>12.867591313060002</v>
      </c>
      <c r="L5582" s="91">
        <v>0</v>
      </c>
    </row>
    <row r="5583" spans="1:12" x14ac:dyDescent="0.25">
      <c r="A5583" s="90">
        <v>34932.416666653138</v>
      </c>
      <c r="B5583" s="91">
        <v>97.330671988810025</v>
      </c>
      <c r="C5583" s="91">
        <v>62.016671979830001</v>
      </c>
      <c r="D5583" s="91">
        <v>788.1588485670004</v>
      </c>
      <c r="E5583" s="91">
        <v>57.939913728470003</v>
      </c>
      <c r="F5583" s="91">
        <v>16.7480666706</v>
      </c>
      <c r="G5583" s="91">
        <v>2.1152683681600002</v>
      </c>
      <c r="H5583" s="91">
        <v>91.499820500470022</v>
      </c>
      <c r="I5583" s="91">
        <v>17.290579008799998</v>
      </c>
      <c r="J5583" s="91">
        <v>0.67985395999999998</v>
      </c>
      <c r="K5583" s="91">
        <v>12.867921364460003</v>
      </c>
      <c r="L5583" s="91">
        <v>2.8425686680700002</v>
      </c>
    </row>
    <row r="5584" spans="1:12" x14ac:dyDescent="0.25">
      <c r="A5584" s="90">
        <v>34932.458333319802</v>
      </c>
      <c r="B5584" s="91">
        <v>87.306897768869973</v>
      </c>
      <c r="C5584" s="91">
        <v>59.473113259460007</v>
      </c>
      <c r="D5584" s="91">
        <v>840.71808223292999</v>
      </c>
      <c r="E5584" s="91">
        <v>59.881160457080007</v>
      </c>
      <c r="F5584" s="91">
        <v>16.7480666706</v>
      </c>
      <c r="G5584" s="91">
        <v>2.11522808496</v>
      </c>
      <c r="H5584" s="91">
        <v>93.005360994650005</v>
      </c>
      <c r="I5584" s="91">
        <v>17.310458894929997</v>
      </c>
      <c r="J5584" s="91">
        <v>0.67985395999999998</v>
      </c>
      <c r="K5584" s="91">
        <v>12.866701777020001</v>
      </c>
      <c r="L5584" s="91">
        <v>0</v>
      </c>
    </row>
    <row r="5585" spans="1:12" x14ac:dyDescent="0.25">
      <c r="A5585" s="90">
        <v>34932.499999986467</v>
      </c>
      <c r="B5585" s="91">
        <v>91.638937847510036</v>
      </c>
      <c r="C5585" s="91">
        <v>59.856855907879996</v>
      </c>
      <c r="D5585" s="91">
        <v>816.51866321341026</v>
      </c>
      <c r="E5585" s="91">
        <v>58.57270531687</v>
      </c>
      <c r="F5585" s="91">
        <v>16.7480666706</v>
      </c>
      <c r="G5585" s="91">
        <v>2.1154291347699998</v>
      </c>
      <c r="H5585" s="91">
        <v>99.150947831080003</v>
      </c>
      <c r="I5585" s="91">
        <v>17.342788608860001</v>
      </c>
      <c r="J5585" s="91">
        <v>0.67985395999999998</v>
      </c>
      <c r="K5585" s="91">
        <v>12.8674890367</v>
      </c>
      <c r="L5585" s="91">
        <v>0</v>
      </c>
    </row>
    <row r="5586" spans="1:12" x14ac:dyDescent="0.25">
      <c r="A5586" s="90">
        <v>34932.541666653131</v>
      </c>
      <c r="B5586" s="91">
        <v>100.75532128265003</v>
      </c>
      <c r="C5586" s="91">
        <v>57.756622697920001</v>
      </c>
      <c r="D5586" s="91">
        <v>749.16571613206986</v>
      </c>
      <c r="E5586" s="91">
        <v>60.961429044959999</v>
      </c>
      <c r="F5586" s="91">
        <v>16.7480666706</v>
      </c>
      <c r="G5586" s="91">
        <v>2.1158313564499998</v>
      </c>
      <c r="H5586" s="91">
        <v>89.127018912520001</v>
      </c>
      <c r="I5586" s="91">
        <v>17.281018882479998</v>
      </c>
      <c r="J5586" s="91">
        <v>0.66302395999999997</v>
      </c>
      <c r="K5586" s="91">
        <v>12.86772062164</v>
      </c>
      <c r="L5586" s="91">
        <v>0.50253602118999996</v>
      </c>
    </row>
    <row r="5587" spans="1:12" x14ac:dyDescent="0.25">
      <c r="A5587" s="90">
        <v>34932.583333319795</v>
      </c>
      <c r="B5587" s="91">
        <v>123.99708065299009</v>
      </c>
      <c r="C5587" s="91">
        <v>56.203908678569995</v>
      </c>
      <c r="D5587" s="91">
        <v>641.76905710005008</v>
      </c>
      <c r="E5587" s="91">
        <v>61.525578088460001</v>
      </c>
      <c r="F5587" s="91">
        <v>16.7480666706</v>
      </c>
      <c r="G5587" s="91">
        <v>2.1159520839800003</v>
      </c>
      <c r="H5587" s="91">
        <v>87.81645323422002</v>
      </c>
      <c r="I5587" s="91">
        <v>17.269703386019994</v>
      </c>
      <c r="J5587" s="91">
        <v>0.66302395999999997</v>
      </c>
      <c r="K5587" s="91">
        <v>12.866713409100001</v>
      </c>
      <c r="L5587" s="91">
        <v>1.1020269757899999</v>
      </c>
    </row>
    <row r="5588" spans="1:12" x14ac:dyDescent="0.25">
      <c r="A5588" s="90">
        <v>34932.624999986459</v>
      </c>
      <c r="B5588" s="91">
        <v>137.10871392813002</v>
      </c>
      <c r="C5588" s="91">
        <v>56.331800164079993</v>
      </c>
      <c r="D5588" s="91">
        <v>498.36191039668017</v>
      </c>
      <c r="E5588" s="91">
        <v>64.413792006169999</v>
      </c>
      <c r="F5588" s="91">
        <v>18.348066670600002</v>
      </c>
      <c r="G5588" s="91">
        <v>2.1249010585899999</v>
      </c>
      <c r="H5588" s="91">
        <v>84.590645342300022</v>
      </c>
      <c r="I5588" s="91">
        <v>17.299354979909996</v>
      </c>
      <c r="J5588" s="91">
        <v>0.68517396000000008</v>
      </c>
      <c r="K5588" s="91">
        <v>12.961453845320001</v>
      </c>
      <c r="L5588" s="91">
        <v>4.7592610608000001</v>
      </c>
    </row>
    <row r="5589" spans="1:12" x14ac:dyDescent="0.25">
      <c r="A5589" s="90">
        <v>34932.666666653124</v>
      </c>
      <c r="B5589" s="91">
        <v>148.74551172113996</v>
      </c>
      <c r="C5589" s="91">
        <v>57.555175547690006</v>
      </c>
      <c r="D5589" s="91">
        <v>324.24206835055975</v>
      </c>
      <c r="E5589" s="91">
        <v>62.717496879479995</v>
      </c>
      <c r="F5589" s="91">
        <v>18.348066670600002</v>
      </c>
      <c r="G5589" s="91">
        <v>2.12222708984</v>
      </c>
      <c r="H5589" s="91">
        <v>99.675050818750009</v>
      </c>
      <c r="I5589" s="91">
        <v>17.328881164519995</v>
      </c>
      <c r="J5589" s="91">
        <v>0.68517396000000008</v>
      </c>
      <c r="K5589" s="91">
        <v>13.766687970990001</v>
      </c>
      <c r="L5589" s="91">
        <v>20.981243612530001</v>
      </c>
    </row>
    <row r="5590" spans="1:12" x14ac:dyDescent="0.25">
      <c r="A5590" s="90">
        <v>34932.708333319788</v>
      </c>
      <c r="B5590" s="91">
        <v>164.99375042135998</v>
      </c>
      <c r="C5590" s="91">
        <v>60.719455721289975</v>
      </c>
      <c r="D5590" s="91">
        <v>142.69274211470997</v>
      </c>
      <c r="E5590" s="91">
        <v>72.706467296739987</v>
      </c>
      <c r="F5590" s="91">
        <v>18.348066670600002</v>
      </c>
      <c r="G5590" s="91">
        <v>2.1111332207000002</v>
      </c>
      <c r="H5590" s="91">
        <v>100.06761768558002</v>
      </c>
      <c r="I5590" s="91">
        <v>17.345212167910002</v>
      </c>
      <c r="J5590" s="91">
        <v>0.66834396000000007</v>
      </c>
      <c r="K5590" s="91">
        <v>13.766191869410001</v>
      </c>
      <c r="L5590" s="91">
        <v>45.656981418570005</v>
      </c>
    </row>
    <row r="5591" spans="1:12" x14ac:dyDescent="0.25">
      <c r="A5591" s="90">
        <v>34932.749999986452</v>
      </c>
      <c r="B5591" s="91">
        <v>183.80830640448005</v>
      </c>
      <c r="C5591" s="91">
        <v>64.87252673096998</v>
      </c>
      <c r="D5591" s="91">
        <v>24.411510839390008</v>
      </c>
      <c r="E5591" s="91">
        <v>76.691262665549999</v>
      </c>
      <c r="F5591" s="91">
        <v>18.348066670600002</v>
      </c>
      <c r="G5591" s="91">
        <v>2.0982872011700002</v>
      </c>
      <c r="H5591" s="91">
        <v>100.39325298037002</v>
      </c>
      <c r="I5591" s="91">
        <v>17.399602656860001</v>
      </c>
      <c r="J5591" s="91">
        <v>0.66834396000000007</v>
      </c>
      <c r="K5591" s="91">
        <v>13.724903011310001</v>
      </c>
      <c r="L5591" s="91">
        <v>76.090355381769967</v>
      </c>
    </row>
    <row r="5592" spans="1:12" x14ac:dyDescent="0.25">
      <c r="A5592" s="90">
        <v>34932.791666653116</v>
      </c>
      <c r="B5592" s="91">
        <v>207.38583471997998</v>
      </c>
      <c r="C5592" s="91">
        <v>69.254287610879985</v>
      </c>
      <c r="D5592" s="91">
        <v>0.10074484756</v>
      </c>
      <c r="E5592" s="91">
        <v>84.812387859010002</v>
      </c>
      <c r="F5592" s="91">
        <v>18.348066670600002</v>
      </c>
      <c r="G5592" s="91">
        <v>2.0842034863299999</v>
      </c>
      <c r="H5592" s="91">
        <v>111.05857686938002</v>
      </c>
      <c r="I5592" s="91">
        <v>17.420886306570004</v>
      </c>
      <c r="J5592" s="91">
        <v>0.69049395999999996</v>
      </c>
      <c r="K5592" s="91">
        <v>13.76691387973</v>
      </c>
      <c r="L5592" s="91">
        <v>79.64965320137</v>
      </c>
    </row>
    <row r="5593" spans="1:12" x14ac:dyDescent="0.25">
      <c r="A5593" s="90">
        <v>34932.833333319781</v>
      </c>
      <c r="B5593" s="91">
        <v>222.7077956121301</v>
      </c>
      <c r="C5593" s="91">
        <v>70.075750927019982</v>
      </c>
      <c r="D5593" s="91">
        <v>0</v>
      </c>
      <c r="E5593" s="91">
        <v>74.174560350149989</v>
      </c>
      <c r="F5593" s="91">
        <v>18.348066670600002</v>
      </c>
      <c r="G5593" s="91">
        <v>2.0650603877000004</v>
      </c>
      <c r="H5593" s="91">
        <v>118.70473200193003</v>
      </c>
      <c r="I5593" s="91">
        <v>17.417917504019996</v>
      </c>
      <c r="J5593" s="91">
        <v>0.69457896000000008</v>
      </c>
      <c r="K5593" s="91">
        <v>13.766968583900001</v>
      </c>
      <c r="L5593" s="91">
        <v>33.884551228770007</v>
      </c>
    </row>
    <row r="5594" spans="1:12" x14ac:dyDescent="0.25">
      <c r="A5594" s="90">
        <v>34932.874999986445</v>
      </c>
      <c r="B5594" s="91">
        <v>224.90558355791006</v>
      </c>
      <c r="C5594" s="91">
        <v>64.611364182130018</v>
      </c>
      <c r="D5594" s="91">
        <v>0</v>
      </c>
      <c r="E5594" s="91">
        <v>76.841357855439995</v>
      </c>
      <c r="F5594" s="91">
        <v>18.348066670600002</v>
      </c>
      <c r="G5594" s="91">
        <v>2.05360967285</v>
      </c>
      <c r="H5594" s="91">
        <v>119.41204525443003</v>
      </c>
      <c r="I5594" s="91">
        <v>17.410799298910003</v>
      </c>
      <c r="J5594" s="91">
        <v>0.70583163199999999</v>
      </c>
      <c r="K5594" s="91">
        <v>13.76701005192</v>
      </c>
      <c r="L5594" s="91">
        <v>24.276496776490003</v>
      </c>
    </row>
    <row r="5595" spans="1:12" x14ac:dyDescent="0.25">
      <c r="A5595" s="90">
        <v>34932.916666653109</v>
      </c>
      <c r="B5595" s="91">
        <v>202.18001759878004</v>
      </c>
      <c r="C5595" s="91">
        <v>55.191267019019989</v>
      </c>
      <c r="D5595" s="91">
        <v>0</v>
      </c>
      <c r="E5595" s="91">
        <v>90.06870263978999</v>
      </c>
      <c r="F5595" s="91">
        <v>16.99763665763</v>
      </c>
      <c r="G5595" s="91">
        <v>2.0476730224600002</v>
      </c>
      <c r="H5595" s="91">
        <v>118.13581605822</v>
      </c>
      <c r="I5595" s="91">
        <v>17.360803313200009</v>
      </c>
      <c r="J5595" s="91">
        <v>0.70583163199999999</v>
      </c>
      <c r="K5595" s="91">
        <v>13.724856607880001</v>
      </c>
      <c r="L5595" s="91">
        <v>20.690531863959993</v>
      </c>
    </row>
    <row r="5596" spans="1:12" x14ac:dyDescent="0.25">
      <c r="A5596" s="90">
        <v>34932.958333319773</v>
      </c>
      <c r="B5596" s="91">
        <v>199.72410555892009</v>
      </c>
      <c r="C5596" s="91">
        <v>47.650791259699993</v>
      </c>
      <c r="D5596" s="91">
        <v>0</v>
      </c>
      <c r="E5596" s="91">
        <v>74.782396188189992</v>
      </c>
      <c r="F5596" s="91">
        <v>16.7480666706</v>
      </c>
      <c r="G5596" s="91">
        <v>2.0365553027300001</v>
      </c>
      <c r="H5596" s="91">
        <v>109.25373256595999</v>
      </c>
      <c r="I5596" s="91">
        <v>17.342922508129998</v>
      </c>
      <c r="J5596" s="91">
        <v>0.70583163199999999</v>
      </c>
      <c r="K5596" s="91">
        <v>13.765822974750002</v>
      </c>
      <c r="L5596" s="91">
        <v>39.464582535759995</v>
      </c>
    </row>
    <row r="5597" spans="1:12" x14ac:dyDescent="0.25">
      <c r="A5597" s="90">
        <v>34932.999999986438</v>
      </c>
      <c r="B5597" s="91">
        <v>201.8799147983899</v>
      </c>
      <c r="C5597" s="91">
        <v>43.992913969480007</v>
      </c>
      <c r="D5597" s="91">
        <v>0</v>
      </c>
      <c r="E5597" s="91">
        <v>92.061055592020011</v>
      </c>
      <c r="F5597" s="91">
        <v>16.7480666706</v>
      </c>
      <c r="G5597" s="91">
        <v>1.9563598759800001</v>
      </c>
      <c r="H5597" s="91">
        <v>121.17592430480002</v>
      </c>
      <c r="I5597" s="91">
        <v>17.273339738060006</v>
      </c>
      <c r="J5597" s="91">
        <v>0.70583163199999999</v>
      </c>
      <c r="K5597" s="91">
        <v>13.765822974750002</v>
      </c>
      <c r="L5597" s="91">
        <v>16.513800834160001</v>
      </c>
    </row>
    <row r="5598" spans="1:12" x14ac:dyDescent="0.25">
      <c r="A5598" s="90">
        <v>34933.041666653102</v>
      </c>
      <c r="B5598" s="91">
        <v>204.72990698306003</v>
      </c>
      <c r="C5598" s="91">
        <v>38.839340453639998</v>
      </c>
      <c r="D5598" s="91">
        <v>0</v>
      </c>
      <c r="E5598" s="91">
        <v>83.993124326560007</v>
      </c>
      <c r="F5598" s="91">
        <v>16.7480666706</v>
      </c>
      <c r="G5598" s="91">
        <v>1.9518654511700002</v>
      </c>
      <c r="H5598" s="91">
        <v>120.96262030694</v>
      </c>
      <c r="I5598" s="91">
        <v>17.238775669639999</v>
      </c>
      <c r="J5598" s="91">
        <v>0.72798163199999999</v>
      </c>
      <c r="K5598" s="91">
        <v>13.765822974750002</v>
      </c>
      <c r="L5598" s="91">
        <v>10.59442484997</v>
      </c>
    </row>
    <row r="5599" spans="1:12" x14ac:dyDescent="0.25">
      <c r="A5599" s="90">
        <v>34933.083333319766</v>
      </c>
      <c r="B5599" s="91">
        <v>204.04015898693999</v>
      </c>
      <c r="C5599" s="91">
        <v>35.329314236059993</v>
      </c>
      <c r="D5599" s="91">
        <v>0</v>
      </c>
      <c r="E5599" s="91">
        <v>69.133914329059991</v>
      </c>
      <c r="F5599" s="91">
        <v>16.7480666706</v>
      </c>
      <c r="G5599" s="91">
        <v>1.9485477040999999</v>
      </c>
      <c r="H5599" s="91">
        <v>121.42870667112999</v>
      </c>
      <c r="I5599" s="91">
        <v>17.212993530630005</v>
      </c>
      <c r="J5599" s="91">
        <v>0.73926163199999995</v>
      </c>
      <c r="K5599" s="91">
        <v>13.765822974750002</v>
      </c>
      <c r="L5599" s="91">
        <v>14.492613370819999</v>
      </c>
    </row>
    <row r="5600" spans="1:12" x14ac:dyDescent="0.25">
      <c r="A5600" s="90">
        <v>34933.12499998643</v>
      </c>
      <c r="B5600" s="91">
        <v>196.77324484246998</v>
      </c>
      <c r="C5600" s="91">
        <v>33.542905661920003</v>
      </c>
      <c r="D5600" s="91">
        <v>0</v>
      </c>
      <c r="E5600" s="91">
        <v>62.057951507840002</v>
      </c>
      <c r="F5600" s="91">
        <v>16.7480666706</v>
      </c>
      <c r="G5600" s="91">
        <v>1.94656990723</v>
      </c>
      <c r="H5600" s="91">
        <v>125.70985729861999</v>
      </c>
      <c r="I5600" s="91">
        <v>17.225953113579994</v>
      </c>
      <c r="J5600" s="91">
        <v>0.73926163199999995</v>
      </c>
      <c r="K5600" s="91">
        <v>13.765822974750002</v>
      </c>
      <c r="L5600" s="91">
        <v>21.802132481170002</v>
      </c>
    </row>
    <row r="5601" spans="1:12" x14ac:dyDescent="0.25">
      <c r="A5601" s="90">
        <v>34933.166666653095</v>
      </c>
      <c r="B5601" s="91">
        <v>192.34709928624005</v>
      </c>
      <c r="C5601" s="91">
        <v>31.411007867350001</v>
      </c>
      <c r="D5601" s="91">
        <v>0.70547447311</v>
      </c>
      <c r="E5601" s="91">
        <v>64.336239740829996</v>
      </c>
      <c r="F5601" s="91">
        <v>16.7480666706</v>
      </c>
      <c r="G5601" s="91">
        <v>1.9465696855500001</v>
      </c>
      <c r="H5601" s="91">
        <v>114.34802993268998</v>
      </c>
      <c r="I5601" s="91">
        <v>17.230023366290002</v>
      </c>
      <c r="J5601" s="91">
        <v>0.73926163199999995</v>
      </c>
      <c r="K5601" s="91">
        <v>13.730151077000002</v>
      </c>
      <c r="L5601" s="91">
        <v>37.457919616470001</v>
      </c>
    </row>
    <row r="5602" spans="1:12" x14ac:dyDescent="0.25">
      <c r="A5602" s="90">
        <v>34933.208333319759</v>
      </c>
      <c r="B5602" s="91">
        <v>182.65372595951999</v>
      </c>
      <c r="C5602" s="91">
        <v>29.392013903049996</v>
      </c>
      <c r="D5602" s="91">
        <v>30.144761883999983</v>
      </c>
      <c r="E5602" s="91">
        <v>64.475344749119998</v>
      </c>
      <c r="F5602" s="91">
        <v>16.7480666706</v>
      </c>
      <c r="G5602" s="91">
        <v>1.9543329306599999</v>
      </c>
      <c r="H5602" s="91">
        <v>93.045249197580006</v>
      </c>
      <c r="I5602" s="91">
        <v>17.272389805030002</v>
      </c>
      <c r="J5602" s="91">
        <v>0.73926163199999995</v>
      </c>
      <c r="K5602" s="91">
        <v>13.765822974750002</v>
      </c>
      <c r="L5602" s="91">
        <v>46.102871301180009</v>
      </c>
    </row>
    <row r="5603" spans="1:12" x14ac:dyDescent="0.25">
      <c r="A5603" s="90">
        <v>34933.249999986423</v>
      </c>
      <c r="B5603" s="91">
        <v>161.41567031075002</v>
      </c>
      <c r="C5603" s="91">
        <v>28.38529958389001</v>
      </c>
      <c r="D5603" s="91">
        <v>150.07633062866995</v>
      </c>
      <c r="E5603" s="91">
        <v>60.565189695019995</v>
      </c>
      <c r="F5603" s="91">
        <v>16.7480666706</v>
      </c>
      <c r="G5603" s="91">
        <v>1.9646017197299999</v>
      </c>
      <c r="H5603" s="91">
        <v>103.38178276389002</v>
      </c>
      <c r="I5603" s="91">
        <v>17.309413180310003</v>
      </c>
      <c r="J5603" s="91">
        <v>0.78433947579999996</v>
      </c>
      <c r="K5603" s="91">
        <v>12.089152340790001</v>
      </c>
      <c r="L5603" s="91">
        <v>21.800880794120005</v>
      </c>
    </row>
    <row r="5604" spans="1:12" x14ac:dyDescent="0.25">
      <c r="A5604" s="90">
        <v>34933.291666653087</v>
      </c>
      <c r="B5604" s="91">
        <v>132.25963746254996</v>
      </c>
      <c r="C5604" s="91">
        <v>27.146157622050001</v>
      </c>
      <c r="D5604" s="91">
        <v>355.39027179816998</v>
      </c>
      <c r="E5604" s="91">
        <v>48.691668080040003</v>
      </c>
      <c r="F5604" s="91">
        <v>16.7480666706</v>
      </c>
      <c r="G5604" s="91">
        <v>1.9802529091799999</v>
      </c>
      <c r="H5604" s="91">
        <v>94.216202119689981</v>
      </c>
      <c r="I5604" s="91">
        <v>17.346785523680005</v>
      </c>
      <c r="J5604" s="91">
        <v>0.77308680379999994</v>
      </c>
      <c r="K5604" s="91">
        <v>11.37468164627</v>
      </c>
      <c r="L5604" s="91">
        <v>2.5609106695600001</v>
      </c>
    </row>
    <row r="5605" spans="1:12" x14ac:dyDescent="0.25">
      <c r="A5605" s="90">
        <v>34933.333333319752</v>
      </c>
      <c r="B5605" s="91">
        <v>106.00477033976999</v>
      </c>
      <c r="C5605" s="91">
        <v>25.316446447610012</v>
      </c>
      <c r="D5605" s="91">
        <v>574.12472414401009</v>
      </c>
      <c r="E5605" s="91">
        <v>41.900965464879995</v>
      </c>
      <c r="F5605" s="91">
        <v>16.7480666706</v>
      </c>
      <c r="G5605" s="91">
        <v>2.0349572675799998</v>
      </c>
      <c r="H5605" s="91">
        <v>61.960952538800008</v>
      </c>
      <c r="I5605" s="91">
        <v>17.267222402179996</v>
      </c>
      <c r="J5605" s="91">
        <v>0.77308680379999994</v>
      </c>
      <c r="K5605" s="91">
        <v>4.3922703299999997</v>
      </c>
      <c r="L5605" s="91">
        <v>1.6562806000000002E-3</v>
      </c>
    </row>
    <row r="5606" spans="1:12" x14ac:dyDescent="0.25">
      <c r="A5606" s="90">
        <v>34933.374999986416</v>
      </c>
      <c r="B5606" s="91">
        <v>103.82549758513004</v>
      </c>
      <c r="C5606" s="91">
        <v>24.147132711039998</v>
      </c>
      <c r="D5606" s="91">
        <v>738.49455014005946</v>
      </c>
      <c r="E5606" s="91">
        <v>40.20126440264</v>
      </c>
      <c r="F5606" s="91">
        <v>16.7480666706</v>
      </c>
      <c r="G5606" s="91">
        <v>2.0530114589799999</v>
      </c>
      <c r="H5606" s="91">
        <v>60.745953481059992</v>
      </c>
      <c r="I5606" s="91">
        <v>17.26728128269999</v>
      </c>
      <c r="J5606" s="91">
        <v>0.79523680379999995</v>
      </c>
      <c r="K5606" s="91">
        <v>4.3922703299999997</v>
      </c>
      <c r="L5606" s="91">
        <v>0</v>
      </c>
    </row>
    <row r="5607" spans="1:12" x14ac:dyDescent="0.25">
      <c r="A5607" s="90">
        <v>34933.41666665308</v>
      </c>
      <c r="B5607" s="91">
        <v>97.24971096757001</v>
      </c>
      <c r="C5607" s="91">
        <v>22.191399644279997</v>
      </c>
      <c r="D5607" s="91">
        <v>829.01569901090056</v>
      </c>
      <c r="E5607" s="91">
        <v>27.066596490259997</v>
      </c>
      <c r="F5607" s="91">
        <v>16.7480666706</v>
      </c>
      <c r="G5607" s="91">
        <v>2.0662573974599998</v>
      </c>
      <c r="H5607" s="91">
        <v>59.33481142438</v>
      </c>
      <c r="I5607" s="91">
        <v>17.272556454749996</v>
      </c>
      <c r="J5607" s="91">
        <v>0.81206680379999996</v>
      </c>
      <c r="K5607" s="91">
        <v>4.3922703299999997</v>
      </c>
      <c r="L5607" s="91">
        <v>0</v>
      </c>
    </row>
    <row r="5608" spans="1:12" x14ac:dyDescent="0.25">
      <c r="A5608" s="90">
        <v>34933.458333319744</v>
      </c>
      <c r="B5608" s="91">
        <v>99.435078843470009</v>
      </c>
      <c r="C5608" s="91">
        <v>22.039894634640003</v>
      </c>
      <c r="D5608" s="91">
        <v>845.66624950300047</v>
      </c>
      <c r="E5608" s="91">
        <v>26.422848466669997</v>
      </c>
      <c r="F5608" s="91">
        <v>16.7480666706</v>
      </c>
      <c r="G5608" s="91">
        <v>2.0690554775400001</v>
      </c>
      <c r="H5608" s="91">
        <v>59.555797814510008</v>
      </c>
      <c r="I5608" s="91">
        <v>17.263139756469993</v>
      </c>
      <c r="J5608" s="91">
        <v>0.81206680379999996</v>
      </c>
      <c r="K5608" s="91">
        <v>4.3922703299999997</v>
      </c>
      <c r="L5608" s="91">
        <v>0</v>
      </c>
    </row>
    <row r="5609" spans="1:12" x14ac:dyDescent="0.25">
      <c r="A5609" s="90">
        <v>34933.499999986409</v>
      </c>
      <c r="B5609" s="91">
        <v>102.93552456124998</v>
      </c>
      <c r="C5609" s="91">
        <v>22.405204914500004</v>
      </c>
      <c r="D5609" s="91">
        <v>819.03965861124004</v>
      </c>
      <c r="E5609" s="91">
        <v>33.867281107290005</v>
      </c>
      <c r="F5609" s="91">
        <v>16.7480666706</v>
      </c>
      <c r="G5609" s="91">
        <v>2.06943767969</v>
      </c>
      <c r="H5609" s="91">
        <v>58.738735984420003</v>
      </c>
      <c r="I5609" s="91">
        <v>17.271407504869991</v>
      </c>
      <c r="J5609" s="91">
        <v>0.78991680380000007</v>
      </c>
      <c r="K5609" s="91">
        <v>4.3922703299999997</v>
      </c>
      <c r="L5609" s="91">
        <v>0</v>
      </c>
    </row>
    <row r="5610" spans="1:12" x14ac:dyDescent="0.25">
      <c r="A5610" s="90">
        <v>34933.541666653073</v>
      </c>
      <c r="B5610" s="91">
        <v>111.03390344748001</v>
      </c>
      <c r="C5610" s="91">
        <v>22.597099531170006</v>
      </c>
      <c r="D5610" s="91">
        <v>729.45327027525013</v>
      </c>
      <c r="E5610" s="91">
        <v>34.779615759049996</v>
      </c>
      <c r="F5610" s="91">
        <v>16.7480666706</v>
      </c>
      <c r="G5610" s="91">
        <v>2.06945769922</v>
      </c>
      <c r="H5610" s="91">
        <v>58.114106171869999</v>
      </c>
      <c r="I5610" s="91">
        <v>17.20678781558</v>
      </c>
      <c r="J5610" s="91">
        <v>0.80674680379999997</v>
      </c>
      <c r="K5610" s="91">
        <v>4.3922703299999997</v>
      </c>
      <c r="L5610" s="91">
        <v>0</v>
      </c>
    </row>
    <row r="5611" spans="1:12" x14ac:dyDescent="0.25">
      <c r="A5611" s="90">
        <v>34933.583333319737</v>
      </c>
      <c r="B5611" s="91">
        <v>121.71584560449</v>
      </c>
      <c r="C5611" s="91">
        <v>22.950446399</v>
      </c>
      <c r="D5611" s="91">
        <v>639.02699087810993</v>
      </c>
      <c r="E5611" s="91">
        <v>39.556625041369998</v>
      </c>
      <c r="F5611" s="91">
        <v>16.7480666706</v>
      </c>
      <c r="G5611" s="91">
        <v>2.0718307460899998</v>
      </c>
      <c r="H5611" s="91">
        <v>59.954233750560014</v>
      </c>
      <c r="I5611" s="91">
        <v>17.217781041959995</v>
      </c>
      <c r="J5611" s="91">
        <v>0.80674680379999997</v>
      </c>
      <c r="K5611" s="91">
        <v>4.3922703299999997</v>
      </c>
      <c r="L5611" s="91">
        <v>0</v>
      </c>
    </row>
    <row r="5612" spans="1:12" x14ac:dyDescent="0.25">
      <c r="A5612" s="90">
        <v>34933.624999986401</v>
      </c>
      <c r="B5612" s="91">
        <v>115.5523280417699</v>
      </c>
      <c r="C5612" s="91">
        <v>24.029290048290004</v>
      </c>
      <c r="D5612" s="91">
        <v>496.66130015249979</v>
      </c>
      <c r="E5612" s="91">
        <v>44.303425129969995</v>
      </c>
      <c r="F5612" s="91">
        <v>16.7480666706</v>
      </c>
      <c r="G5612" s="91">
        <v>2.07181060449</v>
      </c>
      <c r="H5612" s="91">
        <v>74.808008514620028</v>
      </c>
      <c r="I5612" s="91">
        <v>17.258659804029993</v>
      </c>
      <c r="J5612" s="91">
        <v>0.80674680379999997</v>
      </c>
      <c r="K5612" s="91">
        <v>5.3201030724900011</v>
      </c>
      <c r="L5612" s="91">
        <v>0.58721168586999994</v>
      </c>
    </row>
    <row r="5613" spans="1:12" x14ac:dyDescent="0.25">
      <c r="A5613" s="90">
        <v>34933.666666653065</v>
      </c>
      <c r="B5613" s="91">
        <v>126.88279613093009</v>
      </c>
      <c r="C5613" s="91">
        <v>25.408571107980006</v>
      </c>
      <c r="D5613" s="91">
        <v>312.62132962506996</v>
      </c>
      <c r="E5613" s="91">
        <v>55.892457360599991</v>
      </c>
      <c r="F5613" s="91">
        <v>16.7480666706</v>
      </c>
      <c r="G5613" s="91">
        <v>2.07173016016</v>
      </c>
      <c r="H5613" s="91">
        <v>97.429864696620015</v>
      </c>
      <c r="I5613" s="91">
        <v>17.308712853739994</v>
      </c>
      <c r="J5613" s="91">
        <v>0.80674680379999997</v>
      </c>
      <c r="K5613" s="91">
        <v>9.6231816462699999</v>
      </c>
      <c r="L5613" s="91">
        <v>17.362545511859995</v>
      </c>
    </row>
    <row r="5614" spans="1:12" x14ac:dyDescent="0.25">
      <c r="A5614" s="90">
        <v>34933.70833331973</v>
      </c>
      <c r="B5614" s="91">
        <v>133.16878828954</v>
      </c>
      <c r="C5614" s="91">
        <v>27.713356557979992</v>
      </c>
      <c r="D5614" s="91">
        <v>133.64156693169991</v>
      </c>
      <c r="E5614" s="91">
        <v>61.508983709900001</v>
      </c>
      <c r="F5614" s="91">
        <v>16.7480666706</v>
      </c>
      <c r="G5614" s="91">
        <v>2.06664828711</v>
      </c>
      <c r="H5614" s="91">
        <v>102.68892710338999</v>
      </c>
      <c r="I5614" s="91">
        <v>17.336036590809996</v>
      </c>
      <c r="J5614" s="91">
        <v>0.82357680379999998</v>
      </c>
      <c r="K5614" s="91">
        <v>11.916238974750001</v>
      </c>
      <c r="L5614" s="91">
        <v>51.157218863009994</v>
      </c>
    </row>
    <row r="5615" spans="1:12" x14ac:dyDescent="0.25">
      <c r="A5615" s="90">
        <v>34933.749999986394</v>
      </c>
      <c r="B5615" s="91">
        <v>151.97392407637992</v>
      </c>
      <c r="C5615" s="91">
        <v>29.956005107300008</v>
      </c>
      <c r="D5615" s="91">
        <v>22.704363433770006</v>
      </c>
      <c r="E5615" s="91">
        <v>68.395820973639999</v>
      </c>
      <c r="F5615" s="91">
        <v>16.7480666706</v>
      </c>
      <c r="G5615" s="91">
        <v>2.0545304687500003</v>
      </c>
      <c r="H5615" s="91">
        <v>121.03991078301998</v>
      </c>
      <c r="I5615" s="91">
        <v>17.337383925479998</v>
      </c>
      <c r="J5615" s="91">
        <v>0.82357680379999998</v>
      </c>
      <c r="K5615" s="91">
        <v>13.724238974750001</v>
      </c>
      <c r="L5615" s="91">
        <v>90.55028472826001</v>
      </c>
    </row>
    <row r="5616" spans="1:12" x14ac:dyDescent="0.25">
      <c r="A5616" s="90">
        <v>34933.791666653058</v>
      </c>
      <c r="B5616" s="91">
        <v>175.12459660159004</v>
      </c>
      <c r="C5616" s="91">
        <v>32.282636203999992</v>
      </c>
      <c r="D5616" s="91">
        <v>3.1946677680000007E-2</v>
      </c>
      <c r="E5616" s="91">
        <v>70.212342429469999</v>
      </c>
      <c r="F5616" s="91">
        <v>16.7480666706</v>
      </c>
      <c r="G5616" s="91">
        <v>2.0326024355499999</v>
      </c>
      <c r="H5616" s="91">
        <v>126.69349212859001</v>
      </c>
      <c r="I5616" s="91">
        <v>17.346166167159996</v>
      </c>
      <c r="J5616" s="91">
        <v>0.80142680379999998</v>
      </c>
      <c r="K5616" s="91">
        <v>13.724238974750001</v>
      </c>
      <c r="L5616" s="91">
        <v>68.111569036959992</v>
      </c>
    </row>
    <row r="5617" spans="1:12" x14ac:dyDescent="0.25">
      <c r="A5617" s="90">
        <v>34933.833333319722</v>
      </c>
      <c r="B5617" s="91">
        <v>193.48991201831006</v>
      </c>
      <c r="C5617" s="91">
        <v>34.688091333319996</v>
      </c>
      <c r="D5617" s="91">
        <v>0</v>
      </c>
      <c r="E5617" s="91">
        <v>73.873217090059995</v>
      </c>
      <c r="F5617" s="91">
        <v>16.7480666706</v>
      </c>
      <c r="G5617" s="91">
        <v>2.01722721289</v>
      </c>
      <c r="H5617" s="91">
        <v>129.29414546347999</v>
      </c>
      <c r="I5617" s="91">
        <v>17.364415859229997</v>
      </c>
      <c r="J5617" s="91">
        <v>0.7961068038000001</v>
      </c>
      <c r="K5617" s="91">
        <v>13.724238974750001</v>
      </c>
      <c r="L5617" s="91">
        <v>62.067841866420004</v>
      </c>
    </row>
    <row r="5618" spans="1:12" x14ac:dyDescent="0.25">
      <c r="A5618" s="90">
        <v>34933.874999986387</v>
      </c>
      <c r="B5618" s="91">
        <v>199.08991010546006</v>
      </c>
      <c r="C5618" s="91">
        <v>36.180017056890009</v>
      </c>
      <c r="D5618" s="91">
        <v>0</v>
      </c>
      <c r="E5618" s="91">
        <v>69.545717237390008</v>
      </c>
      <c r="F5618" s="91">
        <v>16.7480666706</v>
      </c>
      <c r="G5618" s="91">
        <v>2.0051344960900002</v>
      </c>
      <c r="H5618" s="91">
        <v>135.56166523818001</v>
      </c>
      <c r="I5618" s="91">
        <v>17.32064882800999</v>
      </c>
      <c r="J5618" s="91">
        <v>0.8129368038</v>
      </c>
      <c r="K5618" s="91">
        <v>13.724238974750001</v>
      </c>
      <c r="L5618" s="91">
        <v>53.688490820150001</v>
      </c>
    </row>
    <row r="5619" spans="1:12" x14ac:dyDescent="0.25">
      <c r="A5619" s="90">
        <v>34933.916666653051</v>
      </c>
      <c r="B5619" s="91">
        <v>201.21418070101998</v>
      </c>
      <c r="C5619" s="91">
        <v>36.018205997830002</v>
      </c>
      <c r="D5619" s="91">
        <v>0</v>
      </c>
      <c r="E5619" s="91">
        <v>63.781147574510001</v>
      </c>
      <c r="F5619" s="91">
        <v>16.7480666706</v>
      </c>
      <c r="G5619" s="91">
        <v>1.99290254297</v>
      </c>
      <c r="H5619" s="91">
        <v>144.90799225226996</v>
      </c>
      <c r="I5619" s="91">
        <v>17.295637495359991</v>
      </c>
      <c r="J5619" s="91">
        <v>0.83508680380000011</v>
      </c>
      <c r="K5619" s="91">
        <v>13.724238974750001</v>
      </c>
      <c r="L5619" s="91">
        <v>43.459930742730002</v>
      </c>
    </row>
    <row r="5620" spans="1:12" x14ac:dyDescent="0.25">
      <c r="A5620" s="90">
        <v>34933.958333319715</v>
      </c>
      <c r="B5620" s="91">
        <v>194.58105170196023</v>
      </c>
      <c r="C5620" s="91">
        <v>34.741356640819994</v>
      </c>
      <c r="D5620" s="91">
        <v>0</v>
      </c>
      <c r="E5620" s="91">
        <v>67.577573378460002</v>
      </c>
      <c r="F5620" s="91">
        <v>16.7480666706</v>
      </c>
      <c r="G5620" s="91">
        <v>1.9876098261700001</v>
      </c>
      <c r="H5620" s="91">
        <v>134.25334602034994</v>
      </c>
      <c r="I5620" s="91">
        <v>17.262547968019994</v>
      </c>
      <c r="J5620" s="91">
        <v>0.83508680380000011</v>
      </c>
      <c r="K5620" s="91">
        <v>13.724941616210002</v>
      </c>
      <c r="L5620" s="91">
        <v>47.187185205820008</v>
      </c>
    </row>
    <row r="5621" spans="1:12" x14ac:dyDescent="0.25">
      <c r="A5621" s="90">
        <v>34933.999999986379</v>
      </c>
      <c r="B5621" s="91">
        <v>186.56088749874004</v>
      </c>
      <c r="C5621" s="91">
        <v>33.672742162719999</v>
      </c>
      <c r="D5621" s="91">
        <v>0</v>
      </c>
      <c r="E5621" s="91">
        <v>84.18859810072999</v>
      </c>
      <c r="F5621" s="91">
        <v>16.7480666706</v>
      </c>
      <c r="G5621" s="91">
        <v>1.9925485488300001</v>
      </c>
      <c r="H5621" s="91">
        <v>96.792595977289977</v>
      </c>
      <c r="I5621" s="91">
        <v>17.168572103499997</v>
      </c>
      <c r="J5621" s="91">
        <v>0.79608680380000008</v>
      </c>
      <c r="K5621" s="91">
        <v>9.0383397057899977</v>
      </c>
      <c r="L5621" s="91">
        <v>59.982330113929997</v>
      </c>
    </row>
    <row r="5622" spans="1:12" x14ac:dyDescent="0.25">
      <c r="A5622" s="90">
        <v>34934.041666653044</v>
      </c>
      <c r="B5622" s="91">
        <v>175.49186930703002</v>
      </c>
      <c r="C5622" s="91">
        <v>36.074553044290006</v>
      </c>
      <c r="D5622" s="91">
        <v>0</v>
      </c>
      <c r="E5622" s="91">
        <v>76.138830308180005</v>
      </c>
      <c r="F5622" s="91">
        <v>16.7480666706</v>
      </c>
      <c r="G5622" s="91">
        <v>1.9907221044900001</v>
      </c>
      <c r="H5622" s="91">
        <v>96.601475357639998</v>
      </c>
      <c r="I5622" s="91">
        <v>17.127378880339997</v>
      </c>
      <c r="J5622" s="91">
        <v>0.79608680380000008</v>
      </c>
      <c r="K5622" s="91">
        <v>9.0379572201799991</v>
      </c>
      <c r="L5622" s="91">
        <v>75.335505718540006</v>
      </c>
    </row>
    <row r="5623" spans="1:12" x14ac:dyDescent="0.25">
      <c r="A5623" s="90">
        <v>34934.083333319708</v>
      </c>
      <c r="B5623" s="91">
        <v>166.01698818417</v>
      </c>
      <c r="C5623" s="91">
        <v>34.20739002322</v>
      </c>
      <c r="D5623" s="91">
        <v>0</v>
      </c>
      <c r="E5623" s="91">
        <v>86.259156408440006</v>
      </c>
      <c r="F5623" s="91">
        <v>16.7480666706</v>
      </c>
      <c r="G5623" s="91">
        <v>1.9802297470700001</v>
      </c>
      <c r="H5623" s="91">
        <v>96.587173679310013</v>
      </c>
      <c r="I5623" s="91">
        <v>17.017822652740001</v>
      </c>
      <c r="J5623" s="91">
        <v>0.79608680380000008</v>
      </c>
      <c r="K5623" s="91">
        <v>9.0379485176799985</v>
      </c>
      <c r="L5623" s="91">
        <v>43.878176925990019</v>
      </c>
    </row>
    <row r="5624" spans="1:12" x14ac:dyDescent="0.25">
      <c r="A5624" s="90">
        <v>34934.124999986372</v>
      </c>
      <c r="B5624" s="91">
        <v>152.84865121467993</v>
      </c>
      <c r="C5624" s="91">
        <v>31.627815885530012</v>
      </c>
      <c r="D5624" s="91">
        <v>5.0150745600000008E-3</v>
      </c>
      <c r="E5624" s="91">
        <v>77.503678074389995</v>
      </c>
      <c r="F5624" s="91">
        <v>16.7480666706</v>
      </c>
      <c r="G5624" s="91">
        <v>1.97967980859</v>
      </c>
      <c r="H5624" s="91">
        <v>95.503084514720001</v>
      </c>
      <c r="I5624" s="91">
        <v>17.068420761269994</v>
      </c>
      <c r="J5624" s="91">
        <v>0.79608680380000008</v>
      </c>
      <c r="K5624" s="91">
        <v>9.0383274720399989</v>
      </c>
      <c r="L5624" s="91">
        <v>49.901474930280003</v>
      </c>
    </row>
    <row r="5625" spans="1:12" x14ac:dyDescent="0.25">
      <c r="A5625" s="90">
        <v>34934.166666653036</v>
      </c>
      <c r="B5625" s="91">
        <v>141.46201851011006</v>
      </c>
      <c r="C5625" s="91">
        <v>27.404406288600004</v>
      </c>
      <c r="D5625" s="91">
        <v>0.61514561805000034</v>
      </c>
      <c r="E5625" s="91">
        <v>67.596987964779998</v>
      </c>
      <c r="F5625" s="91">
        <v>16.7480666706</v>
      </c>
      <c r="G5625" s="91">
        <v>1.9811757285199998</v>
      </c>
      <c r="H5625" s="91">
        <v>92.846297617990018</v>
      </c>
      <c r="I5625" s="91">
        <v>17.079880784890001</v>
      </c>
      <c r="J5625" s="91">
        <v>0.83508680380000011</v>
      </c>
      <c r="K5625" s="91">
        <v>4.5310735440400007</v>
      </c>
      <c r="L5625" s="91">
        <v>60.282401498620004</v>
      </c>
    </row>
    <row r="5626" spans="1:12" x14ac:dyDescent="0.25">
      <c r="A5626" s="90">
        <v>34934.208333319701</v>
      </c>
      <c r="B5626" s="91">
        <v>130.11240031977002</v>
      </c>
      <c r="C5626" s="91">
        <v>25.399259537290003</v>
      </c>
      <c r="D5626" s="91">
        <v>29.478604666310016</v>
      </c>
      <c r="E5626" s="91">
        <v>63.11911856551</v>
      </c>
      <c r="F5626" s="91">
        <v>17.471204330540001</v>
      </c>
      <c r="G5626" s="91">
        <v>1.3771729736299998</v>
      </c>
      <c r="H5626" s="91">
        <v>92.227295394720016</v>
      </c>
      <c r="I5626" s="91">
        <v>17.146402159589996</v>
      </c>
      <c r="J5626" s="91">
        <v>0.83508680380000011</v>
      </c>
      <c r="K5626" s="91">
        <v>2.0965344126199996</v>
      </c>
      <c r="L5626" s="91">
        <v>50.597975158639997</v>
      </c>
    </row>
    <row r="5627" spans="1:12" x14ac:dyDescent="0.25">
      <c r="A5627" s="90">
        <v>34934.249999986365</v>
      </c>
      <c r="B5627" s="91">
        <v>112.04973718355997</v>
      </c>
      <c r="C5627" s="91">
        <v>26.401343168690005</v>
      </c>
      <c r="D5627" s="91">
        <v>155.28581288603988</v>
      </c>
      <c r="E5627" s="91">
        <v>52.959670131860008</v>
      </c>
      <c r="F5627" s="91">
        <v>18.348066670600002</v>
      </c>
      <c r="G5627" s="91">
        <v>1.3769316406299998</v>
      </c>
      <c r="H5627" s="91">
        <v>78.806835940720006</v>
      </c>
      <c r="I5627" s="91">
        <v>17.183337880539995</v>
      </c>
      <c r="J5627" s="91">
        <v>0.83508680380000011</v>
      </c>
      <c r="K5627" s="91">
        <v>2.0501744036400003</v>
      </c>
      <c r="L5627" s="91">
        <v>18.64107648944</v>
      </c>
    </row>
    <row r="5628" spans="1:12" x14ac:dyDescent="0.25">
      <c r="A5628" s="90">
        <v>34934.291666653029</v>
      </c>
      <c r="B5628" s="91">
        <v>90.183235782609955</v>
      </c>
      <c r="C5628" s="91">
        <v>26.455783633490004</v>
      </c>
      <c r="D5628" s="91">
        <v>364.28587748700994</v>
      </c>
      <c r="E5628" s="91">
        <v>54.679568230940006</v>
      </c>
      <c r="F5628" s="91">
        <v>18.348066670600002</v>
      </c>
      <c r="G5628" s="91">
        <v>1.37222595215</v>
      </c>
      <c r="H5628" s="91">
        <v>62.375901996289997</v>
      </c>
      <c r="I5628" s="91">
        <v>17.252301347389988</v>
      </c>
      <c r="J5628" s="91">
        <v>0.84633947580000002</v>
      </c>
      <c r="K5628" s="91">
        <v>2.0505357366800001</v>
      </c>
      <c r="L5628" s="91">
        <v>6.3165741210400013</v>
      </c>
    </row>
    <row r="5629" spans="1:12" x14ac:dyDescent="0.25">
      <c r="A5629" s="90">
        <v>34934.333333319693</v>
      </c>
      <c r="B5629" s="91">
        <v>74.298443880190007</v>
      </c>
      <c r="C5629" s="91">
        <v>26.943754828199996</v>
      </c>
      <c r="D5629" s="91">
        <v>568.47739115855984</v>
      </c>
      <c r="E5629" s="91">
        <v>48.712216636619999</v>
      </c>
      <c r="F5629" s="91">
        <v>18.348066670600002</v>
      </c>
      <c r="G5629" s="91">
        <v>1.3722662353499999</v>
      </c>
      <c r="H5629" s="91">
        <v>31.866880521720002</v>
      </c>
      <c r="I5629" s="91">
        <v>17.198586105139999</v>
      </c>
      <c r="J5629" s="91">
        <v>0.80733947580000009</v>
      </c>
      <c r="K5629" s="91">
        <v>0.22659262032999999</v>
      </c>
      <c r="L5629" s="91">
        <v>2.2888601470000002E-2</v>
      </c>
    </row>
    <row r="5630" spans="1:12" x14ac:dyDescent="0.25">
      <c r="A5630" s="90">
        <v>34934.374999986358</v>
      </c>
      <c r="B5630" s="91">
        <v>74.619011250659995</v>
      </c>
      <c r="C5630" s="91">
        <v>28.465786612999999</v>
      </c>
      <c r="D5630" s="91">
        <v>729.11649275733009</v>
      </c>
      <c r="E5630" s="91">
        <v>44.726885785500002</v>
      </c>
      <c r="F5630" s="91">
        <v>18.348066670600002</v>
      </c>
      <c r="G5630" s="91">
        <v>1.37248742676</v>
      </c>
      <c r="H5630" s="91">
        <v>32.191075041479998</v>
      </c>
      <c r="I5630" s="91">
        <v>17.274872320599997</v>
      </c>
      <c r="J5630" s="91">
        <v>0.80733947580000009</v>
      </c>
      <c r="K5630" s="91">
        <v>0.22638956997999998</v>
      </c>
      <c r="L5630" s="91">
        <v>0.38003375816000007</v>
      </c>
    </row>
    <row r="5631" spans="1:12" x14ac:dyDescent="0.25">
      <c r="A5631" s="90">
        <v>34934.416666653022</v>
      </c>
      <c r="B5631" s="91">
        <v>78.149885724480029</v>
      </c>
      <c r="C5631" s="91">
        <v>26.823180524889995</v>
      </c>
      <c r="D5631" s="91">
        <v>816.29368774099999</v>
      </c>
      <c r="E5631" s="91">
        <v>40.797674643490005</v>
      </c>
      <c r="F5631" s="91">
        <v>14.68795582185</v>
      </c>
      <c r="G5631" s="91">
        <v>1.3728695068400001</v>
      </c>
      <c r="H5631" s="91">
        <v>28.771169199999999</v>
      </c>
      <c r="I5631" s="91">
        <v>17.288614804189994</v>
      </c>
      <c r="J5631" s="91">
        <v>0.80733947580000009</v>
      </c>
      <c r="K5631" s="91">
        <v>0.22659997774999996</v>
      </c>
      <c r="L5631" s="91">
        <v>0.2333924235</v>
      </c>
    </row>
    <row r="5632" spans="1:12" x14ac:dyDescent="0.25">
      <c r="A5632" s="90">
        <v>34934.458333319686</v>
      </c>
      <c r="B5632" s="91">
        <v>75.479305133700066</v>
      </c>
      <c r="C5632" s="91">
        <v>30.642463124950005</v>
      </c>
      <c r="D5632" s="91">
        <v>843.97872246324016</v>
      </c>
      <c r="E5632" s="91">
        <v>31.848836831669999</v>
      </c>
      <c r="F5632" s="91">
        <v>16.51818193583</v>
      </c>
      <c r="G5632" s="91">
        <v>1.3747397460899999</v>
      </c>
      <c r="H5632" s="91">
        <v>27.938964535369998</v>
      </c>
      <c r="I5632" s="91">
        <v>17.270782895199996</v>
      </c>
      <c r="J5632" s="91">
        <v>0.80733947580000009</v>
      </c>
      <c r="K5632" s="91">
        <v>0.22582249075999997</v>
      </c>
      <c r="L5632" s="91">
        <v>0</v>
      </c>
    </row>
    <row r="5633" spans="1:12" x14ac:dyDescent="0.25">
      <c r="A5633" s="90">
        <v>34934.49999998635</v>
      </c>
      <c r="B5633" s="91">
        <v>79.245201959879992</v>
      </c>
      <c r="C5633" s="91">
        <v>34.372057925049994</v>
      </c>
      <c r="D5633" s="91">
        <v>817.78339123705018</v>
      </c>
      <c r="E5633" s="91">
        <v>35.987599837369999</v>
      </c>
      <c r="F5633" s="91">
        <v>12.61754256519</v>
      </c>
      <c r="G5633" s="91">
        <v>1.37512182617</v>
      </c>
      <c r="H5633" s="91">
        <v>27.561710656280002</v>
      </c>
      <c r="I5633" s="91">
        <v>17.289854533149999</v>
      </c>
      <c r="J5633" s="91">
        <v>0.82948947579999988</v>
      </c>
      <c r="K5633" s="91">
        <v>0.22632436879999998</v>
      </c>
      <c r="L5633" s="91">
        <v>0</v>
      </c>
    </row>
    <row r="5634" spans="1:12" x14ac:dyDescent="0.25">
      <c r="A5634" s="90">
        <v>34934.541666653015</v>
      </c>
      <c r="B5634" s="91">
        <v>89.127395793969981</v>
      </c>
      <c r="C5634" s="91">
        <v>35.855004495750009</v>
      </c>
      <c r="D5634" s="91">
        <v>737.58232143906969</v>
      </c>
      <c r="E5634" s="91">
        <v>43.225315270340005</v>
      </c>
      <c r="F5634" s="91">
        <v>15.46287594396</v>
      </c>
      <c r="G5634" s="91">
        <v>1.37791711426</v>
      </c>
      <c r="H5634" s="91">
        <v>29.541232810009998</v>
      </c>
      <c r="I5634" s="91">
        <v>17.278836088830001</v>
      </c>
      <c r="J5634" s="91">
        <v>0.82948947579999988</v>
      </c>
      <c r="K5634" s="91">
        <v>0.22647200419999999</v>
      </c>
      <c r="L5634" s="91">
        <v>0</v>
      </c>
    </row>
    <row r="5635" spans="1:12" x14ac:dyDescent="0.25">
      <c r="A5635" s="90">
        <v>34934.583333319679</v>
      </c>
      <c r="B5635" s="91">
        <v>106.11707437066994</v>
      </c>
      <c r="C5635" s="91">
        <v>40.107124060460002</v>
      </c>
      <c r="D5635" s="91">
        <v>624.75325852090066</v>
      </c>
      <c r="E5635" s="91">
        <v>47.1429972416</v>
      </c>
      <c r="F5635" s="91">
        <v>18.348066670600002</v>
      </c>
      <c r="G5635" s="91">
        <v>1.37811816406</v>
      </c>
      <c r="H5635" s="91">
        <v>31.033766775539995</v>
      </c>
      <c r="I5635" s="91">
        <v>17.28021471093</v>
      </c>
      <c r="J5635" s="91">
        <v>0.82948947579999988</v>
      </c>
      <c r="K5635" s="91">
        <v>0.22582990620999999</v>
      </c>
      <c r="L5635" s="91">
        <v>0</v>
      </c>
    </row>
    <row r="5636" spans="1:12" x14ac:dyDescent="0.25">
      <c r="A5636" s="90">
        <v>34934.624999986343</v>
      </c>
      <c r="B5636" s="91">
        <v>110.19184199336999</v>
      </c>
      <c r="C5636" s="91">
        <v>43.863399525309994</v>
      </c>
      <c r="D5636" s="91">
        <v>466.74807479881008</v>
      </c>
      <c r="E5636" s="91">
        <v>49.437070261430001</v>
      </c>
      <c r="F5636" s="91">
        <v>18.348066670600002</v>
      </c>
      <c r="G5636" s="91">
        <v>1.37663000488</v>
      </c>
      <c r="H5636" s="91">
        <v>41.15152763203001</v>
      </c>
      <c r="I5636" s="91">
        <v>17.319343304699998</v>
      </c>
      <c r="J5636" s="91">
        <v>1.6284894758000001</v>
      </c>
      <c r="K5636" s="91">
        <v>0.24180415789000001</v>
      </c>
      <c r="L5636" s="91">
        <v>0.78063428876999996</v>
      </c>
    </row>
    <row r="5637" spans="1:12" x14ac:dyDescent="0.25">
      <c r="A5637" s="90">
        <v>34934.666666653007</v>
      </c>
      <c r="B5637" s="91">
        <v>116.79034565628994</v>
      </c>
      <c r="C5637" s="91">
        <v>49.345287257030016</v>
      </c>
      <c r="D5637" s="91">
        <v>280.54369972248014</v>
      </c>
      <c r="E5637" s="91">
        <v>53.888817154830001</v>
      </c>
      <c r="F5637" s="91">
        <v>18.348066670600002</v>
      </c>
      <c r="G5637" s="91">
        <v>2.0882806972700001</v>
      </c>
      <c r="H5637" s="91">
        <v>73.889861010770005</v>
      </c>
      <c r="I5637" s="91">
        <v>17.372115544150002</v>
      </c>
      <c r="J5637" s="91">
        <v>1.6674894758000001</v>
      </c>
      <c r="K5637" s="91">
        <v>0.24227837842999997</v>
      </c>
      <c r="L5637" s="91">
        <v>17.34379391413</v>
      </c>
    </row>
    <row r="5638" spans="1:12" x14ac:dyDescent="0.25">
      <c r="A5638" s="90">
        <v>34934.708333319672</v>
      </c>
      <c r="B5638" s="91">
        <v>123.70503746112001</v>
      </c>
      <c r="C5638" s="91">
        <v>59.346446020329992</v>
      </c>
      <c r="D5638" s="91">
        <v>118.30124171467001</v>
      </c>
      <c r="E5638" s="91">
        <v>63.287978763280009</v>
      </c>
      <c r="F5638" s="91">
        <v>18.348066670600002</v>
      </c>
      <c r="G5638" s="91">
        <v>2.0766168789100004</v>
      </c>
      <c r="H5638" s="91">
        <v>78.385187902880006</v>
      </c>
      <c r="I5638" s="91">
        <v>17.39730773902</v>
      </c>
      <c r="J5638" s="91">
        <v>1.6674894758000001</v>
      </c>
      <c r="K5638" s="91">
        <v>2.0499621136799995</v>
      </c>
      <c r="L5638" s="91">
        <v>62.366395931360003</v>
      </c>
    </row>
    <row r="5639" spans="1:12" x14ac:dyDescent="0.25">
      <c r="A5639" s="90">
        <v>34934.749999986336</v>
      </c>
      <c r="B5639" s="91">
        <v>131.40849899099004</v>
      </c>
      <c r="C5639" s="91">
        <v>68.522757129129999</v>
      </c>
      <c r="D5639" s="91">
        <v>21.808557627179994</v>
      </c>
      <c r="E5639" s="91">
        <v>76.908705386120005</v>
      </c>
      <c r="F5639" s="91">
        <v>18.348066670600002</v>
      </c>
      <c r="G5639" s="91">
        <v>2.0738342793000002</v>
      </c>
      <c r="H5639" s="91">
        <v>91.44926722613998</v>
      </c>
      <c r="I5639" s="91">
        <v>17.464217274580001</v>
      </c>
      <c r="J5639" s="91">
        <v>1.6674894758000001</v>
      </c>
      <c r="K5639" s="91">
        <v>2.0966804394399996</v>
      </c>
      <c r="L5639" s="91">
        <v>83.424553689909985</v>
      </c>
    </row>
    <row r="5640" spans="1:12" x14ac:dyDescent="0.25">
      <c r="A5640" s="90">
        <v>34934.791666653</v>
      </c>
      <c r="B5640" s="91">
        <v>143.23690109707999</v>
      </c>
      <c r="C5640" s="91">
        <v>73.616100185160008</v>
      </c>
      <c r="D5640" s="91">
        <v>3.8737298249999996E-2</v>
      </c>
      <c r="E5640" s="91">
        <v>74.021143739780001</v>
      </c>
      <c r="F5640" s="91">
        <v>18.348066670600002</v>
      </c>
      <c r="G5640" s="91">
        <v>2.06018098926</v>
      </c>
      <c r="H5640" s="91">
        <v>92.329649720719999</v>
      </c>
      <c r="I5640" s="91">
        <v>17.493470859370003</v>
      </c>
      <c r="J5640" s="91">
        <v>1.6896394758000002</v>
      </c>
      <c r="K5640" s="91">
        <v>5.3527215054099999</v>
      </c>
      <c r="L5640" s="91">
        <v>65.938872312579988</v>
      </c>
    </row>
    <row r="5641" spans="1:12" x14ac:dyDescent="0.25">
      <c r="A5641" s="90">
        <v>34934.833333319664</v>
      </c>
      <c r="B5641" s="91">
        <v>150.84631487854011</v>
      </c>
      <c r="C5641" s="91">
        <v>70.999788596449974</v>
      </c>
      <c r="D5641" s="91">
        <v>0</v>
      </c>
      <c r="E5641" s="91">
        <v>81.777236456989982</v>
      </c>
      <c r="F5641" s="91">
        <v>18.348066670600002</v>
      </c>
      <c r="G5641" s="91">
        <v>2.04307158691</v>
      </c>
      <c r="H5641" s="91">
        <v>99.04960612235999</v>
      </c>
      <c r="I5641" s="91">
        <v>17.505090786179991</v>
      </c>
      <c r="J5641" s="91">
        <v>1.7117894758000001</v>
      </c>
      <c r="K5641" s="91">
        <v>5.4724911275399997</v>
      </c>
      <c r="L5641" s="91">
        <v>61.513609275319993</v>
      </c>
    </row>
    <row r="5642" spans="1:12" x14ac:dyDescent="0.25">
      <c r="A5642" s="90">
        <v>34934.874999986328</v>
      </c>
      <c r="B5642" s="91">
        <v>156.60035609043001</v>
      </c>
      <c r="C5642" s="91">
        <v>67.115122212919985</v>
      </c>
      <c r="D5642" s="91">
        <v>0</v>
      </c>
      <c r="E5642" s="91">
        <v>87.788186359489998</v>
      </c>
      <c r="F5642" s="91">
        <v>18.348066670600002</v>
      </c>
      <c r="G5642" s="91">
        <v>1.36567004395</v>
      </c>
      <c r="H5642" s="91">
        <v>94.429033998860007</v>
      </c>
      <c r="I5642" s="91">
        <v>17.454907575229996</v>
      </c>
      <c r="J5642" s="91">
        <v>1.7117894758000001</v>
      </c>
      <c r="K5642" s="91">
        <v>5.4725175634100003</v>
      </c>
      <c r="L5642" s="91">
        <v>40.314549035620004</v>
      </c>
    </row>
    <row r="5643" spans="1:12" x14ac:dyDescent="0.25">
      <c r="A5643" s="90">
        <v>34934.916666652993</v>
      </c>
      <c r="B5643" s="91">
        <v>167.42594411334011</v>
      </c>
      <c r="C5643" s="91">
        <v>69.526065922429993</v>
      </c>
      <c r="D5643" s="91">
        <v>0</v>
      </c>
      <c r="E5643" s="91">
        <v>86.993592395970012</v>
      </c>
      <c r="F5643" s="91">
        <v>18.348066670600002</v>
      </c>
      <c r="G5643" s="91">
        <v>1.36723864746</v>
      </c>
      <c r="H5643" s="91">
        <v>97.180843895869998</v>
      </c>
      <c r="I5643" s="91">
        <v>17.391431914539989</v>
      </c>
      <c r="J5643" s="91">
        <v>1.7117894758000001</v>
      </c>
      <c r="K5643" s="91">
        <v>3.4568076968799994</v>
      </c>
      <c r="L5643" s="91">
        <v>27.716409134650007</v>
      </c>
    </row>
    <row r="5644" spans="1:12" x14ac:dyDescent="0.25">
      <c r="A5644" s="90">
        <v>34934.958333319657</v>
      </c>
      <c r="B5644" s="91">
        <v>166.40141048603013</v>
      </c>
      <c r="C5644" s="91">
        <v>76.99638490804</v>
      </c>
      <c r="D5644" s="91">
        <v>0</v>
      </c>
      <c r="E5644" s="91">
        <v>64.118905492989995</v>
      </c>
      <c r="F5644" s="91">
        <v>18.348066670600002</v>
      </c>
      <c r="G5644" s="91">
        <v>1.3672789306599999</v>
      </c>
      <c r="H5644" s="91">
        <v>99.907854099480005</v>
      </c>
      <c r="I5644" s="91">
        <v>17.399806853889995</v>
      </c>
      <c r="J5644" s="91">
        <v>1.6727894757999999</v>
      </c>
      <c r="K5644" s="91">
        <v>2.1052757258799999</v>
      </c>
      <c r="L5644" s="91">
        <v>52.393547508780003</v>
      </c>
    </row>
    <row r="5645" spans="1:12" x14ac:dyDescent="0.25">
      <c r="A5645" s="90">
        <v>34934.999999986321</v>
      </c>
      <c r="B5645" s="91">
        <v>169.09183461168004</v>
      </c>
      <c r="C5645" s="91">
        <v>88.051022174959982</v>
      </c>
      <c r="D5645" s="91">
        <v>0</v>
      </c>
      <c r="E5645" s="91">
        <v>83.488602309610002</v>
      </c>
      <c r="F5645" s="91">
        <v>18.348066670600002</v>
      </c>
      <c r="G5645" s="91">
        <v>1.3672186279299998</v>
      </c>
      <c r="H5645" s="91">
        <v>79.092552993059982</v>
      </c>
      <c r="I5645" s="91">
        <v>17.268633956249989</v>
      </c>
      <c r="J5645" s="91">
        <v>1.6727894757999999</v>
      </c>
      <c r="K5645" s="91">
        <v>2.1037065504399997</v>
      </c>
      <c r="L5645" s="91">
        <v>29.761759183279999</v>
      </c>
    </row>
    <row r="5646" spans="1:12" x14ac:dyDescent="0.25">
      <c r="A5646" s="90">
        <v>34935.041666652985</v>
      </c>
      <c r="B5646" s="91">
        <v>168.87634851800004</v>
      </c>
      <c r="C5646" s="91">
        <v>101.80083138199004</v>
      </c>
      <c r="D5646" s="91">
        <v>0</v>
      </c>
      <c r="E5646" s="91">
        <v>75.395521265420001</v>
      </c>
      <c r="F5646" s="91">
        <v>18.348066670600002</v>
      </c>
      <c r="G5646" s="91">
        <v>1.36719848633</v>
      </c>
      <c r="H5646" s="91">
        <v>77.002445023720014</v>
      </c>
      <c r="I5646" s="91">
        <v>17.262803303779993</v>
      </c>
      <c r="J5646" s="91">
        <v>1.6727894757999999</v>
      </c>
      <c r="K5646" s="91">
        <v>2.0987972351299997</v>
      </c>
      <c r="L5646" s="91">
        <v>30.315137765059998</v>
      </c>
    </row>
    <row r="5647" spans="1:12" x14ac:dyDescent="0.25">
      <c r="A5647" s="90">
        <v>34935.08333331965</v>
      </c>
      <c r="B5647" s="91">
        <v>167.63392054087996</v>
      </c>
      <c r="C5647" s="91">
        <v>109.54019483708002</v>
      </c>
      <c r="D5647" s="91">
        <v>0</v>
      </c>
      <c r="E5647" s="91">
        <v>62.983958478460018</v>
      </c>
      <c r="F5647" s="91">
        <v>18.348066670600002</v>
      </c>
      <c r="G5647" s="91">
        <v>1.3670979003899999</v>
      </c>
      <c r="H5647" s="91">
        <v>77.470643255409996</v>
      </c>
      <c r="I5647" s="91">
        <v>17.203412795679995</v>
      </c>
      <c r="J5647" s="91">
        <v>1.6727894757999999</v>
      </c>
      <c r="K5647" s="91">
        <v>2.0986855359899996</v>
      </c>
      <c r="L5647" s="91">
        <v>34.14886075898999</v>
      </c>
    </row>
    <row r="5648" spans="1:12" x14ac:dyDescent="0.25">
      <c r="A5648" s="90">
        <v>34935.124999986314</v>
      </c>
      <c r="B5648" s="91">
        <v>163.52196971488999</v>
      </c>
      <c r="C5648" s="91">
        <v>109.29892621529005</v>
      </c>
      <c r="D5648" s="91">
        <v>2.36947961E-3</v>
      </c>
      <c r="E5648" s="91">
        <v>68.336802324350003</v>
      </c>
      <c r="F5648" s="91">
        <v>18.348066670600002</v>
      </c>
      <c r="G5648" s="91">
        <v>1.3668164062499999</v>
      </c>
      <c r="H5648" s="91">
        <v>79.962957679750005</v>
      </c>
      <c r="I5648" s="91">
        <v>17.219465287949991</v>
      </c>
      <c r="J5648" s="91">
        <v>1.6727894757999999</v>
      </c>
      <c r="K5648" s="91">
        <v>2.1035495266300002</v>
      </c>
      <c r="L5648" s="91">
        <v>24.861318099640005</v>
      </c>
    </row>
    <row r="5649" spans="1:12" x14ac:dyDescent="0.25">
      <c r="A5649" s="90">
        <v>34935.166666652978</v>
      </c>
      <c r="B5649" s="91">
        <v>158.38734053756991</v>
      </c>
      <c r="C5649" s="91">
        <v>99.463952268070003</v>
      </c>
      <c r="D5649" s="91">
        <v>0.6021134505800001</v>
      </c>
      <c r="E5649" s="91">
        <v>58.212555195100002</v>
      </c>
      <c r="F5649" s="91">
        <v>18.348066670600002</v>
      </c>
      <c r="G5649" s="91">
        <v>1.3664744872999999</v>
      </c>
      <c r="H5649" s="91">
        <v>76.149712483309997</v>
      </c>
      <c r="I5649" s="91">
        <v>17.227283182669996</v>
      </c>
      <c r="J5649" s="91">
        <v>1.6518744758000001</v>
      </c>
      <c r="K5649" s="91">
        <v>2.1004212567699998</v>
      </c>
      <c r="L5649" s="91">
        <v>37.133697446440003</v>
      </c>
    </row>
    <row r="5650" spans="1:12" x14ac:dyDescent="0.25">
      <c r="A5650" s="90">
        <v>34935.208333319642</v>
      </c>
      <c r="B5650" s="91">
        <v>152.98881963629992</v>
      </c>
      <c r="C5650" s="91">
        <v>97.532176242499972</v>
      </c>
      <c r="D5650" s="91">
        <v>27.585427481129997</v>
      </c>
      <c r="E5650" s="91">
        <v>60.42735194365001</v>
      </c>
      <c r="F5650" s="91">
        <v>18.348066670600002</v>
      </c>
      <c r="G5650" s="91">
        <v>1.3838093261700002</v>
      </c>
      <c r="H5650" s="91">
        <v>71.543660003979994</v>
      </c>
      <c r="I5650" s="91">
        <v>17.239111043430007</v>
      </c>
      <c r="J5650" s="91">
        <v>1.6518744758000001</v>
      </c>
      <c r="K5650" s="91">
        <v>2.0532861253399997</v>
      </c>
      <c r="L5650" s="91">
        <v>26.868927793600001</v>
      </c>
    </row>
    <row r="5651" spans="1:12" x14ac:dyDescent="0.25">
      <c r="A5651" s="90">
        <v>34935.249999986307</v>
      </c>
      <c r="B5651" s="91">
        <v>142.2614128758</v>
      </c>
      <c r="C5651" s="91">
        <v>97.763457293959959</v>
      </c>
      <c r="D5651" s="91">
        <v>133.86796914364999</v>
      </c>
      <c r="E5651" s="91">
        <v>55.635622257949997</v>
      </c>
      <c r="F5651" s="91">
        <v>18.348066670600002</v>
      </c>
      <c r="G5651" s="91">
        <v>1.3835881347699999</v>
      </c>
      <c r="H5651" s="91">
        <v>43.904141544590004</v>
      </c>
      <c r="I5651" s="91">
        <v>17.293911247869996</v>
      </c>
      <c r="J5651" s="91">
        <v>0.66242447579999997</v>
      </c>
      <c r="K5651" s="91">
        <v>2.0554702279899999</v>
      </c>
      <c r="L5651" s="91">
        <v>15.191655361900002</v>
      </c>
    </row>
    <row r="5652" spans="1:12" x14ac:dyDescent="0.25">
      <c r="A5652" s="90">
        <v>34935.291666652971</v>
      </c>
      <c r="B5652" s="91">
        <v>124.88426586323003</v>
      </c>
      <c r="C5652" s="91">
        <v>98.210844638989968</v>
      </c>
      <c r="D5652" s="91">
        <v>306.16627973041022</v>
      </c>
      <c r="E5652" s="91">
        <v>41.738289239010008</v>
      </c>
      <c r="F5652" s="91">
        <v>18.348066670600002</v>
      </c>
      <c r="G5652" s="91">
        <v>1.3907271728499999</v>
      </c>
      <c r="H5652" s="91">
        <v>27.106527336939997</v>
      </c>
      <c r="I5652" s="91">
        <v>17.41356102188</v>
      </c>
      <c r="J5652" s="91">
        <v>0.46290947579999997</v>
      </c>
      <c r="K5652" s="91">
        <v>0.25210804384000002</v>
      </c>
      <c r="L5652" s="91">
        <v>1.09572220812</v>
      </c>
    </row>
    <row r="5653" spans="1:12" x14ac:dyDescent="0.25">
      <c r="A5653" s="90">
        <v>34935.333333319635</v>
      </c>
      <c r="B5653" s="91">
        <v>115.52905703394001</v>
      </c>
      <c r="C5653" s="91">
        <v>93.78655745106002</v>
      </c>
      <c r="D5653" s="91">
        <v>486.0893894384198</v>
      </c>
      <c r="E5653" s="91">
        <v>30.119574601440004</v>
      </c>
      <c r="F5653" s="91">
        <v>18.348066670600002</v>
      </c>
      <c r="G5653" s="91">
        <v>1.3907673339800002</v>
      </c>
      <c r="H5653" s="91">
        <v>26.226664332459997</v>
      </c>
      <c r="I5653" s="91">
        <v>17.42440534676</v>
      </c>
      <c r="J5653" s="91">
        <v>0.13065947580000001</v>
      </c>
      <c r="K5653" s="91">
        <v>0.23636828810999999</v>
      </c>
      <c r="L5653" s="91">
        <v>0.16194036790000002</v>
      </c>
    </row>
    <row r="5654" spans="1:12" x14ac:dyDescent="0.25">
      <c r="A5654" s="90">
        <v>34935.374999986299</v>
      </c>
      <c r="B5654" s="91">
        <v>101.02719134409998</v>
      </c>
      <c r="C5654" s="91">
        <v>83.771016143800026</v>
      </c>
      <c r="D5654" s="91">
        <v>635.86553270786999</v>
      </c>
      <c r="E5654" s="91">
        <v>22.365911095220003</v>
      </c>
      <c r="F5654" s="91">
        <v>15.516814314089999</v>
      </c>
      <c r="G5654" s="91">
        <v>1.3909685058600001</v>
      </c>
      <c r="H5654" s="91">
        <v>26.696303079639996</v>
      </c>
      <c r="I5654" s="91">
        <v>17.442375833189999</v>
      </c>
      <c r="J5654" s="91">
        <v>8.9659475800000013E-2</v>
      </c>
      <c r="K5654" s="91">
        <v>4.2866444200000001E-3</v>
      </c>
      <c r="L5654" s="91">
        <v>0</v>
      </c>
    </row>
    <row r="5655" spans="1:12" x14ac:dyDescent="0.25">
      <c r="A5655" s="90">
        <v>34935.416666652964</v>
      </c>
      <c r="B5655" s="91">
        <v>95.845202107049985</v>
      </c>
      <c r="C5655" s="91">
        <v>77.49905349141001</v>
      </c>
      <c r="D5655" s="91">
        <v>735.03765243298005</v>
      </c>
      <c r="E5655" s="91">
        <v>22.841815264880005</v>
      </c>
      <c r="F5655" s="91">
        <v>2.1738788170999999</v>
      </c>
      <c r="G5655" s="91">
        <v>1.3912701416</v>
      </c>
      <c r="H5655" s="91">
        <v>24.112218967649998</v>
      </c>
      <c r="I5655" s="91">
        <v>17.388142777819997</v>
      </c>
      <c r="J5655" s="91">
        <v>8.9659475800000013E-2</v>
      </c>
      <c r="K5655" s="91">
        <v>4.2866444200000001E-3</v>
      </c>
      <c r="L5655" s="91">
        <v>8.2267013900000005E-3</v>
      </c>
    </row>
    <row r="5656" spans="1:12" x14ac:dyDescent="0.25">
      <c r="A5656" s="90">
        <v>34935.458333319628</v>
      </c>
      <c r="B5656" s="91">
        <v>101.66699137017001</v>
      </c>
      <c r="C5656" s="91">
        <v>75.853003187970032</v>
      </c>
      <c r="D5656" s="91">
        <v>767.28593863259016</v>
      </c>
      <c r="E5656" s="91">
        <v>20.259652763680002</v>
      </c>
      <c r="F5656" s="91">
        <v>1.5390666665999999</v>
      </c>
      <c r="G5656" s="91">
        <v>1.3915717773399998</v>
      </c>
      <c r="H5656" s="91">
        <v>22.00986197244</v>
      </c>
      <c r="I5656" s="91">
        <v>17.439670556009997</v>
      </c>
      <c r="J5656" s="91">
        <v>8.9659475800000013E-2</v>
      </c>
      <c r="K5656" s="91">
        <v>4.2866444200000001E-3</v>
      </c>
      <c r="L5656" s="91">
        <v>0</v>
      </c>
    </row>
    <row r="5657" spans="1:12" x14ac:dyDescent="0.25">
      <c r="A5657" s="90">
        <v>34935.499999986292</v>
      </c>
      <c r="B5657" s="91">
        <v>117.54748174628998</v>
      </c>
      <c r="C5657" s="91">
        <v>78.920627308920018</v>
      </c>
      <c r="D5657" s="91">
        <v>759.43426610708991</v>
      </c>
      <c r="E5657" s="91">
        <v>19.573180351850002</v>
      </c>
      <c r="F5657" s="91">
        <v>1.5390666665999999</v>
      </c>
      <c r="G5657" s="91">
        <v>1.3918734130899999</v>
      </c>
      <c r="H5657" s="91">
        <v>24.708943294239997</v>
      </c>
      <c r="I5657" s="91">
        <v>17.445779097129993</v>
      </c>
      <c r="J5657" s="91">
        <v>8.9659475800000013E-2</v>
      </c>
      <c r="K5657" s="91">
        <v>4.2866444200000001E-3</v>
      </c>
      <c r="L5657" s="91">
        <v>0</v>
      </c>
    </row>
    <row r="5658" spans="1:12" x14ac:dyDescent="0.25">
      <c r="A5658" s="90">
        <v>34935.541666652956</v>
      </c>
      <c r="B5658" s="91">
        <v>133.03389439029002</v>
      </c>
      <c r="C5658" s="91">
        <v>83.318422384329978</v>
      </c>
      <c r="D5658" s="91">
        <v>688.29987189519011</v>
      </c>
      <c r="E5658" s="91">
        <v>15.01323383017</v>
      </c>
      <c r="F5658" s="91">
        <v>1.5390666665999999</v>
      </c>
      <c r="G5658" s="91">
        <v>1.3919136962900001</v>
      </c>
      <c r="H5658" s="91">
        <v>15.076034666119996</v>
      </c>
      <c r="I5658" s="91">
        <v>17.404933126950002</v>
      </c>
      <c r="J5658" s="91">
        <v>8.9659475800000013E-2</v>
      </c>
      <c r="K5658" s="91">
        <v>4.2866444200000001E-3</v>
      </c>
      <c r="L5658" s="91">
        <v>0</v>
      </c>
    </row>
    <row r="5659" spans="1:12" x14ac:dyDescent="0.25">
      <c r="A5659" s="90">
        <v>34935.583333319621</v>
      </c>
      <c r="B5659" s="91">
        <v>145.43387932361003</v>
      </c>
      <c r="C5659" s="91">
        <v>98.74286889162002</v>
      </c>
      <c r="D5659" s="91">
        <v>608.52876574461015</v>
      </c>
      <c r="E5659" s="91">
        <v>18.290631589790003</v>
      </c>
      <c r="F5659" s="91">
        <v>1.5390666665999999</v>
      </c>
      <c r="G5659" s="91">
        <v>1.39209460449</v>
      </c>
      <c r="H5659" s="91">
        <v>15.117189671789999</v>
      </c>
      <c r="I5659" s="91">
        <v>17.450135254139994</v>
      </c>
      <c r="J5659" s="91">
        <v>8.9659475800000013E-2</v>
      </c>
      <c r="K5659" s="91">
        <v>2.0246943329999999E-2</v>
      </c>
      <c r="L5659" s="91">
        <v>0</v>
      </c>
    </row>
    <row r="5660" spans="1:12" x14ac:dyDescent="0.25">
      <c r="A5660" s="90">
        <v>34935.624999986285</v>
      </c>
      <c r="B5660" s="91">
        <v>159.45631958431994</v>
      </c>
      <c r="C5660" s="91">
        <v>116.10712493591002</v>
      </c>
      <c r="D5660" s="91">
        <v>475.04520476440973</v>
      </c>
      <c r="E5660" s="91">
        <v>20.651814478040002</v>
      </c>
      <c r="F5660" s="91">
        <v>1.5390666665999999</v>
      </c>
      <c r="G5660" s="91">
        <v>1.3906467285199999</v>
      </c>
      <c r="H5660" s="91">
        <v>17.999474275440001</v>
      </c>
      <c r="I5660" s="91">
        <v>17.481038420279997</v>
      </c>
      <c r="J5660" s="91">
        <v>8.9659475800000013E-2</v>
      </c>
      <c r="K5660" s="91">
        <v>0.24172694332999997</v>
      </c>
      <c r="L5660" s="91">
        <v>0.78080844935999993</v>
      </c>
    </row>
    <row r="5661" spans="1:12" x14ac:dyDescent="0.25">
      <c r="A5661" s="90">
        <v>34935.666666652949</v>
      </c>
      <c r="B5661" s="91">
        <v>193.29228185639988</v>
      </c>
      <c r="C5661" s="91">
        <v>129.16494164469998</v>
      </c>
      <c r="D5661" s="91">
        <v>303.40772640581991</v>
      </c>
      <c r="E5661" s="91">
        <v>33.51499379701</v>
      </c>
      <c r="F5661" s="91">
        <v>1.5390666665999999</v>
      </c>
      <c r="G5661" s="91">
        <v>1.4001586914100002</v>
      </c>
      <c r="H5661" s="91">
        <v>35.324479933420001</v>
      </c>
      <c r="I5661" s="91">
        <v>17.533249393929989</v>
      </c>
      <c r="J5661" s="91">
        <v>8.9659475800000013E-2</v>
      </c>
      <c r="K5661" s="91">
        <v>0.24172694332999997</v>
      </c>
      <c r="L5661" s="91">
        <v>8.6059131012400005</v>
      </c>
    </row>
    <row r="5662" spans="1:12" x14ac:dyDescent="0.25">
      <c r="A5662" s="90">
        <v>34935.708333319613</v>
      </c>
      <c r="B5662" s="91">
        <v>195.43814991318987</v>
      </c>
      <c r="C5662" s="91">
        <v>141.11404626552999</v>
      </c>
      <c r="D5662" s="91">
        <v>137.40503444875989</v>
      </c>
      <c r="E5662" s="91">
        <v>34.239282947550002</v>
      </c>
      <c r="F5662" s="91">
        <v>3.1354572650099999</v>
      </c>
      <c r="G5662" s="91">
        <v>1.40182788086</v>
      </c>
      <c r="H5662" s="91">
        <v>61.856701065700001</v>
      </c>
      <c r="I5662" s="91">
        <v>17.513268603219988</v>
      </c>
      <c r="J5662" s="91">
        <v>8.9659475800000013E-2</v>
      </c>
      <c r="K5662" s="91">
        <v>0.24172694332999997</v>
      </c>
      <c r="L5662" s="91">
        <v>32.850089528989997</v>
      </c>
    </row>
    <row r="5663" spans="1:12" x14ac:dyDescent="0.25">
      <c r="A5663" s="90">
        <v>34935.749999986278</v>
      </c>
      <c r="B5663" s="91">
        <v>199.83622148117999</v>
      </c>
      <c r="C5663" s="91">
        <v>159.89375965739998</v>
      </c>
      <c r="D5663" s="91">
        <v>20.719634601129989</v>
      </c>
      <c r="E5663" s="91">
        <v>48.032942466450002</v>
      </c>
      <c r="F5663" s="91">
        <v>16.7480666706</v>
      </c>
      <c r="G5663" s="91">
        <v>1.40170727539</v>
      </c>
      <c r="H5663" s="91">
        <v>72.614607238230022</v>
      </c>
      <c r="I5663" s="91">
        <v>17.526373659659992</v>
      </c>
      <c r="J5663" s="91">
        <v>8.9659475800000013E-2</v>
      </c>
      <c r="K5663" s="91">
        <v>0.24172694332999997</v>
      </c>
      <c r="L5663" s="91">
        <v>64.158496626739989</v>
      </c>
    </row>
    <row r="5664" spans="1:12" x14ac:dyDescent="0.25">
      <c r="A5664" s="90">
        <v>34935.791666652942</v>
      </c>
      <c r="B5664" s="91">
        <v>204.20260324593002</v>
      </c>
      <c r="C5664" s="91">
        <v>182.83006117150998</v>
      </c>
      <c r="D5664" s="91">
        <v>7.4620759300000001E-3</v>
      </c>
      <c r="E5664" s="91">
        <v>52.015244195450002</v>
      </c>
      <c r="F5664" s="91">
        <v>16.7480666706</v>
      </c>
      <c r="G5664" s="91">
        <v>1.39436706543</v>
      </c>
      <c r="H5664" s="91">
        <v>67.315329937360019</v>
      </c>
      <c r="I5664" s="91">
        <v>17.537854321549993</v>
      </c>
      <c r="J5664" s="91">
        <v>8.9659475800000013E-2</v>
      </c>
      <c r="K5664" s="91">
        <v>0.28825711612999999</v>
      </c>
      <c r="L5664" s="91">
        <v>65.649410607379991</v>
      </c>
    </row>
    <row r="5665" spans="1:12" x14ac:dyDescent="0.25">
      <c r="A5665" s="90">
        <v>34935.833333319606</v>
      </c>
      <c r="B5665" s="91">
        <v>208.28738456793997</v>
      </c>
      <c r="C5665" s="91">
        <v>195.97722339082</v>
      </c>
      <c r="D5665" s="91">
        <v>0</v>
      </c>
      <c r="E5665" s="91">
        <v>56.549882870910004</v>
      </c>
      <c r="F5665" s="91">
        <v>16.7480666706</v>
      </c>
      <c r="G5665" s="91">
        <v>1.39601611328</v>
      </c>
      <c r="H5665" s="91">
        <v>62.811677348800011</v>
      </c>
      <c r="I5665" s="91">
        <v>17.562313234049995</v>
      </c>
      <c r="J5665" s="91">
        <v>8.9659475800000013E-2</v>
      </c>
      <c r="K5665" s="91">
        <v>0.28825711612999999</v>
      </c>
      <c r="L5665" s="91">
        <v>49.360837995570002</v>
      </c>
    </row>
    <row r="5666" spans="1:12" x14ac:dyDescent="0.25">
      <c r="A5666" s="90">
        <v>34935.87499998627</v>
      </c>
      <c r="B5666" s="91">
        <v>207.69089060083007</v>
      </c>
      <c r="C5666" s="91">
        <v>202.75995876979005</v>
      </c>
      <c r="D5666" s="91">
        <v>0</v>
      </c>
      <c r="E5666" s="91">
        <v>54.989187205559993</v>
      </c>
      <c r="F5666" s="91">
        <v>16.7480666706</v>
      </c>
      <c r="G5666" s="91">
        <v>1.3714617919899998</v>
      </c>
      <c r="H5666" s="91">
        <v>61.914986721540004</v>
      </c>
      <c r="I5666" s="91">
        <v>17.533988228739993</v>
      </c>
      <c r="J5666" s="91">
        <v>7.2994995800000004E-2</v>
      </c>
      <c r="K5666" s="91">
        <v>0.28825711612999999</v>
      </c>
      <c r="L5666" s="91">
        <v>44.861464728909993</v>
      </c>
    </row>
    <row r="5667" spans="1:12" x14ac:dyDescent="0.25">
      <c r="A5667" s="90">
        <v>34935.916666652935</v>
      </c>
      <c r="B5667" s="91">
        <v>202.23535823989013</v>
      </c>
      <c r="C5667" s="91">
        <v>207.18622307699005</v>
      </c>
      <c r="D5667" s="91">
        <v>0</v>
      </c>
      <c r="E5667" s="91">
        <v>69.704922085120003</v>
      </c>
      <c r="F5667" s="91">
        <v>10.37656427788</v>
      </c>
      <c r="G5667" s="91">
        <v>1.3668968505899999</v>
      </c>
      <c r="H5667" s="91">
        <v>61.963222750850008</v>
      </c>
      <c r="I5667" s="91">
        <v>17.475236459769992</v>
      </c>
      <c r="J5667" s="91">
        <v>7.2994995800000004E-2</v>
      </c>
      <c r="K5667" s="91">
        <v>0.28825711612999999</v>
      </c>
      <c r="L5667" s="91">
        <v>41.974897065700013</v>
      </c>
    </row>
    <row r="5668" spans="1:12" x14ac:dyDescent="0.25">
      <c r="A5668" s="90">
        <v>34935.958333319599</v>
      </c>
      <c r="B5668" s="91">
        <v>200.18590362874005</v>
      </c>
      <c r="C5668" s="91">
        <v>215.41986500646993</v>
      </c>
      <c r="D5668" s="91">
        <v>0</v>
      </c>
      <c r="E5668" s="91">
        <v>45.77511816321001</v>
      </c>
      <c r="F5668" s="91">
        <v>16.7480666706</v>
      </c>
      <c r="G5668" s="91">
        <v>1.36687670898</v>
      </c>
      <c r="H5668" s="91">
        <v>62.128604193229997</v>
      </c>
      <c r="I5668" s="91">
        <v>17.446139163349986</v>
      </c>
      <c r="J5668" s="91">
        <v>7.2994995800000004E-2</v>
      </c>
      <c r="K5668" s="91">
        <v>0.28825711612999999</v>
      </c>
      <c r="L5668" s="91">
        <v>28.660574748510001</v>
      </c>
    </row>
    <row r="5669" spans="1:12" x14ac:dyDescent="0.25">
      <c r="A5669" s="90">
        <v>34935.999999986263</v>
      </c>
      <c r="B5669" s="91">
        <v>204.57001810671005</v>
      </c>
      <c r="C5669" s="91">
        <v>216.91364046925997</v>
      </c>
      <c r="D5669" s="91">
        <v>0</v>
      </c>
      <c r="E5669" s="91">
        <v>65.628266767209993</v>
      </c>
      <c r="F5669" s="91">
        <v>16.7480666706</v>
      </c>
      <c r="G5669" s="91">
        <v>1.36677612305</v>
      </c>
      <c r="H5669" s="91">
        <v>43.145310647570007</v>
      </c>
      <c r="I5669" s="91">
        <v>17.348068934959993</v>
      </c>
      <c r="J5669" s="91">
        <v>7.2994995800000004E-2</v>
      </c>
      <c r="K5669" s="91">
        <v>6.6777116129999994E-2</v>
      </c>
      <c r="L5669" s="91">
        <v>26.295611102340001</v>
      </c>
    </row>
    <row r="5670" spans="1:12" x14ac:dyDescent="0.25">
      <c r="A5670" s="90">
        <v>34936.041666652927</v>
      </c>
      <c r="B5670" s="91">
        <v>209.8145889204601</v>
      </c>
      <c r="C5670" s="91">
        <v>214.70474431985994</v>
      </c>
      <c r="D5670" s="91">
        <v>0</v>
      </c>
      <c r="E5670" s="91">
        <v>63.607135556320003</v>
      </c>
      <c r="F5670" s="91">
        <v>16.7480666706</v>
      </c>
      <c r="G5670" s="91">
        <v>1.3667359619099999</v>
      </c>
      <c r="H5670" s="91">
        <v>43.932950284410005</v>
      </c>
      <c r="I5670" s="91">
        <v>17.307063284429994</v>
      </c>
      <c r="J5670" s="91">
        <v>7.2994995800000004E-2</v>
      </c>
      <c r="K5670" s="91">
        <v>6.6466366120000009E-2</v>
      </c>
      <c r="L5670" s="91">
        <v>10.728471673550001</v>
      </c>
    </row>
    <row r="5671" spans="1:12" x14ac:dyDescent="0.25">
      <c r="A5671" s="90">
        <v>34936.083333319591</v>
      </c>
      <c r="B5671" s="91">
        <v>211.91073045436005</v>
      </c>
      <c r="C5671" s="91">
        <v>213.37636295920009</v>
      </c>
      <c r="D5671" s="91">
        <v>0</v>
      </c>
      <c r="E5671" s="91">
        <v>48.094349224569996</v>
      </c>
      <c r="F5671" s="91">
        <v>16.7480666706</v>
      </c>
      <c r="G5671" s="91">
        <v>1.36659521484</v>
      </c>
      <c r="H5671" s="91">
        <v>42.229094639709999</v>
      </c>
      <c r="I5671" s="91">
        <v>17.260127050719994</v>
      </c>
      <c r="J5671" s="91">
        <v>7.2994995800000004E-2</v>
      </c>
      <c r="K5671" s="91">
        <v>6.6466366120000009E-2</v>
      </c>
      <c r="L5671" s="91">
        <v>17.130209152399999</v>
      </c>
    </row>
    <row r="5672" spans="1:12" x14ac:dyDescent="0.25">
      <c r="A5672" s="90">
        <v>34936.124999986256</v>
      </c>
      <c r="B5672" s="91">
        <v>215.83695143915995</v>
      </c>
      <c r="C5672" s="91">
        <v>208.57390591274003</v>
      </c>
      <c r="D5672" s="91">
        <v>1.32818851E-3</v>
      </c>
      <c r="E5672" s="91">
        <v>31.117324553139998</v>
      </c>
      <c r="F5672" s="91">
        <v>16.7480666706</v>
      </c>
      <c r="G5672" s="91">
        <v>1.3662532959</v>
      </c>
      <c r="H5672" s="91">
        <v>39.828300273779995</v>
      </c>
      <c r="I5672" s="91">
        <v>17.298011245039991</v>
      </c>
      <c r="J5672" s="91">
        <v>7.2994995800000004E-2</v>
      </c>
      <c r="K5672" s="91">
        <v>6.6777116129999994E-2</v>
      </c>
      <c r="L5672" s="91">
        <v>20.801709260070002</v>
      </c>
    </row>
    <row r="5673" spans="1:12" x14ac:dyDescent="0.25">
      <c r="A5673" s="90">
        <v>34936.16666665292</v>
      </c>
      <c r="B5673" s="91">
        <v>221.37224676967</v>
      </c>
      <c r="C5673" s="91">
        <v>200.82381452455007</v>
      </c>
      <c r="D5673" s="91">
        <v>0.57844390332000029</v>
      </c>
      <c r="E5673" s="91">
        <v>28.119993936069999</v>
      </c>
      <c r="F5673" s="91">
        <v>11.156188190509999</v>
      </c>
      <c r="G5673" s="91">
        <v>1.36581091309</v>
      </c>
      <c r="H5673" s="91">
        <v>37.434651499990004</v>
      </c>
      <c r="I5673" s="91">
        <v>17.305045944289997</v>
      </c>
      <c r="J5673" s="91">
        <v>7.2994995800000004E-2</v>
      </c>
      <c r="K5673" s="91">
        <v>6.6777116129999994E-2</v>
      </c>
      <c r="L5673" s="91">
        <v>14.149158223010003</v>
      </c>
    </row>
    <row r="5674" spans="1:12" x14ac:dyDescent="0.25">
      <c r="A5674" s="90">
        <v>34936.208333319584</v>
      </c>
      <c r="B5674" s="91">
        <v>223.32101069536012</v>
      </c>
      <c r="C5674" s="91">
        <v>197.24200085931997</v>
      </c>
      <c r="D5674" s="91">
        <v>25.303084577550006</v>
      </c>
      <c r="E5674" s="91">
        <v>34.285031929880006</v>
      </c>
      <c r="F5674" s="91">
        <v>1.5390666665999999</v>
      </c>
      <c r="G5674" s="91">
        <v>1.36526794434</v>
      </c>
      <c r="H5674" s="91">
        <v>27.43958287377</v>
      </c>
      <c r="I5674" s="91">
        <v>17.344259408579994</v>
      </c>
      <c r="J5674" s="91">
        <v>7.2994995800000004E-2</v>
      </c>
      <c r="K5674" s="91">
        <v>1.993619332E-2</v>
      </c>
      <c r="L5674" s="91">
        <v>18.263799070579999</v>
      </c>
    </row>
    <row r="5675" spans="1:12" x14ac:dyDescent="0.25">
      <c r="A5675" s="90">
        <v>34936.249999986248</v>
      </c>
      <c r="B5675" s="91">
        <v>215.89360039424</v>
      </c>
      <c r="C5675" s="91">
        <v>206.02444898134002</v>
      </c>
      <c r="D5675" s="91">
        <v>118.29925307387001</v>
      </c>
      <c r="E5675" s="91">
        <v>21.961866683670003</v>
      </c>
      <c r="F5675" s="91">
        <v>3.9975539343600004</v>
      </c>
      <c r="G5675" s="91">
        <v>1.3635183105499999</v>
      </c>
      <c r="H5675" s="91">
        <v>18.912131854279998</v>
      </c>
      <c r="I5675" s="91">
        <v>17.027957628439996</v>
      </c>
      <c r="J5675" s="91">
        <v>7.2994995800000004E-2</v>
      </c>
      <c r="K5675" s="91">
        <v>1.993619332E-2</v>
      </c>
      <c r="L5675" s="91">
        <v>3.9544697138399996</v>
      </c>
    </row>
    <row r="5676" spans="1:12" x14ac:dyDescent="0.25">
      <c r="A5676" s="90">
        <v>34936.291666652913</v>
      </c>
      <c r="B5676" s="91">
        <v>219.17749118306006</v>
      </c>
      <c r="C5676" s="91">
        <v>213.71285251366004</v>
      </c>
      <c r="D5676" s="91">
        <v>278.10508300257004</v>
      </c>
      <c r="E5676" s="91">
        <v>17.374343826440001</v>
      </c>
      <c r="F5676" s="91">
        <v>1.5390666665999999</v>
      </c>
      <c r="G5676" s="91">
        <v>1.3494412841799999</v>
      </c>
      <c r="H5676" s="91">
        <v>13.695723929109997</v>
      </c>
      <c r="I5676" s="91">
        <v>17.308176090109995</v>
      </c>
      <c r="J5676" s="91">
        <v>7.2994995800000004E-2</v>
      </c>
      <c r="K5676" s="91">
        <v>1.993619332E-2</v>
      </c>
      <c r="L5676" s="91">
        <v>0.92452981449999994</v>
      </c>
    </row>
    <row r="5677" spans="1:12" x14ac:dyDescent="0.25">
      <c r="A5677" s="90">
        <v>34936.333333319577</v>
      </c>
      <c r="B5677" s="91">
        <v>161.30959791201002</v>
      </c>
      <c r="C5677" s="91">
        <v>217.15036808234996</v>
      </c>
      <c r="D5677" s="91">
        <v>422.54001466103017</v>
      </c>
      <c r="E5677" s="91">
        <v>17.751887542639999</v>
      </c>
      <c r="F5677" s="91">
        <v>1.5390666665999999</v>
      </c>
      <c r="G5677" s="91">
        <v>1.3494412841799999</v>
      </c>
      <c r="H5677" s="91">
        <v>12.10082601565</v>
      </c>
      <c r="I5677" s="91">
        <v>17.13126080332999</v>
      </c>
      <c r="J5677" s="91">
        <v>7.2994995800000004E-2</v>
      </c>
      <c r="K5677" s="91">
        <v>4.2866444200000001E-3</v>
      </c>
      <c r="L5677" s="91">
        <v>0.46222103033999995</v>
      </c>
    </row>
    <row r="5678" spans="1:12" x14ac:dyDescent="0.25">
      <c r="A5678" s="90">
        <v>34936.374999986241</v>
      </c>
      <c r="B5678" s="91">
        <v>132.90428911126008</v>
      </c>
      <c r="C5678" s="91">
        <v>213.86359864793999</v>
      </c>
      <c r="D5678" s="91">
        <v>547.3538956217601</v>
      </c>
      <c r="E5678" s="91">
        <v>15.469827913250001</v>
      </c>
      <c r="F5678" s="91">
        <v>1.5390666665999999</v>
      </c>
      <c r="G5678" s="91">
        <v>1.3483754882799999</v>
      </c>
      <c r="H5678" s="91">
        <v>10.125689796949999</v>
      </c>
      <c r="I5678" s="91">
        <v>17.099708876929995</v>
      </c>
      <c r="J5678" s="91">
        <v>0.1139949958</v>
      </c>
      <c r="K5678" s="91">
        <v>4.2866444200000001E-3</v>
      </c>
      <c r="L5678" s="91">
        <v>0</v>
      </c>
    </row>
    <row r="5679" spans="1:12" x14ac:dyDescent="0.25">
      <c r="A5679" s="90">
        <v>34936.416666652905</v>
      </c>
      <c r="B5679" s="91">
        <v>137.12364537871002</v>
      </c>
      <c r="C5679" s="91">
        <v>215.79546044816004</v>
      </c>
      <c r="D5679" s="91">
        <v>614.78656225135001</v>
      </c>
      <c r="E5679" s="91">
        <v>12.58073312274</v>
      </c>
      <c r="F5679" s="91">
        <v>1.5390666665999999</v>
      </c>
      <c r="G5679" s="91">
        <v>1.3487374267600001</v>
      </c>
      <c r="H5679" s="91">
        <v>9.4018851275000017</v>
      </c>
      <c r="I5679" s="91">
        <v>15.681724464070001</v>
      </c>
      <c r="J5679" s="91">
        <v>0.1139949958</v>
      </c>
      <c r="K5679" s="91">
        <v>4.2866444200000001E-3</v>
      </c>
      <c r="L5679" s="91">
        <v>0</v>
      </c>
    </row>
    <row r="5680" spans="1:12" x14ac:dyDescent="0.25">
      <c r="A5680" s="90">
        <v>34936.45833331957</v>
      </c>
      <c r="B5680" s="91">
        <v>136.02616403709001</v>
      </c>
      <c r="C5680" s="91">
        <v>215.66796150632004</v>
      </c>
      <c r="D5680" s="91">
        <v>633.54630533477007</v>
      </c>
      <c r="E5680" s="91">
        <v>10.00474652332</v>
      </c>
      <c r="F5680" s="91">
        <v>1.5390666665999999</v>
      </c>
      <c r="G5680" s="91">
        <v>1.3604616699200001</v>
      </c>
      <c r="H5680" s="91">
        <v>9.4224449201000002</v>
      </c>
      <c r="I5680" s="91">
        <v>16.073683863310002</v>
      </c>
      <c r="J5680" s="91">
        <v>0.1139949958</v>
      </c>
      <c r="K5680" s="91">
        <v>4.2866444200000001E-3</v>
      </c>
      <c r="L5680" s="91">
        <v>0.27307717530999998</v>
      </c>
    </row>
    <row r="5681" spans="1:12" x14ac:dyDescent="0.25">
      <c r="A5681" s="90">
        <v>34936.499999986234</v>
      </c>
      <c r="B5681" s="91">
        <v>149.20236004756995</v>
      </c>
      <c r="C5681" s="91">
        <v>212.07703883474991</v>
      </c>
      <c r="D5681" s="91">
        <v>607.49234843317993</v>
      </c>
      <c r="E5681" s="91">
        <v>13.26887914297</v>
      </c>
      <c r="F5681" s="91">
        <v>1.5390666665999999</v>
      </c>
      <c r="G5681" s="91">
        <v>1.3609241943399999</v>
      </c>
      <c r="H5681" s="91">
        <v>9.5107460234099985</v>
      </c>
      <c r="I5681" s="91">
        <v>15.677102024990004</v>
      </c>
      <c r="J5681" s="91">
        <v>0.1139949958</v>
      </c>
      <c r="K5681" s="91">
        <v>4.2866444200000001E-3</v>
      </c>
      <c r="L5681" s="91">
        <v>0</v>
      </c>
    </row>
    <row r="5682" spans="1:12" x14ac:dyDescent="0.25">
      <c r="A5682" s="90">
        <v>34936.541666652898</v>
      </c>
      <c r="B5682" s="91">
        <v>150.62487501031006</v>
      </c>
      <c r="C5682" s="91">
        <v>221.53647641834004</v>
      </c>
      <c r="D5682" s="91">
        <v>551.92787020917979</v>
      </c>
      <c r="E5682" s="91">
        <v>14.818106290389998</v>
      </c>
      <c r="F5682" s="91">
        <v>1.5390666665999999</v>
      </c>
      <c r="G5682" s="91">
        <v>1.3610246582000001</v>
      </c>
      <c r="H5682" s="91">
        <v>9.3953028767599989</v>
      </c>
      <c r="I5682" s="91">
        <v>15.639486662020005</v>
      </c>
      <c r="J5682" s="91">
        <v>0.1139949958</v>
      </c>
      <c r="K5682" s="91">
        <v>4.2866444200000001E-3</v>
      </c>
      <c r="L5682" s="91">
        <v>0</v>
      </c>
    </row>
    <row r="5683" spans="1:12" x14ac:dyDescent="0.25">
      <c r="A5683" s="90">
        <v>34936.583333319562</v>
      </c>
      <c r="B5683" s="91">
        <v>161.94419634084002</v>
      </c>
      <c r="C5683" s="91">
        <v>215.75246453379</v>
      </c>
      <c r="D5683" s="91">
        <v>462.22508114545997</v>
      </c>
      <c r="E5683" s="91">
        <v>20.631682634719997</v>
      </c>
      <c r="F5683" s="91">
        <v>1.5390666665999999</v>
      </c>
      <c r="G5683" s="91">
        <v>1.36134643555</v>
      </c>
      <c r="H5683" s="91">
        <v>9.6147849360800013</v>
      </c>
      <c r="I5683" s="91">
        <v>15.671219471239997</v>
      </c>
      <c r="J5683" s="91">
        <v>0.1139949958</v>
      </c>
      <c r="K5683" s="91">
        <v>4.2866444200000001E-3</v>
      </c>
      <c r="L5683" s="91">
        <v>4.8551618555400005</v>
      </c>
    </row>
    <row r="5684" spans="1:12" x14ac:dyDescent="0.25">
      <c r="A5684" s="90">
        <v>34936.624999986227</v>
      </c>
      <c r="B5684" s="91">
        <v>198.47677654687016</v>
      </c>
      <c r="C5684" s="91">
        <v>216.89665601801991</v>
      </c>
      <c r="D5684" s="91">
        <v>353.34933749392019</v>
      </c>
      <c r="E5684" s="91">
        <v>16.611886415729998</v>
      </c>
      <c r="F5684" s="91">
        <v>1.5390666665999999</v>
      </c>
      <c r="G5684" s="91">
        <v>1.3613867187499999</v>
      </c>
      <c r="H5684" s="91">
        <v>14.325841704729999</v>
      </c>
      <c r="I5684" s="91">
        <v>17.235113190310003</v>
      </c>
      <c r="J5684" s="91">
        <v>0.1139949958</v>
      </c>
      <c r="K5684" s="91">
        <v>4.2866444200000001E-3</v>
      </c>
      <c r="L5684" s="91">
        <v>7.7591625667600024</v>
      </c>
    </row>
    <row r="5685" spans="1:12" x14ac:dyDescent="0.25">
      <c r="A5685" s="90">
        <v>34936.666666652891</v>
      </c>
      <c r="B5685" s="91">
        <v>229.57720397718001</v>
      </c>
      <c r="C5685" s="91">
        <v>211.60996292431005</v>
      </c>
      <c r="D5685" s="91">
        <v>256.10213000406998</v>
      </c>
      <c r="E5685" s="91">
        <v>26.271658549590004</v>
      </c>
      <c r="F5685" s="91">
        <v>1.5390666665999999</v>
      </c>
      <c r="G5685" s="91">
        <v>1.3626938476600001</v>
      </c>
      <c r="H5685" s="91">
        <v>17.34372245446</v>
      </c>
      <c r="I5685" s="91">
        <v>17.233100980639996</v>
      </c>
      <c r="J5685" s="91">
        <v>0.1139949958</v>
      </c>
      <c r="K5685" s="91">
        <v>4.2866444200000001E-3</v>
      </c>
      <c r="L5685" s="91">
        <v>24.477775112979998</v>
      </c>
    </row>
    <row r="5686" spans="1:12" x14ac:dyDescent="0.25">
      <c r="A5686" s="90">
        <v>34936.708333319555</v>
      </c>
      <c r="B5686" s="91">
        <v>297.13773382624009</v>
      </c>
      <c r="C5686" s="91">
        <v>206.25252523523</v>
      </c>
      <c r="D5686" s="91">
        <v>117.11426087184007</v>
      </c>
      <c r="E5686" s="91">
        <v>18.243280492849998</v>
      </c>
      <c r="F5686" s="91">
        <v>1.5390666665999999</v>
      </c>
      <c r="G5686" s="91">
        <v>1.3857398681599999</v>
      </c>
      <c r="H5686" s="91">
        <v>20.331553054190003</v>
      </c>
      <c r="I5686" s="91">
        <v>17.098446318949996</v>
      </c>
      <c r="J5686" s="91">
        <v>0.1139949958</v>
      </c>
      <c r="K5686" s="91">
        <v>1.993619332E-2</v>
      </c>
      <c r="L5686" s="91">
        <v>34.937838160829997</v>
      </c>
    </row>
    <row r="5687" spans="1:12" x14ac:dyDescent="0.25">
      <c r="A5687" s="90">
        <v>34936.749999986219</v>
      </c>
      <c r="B5687" s="91">
        <v>330.91505441340001</v>
      </c>
      <c r="C5687" s="91">
        <v>206.20899449363003</v>
      </c>
      <c r="D5687" s="91">
        <v>18.868333774870003</v>
      </c>
      <c r="E5687" s="91">
        <v>19.811766457040001</v>
      </c>
      <c r="F5687" s="91">
        <v>1.5390666665999999</v>
      </c>
      <c r="G5687" s="91">
        <v>1.3856997070299999</v>
      </c>
      <c r="H5687" s="91">
        <v>18.81664282401</v>
      </c>
      <c r="I5687" s="91">
        <v>17.538348570529998</v>
      </c>
      <c r="J5687" s="91">
        <v>0.1139949958</v>
      </c>
      <c r="K5687" s="91">
        <v>1.993619332E-2</v>
      </c>
      <c r="L5687" s="91">
        <v>40.810767714839997</v>
      </c>
    </row>
    <row r="5688" spans="1:12" x14ac:dyDescent="0.25">
      <c r="A5688" s="90">
        <v>34936.791666652884</v>
      </c>
      <c r="B5688" s="91">
        <v>347.32936686746018</v>
      </c>
      <c r="C5688" s="91">
        <v>212.14874910436001</v>
      </c>
      <c r="D5688" s="91">
        <v>1.560752331E-2</v>
      </c>
      <c r="E5688" s="91">
        <v>28.247191991530002</v>
      </c>
      <c r="F5688" s="91">
        <v>1.5390666665999999</v>
      </c>
      <c r="G5688" s="91">
        <v>1.35193493652</v>
      </c>
      <c r="H5688" s="91">
        <v>16.968891709200005</v>
      </c>
      <c r="I5688" s="91">
        <v>17.566602695199997</v>
      </c>
      <c r="J5688" s="91">
        <v>0.1139949958</v>
      </c>
      <c r="K5688" s="91">
        <v>1.993619332E-2</v>
      </c>
      <c r="L5688" s="91">
        <v>29.521880634370003</v>
      </c>
    </row>
    <row r="5689" spans="1:12" x14ac:dyDescent="0.25">
      <c r="A5689" s="90">
        <v>34936.833333319548</v>
      </c>
      <c r="B5689" s="91">
        <v>363.34749634648</v>
      </c>
      <c r="C5689" s="91">
        <v>209.79967625712996</v>
      </c>
      <c r="D5689" s="91">
        <v>0</v>
      </c>
      <c r="E5689" s="91">
        <v>27.708241459670006</v>
      </c>
      <c r="F5689" s="91">
        <v>1.5390666665999999</v>
      </c>
      <c r="G5689" s="91">
        <v>1.35219641113</v>
      </c>
      <c r="H5689" s="91">
        <v>19.875985054710004</v>
      </c>
      <c r="I5689" s="91">
        <v>17.621484023719997</v>
      </c>
      <c r="J5689" s="91">
        <v>0.1139949958</v>
      </c>
      <c r="K5689" s="91">
        <v>6.6466366120000009E-2</v>
      </c>
      <c r="L5689" s="91">
        <v>19.850264322719998</v>
      </c>
    </row>
    <row r="5690" spans="1:12" x14ac:dyDescent="0.25">
      <c r="A5690" s="90">
        <v>34936.874999986212</v>
      </c>
      <c r="B5690" s="91">
        <v>365.59862403251998</v>
      </c>
      <c r="C5690" s="91">
        <v>212.62125175767002</v>
      </c>
      <c r="D5690" s="91">
        <v>0</v>
      </c>
      <c r="E5690" s="91">
        <v>27.445613545640001</v>
      </c>
      <c r="F5690" s="91">
        <v>1.5390666665999999</v>
      </c>
      <c r="G5690" s="91">
        <v>1.35088928223</v>
      </c>
      <c r="H5690" s="91">
        <v>19.804545662229998</v>
      </c>
      <c r="I5690" s="91">
        <v>17.596355964159994</v>
      </c>
      <c r="J5690" s="91">
        <v>0.13065947580000001</v>
      </c>
      <c r="K5690" s="91">
        <v>6.6466366120000009E-2</v>
      </c>
      <c r="L5690" s="91">
        <v>43.838047981350009</v>
      </c>
    </row>
    <row r="5691" spans="1:12" x14ac:dyDescent="0.25">
      <c r="A5691" s="90">
        <v>34936.916666652876</v>
      </c>
      <c r="B5691" s="91">
        <v>369.20111737081987</v>
      </c>
      <c r="C5691" s="91">
        <v>212.90955219587988</v>
      </c>
      <c r="D5691" s="91">
        <v>0</v>
      </c>
      <c r="E5691" s="91">
        <v>38.706434438520006</v>
      </c>
      <c r="F5691" s="91">
        <v>1.5390666665999999</v>
      </c>
      <c r="G5691" s="91">
        <v>1.3510903320299998</v>
      </c>
      <c r="H5691" s="91">
        <v>15.03161915543</v>
      </c>
      <c r="I5691" s="91">
        <v>17.533885773239991</v>
      </c>
      <c r="J5691" s="91">
        <v>0.13065947580000001</v>
      </c>
      <c r="K5691" s="91">
        <v>6.6466366120000009E-2</v>
      </c>
      <c r="L5691" s="91">
        <v>33.686323561050003</v>
      </c>
    </row>
    <row r="5692" spans="1:12" x14ac:dyDescent="0.25">
      <c r="A5692" s="90">
        <v>34936.958333319541</v>
      </c>
      <c r="B5692" s="91">
        <v>360.43330833354014</v>
      </c>
      <c r="C5692" s="91">
        <v>209.88349831907993</v>
      </c>
      <c r="D5692" s="91">
        <v>0</v>
      </c>
      <c r="E5692" s="91">
        <v>18.147286434169999</v>
      </c>
      <c r="F5692" s="91">
        <v>16.7480666706</v>
      </c>
      <c r="G5692" s="91">
        <v>1.3511909179700001</v>
      </c>
      <c r="H5692" s="91">
        <v>15.466708834029999</v>
      </c>
      <c r="I5692" s="91">
        <v>17.479257361879991</v>
      </c>
      <c r="J5692" s="91">
        <v>0.13065947580000001</v>
      </c>
      <c r="K5692" s="91">
        <v>6.6466366120000009E-2</v>
      </c>
      <c r="L5692" s="91">
        <v>29.433218989640004</v>
      </c>
    </row>
    <row r="5693" spans="1:12" x14ac:dyDescent="0.25">
      <c r="A5693" s="90">
        <v>34936.999999986205</v>
      </c>
      <c r="B5693" s="91">
        <v>335.93028151141004</v>
      </c>
      <c r="C5693" s="91">
        <v>207.81236868779001</v>
      </c>
      <c r="D5693" s="91">
        <v>0</v>
      </c>
      <c r="E5693" s="91">
        <v>30.166118142849996</v>
      </c>
      <c r="F5693" s="91">
        <v>1.5390666665999999</v>
      </c>
      <c r="G5693" s="91">
        <v>1.3379183349600001</v>
      </c>
      <c r="H5693" s="91">
        <v>22.120761141160003</v>
      </c>
      <c r="I5693" s="91">
        <v>16.702985591299996</v>
      </c>
      <c r="J5693" s="91">
        <v>0.13065947580000001</v>
      </c>
      <c r="K5693" s="91">
        <v>1.993619332E-2</v>
      </c>
      <c r="L5693" s="91">
        <v>27.212482539159996</v>
      </c>
    </row>
    <row r="5694" spans="1:12" x14ac:dyDescent="0.25">
      <c r="A5694" s="90">
        <v>34937.041666652869</v>
      </c>
      <c r="B5694" s="91">
        <v>304.18150573151985</v>
      </c>
      <c r="C5694" s="91">
        <v>211.32597151086011</v>
      </c>
      <c r="D5694" s="91">
        <v>0</v>
      </c>
      <c r="E5694" s="91">
        <v>22.015568114049998</v>
      </c>
      <c r="F5694" s="91">
        <v>1.5390666665999999</v>
      </c>
      <c r="G5694" s="91">
        <v>1.3379183349600001</v>
      </c>
      <c r="H5694" s="91">
        <v>16.610070163090004</v>
      </c>
      <c r="I5694" s="91">
        <v>16.668202069879996</v>
      </c>
      <c r="J5694" s="91">
        <v>0.13065947580000001</v>
      </c>
      <c r="K5694" s="91">
        <v>1.993619332E-2</v>
      </c>
      <c r="L5694" s="91">
        <v>45.424401709059993</v>
      </c>
    </row>
    <row r="5695" spans="1:12" x14ac:dyDescent="0.25">
      <c r="A5695" s="90">
        <v>34937.083333319533</v>
      </c>
      <c r="B5695" s="91">
        <v>293.81125025376997</v>
      </c>
      <c r="C5695" s="91">
        <v>215.97423850873002</v>
      </c>
      <c r="D5695" s="91">
        <v>0</v>
      </c>
      <c r="E5695" s="91">
        <v>29.922952035740007</v>
      </c>
      <c r="F5695" s="91">
        <v>1.5390666665999999</v>
      </c>
      <c r="G5695" s="91">
        <v>1.33779760742</v>
      </c>
      <c r="H5695" s="91">
        <v>15.976538994169998</v>
      </c>
      <c r="I5695" s="91">
        <v>16.356513892700004</v>
      </c>
      <c r="J5695" s="91">
        <v>0.13065947580000001</v>
      </c>
      <c r="K5695" s="91">
        <v>1.993619332E-2</v>
      </c>
      <c r="L5695" s="91">
        <v>29.386407856689999</v>
      </c>
    </row>
    <row r="5696" spans="1:12" x14ac:dyDescent="0.25">
      <c r="A5696" s="90">
        <v>34937.124999986198</v>
      </c>
      <c r="B5696" s="91">
        <v>292.74852593650007</v>
      </c>
      <c r="C5696" s="91">
        <v>214.41985413284996</v>
      </c>
      <c r="D5696" s="91">
        <v>0</v>
      </c>
      <c r="E5696" s="91">
        <v>18.179883115249996</v>
      </c>
      <c r="F5696" s="91">
        <v>1.5390666665999999</v>
      </c>
      <c r="G5696" s="91">
        <v>1.3374558105500001</v>
      </c>
      <c r="H5696" s="91">
        <v>12.733482531780002</v>
      </c>
      <c r="I5696" s="91">
        <v>16.368995755179995</v>
      </c>
      <c r="J5696" s="91">
        <v>0.13065947580000001</v>
      </c>
      <c r="K5696" s="91">
        <v>1.993619332E-2</v>
      </c>
      <c r="L5696" s="91">
        <v>28.275883234849996</v>
      </c>
    </row>
    <row r="5697" spans="1:12" x14ac:dyDescent="0.25">
      <c r="A5697" s="90">
        <v>34937.166666652862</v>
      </c>
      <c r="B5697" s="91">
        <v>275.09489811236</v>
      </c>
      <c r="C5697" s="91">
        <v>210.22247061985993</v>
      </c>
      <c r="D5697" s="91">
        <v>0.3589001242899999</v>
      </c>
      <c r="E5697" s="91">
        <v>21.984608543809998</v>
      </c>
      <c r="F5697" s="91">
        <v>1.5390666665999999</v>
      </c>
      <c r="G5697" s="91">
        <v>1.3370535888700001</v>
      </c>
      <c r="H5697" s="91">
        <v>12.74238255545</v>
      </c>
      <c r="I5697" s="91">
        <v>16.352735039600002</v>
      </c>
      <c r="J5697" s="91">
        <v>0.13065947580000001</v>
      </c>
      <c r="K5697" s="91">
        <v>1.993619332E-2</v>
      </c>
      <c r="L5697" s="91">
        <v>19.089980632890001</v>
      </c>
    </row>
    <row r="5698" spans="1:12" x14ac:dyDescent="0.25">
      <c r="A5698" s="90">
        <v>34937.208333319526</v>
      </c>
      <c r="B5698" s="91">
        <v>254.62803927891997</v>
      </c>
      <c r="C5698" s="91">
        <v>203.21028531383993</v>
      </c>
      <c r="D5698" s="91">
        <v>17.988268865639995</v>
      </c>
      <c r="E5698" s="91">
        <v>19.912681763950001</v>
      </c>
      <c r="F5698" s="91">
        <v>1.5390666665999999</v>
      </c>
      <c r="G5698" s="91">
        <v>1.3365507812499999</v>
      </c>
      <c r="H5698" s="91">
        <v>9.9704830399799995</v>
      </c>
      <c r="I5698" s="91">
        <v>16.236671675950003</v>
      </c>
      <c r="J5698" s="91">
        <v>0.13065947580000001</v>
      </c>
      <c r="K5698" s="91">
        <v>4.2866444200000001E-3</v>
      </c>
      <c r="L5698" s="91">
        <v>22.115735460470002</v>
      </c>
    </row>
    <row r="5699" spans="1:12" x14ac:dyDescent="0.25">
      <c r="A5699" s="90">
        <v>34937.24999998619</v>
      </c>
      <c r="B5699" s="91">
        <v>245.40512536730995</v>
      </c>
      <c r="C5699" s="91">
        <v>197.49983523006006</v>
      </c>
      <c r="D5699" s="91">
        <v>98.634859808210024</v>
      </c>
      <c r="E5699" s="91">
        <v>21.823462126499997</v>
      </c>
      <c r="F5699" s="91">
        <v>1.5390666665999999</v>
      </c>
      <c r="G5699" s="91">
        <v>1.33628942871</v>
      </c>
      <c r="H5699" s="91">
        <v>5.8334618233500004</v>
      </c>
      <c r="I5699" s="91">
        <v>16.295448556580006</v>
      </c>
      <c r="J5699" s="91">
        <v>0.13065947580000001</v>
      </c>
      <c r="K5699" s="91">
        <v>0</v>
      </c>
      <c r="L5699" s="91">
        <v>14.84255911987</v>
      </c>
    </row>
    <row r="5700" spans="1:12" x14ac:dyDescent="0.25">
      <c r="A5700" s="90">
        <v>34937.291666652854</v>
      </c>
      <c r="B5700" s="91">
        <v>245.11545153333992</v>
      </c>
      <c r="C5700" s="91">
        <v>201.83903834749</v>
      </c>
      <c r="D5700" s="91">
        <v>252.81172355844001</v>
      </c>
      <c r="E5700" s="91">
        <v>16.817572979219999</v>
      </c>
      <c r="F5700" s="91">
        <v>0.65</v>
      </c>
      <c r="G5700" s="91">
        <v>1.3478728027300002</v>
      </c>
      <c r="H5700" s="91">
        <v>5.8106165756499983</v>
      </c>
      <c r="I5700" s="91">
        <v>16.676434481979996</v>
      </c>
      <c r="J5700" s="91">
        <v>0</v>
      </c>
      <c r="K5700" s="91">
        <v>0</v>
      </c>
      <c r="L5700" s="91">
        <v>5.0234702567599996</v>
      </c>
    </row>
    <row r="5701" spans="1:12" x14ac:dyDescent="0.25">
      <c r="A5701" s="90">
        <v>34937.333333319519</v>
      </c>
      <c r="B5701" s="91">
        <v>200.20171715403006</v>
      </c>
      <c r="C5701" s="91">
        <v>183.42810935616004</v>
      </c>
      <c r="D5701" s="91">
        <v>392.09567540900031</v>
      </c>
      <c r="E5701" s="91">
        <v>14.622791451059998</v>
      </c>
      <c r="F5701" s="91">
        <v>0.65</v>
      </c>
      <c r="G5701" s="91">
        <v>1.3479732665999999</v>
      </c>
      <c r="H5701" s="91">
        <v>5.8033774176899993</v>
      </c>
      <c r="I5701" s="91">
        <v>16.461594380590004</v>
      </c>
      <c r="J5701" s="91">
        <v>0</v>
      </c>
      <c r="K5701" s="91">
        <v>0</v>
      </c>
      <c r="L5701" s="91">
        <v>0</v>
      </c>
    </row>
    <row r="5702" spans="1:12" x14ac:dyDescent="0.25">
      <c r="A5702" s="90">
        <v>34937.374999986183</v>
      </c>
      <c r="B5702" s="91">
        <v>177.52645549059994</v>
      </c>
      <c r="C5702" s="91">
        <v>176.13874452384002</v>
      </c>
      <c r="D5702" s="91">
        <v>517.33276890349021</v>
      </c>
      <c r="E5702" s="91">
        <v>13.879122379139996</v>
      </c>
      <c r="F5702" s="91">
        <v>0.65</v>
      </c>
      <c r="G5702" s="91">
        <v>1.3482145996100001</v>
      </c>
      <c r="H5702" s="91">
        <v>5.8167518218899996</v>
      </c>
      <c r="I5702" s="91">
        <v>16.552945756490001</v>
      </c>
      <c r="J5702" s="91">
        <v>0</v>
      </c>
      <c r="K5702" s="91">
        <v>0</v>
      </c>
      <c r="L5702" s="91">
        <v>0.76684108305999998</v>
      </c>
    </row>
    <row r="5703" spans="1:12" x14ac:dyDescent="0.25">
      <c r="A5703" s="90">
        <v>34937.416666652847</v>
      </c>
      <c r="B5703" s="91">
        <v>169.11214286400005</v>
      </c>
      <c r="C5703" s="91">
        <v>162.21909723755994</v>
      </c>
      <c r="D5703" s="91">
        <v>592.1790590608399</v>
      </c>
      <c r="E5703" s="91">
        <v>9.3444338618700016</v>
      </c>
      <c r="F5703" s="91">
        <v>0.65</v>
      </c>
      <c r="G5703" s="91">
        <v>1.3485565185499999</v>
      </c>
      <c r="H5703" s="91">
        <v>5.9627900695100005</v>
      </c>
      <c r="I5703" s="91">
        <v>17.091728694449998</v>
      </c>
      <c r="J5703" s="91">
        <v>0</v>
      </c>
      <c r="K5703" s="91">
        <v>0</v>
      </c>
      <c r="L5703" s="91">
        <v>0.84488616369000002</v>
      </c>
    </row>
    <row r="5704" spans="1:12" x14ac:dyDescent="0.25">
      <c r="A5704" s="90">
        <v>34937.458333319511</v>
      </c>
      <c r="B5704" s="91">
        <v>161.49209581005005</v>
      </c>
      <c r="C5704" s="91">
        <v>158.96866660262</v>
      </c>
      <c r="D5704" s="91">
        <v>608.59725079926966</v>
      </c>
      <c r="E5704" s="91">
        <v>29.281993395460006</v>
      </c>
      <c r="F5704" s="91">
        <v>0.52673184681999996</v>
      </c>
      <c r="G5704" s="91">
        <v>1.3488782959000001</v>
      </c>
      <c r="H5704" s="91">
        <v>4.0489558303599997</v>
      </c>
      <c r="I5704" s="91">
        <v>15.76673896264</v>
      </c>
      <c r="J5704" s="91">
        <v>0</v>
      </c>
      <c r="K5704" s="91">
        <v>0</v>
      </c>
      <c r="L5704" s="91">
        <v>0.12229374061000001</v>
      </c>
    </row>
    <row r="5705" spans="1:12" x14ac:dyDescent="0.25">
      <c r="A5705" s="90">
        <v>34937.499999986176</v>
      </c>
      <c r="B5705" s="91">
        <v>189.11115885732008</v>
      </c>
      <c r="C5705" s="91">
        <v>151.95217125847006</v>
      </c>
      <c r="D5705" s="91">
        <v>612.03775097241976</v>
      </c>
      <c r="E5705" s="91">
        <v>8.9680043078400011</v>
      </c>
      <c r="F5705" s="91">
        <v>0.65</v>
      </c>
      <c r="G5705" s="91">
        <v>0</v>
      </c>
      <c r="H5705" s="91">
        <v>5.9331920295200007</v>
      </c>
      <c r="I5705" s="91">
        <v>11.332392336990004</v>
      </c>
      <c r="J5705" s="91">
        <v>0</v>
      </c>
      <c r="K5705" s="91">
        <v>0</v>
      </c>
      <c r="L5705" s="91">
        <v>0</v>
      </c>
    </row>
    <row r="5706" spans="1:12" x14ac:dyDescent="0.25">
      <c r="A5706" s="90">
        <v>34937.54166665284</v>
      </c>
      <c r="B5706" s="91">
        <v>197.1088180904201</v>
      </c>
      <c r="C5706" s="91">
        <v>154.00118939682005</v>
      </c>
      <c r="D5706" s="91">
        <v>565.85303457964005</v>
      </c>
      <c r="E5706" s="91">
        <v>15.175914933529999</v>
      </c>
      <c r="F5706" s="91">
        <v>0.65</v>
      </c>
      <c r="G5706" s="91">
        <v>1.3490793456999999</v>
      </c>
      <c r="H5706" s="91">
        <v>3.9051752755000004</v>
      </c>
      <c r="I5706" s="91">
        <v>15.883238461529999</v>
      </c>
      <c r="J5706" s="91">
        <v>0</v>
      </c>
      <c r="K5706" s="91">
        <v>0</v>
      </c>
      <c r="L5706" s="91">
        <v>0</v>
      </c>
    </row>
    <row r="5707" spans="1:12" x14ac:dyDescent="0.25">
      <c r="A5707" s="90">
        <v>34937.583333319504</v>
      </c>
      <c r="B5707" s="91">
        <v>209.89871668426994</v>
      </c>
      <c r="C5707" s="91">
        <v>155.13583954105997</v>
      </c>
      <c r="D5707" s="91">
        <v>498.07188319087999</v>
      </c>
      <c r="E5707" s="91">
        <v>11.484867875399997</v>
      </c>
      <c r="F5707" s="91">
        <v>0.65</v>
      </c>
      <c r="G5707" s="91">
        <v>1.3492402343799998</v>
      </c>
      <c r="H5707" s="91">
        <v>8.9138440868399993</v>
      </c>
      <c r="I5707" s="91">
        <v>16.740287477569996</v>
      </c>
      <c r="J5707" s="91">
        <v>0</v>
      </c>
      <c r="K5707" s="91">
        <v>0</v>
      </c>
      <c r="L5707" s="91">
        <v>1.4227428472699999</v>
      </c>
    </row>
    <row r="5708" spans="1:12" x14ac:dyDescent="0.25">
      <c r="A5708" s="90">
        <v>34937.624999986168</v>
      </c>
      <c r="B5708" s="91">
        <v>219.47374689579004</v>
      </c>
      <c r="C5708" s="91">
        <v>159.75833069288004</v>
      </c>
      <c r="D5708" s="91">
        <v>394.29605380602982</v>
      </c>
      <c r="E5708" s="91">
        <v>12.141174104739999</v>
      </c>
      <c r="F5708" s="91">
        <v>1.5390666665999999</v>
      </c>
      <c r="G5708" s="91">
        <v>0</v>
      </c>
      <c r="H5708" s="91">
        <v>8.0981341390400008</v>
      </c>
      <c r="I5708" s="91">
        <v>10.738284850270002</v>
      </c>
      <c r="J5708" s="91">
        <v>0.13065947580000001</v>
      </c>
      <c r="K5708" s="91">
        <v>0</v>
      </c>
      <c r="L5708" s="91">
        <v>2.99579005981</v>
      </c>
    </row>
    <row r="5709" spans="1:12" x14ac:dyDescent="0.25">
      <c r="A5709" s="90">
        <v>34937.666666652833</v>
      </c>
      <c r="B5709" s="91">
        <v>226.08021424301009</v>
      </c>
      <c r="C5709" s="91">
        <v>164.9455118278099</v>
      </c>
      <c r="D5709" s="91">
        <v>257.6576207332501</v>
      </c>
      <c r="E5709" s="91">
        <v>18.787277843379997</v>
      </c>
      <c r="F5709" s="91">
        <v>1.5390666665999999</v>
      </c>
      <c r="G5709" s="91">
        <v>1.3617285156299999</v>
      </c>
      <c r="H5709" s="91">
        <v>15.06960579778</v>
      </c>
      <c r="I5709" s="91">
        <v>16.783060400649997</v>
      </c>
      <c r="J5709" s="91">
        <v>0.13065947580000001</v>
      </c>
      <c r="K5709" s="91">
        <v>1.993619332E-2</v>
      </c>
      <c r="L5709" s="91">
        <v>17.260652607610002</v>
      </c>
    </row>
    <row r="5710" spans="1:12" x14ac:dyDescent="0.25">
      <c r="A5710" s="90">
        <v>34937.708333319497</v>
      </c>
      <c r="B5710" s="91">
        <v>263.63251089926001</v>
      </c>
      <c r="C5710" s="91">
        <v>160.06094252835999</v>
      </c>
      <c r="D5710" s="91">
        <v>109.19295295639002</v>
      </c>
      <c r="E5710" s="91">
        <v>18.835897095209997</v>
      </c>
      <c r="F5710" s="91">
        <v>1.5390666665999999</v>
      </c>
      <c r="G5710" s="91">
        <v>1.36170837402</v>
      </c>
      <c r="H5710" s="91">
        <v>24.723273703920004</v>
      </c>
      <c r="I5710" s="91">
        <v>17.091214250570005</v>
      </c>
      <c r="J5710" s="91">
        <v>0.13065947580000001</v>
      </c>
      <c r="K5710" s="91">
        <v>1.993619332E-2</v>
      </c>
      <c r="L5710" s="91">
        <v>29.764530280029994</v>
      </c>
    </row>
    <row r="5711" spans="1:12" x14ac:dyDescent="0.25">
      <c r="A5711" s="90">
        <v>34937.749999986161</v>
      </c>
      <c r="B5711" s="91">
        <v>306.35382976452013</v>
      </c>
      <c r="C5711" s="91">
        <v>160.84670950103995</v>
      </c>
      <c r="D5711" s="91">
        <v>16.917721713570003</v>
      </c>
      <c r="E5711" s="91">
        <v>19.379770212020002</v>
      </c>
      <c r="F5711" s="91">
        <v>0.8890666666</v>
      </c>
      <c r="G5711" s="91">
        <v>1.3615676269499999</v>
      </c>
      <c r="H5711" s="91">
        <v>26.003258432300004</v>
      </c>
      <c r="I5711" s="91">
        <v>17.119481247340001</v>
      </c>
      <c r="J5711" s="91">
        <v>0.13065947580000001</v>
      </c>
      <c r="K5711" s="91">
        <v>1.993619332E-2</v>
      </c>
      <c r="L5711" s="91">
        <v>33.71542939767</v>
      </c>
    </row>
    <row r="5712" spans="1:12" x14ac:dyDescent="0.25">
      <c r="A5712" s="90">
        <v>34937.791666652825</v>
      </c>
      <c r="B5712" s="91">
        <v>309.82020550156017</v>
      </c>
      <c r="C5712" s="91">
        <v>162.88902764765996</v>
      </c>
      <c r="D5712" s="91">
        <v>6.9034030699999995E-3</v>
      </c>
      <c r="E5712" s="91">
        <v>19.283501844170004</v>
      </c>
      <c r="F5712" s="91">
        <v>0.8890666666</v>
      </c>
      <c r="G5712" s="91">
        <v>1.3629954834</v>
      </c>
      <c r="H5712" s="91">
        <v>22.538809947870011</v>
      </c>
      <c r="I5712" s="91">
        <v>17.143024565170002</v>
      </c>
      <c r="J5712" s="91">
        <v>0.13065947580000001</v>
      </c>
      <c r="K5712" s="91">
        <v>1.993619332E-2</v>
      </c>
      <c r="L5712" s="91">
        <v>37.182434930159999</v>
      </c>
    </row>
    <row r="5713" spans="1:12" x14ac:dyDescent="0.25">
      <c r="A5713" s="90">
        <v>34937.83333331949</v>
      </c>
      <c r="B5713" s="91">
        <v>306.58398959589022</v>
      </c>
      <c r="C5713" s="91">
        <v>159.25211995453003</v>
      </c>
      <c r="D5713" s="91">
        <v>0</v>
      </c>
      <c r="E5713" s="91">
        <v>27.11350928801</v>
      </c>
      <c r="F5713" s="91">
        <v>0.8890666666</v>
      </c>
      <c r="G5713" s="91">
        <v>1.36178881836</v>
      </c>
      <c r="H5713" s="91">
        <v>34.365609402339992</v>
      </c>
      <c r="I5713" s="91">
        <v>17.317717712090001</v>
      </c>
      <c r="J5713" s="91">
        <v>0.13065947580000001</v>
      </c>
      <c r="K5713" s="91">
        <v>1.993619332E-2</v>
      </c>
      <c r="L5713" s="91">
        <v>31.190907063369991</v>
      </c>
    </row>
    <row r="5714" spans="1:12" x14ac:dyDescent="0.25">
      <c r="A5714" s="90">
        <v>34937.874999986154</v>
      </c>
      <c r="B5714" s="91">
        <v>299.23024874111985</v>
      </c>
      <c r="C5714" s="91">
        <v>155.11408886228</v>
      </c>
      <c r="D5714" s="91">
        <v>0</v>
      </c>
      <c r="E5714" s="91">
        <v>27.403368519800001</v>
      </c>
      <c r="F5714" s="91">
        <v>4.3219463725200002</v>
      </c>
      <c r="G5714" s="91">
        <v>1.3618089599600001</v>
      </c>
      <c r="H5714" s="91">
        <v>36.65667827024</v>
      </c>
      <c r="I5714" s="91">
        <v>17.286575056229999</v>
      </c>
      <c r="J5714" s="91">
        <v>0.13065947580000001</v>
      </c>
      <c r="K5714" s="91">
        <v>1.993619332E-2</v>
      </c>
      <c r="L5714" s="91">
        <v>28.26804123442</v>
      </c>
    </row>
    <row r="5715" spans="1:12" x14ac:dyDescent="0.25">
      <c r="A5715" s="90">
        <v>34937.916666652818</v>
      </c>
      <c r="B5715" s="91">
        <v>294.94909371022015</v>
      </c>
      <c r="C5715" s="91">
        <v>157.97353692574004</v>
      </c>
      <c r="D5715" s="91">
        <v>0</v>
      </c>
      <c r="E5715" s="91">
        <v>31.229938722109999</v>
      </c>
      <c r="F5715" s="91">
        <v>7.7490570079399994</v>
      </c>
      <c r="G5715" s="91">
        <v>1.3619296875</v>
      </c>
      <c r="H5715" s="91">
        <v>43.585614363780003</v>
      </c>
      <c r="I5715" s="91">
        <v>17.269708957620001</v>
      </c>
      <c r="J5715" s="91">
        <v>0.13065947580000001</v>
      </c>
      <c r="K5715" s="91">
        <v>1.993619332E-2</v>
      </c>
      <c r="L5715" s="91">
        <v>5.7999744316500008</v>
      </c>
    </row>
    <row r="5716" spans="1:12" x14ac:dyDescent="0.25">
      <c r="A5716" s="90">
        <v>34937.958333319482</v>
      </c>
      <c r="B5716" s="91">
        <v>290.74898802003014</v>
      </c>
      <c r="C5716" s="91">
        <v>158.39636911010007</v>
      </c>
      <c r="D5716" s="91">
        <v>0</v>
      </c>
      <c r="E5716" s="91">
        <v>30.274124762809997</v>
      </c>
      <c r="F5716" s="91">
        <v>13.661463654849999</v>
      </c>
      <c r="G5716" s="91">
        <v>1.3619296875</v>
      </c>
      <c r="H5716" s="91">
        <v>33.53620403048</v>
      </c>
      <c r="I5716" s="91">
        <v>17.290702346849997</v>
      </c>
      <c r="J5716" s="91">
        <v>0.13065947580000001</v>
      </c>
      <c r="K5716" s="91">
        <v>1.993619332E-2</v>
      </c>
      <c r="L5716" s="91">
        <v>10.23302771598</v>
      </c>
    </row>
    <row r="5717" spans="1:12" x14ac:dyDescent="0.25">
      <c r="A5717" s="90">
        <v>34937.999999986147</v>
      </c>
      <c r="B5717" s="91">
        <v>302.06179235618009</v>
      </c>
      <c r="C5717" s="91">
        <v>163.36357825832997</v>
      </c>
      <c r="D5717" s="91">
        <v>0</v>
      </c>
      <c r="E5717" s="91">
        <v>42.417465102040012</v>
      </c>
      <c r="F5717" s="91">
        <v>0.8890666666</v>
      </c>
      <c r="G5717" s="91">
        <v>1.3635183105499999</v>
      </c>
      <c r="H5717" s="91">
        <v>50.417731395350003</v>
      </c>
      <c r="I5717" s="91">
        <v>17.262095591499993</v>
      </c>
      <c r="J5717" s="91">
        <v>0.13065947580000001</v>
      </c>
      <c r="K5717" s="91">
        <v>0.13579632677</v>
      </c>
      <c r="L5717" s="91">
        <v>53.062077654179994</v>
      </c>
    </row>
    <row r="5718" spans="1:12" x14ac:dyDescent="0.25">
      <c r="A5718" s="90">
        <v>34938.041666652811</v>
      </c>
      <c r="B5718" s="91">
        <v>301.37183803695024</v>
      </c>
      <c r="C5718" s="91">
        <v>155.44155635259003</v>
      </c>
      <c r="D5718" s="91">
        <v>0</v>
      </c>
      <c r="E5718" s="91">
        <v>50.761694668350003</v>
      </c>
      <c r="F5718" s="91">
        <v>0.8890666666</v>
      </c>
      <c r="G5718" s="91">
        <v>1.3639205322299999</v>
      </c>
      <c r="H5718" s="91">
        <v>45.108552576950004</v>
      </c>
      <c r="I5718" s="91">
        <v>17.25280313671</v>
      </c>
      <c r="J5718" s="91">
        <v>0.13065947580000001</v>
      </c>
      <c r="K5718" s="91">
        <v>8.081097206E-2</v>
      </c>
      <c r="L5718" s="91">
        <v>34.870672774499994</v>
      </c>
    </row>
    <row r="5719" spans="1:12" x14ac:dyDescent="0.25">
      <c r="A5719" s="90">
        <v>34938.083333319475</v>
      </c>
      <c r="B5719" s="91">
        <v>299.1861975397</v>
      </c>
      <c r="C5719" s="91">
        <v>151.70562239399999</v>
      </c>
      <c r="D5719" s="91">
        <v>0</v>
      </c>
      <c r="E5719" s="91">
        <v>44.849571378600004</v>
      </c>
      <c r="F5719" s="91">
        <v>0.8890666666</v>
      </c>
      <c r="G5719" s="91">
        <v>1.3637999267600001</v>
      </c>
      <c r="H5719" s="91">
        <v>43.461715419740003</v>
      </c>
      <c r="I5719" s="91">
        <v>17.237736597530002</v>
      </c>
      <c r="J5719" s="91">
        <v>0.13065947580000001</v>
      </c>
      <c r="K5719" s="91">
        <v>2.4118595620000002E-2</v>
      </c>
      <c r="L5719" s="91">
        <v>32.037687501219999</v>
      </c>
    </row>
    <row r="5720" spans="1:12" x14ac:dyDescent="0.25">
      <c r="A5720" s="90">
        <v>34938.124999986139</v>
      </c>
      <c r="B5720" s="91">
        <v>296.73994024614024</v>
      </c>
      <c r="C5720" s="91">
        <v>144.97432594200998</v>
      </c>
      <c r="D5720" s="91">
        <v>0</v>
      </c>
      <c r="E5720" s="91">
        <v>39.309528851429995</v>
      </c>
      <c r="F5720" s="91">
        <v>0.8890666666</v>
      </c>
      <c r="G5720" s="91">
        <v>1.3634177246100001</v>
      </c>
      <c r="H5720" s="91">
        <v>40.663070012640006</v>
      </c>
      <c r="I5720" s="91">
        <v>17.223099360359996</v>
      </c>
      <c r="J5720" s="91">
        <v>0.13065947580000001</v>
      </c>
      <c r="K5720" s="91">
        <v>3.2495716090000001E-2</v>
      </c>
      <c r="L5720" s="91">
        <v>29.885568030220007</v>
      </c>
    </row>
    <row r="5721" spans="1:12" x14ac:dyDescent="0.25">
      <c r="A5721" s="90">
        <v>34938.166666652804</v>
      </c>
      <c r="B5721" s="91">
        <v>290.47521214558003</v>
      </c>
      <c r="C5721" s="91">
        <v>141.49673956588003</v>
      </c>
      <c r="D5721" s="91">
        <v>0.41394088400000001</v>
      </c>
      <c r="E5721" s="91">
        <v>29.226085907790001</v>
      </c>
      <c r="F5721" s="91">
        <v>0.8890666666</v>
      </c>
      <c r="G5721" s="91">
        <v>1.36263354492</v>
      </c>
      <c r="H5721" s="91">
        <v>41.290541203920007</v>
      </c>
      <c r="I5721" s="91">
        <v>17.226217585450001</v>
      </c>
      <c r="J5721" s="91">
        <v>0.13065947580000001</v>
      </c>
      <c r="K5721" s="91">
        <v>2.7107980920000004E-2</v>
      </c>
      <c r="L5721" s="91">
        <v>67.598670850070008</v>
      </c>
    </row>
    <row r="5722" spans="1:12" x14ac:dyDescent="0.25">
      <c r="A5722" s="90">
        <v>34938.208333319468</v>
      </c>
      <c r="B5722" s="91">
        <v>277.87851004856981</v>
      </c>
      <c r="C5722" s="91">
        <v>145.61028576278997</v>
      </c>
      <c r="D5722" s="91">
        <v>19.213829506570004</v>
      </c>
      <c r="E5722" s="91">
        <v>42.386413203650008</v>
      </c>
      <c r="F5722" s="91">
        <v>0.8890666666</v>
      </c>
      <c r="G5722" s="91">
        <v>1.3605018310499999</v>
      </c>
      <c r="H5722" s="91">
        <v>35.917731534129999</v>
      </c>
      <c r="I5722" s="91">
        <v>17.255341373250005</v>
      </c>
      <c r="J5722" s="91">
        <v>0.13065947580000001</v>
      </c>
      <c r="K5722" s="91">
        <v>2.6066076909999999E-2</v>
      </c>
      <c r="L5722" s="91">
        <v>57.430029872140011</v>
      </c>
    </row>
    <row r="5723" spans="1:12" x14ac:dyDescent="0.25">
      <c r="A5723" s="90">
        <v>34938.249999986132</v>
      </c>
      <c r="B5723" s="91">
        <v>272.46456256422016</v>
      </c>
      <c r="C5723" s="91">
        <v>146.51016763356009</v>
      </c>
      <c r="D5723" s="91">
        <v>115.50292199029003</v>
      </c>
      <c r="E5723" s="91">
        <v>33.975264926999998</v>
      </c>
      <c r="F5723" s="91">
        <v>0.8890666666</v>
      </c>
      <c r="G5723" s="91">
        <v>1.36166821289</v>
      </c>
      <c r="H5723" s="91">
        <v>26.992116573499999</v>
      </c>
      <c r="I5723" s="91">
        <v>17.373038256569991</v>
      </c>
      <c r="J5723" s="91">
        <v>0.13065947580000001</v>
      </c>
      <c r="K5723" s="91">
        <v>2.982769825E-2</v>
      </c>
      <c r="L5723" s="91">
        <v>49.270617669029996</v>
      </c>
    </row>
    <row r="5724" spans="1:12" x14ac:dyDescent="0.25">
      <c r="A5724" s="90">
        <v>34938.291666652796</v>
      </c>
      <c r="B5724" s="91">
        <v>271.44180365670019</v>
      </c>
      <c r="C5724" s="91">
        <v>152.97695827266995</v>
      </c>
      <c r="D5724" s="91">
        <v>295.91045612144001</v>
      </c>
      <c r="E5724" s="91">
        <v>27.95705530219</v>
      </c>
      <c r="F5724" s="91">
        <v>0.8890666666</v>
      </c>
      <c r="G5724" s="91">
        <v>1.97204881836</v>
      </c>
      <c r="H5724" s="91">
        <v>23.178123527219999</v>
      </c>
      <c r="I5724" s="91">
        <v>17.585459547799992</v>
      </c>
      <c r="J5724" s="91">
        <v>0.13065947580000001</v>
      </c>
      <c r="K5724" s="91">
        <v>2.2165735030000001E-2</v>
      </c>
      <c r="L5724" s="91">
        <v>24.41143418087</v>
      </c>
    </row>
    <row r="5725" spans="1:12" x14ac:dyDescent="0.25">
      <c r="A5725" s="90">
        <v>34938.333333319461</v>
      </c>
      <c r="B5725" s="91">
        <v>245.30091169814006</v>
      </c>
      <c r="C5725" s="91">
        <v>140.86995668313997</v>
      </c>
      <c r="D5725" s="91">
        <v>474.13945998995007</v>
      </c>
      <c r="E5725" s="91">
        <v>19.109859999839998</v>
      </c>
      <c r="F5725" s="91">
        <v>0.8890666666</v>
      </c>
      <c r="G5725" s="91">
        <v>1.9761526572299999</v>
      </c>
      <c r="H5725" s="91">
        <v>24.207422813710004</v>
      </c>
      <c r="I5725" s="91">
        <v>17.548576065630005</v>
      </c>
      <c r="J5725" s="91">
        <v>0.13065947580000001</v>
      </c>
      <c r="K5725" s="91">
        <v>2.2545570630000001E-2</v>
      </c>
      <c r="L5725" s="91">
        <v>3.3439433724000001</v>
      </c>
    </row>
    <row r="5726" spans="1:12" x14ac:dyDescent="0.25">
      <c r="A5726" s="90">
        <v>34938.374999986125</v>
      </c>
      <c r="B5726" s="91">
        <v>242.67971597847009</v>
      </c>
      <c r="C5726" s="91">
        <v>140.92863651246</v>
      </c>
      <c r="D5726" s="91">
        <v>605.12061602320966</v>
      </c>
      <c r="E5726" s="91">
        <v>14.349364840439996</v>
      </c>
      <c r="F5726" s="91">
        <v>0.8890666666</v>
      </c>
      <c r="G5726" s="91">
        <v>2.0031814248000002</v>
      </c>
      <c r="H5726" s="91">
        <v>21.30468869868</v>
      </c>
      <c r="I5726" s="91">
        <v>17.533652362699996</v>
      </c>
      <c r="J5726" s="91">
        <v>0.13065947580000001</v>
      </c>
      <c r="K5726" s="91">
        <v>1.80569636E-2</v>
      </c>
      <c r="L5726" s="91">
        <v>0.37369601646</v>
      </c>
    </row>
    <row r="5727" spans="1:12" x14ac:dyDescent="0.25">
      <c r="A5727" s="90">
        <v>34938.416666652789</v>
      </c>
      <c r="B5727" s="91">
        <v>189.53548634607998</v>
      </c>
      <c r="C5727" s="91">
        <v>146.18885024773007</v>
      </c>
      <c r="D5727" s="91">
        <v>682.54458313807004</v>
      </c>
      <c r="E5727" s="91">
        <v>14.891125190519997</v>
      </c>
      <c r="F5727" s="91">
        <v>0.8890666666</v>
      </c>
      <c r="G5727" s="91">
        <v>1.98576994531</v>
      </c>
      <c r="H5727" s="91">
        <v>21.251853513339995</v>
      </c>
      <c r="I5727" s="91">
        <v>17.474990095239995</v>
      </c>
      <c r="J5727" s="91">
        <v>0.13065947580000001</v>
      </c>
      <c r="K5727" s="91">
        <v>2.2708213049999999E-2</v>
      </c>
      <c r="L5727" s="91">
        <v>0</v>
      </c>
    </row>
    <row r="5728" spans="1:12" x14ac:dyDescent="0.25">
      <c r="A5728" s="90">
        <v>34938.458333319453</v>
      </c>
      <c r="B5728" s="91">
        <v>195.63248293468007</v>
      </c>
      <c r="C5728" s="91">
        <v>144.53693217999003</v>
      </c>
      <c r="D5728" s="91">
        <v>718.88906266933066</v>
      </c>
      <c r="E5728" s="91">
        <v>15.300321394019996</v>
      </c>
      <c r="F5728" s="91">
        <v>0.8890666666</v>
      </c>
      <c r="G5728" s="91">
        <v>1.9882794697300001</v>
      </c>
      <c r="H5728" s="91">
        <v>21.211108333490003</v>
      </c>
      <c r="I5728" s="91">
        <v>17.474642727880003</v>
      </c>
      <c r="J5728" s="91">
        <v>0.13065947580000001</v>
      </c>
      <c r="K5728" s="91">
        <v>5.5211769899999995E-3</v>
      </c>
      <c r="L5728" s="91">
        <v>2.8020303110000002E-2</v>
      </c>
    </row>
    <row r="5729" spans="1:12" x14ac:dyDescent="0.25">
      <c r="A5729" s="90">
        <v>34938.499999986117</v>
      </c>
      <c r="B5729" s="91">
        <v>243.20642090901987</v>
      </c>
      <c r="C5729" s="91">
        <v>167.97910234295</v>
      </c>
      <c r="D5729" s="91">
        <v>690.05932342697963</v>
      </c>
      <c r="E5729" s="91">
        <v>14.37423796161</v>
      </c>
      <c r="F5729" s="91">
        <v>0.8890666666</v>
      </c>
      <c r="G5729" s="91">
        <v>1.99039299414</v>
      </c>
      <c r="H5729" s="91">
        <v>21.28506470928</v>
      </c>
      <c r="I5729" s="91">
        <v>17.658182634839999</v>
      </c>
      <c r="J5729" s="91">
        <v>0.1194068038</v>
      </c>
      <c r="K5729" s="91">
        <v>1.661563404E-2</v>
      </c>
      <c r="L5729" s="91">
        <v>5.1619992259999997E-2</v>
      </c>
    </row>
    <row r="5730" spans="1:12" x14ac:dyDescent="0.25">
      <c r="A5730" s="90">
        <v>34938.541666652782</v>
      </c>
      <c r="B5730" s="91">
        <v>227.78101599898989</v>
      </c>
      <c r="C5730" s="91">
        <v>175.61797926702008</v>
      </c>
      <c r="D5730" s="91">
        <v>599.37861516442024</v>
      </c>
      <c r="E5730" s="91">
        <v>18.604238764499996</v>
      </c>
      <c r="F5730" s="91">
        <v>0.8890666666</v>
      </c>
      <c r="G5730" s="91">
        <v>1.9939497714800001</v>
      </c>
      <c r="H5730" s="91">
        <v>21.729128855800003</v>
      </c>
      <c r="I5730" s="91">
        <v>17.455326945180001</v>
      </c>
      <c r="J5730" s="91">
        <v>0.1194068038</v>
      </c>
      <c r="K5730" s="91">
        <v>6.1463244799999997E-2</v>
      </c>
      <c r="L5730" s="91">
        <v>0.80754987822000002</v>
      </c>
    </row>
    <row r="5731" spans="1:12" x14ac:dyDescent="0.25">
      <c r="A5731" s="90">
        <v>34938.583333319446</v>
      </c>
      <c r="B5731" s="91">
        <v>235.41951836024009</v>
      </c>
      <c r="C5731" s="91">
        <v>187.50587234568997</v>
      </c>
      <c r="D5731" s="91">
        <v>555.06601600207978</v>
      </c>
      <c r="E5731" s="91">
        <v>28.056111851100006</v>
      </c>
      <c r="F5731" s="91">
        <v>0.8890666666</v>
      </c>
      <c r="G5731" s="91">
        <v>1.9963858212899999</v>
      </c>
      <c r="H5731" s="91">
        <v>21.708265002280001</v>
      </c>
      <c r="I5731" s="91">
        <v>17.555071162339999</v>
      </c>
      <c r="J5731" s="91">
        <v>0.1194068038</v>
      </c>
      <c r="K5731" s="91">
        <v>4.7269102169999994E-2</v>
      </c>
      <c r="L5731" s="91">
        <v>6.2250575503199999</v>
      </c>
    </row>
    <row r="5732" spans="1:12" x14ac:dyDescent="0.25">
      <c r="A5732" s="90">
        <v>34938.62499998611</v>
      </c>
      <c r="B5732" s="91">
        <v>237.14928599044001</v>
      </c>
      <c r="C5732" s="91">
        <v>192.53816095719998</v>
      </c>
      <c r="D5732" s="91">
        <v>376.2667571818501</v>
      </c>
      <c r="E5732" s="91">
        <v>10.872676108329999</v>
      </c>
      <c r="F5732" s="91">
        <v>0.8890666666</v>
      </c>
      <c r="G5732" s="91">
        <v>1.9955681845700002</v>
      </c>
      <c r="H5732" s="91">
        <v>20.942979794630002</v>
      </c>
      <c r="I5732" s="91">
        <v>17.48313489656001</v>
      </c>
      <c r="J5732" s="91">
        <v>0.1194068038</v>
      </c>
      <c r="K5732" s="91">
        <v>5.444694362E-2</v>
      </c>
      <c r="L5732" s="91">
        <v>19.889620226809996</v>
      </c>
    </row>
    <row r="5733" spans="1:12" x14ac:dyDescent="0.25">
      <c r="A5733" s="90">
        <v>34938.666666652774</v>
      </c>
      <c r="B5733" s="91">
        <v>242.44903107717005</v>
      </c>
      <c r="C5733" s="91">
        <v>194.8688273173299</v>
      </c>
      <c r="D5733" s="91">
        <v>255.78728426800993</v>
      </c>
      <c r="E5733" s="91">
        <v>25.252558201300001</v>
      </c>
      <c r="F5733" s="91">
        <v>0.8890666666</v>
      </c>
      <c r="G5733" s="91">
        <v>1.99299310742</v>
      </c>
      <c r="H5733" s="91">
        <v>30.150186201699999</v>
      </c>
      <c r="I5733" s="91">
        <v>17.502148287289998</v>
      </c>
      <c r="J5733" s="91">
        <v>0.1194068038</v>
      </c>
      <c r="K5733" s="91">
        <v>0.25366265281</v>
      </c>
      <c r="L5733" s="91">
        <v>38.255509158869991</v>
      </c>
    </row>
    <row r="5734" spans="1:12" x14ac:dyDescent="0.25">
      <c r="A5734" s="90">
        <v>34938.708333319439</v>
      </c>
      <c r="B5734" s="91">
        <v>258.7666824611801</v>
      </c>
      <c r="C5734" s="91">
        <v>194.65608459417001</v>
      </c>
      <c r="D5734" s="91">
        <v>99.505851430170011</v>
      </c>
      <c r="E5734" s="91">
        <v>30.7445413174</v>
      </c>
      <c r="F5734" s="91">
        <v>0.8890666666</v>
      </c>
      <c r="G5734" s="91">
        <v>1.9917176699199999</v>
      </c>
      <c r="H5734" s="91">
        <v>39.466695727559987</v>
      </c>
      <c r="I5734" s="91">
        <v>17.427460241170003</v>
      </c>
      <c r="J5734" s="91">
        <v>0.1194068038</v>
      </c>
      <c r="K5734" s="91">
        <v>0.24667134133000002</v>
      </c>
      <c r="L5734" s="91">
        <v>59.089373746009997</v>
      </c>
    </row>
    <row r="5735" spans="1:12" x14ac:dyDescent="0.25">
      <c r="A5735" s="90">
        <v>34938.749999986103</v>
      </c>
      <c r="B5735" s="91">
        <v>273.96577763563994</v>
      </c>
      <c r="C5735" s="91">
        <v>191.64926778836005</v>
      </c>
      <c r="D5735" s="91">
        <v>15.571256136420001</v>
      </c>
      <c r="E5735" s="91">
        <v>35.951143944769996</v>
      </c>
      <c r="F5735" s="91">
        <v>0.8890666666</v>
      </c>
      <c r="G5735" s="91">
        <v>1.9835472871100002</v>
      </c>
      <c r="H5735" s="91">
        <v>43.388633990729993</v>
      </c>
      <c r="I5735" s="91">
        <v>17.472188573580002</v>
      </c>
      <c r="J5735" s="91">
        <v>0.1194068038</v>
      </c>
      <c r="K5735" s="91">
        <v>0.25083062851999999</v>
      </c>
      <c r="L5735" s="91">
        <v>82.549200760280002</v>
      </c>
    </row>
    <row r="5736" spans="1:12" x14ac:dyDescent="0.25">
      <c r="A5736" s="90">
        <v>34938.791666652767</v>
      </c>
      <c r="B5736" s="91">
        <v>253.84992560419008</v>
      </c>
      <c r="C5736" s="91">
        <v>194.08654918663004</v>
      </c>
      <c r="D5736" s="91">
        <v>2.7713266399999998E-3</v>
      </c>
      <c r="E5736" s="91">
        <v>35.624922817860003</v>
      </c>
      <c r="F5736" s="91">
        <v>0.8890666666</v>
      </c>
      <c r="G5736" s="91">
        <v>1.9683211855499998</v>
      </c>
      <c r="H5736" s="91">
        <v>44.223794562819997</v>
      </c>
      <c r="I5736" s="91">
        <v>17.50040695985</v>
      </c>
      <c r="J5736" s="91">
        <v>0.1194068038</v>
      </c>
      <c r="K5736" s="91">
        <v>0.30337644461000002</v>
      </c>
      <c r="L5736" s="91">
        <v>90.123966950579998</v>
      </c>
    </row>
    <row r="5737" spans="1:12" x14ac:dyDescent="0.25">
      <c r="A5737" s="90">
        <v>34938.833333319431</v>
      </c>
      <c r="B5737" s="91">
        <v>279.5553987403801</v>
      </c>
      <c r="C5737" s="91">
        <v>193.68231524366993</v>
      </c>
      <c r="D5737" s="91">
        <v>0</v>
      </c>
      <c r="E5737" s="91">
        <v>42.360072559200006</v>
      </c>
      <c r="F5737" s="91">
        <v>0.8890666666</v>
      </c>
      <c r="G5737" s="91">
        <v>1.9539683300799997</v>
      </c>
      <c r="H5737" s="91">
        <v>42.607182305630005</v>
      </c>
      <c r="I5737" s="91">
        <v>17.514534452569997</v>
      </c>
      <c r="J5737" s="91">
        <v>7.8406803800000008E-2</v>
      </c>
      <c r="K5737" s="91">
        <v>0.27140374393</v>
      </c>
      <c r="L5737" s="91">
        <v>65.678206507040002</v>
      </c>
    </row>
    <row r="5738" spans="1:12" x14ac:dyDescent="0.25">
      <c r="A5738" s="90">
        <v>34938.874999986096</v>
      </c>
      <c r="B5738" s="91">
        <v>266.63513268277995</v>
      </c>
      <c r="C5738" s="91">
        <v>193.66422271772004</v>
      </c>
      <c r="D5738" s="91">
        <v>0</v>
      </c>
      <c r="E5738" s="91">
        <v>32.610789070519999</v>
      </c>
      <c r="F5738" s="91">
        <v>0.8890666666</v>
      </c>
      <c r="G5738" s="91">
        <v>1.9521920293000001</v>
      </c>
      <c r="H5738" s="91">
        <v>43.573348242180003</v>
      </c>
      <c r="I5738" s="91">
        <v>17.476251285350003</v>
      </c>
      <c r="J5738" s="91">
        <v>7.8406803800000008E-2</v>
      </c>
      <c r="K5738" s="91">
        <v>0.25820157832000001</v>
      </c>
      <c r="L5738" s="91">
        <v>60.60311005522</v>
      </c>
    </row>
    <row r="5739" spans="1:12" x14ac:dyDescent="0.25">
      <c r="A5739" s="90">
        <v>34938.91666665276</v>
      </c>
      <c r="B5739" s="91">
        <v>292.68575747392987</v>
      </c>
      <c r="C5739" s="91">
        <v>191.98791062775999</v>
      </c>
      <c r="D5739" s="91">
        <v>0</v>
      </c>
      <c r="E5739" s="91">
        <v>43.981768468000006</v>
      </c>
      <c r="F5739" s="91">
        <v>0.8890666666</v>
      </c>
      <c r="G5739" s="91">
        <v>1.9527008564500001</v>
      </c>
      <c r="H5739" s="91">
        <v>41.544316191910006</v>
      </c>
      <c r="I5739" s="91">
        <v>17.202868935969995</v>
      </c>
      <c r="J5739" s="91">
        <v>7.8406803800000008E-2</v>
      </c>
      <c r="K5739" s="91">
        <v>0.29670686103000005</v>
      </c>
      <c r="L5739" s="91">
        <v>41.929896373819993</v>
      </c>
    </row>
    <row r="5740" spans="1:12" x14ac:dyDescent="0.25">
      <c r="A5740" s="90">
        <v>34938.958333319424</v>
      </c>
      <c r="B5740" s="91">
        <v>293.38427527085014</v>
      </c>
      <c r="C5740" s="91">
        <v>188.18983988159999</v>
      </c>
      <c r="D5740" s="91">
        <v>0</v>
      </c>
      <c r="E5740" s="91">
        <v>26.181019993519996</v>
      </c>
      <c r="F5740" s="91">
        <v>0.8890666666</v>
      </c>
      <c r="G5740" s="91">
        <v>1.9534075722699999</v>
      </c>
      <c r="H5740" s="91">
        <v>41.256080497270013</v>
      </c>
      <c r="I5740" s="91">
        <v>17.407377194109998</v>
      </c>
      <c r="J5740" s="91">
        <v>7.8406803800000008E-2</v>
      </c>
      <c r="K5740" s="91">
        <v>0.24147269332000001</v>
      </c>
      <c r="L5740" s="91">
        <v>37.600808655420003</v>
      </c>
    </row>
    <row r="5741" spans="1:12" x14ac:dyDescent="0.25">
      <c r="A5741" s="90">
        <v>34938.999999986088</v>
      </c>
      <c r="B5741" s="91">
        <v>315.25860998149022</v>
      </c>
      <c r="C5741" s="91">
        <v>187.00534833741</v>
      </c>
      <c r="D5741" s="91">
        <v>0</v>
      </c>
      <c r="E5741" s="91">
        <v>51.947455189790006</v>
      </c>
      <c r="F5741" s="91">
        <v>0.8890666666</v>
      </c>
      <c r="G5741" s="91">
        <v>1.35219641113</v>
      </c>
      <c r="H5741" s="91">
        <v>38.111712393740007</v>
      </c>
      <c r="I5741" s="91">
        <v>17.331877243420003</v>
      </c>
      <c r="J5741" s="91">
        <v>7.8406803800000008E-2</v>
      </c>
      <c r="K5741" s="91">
        <v>1.993619332E-2</v>
      </c>
      <c r="L5741" s="91">
        <v>35.04453532878</v>
      </c>
    </row>
    <row r="5742" spans="1:12" x14ac:dyDescent="0.25">
      <c r="A5742" s="90">
        <v>34939.041666652753</v>
      </c>
      <c r="B5742" s="91">
        <v>319.61361356474026</v>
      </c>
      <c r="C5742" s="91">
        <v>186.76073969517003</v>
      </c>
      <c r="D5742" s="91">
        <v>0</v>
      </c>
      <c r="E5742" s="91">
        <v>50.136246031689993</v>
      </c>
      <c r="F5742" s="91">
        <v>0.8890666666</v>
      </c>
      <c r="G5742" s="91">
        <v>1.3523170166</v>
      </c>
      <c r="H5742" s="91">
        <v>33.573260370590006</v>
      </c>
      <c r="I5742" s="91">
        <v>17.39111188039</v>
      </c>
      <c r="J5742" s="91">
        <v>7.8406803800000008E-2</v>
      </c>
      <c r="K5742" s="91">
        <v>1.993619332E-2</v>
      </c>
      <c r="L5742" s="91">
        <v>19.54611463941</v>
      </c>
    </row>
    <row r="5743" spans="1:12" x14ac:dyDescent="0.25">
      <c r="A5743" s="90">
        <v>34939.083333319417</v>
      </c>
      <c r="B5743" s="91">
        <v>317.31042652573967</v>
      </c>
      <c r="C5743" s="91">
        <v>187.47591708489998</v>
      </c>
      <c r="D5743" s="91">
        <v>0</v>
      </c>
      <c r="E5743" s="91">
        <v>39.060826533629992</v>
      </c>
      <c r="F5743" s="91">
        <v>0.8890666666</v>
      </c>
      <c r="G5743" s="91">
        <v>1.35165344238</v>
      </c>
      <c r="H5743" s="91">
        <v>31.327566370570004</v>
      </c>
      <c r="I5743" s="91">
        <v>17.292737398320003</v>
      </c>
      <c r="J5743" s="91">
        <v>7.8406803800000008E-2</v>
      </c>
      <c r="K5743" s="91">
        <v>1.993619332E-2</v>
      </c>
      <c r="L5743" s="91">
        <v>15.512919305489998</v>
      </c>
    </row>
    <row r="5744" spans="1:12" x14ac:dyDescent="0.25">
      <c r="A5744" s="90">
        <v>34939.124999986081</v>
      </c>
      <c r="B5744" s="91">
        <v>318.58298301641014</v>
      </c>
      <c r="C5744" s="91">
        <v>189.45848235494</v>
      </c>
      <c r="D5744" s="91">
        <v>0</v>
      </c>
      <c r="E5744" s="91">
        <v>49.411860941930001</v>
      </c>
      <c r="F5744" s="91">
        <v>0.8890666666</v>
      </c>
      <c r="G5744" s="91">
        <v>1.3258925781299999</v>
      </c>
      <c r="H5744" s="91">
        <v>28.509163524910001</v>
      </c>
      <c r="I5744" s="91">
        <v>17.048759618199998</v>
      </c>
      <c r="J5744" s="91">
        <v>7.8406803800000008E-2</v>
      </c>
      <c r="K5744" s="91">
        <v>1.993619332E-2</v>
      </c>
      <c r="L5744" s="91">
        <v>27.304587268069998</v>
      </c>
    </row>
    <row r="5745" spans="1:12" x14ac:dyDescent="0.25">
      <c r="A5745" s="90">
        <v>34939.166666652745</v>
      </c>
      <c r="B5745" s="91">
        <v>316.95263623170007</v>
      </c>
      <c r="C5745" s="91">
        <v>185.25949112762996</v>
      </c>
      <c r="D5745" s="91">
        <v>0.53676908116999988</v>
      </c>
      <c r="E5745" s="91">
        <v>36.730617577450005</v>
      </c>
      <c r="F5745" s="91">
        <v>1.3335999999000001</v>
      </c>
      <c r="G5745" s="91">
        <v>1.32549035645</v>
      </c>
      <c r="H5745" s="91">
        <v>25.383200640230005</v>
      </c>
      <c r="I5745" s="91">
        <v>17.228501497610008</v>
      </c>
      <c r="J5745" s="91">
        <v>7.8406803800000008E-2</v>
      </c>
      <c r="K5745" s="91">
        <v>1.993619332E-2</v>
      </c>
      <c r="L5745" s="91">
        <v>18.944656108050001</v>
      </c>
    </row>
    <row r="5746" spans="1:12" x14ac:dyDescent="0.25">
      <c r="A5746" s="90">
        <v>34939.20833331941</v>
      </c>
      <c r="B5746" s="91">
        <v>313.63120308290985</v>
      </c>
      <c r="C5746" s="91">
        <v>185.64932884070001</v>
      </c>
      <c r="D5746" s="91">
        <v>19.445491955480016</v>
      </c>
      <c r="E5746" s="91">
        <v>34.868410551659998</v>
      </c>
      <c r="F5746" s="91">
        <v>1.3335999999000001</v>
      </c>
      <c r="G5746" s="91">
        <v>1.3246457519499999</v>
      </c>
      <c r="H5746" s="91">
        <v>24.810059004379998</v>
      </c>
      <c r="I5746" s="91">
        <v>17.329528477120004</v>
      </c>
      <c r="J5746" s="91">
        <v>7.8406803800000008E-2</v>
      </c>
      <c r="K5746" s="91">
        <v>4.2866444200000001E-3</v>
      </c>
      <c r="L5746" s="91">
        <v>23.715846388850004</v>
      </c>
    </row>
    <row r="5747" spans="1:12" x14ac:dyDescent="0.25">
      <c r="A5747" s="90">
        <v>34939.249999986074</v>
      </c>
      <c r="B5747" s="91">
        <v>315.52137435749006</v>
      </c>
      <c r="C5747" s="91">
        <v>183.91293149734008</v>
      </c>
      <c r="D5747" s="91">
        <v>104.08469214229996</v>
      </c>
      <c r="E5747" s="91">
        <v>34.066145342209992</v>
      </c>
      <c r="F5747" s="91">
        <v>1.3335999999000001</v>
      </c>
      <c r="G5747" s="91">
        <v>1.32619421387</v>
      </c>
      <c r="H5747" s="91">
        <v>21.507973258209997</v>
      </c>
      <c r="I5747" s="91">
        <v>17.152119105810005</v>
      </c>
      <c r="J5747" s="91">
        <v>7.8406803800000008E-2</v>
      </c>
      <c r="K5747" s="91">
        <v>4.2866444200000001E-3</v>
      </c>
      <c r="L5747" s="91">
        <v>16.797966595169996</v>
      </c>
    </row>
    <row r="5748" spans="1:12" x14ac:dyDescent="0.25">
      <c r="A5748" s="90">
        <v>34939.291666652738</v>
      </c>
      <c r="B5748" s="91">
        <v>314.51361086900982</v>
      </c>
      <c r="C5748" s="91">
        <v>184.25889934564003</v>
      </c>
      <c r="D5748" s="91">
        <v>261.22255718842001</v>
      </c>
      <c r="E5748" s="91">
        <v>47.201983965869999</v>
      </c>
      <c r="F5748" s="91">
        <v>1.3335999999000001</v>
      </c>
      <c r="G5748" s="91">
        <v>1.32643554688</v>
      </c>
      <c r="H5748" s="91">
        <v>13.996838801519997</v>
      </c>
      <c r="I5748" s="91">
        <v>17.403499892660001</v>
      </c>
      <c r="J5748" s="91">
        <v>7.8406803800000008E-2</v>
      </c>
      <c r="K5748" s="91">
        <v>0</v>
      </c>
      <c r="L5748" s="91">
        <v>17.643462182030003</v>
      </c>
    </row>
    <row r="5749" spans="1:12" x14ac:dyDescent="0.25">
      <c r="A5749" s="90">
        <v>34939.333333319402</v>
      </c>
      <c r="B5749" s="91">
        <v>296.84382012969991</v>
      </c>
      <c r="C5749" s="91">
        <v>183.36495013761999</v>
      </c>
      <c r="D5749" s="91">
        <v>418.60593189368996</v>
      </c>
      <c r="E5749" s="91">
        <v>25.79892117671</v>
      </c>
      <c r="F5749" s="91">
        <v>1.3335999999000001</v>
      </c>
      <c r="G5749" s="91">
        <v>1.40130505371</v>
      </c>
      <c r="H5749" s="91">
        <v>17.011886555099995</v>
      </c>
      <c r="I5749" s="91">
        <v>17.384319590890001</v>
      </c>
      <c r="J5749" s="91">
        <v>7.8406803800000008E-2</v>
      </c>
      <c r="K5749" s="91">
        <v>0</v>
      </c>
      <c r="L5749" s="91">
        <v>35.194038322899999</v>
      </c>
    </row>
    <row r="5750" spans="1:12" x14ac:dyDescent="0.25">
      <c r="A5750" s="90">
        <v>34939.374999986067</v>
      </c>
      <c r="B5750" s="91">
        <v>268.42614501549008</v>
      </c>
      <c r="C5750" s="91">
        <v>176.51328908839002</v>
      </c>
      <c r="D5750" s="91">
        <v>567.78954301396982</v>
      </c>
      <c r="E5750" s="91">
        <v>41.786811327760006</v>
      </c>
      <c r="F5750" s="91">
        <v>1.3335999999000001</v>
      </c>
      <c r="G5750" s="91">
        <v>1.4015262451200001</v>
      </c>
      <c r="H5750" s="91">
        <v>10.930750082990004</v>
      </c>
      <c r="I5750" s="91">
        <v>17.338803663770001</v>
      </c>
      <c r="J5750" s="91">
        <v>7.8406803800000008E-2</v>
      </c>
      <c r="K5750" s="91">
        <v>0</v>
      </c>
      <c r="L5750" s="91">
        <v>2.7799737703799998</v>
      </c>
    </row>
    <row r="5751" spans="1:12" x14ac:dyDescent="0.25">
      <c r="A5751" s="90">
        <v>34939.416666652731</v>
      </c>
      <c r="B5751" s="91">
        <v>211.95927083226999</v>
      </c>
      <c r="C5751" s="91">
        <v>171.08534430999001</v>
      </c>
      <c r="D5751" s="91">
        <v>650.62535479173982</v>
      </c>
      <c r="E5751" s="91">
        <v>32.196624765530004</v>
      </c>
      <c r="F5751" s="91">
        <v>2.4153079482300002</v>
      </c>
      <c r="G5751" s="91">
        <v>1.4132905273399998</v>
      </c>
      <c r="H5751" s="91">
        <v>10.917569355059999</v>
      </c>
      <c r="I5751" s="91">
        <v>17.357800371699998</v>
      </c>
      <c r="J5751" s="91">
        <v>7.8406803800000008E-2</v>
      </c>
      <c r="K5751" s="91">
        <v>0</v>
      </c>
      <c r="L5751" s="91">
        <v>5.3510105372099996</v>
      </c>
    </row>
    <row r="5752" spans="1:12" x14ac:dyDescent="0.25">
      <c r="A5752" s="90">
        <v>34939.458333319395</v>
      </c>
      <c r="B5752" s="91">
        <v>221.65115800667002</v>
      </c>
      <c r="C5752" s="91">
        <v>169.09110133626004</v>
      </c>
      <c r="D5752" s="91">
        <v>656.16635458468966</v>
      </c>
      <c r="E5752" s="91">
        <v>27.685753291799998</v>
      </c>
      <c r="F5752" s="91">
        <v>2.9335999999000002</v>
      </c>
      <c r="G5752" s="91">
        <v>1.4247934570299998</v>
      </c>
      <c r="H5752" s="91">
        <v>14.110707860629999</v>
      </c>
      <c r="I5752" s="91">
        <v>17.281905890289998</v>
      </c>
      <c r="J5752" s="91">
        <v>0.39276341084999994</v>
      </c>
      <c r="K5752" s="91">
        <v>0</v>
      </c>
      <c r="L5752" s="91">
        <v>0.8056110716999999</v>
      </c>
    </row>
    <row r="5753" spans="1:12" x14ac:dyDescent="0.25">
      <c r="A5753" s="90">
        <v>34939.499999986059</v>
      </c>
      <c r="B5753" s="91">
        <v>252.19393883659995</v>
      </c>
      <c r="C5753" s="91">
        <v>166.25398393006998</v>
      </c>
      <c r="D5753" s="91">
        <v>671.11970566132038</v>
      </c>
      <c r="E5753" s="91">
        <v>39.292628182130002</v>
      </c>
      <c r="F5753" s="91">
        <v>2.9335999999000002</v>
      </c>
      <c r="G5753" s="91">
        <v>1.4251555175799999</v>
      </c>
      <c r="H5753" s="91">
        <v>14.037806814809999</v>
      </c>
      <c r="I5753" s="91">
        <v>17.292953786370003</v>
      </c>
      <c r="J5753" s="91">
        <v>0.55040680380000007</v>
      </c>
      <c r="K5753" s="91">
        <v>0</v>
      </c>
      <c r="L5753" s="91">
        <v>10.719130717980001</v>
      </c>
    </row>
    <row r="5754" spans="1:12" x14ac:dyDescent="0.25">
      <c r="A5754" s="90">
        <v>34939.541666652724</v>
      </c>
      <c r="B5754" s="91">
        <v>230.65010136373994</v>
      </c>
      <c r="C5754" s="91">
        <v>152.50834507171001</v>
      </c>
      <c r="D5754" s="91">
        <v>619.25595854763992</v>
      </c>
      <c r="E5754" s="91">
        <v>40.995603569410008</v>
      </c>
      <c r="F5754" s="91">
        <v>2.9335999999000002</v>
      </c>
      <c r="G5754" s="91">
        <v>1.42569848633</v>
      </c>
      <c r="H5754" s="91">
        <v>10.686456479559999</v>
      </c>
      <c r="I5754" s="91">
        <v>17.041907380560005</v>
      </c>
      <c r="J5754" s="91">
        <v>0.74040680380000001</v>
      </c>
      <c r="K5754" s="91">
        <v>0</v>
      </c>
      <c r="L5754" s="91">
        <v>4.9963078530000002</v>
      </c>
    </row>
    <row r="5755" spans="1:12" x14ac:dyDescent="0.25">
      <c r="A5755" s="90">
        <v>34939.583333319388</v>
      </c>
      <c r="B5755" s="91">
        <v>239.86552336916014</v>
      </c>
      <c r="C5755" s="91">
        <v>176.35590450504995</v>
      </c>
      <c r="D5755" s="91">
        <v>536.91906495456976</v>
      </c>
      <c r="E5755" s="91">
        <v>31.236787033219997</v>
      </c>
      <c r="F5755" s="91">
        <v>2.9335999999000002</v>
      </c>
      <c r="G5755" s="91">
        <v>1.4292780761700001</v>
      </c>
      <c r="H5755" s="91">
        <v>14.048760077240003</v>
      </c>
      <c r="I5755" s="91">
        <v>17.289191154580003</v>
      </c>
      <c r="J5755" s="91">
        <v>0.74040680380000001</v>
      </c>
      <c r="K5755" s="91">
        <v>0</v>
      </c>
      <c r="L5755" s="91">
        <v>1.72862469309</v>
      </c>
    </row>
    <row r="5756" spans="1:12" x14ac:dyDescent="0.25">
      <c r="A5756" s="90">
        <v>34939.624999986052</v>
      </c>
      <c r="B5756" s="91">
        <v>273.64717697983997</v>
      </c>
      <c r="C5756" s="91">
        <v>185.99928543776005</v>
      </c>
      <c r="D5756" s="91">
        <v>435.78532060895014</v>
      </c>
      <c r="E5756" s="91">
        <v>32.183308821660006</v>
      </c>
      <c r="F5756" s="91">
        <v>2.9335999999000002</v>
      </c>
      <c r="G5756" s="91">
        <v>1.4281116943400001</v>
      </c>
      <c r="H5756" s="91">
        <v>14.455166990279999</v>
      </c>
      <c r="I5756" s="91">
        <v>17.087697765420003</v>
      </c>
      <c r="J5756" s="91">
        <v>0.58307347047000002</v>
      </c>
      <c r="K5756" s="91">
        <v>1.1082404084799999</v>
      </c>
      <c r="L5756" s="91">
        <v>6.5385533372299989</v>
      </c>
    </row>
    <row r="5757" spans="1:12" x14ac:dyDescent="0.25">
      <c r="A5757" s="90">
        <v>34939.666666652716</v>
      </c>
      <c r="B5757" s="91">
        <v>290.03826163093021</v>
      </c>
      <c r="C5757" s="91">
        <v>195.35126619714998</v>
      </c>
      <c r="D5757" s="91">
        <v>257.58929401576</v>
      </c>
      <c r="E5757" s="91">
        <v>33.726320923759999</v>
      </c>
      <c r="F5757" s="91">
        <v>2.9335999999000002</v>
      </c>
      <c r="G5757" s="91">
        <v>1.43488867188</v>
      </c>
      <c r="H5757" s="91">
        <v>15.557709879889996</v>
      </c>
      <c r="I5757" s="91">
        <v>17.405464458360001</v>
      </c>
      <c r="J5757" s="91">
        <v>0.58307347047000002</v>
      </c>
      <c r="K5757" s="91">
        <v>0</v>
      </c>
      <c r="L5757" s="91">
        <v>25.935658272130002</v>
      </c>
    </row>
    <row r="5758" spans="1:12" x14ac:dyDescent="0.25">
      <c r="A5758" s="90">
        <v>34939.70833331938</v>
      </c>
      <c r="B5758" s="91">
        <v>294.25096620434999</v>
      </c>
      <c r="C5758" s="91">
        <v>204.41846511240001</v>
      </c>
      <c r="D5758" s="91">
        <v>113.90555318466002</v>
      </c>
      <c r="E5758" s="91">
        <v>38.915839035749997</v>
      </c>
      <c r="F5758" s="91">
        <v>2.9335999999000002</v>
      </c>
      <c r="G5758" s="91">
        <v>1.4555216064500001</v>
      </c>
      <c r="H5758" s="91">
        <v>15.5285769368</v>
      </c>
      <c r="I5758" s="91">
        <v>17.214472655529999</v>
      </c>
      <c r="J5758" s="91">
        <v>0.58307347047000002</v>
      </c>
      <c r="K5758" s="91">
        <v>0</v>
      </c>
      <c r="L5758" s="91">
        <v>66.939601578880001</v>
      </c>
    </row>
    <row r="5759" spans="1:12" x14ac:dyDescent="0.25">
      <c r="A5759" s="90">
        <v>34939.749999986045</v>
      </c>
      <c r="B5759" s="91">
        <v>330.94570700560973</v>
      </c>
      <c r="C5759" s="91">
        <v>205.23593778668004</v>
      </c>
      <c r="D5759" s="91">
        <v>12.388979496599998</v>
      </c>
      <c r="E5759" s="91">
        <v>34.98476422873</v>
      </c>
      <c r="F5759" s="91">
        <v>2.9335999999000002</v>
      </c>
      <c r="G5759" s="91">
        <v>1.4544959716799999</v>
      </c>
      <c r="H5759" s="91">
        <v>16.210700684079999</v>
      </c>
      <c r="I5759" s="91">
        <v>17.363838294139995</v>
      </c>
      <c r="J5759" s="91">
        <v>0.58307347047000002</v>
      </c>
      <c r="K5759" s="91">
        <v>0.12605617730999999</v>
      </c>
      <c r="L5759" s="91">
        <v>78.437515457159989</v>
      </c>
    </row>
    <row r="5760" spans="1:12" x14ac:dyDescent="0.25">
      <c r="A5760" s="90">
        <v>34939.791666652709</v>
      </c>
      <c r="B5760" s="91">
        <v>352.30106703391982</v>
      </c>
      <c r="C5760" s="91">
        <v>204.84899275932005</v>
      </c>
      <c r="D5760" s="91">
        <v>2.5035494199999995E-3</v>
      </c>
      <c r="E5760" s="91">
        <v>35.966459249479996</v>
      </c>
      <c r="F5760" s="91">
        <v>2.9335999999000002</v>
      </c>
      <c r="G5760" s="91">
        <v>1.4485233154299999</v>
      </c>
      <c r="H5760" s="91">
        <v>18.48925090741</v>
      </c>
      <c r="I5760" s="91">
        <v>17.352666168239999</v>
      </c>
      <c r="J5760" s="91">
        <v>0.58307347047000002</v>
      </c>
      <c r="K5760" s="91">
        <v>4.2866444200000001E-3</v>
      </c>
      <c r="L5760" s="91">
        <v>63.765594286360006</v>
      </c>
    </row>
    <row r="5761" spans="1:12" x14ac:dyDescent="0.25">
      <c r="A5761" s="90">
        <v>34939.833333319373</v>
      </c>
      <c r="B5761" s="91">
        <v>351.22366998359001</v>
      </c>
      <c r="C5761" s="91">
        <v>202.99522795878997</v>
      </c>
      <c r="D5761" s="91">
        <v>0</v>
      </c>
      <c r="E5761" s="91">
        <v>33.789797688489998</v>
      </c>
      <c r="F5761" s="91">
        <v>2.9335999999000002</v>
      </c>
      <c r="G5761" s="91">
        <v>1.44074072266</v>
      </c>
      <c r="H5761" s="91">
        <v>20.332866901579997</v>
      </c>
      <c r="I5761" s="91">
        <v>17.142910156339997</v>
      </c>
      <c r="J5761" s="91">
        <v>0.62407347047000006</v>
      </c>
      <c r="K5761" s="91">
        <v>4.2866444200000001E-3</v>
      </c>
      <c r="L5761" s="91">
        <v>35.668790689570002</v>
      </c>
    </row>
    <row r="5762" spans="1:12" x14ac:dyDescent="0.25">
      <c r="A5762" s="90">
        <v>34939.874999986037</v>
      </c>
      <c r="B5762" s="91">
        <v>348.96839379339013</v>
      </c>
      <c r="C5762" s="91">
        <v>194.58651067567004</v>
      </c>
      <c r="D5762" s="91">
        <v>0</v>
      </c>
      <c r="E5762" s="91">
        <v>40.568761074330006</v>
      </c>
      <c r="F5762" s="91">
        <v>2.9335999999000002</v>
      </c>
      <c r="G5762" s="91">
        <v>1.4531888427700002</v>
      </c>
      <c r="H5762" s="91">
        <v>14.637826435499999</v>
      </c>
      <c r="I5762" s="91">
        <v>17.144963284609997</v>
      </c>
      <c r="J5762" s="91">
        <v>0.62407347047000006</v>
      </c>
      <c r="K5762" s="91">
        <v>3.2222552320999998</v>
      </c>
      <c r="L5762" s="91">
        <v>36.596820975559993</v>
      </c>
    </row>
    <row r="5763" spans="1:12" x14ac:dyDescent="0.25">
      <c r="A5763" s="90">
        <v>34939.916666652702</v>
      </c>
      <c r="B5763" s="91">
        <v>351.71012159844997</v>
      </c>
      <c r="C5763" s="91">
        <v>200.71988484451003</v>
      </c>
      <c r="D5763" s="91">
        <v>0</v>
      </c>
      <c r="E5763" s="91">
        <v>38.843340821559998</v>
      </c>
      <c r="F5763" s="91">
        <v>2.9335999999000002</v>
      </c>
      <c r="G5763" s="91">
        <v>1.4537116699200001</v>
      </c>
      <c r="H5763" s="91">
        <v>16.786917810919995</v>
      </c>
      <c r="I5763" s="91">
        <v>17.385513488889998</v>
      </c>
      <c r="J5763" s="91">
        <v>0.62407347047000006</v>
      </c>
      <c r="K5763" s="91">
        <v>4.2866444200000001E-3</v>
      </c>
      <c r="L5763" s="91">
        <v>21.507905776970006</v>
      </c>
    </row>
    <row r="5764" spans="1:12" x14ac:dyDescent="0.25">
      <c r="A5764" s="90">
        <v>34939.958333319366</v>
      </c>
      <c r="B5764" s="91">
        <v>348.11739875172009</v>
      </c>
      <c r="C5764" s="91">
        <v>198.63584880105992</v>
      </c>
      <c r="D5764" s="91">
        <v>0</v>
      </c>
      <c r="E5764" s="91">
        <v>38.670249154209998</v>
      </c>
      <c r="F5764" s="91">
        <v>2.9335999999000002</v>
      </c>
      <c r="G5764" s="91">
        <v>1.45365136719</v>
      </c>
      <c r="H5764" s="91">
        <v>16.4732108774</v>
      </c>
      <c r="I5764" s="91">
        <v>17.378025082839994</v>
      </c>
      <c r="J5764" s="91">
        <v>0.62407347047000006</v>
      </c>
      <c r="K5764" s="91">
        <v>4.2866444200000001E-3</v>
      </c>
      <c r="L5764" s="91">
        <v>18.824737405459995</v>
      </c>
    </row>
    <row r="5765" spans="1:12" x14ac:dyDescent="0.25">
      <c r="A5765" s="90">
        <v>34939.99999998603</v>
      </c>
      <c r="B5765" s="91">
        <v>337.19183845901028</v>
      </c>
      <c r="C5765" s="91">
        <v>197.13228668487002</v>
      </c>
      <c r="D5765" s="91">
        <v>0</v>
      </c>
      <c r="E5765" s="91">
        <v>41.789863981479996</v>
      </c>
      <c r="F5765" s="91">
        <v>16.809000004000001</v>
      </c>
      <c r="G5765" s="91">
        <v>1.45224365234</v>
      </c>
      <c r="H5765" s="91">
        <v>18.851320532789998</v>
      </c>
      <c r="I5765" s="91">
        <v>17.216140592829994</v>
      </c>
      <c r="J5765" s="91">
        <v>0.54566666667000008</v>
      </c>
      <c r="K5765" s="91">
        <v>3.59058907479</v>
      </c>
      <c r="L5765" s="91">
        <v>18.485294680420001</v>
      </c>
    </row>
    <row r="5766" spans="1:12" x14ac:dyDescent="0.25">
      <c r="A5766" s="90">
        <v>34940.041666652694</v>
      </c>
      <c r="B5766" s="91">
        <v>340.14268236567989</v>
      </c>
      <c r="C5766" s="91">
        <v>194.72337304811995</v>
      </c>
      <c r="D5766" s="91">
        <v>0</v>
      </c>
      <c r="E5766" s="91">
        <v>36.047229330580009</v>
      </c>
      <c r="F5766" s="91">
        <v>16.809000004000001</v>
      </c>
      <c r="G5766" s="91">
        <v>1.4521833496100001</v>
      </c>
      <c r="H5766" s="91">
        <v>12.483625268499997</v>
      </c>
      <c r="I5766" s="91">
        <v>17.16437459838</v>
      </c>
      <c r="J5766" s="91">
        <v>0.54566666667000008</v>
      </c>
      <c r="K5766" s="91">
        <v>3.2747962934399997</v>
      </c>
      <c r="L5766" s="91">
        <v>22.834465320589999</v>
      </c>
    </row>
    <row r="5767" spans="1:12" x14ac:dyDescent="0.25">
      <c r="A5767" s="90">
        <v>34940.083333319359</v>
      </c>
      <c r="B5767" s="91">
        <v>344.13935127810998</v>
      </c>
      <c r="C5767" s="91">
        <v>195.72669456592001</v>
      </c>
      <c r="D5767" s="91">
        <v>0</v>
      </c>
      <c r="E5767" s="91">
        <v>30.616573339649999</v>
      </c>
      <c r="F5767" s="91">
        <v>16.809000004000001</v>
      </c>
      <c r="G5767" s="91">
        <v>1.4520426025399999</v>
      </c>
      <c r="H5767" s="91">
        <v>11.765702982899999</v>
      </c>
      <c r="I5767" s="91">
        <v>17.228789766139997</v>
      </c>
      <c r="J5767" s="91">
        <v>0.50466666666999993</v>
      </c>
      <c r="K5767" s="91">
        <v>2.5433489743799997</v>
      </c>
      <c r="L5767" s="91">
        <v>14.468680062489998</v>
      </c>
    </row>
    <row r="5768" spans="1:12" x14ac:dyDescent="0.25">
      <c r="A5768" s="90">
        <v>34940.124999986023</v>
      </c>
      <c r="B5768" s="91">
        <v>337.85284688896002</v>
      </c>
      <c r="C5768" s="91">
        <v>201.40743497169996</v>
      </c>
      <c r="D5768" s="91">
        <v>0</v>
      </c>
      <c r="E5768" s="91">
        <v>31.098245947890003</v>
      </c>
      <c r="F5768" s="91">
        <v>6.7724070793199997</v>
      </c>
      <c r="G5768" s="91">
        <v>1.44717590332</v>
      </c>
      <c r="H5768" s="91">
        <v>11.517893655750001</v>
      </c>
      <c r="I5768" s="91">
        <v>16.90713412801</v>
      </c>
      <c r="J5768" s="91">
        <v>0.50466666666999993</v>
      </c>
      <c r="K5768" s="91">
        <v>3.8540148188300001</v>
      </c>
      <c r="L5768" s="91">
        <v>12.30454992282</v>
      </c>
    </row>
    <row r="5769" spans="1:12" x14ac:dyDescent="0.25">
      <c r="A5769" s="90">
        <v>34940.166666652687</v>
      </c>
      <c r="B5769" s="91">
        <v>350.92292032604007</v>
      </c>
      <c r="C5769" s="91">
        <v>203.03377590201001</v>
      </c>
      <c r="D5769" s="91">
        <v>0.40755170352999998</v>
      </c>
      <c r="E5769" s="91">
        <v>23.263527131289997</v>
      </c>
      <c r="F5769" s="91">
        <v>1.6</v>
      </c>
      <c r="G5769" s="91">
        <v>1.44822167969</v>
      </c>
      <c r="H5769" s="91">
        <v>12.364374443979999</v>
      </c>
      <c r="I5769" s="91">
        <v>17.128886796730001</v>
      </c>
      <c r="J5769" s="91">
        <v>0.64166666667000005</v>
      </c>
      <c r="K5769" s="91">
        <v>1.9577312196299996</v>
      </c>
      <c r="L5769" s="91">
        <v>15.860776300629997</v>
      </c>
    </row>
    <row r="5770" spans="1:12" x14ac:dyDescent="0.25">
      <c r="A5770" s="90">
        <v>34940.208333319351</v>
      </c>
      <c r="B5770" s="91">
        <v>339.21924352282019</v>
      </c>
      <c r="C5770" s="91">
        <v>201.33414048878001</v>
      </c>
      <c r="D5770" s="91">
        <v>14.63063364778</v>
      </c>
      <c r="E5770" s="91">
        <v>26.753236429819999</v>
      </c>
      <c r="F5770" s="91">
        <v>1.6</v>
      </c>
      <c r="G5770" s="91">
        <v>1.4609311523399999</v>
      </c>
      <c r="H5770" s="91">
        <v>10.096465376609999</v>
      </c>
      <c r="I5770" s="91">
        <v>17.008333477539999</v>
      </c>
      <c r="J5770" s="91">
        <v>0.64166666667000005</v>
      </c>
      <c r="K5770" s="91">
        <v>3.3412147429100001</v>
      </c>
      <c r="L5770" s="91">
        <v>13.993467145390001</v>
      </c>
    </row>
    <row r="5771" spans="1:12" x14ac:dyDescent="0.25">
      <c r="A5771" s="90">
        <v>34940.249999986016</v>
      </c>
      <c r="B5771" s="91">
        <v>325.49932774815977</v>
      </c>
      <c r="C5771" s="91">
        <v>205.02628356302</v>
      </c>
      <c r="D5771" s="91">
        <v>94.620627822909967</v>
      </c>
      <c r="E5771" s="91">
        <v>27.171786358829998</v>
      </c>
      <c r="F5771" s="91">
        <v>1.6</v>
      </c>
      <c r="G5771" s="91">
        <v>1.46362585449</v>
      </c>
      <c r="H5771" s="91">
        <v>6.7505722337700007</v>
      </c>
      <c r="I5771" s="91">
        <v>17.245938381070001</v>
      </c>
      <c r="J5771" s="91">
        <v>0.48433333332999995</v>
      </c>
      <c r="K5771" s="91">
        <v>0</v>
      </c>
      <c r="L5771" s="91">
        <v>4.5249310199100004</v>
      </c>
    </row>
    <row r="5772" spans="1:12" x14ac:dyDescent="0.25">
      <c r="A5772" s="90">
        <v>34940.29166665268</v>
      </c>
      <c r="B5772" s="91">
        <v>300.02521549676993</v>
      </c>
      <c r="C5772" s="91">
        <v>198.82923818241991</v>
      </c>
      <c r="D5772" s="91">
        <v>247.05207137139007</v>
      </c>
      <c r="E5772" s="91">
        <v>24.920406235609999</v>
      </c>
      <c r="F5772" s="91">
        <v>1.6</v>
      </c>
      <c r="G5772" s="91">
        <v>1.4622182617200001</v>
      </c>
      <c r="H5772" s="91">
        <v>6.1054428960499996</v>
      </c>
      <c r="I5772" s="91">
        <v>16.979006610359999</v>
      </c>
      <c r="J5772" s="91">
        <v>0.48433333332999995</v>
      </c>
      <c r="K5772" s="91">
        <v>0</v>
      </c>
      <c r="L5772" s="91">
        <v>17.995848226389999</v>
      </c>
    </row>
    <row r="5773" spans="1:12" x14ac:dyDescent="0.25">
      <c r="A5773" s="90">
        <v>34940.333333319344</v>
      </c>
      <c r="B5773" s="91">
        <v>284.52506389202989</v>
      </c>
      <c r="C5773" s="91">
        <v>199.06961074645997</v>
      </c>
      <c r="D5773" s="91">
        <v>406.96970963424997</v>
      </c>
      <c r="E5773" s="91">
        <v>27.42408699233</v>
      </c>
      <c r="F5773" s="91">
        <v>1.6</v>
      </c>
      <c r="G5773" s="91">
        <v>1.4622382812500001</v>
      </c>
      <c r="H5773" s="91">
        <v>6.1759522243900005</v>
      </c>
      <c r="I5773" s="91">
        <v>17.001259688560005</v>
      </c>
      <c r="J5773" s="91">
        <v>0.48433333332999995</v>
      </c>
      <c r="K5773" s="91">
        <v>0</v>
      </c>
      <c r="L5773" s="91">
        <v>4.3319184136100004</v>
      </c>
    </row>
    <row r="5774" spans="1:12" x14ac:dyDescent="0.25">
      <c r="A5774" s="90">
        <v>34940.374999986008</v>
      </c>
      <c r="B5774" s="91">
        <v>281.01669522932008</v>
      </c>
      <c r="C5774" s="91">
        <v>191.68495130399003</v>
      </c>
      <c r="D5774" s="91">
        <v>483.93627278796981</v>
      </c>
      <c r="E5774" s="91">
        <v>17.499542339000001</v>
      </c>
      <c r="F5774" s="91">
        <v>1.6</v>
      </c>
      <c r="G5774" s="91">
        <v>1.46370629883</v>
      </c>
      <c r="H5774" s="91">
        <v>6.3120061775800007</v>
      </c>
      <c r="I5774" s="91">
        <v>17.304841177589996</v>
      </c>
      <c r="J5774" s="91">
        <v>0.48433333332999995</v>
      </c>
      <c r="K5774" s="91">
        <v>0</v>
      </c>
      <c r="L5774" s="91">
        <v>0.6821060135</v>
      </c>
    </row>
    <row r="5775" spans="1:12" x14ac:dyDescent="0.25">
      <c r="A5775" s="90">
        <v>34940.416666652673</v>
      </c>
      <c r="B5775" s="91">
        <v>248.70097783288992</v>
      </c>
      <c r="C5775" s="91">
        <v>180.09748495533003</v>
      </c>
      <c r="D5775" s="91">
        <v>573.34394216958037</v>
      </c>
      <c r="E5775" s="91">
        <v>21.570030352019998</v>
      </c>
      <c r="F5775" s="91">
        <v>1.6</v>
      </c>
      <c r="G5775" s="91">
        <v>1.46400805664</v>
      </c>
      <c r="H5775" s="91">
        <v>6.0046080365099996</v>
      </c>
      <c r="I5775" s="91">
        <v>16.81188354355</v>
      </c>
      <c r="J5775" s="91">
        <v>0.48433333332999995</v>
      </c>
      <c r="K5775" s="91">
        <v>0</v>
      </c>
      <c r="L5775" s="91">
        <v>0</v>
      </c>
    </row>
    <row r="5776" spans="1:12" x14ac:dyDescent="0.25">
      <c r="A5776" s="90">
        <v>34940.458333319337</v>
      </c>
      <c r="B5776" s="91">
        <v>261.16312619209998</v>
      </c>
      <c r="C5776" s="91">
        <v>179.48641642860997</v>
      </c>
      <c r="D5776" s="91">
        <v>585.10227206754007</v>
      </c>
      <c r="E5776" s="91">
        <v>21.715905636719999</v>
      </c>
      <c r="F5776" s="91">
        <v>1.6</v>
      </c>
      <c r="G5776" s="91">
        <v>1.4531888427700002</v>
      </c>
      <c r="H5776" s="91">
        <v>6.0994796249900007</v>
      </c>
      <c r="I5776" s="91">
        <v>17.083923446169997</v>
      </c>
      <c r="J5776" s="91">
        <v>0.48433333332999995</v>
      </c>
      <c r="K5776" s="91">
        <v>0</v>
      </c>
      <c r="L5776" s="91">
        <v>0</v>
      </c>
    </row>
    <row r="5777" spans="1:12" x14ac:dyDescent="0.25">
      <c r="A5777" s="90">
        <v>34940.499999986001</v>
      </c>
      <c r="B5777" s="91">
        <v>256.25682627954006</v>
      </c>
      <c r="C5777" s="91">
        <v>175.85776104285</v>
      </c>
      <c r="D5777" s="91">
        <v>595.15646657760988</v>
      </c>
      <c r="E5777" s="91">
        <v>19.91167804186</v>
      </c>
      <c r="F5777" s="91">
        <v>1.6</v>
      </c>
      <c r="G5777" s="91">
        <v>1.4535106201200001</v>
      </c>
      <c r="H5777" s="91">
        <v>5.9928421792900011</v>
      </c>
      <c r="I5777" s="91">
        <v>16.82780778902</v>
      </c>
      <c r="J5777" s="91">
        <v>0.48433333332999995</v>
      </c>
      <c r="K5777" s="91">
        <v>0</v>
      </c>
      <c r="L5777" s="91">
        <v>2.835622652E-2</v>
      </c>
    </row>
    <row r="5778" spans="1:12" x14ac:dyDescent="0.25">
      <c r="A5778" s="90">
        <v>34940.541666652665</v>
      </c>
      <c r="B5778" s="91">
        <v>263.31709404330996</v>
      </c>
      <c r="C5778" s="91">
        <v>165.75296693133001</v>
      </c>
      <c r="D5778" s="91">
        <v>571.01738256115004</v>
      </c>
      <c r="E5778" s="91">
        <v>24.17085773801</v>
      </c>
      <c r="F5778" s="91">
        <v>1.6</v>
      </c>
      <c r="G5778" s="91">
        <v>1.4535507812499999</v>
      </c>
      <c r="H5778" s="91">
        <v>5.9799307702499993</v>
      </c>
      <c r="I5778" s="91">
        <v>16.722956480809998</v>
      </c>
      <c r="J5778" s="91">
        <v>0</v>
      </c>
      <c r="K5778" s="91">
        <v>0</v>
      </c>
      <c r="L5778" s="91">
        <v>0.48190091009999997</v>
      </c>
    </row>
    <row r="5779" spans="1:12" x14ac:dyDescent="0.25">
      <c r="A5779" s="90">
        <v>34940.58333331933</v>
      </c>
      <c r="B5779" s="91">
        <v>270.80097480927009</v>
      </c>
      <c r="C5779" s="91">
        <v>180.57056227490997</v>
      </c>
      <c r="D5779" s="91">
        <v>479.56427386345001</v>
      </c>
      <c r="E5779" s="91">
        <v>26.169693079390001</v>
      </c>
      <c r="F5779" s="91">
        <v>1.6</v>
      </c>
      <c r="G5779" s="91">
        <v>1.45258557129</v>
      </c>
      <c r="H5779" s="91">
        <v>5.95663265561</v>
      </c>
      <c r="I5779" s="91">
        <v>17.027576657170002</v>
      </c>
      <c r="J5779" s="91">
        <v>0</v>
      </c>
      <c r="K5779" s="91">
        <v>0</v>
      </c>
      <c r="L5779" s="91">
        <v>0</v>
      </c>
    </row>
    <row r="5780" spans="1:12" x14ac:dyDescent="0.25">
      <c r="A5780" s="90">
        <v>34940.624999985994</v>
      </c>
      <c r="B5780" s="91">
        <v>316.59389853006007</v>
      </c>
      <c r="C5780" s="91">
        <v>190.13233556810997</v>
      </c>
      <c r="D5780" s="91">
        <v>377.13088565489971</v>
      </c>
      <c r="E5780" s="91">
        <v>22.484178292400003</v>
      </c>
      <c r="F5780" s="91">
        <v>1.6</v>
      </c>
      <c r="G5780" s="91">
        <v>1.4584576415999999</v>
      </c>
      <c r="H5780" s="91">
        <v>6.126916919230001</v>
      </c>
      <c r="I5780" s="91">
        <v>17.07223771856</v>
      </c>
      <c r="J5780" s="91">
        <v>0</v>
      </c>
      <c r="K5780" s="91">
        <v>0</v>
      </c>
      <c r="L5780" s="91">
        <v>0.71536954731999991</v>
      </c>
    </row>
    <row r="5781" spans="1:12" x14ac:dyDescent="0.25">
      <c r="A5781" s="90">
        <v>34940.666666652658</v>
      </c>
      <c r="B5781" s="91">
        <v>337.92667511786988</v>
      </c>
      <c r="C5781" s="91">
        <v>196.85511073328996</v>
      </c>
      <c r="D5781" s="91">
        <v>268.65339104735017</v>
      </c>
      <c r="E5781" s="91">
        <v>26.12218858896</v>
      </c>
      <c r="F5781" s="91">
        <v>0.80490545105</v>
      </c>
      <c r="G5781" s="91">
        <v>1.4573918456999999</v>
      </c>
      <c r="H5781" s="91">
        <v>6.1766560624999993</v>
      </c>
      <c r="I5781" s="91">
        <v>17.089381251440006</v>
      </c>
      <c r="J5781" s="91">
        <v>5.2252672000000007E-2</v>
      </c>
      <c r="K5781" s="91">
        <v>0</v>
      </c>
      <c r="L5781" s="91">
        <v>6.3698670951099983</v>
      </c>
    </row>
    <row r="5782" spans="1:12" x14ac:dyDescent="0.25">
      <c r="A5782" s="90">
        <v>34940.708333319322</v>
      </c>
      <c r="B5782" s="91">
        <v>336.79081176976024</v>
      </c>
      <c r="C5782" s="91">
        <v>196.06337625146998</v>
      </c>
      <c r="D5782" s="91">
        <v>113.31666883261997</v>
      </c>
      <c r="E5782" s="91">
        <v>25.178445342420002</v>
      </c>
      <c r="F5782" s="91">
        <v>0</v>
      </c>
      <c r="G5782" s="91">
        <v>1.47649633789</v>
      </c>
      <c r="H5782" s="91">
        <v>6.3077396776900008</v>
      </c>
      <c r="I5782" s="91">
        <v>17.123113298559996</v>
      </c>
      <c r="J5782" s="91">
        <v>5.2252672000000007E-2</v>
      </c>
      <c r="K5782" s="91">
        <v>4.2866444200000001E-3</v>
      </c>
      <c r="L5782" s="91">
        <v>25.287280733099994</v>
      </c>
    </row>
    <row r="5783" spans="1:12" x14ac:dyDescent="0.25">
      <c r="A5783" s="90">
        <v>34940.749999985987</v>
      </c>
      <c r="B5783" s="91">
        <v>339.55563817090996</v>
      </c>
      <c r="C5783" s="91">
        <v>194.41646340593996</v>
      </c>
      <c r="D5783" s="91">
        <v>13.998988011380002</v>
      </c>
      <c r="E5783" s="91">
        <v>31.591458439310003</v>
      </c>
      <c r="F5783" s="91">
        <v>0</v>
      </c>
      <c r="G5783" s="91">
        <v>1.4761745605500001</v>
      </c>
      <c r="H5783" s="91">
        <v>10.39298776645</v>
      </c>
      <c r="I5783" s="91">
        <v>17.378550580799999</v>
      </c>
      <c r="J5783" s="91">
        <v>5.2252672000000007E-2</v>
      </c>
      <c r="K5783" s="91">
        <v>1.993619332E-2</v>
      </c>
      <c r="L5783" s="91">
        <v>42.653648929110005</v>
      </c>
    </row>
    <row r="5784" spans="1:12" x14ac:dyDescent="0.25">
      <c r="A5784" s="90">
        <v>34940.791666652651</v>
      </c>
      <c r="B5784" s="91">
        <v>348.95753992629017</v>
      </c>
      <c r="C5784" s="91">
        <v>198.18618564678999</v>
      </c>
      <c r="D5784" s="91">
        <v>3.69397825E-3</v>
      </c>
      <c r="E5784" s="91">
        <v>25.264133340979999</v>
      </c>
      <c r="F5784" s="91">
        <v>8.4750766440799996</v>
      </c>
      <c r="G5784" s="91">
        <v>1.4737412109399999</v>
      </c>
      <c r="H5784" s="91">
        <v>14.617672278429998</v>
      </c>
      <c r="I5784" s="91">
        <v>17.416688928180005</v>
      </c>
      <c r="J5784" s="91">
        <v>5.2252672000000007E-2</v>
      </c>
      <c r="K5784" s="91">
        <v>1.993619332E-2</v>
      </c>
      <c r="L5784" s="91">
        <v>45.75723869982999</v>
      </c>
    </row>
    <row r="5785" spans="1:12" x14ac:dyDescent="0.25">
      <c r="A5785" s="90">
        <v>34940.833333319315</v>
      </c>
      <c r="B5785" s="91">
        <v>345.73530797892005</v>
      </c>
      <c r="C5785" s="91">
        <v>197.65799766161004</v>
      </c>
      <c r="D5785" s="91">
        <v>0</v>
      </c>
      <c r="E5785" s="91">
        <v>31.785377848730004</v>
      </c>
      <c r="F5785" s="91">
        <v>15.209000004</v>
      </c>
      <c r="G5785" s="91">
        <v>1.4723536376999999</v>
      </c>
      <c r="H5785" s="91">
        <v>18.396019911310002</v>
      </c>
      <c r="I5785" s="91">
        <v>17.45536269118</v>
      </c>
      <c r="J5785" s="91">
        <v>5.2252672000000007E-2</v>
      </c>
      <c r="K5785" s="91">
        <v>1.993619332E-2</v>
      </c>
      <c r="L5785" s="91">
        <v>40.689854894670006</v>
      </c>
    </row>
    <row r="5786" spans="1:12" x14ac:dyDescent="0.25">
      <c r="A5786" s="90">
        <v>34940.874999985979</v>
      </c>
      <c r="B5786" s="91">
        <v>348.77649578749021</v>
      </c>
      <c r="C5786" s="91">
        <v>196.9647983536</v>
      </c>
      <c r="D5786" s="91">
        <v>0</v>
      </c>
      <c r="E5786" s="91">
        <v>41.646093429290005</v>
      </c>
      <c r="F5786" s="91">
        <v>15.209000004</v>
      </c>
      <c r="G5786" s="91">
        <v>1.4724139404299998</v>
      </c>
      <c r="H5786" s="91">
        <v>19.571673372220005</v>
      </c>
      <c r="I5786" s="91">
        <v>17.191852029909999</v>
      </c>
      <c r="J5786" s="91">
        <v>5.2252672000000007E-2</v>
      </c>
      <c r="K5786" s="91">
        <v>1.993619332E-2</v>
      </c>
      <c r="L5786" s="91">
        <v>27.237215752420003</v>
      </c>
    </row>
    <row r="5787" spans="1:12" x14ac:dyDescent="0.25">
      <c r="A5787" s="90">
        <v>34940.916666652643</v>
      </c>
      <c r="B5787" s="91">
        <v>329.30415663783009</v>
      </c>
      <c r="C5787" s="91">
        <v>182.6132075897701</v>
      </c>
      <c r="D5787" s="91">
        <v>0</v>
      </c>
      <c r="E5787" s="91">
        <v>40.610101203079992</v>
      </c>
      <c r="F5787" s="91">
        <v>15.209000004</v>
      </c>
      <c r="G5787" s="91">
        <v>1.47108666992</v>
      </c>
      <c r="H5787" s="91">
        <v>18.453918903800002</v>
      </c>
      <c r="I5787" s="91">
        <v>16.714739396779997</v>
      </c>
      <c r="J5787" s="91">
        <v>5.2252672000000007E-2</v>
      </c>
      <c r="K5787" s="91">
        <v>1.993619332E-2</v>
      </c>
      <c r="L5787" s="91">
        <v>49.030027222599998</v>
      </c>
    </row>
    <row r="5788" spans="1:12" x14ac:dyDescent="0.25">
      <c r="A5788" s="90">
        <v>34940.958333319308</v>
      </c>
      <c r="B5788" s="91">
        <v>322.68549290215014</v>
      </c>
      <c r="C5788" s="91">
        <v>181.32978243326997</v>
      </c>
      <c r="D5788" s="91">
        <v>0</v>
      </c>
      <c r="E5788" s="91">
        <v>32.440241852790002</v>
      </c>
      <c r="F5788" s="91">
        <v>15.209000004</v>
      </c>
      <c r="G5788" s="91">
        <v>1.47112695313</v>
      </c>
      <c r="H5788" s="91">
        <v>19.644443622899999</v>
      </c>
      <c r="I5788" s="91">
        <v>17.142203179879999</v>
      </c>
      <c r="J5788" s="91">
        <v>5.2252672000000007E-2</v>
      </c>
      <c r="K5788" s="91">
        <v>1.993619332E-2</v>
      </c>
      <c r="L5788" s="91">
        <v>36.3793210368</v>
      </c>
    </row>
    <row r="5789" spans="1:12" x14ac:dyDescent="0.25">
      <c r="A5789" s="90">
        <v>34940.999999985972</v>
      </c>
      <c r="B5789" s="91">
        <v>322.34183770142977</v>
      </c>
      <c r="C5789" s="91">
        <v>184.32297515483</v>
      </c>
      <c r="D5789" s="91">
        <v>0</v>
      </c>
      <c r="E5789" s="91">
        <v>49.760925157879996</v>
      </c>
      <c r="F5789" s="91">
        <v>16.542600003899999</v>
      </c>
      <c r="G5789" s="91">
        <v>1.4710666503899998</v>
      </c>
      <c r="H5789" s="91">
        <v>49.509085107290012</v>
      </c>
      <c r="I5789" s="91">
        <v>17.343865120379995</v>
      </c>
      <c r="J5789" s="91">
        <v>0.40194499580000004</v>
      </c>
      <c r="K5789" s="91">
        <v>1.8279361933199998</v>
      </c>
      <c r="L5789" s="91">
        <v>40.400716019740003</v>
      </c>
    </row>
    <row r="5790" spans="1:12" x14ac:dyDescent="0.25">
      <c r="A5790" s="90">
        <v>34941.041666652636</v>
      </c>
      <c r="B5790" s="91">
        <v>323.48157415526998</v>
      </c>
      <c r="C5790" s="91">
        <v>183.17845614205001</v>
      </c>
      <c r="D5790" s="91">
        <v>0</v>
      </c>
      <c r="E5790" s="91">
        <v>37.957183281339994</v>
      </c>
      <c r="F5790" s="91">
        <v>16.542600003899999</v>
      </c>
      <c r="G5790" s="91">
        <v>1.47100622559</v>
      </c>
      <c r="H5790" s="91">
        <v>36.371723534790007</v>
      </c>
      <c r="I5790" s="91">
        <v>17.35307779515</v>
      </c>
      <c r="J5790" s="91">
        <v>0.44075947580000002</v>
      </c>
      <c r="K5790" s="91">
        <v>1.8279361933199998</v>
      </c>
      <c r="L5790" s="91">
        <v>49.451530911360003</v>
      </c>
    </row>
    <row r="5791" spans="1:12" x14ac:dyDescent="0.25">
      <c r="A5791" s="90">
        <v>34941.0833333193</v>
      </c>
      <c r="B5791" s="91">
        <v>312.62904984041</v>
      </c>
      <c r="C5791" s="91">
        <v>188.51497944412</v>
      </c>
      <c r="D5791" s="91">
        <v>0</v>
      </c>
      <c r="E5791" s="91">
        <v>37.582630234830006</v>
      </c>
      <c r="F5791" s="91">
        <v>16.542600003899999</v>
      </c>
      <c r="G5791" s="91">
        <v>1.4561047363299999</v>
      </c>
      <c r="H5791" s="91">
        <v>34.464312215749999</v>
      </c>
      <c r="I5791" s="91">
        <v>17.262410076550005</v>
      </c>
      <c r="J5791" s="91">
        <v>0.44075947580000002</v>
      </c>
      <c r="K5791" s="91">
        <v>1.8279361933199998</v>
      </c>
      <c r="L5791" s="91">
        <v>39.170234188449989</v>
      </c>
    </row>
    <row r="5792" spans="1:12" x14ac:dyDescent="0.25">
      <c r="A5792" s="90">
        <v>34941.124999985965</v>
      </c>
      <c r="B5792" s="91">
        <v>303.6949250179901</v>
      </c>
      <c r="C5792" s="91">
        <v>188.81208045206998</v>
      </c>
      <c r="D5792" s="91">
        <v>0</v>
      </c>
      <c r="E5792" s="91">
        <v>32.741751581970007</v>
      </c>
      <c r="F5792" s="91">
        <v>16.542600003899999</v>
      </c>
      <c r="G5792" s="91">
        <v>1.45576293945</v>
      </c>
      <c r="H5792" s="91">
        <v>34.627432615819998</v>
      </c>
      <c r="I5792" s="91">
        <v>17.258319830929999</v>
      </c>
      <c r="J5792" s="91">
        <v>0.44075947580000002</v>
      </c>
      <c r="K5792" s="91">
        <v>1.8279361933199998</v>
      </c>
      <c r="L5792" s="91">
        <v>32.199611534669998</v>
      </c>
    </row>
    <row r="5793" spans="1:12" x14ac:dyDescent="0.25">
      <c r="A5793" s="90">
        <v>34941.166666652629</v>
      </c>
      <c r="B5793" s="91">
        <v>298.70473044065017</v>
      </c>
      <c r="C5793" s="91">
        <v>189.28395743355998</v>
      </c>
      <c r="D5793" s="91">
        <v>0.16746102730000001</v>
      </c>
      <c r="E5793" s="91">
        <v>27.197947700170001</v>
      </c>
      <c r="F5793" s="91">
        <v>16.542600003899999</v>
      </c>
      <c r="G5793" s="91">
        <v>1.45534057617</v>
      </c>
      <c r="H5793" s="91">
        <v>31.774566263660002</v>
      </c>
      <c r="I5793" s="91">
        <v>17.275899377930006</v>
      </c>
      <c r="J5793" s="91">
        <v>0.46290947579999997</v>
      </c>
      <c r="K5793" s="91">
        <v>1.8279361933199998</v>
      </c>
      <c r="L5793" s="91">
        <v>24.227713531719999</v>
      </c>
    </row>
    <row r="5794" spans="1:12" x14ac:dyDescent="0.25">
      <c r="A5794" s="90">
        <v>34941.208333319293</v>
      </c>
      <c r="B5794" s="91">
        <v>286.52812224773999</v>
      </c>
      <c r="C5794" s="91">
        <v>190.08743078352006</v>
      </c>
      <c r="D5794" s="91">
        <v>16.954953854909999</v>
      </c>
      <c r="E5794" s="91">
        <v>22.174856947550001</v>
      </c>
      <c r="F5794" s="91">
        <v>16.542600003899999</v>
      </c>
      <c r="G5794" s="91">
        <v>1.4562857666</v>
      </c>
      <c r="H5794" s="91">
        <v>24.769427324850003</v>
      </c>
      <c r="I5794" s="91">
        <v>17.344721036199999</v>
      </c>
      <c r="J5794" s="91">
        <v>0.45006805637000002</v>
      </c>
      <c r="K5794" s="91">
        <v>1.8279361933199998</v>
      </c>
      <c r="L5794" s="91">
        <v>24.569748656499996</v>
      </c>
    </row>
    <row r="5795" spans="1:12" x14ac:dyDescent="0.25">
      <c r="A5795" s="90">
        <v>34941.249999985957</v>
      </c>
      <c r="B5795" s="91">
        <v>273.7080749901001</v>
      </c>
      <c r="C5795" s="91">
        <v>184.68426954674996</v>
      </c>
      <c r="D5795" s="91">
        <v>115.63804130194001</v>
      </c>
      <c r="E5795" s="91">
        <v>21.48533946733</v>
      </c>
      <c r="F5795" s="91">
        <v>15.209000004</v>
      </c>
      <c r="G5795" s="91">
        <v>1.4577136230500001</v>
      </c>
      <c r="H5795" s="91">
        <v>16.117278222299994</v>
      </c>
      <c r="I5795" s="91">
        <v>17.238498610850005</v>
      </c>
      <c r="J5795" s="91">
        <v>5.2252672000000007E-2</v>
      </c>
      <c r="K5795" s="91">
        <v>1.8279361933199998</v>
      </c>
      <c r="L5795" s="91">
        <v>6.1157002901900004</v>
      </c>
    </row>
    <row r="5796" spans="1:12" x14ac:dyDescent="0.25">
      <c r="A5796" s="90">
        <v>34941.291666652622</v>
      </c>
      <c r="B5796" s="91">
        <v>258.54492844731016</v>
      </c>
      <c r="C5796" s="91">
        <v>181.03299636007992</v>
      </c>
      <c r="D5796" s="91">
        <v>295.43106398447992</v>
      </c>
      <c r="E5796" s="91">
        <v>20.242693335710001</v>
      </c>
      <c r="F5796" s="91">
        <v>15.209000004</v>
      </c>
      <c r="G5796" s="91">
        <v>1.46225842285</v>
      </c>
      <c r="H5796" s="91">
        <v>11.614666797030001</v>
      </c>
      <c r="I5796" s="91">
        <v>17.598209500040003</v>
      </c>
      <c r="J5796" s="91">
        <v>5.2252672000000007E-2</v>
      </c>
      <c r="K5796" s="91">
        <v>1.4371488030199999</v>
      </c>
      <c r="L5796" s="91">
        <v>0.67342419354000005</v>
      </c>
    </row>
    <row r="5797" spans="1:12" x14ac:dyDescent="0.25">
      <c r="A5797" s="90">
        <v>34941.333333319286</v>
      </c>
      <c r="B5797" s="91">
        <v>224.79877474090989</v>
      </c>
      <c r="C5797" s="91">
        <v>171.23063264777005</v>
      </c>
      <c r="D5797" s="91">
        <v>479.25527462803024</v>
      </c>
      <c r="E5797" s="91">
        <v>20.348338391390001</v>
      </c>
      <c r="F5797" s="91">
        <v>8.4503026360099991</v>
      </c>
      <c r="G5797" s="91">
        <v>1.46235900879</v>
      </c>
      <c r="H5797" s="91">
        <v>10.659400338789997</v>
      </c>
      <c r="I5797" s="91">
        <v>17.627714847190006</v>
      </c>
      <c r="J5797" s="91">
        <v>5.2252672000000007E-2</v>
      </c>
      <c r="K5797" s="91">
        <v>0</v>
      </c>
      <c r="L5797" s="91">
        <v>1.7454685178</v>
      </c>
    </row>
    <row r="5798" spans="1:12" x14ac:dyDescent="0.25">
      <c r="A5798" s="90">
        <v>34941.37499998595</v>
      </c>
      <c r="B5798" s="91">
        <v>221.50324261396992</v>
      </c>
      <c r="C5798" s="91">
        <v>159.76805323219997</v>
      </c>
      <c r="D5798" s="91">
        <v>616.62787251857969</v>
      </c>
      <c r="E5798" s="91">
        <v>10.912187746259999</v>
      </c>
      <c r="F5798" s="91">
        <v>0</v>
      </c>
      <c r="G5798" s="91">
        <v>1.4627410888700001</v>
      </c>
      <c r="H5798" s="91">
        <v>10.663893878390001</v>
      </c>
      <c r="I5798" s="91">
        <v>17.192937414349998</v>
      </c>
      <c r="J5798" s="91">
        <v>5.2252672000000007E-2</v>
      </c>
      <c r="K5798" s="91">
        <v>0</v>
      </c>
      <c r="L5798" s="91">
        <v>0.36952418611999999</v>
      </c>
    </row>
    <row r="5799" spans="1:12" x14ac:dyDescent="0.25">
      <c r="A5799" s="90">
        <v>34941.416666652614</v>
      </c>
      <c r="B5799" s="91">
        <v>186.50779521048</v>
      </c>
      <c r="C5799" s="91">
        <v>125.28790023119998</v>
      </c>
      <c r="D5799" s="91">
        <v>697.44882982090974</v>
      </c>
      <c r="E5799" s="91">
        <v>16.19108852419</v>
      </c>
      <c r="F5799" s="91">
        <v>0</v>
      </c>
      <c r="G5799" s="91">
        <v>1.46332421875</v>
      </c>
      <c r="H5799" s="91">
        <v>10.640475709649998</v>
      </c>
      <c r="I5799" s="91">
        <v>17.138319464029994</v>
      </c>
      <c r="J5799" s="91">
        <v>4.0192719069999994E-2</v>
      </c>
      <c r="K5799" s="91">
        <v>0</v>
      </c>
      <c r="L5799" s="91">
        <v>0.47920213378999998</v>
      </c>
    </row>
    <row r="5800" spans="1:12" x14ac:dyDescent="0.25">
      <c r="A5800" s="90">
        <v>34941.458333319279</v>
      </c>
      <c r="B5800" s="91">
        <v>194.83916201002006</v>
      </c>
      <c r="C5800" s="91">
        <v>117.81420343589997</v>
      </c>
      <c r="D5800" s="91">
        <v>700.90601128458991</v>
      </c>
      <c r="E5800" s="91">
        <v>19.67914662075</v>
      </c>
      <c r="F5800" s="91">
        <v>0</v>
      </c>
      <c r="G5800" s="91">
        <v>1.4639276123</v>
      </c>
      <c r="H5800" s="91">
        <v>11.034701816139995</v>
      </c>
      <c r="I5800" s="91">
        <v>17.633229465390002</v>
      </c>
      <c r="J5800" s="91">
        <v>7.1752672000000003E-2</v>
      </c>
      <c r="K5800" s="91">
        <v>0</v>
      </c>
      <c r="L5800" s="91">
        <v>0.35372321490000003</v>
      </c>
    </row>
    <row r="5801" spans="1:12" x14ac:dyDescent="0.25">
      <c r="A5801" s="90">
        <v>34941.499999985943</v>
      </c>
      <c r="B5801" s="91">
        <v>202.1327002118401</v>
      </c>
      <c r="C5801" s="91">
        <v>115.50340422085002</v>
      </c>
      <c r="D5801" s="91">
        <v>688.20396358451967</v>
      </c>
      <c r="E5801" s="91">
        <v>19.389470924229997</v>
      </c>
      <c r="F5801" s="91">
        <v>0</v>
      </c>
      <c r="G5801" s="91">
        <v>1.46453088379</v>
      </c>
      <c r="H5801" s="91">
        <v>11.043441692529999</v>
      </c>
      <c r="I5801" s="91">
        <v>17.680478601379999</v>
      </c>
      <c r="J5801" s="91">
        <v>7.1752672000000003E-2</v>
      </c>
      <c r="K5801" s="91">
        <v>0</v>
      </c>
      <c r="L5801" s="91">
        <v>0.10122593335000001</v>
      </c>
    </row>
    <row r="5802" spans="1:12" x14ac:dyDescent="0.25">
      <c r="A5802" s="90">
        <v>34941.541666652607</v>
      </c>
      <c r="B5802" s="91">
        <v>217.13906817514001</v>
      </c>
      <c r="C5802" s="91">
        <v>114.81162332330005</v>
      </c>
      <c r="D5802" s="91">
        <v>648.25605146117005</v>
      </c>
      <c r="E5802" s="91">
        <v>17.360088973939998</v>
      </c>
      <c r="F5802" s="91">
        <v>0</v>
      </c>
      <c r="G5802" s="91">
        <v>1.4646113281299999</v>
      </c>
      <c r="H5802" s="91">
        <v>11.050057602629996</v>
      </c>
      <c r="I5802" s="91">
        <v>17.722518044689998</v>
      </c>
      <c r="J5802" s="91">
        <v>7.1752672000000003E-2</v>
      </c>
      <c r="K5802" s="91">
        <v>0</v>
      </c>
      <c r="L5802" s="91">
        <v>0.64842659341999997</v>
      </c>
    </row>
    <row r="5803" spans="1:12" x14ac:dyDescent="0.25">
      <c r="A5803" s="90">
        <v>34941.583333319271</v>
      </c>
      <c r="B5803" s="91">
        <v>237.63385547074003</v>
      </c>
      <c r="C5803" s="91">
        <v>120.20920418945002</v>
      </c>
      <c r="D5803" s="91">
        <v>591.12570551161025</v>
      </c>
      <c r="E5803" s="91">
        <v>18.781040904569998</v>
      </c>
      <c r="F5803" s="91">
        <v>0</v>
      </c>
      <c r="G5803" s="91">
        <v>1.46408850098</v>
      </c>
      <c r="H5803" s="91">
        <v>11.019345948459994</v>
      </c>
      <c r="I5803" s="91">
        <v>17.704111073550006</v>
      </c>
      <c r="J5803" s="91">
        <v>1.95E-2</v>
      </c>
      <c r="K5803" s="91">
        <v>0</v>
      </c>
      <c r="L5803" s="91">
        <v>0.10728972451999999</v>
      </c>
    </row>
    <row r="5804" spans="1:12" x14ac:dyDescent="0.25">
      <c r="A5804" s="90">
        <v>34941.624999985936</v>
      </c>
      <c r="B5804" s="91">
        <v>255.57533357170004</v>
      </c>
      <c r="C5804" s="91">
        <v>123.27674988098997</v>
      </c>
      <c r="D5804" s="91">
        <v>454.57405335129033</v>
      </c>
      <c r="E5804" s="91">
        <v>24.619798738179998</v>
      </c>
      <c r="F5804" s="91">
        <v>1.3335999999000001</v>
      </c>
      <c r="G5804" s="91">
        <v>1.48506311035</v>
      </c>
      <c r="H5804" s="91">
        <v>11.001631868829996</v>
      </c>
      <c r="I5804" s="91">
        <v>17.735940738109999</v>
      </c>
      <c r="J5804" s="91">
        <v>7.1752672000000003E-2</v>
      </c>
      <c r="K5804" s="91">
        <v>0</v>
      </c>
      <c r="L5804" s="91">
        <v>1.5379977532199998</v>
      </c>
    </row>
    <row r="5805" spans="1:12" x14ac:dyDescent="0.25">
      <c r="A5805" s="90">
        <v>34941.6666666526</v>
      </c>
      <c r="B5805" s="91">
        <v>280.80588927361998</v>
      </c>
      <c r="C5805" s="91">
        <v>122.42962853176003</v>
      </c>
      <c r="D5805" s="91">
        <v>297.58992514347983</v>
      </c>
      <c r="E5805" s="91">
        <v>25.687466312249999</v>
      </c>
      <c r="F5805" s="91">
        <v>16.542600003899999</v>
      </c>
      <c r="G5805" s="91">
        <v>1.48592785645</v>
      </c>
      <c r="H5805" s="91">
        <v>23.490740474259994</v>
      </c>
      <c r="I5805" s="91">
        <v>17.808107763480002</v>
      </c>
      <c r="J5805" s="91">
        <v>0.1501594758</v>
      </c>
      <c r="K5805" s="91">
        <v>1.993619332E-2</v>
      </c>
      <c r="L5805" s="91">
        <v>11.749226697859999</v>
      </c>
    </row>
    <row r="5806" spans="1:12" x14ac:dyDescent="0.25">
      <c r="A5806" s="90">
        <v>34941.708333319264</v>
      </c>
      <c r="B5806" s="91">
        <v>271.94415390966998</v>
      </c>
      <c r="C5806" s="91">
        <v>119.47129370997001</v>
      </c>
      <c r="D5806" s="91">
        <v>120.8596534745101</v>
      </c>
      <c r="E5806" s="91">
        <v>34.485106728350004</v>
      </c>
      <c r="F5806" s="91">
        <v>16.542600003899999</v>
      </c>
      <c r="G5806" s="91">
        <v>1.4859479980500001</v>
      </c>
      <c r="H5806" s="91">
        <v>38.88451719743</v>
      </c>
      <c r="I5806" s="91">
        <v>17.79364159052</v>
      </c>
      <c r="J5806" s="91">
        <v>0.43733163200000003</v>
      </c>
      <c r="K5806" s="91">
        <v>1.993619332E-2</v>
      </c>
      <c r="L5806" s="91">
        <v>36.157831896609991</v>
      </c>
    </row>
    <row r="5807" spans="1:12" x14ac:dyDescent="0.25">
      <c r="A5807" s="90">
        <v>34941.749999985928</v>
      </c>
      <c r="B5807" s="91">
        <v>268.49699910841997</v>
      </c>
      <c r="C5807" s="91">
        <v>116.64708373232003</v>
      </c>
      <c r="D5807" s="91">
        <v>13.014434517040002</v>
      </c>
      <c r="E5807" s="91">
        <v>43.015276230449999</v>
      </c>
      <c r="F5807" s="91">
        <v>16.542600003899999</v>
      </c>
      <c r="G5807" s="91">
        <v>1.48476147461</v>
      </c>
      <c r="H5807" s="91">
        <v>63.238428905789995</v>
      </c>
      <c r="I5807" s="91">
        <v>17.812394884499998</v>
      </c>
      <c r="J5807" s="91">
        <v>0.48240947579999999</v>
      </c>
      <c r="K5807" s="91">
        <v>2.6189361933199997</v>
      </c>
      <c r="L5807" s="91">
        <v>76.438546366089994</v>
      </c>
    </row>
    <row r="5808" spans="1:12" x14ac:dyDescent="0.25">
      <c r="A5808" s="90">
        <v>34941.791666652593</v>
      </c>
      <c r="B5808" s="91">
        <v>279.05687464655995</v>
      </c>
      <c r="C5808" s="91">
        <v>114.12143410199002</v>
      </c>
      <c r="D5808" s="91">
        <v>1.1465890600000001E-3</v>
      </c>
      <c r="E5808" s="91">
        <v>46.28965917971</v>
      </c>
      <c r="F5808" s="91">
        <v>16.542600003899999</v>
      </c>
      <c r="G5808" s="91">
        <v>1.4724542236299998</v>
      </c>
      <c r="H5808" s="91">
        <v>68.395552841650002</v>
      </c>
      <c r="I5808" s="91">
        <v>17.773623046129998</v>
      </c>
      <c r="J5808" s="91">
        <v>0.5019094758</v>
      </c>
      <c r="K5808" s="91">
        <v>2.6833284157999997</v>
      </c>
      <c r="L5808" s="91">
        <v>61.520517445749995</v>
      </c>
    </row>
    <row r="5809" spans="1:12" x14ac:dyDescent="0.25">
      <c r="A5809" s="90">
        <v>34941.833333319257</v>
      </c>
      <c r="B5809" s="91">
        <v>282.52156087400004</v>
      </c>
      <c r="C5809" s="91">
        <v>113.23210528672</v>
      </c>
      <c r="D5809" s="91">
        <v>0</v>
      </c>
      <c r="E5809" s="91">
        <v>50.206730179350004</v>
      </c>
      <c r="F5809" s="91">
        <v>16.542600003899999</v>
      </c>
      <c r="G5809" s="91">
        <v>1.47466625977</v>
      </c>
      <c r="H5809" s="91">
        <v>74.675174352690007</v>
      </c>
      <c r="I5809" s="91">
        <v>17.826763878129999</v>
      </c>
      <c r="J5809" s="91">
        <v>0.5019094758</v>
      </c>
      <c r="K5809" s="91">
        <v>5.1514367211199996</v>
      </c>
      <c r="L5809" s="91">
        <v>68.152368707400015</v>
      </c>
    </row>
    <row r="5810" spans="1:12" x14ac:dyDescent="0.25">
      <c r="A5810" s="90">
        <v>34941.874999985921</v>
      </c>
      <c r="B5810" s="91">
        <v>277.32905495505014</v>
      </c>
      <c r="C5810" s="91">
        <v>112.96215673522994</v>
      </c>
      <c r="D5810" s="91">
        <v>0</v>
      </c>
      <c r="E5810" s="91">
        <v>47.825655131619996</v>
      </c>
      <c r="F5810" s="91">
        <v>16.542600003899999</v>
      </c>
      <c r="G5810" s="91">
        <v>1.47203186035</v>
      </c>
      <c r="H5810" s="91">
        <v>83.680226463529991</v>
      </c>
      <c r="I5810" s="91">
        <v>17.777293802379997</v>
      </c>
      <c r="J5810" s="91">
        <v>0.5019094758</v>
      </c>
      <c r="K5810" s="91">
        <v>5.1514367211199996</v>
      </c>
      <c r="L5810" s="91">
        <v>49.554041452690001</v>
      </c>
    </row>
    <row r="5811" spans="1:12" x14ac:dyDescent="0.25">
      <c r="A5811" s="90">
        <v>34941.916666652585</v>
      </c>
      <c r="B5811" s="91">
        <v>281.44023488847995</v>
      </c>
      <c r="C5811" s="91">
        <v>118.07641326132999</v>
      </c>
      <c r="D5811" s="91">
        <v>0</v>
      </c>
      <c r="E5811" s="91">
        <v>48.677719426659998</v>
      </c>
      <c r="F5811" s="91">
        <v>16.542600003899999</v>
      </c>
      <c r="G5811" s="91">
        <v>1.47070458984</v>
      </c>
      <c r="H5811" s="91">
        <v>62.79787614088</v>
      </c>
      <c r="I5811" s="91">
        <v>17.772652009790001</v>
      </c>
      <c r="J5811" s="91">
        <v>0.5019094758</v>
      </c>
      <c r="K5811" s="91">
        <v>5.1514367211199996</v>
      </c>
      <c r="L5811" s="91">
        <v>65.91183236373999</v>
      </c>
    </row>
    <row r="5812" spans="1:12" x14ac:dyDescent="0.25">
      <c r="A5812" s="90">
        <v>34941.95833331925</v>
      </c>
      <c r="B5812" s="91">
        <v>274.79553989716004</v>
      </c>
      <c r="C5812" s="91">
        <v>112.54717041740999</v>
      </c>
      <c r="D5812" s="91">
        <v>0</v>
      </c>
      <c r="E5812" s="91">
        <v>53.626021843999993</v>
      </c>
      <c r="F5812" s="91">
        <v>16.542600003899999</v>
      </c>
      <c r="G5812" s="91">
        <v>1.46746691895</v>
      </c>
      <c r="H5812" s="91">
        <v>82.338259777430011</v>
      </c>
      <c r="I5812" s="91">
        <v>17.652370567119998</v>
      </c>
      <c r="J5812" s="91">
        <v>0.5019094758</v>
      </c>
      <c r="K5812" s="91">
        <v>5.1514367211199996</v>
      </c>
      <c r="L5812" s="91">
        <v>37.972034671069999</v>
      </c>
    </row>
    <row r="5813" spans="1:12" x14ac:dyDescent="0.25">
      <c r="A5813" s="90">
        <v>34941.999999985914</v>
      </c>
      <c r="B5813" s="91">
        <v>275.33590812038011</v>
      </c>
      <c r="C5813" s="91">
        <v>105.72072947630001</v>
      </c>
      <c r="D5813" s="91">
        <v>0</v>
      </c>
      <c r="E5813" s="91">
        <v>54.16815730479</v>
      </c>
      <c r="F5813" s="91">
        <v>16.542600003899999</v>
      </c>
      <c r="G5813" s="91">
        <v>1.46738647461</v>
      </c>
      <c r="H5813" s="91">
        <v>87.49565906766</v>
      </c>
      <c r="I5813" s="91">
        <v>17.608834704049997</v>
      </c>
      <c r="J5813" s="91">
        <v>0.65895680379999999</v>
      </c>
      <c r="K5813" s="91">
        <v>5.1514367211199996</v>
      </c>
      <c r="L5813" s="91">
        <v>56.42594523847999</v>
      </c>
    </row>
    <row r="5814" spans="1:12" x14ac:dyDescent="0.25">
      <c r="A5814" s="90">
        <v>34942.041666652578</v>
      </c>
      <c r="B5814" s="91">
        <v>267.99810926149996</v>
      </c>
      <c r="C5814" s="91">
        <v>97.565731978940022</v>
      </c>
      <c r="D5814" s="91">
        <v>0</v>
      </c>
      <c r="E5814" s="91">
        <v>56.526509638580009</v>
      </c>
      <c r="F5814" s="91">
        <v>16.542600003899999</v>
      </c>
      <c r="G5814" s="91">
        <v>1.4899096679700001</v>
      </c>
      <c r="H5814" s="91">
        <v>85.820737108220015</v>
      </c>
      <c r="I5814" s="91">
        <v>17.610484249020004</v>
      </c>
      <c r="J5814" s="91">
        <v>0.65895680379999999</v>
      </c>
      <c r="K5814" s="91">
        <v>5.1514367211199996</v>
      </c>
      <c r="L5814" s="91">
        <v>55.430363439470007</v>
      </c>
    </row>
    <row r="5815" spans="1:12" x14ac:dyDescent="0.25">
      <c r="A5815" s="90">
        <v>34942.083333319242</v>
      </c>
      <c r="B5815" s="91">
        <v>260.53630201429991</v>
      </c>
      <c r="C5815" s="91">
        <v>94.542834737500016</v>
      </c>
      <c r="D5815" s="91">
        <v>0</v>
      </c>
      <c r="E5815" s="91">
        <v>48.615457670620003</v>
      </c>
      <c r="F5815" s="91">
        <v>16.542600003899999</v>
      </c>
      <c r="G5815" s="91">
        <v>1.4897890625000001</v>
      </c>
      <c r="H5815" s="91">
        <v>88.935570454299977</v>
      </c>
      <c r="I5815" s="91">
        <v>17.595490538509999</v>
      </c>
      <c r="J5815" s="91">
        <v>0.65895680379999999</v>
      </c>
      <c r="K5815" s="91">
        <v>5.1514367211199996</v>
      </c>
      <c r="L5815" s="91">
        <v>50.422677005820006</v>
      </c>
    </row>
    <row r="5816" spans="1:12" x14ac:dyDescent="0.25">
      <c r="A5816" s="90">
        <v>34942.124999985906</v>
      </c>
      <c r="B5816" s="91">
        <v>258.38802454819</v>
      </c>
      <c r="C5816" s="91">
        <v>94.778838490330003</v>
      </c>
      <c r="D5816" s="91">
        <v>0</v>
      </c>
      <c r="E5816" s="91">
        <v>45.624070216860005</v>
      </c>
      <c r="F5816" s="91">
        <v>16.542600003899999</v>
      </c>
      <c r="G5816" s="91">
        <v>1.4894471435500001</v>
      </c>
      <c r="H5816" s="91">
        <v>66.237872935170003</v>
      </c>
      <c r="I5816" s="91">
        <v>17.58878638893</v>
      </c>
      <c r="J5816" s="91">
        <v>0.65895680379999999</v>
      </c>
      <c r="K5816" s="91">
        <v>5.1514367211199996</v>
      </c>
      <c r="L5816" s="91">
        <v>68.826161914560018</v>
      </c>
    </row>
    <row r="5817" spans="1:12" x14ac:dyDescent="0.25">
      <c r="A5817" s="90">
        <v>34942.166666652571</v>
      </c>
      <c r="B5817" s="91">
        <v>265.64674199719002</v>
      </c>
      <c r="C5817" s="91">
        <v>99.981806132599985</v>
      </c>
      <c r="D5817" s="91">
        <v>0.21859309800000001</v>
      </c>
      <c r="E5817" s="91">
        <v>35.495818230270004</v>
      </c>
      <c r="F5817" s="91">
        <v>16.542600003899999</v>
      </c>
      <c r="G5817" s="91">
        <v>1.48898461914</v>
      </c>
      <c r="H5817" s="91">
        <v>83.349849496990004</v>
      </c>
      <c r="I5817" s="91">
        <v>17.595175483999995</v>
      </c>
      <c r="J5817" s="91">
        <v>0.6368068038000001</v>
      </c>
      <c r="K5817" s="91">
        <v>4.3695428077300003</v>
      </c>
      <c r="L5817" s="91">
        <v>44.336917217549995</v>
      </c>
    </row>
    <row r="5818" spans="1:12" x14ac:dyDescent="0.25">
      <c r="A5818" s="90">
        <v>34942.208333319235</v>
      </c>
      <c r="B5818" s="91">
        <v>258.13573085431995</v>
      </c>
      <c r="C5818" s="91">
        <v>107.24668224285003</v>
      </c>
      <c r="D5818" s="91">
        <v>19.178147533989996</v>
      </c>
      <c r="E5818" s="91">
        <v>30.645029008640002</v>
      </c>
      <c r="F5818" s="91">
        <v>16.542600003899999</v>
      </c>
      <c r="G5818" s="91">
        <v>1.4899499511700001</v>
      </c>
      <c r="H5818" s="91">
        <v>58.098622680230001</v>
      </c>
      <c r="I5818" s="91">
        <v>17.642989049829993</v>
      </c>
      <c r="J5818" s="91">
        <v>0.42342896000000002</v>
      </c>
      <c r="K5818" s="91">
        <v>1.8844361933199998</v>
      </c>
      <c r="L5818" s="91">
        <v>70.020924701339993</v>
      </c>
    </row>
    <row r="5819" spans="1:12" x14ac:dyDescent="0.25">
      <c r="A5819" s="90">
        <v>34942.249999985899</v>
      </c>
      <c r="B5819" s="91">
        <v>248.19906932325</v>
      </c>
      <c r="C5819" s="91">
        <v>111.39963257677002</v>
      </c>
      <c r="D5819" s="91">
        <v>116.00404803194998</v>
      </c>
      <c r="E5819" s="91">
        <v>33.521806710589999</v>
      </c>
      <c r="F5819" s="91">
        <v>16.542600003899999</v>
      </c>
      <c r="G5819" s="91">
        <v>1.49268481445</v>
      </c>
      <c r="H5819" s="91">
        <v>46.265628024540007</v>
      </c>
      <c r="I5819" s="91">
        <v>17.771979588780003</v>
      </c>
      <c r="J5819" s="91">
        <v>0.42342896000000002</v>
      </c>
      <c r="K5819" s="91">
        <v>1.8080000000000001</v>
      </c>
      <c r="L5819" s="91">
        <v>38.693826591099992</v>
      </c>
    </row>
    <row r="5820" spans="1:12" x14ac:dyDescent="0.25">
      <c r="A5820" s="90">
        <v>34942.291666652563</v>
      </c>
      <c r="B5820" s="91">
        <v>229.29200102159999</v>
      </c>
      <c r="C5820" s="91">
        <v>114.54527031275003</v>
      </c>
      <c r="D5820" s="91">
        <v>294.88588570365982</v>
      </c>
      <c r="E5820" s="91">
        <v>30.043514106589999</v>
      </c>
      <c r="F5820" s="91">
        <v>16.542600003899999</v>
      </c>
      <c r="G5820" s="91">
        <v>1.4894471435500001</v>
      </c>
      <c r="H5820" s="91">
        <v>42.863979253950006</v>
      </c>
      <c r="I5820" s="91">
        <v>17.810997356350001</v>
      </c>
      <c r="J5820" s="91">
        <v>0.3901</v>
      </c>
      <c r="K5820" s="91">
        <v>1.8080000000000001</v>
      </c>
      <c r="L5820" s="91">
        <v>4.3838439722200002</v>
      </c>
    </row>
    <row r="5821" spans="1:12" x14ac:dyDescent="0.25">
      <c r="A5821" s="90">
        <v>34942.333333319228</v>
      </c>
      <c r="B5821" s="91">
        <v>211.69189458579001</v>
      </c>
      <c r="C5821" s="91">
        <v>119.22547315473997</v>
      </c>
      <c r="D5821" s="91">
        <v>474.2012705604501</v>
      </c>
      <c r="E5821" s="91">
        <v>24.658247705000004</v>
      </c>
      <c r="F5821" s="91">
        <v>16.542600003899999</v>
      </c>
      <c r="G5821" s="91">
        <v>1.5092756347699998</v>
      </c>
      <c r="H5821" s="91">
        <v>24.499706830129998</v>
      </c>
      <c r="I5821" s="91">
        <v>17.831134658709995</v>
      </c>
      <c r="J5821" s="91">
        <v>0.3901</v>
      </c>
      <c r="K5821" s="91">
        <v>0</v>
      </c>
      <c r="L5821" s="91">
        <v>0.89643058551999999</v>
      </c>
    </row>
    <row r="5822" spans="1:12" x14ac:dyDescent="0.25">
      <c r="A5822" s="90">
        <v>34942.374999985892</v>
      </c>
      <c r="B5822" s="91">
        <v>204.33881416593999</v>
      </c>
      <c r="C5822" s="91">
        <v>119.96271357087998</v>
      </c>
      <c r="D5822" s="91">
        <v>597.78275578165972</v>
      </c>
      <c r="E5822" s="91">
        <v>20.906913840560001</v>
      </c>
      <c r="F5822" s="91">
        <v>1.0285355437499999</v>
      </c>
      <c r="G5822" s="91">
        <v>1.5094968261700001</v>
      </c>
      <c r="H5822" s="91">
        <v>19.015816763179998</v>
      </c>
      <c r="I5822" s="91">
        <v>17.329200876210006</v>
      </c>
      <c r="J5822" s="91">
        <v>0.41225000000000001</v>
      </c>
      <c r="K5822" s="91">
        <v>0</v>
      </c>
      <c r="L5822" s="91">
        <v>0.66021893896999995</v>
      </c>
    </row>
    <row r="5823" spans="1:12" x14ac:dyDescent="0.25">
      <c r="A5823" s="90">
        <v>34942.416666652556</v>
      </c>
      <c r="B5823" s="91">
        <v>205.58429388456</v>
      </c>
      <c r="C5823" s="91">
        <v>101.70284553649</v>
      </c>
      <c r="D5823" s="91">
        <v>661.55539977270951</v>
      </c>
      <c r="E5823" s="91">
        <v>18.12854231827</v>
      </c>
      <c r="F5823" s="91">
        <v>1.3335999999000001</v>
      </c>
      <c r="G5823" s="91">
        <v>1.5084108886700001</v>
      </c>
      <c r="H5823" s="91">
        <v>19.636883804170001</v>
      </c>
      <c r="I5823" s="91">
        <v>17.265160415119997</v>
      </c>
      <c r="J5823" s="91">
        <v>0.41225000000000001</v>
      </c>
      <c r="K5823" s="91">
        <v>0</v>
      </c>
      <c r="L5823" s="91">
        <v>1.6E-2</v>
      </c>
    </row>
    <row r="5824" spans="1:12" x14ac:dyDescent="0.25">
      <c r="A5824" s="90">
        <v>34942.45833331922</v>
      </c>
      <c r="B5824" s="91">
        <v>212.04780613803985</v>
      </c>
      <c r="C5824" s="91">
        <v>101.79387584541003</v>
      </c>
      <c r="D5824" s="91">
        <v>686.28240868564012</v>
      </c>
      <c r="E5824" s="91">
        <v>19.448609839979998</v>
      </c>
      <c r="F5824" s="91">
        <v>1.3335999999000001</v>
      </c>
      <c r="G5824" s="91">
        <v>1.5087929687499999</v>
      </c>
      <c r="H5824" s="91">
        <v>20.793679278279999</v>
      </c>
      <c r="I5824" s="91">
        <v>17.308468422730002</v>
      </c>
      <c r="J5824" s="91">
        <v>0.41225000000000001</v>
      </c>
      <c r="K5824" s="91">
        <v>0</v>
      </c>
      <c r="L5824" s="91">
        <v>0.23383846589999999</v>
      </c>
    </row>
    <row r="5825" spans="1:12" x14ac:dyDescent="0.25">
      <c r="A5825" s="90">
        <v>34942.499999985885</v>
      </c>
      <c r="B5825" s="91">
        <v>224.12189682296003</v>
      </c>
      <c r="C5825" s="91">
        <v>112.55606329716001</v>
      </c>
      <c r="D5825" s="91">
        <v>679.30874904218967</v>
      </c>
      <c r="E5825" s="91">
        <v>17.95539600359</v>
      </c>
      <c r="F5825" s="91">
        <v>1.3335999999000001</v>
      </c>
      <c r="G5825" s="91">
        <v>1.5271734619099999</v>
      </c>
      <c r="H5825" s="91">
        <v>18.006251059049998</v>
      </c>
      <c r="I5825" s="91">
        <v>17.273695977469995</v>
      </c>
      <c r="J5825" s="91">
        <v>0.08</v>
      </c>
      <c r="K5825" s="91">
        <v>0</v>
      </c>
      <c r="L5825" s="91">
        <v>0.21605094420999998</v>
      </c>
    </row>
    <row r="5826" spans="1:12" x14ac:dyDescent="0.25">
      <c r="A5826" s="90">
        <v>34942.541666652549</v>
      </c>
      <c r="B5826" s="91">
        <v>247.52783603967001</v>
      </c>
      <c r="C5826" s="91">
        <v>123.57225212632</v>
      </c>
      <c r="D5826" s="91">
        <v>601.7273805332203</v>
      </c>
      <c r="E5826" s="91">
        <v>14.139641433069999</v>
      </c>
      <c r="F5826" s="91">
        <v>1.3335999999000001</v>
      </c>
      <c r="G5826" s="91">
        <v>1.5416125488299999</v>
      </c>
      <c r="H5826" s="91">
        <v>23.82143783251</v>
      </c>
      <c r="I5826" s="91">
        <v>17.690601796859994</v>
      </c>
      <c r="J5826" s="91">
        <v>0.08</v>
      </c>
      <c r="K5826" s="91">
        <v>0</v>
      </c>
      <c r="L5826" s="91">
        <v>1.94283193478</v>
      </c>
    </row>
    <row r="5827" spans="1:12" x14ac:dyDescent="0.25">
      <c r="A5827" s="90">
        <v>34942.583333319213</v>
      </c>
      <c r="B5827" s="91">
        <v>249.78808063279001</v>
      </c>
      <c r="C5827" s="91">
        <v>135.68332947093995</v>
      </c>
      <c r="D5827" s="91">
        <v>550.2738854009101</v>
      </c>
      <c r="E5827" s="91">
        <v>18.00040517523</v>
      </c>
      <c r="F5827" s="91">
        <v>1.3335999999000001</v>
      </c>
      <c r="G5827" s="91">
        <v>1.5373089599600001</v>
      </c>
      <c r="H5827" s="91">
        <v>17.656291525669992</v>
      </c>
      <c r="I5827" s="91">
        <v>17.27048032858</v>
      </c>
      <c r="J5827" s="91">
        <v>0.08</v>
      </c>
      <c r="K5827" s="91">
        <v>0</v>
      </c>
      <c r="L5827" s="91">
        <v>1.9244615666999998</v>
      </c>
    </row>
    <row r="5828" spans="1:12" x14ac:dyDescent="0.25">
      <c r="A5828" s="90">
        <v>34942.624999985877</v>
      </c>
      <c r="B5828" s="91">
        <v>270.80701170590993</v>
      </c>
      <c r="C5828" s="91">
        <v>146.96923139490997</v>
      </c>
      <c r="D5828" s="91">
        <v>432.7837535070305</v>
      </c>
      <c r="E5828" s="91">
        <v>21.623015287020003</v>
      </c>
      <c r="F5828" s="91">
        <v>1.3335999999000001</v>
      </c>
      <c r="G5828" s="91">
        <v>1.52970739746</v>
      </c>
      <c r="H5828" s="91">
        <v>28.920837736949998</v>
      </c>
      <c r="I5828" s="91">
        <v>17.279907957639995</v>
      </c>
      <c r="J5828" s="91">
        <v>0.42342896000000002</v>
      </c>
      <c r="K5828" s="91">
        <v>0</v>
      </c>
      <c r="L5828" s="91">
        <v>3.4082662916900004</v>
      </c>
    </row>
    <row r="5829" spans="1:12" x14ac:dyDescent="0.25">
      <c r="A5829" s="90">
        <v>34942.666666652542</v>
      </c>
      <c r="B5829" s="91">
        <v>302.8599995149101</v>
      </c>
      <c r="C5829" s="91">
        <v>157.69854896808994</v>
      </c>
      <c r="D5829" s="91">
        <v>262.76445286751027</v>
      </c>
      <c r="E5829" s="91">
        <v>23.33189784184</v>
      </c>
      <c r="F5829" s="91">
        <v>16.542600003899999</v>
      </c>
      <c r="G5829" s="91">
        <v>1.53079333496</v>
      </c>
      <c r="H5829" s="91">
        <v>22.560455341810005</v>
      </c>
      <c r="I5829" s="91">
        <v>17.33384780782</v>
      </c>
      <c r="J5829" s="91">
        <v>0.42342896000000002</v>
      </c>
      <c r="K5829" s="91">
        <v>5.6500000000000002E-2</v>
      </c>
      <c r="L5829" s="91">
        <v>11.80693804849</v>
      </c>
    </row>
    <row r="5830" spans="1:12" x14ac:dyDescent="0.25">
      <c r="A5830" s="90">
        <v>34942.708333319206</v>
      </c>
      <c r="B5830" s="91">
        <v>309.05602790454003</v>
      </c>
      <c r="C5830" s="91">
        <v>165.25638548427992</v>
      </c>
      <c r="D5830" s="91">
        <v>100.97543221704004</v>
      </c>
      <c r="E5830" s="91">
        <v>23.005839807420003</v>
      </c>
      <c r="F5830" s="91">
        <v>16.542600003899999</v>
      </c>
      <c r="G5830" s="91">
        <v>1.5305117187499999</v>
      </c>
      <c r="H5830" s="91">
        <v>53.263092145930003</v>
      </c>
      <c r="I5830" s="91">
        <v>17.761054220809999</v>
      </c>
      <c r="J5830" s="91">
        <v>0.40127895999999996</v>
      </c>
      <c r="K5830" s="91">
        <v>2.0081994433299997</v>
      </c>
      <c r="L5830" s="91">
        <v>27.053592237440004</v>
      </c>
    </row>
    <row r="5831" spans="1:12" x14ac:dyDescent="0.25">
      <c r="A5831" s="90">
        <v>34942.74999998587</v>
      </c>
      <c r="B5831" s="91">
        <v>307.17149688062</v>
      </c>
      <c r="C5831" s="91">
        <v>168.95551321079998</v>
      </c>
      <c r="D5831" s="91">
        <v>12.067062380370002</v>
      </c>
      <c r="E5831" s="91">
        <v>24.61131462717</v>
      </c>
      <c r="F5831" s="91">
        <v>16.542600003899999</v>
      </c>
      <c r="G5831" s="91">
        <v>1.5301900634799999</v>
      </c>
      <c r="H5831" s="91">
        <v>81.720435796040022</v>
      </c>
      <c r="I5831" s="91">
        <v>17.299025672089996</v>
      </c>
      <c r="J5831" s="91">
        <v>0.40127895999999996</v>
      </c>
      <c r="K5831" s="91">
        <v>2.0081994433299997</v>
      </c>
      <c r="L5831" s="91">
        <v>57.157211426219988</v>
      </c>
    </row>
    <row r="5832" spans="1:12" x14ac:dyDescent="0.25">
      <c r="A5832" s="90">
        <v>34942.791666652534</v>
      </c>
      <c r="B5832" s="91">
        <v>315.73397257017024</v>
      </c>
      <c r="C5832" s="91">
        <v>172.17211310991999</v>
      </c>
      <c r="D5832" s="91">
        <v>3.0599586999999993E-4</v>
      </c>
      <c r="E5832" s="91">
        <v>32.785055778630003</v>
      </c>
      <c r="F5832" s="91">
        <v>16.542600003899999</v>
      </c>
      <c r="G5832" s="91">
        <v>1.5300491943400001</v>
      </c>
      <c r="H5832" s="91">
        <v>78.305454951230004</v>
      </c>
      <c r="I5832" s="91">
        <v>17.86674837692</v>
      </c>
      <c r="J5832" s="91">
        <v>0.40127895999999996</v>
      </c>
      <c r="K5832" s="91">
        <v>2.0081994433299997</v>
      </c>
      <c r="L5832" s="91">
        <v>36.874556307940004</v>
      </c>
    </row>
    <row r="5833" spans="1:12" x14ac:dyDescent="0.25">
      <c r="A5833" s="90">
        <v>34942.833333319199</v>
      </c>
      <c r="B5833" s="91">
        <v>321.7074070715301</v>
      </c>
      <c r="C5833" s="91">
        <v>172.57673201385998</v>
      </c>
      <c r="D5833" s="91">
        <v>0</v>
      </c>
      <c r="E5833" s="91">
        <v>39.685192959970003</v>
      </c>
      <c r="F5833" s="91">
        <v>16.542600003899999</v>
      </c>
      <c r="G5833" s="91">
        <v>1.52848071289</v>
      </c>
      <c r="H5833" s="91">
        <v>79.725491995390016</v>
      </c>
      <c r="I5833" s="91">
        <v>17.217225411560005</v>
      </c>
      <c r="J5833" s="91">
        <v>0.37912896000000001</v>
      </c>
      <c r="K5833" s="91">
        <v>2.0081994433299997</v>
      </c>
      <c r="L5833" s="91">
        <v>25.119529637480003</v>
      </c>
    </row>
    <row r="5834" spans="1:12" x14ac:dyDescent="0.25">
      <c r="A5834" s="90">
        <v>34942.874999985863</v>
      </c>
      <c r="B5834" s="91">
        <v>324.59805376429</v>
      </c>
      <c r="C5834" s="91">
        <v>173.50648815714001</v>
      </c>
      <c r="D5834" s="91">
        <v>0</v>
      </c>
      <c r="E5834" s="91">
        <v>38.889383935810002</v>
      </c>
      <c r="F5834" s="91">
        <v>16.542600003899999</v>
      </c>
      <c r="G5834" s="91">
        <v>1.5374899902300001</v>
      </c>
      <c r="H5834" s="91">
        <v>65.695851165130009</v>
      </c>
      <c r="I5834" s="91">
        <v>17.302611473790002</v>
      </c>
      <c r="J5834" s="91">
        <v>0.37912896000000001</v>
      </c>
      <c r="K5834" s="91">
        <v>2.0081994433299997</v>
      </c>
      <c r="L5834" s="91">
        <v>40.055063294389981</v>
      </c>
    </row>
    <row r="5835" spans="1:12" x14ac:dyDescent="0.25">
      <c r="A5835" s="90">
        <v>34942.916666652527</v>
      </c>
      <c r="B5835" s="91">
        <v>315.72865498213991</v>
      </c>
      <c r="C5835" s="91">
        <v>166.39983813173993</v>
      </c>
      <c r="D5835" s="91">
        <v>0</v>
      </c>
      <c r="E5835" s="91">
        <v>39.472080400219994</v>
      </c>
      <c r="F5835" s="91">
        <v>16.542600003899999</v>
      </c>
      <c r="G5835" s="91">
        <v>1.5373291015600001</v>
      </c>
      <c r="H5835" s="91">
        <v>90.792602462549965</v>
      </c>
      <c r="I5835" s="91">
        <v>17.253138286069994</v>
      </c>
      <c r="J5835" s="91">
        <v>0.37912896000000001</v>
      </c>
      <c r="K5835" s="91">
        <v>2.0081994433299997</v>
      </c>
      <c r="L5835" s="91">
        <v>26.709702193420004</v>
      </c>
    </row>
    <row r="5836" spans="1:12" x14ac:dyDescent="0.25">
      <c r="A5836" s="90">
        <v>34942.958333319191</v>
      </c>
      <c r="B5836" s="91">
        <v>312.19976287406013</v>
      </c>
      <c r="C5836" s="91">
        <v>163.14096571600999</v>
      </c>
      <c r="D5836" s="91">
        <v>0</v>
      </c>
      <c r="E5836" s="91">
        <v>25.252352725030001</v>
      </c>
      <c r="F5836" s="91">
        <v>16.542600003899999</v>
      </c>
      <c r="G5836" s="91">
        <v>1.53702746582</v>
      </c>
      <c r="H5836" s="91">
        <v>89.814439698489991</v>
      </c>
      <c r="I5836" s="91">
        <v>17.524960955149997</v>
      </c>
      <c r="J5836" s="91">
        <v>0.37912896000000001</v>
      </c>
      <c r="K5836" s="91">
        <v>2.0081994433299997</v>
      </c>
      <c r="L5836" s="91">
        <v>49.587893513990011</v>
      </c>
    </row>
    <row r="5837" spans="1:12" x14ac:dyDescent="0.25">
      <c r="A5837" s="90">
        <v>34942.999999985856</v>
      </c>
      <c r="B5837" s="91">
        <v>316.38792596108988</v>
      </c>
      <c r="C5837" s="91">
        <v>158.20519547308001</v>
      </c>
      <c r="D5837" s="91">
        <v>0</v>
      </c>
      <c r="E5837" s="91">
        <v>47.130951440830003</v>
      </c>
      <c r="F5837" s="91">
        <v>16.542600003899999</v>
      </c>
      <c r="G5837" s="91">
        <v>1.5366452636700001</v>
      </c>
      <c r="H5837" s="91">
        <v>104.42114751586001</v>
      </c>
      <c r="I5837" s="91">
        <v>17.65723896243999</v>
      </c>
      <c r="J5837" s="91">
        <v>0.37912896000000001</v>
      </c>
      <c r="K5837" s="91">
        <v>5.2751999711300002</v>
      </c>
      <c r="L5837" s="91">
        <v>54.662789565039986</v>
      </c>
    </row>
    <row r="5838" spans="1:12" x14ac:dyDescent="0.25">
      <c r="A5838" s="90">
        <v>34943.04166665252</v>
      </c>
      <c r="B5838" s="91">
        <v>313.43567277254994</v>
      </c>
      <c r="C5838" s="91">
        <v>157.62849123193001</v>
      </c>
      <c r="D5838" s="91">
        <v>0</v>
      </c>
      <c r="E5838" s="91">
        <v>46.895267635469999</v>
      </c>
      <c r="F5838" s="91">
        <v>16.542600003899999</v>
      </c>
      <c r="G5838" s="91">
        <v>1.5362833252000001</v>
      </c>
      <c r="H5838" s="91">
        <v>104.83708077828001</v>
      </c>
      <c r="I5838" s="91">
        <v>17.608767944459995</v>
      </c>
      <c r="J5838" s="91">
        <v>0.37912896000000001</v>
      </c>
      <c r="K5838" s="91">
        <v>5.2751999711300002</v>
      </c>
      <c r="L5838" s="91">
        <v>45.576827724659999</v>
      </c>
    </row>
    <row r="5839" spans="1:12" x14ac:dyDescent="0.25">
      <c r="A5839" s="90">
        <v>34943.083333319184</v>
      </c>
      <c r="B5839" s="91">
        <v>309.44063665736002</v>
      </c>
      <c r="C5839" s="91">
        <v>159.65640815219001</v>
      </c>
      <c r="D5839" s="91">
        <v>0</v>
      </c>
      <c r="E5839" s="91">
        <v>40.442920451350005</v>
      </c>
      <c r="F5839" s="91">
        <v>16.542600003899999</v>
      </c>
      <c r="G5839" s="91">
        <v>1.53580065918</v>
      </c>
      <c r="H5839" s="91">
        <v>102.85174119810999</v>
      </c>
      <c r="I5839" s="91">
        <v>17.584384118439999</v>
      </c>
      <c r="J5839" s="91">
        <v>0.37912896000000001</v>
      </c>
      <c r="K5839" s="91">
        <v>5.2751999711300002</v>
      </c>
      <c r="L5839" s="91">
        <v>42.306857895830007</v>
      </c>
    </row>
    <row r="5840" spans="1:12" x14ac:dyDescent="0.25">
      <c r="A5840" s="90">
        <v>34943.124999985848</v>
      </c>
      <c r="B5840" s="91">
        <v>314.62461491031013</v>
      </c>
      <c r="C5840" s="91">
        <v>164.53933198164009</v>
      </c>
      <c r="D5840" s="91">
        <v>0</v>
      </c>
      <c r="E5840" s="91">
        <v>25.026334079800002</v>
      </c>
      <c r="F5840" s="91">
        <v>16.542600003899999</v>
      </c>
      <c r="G5840" s="91">
        <v>1.5350364990200001</v>
      </c>
      <c r="H5840" s="91">
        <v>98.55788882471002</v>
      </c>
      <c r="I5840" s="91">
        <v>17.580483441790001</v>
      </c>
      <c r="J5840" s="91">
        <v>0.37912896000000001</v>
      </c>
      <c r="K5840" s="91">
        <v>5.2751999711300002</v>
      </c>
      <c r="L5840" s="91">
        <v>37.082074060610005</v>
      </c>
    </row>
    <row r="5841" spans="1:12" x14ac:dyDescent="0.25">
      <c r="A5841" s="90">
        <v>34943.166666652513</v>
      </c>
      <c r="B5841" s="91">
        <v>310.48209413812015</v>
      </c>
      <c r="C5841" s="91">
        <v>169.06988197181002</v>
      </c>
      <c r="D5841" s="91">
        <v>0.27640890046000005</v>
      </c>
      <c r="E5841" s="91">
        <v>27.036310422440003</v>
      </c>
      <c r="F5841" s="91">
        <v>16.542600003899999</v>
      </c>
      <c r="G5841" s="91">
        <v>1.53453381348</v>
      </c>
      <c r="H5841" s="91">
        <v>97.05324282610998</v>
      </c>
      <c r="I5841" s="91">
        <v>17.564708241159998</v>
      </c>
      <c r="J5841" s="91">
        <v>0.40127895999999996</v>
      </c>
      <c r="K5841" s="91">
        <v>5.27478184865</v>
      </c>
      <c r="L5841" s="91">
        <v>22.239276248439992</v>
      </c>
    </row>
    <row r="5842" spans="1:12" x14ac:dyDescent="0.25">
      <c r="A5842" s="90">
        <v>34943.208333319177</v>
      </c>
      <c r="B5842" s="91">
        <v>301.84436016825015</v>
      </c>
      <c r="C5842" s="91">
        <v>173.02763000449991</v>
      </c>
      <c r="D5842" s="91">
        <v>12.280733697820002</v>
      </c>
      <c r="E5842" s="91">
        <v>21.967660380060003</v>
      </c>
      <c r="F5842" s="91">
        <v>16.542600003899999</v>
      </c>
      <c r="G5842" s="91">
        <v>1.53387011719</v>
      </c>
      <c r="H5842" s="91">
        <v>93.170360213639995</v>
      </c>
      <c r="I5842" s="91">
        <v>17.619653772829999</v>
      </c>
      <c r="J5842" s="91">
        <v>0.44635680379999998</v>
      </c>
      <c r="K5842" s="91">
        <v>5.1032306308000006</v>
      </c>
      <c r="L5842" s="91">
        <v>21.170830294119998</v>
      </c>
    </row>
    <row r="5843" spans="1:12" x14ac:dyDescent="0.25">
      <c r="A5843" s="90">
        <v>34943.249999985841</v>
      </c>
      <c r="B5843" s="91">
        <v>294.21882884910008</v>
      </c>
      <c r="C5843" s="91">
        <v>179.91779310555</v>
      </c>
      <c r="D5843" s="91">
        <v>92.154244428459918</v>
      </c>
      <c r="E5843" s="91">
        <v>19.728654875930001</v>
      </c>
      <c r="F5843" s="91">
        <v>16.542600003899999</v>
      </c>
      <c r="G5843" s="91">
        <v>1.53236193848</v>
      </c>
      <c r="H5843" s="91">
        <v>72.017602749790001</v>
      </c>
      <c r="I5843" s="91">
        <v>17.662138325540003</v>
      </c>
      <c r="J5843" s="91">
        <v>0.44237421602999999</v>
      </c>
      <c r="K5843" s="91">
        <v>4.3042474711300001</v>
      </c>
      <c r="L5843" s="91">
        <v>9.9308178362199993</v>
      </c>
    </row>
    <row r="5844" spans="1:12" x14ac:dyDescent="0.25">
      <c r="A5844" s="90">
        <v>34943.291666652505</v>
      </c>
      <c r="B5844" s="91">
        <v>298.31269700075001</v>
      </c>
      <c r="C5844" s="91">
        <v>178.91040577832996</v>
      </c>
      <c r="D5844" s="91">
        <v>252.57485078707995</v>
      </c>
      <c r="E5844" s="91">
        <v>18.604511597030005</v>
      </c>
      <c r="F5844" s="91">
        <v>15.209000004</v>
      </c>
      <c r="G5844" s="91">
        <v>1.5318792724600001</v>
      </c>
      <c r="H5844" s="91">
        <v>43.830975912390009</v>
      </c>
      <c r="I5844" s="91">
        <v>17.793780826900001</v>
      </c>
      <c r="J5844" s="91">
        <v>0.32694999999999996</v>
      </c>
      <c r="K5844" s="91">
        <v>4.2882871722199996</v>
      </c>
      <c r="L5844" s="91">
        <v>0.5236018831</v>
      </c>
    </row>
    <row r="5845" spans="1:12" x14ac:dyDescent="0.25">
      <c r="A5845" s="90">
        <v>34943.333333319169</v>
      </c>
      <c r="B5845" s="91">
        <v>277.52593546679987</v>
      </c>
      <c r="C5845" s="91">
        <v>175.41383408523001</v>
      </c>
      <c r="D5845" s="91">
        <v>420.31515925860987</v>
      </c>
      <c r="E5845" s="91">
        <v>16.611238148400002</v>
      </c>
      <c r="F5845" s="91">
        <v>13.392998776959999</v>
      </c>
      <c r="G5845" s="91">
        <v>1.5317585449200002</v>
      </c>
      <c r="H5845" s="91">
        <v>11.495569336820001</v>
      </c>
      <c r="I5845" s="91">
        <v>17.736430843570002</v>
      </c>
      <c r="J5845" s="91">
        <v>3.9E-2</v>
      </c>
      <c r="K5845" s="91">
        <v>4.2866444200000001E-3</v>
      </c>
      <c r="L5845" s="91">
        <v>3.084086087E-2</v>
      </c>
    </row>
    <row r="5846" spans="1:12" x14ac:dyDescent="0.25">
      <c r="A5846" s="90">
        <v>34943.374999985834</v>
      </c>
      <c r="B5846" s="91">
        <v>271.94123408040991</v>
      </c>
      <c r="C5846" s="91">
        <v>170.82035795068001</v>
      </c>
      <c r="D5846" s="91">
        <v>534.18375328570005</v>
      </c>
      <c r="E5846" s="91">
        <v>20.315151866400008</v>
      </c>
      <c r="F5846" s="91">
        <v>0</v>
      </c>
      <c r="G5846" s="91">
        <v>1.5317183837899999</v>
      </c>
      <c r="H5846" s="91">
        <v>10.897162065280002</v>
      </c>
      <c r="I5846" s="91">
        <v>17.74645722719</v>
      </c>
      <c r="J5846" s="91">
        <v>3.9E-2</v>
      </c>
      <c r="K5846" s="91">
        <v>0</v>
      </c>
      <c r="L5846" s="91">
        <v>0.34236191318999998</v>
      </c>
    </row>
    <row r="5847" spans="1:12" x14ac:dyDescent="0.25">
      <c r="A5847" s="90">
        <v>34943.416666652498</v>
      </c>
      <c r="B5847" s="91">
        <v>260.73981732761013</v>
      </c>
      <c r="C5847" s="91">
        <v>163.11657261435005</v>
      </c>
      <c r="D5847" s="91">
        <v>556.77729967087009</v>
      </c>
      <c r="E5847" s="91">
        <v>14.912565012560002</v>
      </c>
      <c r="F5847" s="91">
        <v>0</v>
      </c>
      <c r="G5847" s="91">
        <v>1.5317988281299999</v>
      </c>
      <c r="H5847" s="91">
        <v>11.100523889929999</v>
      </c>
      <c r="I5847" s="91">
        <v>17.737169016019998</v>
      </c>
      <c r="J5847" s="91">
        <v>3.9E-2</v>
      </c>
      <c r="K5847" s="91">
        <v>0</v>
      </c>
      <c r="L5847" s="91">
        <v>0.46148704714999994</v>
      </c>
    </row>
    <row r="5848" spans="1:12" x14ac:dyDescent="0.25">
      <c r="A5848" s="90">
        <v>34943.458333319162</v>
      </c>
      <c r="B5848" s="91">
        <v>259.69186824855007</v>
      </c>
      <c r="C5848" s="91">
        <v>163.79148975851993</v>
      </c>
      <c r="D5848" s="91">
        <v>580.42660329063972</v>
      </c>
      <c r="E5848" s="91">
        <v>15.532202559840002</v>
      </c>
      <c r="F5848" s="91">
        <v>0</v>
      </c>
      <c r="G5848" s="91">
        <v>1.5318792724600001</v>
      </c>
      <c r="H5848" s="91">
        <v>10.540500398780001</v>
      </c>
      <c r="I5848" s="91">
        <v>17.7108208824</v>
      </c>
      <c r="J5848" s="91">
        <v>3.9E-2</v>
      </c>
      <c r="K5848" s="91">
        <v>0</v>
      </c>
      <c r="L5848" s="91">
        <v>0</v>
      </c>
    </row>
    <row r="5849" spans="1:12" x14ac:dyDescent="0.25">
      <c r="A5849" s="90">
        <v>34943.499999985826</v>
      </c>
      <c r="B5849" s="91">
        <v>272.1493724227301</v>
      </c>
      <c r="C5849" s="91">
        <v>162.76331146673999</v>
      </c>
      <c r="D5849" s="91">
        <v>564.41613490602015</v>
      </c>
      <c r="E5849" s="91">
        <v>14.307819995479999</v>
      </c>
      <c r="F5849" s="91">
        <v>0</v>
      </c>
      <c r="G5849" s="91">
        <v>1.5320401611299999</v>
      </c>
      <c r="H5849" s="91">
        <v>10.509359113940002</v>
      </c>
      <c r="I5849" s="91">
        <v>17.687457800650005</v>
      </c>
      <c r="J5849" s="91">
        <v>3.9E-2</v>
      </c>
      <c r="K5849" s="91">
        <v>0</v>
      </c>
      <c r="L5849" s="91">
        <v>1.233888728E-2</v>
      </c>
    </row>
    <row r="5850" spans="1:12" x14ac:dyDescent="0.25">
      <c r="A5850" s="90">
        <v>34943.541666652491</v>
      </c>
      <c r="B5850" s="91">
        <v>270.39854295410993</v>
      </c>
      <c r="C5850" s="91">
        <v>160.05606031401007</v>
      </c>
      <c r="D5850" s="91">
        <v>524.62349094112938</v>
      </c>
      <c r="E5850" s="91">
        <v>13.186690364150001</v>
      </c>
      <c r="F5850" s="91">
        <v>0</v>
      </c>
      <c r="G5850" s="91">
        <v>1.53185913086</v>
      </c>
      <c r="H5850" s="91">
        <v>10.580684134029996</v>
      </c>
      <c r="I5850" s="91">
        <v>17.688136052650002</v>
      </c>
      <c r="J5850" s="91">
        <v>3.9E-2</v>
      </c>
      <c r="K5850" s="91">
        <v>0</v>
      </c>
      <c r="L5850" s="91">
        <v>0.67571634057999996</v>
      </c>
    </row>
    <row r="5851" spans="1:12" x14ac:dyDescent="0.25">
      <c r="A5851" s="90">
        <v>34943.583333319155</v>
      </c>
      <c r="B5851" s="91">
        <v>276.72959538907003</v>
      </c>
      <c r="C5851" s="91">
        <v>160.99272600509002</v>
      </c>
      <c r="D5851" s="91">
        <v>482.01153417733013</v>
      </c>
      <c r="E5851" s="91">
        <v>17.737679915670004</v>
      </c>
      <c r="F5851" s="91">
        <v>0</v>
      </c>
      <c r="G5851" s="91">
        <v>1.5319597168000001</v>
      </c>
      <c r="H5851" s="91">
        <v>10.266369417970001</v>
      </c>
      <c r="I5851" s="91">
        <v>17.688606967069997</v>
      </c>
      <c r="J5851" s="91">
        <v>3.9E-2</v>
      </c>
      <c r="K5851" s="91">
        <v>0</v>
      </c>
      <c r="L5851" s="91">
        <v>1.2249333545200001</v>
      </c>
    </row>
    <row r="5852" spans="1:12" x14ac:dyDescent="0.25">
      <c r="A5852" s="90">
        <v>34943.624999985819</v>
      </c>
      <c r="B5852" s="91">
        <v>293.36067110743988</v>
      </c>
      <c r="C5852" s="91">
        <v>157.35451079401008</v>
      </c>
      <c r="D5852" s="91">
        <v>369.18855997364005</v>
      </c>
      <c r="E5852" s="91">
        <v>20.775159300180004</v>
      </c>
      <c r="F5852" s="91">
        <v>1.3335999999000001</v>
      </c>
      <c r="G5852" s="91">
        <v>1.5418135986299999</v>
      </c>
      <c r="H5852" s="91">
        <v>13.510007839499997</v>
      </c>
      <c r="I5852" s="91">
        <v>17.706752151019998</v>
      </c>
      <c r="J5852" s="91">
        <v>0.1584068038</v>
      </c>
      <c r="K5852" s="91">
        <v>0</v>
      </c>
      <c r="L5852" s="91">
        <v>2.02318657466</v>
      </c>
    </row>
    <row r="5853" spans="1:12" x14ac:dyDescent="0.25">
      <c r="A5853" s="90">
        <v>34943.666666652483</v>
      </c>
      <c r="B5853" s="91">
        <v>315.97645190104993</v>
      </c>
      <c r="C5853" s="91">
        <v>153.47610540334998</v>
      </c>
      <c r="D5853" s="91">
        <v>241.35197936479994</v>
      </c>
      <c r="E5853" s="91">
        <v>22.71153682552</v>
      </c>
      <c r="F5853" s="91">
        <v>16.542600003899999</v>
      </c>
      <c r="G5853" s="91">
        <v>1.5416527099600001</v>
      </c>
      <c r="H5853" s="91">
        <v>23.125232535309998</v>
      </c>
      <c r="I5853" s="91">
        <v>17.776603467189997</v>
      </c>
      <c r="J5853" s="91">
        <v>0.27621680379999997</v>
      </c>
      <c r="K5853" s="91">
        <v>4.2866444200000001E-3</v>
      </c>
      <c r="L5853" s="91">
        <v>14.640587122069999</v>
      </c>
    </row>
    <row r="5854" spans="1:12" x14ac:dyDescent="0.25">
      <c r="A5854" s="90">
        <v>34943.708333319148</v>
      </c>
      <c r="B5854" s="91">
        <v>303.8787483079297</v>
      </c>
      <c r="C5854" s="91">
        <v>147.19147200133</v>
      </c>
      <c r="D5854" s="91">
        <v>92.977839396310003</v>
      </c>
      <c r="E5854" s="91">
        <v>20.668983821730002</v>
      </c>
      <c r="F5854" s="91">
        <v>16.542600003899999</v>
      </c>
      <c r="G5854" s="91">
        <v>1.5472634277300001</v>
      </c>
      <c r="H5854" s="91">
        <v>86.562414667770028</v>
      </c>
      <c r="I5854" s="91">
        <v>17.842245151009998</v>
      </c>
      <c r="J5854" s="91">
        <v>0.75078680380000007</v>
      </c>
      <c r="K5854" s="91">
        <v>4.4170731455299999</v>
      </c>
      <c r="L5854" s="91">
        <v>22.996460001420001</v>
      </c>
    </row>
    <row r="5855" spans="1:12" x14ac:dyDescent="0.25">
      <c r="A5855" s="90">
        <v>34943.749999985812</v>
      </c>
      <c r="B5855" s="91">
        <v>294.87735799119002</v>
      </c>
      <c r="C5855" s="91">
        <v>145.79892840224005</v>
      </c>
      <c r="D5855" s="91">
        <v>10.959715304229997</v>
      </c>
      <c r="E5855" s="91">
        <v>23.679067390220002</v>
      </c>
      <c r="F5855" s="91">
        <v>16.542600003899999</v>
      </c>
      <c r="G5855" s="91">
        <v>1.5471025390599999</v>
      </c>
      <c r="H5855" s="91">
        <v>111.72285060685999</v>
      </c>
      <c r="I5855" s="91">
        <v>17.843493185989995</v>
      </c>
      <c r="J5855" s="91">
        <v>0.73395680379999995</v>
      </c>
      <c r="K5855" s="91">
        <v>8.8718729067000019</v>
      </c>
      <c r="L5855" s="91">
        <v>26.604783323110002</v>
      </c>
    </row>
    <row r="5856" spans="1:12" x14ac:dyDescent="0.25">
      <c r="A5856" s="90">
        <v>34943.791666652476</v>
      </c>
      <c r="B5856" s="91">
        <v>289.1141272048701</v>
      </c>
      <c r="C5856" s="91">
        <v>137.48223006267006</v>
      </c>
      <c r="D5856" s="91">
        <v>0</v>
      </c>
      <c r="E5856" s="91">
        <v>26.548348522490002</v>
      </c>
      <c r="F5856" s="91">
        <v>16.542600003899999</v>
      </c>
      <c r="G5856" s="91">
        <v>1.54702209473</v>
      </c>
      <c r="H5856" s="91">
        <v>114.49358104680999</v>
      </c>
      <c r="I5856" s="91">
        <v>17.793746890879994</v>
      </c>
      <c r="J5856" s="91">
        <v>0.73395680379999995</v>
      </c>
      <c r="K5856" s="91">
        <v>8.8718729067000019</v>
      </c>
      <c r="L5856" s="91">
        <v>20.470102469439997</v>
      </c>
    </row>
    <row r="5857" spans="1:12" x14ac:dyDescent="0.25">
      <c r="A5857" s="90">
        <v>34943.83333331914</v>
      </c>
      <c r="B5857" s="91">
        <v>285.52592182481999</v>
      </c>
      <c r="C5857" s="91">
        <v>124.00436839754995</v>
      </c>
      <c r="D5857" s="91">
        <v>0</v>
      </c>
      <c r="E5857" s="91">
        <v>25.553170454190003</v>
      </c>
      <c r="F5857" s="91">
        <v>16.542600003899999</v>
      </c>
      <c r="G5857" s="91">
        <v>1.54141137695</v>
      </c>
      <c r="H5857" s="91">
        <v>119.68041200344997</v>
      </c>
      <c r="I5857" s="91">
        <v>17.79262770615</v>
      </c>
      <c r="J5857" s="91">
        <v>0.75610680380000006</v>
      </c>
      <c r="K5857" s="91">
        <v>11.131872906700002</v>
      </c>
      <c r="L5857" s="91">
        <v>32.538545992719996</v>
      </c>
    </row>
    <row r="5858" spans="1:12" x14ac:dyDescent="0.25">
      <c r="A5858" s="90">
        <v>34943.874999985805</v>
      </c>
      <c r="B5858" s="91">
        <v>275.9151155436499</v>
      </c>
      <c r="C5858" s="91">
        <v>109.25488050813003</v>
      </c>
      <c r="D5858" s="91">
        <v>0</v>
      </c>
      <c r="E5858" s="91">
        <v>24.369687090840003</v>
      </c>
      <c r="F5858" s="91">
        <v>16.542600003899999</v>
      </c>
      <c r="G5858" s="91">
        <v>1.5413712158200001</v>
      </c>
      <c r="H5858" s="91">
        <v>119.35325959283999</v>
      </c>
      <c r="I5858" s="91">
        <v>17.755496738729999</v>
      </c>
      <c r="J5858" s="91">
        <v>0.73927680380000005</v>
      </c>
      <c r="K5858" s="91">
        <v>8.8718729067000019</v>
      </c>
      <c r="L5858" s="91">
        <v>34.148415712100004</v>
      </c>
    </row>
    <row r="5859" spans="1:12" x14ac:dyDescent="0.25">
      <c r="A5859" s="90">
        <v>34943.916666652469</v>
      </c>
      <c r="B5859" s="91">
        <v>265.46164239679007</v>
      </c>
      <c r="C5859" s="91">
        <v>91.561446891499997</v>
      </c>
      <c r="D5859" s="91">
        <v>0</v>
      </c>
      <c r="E5859" s="91">
        <v>37.186688277750001</v>
      </c>
      <c r="F5859" s="91">
        <v>16.542600003899999</v>
      </c>
      <c r="G5859" s="91">
        <v>1.5413309326200002</v>
      </c>
      <c r="H5859" s="91">
        <v>122.88558355443003</v>
      </c>
      <c r="I5859" s="91">
        <v>17.772408880589996</v>
      </c>
      <c r="J5859" s="91">
        <v>0.71836180379999992</v>
      </c>
      <c r="K5859" s="91">
        <v>8.8718729067000019</v>
      </c>
      <c r="L5859" s="91">
        <v>50.253651030430007</v>
      </c>
    </row>
    <row r="5860" spans="1:12" x14ac:dyDescent="0.25">
      <c r="A5860" s="90">
        <v>34943.958333319133</v>
      </c>
      <c r="B5860" s="91">
        <v>252.24947079570006</v>
      </c>
      <c r="C5860" s="91">
        <v>84.280201257510001</v>
      </c>
      <c r="D5860" s="91">
        <v>0</v>
      </c>
      <c r="E5860" s="91">
        <v>24.907366758209999</v>
      </c>
      <c r="F5860" s="91">
        <v>16.542600003899999</v>
      </c>
      <c r="G5860" s="91">
        <v>1.5411901855500001</v>
      </c>
      <c r="H5860" s="91">
        <v>123.53700772118002</v>
      </c>
      <c r="I5860" s="91">
        <v>17.64885659722</v>
      </c>
      <c r="J5860" s="91">
        <v>0.69621180380000003</v>
      </c>
      <c r="K5860" s="91">
        <v>11.131872906700002</v>
      </c>
      <c r="L5860" s="91">
        <v>55.226499432769984</v>
      </c>
    </row>
    <row r="5861" spans="1:12" x14ac:dyDescent="0.25">
      <c r="A5861" s="90">
        <v>34943.999999985797</v>
      </c>
      <c r="B5861" s="91">
        <v>228.24641142921001</v>
      </c>
      <c r="C5861" s="91">
        <v>79.225405663249987</v>
      </c>
      <c r="D5861" s="91">
        <v>0</v>
      </c>
      <c r="E5861" s="91">
        <v>56.318399979440017</v>
      </c>
      <c r="F5861" s="91">
        <v>16.542600003899999</v>
      </c>
      <c r="G5861" s="91">
        <v>1.54096899414</v>
      </c>
      <c r="H5861" s="91">
        <v>101.08327214186001</v>
      </c>
      <c r="I5861" s="91">
        <v>17.640887650140005</v>
      </c>
      <c r="J5861" s="91">
        <v>0.70746447579999994</v>
      </c>
      <c r="K5861" s="91">
        <v>5.3164167211200004</v>
      </c>
      <c r="L5861" s="91">
        <v>48.201780226469999</v>
      </c>
    </row>
    <row r="5862" spans="1:12" x14ac:dyDescent="0.25">
      <c r="A5862" s="90">
        <v>34944.041666652462</v>
      </c>
      <c r="B5862" s="91">
        <v>220.87869961357993</v>
      </c>
      <c r="C5862" s="91">
        <v>74.198351057810001</v>
      </c>
      <c r="D5862" s="91">
        <v>0</v>
      </c>
      <c r="E5862" s="91">
        <v>43.436865251580002</v>
      </c>
      <c r="F5862" s="91">
        <v>16.542600003899999</v>
      </c>
      <c r="G5862" s="91">
        <v>1.5406873779299999</v>
      </c>
      <c r="H5862" s="91">
        <v>106.27984963205004</v>
      </c>
      <c r="I5862" s="91">
        <v>17.613961694990003</v>
      </c>
      <c r="J5862" s="91">
        <v>0.72837947580000006</v>
      </c>
      <c r="K5862" s="91">
        <v>5.3164167211200004</v>
      </c>
      <c r="L5862" s="91">
        <v>44.410793504460003</v>
      </c>
    </row>
    <row r="5863" spans="1:12" x14ac:dyDescent="0.25">
      <c r="A5863" s="90">
        <v>34944.083333319126</v>
      </c>
      <c r="B5863" s="91">
        <v>211.35718785311991</v>
      </c>
      <c r="C5863" s="91">
        <v>68.625767849059997</v>
      </c>
      <c r="D5863" s="91">
        <v>0</v>
      </c>
      <c r="E5863" s="91">
        <v>48.379302851010003</v>
      </c>
      <c r="F5863" s="91">
        <v>16.542600003899999</v>
      </c>
      <c r="G5863" s="91">
        <v>1.54034558105</v>
      </c>
      <c r="H5863" s="91">
        <v>103.92969442077002</v>
      </c>
      <c r="I5863" s="91">
        <v>17.591159592039993</v>
      </c>
      <c r="J5863" s="91">
        <v>0.74520947579999997</v>
      </c>
      <c r="K5863" s="91">
        <v>5.3164167211200004</v>
      </c>
      <c r="L5863" s="91">
        <v>31.369318759470001</v>
      </c>
    </row>
    <row r="5864" spans="1:12" x14ac:dyDescent="0.25">
      <c r="A5864" s="90">
        <v>34944.12499998579</v>
      </c>
      <c r="B5864" s="91">
        <v>191.65354563282</v>
      </c>
      <c r="C5864" s="91">
        <v>64.582333698880007</v>
      </c>
      <c r="D5864" s="91">
        <v>0</v>
      </c>
      <c r="E5864" s="91">
        <v>49.423354363990001</v>
      </c>
      <c r="F5864" s="91">
        <v>16.542600003899999</v>
      </c>
      <c r="G5864" s="91">
        <v>1.5397020263700001</v>
      </c>
      <c r="H5864" s="91">
        <v>103.92141285189003</v>
      </c>
      <c r="I5864" s="91">
        <v>17.50124156027</v>
      </c>
      <c r="J5864" s="91">
        <v>0.74520947579999997</v>
      </c>
      <c r="K5864" s="91">
        <v>5.3164167211200004</v>
      </c>
      <c r="L5864" s="91">
        <v>37.825882187199987</v>
      </c>
    </row>
    <row r="5865" spans="1:12" x14ac:dyDescent="0.25">
      <c r="A5865" s="90">
        <v>34944.166666652454</v>
      </c>
      <c r="B5865" s="91">
        <v>182.08989710358006</v>
      </c>
      <c r="C5865" s="91">
        <v>66.752131408629978</v>
      </c>
      <c r="D5865" s="91">
        <v>0.24589047520999996</v>
      </c>
      <c r="E5865" s="91">
        <v>31.94411495057</v>
      </c>
      <c r="F5865" s="91">
        <v>16.542600003899999</v>
      </c>
      <c r="G5865" s="91">
        <v>1.5389177246100001</v>
      </c>
      <c r="H5865" s="91">
        <v>78.166421275100006</v>
      </c>
      <c r="I5865" s="91">
        <v>17.592990170339995</v>
      </c>
      <c r="J5865" s="91">
        <v>0.74520947579999997</v>
      </c>
      <c r="K5865" s="91">
        <v>5.3164167211200004</v>
      </c>
      <c r="L5865" s="91">
        <v>50.669437254079995</v>
      </c>
    </row>
    <row r="5866" spans="1:12" x14ac:dyDescent="0.25">
      <c r="A5866" s="90">
        <v>34944.208333319119</v>
      </c>
      <c r="B5866" s="91">
        <v>170.06648666289999</v>
      </c>
      <c r="C5866" s="91">
        <v>69.996104519800014</v>
      </c>
      <c r="D5866" s="91">
        <v>16.714016635670003</v>
      </c>
      <c r="E5866" s="91">
        <v>37.202576008420003</v>
      </c>
      <c r="F5866" s="91">
        <v>16.542600003899999</v>
      </c>
      <c r="G5866" s="91">
        <v>1.53787207031</v>
      </c>
      <c r="H5866" s="91">
        <v>91.572450104050006</v>
      </c>
      <c r="I5866" s="91">
        <v>17.442188466469997</v>
      </c>
      <c r="J5866" s="91">
        <v>0.74520947579999997</v>
      </c>
      <c r="K5866" s="91">
        <v>2.8404161933199998</v>
      </c>
      <c r="L5866" s="91">
        <v>34.908277188859998</v>
      </c>
    </row>
    <row r="5867" spans="1:12" x14ac:dyDescent="0.25">
      <c r="A5867" s="90">
        <v>34944.249999985783</v>
      </c>
      <c r="B5867" s="91">
        <v>154.51730412539001</v>
      </c>
      <c r="C5867" s="91">
        <v>72.314605328009989</v>
      </c>
      <c r="D5867" s="91">
        <v>97.90653789161999</v>
      </c>
      <c r="E5867" s="91">
        <v>28.728247579320001</v>
      </c>
      <c r="F5867" s="91">
        <v>16.542600003899999</v>
      </c>
      <c r="G5867" s="91">
        <v>1.5374295654299999</v>
      </c>
      <c r="H5867" s="91">
        <v>53.582084945449999</v>
      </c>
      <c r="I5867" s="91">
        <v>17.552216505220002</v>
      </c>
      <c r="J5867" s="91">
        <v>0.74520947579999997</v>
      </c>
      <c r="K5867" s="91">
        <v>2.8247666444199999</v>
      </c>
      <c r="L5867" s="91">
        <v>43.869637151739994</v>
      </c>
    </row>
    <row r="5868" spans="1:12" x14ac:dyDescent="0.25">
      <c r="A5868" s="90">
        <v>34944.291666652447</v>
      </c>
      <c r="B5868" s="91">
        <v>135.29470621679999</v>
      </c>
      <c r="C5868" s="91">
        <v>75.033086789270016</v>
      </c>
      <c r="D5868" s="91">
        <v>261.10098886075002</v>
      </c>
      <c r="E5868" s="91">
        <v>23.782695071990002</v>
      </c>
      <c r="F5868" s="91">
        <v>16.542600003899999</v>
      </c>
      <c r="G5868" s="91">
        <v>1.5368665771500001</v>
      </c>
      <c r="H5868" s="91">
        <v>38.244883145460008</v>
      </c>
      <c r="I5868" s="91">
        <v>17.74338822048</v>
      </c>
      <c r="J5868" s="91">
        <v>0.74520947579999997</v>
      </c>
      <c r="K5868" s="91">
        <v>2.8247666444199999</v>
      </c>
      <c r="L5868" s="91">
        <v>13.37534686631</v>
      </c>
    </row>
    <row r="5869" spans="1:12" x14ac:dyDescent="0.25">
      <c r="A5869" s="90">
        <v>34944.333333319111</v>
      </c>
      <c r="B5869" s="91">
        <v>121.36140969503001</v>
      </c>
      <c r="C5869" s="91">
        <v>75.361630349629991</v>
      </c>
      <c r="D5869" s="91">
        <v>423.18752071667018</v>
      </c>
      <c r="E5869" s="91">
        <v>22.956867784610001</v>
      </c>
      <c r="F5869" s="91">
        <v>16.542600003899999</v>
      </c>
      <c r="G5869" s="91">
        <v>1.5174804687500001</v>
      </c>
      <c r="H5869" s="91">
        <v>33.300443591680001</v>
      </c>
      <c r="I5869" s="91">
        <v>17.719230385539998</v>
      </c>
      <c r="J5869" s="91">
        <v>0.4797594758</v>
      </c>
      <c r="K5869" s="91">
        <v>1.01248</v>
      </c>
      <c r="L5869" s="91">
        <v>4.0076540670299998</v>
      </c>
    </row>
    <row r="5870" spans="1:12" x14ac:dyDescent="0.25">
      <c r="A5870" s="90">
        <v>34944.374999985776</v>
      </c>
      <c r="B5870" s="91">
        <v>118.45172755682997</v>
      </c>
      <c r="C5870" s="91">
        <v>73.853722704400013</v>
      </c>
      <c r="D5870" s="91">
        <v>546.70574186131967</v>
      </c>
      <c r="E5870" s="91">
        <v>23.343437647769999</v>
      </c>
      <c r="F5870" s="91">
        <v>7.1876289792400003</v>
      </c>
      <c r="G5870" s="91">
        <v>1.5179832763700001</v>
      </c>
      <c r="H5870" s="91">
        <v>31.214249902419997</v>
      </c>
      <c r="I5870" s="91">
        <v>17.622474096409999</v>
      </c>
      <c r="J5870" s="91">
        <v>0.41860947579999996</v>
      </c>
      <c r="K5870" s="91">
        <v>1.01248</v>
      </c>
      <c r="L5870" s="91">
        <v>2.6775103861999998</v>
      </c>
    </row>
    <row r="5871" spans="1:12" x14ac:dyDescent="0.25">
      <c r="A5871" s="90">
        <v>34944.41666665244</v>
      </c>
      <c r="B5871" s="91">
        <v>112.26627790183993</v>
      </c>
      <c r="C5871" s="91">
        <v>72.037601350840021</v>
      </c>
      <c r="D5871" s="91">
        <v>603.51761640480038</v>
      </c>
      <c r="E5871" s="91">
        <v>18.102644709509999</v>
      </c>
      <c r="F5871" s="91">
        <v>1.3335999999000001</v>
      </c>
      <c r="G5871" s="91">
        <v>1.5184256591799998</v>
      </c>
      <c r="H5871" s="91">
        <v>30.631062174799993</v>
      </c>
      <c r="I5871" s="91">
        <v>17.605591241640003</v>
      </c>
      <c r="J5871" s="91">
        <v>0.41860947579999996</v>
      </c>
      <c r="K5871" s="91">
        <v>1.01248</v>
      </c>
      <c r="L5871" s="91">
        <v>2.5697412003400002</v>
      </c>
    </row>
    <row r="5872" spans="1:12" x14ac:dyDescent="0.25">
      <c r="A5872" s="90">
        <v>34944.458333319104</v>
      </c>
      <c r="B5872" s="91">
        <v>121.58424069534998</v>
      </c>
      <c r="C5872" s="91">
        <v>70.508624952549965</v>
      </c>
      <c r="D5872" s="91">
        <v>595.72797545010985</v>
      </c>
      <c r="E5872" s="91">
        <v>16.752589373980001</v>
      </c>
      <c r="F5872" s="91">
        <v>1.3335999999000001</v>
      </c>
      <c r="G5872" s="91">
        <v>1.5191496581999999</v>
      </c>
      <c r="H5872" s="91">
        <v>32.314122188190005</v>
      </c>
      <c r="I5872" s="91">
        <v>17.68673972977</v>
      </c>
      <c r="J5872" s="91">
        <v>0.41860947579999996</v>
      </c>
      <c r="K5872" s="91">
        <v>1.01248</v>
      </c>
      <c r="L5872" s="91">
        <v>1.6E-2</v>
      </c>
    </row>
    <row r="5873" spans="1:12" x14ac:dyDescent="0.25">
      <c r="A5873" s="90">
        <v>34944.499999985768</v>
      </c>
      <c r="B5873" s="91">
        <v>121.36279637365</v>
      </c>
      <c r="C5873" s="91">
        <v>66.781692875869979</v>
      </c>
      <c r="D5873" s="91">
        <v>585.52502952119028</v>
      </c>
      <c r="E5873" s="91">
        <v>21.920471785430003</v>
      </c>
      <c r="F5873" s="91">
        <v>1.3335999999000001</v>
      </c>
      <c r="G5873" s="91">
        <v>1.5198333740200001</v>
      </c>
      <c r="H5873" s="91">
        <v>33.376777652130002</v>
      </c>
      <c r="I5873" s="91">
        <v>17.546538294410006</v>
      </c>
      <c r="J5873" s="91">
        <v>0.41860947579999996</v>
      </c>
      <c r="K5873" s="91">
        <v>1.01248</v>
      </c>
      <c r="L5873" s="91">
        <v>1.26966418411</v>
      </c>
    </row>
    <row r="5874" spans="1:12" x14ac:dyDescent="0.25">
      <c r="A5874" s="90">
        <v>34944.541666652432</v>
      </c>
      <c r="B5874" s="91">
        <v>129.31104473030004</v>
      </c>
      <c r="C5874" s="91">
        <v>67.612530967970017</v>
      </c>
      <c r="D5874" s="91">
        <v>535.8395381607296</v>
      </c>
      <c r="E5874" s="91">
        <v>22.08609780922</v>
      </c>
      <c r="F5874" s="91">
        <v>1.3335999999000001</v>
      </c>
      <c r="G5874" s="91">
        <v>1.5200747070299998</v>
      </c>
      <c r="H5874" s="91">
        <v>35.367714409429993</v>
      </c>
      <c r="I5874" s="91">
        <v>17.654802020870001</v>
      </c>
      <c r="J5874" s="91">
        <v>0.41860947579999996</v>
      </c>
      <c r="K5874" s="91">
        <v>1.01248</v>
      </c>
      <c r="L5874" s="91">
        <v>2.6855400245000003</v>
      </c>
    </row>
    <row r="5875" spans="1:12" x14ac:dyDescent="0.25">
      <c r="A5875" s="90">
        <v>34944.583333319097</v>
      </c>
      <c r="B5875" s="91">
        <v>138.97764100673007</v>
      </c>
      <c r="C5875" s="91">
        <v>64.020697412029989</v>
      </c>
      <c r="D5875" s="91">
        <v>484.68773816238013</v>
      </c>
      <c r="E5875" s="91">
        <v>24.704410674880002</v>
      </c>
      <c r="F5875" s="91">
        <v>1.3335999999000001</v>
      </c>
      <c r="G5875" s="91">
        <v>1.5205573730499999</v>
      </c>
      <c r="H5875" s="91">
        <v>41.637522319079999</v>
      </c>
      <c r="I5875" s="91">
        <v>17.650353800969999</v>
      </c>
      <c r="J5875" s="91">
        <v>0.55324947579999995</v>
      </c>
      <c r="K5875" s="91">
        <v>1.01248</v>
      </c>
      <c r="L5875" s="91">
        <v>4.0332237509199995</v>
      </c>
    </row>
    <row r="5876" spans="1:12" x14ac:dyDescent="0.25">
      <c r="A5876" s="90">
        <v>34944.624999985761</v>
      </c>
      <c r="B5876" s="91">
        <v>165.84222398602995</v>
      </c>
      <c r="C5876" s="91">
        <v>67.256865741959984</v>
      </c>
      <c r="D5876" s="91">
        <v>356.28692062331999</v>
      </c>
      <c r="E5876" s="91">
        <v>24.176920830170001</v>
      </c>
      <c r="F5876" s="91">
        <v>13.992948828099999</v>
      </c>
      <c r="G5876" s="91">
        <v>1.52079858398</v>
      </c>
      <c r="H5876" s="91">
        <v>53.720222237680005</v>
      </c>
      <c r="I5876" s="91">
        <v>17.542924792440004</v>
      </c>
      <c r="J5876" s="91">
        <v>0.71093447580000002</v>
      </c>
      <c r="K5876" s="91">
        <v>1.01248</v>
      </c>
      <c r="L5876" s="91">
        <v>8.5562951900900011</v>
      </c>
    </row>
    <row r="5877" spans="1:12" x14ac:dyDescent="0.25">
      <c r="A5877" s="90">
        <v>34944.666666652425</v>
      </c>
      <c r="B5877" s="91">
        <v>169.17852177165003</v>
      </c>
      <c r="C5877" s="91">
        <v>73.508439475690011</v>
      </c>
      <c r="D5877" s="91">
        <v>238.74947628873011</v>
      </c>
      <c r="E5877" s="91">
        <v>33.747863208090003</v>
      </c>
      <c r="F5877" s="91">
        <v>16.542600003899999</v>
      </c>
      <c r="G5877" s="91">
        <v>1.5262685546899999</v>
      </c>
      <c r="H5877" s="91">
        <v>63.575927875319984</v>
      </c>
      <c r="I5877" s="91">
        <v>17.602682158939999</v>
      </c>
      <c r="J5877" s="91">
        <v>0.70969947579999992</v>
      </c>
      <c r="K5877" s="91">
        <v>1.0167666444199999</v>
      </c>
      <c r="L5877" s="91">
        <v>36.679881851840008</v>
      </c>
    </row>
    <row r="5878" spans="1:12" x14ac:dyDescent="0.25">
      <c r="A5878" s="90">
        <v>34944.708333319089</v>
      </c>
      <c r="B5878" s="91">
        <v>184.36372827389005</v>
      </c>
      <c r="C5878" s="91">
        <v>74.295909445709995</v>
      </c>
      <c r="D5878" s="91">
        <v>96.924061455190042</v>
      </c>
      <c r="E5878" s="91">
        <v>21.8969281245</v>
      </c>
      <c r="F5878" s="91">
        <v>16.542600003899999</v>
      </c>
      <c r="G5878" s="91">
        <v>1.5302302246100001</v>
      </c>
      <c r="H5878" s="91">
        <v>81.83493795097003</v>
      </c>
      <c r="I5878" s="91">
        <v>17.624490335999997</v>
      </c>
      <c r="J5878" s="91">
        <v>0.73061447579999994</v>
      </c>
      <c r="K5878" s="91">
        <v>1.0167666444199999</v>
      </c>
      <c r="L5878" s="91">
        <v>42.029257523680002</v>
      </c>
    </row>
    <row r="5879" spans="1:12" x14ac:dyDescent="0.25">
      <c r="A5879" s="90">
        <v>34944.749999985754</v>
      </c>
      <c r="B5879" s="91">
        <v>188.00988424050993</v>
      </c>
      <c r="C5879" s="91">
        <v>73.032218531299989</v>
      </c>
      <c r="D5879" s="91">
        <v>10.946803774880003</v>
      </c>
      <c r="E5879" s="91">
        <v>30.48325585317</v>
      </c>
      <c r="F5879" s="91">
        <v>17.192600003900001</v>
      </c>
      <c r="G5879" s="91">
        <v>1.5304312744099999</v>
      </c>
      <c r="H5879" s="91">
        <v>90.259579411810009</v>
      </c>
      <c r="I5879" s="91">
        <v>17.816194177890001</v>
      </c>
      <c r="J5879" s="91">
        <v>0.74744447579999995</v>
      </c>
      <c r="K5879" s="91">
        <v>2.8404161933199998</v>
      </c>
      <c r="L5879" s="91">
        <v>52.161838794780003</v>
      </c>
    </row>
    <row r="5880" spans="1:12" x14ac:dyDescent="0.25">
      <c r="A5880" s="90">
        <v>34944.791666652418</v>
      </c>
      <c r="B5880" s="91">
        <v>195.10649018021996</v>
      </c>
      <c r="C5880" s="91">
        <v>73.690941447430049</v>
      </c>
      <c r="D5880" s="91">
        <v>1.0979441000000001E-4</v>
      </c>
      <c r="E5880" s="91">
        <v>36.929235258670005</v>
      </c>
      <c r="F5880" s="91">
        <v>17.192600003900001</v>
      </c>
      <c r="G5880" s="91">
        <v>1.5268518066399999</v>
      </c>
      <c r="H5880" s="91">
        <v>113.69895145532</v>
      </c>
      <c r="I5880" s="91">
        <v>17.699169383400001</v>
      </c>
      <c r="J5880" s="91">
        <v>0.74744447579999995</v>
      </c>
      <c r="K5880" s="91">
        <v>2.8404161933199998</v>
      </c>
      <c r="L5880" s="91">
        <v>37.401349867929994</v>
      </c>
    </row>
    <row r="5881" spans="1:12" x14ac:dyDescent="0.25">
      <c r="A5881" s="90">
        <v>34944.833333319082</v>
      </c>
      <c r="B5881" s="91">
        <v>192.28895684240996</v>
      </c>
      <c r="C5881" s="91">
        <v>75.610663716800005</v>
      </c>
      <c r="D5881" s="91">
        <v>0</v>
      </c>
      <c r="E5881" s="91">
        <v>33.426331507760004</v>
      </c>
      <c r="F5881" s="91">
        <v>17.192600003900001</v>
      </c>
      <c r="G5881" s="91">
        <v>1.5479873046899999</v>
      </c>
      <c r="H5881" s="91">
        <v>124.10867197425006</v>
      </c>
      <c r="I5881" s="91">
        <v>17.82280210171</v>
      </c>
      <c r="J5881" s="91">
        <v>0.74744447579999995</v>
      </c>
      <c r="K5881" s="91">
        <v>2.8404161933199998</v>
      </c>
      <c r="L5881" s="91">
        <v>40.33844499005999</v>
      </c>
    </row>
    <row r="5882" spans="1:12" x14ac:dyDescent="0.25">
      <c r="A5882" s="90">
        <v>34944.874999985746</v>
      </c>
      <c r="B5882" s="91">
        <v>192.55472063620996</v>
      </c>
      <c r="C5882" s="91">
        <v>79.725689885169999</v>
      </c>
      <c r="D5882" s="91">
        <v>0</v>
      </c>
      <c r="E5882" s="91">
        <v>30.428682175500001</v>
      </c>
      <c r="F5882" s="91">
        <v>17.192600003900001</v>
      </c>
      <c r="G5882" s="91">
        <v>1.5243983154299998</v>
      </c>
      <c r="H5882" s="91">
        <v>124.65568447849</v>
      </c>
      <c r="I5882" s="91">
        <v>17.671467906400004</v>
      </c>
      <c r="J5882" s="91">
        <v>0.76427447579999996</v>
      </c>
      <c r="K5882" s="91">
        <v>4.50112125338</v>
      </c>
      <c r="L5882" s="91">
        <v>36.581209980410001</v>
      </c>
    </row>
    <row r="5883" spans="1:12" x14ac:dyDescent="0.25">
      <c r="A5883" s="90">
        <v>34944.916666652411</v>
      </c>
      <c r="B5883" s="91">
        <v>199.99901754930994</v>
      </c>
      <c r="C5883" s="91">
        <v>98.583264568330037</v>
      </c>
      <c r="D5883" s="91">
        <v>0</v>
      </c>
      <c r="E5883" s="91">
        <v>33.916132199180005</v>
      </c>
      <c r="F5883" s="91">
        <v>17.192600003900001</v>
      </c>
      <c r="G5883" s="91">
        <v>1.52315148926</v>
      </c>
      <c r="H5883" s="91">
        <v>122.49071053295</v>
      </c>
      <c r="I5883" s="91">
        <v>17.64417328943</v>
      </c>
      <c r="J5883" s="91">
        <v>0.78518947579999998</v>
      </c>
      <c r="K5883" s="91">
        <v>5.3164167211200004</v>
      </c>
      <c r="L5883" s="91">
        <v>24.880675642099995</v>
      </c>
    </row>
    <row r="5884" spans="1:12" x14ac:dyDescent="0.25">
      <c r="A5884" s="90">
        <v>34944.958333319075</v>
      </c>
      <c r="B5884" s="91">
        <v>199.03602011717985</v>
      </c>
      <c r="C5884" s="91">
        <v>98.738044717160022</v>
      </c>
      <c r="D5884" s="91">
        <v>0</v>
      </c>
      <c r="E5884" s="91">
        <v>43.907317970400001</v>
      </c>
      <c r="F5884" s="91">
        <v>17.192600003900001</v>
      </c>
      <c r="G5884" s="91">
        <v>1.5233526611299999</v>
      </c>
      <c r="H5884" s="91">
        <v>118.97081378210002</v>
      </c>
      <c r="I5884" s="91">
        <v>17.19779893162</v>
      </c>
      <c r="J5884" s="91">
        <v>0.78518947579999998</v>
      </c>
      <c r="K5884" s="91">
        <v>2.8404161933199998</v>
      </c>
      <c r="L5884" s="91">
        <v>10.258142117730001</v>
      </c>
    </row>
    <row r="5885" spans="1:12" x14ac:dyDescent="0.25">
      <c r="A5885" s="90">
        <v>34944.999999985739</v>
      </c>
      <c r="B5885" s="91">
        <v>205.54137978011988</v>
      </c>
      <c r="C5885" s="91">
        <v>103.32476139094001</v>
      </c>
      <c r="D5885" s="91">
        <v>0</v>
      </c>
      <c r="E5885" s="91">
        <v>68.456882773840007</v>
      </c>
      <c r="F5885" s="91">
        <v>17.192600003900001</v>
      </c>
      <c r="G5885" s="91">
        <v>1.52467980957</v>
      </c>
      <c r="H5885" s="91">
        <v>95.337205990390018</v>
      </c>
      <c r="I5885" s="91">
        <v>17.63060083877</v>
      </c>
      <c r="J5885" s="91">
        <v>0.78518947579999998</v>
      </c>
      <c r="K5885" s="91">
        <v>2.8869463661199997</v>
      </c>
      <c r="L5885" s="91">
        <v>55.848072665699995</v>
      </c>
    </row>
    <row r="5886" spans="1:12" x14ac:dyDescent="0.25">
      <c r="A5886" s="90">
        <v>34945.041666652403</v>
      </c>
      <c r="B5886" s="91">
        <v>210.81853648561986</v>
      </c>
      <c r="C5886" s="91">
        <v>101.79012865566999</v>
      </c>
      <c r="D5886" s="91">
        <v>0</v>
      </c>
      <c r="E5886" s="91">
        <v>56.986712188319999</v>
      </c>
      <c r="F5886" s="91">
        <v>17.192600003900001</v>
      </c>
      <c r="G5886" s="91">
        <v>1.5252027587899999</v>
      </c>
      <c r="H5886" s="91">
        <v>84.404517282550032</v>
      </c>
      <c r="I5886" s="91">
        <v>17.451075352339995</v>
      </c>
      <c r="J5886" s="91">
        <v>0.78518947579999998</v>
      </c>
      <c r="K5886" s="91">
        <v>2.8869463661199997</v>
      </c>
      <c r="L5886" s="91">
        <v>69.743461125609997</v>
      </c>
    </row>
    <row r="5887" spans="1:12" x14ac:dyDescent="0.25">
      <c r="A5887" s="90">
        <v>34945.083333319068</v>
      </c>
      <c r="B5887" s="91">
        <v>204.33848025615993</v>
      </c>
      <c r="C5887" s="91">
        <v>100.85176535301001</v>
      </c>
      <c r="D5887" s="91">
        <v>0</v>
      </c>
      <c r="E5887" s="91">
        <v>52.110642682860004</v>
      </c>
      <c r="F5887" s="91">
        <v>17.192600003900001</v>
      </c>
      <c r="G5887" s="91">
        <v>1.52518261719</v>
      </c>
      <c r="H5887" s="91">
        <v>81.275971675489998</v>
      </c>
      <c r="I5887" s="91">
        <v>17.371269546859999</v>
      </c>
      <c r="J5887" s="91">
        <v>0.76303947579999998</v>
      </c>
      <c r="K5887" s="91">
        <v>2.8869463661199997</v>
      </c>
      <c r="L5887" s="91">
        <v>66.601855406529992</v>
      </c>
    </row>
    <row r="5888" spans="1:12" x14ac:dyDescent="0.25">
      <c r="A5888" s="90">
        <v>34945.124999985732</v>
      </c>
      <c r="B5888" s="91">
        <v>203.99076655245997</v>
      </c>
      <c r="C5888" s="91">
        <v>99.019324312259954</v>
      </c>
      <c r="D5888" s="91">
        <v>0</v>
      </c>
      <c r="E5888" s="91">
        <v>53.216610333589998</v>
      </c>
      <c r="F5888" s="91">
        <v>17.192600003900001</v>
      </c>
      <c r="G5888" s="91">
        <v>1.5251223144499999</v>
      </c>
      <c r="H5888" s="91">
        <v>79.583854118310001</v>
      </c>
      <c r="I5888" s="91">
        <v>17.313342221469998</v>
      </c>
      <c r="J5888" s="91">
        <v>0.76303947579999998</v>
      </c>
      <c r="K5888" s="91">
        <v>2.8869463661199997</v>
      </c>
      <c r="L5888" s="91">
        <v>50.753419766509985</v>
      </c>
    </row>
    <row r="5889" spans="1:12" x14ac:dyDescent="0.25">
      <c r="A5889" s="90">
        <v>34945.166666652396</v>
      </c>
      <c r="B5889" s="91">
        <v>202.81434178571999</v>
      </c>
      <c r="C5889" s="91">
        <v>100.22542692163999</v>
      </c>
      <c r="D5889" s="91">
        <v>0.22502749777000008</v>
      </c>
      <c r="E5889" s="91">
        <v>37.348931208879989</v>
      </c>
      <c r="F5889" s="91">
        <v>17.192600003900001</v>
      </c>
      <c r="G5889" s="91">
        <v>1.52476025391</v>
      </c>
      <c r="H5889" s="91">
        <v>77.716112110280022</v>
      </c>
      <c r="I5889" s="91">
        <v>17.258476329460002</v>
      </c>
      <c r="J5889" s="91">
        <v>0.76303947579999998</v>
      </c>
      <c r="K5889" s="91">
        <v>2.8869463661199997</v>
      </c>
      <c r="L5889" s="91">
        <v>75.308718912060016</v>
      </c>
    </row>
    <row r="5890" spans="1:12" x14ac:dyDescent="0.25">
      <c r="A5890" s="90">
        <v>34945.20833331906</v>
      </c>
      <c r="B5890" s="91">
        <v>207.09267646081003</v>
      </c>
      <c r="C5890" s="91">
        <v>100.39370200704998</v>
      </c>
      <c r="D5890" s="91">
        <v>17.353743688480009</v>
      </c>
      <c r="E5890" s="91">
        <v>47.729065873190002</v>
      </c>
      <c r="F5890" s="91">
        <v>17.192600003900001</v>
      </c>
      <c r="G5890" s="91">
        <v>1.5274952392600001</v>
      </c>
      <c r="H5890" s="91">
        <v>73.662399495060001</v>
      </c>
      <c r="I5890" s="91">
        <v>17.519546397429998</v>
      </c>
      <c r="J5890" s="91">
        <v>0.76303947579999998</v>
      </c>
      <c r="K5890" s="91">
        <v>2.8681325706099998</v>
      </c>
      <c r="L5890" s="91">
        <v>79.746263113110018</v>
      </c>
    </row>
    <row r="5891" spans="1:12" x14ac:dyDescent="0.25">
      <c r="A5891" s="90">
        <v>34945.249999985725</v>
      </c>
      <c r="B5891" s="91">
        <v>208.88179857081994</v>
      </c>
      <c r="C5891" s="91">
        <v>103.87938530008</v>
      </c>
      <c r="D5891" s="91">
        <v>105.72952021102996</v>
      </c>
      <c r="E5891" s="91">
        <v>45.623424978050004</v>
      </c>
      <c r="F5891" s="91">
        <v>17.192600003900001</v>
      </c>
      <c r="G5891" s="91">
        <v>1.5347951660199999</v>
      </c>
      <c r="H5891" s="91">
        <v>69.332873354399993</v>
      </c>
      <c r="I5891" s="91">
        <v>17.524698618949998</v>
      </c>
      <c r="J5891" s="91">
        <v>0.76303947579999998</v>
      </c>
      <c r="K5891" s="91">
        <v>2.8404161933199998</v>
      </c>
      <c r="L5891" s="91">
        <v>51.733912621129996</v>
      </c>
    </row>
    <row r="5892" spans="1:12" x14ac:dyDescent="0.25">
      <c r="A5892" s="90">
        <v>34945.291666652389</v>
      </c>
      <c r="B5892" s="91">
        <v>207.72833538843997</v>
      </c>
      <c r="C5892" s="91">
        <v>106.12118121975007</v>
      </c>
      <c r="D5892" s="91">
        <v>274.00818246650999</v>
      </c>
      <c r="E5892" s="91">
        <v>33.764342644320003</v>
      </c>
      <c r="F5892" s="91">
        <v>17.192600003900001</v>
      </c>
      <c r="G5892" s="91">
        <v>1.53885742188</v>
      </c>
      <c r="H5892" s="91">
        <v>47.928818359360022</v>
      </c>
      <c r="I5892" s="91">
        <v>17.720060454439999</v>
      </c>
      <c r="J5892" s="91">
        <v>0.76303947579999998</v>
      </c>
      <c r="K5892" s="91">
        <v>2.8247666444199999</v>
      </c>
      <c r="L5892" s="91">
        <v>11.682377264600001</v>
      </c>
    </row>
    <row r="5893" spans="1:12" x14ac:dyDescent="0.25">
      <c r="A5893" s="90">
        <v>34945.333333319053</v>
      </c>
      <c r="B5893" s="91">
        <v>202.92669119442999</v>
      </c>
      <c r="C5893" s="91">
        <v>105.14544085146001</v>
      </c>
      <c r="D5893" s="91">
        <v>459.74315054997021</v>
      </c>
      <c r="E5893" s="91">
        <v>18.971135429829999</v>
      </c>
      <c r="F5893" s="91">
        <v>17.192600003900001</v>
      </c>
      <c r="G5893" s="91">
        <v>1.53905847168</v>
      </c>
      <c r="H5893" s="91">
        <v>35.031366327370009</v>
      </c>
      <c r="I5893" s="91">
        <v>17.668443277969995</v>
      </c>
      <c r="J5893" s="91">
        <v>0.39645947580000002</v>
      </c>
      <c r="K5893" s="91">
        <v>0.79528664441999997</v>
      </c>
      <c r="L5893" s="91">
        <v>0.7693148234099999</v>
      </c>
    </row>
    <row r="5894" spans="1:12" x14ac:dyDescent="0.25">
      <c r="A5894" s="90">
        <v>34945.374999985717</v>
      </c>
      <c r="B5894" s="91">
        <v>212.96993715746004</v>
      </c>
      <c r="C5894" s="91">
        <v>102.15156411847002</v>
      </c>
      <c r="D5894" s="91">
        <v>609.56440283274003</v>
      </c>
      <c r="E5894" s="91">
        <v>23.34529173204</v>
      </c>
      <c r="F5894" s="91">
        <v>17.192600003900001</v>
      </c>
      <c r="G5894" s="91">
        <v>1.5375904541000001</v>
      </c>
      <c r="H5894" s="91">
        <v>33.71212991502</v>
      </c>
      <c r="I5894" s="91">
        <v>17.678166248689998</v>
      </c>
      <c r="J5894" s="91">
        <v>0.41860947579999996</v>
      </c>
      <c r="K5894" s="91">
        <v>4.2866444200000001E-3</v>
      </c>
      <c r="L5894" s="91">
        <v>0.69437409091999991</v>
      </c>
    </row>
    <row r="5895" spans="1:12" x14ac:dyDescent="0.25">
      <c r="A5895" s="90">
        <v>34945.416666652382</v>
      </c>
      <c r="B5895" s="91">
        <v>209.0343551873701</v>
      </c>
      <c r="C5895" s="91">
        <v>103.08487406166999</v>
      </c>
      <c r="D5895" s="91">
        <v>693.71140837153007</v>
      </c>
      <c r="E5895" s="91">
        <v>15.639745485389998</v>
      </c>
      <c r="F5895" s="91">
        <v>17.192600003900001</v>
      </c>
      <c r="G5895" s="91">
        <v>1.55770043945</v>
      </c>
      <c r="H5895" s="91">
        <v>31.32976551926</v>
      </c>
      <c r="I5895" s="91">
        <v>17.79817285695</v>
      </c>
      <c r="J5895" s="91">
        <v>0.40735680379999994</v>
      </c>
      <c r="K5895" s="91">
        <v>4.2866444200000001E-3</v>
      </c>
      <c r="L5895" s="91">
        <v>0.10559822320000001</v>
      </c>
    </row>
    <row r="5896" spans="1:12" x14ac:dyDescent="0.25">
      <c r="A5896" s="90">
        <v>34945.458333319046</v>
      </c>
      <c r="B5896" s="91">
        <v>210.83950803845997</v>
      </c>
      <c r="C5896" s="91">
        <v>103.09495377239001</v>
      </c>
      <c r="D5896" s="91">
        <v>730.33201231157977</v>
      </c>
      <c r="E5896" s="91">
        <v>17.680852379849998</v>
      </c>
      <c r="F5896" s="91">
        <v>17.192600003900001</v>
      </c>
      <c r="G5896" s="91">
        <v>1.55880651855</v>
      </c>
      <c r="H5896" s="91">
        <v>33.381539691410005</v>
      </c>
      <c r="I5896" s="91">
        <v>17.613247264000002</v>
      </c>
      <c r="J5896" s="91">
        <v>0.40735680379999994</v>
      </c>
      <c r="K5896" s="91">
        <v>4.2866444200000001E-3</v>
      </c>
      <c r="L5896" s="91">
        <v>1.6E-2</v>
      </c>
    </row>
    <row r="5897" spans="1:12" x14ac:dyDescent="0.25">
      <c r="A5897" s="90">
        <v>34945.49999998571</v>
      </c>
      <c r="B5897" s="91">
        <v>232.41828371548996</v>
      </c>
      <c r="C5897" s="91">
        <v>101.84145346534002</v>
      </c>
      <c r="D5897" s="91">
        <v>724.06614981053963</v>
      </c>
      <c r="E5897" s="91">
        <v>18.26576056467</v>
      </c>
      <c r="F5897" s="91">
        <v>17.192600003900001</v>
      </c>
      <c r="G5897" s="91">
        <v>1.56001318359</v>
      </c>
      <c r="H5897" s="91">
        <v>30.790402184520001</v>
      </c>
      <c r="I5897" s="91">
        <v>17.570041223160004</v>
      </c>
      <c r="J5897" s="91">
        <v>0.40735680379999994</v>
      </c>
      <c r="K5897" s="91">
        <v>4.2866444200000001E-3</v>
      </c>
      <c r="L5897" s="91">
        <v>0.38063963841999998</v>
      </c>
    </row>
    <row r="5898" spans="1:12" x14ac:dyDescent="0.25">
      <c r="A5898" s="90">
        <v>34945.541666652374</v>
      </c>
      <c r="B5898" s="91">
        <v>252.99881062089</v>
      </c>
      <c r="C5898" s="91">
        <v>104.38223623246003</v>
      </c>
      <c r="D5898" s="91">
        <v>678.01860480822984</v>
      </c>
      <c r="E5898" s="91">
        <v>17.48539924064</v>
      </c>
      <c r="F5898" s="91">
        <v>17.192600003900001</v>
      </c>
      <c r="G5898" s="91">
        <v>1.56099853516</v>
      </c>
      <c r="H5898" s="91">
        <v>33.598831392699999</v>
      </c>
      <c r="I5898" s="91">
        <v>17.621942046690005</v>
      </c>
      <c r="J5898" s="91">
        <v>0.40735680379999994</v>
      </c>
      <c r="K5898" s="91">
        <v>4.2866444200000001E-3</v>
      </c>
      <c r="L5898" s="91">
        <v>0.10892701111</v>
      </c>
    </row>
    <row r="5899" spans="1:12" x14ac:dyDescent="0.25">
      <c r="A5899" s="90">
        <v>34945.583333319039</v>
      </c>
      <c r="B5899" s="91">
        <v>276.49119853917028</v>
      </c>
      <c r="C5899" s="91">
        <v>113.14159599701998</v>
      </c>
      <c r="D5899" s="91">
        <v>560.22757588693003</v>
      </c>
      <c r="E5899" s="91">
        <v>26.362162964940005</v>
      </c>
      <c r="F5899" s="91">
        <v>17.192600003900001</v>
      </c>
      <c r="G5899" s="91">
        <v>1.5601940918000001</v>
      </c>
      <c r="H5899" s="91">
        <v>31.338590428789999</v>
      </c>
      <c r="I5899" s="91">
        <v>17.721236591379995</v>
      </c>
      <c r="J5899" s="91">
        <v>0.40735680379999994</v>
      </c>
      <c r="K5899" s="91">
        <v>4.2866444200000001E-3</v>
      </c>
      <c r="L5899" s="91">
        <v>3.5042446914699998</v>
      </c>
    </row>
    <row r="5900" spans="1:12" x14ac:dyDescent="0.25">
      <c r="A5900" s="90">
        <v>34945.624999985703</v>
      </c>
      <c r="B5900" s="91">
        <v>305.92881273583987</v>
      </c>
      <c r="C5900" s="91">
        <v>122.52852865961999</v>
      </c>
      <c r="D5900" s="91">
        <v>420.26376446248008</v>
      </c>
      <c r="E5900" s="91">
        <v>19.065221682520001</v>
      </c>
      <c r="F5900" s="91">
        <v>17.192600003900001</v>
      </c>
      <c r="G5900" s="91">
        <v>1.5522908935499999</v>
      </c>
      <c r="H5900" s="91">
        <v>36.486951153450008</v>
      </c>
      <c r="I5900" s="91">
        <v>17.678734474740004</v>
      </c>
      <c r="J5900" s="91">
        <v>0.55350680380000006</v>
      </c>
      <c r="K5900" s="91">
        <v>4.2866444200000001E-3</v>
      </c>
      <c r="L5900" s="91">
        <v>12.622131033180001</v>
      </c>
    </row>
    <row r="5901" spans="1:12" x14ac:dyDescent="0.25">
      <c r="A5901" s="90">
        <v>34945.666666652367</v>
      </c>
      <c r="B5901" s="91">
        <v>307.53889402400995</v>
      </c>
      <c r="C5901" s="91">
        <v>136.13443624306998</v>
      </c>
      <c r="D5901" s="91">
        <v>264.27300777225008</v>
      </c>
      <c r="E5901" s="91">
        <v>34.911522093140007</v>
      </c>
      <c r="F5901" s="91">
        <v>17.192600003900001</v>
      </c>
      <c r="G5901" s="91">
        <v>1.53246240234</v>
      </c>
      <c r="H5901" s="91">
        <v>36.491826195000009</v>
      </c>
      <c r="I5901" s="91">
        <v>17.767053460030002</v>
      </c>
      <c r="J5901" s="91">
        <v>0.40735680379999994</v>
      </c>
      <c r="K5901" s="91">
        <v>4.2866444200000001E-3</v>
      </c>
      <c r="L5901" s="91">
        <v>38.884671171070003</v>
      </c>
    </row>
    <row r="5902" spans="1:12" x14ac:dyDescent="0.25">
      <c r="A5902" s="90">
        <v>34945.708333319031</v>
      </c>
      <c r="B5902" s="91">
        <v>320.2714836214501</v>
      </c>
      <c r="C5902" s="91">
        <v>142.95261089503998</v>
      </c>
      <c r="D5902" s="91">
        <v>102.92851413645003</v>
      </c>
      <c r="E5902" s="91">
        <v>25.631825857899997</v>
      </c>
      <c r="F5902" s="91">
        <v>17.192600003900001</v>
      </c>
      <c r="G5902" s="91">
        <v>1.5325629882799998</v>
      </c>
      <c r="H5902" s="91">
        <v>42.369627799619998</v>
      </c>
      <c r="I5902" s="91">
        <v>17.755315176979998</v>
      </c>
      <c r="J5902" s="91">
        <v>0.40735680379999994</v>
      </c>
      <c r="K5902" s="91">
        <v>0.31404960326000003</v>
      </c>
      <c r="L5902" s="91">
        <v>66.249985226090004</v>
      </c>
    </row>
    <row r="5903" spans="1:12" x14ac:dyDescent="0.25">
      <c r="A5903" s="90">
        <v>34945.749999985695</v>
      </c>
      <c r="B5903" s="91">
        <v>315.22066230295991</v>
      </c>
      <c r="C5903" s="91">
        <v>142.96519064163002</v>
      </c>
      <c r="D5903" s="91">
        <v>10.097387652449997</v>
      </c>
      <c r="E5903" s="91">
        <v>31.426446296679998</v>
      </c>
      <c r="F5903" s="91">
        <v>17.192600003900001</v>
      </c>
      <c r="G5903" s="91">
        <v>1.5319998779299999</v>
      </c>
      <c r="H5903" s="91">
        <v>52.87895016521</v>
      </c>
      <c r="I5903" s="91">
        <v>17.775872822629999</v>
      </c>
      <c r="J5903" s="91">
        <v>0.40735680379999994</v>
      </c>
      <c r="K5903" s="91">
        <v>2.6498168172200001</v>
      </c>
      <c r="L5903" s="91">
        <v>80.548119578259985</v>
      </c>
    </row>
    <row r="5904" spans="1:12" x14ac:dyDescent="0.25">
      <c r="A5904" s="90">
        <v>34945.79166665236</v>
      </c>
      <c r="B5904" s="91">
        <v>316.76475140300005</v>
      </c>
      <c r="C5904" s="91">
        <v>143.77493372299995</v>
      </c>
      <c r="D5904" s="91">
        <v>0</v>
      </c>
      <c r="E5904" s="91">
        <v>45.837061562230005</v>
      </c>
      <c r="F5904" s="91">
        <v>17.192600003900001</v>
      </c>
      <c r="G5904" s="91">
        <v>1.5314971923799998</v>
      </c>
      <c r="H5904" s="91">
        <v>59.284010905060015</v>
      </c>
      <c r="I5904" s="91">
        <v>17.873784003280008</v>
      </c>
      <c r="J5904" s="91">
        <v>0.40735680379999994</v>
      </c>
      <c r="K5904" s="91">
        <v>4.7217752910000002</v>
      </c>
      <c r="L5904" s="91">
        <v>63.490363292779989</v>
      </c>
    </row>
    <row r="5905" spans="1:12" x14ac:dyDescent="0.25">
      <c r="A5905" s="90">
        <v>34945.833333319024</v>
      </c>
      <c r="B5905" s="91">
        <v>316.49403931516008</v>
      </c>
      <c r="C5905" s="91">
        <v>138.61316883424001</v>
      </c>
      <c r="D5905" s="91">
        <v>0</v>
      </c>
      <c r="E5905" s="91">
        <v>35.921007011460006</v>
      </c>
      <c r="F5905" s="91">
        <v>17.192600003900001</v>
      </c>
      <c r="G5905" s="91">
        <v>1.5272137451200001</v>
      </c>
      <c r="H5905" s="91">
        <v>75.990657818679992</v>
      </c>
      <c r="I5905" s="91">
        <v>17.864888991590007</v>
      </c>
      <c r="J5905" s="91">
        <v>0.40735680379999994</v>
      </c>
      <c r="K5905" s="91">
        <v>5.1258173450199989</v>
      </c>
      <c r="L5905" s="91">
        <v>45.72104493226999</v>
      </c>
    </row>
    <row r="5906" spans="1:12" x14ac:dyDescent="0.25">
      <c r="A5906" s="90">
        <v>34945.874999985688</v>
      </c>
      <c r="B5906" s="91">
        <v>316.92194236694985</v>
      </c>
      <c r="C5906" s="91">
        <v>135.70127776405002</v>
      </c>
      <c r="D5906" s="91">
        <v>0</v>
      </c>
      <c r="E5906" s="91">
        <v>47.746658175199997</v>
      </c>
      <c r="F5906" s="91">
        <v>17.192600003900001</v>
      </c>
      <c r="G5906" s="91">
        <v>1.5283599853500001</v>
      </c>
      <c r="H5906" s="91">
        <v>78.907988221219995</v>
      </c>
      <c r="I5906" s="91">
        <v>17.810796680400003</v>
      </c>
      <c r="J5906" s="91">
        <v>0.36227895999999998</v>
      </c>
      <c r="K5906" s="91">
        <v>2.9364362388799994</v>
      </c>
      <c r="L5906" s="91">
        <v>33.26785505582999</v>
      </c>
    </row>
    <row r="5907" spans="1:12" x14ac:dyDescent="0.25">
      <c r="A5907" s="90">
        <v>34945.916666652352</v>
      </c>
      <c r="B5907" s="91">
        <v>321.03601147824992</v>
      </c>
      <c r="C5907" s="91">
        <v>127.37179153189003</v>
      </c>
      <c r="D5907" s="91">
        <v>0</v>
      </c>
      <c r="E5907" s="91">
        <v>47.211689745019996</v>
      </c>
      <c r="F5907" s="91">
        <v>17.192600003900001</v>
      </c>
      <c r="G5907" s="91">
        <v>1.5235537109399999</v>
      </c>
      <c r="H5907" s="91">
        <v>79.409116077999997</v>
      </c>
      <c r="I5907" s="91">
        <v>17.763956672900004</v>
      </c>
      <c r="J5907" s="91">
        <v>0.34012895999999998</v>
      </c>
      <c r="K5907" s="91">
        <v>5.1258173450199989</v>
      </c>
      <c r="L5907" s="91">
        <v>31.707804164460001</v>
      </c>
    </row>
    <row r="5908" spans="1:12" x14ac:dyDescent="0.25">
      <c r="A5908" s="90">
        <v>34945.958333319017</v>
      </c>
      <c r="B5908" s="91">
        <v>322.1984797218899</v>
      </c>
      <c r="C5908" s="91">
        <v>131.95442371331995</v>
      </c>
      <c r="D5908" s="91">
        <v>0</v>
      </c>
      <c r="E5908" s="91">
        <v>39.066493901290009</v>
      </c>
      <c r="F5908" s="91">
        <v>17.192600003900001</v>
      </c>
      <c r="G5908" s="91">
        <v>1.5242575683600001</v>
      </c>
      <c r="H5908" s="91">
        <v>79.991164643700003</v>
      </c>
      <c r="I5908" s="91">
        <v>17.661726502790007</v>
      </c>
      <c r="J5908" s="91">
        <v>0.36227895999999998</v>
      </c>
      <c r="K5908" s="91">
        <v>2.6498168172200001</v>
      </c>
      <c r="L5908" s="91">
        <v>27.244894107059999</v>
      </c>
    </row>
    <row r="5909" spans="1:12" x14ac:dyDescent="0.25">
      <c r="A5909" s="90">
        <v>34945.999999985681</v>
      </c>
      <c r="B5909" s="91">
        <v>335.95876968451006</v>
      </c>
      <c r="C5909" s="91">
        <v>138.64825700048002</v>
      </c>
      <c r="D5909" s="91">
        <v>0</v>
      </c>
      <c r="E5909" s="91">
        <v>37.608332758010008</v>
      </c>
      <c r="F5909" s="91">
        <v>17.192600003900001</v>
      </c>
      <c r="G5909" s="91">
        <v>1.49009069824</v>
      </c>
      <c r="H5909" s="91">
        <v>110.59775829579003</v>
      </c>
      <c r="I5909" s="91">
        <v>17.515035250180002</v>
      </c>
      <c r="J5909" s="91">
        <v>0.52279947999999998</v>
      </c>
      <c r="K5909" s="91">
        <v>7.1262553939199993</v>
      </c>
      <c r="L5909" s="91">
        <v>3.1111520712299998</v>
      </c>
    </row>
    <row r="5910" spans="1:12" x14ac:dyDescent="0.25">
      <c r="A5910" s="90">
        <v>34946.041666652345</v>
      </c>
      <c r="B5910" s="91">
        <v>326.81836683285013</v>
      </c>
      <c r="C5910" s="91">
        <v>148.04294118347997</v>
      </c>
      <c r="D5910" s="91">
        <v>0</v>
      </c>
      <c r="E5910" s="91">
        <v>29.973296606059996</v>
      </c>
      <c r="F5910" s="91">
        <v>17.192600003900001</v>
      </c>
      <c r="G5910" s="91">
        <v>1.5353784179700001</v>
      </c>
      <c r="H5910" s="91">
        <v>99.877395199140039</v>
      </c>
      <c r="I5910" s="91">
        <v>17.442550098529999</v>
      </c>
      <c r="J5910" s="91">
        <v>0.52279947999999998</v>
      </c>
      <c r="K5910" s="91">
        <v>7.1262553939199993</v>
      </c>
      <c r="L5910" s="91">
        <v>3.91144945457</v>
      </c>
    </row>
    <row r="5911" spans="1:12" x14ac:dyDescent="0.25">
      <c r="A5911" s="90">
        <v>34946.083333319009</v>
      </c>
      <c r="B5911" s="91">
        <v>326.3462205928198</v>
      </c>
      <c r="C5911" s="91">
        <v>157.18625272401999</v>
      </c>
      <c r="D5911" s="91">
        <v>0</v>
      </c>
      <c r="E5911" s="91">
        <v>31.063508602970003</v>
      </c>
      <c r="F5911" s="91">
        <v>17.192600003900001</v>
      </c>
      <c r="G5911" s="91">
        <v>1.5346142578099999</v>
      </c>
      <c r="H5911" s="91">
        <v>97.170311267710005</v>
      </c>
      <c r="I5911" s="91">
        <v>17.410338056090001</v>
      </c>
      <c r="J5911" s="91">
        <v>0.54494947999999999</v>
      </c>
      <c r="K5911" s="91">
        <v>6.9047753939199996</v>
      </c>
      <c r="L5911" s="91">
        <v>0.76635238027999997</v>
      </c>
    </row>
    <row r="5912" spans="1:12" x14ac:dyDescent="0.25">
      <c r="A5912" s="90">
        <v>34946.124999985674</v>
      </c>
      <c r="B5912" s="91">
        <v>325.6816217445301</v>
      </c>
      <c r="C5912" s="91">
        <v>162.73676765605003</v>
      </c>
      <c r="D5912" s="91">
        <v>0</v>
      </c>
      <c r="E5912" s="91">
        <v>21.244210261649997</v>
      </c>
      <c r="F5912" s="91">
        <v>17.192600003900001</v>
      </c>
      <c r="G5912" s="91">
        <v>1.5007087402300001</v>
      </c>
      <c r="H5912" s="91">
        <v>92.492746872930027</v>
      </c>
      <c r="I5912" s="91">
        <v>17.420799755909997</v>
      </c>
      <c r="J5912" s="91">
        <v>0.54494947999999999</v>
      </c>
      <c r="K5912" s="91">
        <v>6.8582452211199998</v>
      </c>
      <c r="L5912" s="91">
        <v>6.2007406784699999</v>
      </c>
    </row>
    <row r="5913" spans="1:12" x14ac:dyDescent="0.25">
      <c r="A5913" s="90">
        <v>34946.166666652338</v>
      </c>
      <c r="B5913" s="91">
        <v>318.6508232816501</v>
      </c>
      <c r="C5913" s="91">
        <v>168.70457659168002</v>
      </c>
      <c r="D5913" s="91">
        <v>0.16318075766000001</v>
      </c>
      <c r="E5913" s="91">
        <v>20.841324070179994</v>
      </c>
      <c r="F5913" s="91">
        <v>17.192600003900001</v>
      </c>
      <c r="G5913" s="91">
        <v>1.5001657714800001</v>
      </c>
      <c r="H5913" s="91">
        <v>93.279598251920007</v>
      </c>
      <c r="I5913" s="91">
        <v>17.382089104680002</v>
      </c>
      <c r="J5913" s="91">
        <v>0.54494947999999999</v>
      </c>
      <c r="K5913" s="91">
        <v>6.8582452211199998</v>
      </c>
      <c r="L5913" s="91">
        <v>13.998095064719999</v>
      </c>
    </row>
    <row r="5914" spans="1:12" x14ac:dyDescent="0.25">
      <c r="A5914" s="90">
        <v>34946.208333319002</v>
      </c>
      <c r="B5914" s="91">
        <v>313.24122929105982</v>
      </c>
      <c r="C5914" s="91">
        <v>169.92749907414998</v>
      </c>
      <c r="D5914" s="91">
        <v>14.98501890587</v>
      </c>
      <c r="E5914" s="91">
        <v>26.698090262750004</v>
      </c>
      <c r="F5914" s="91">
        <v>17.192600003900001</v>
      </c>
      <c r="G5914" s="91">
        <v>1.49966308594</v>
      </c>
      <c r="H5914" s="91">
        <v>91.206326992119997</v>
      </c>
      <c r="I5914" s="91">
        <v>17.51058386071</v>
      </c>
      <c r="J5914" s="91">
        <v>0.54494947999999999</v>
      </c>
      <c r="K5914" s="91">
        <v>6.77455373985</v>
      </c>
      <c r="L5914" s="91">
        <v>22.678862732410003</v>
      </c>
    </row>
    <row r="5915" spans="1:12" x14ac:dyDescent="0.25">
      <c r="A5915" s="90">
        <v>34946.249999985666</v>
      </c>
      <c r="B5915" s="91">
        <v>309.02485539373998</v>
      </c>
      <c r="C5915" s="91">
        <v>166.90637826067004</v>
      </c>
      <c r="D5915" s="91">
        <v>96.631806280279946</v>
      </c>
      <c r="E5915" s="91">
        <v>28.358228048210009</v>
      </c>
      <c r="F5915" s="91">
        <v>17.192600003900001</v>
      </c>
      <c r="G5915" s="91">
        <v>1.4995826416</v>
      </c>
      <c r="H5915" s="91">
        <v>93.929016793399995</v>
      </c>
      <c r="I5915" s="91">
        <v>17.602484874310004</v>
      </c>
      <c r="J5915" s="91">
        <v>0.69641947999999998</v>
      </c>
      <c r="K5915" s="91">
        <v>6.28872522112</v>
      </c>
      <c r="L5915" s="91">
        <v>17.957929885360002</v>
      </c>
    </row>
    <row r="5916" spans="1:12" x14ac:dyDescent="0.25">
      <c r="A5916" s="90">
        <v>34946.291666652331</v>
      </c>
      <c r="B5916" s="91">
        <v>314.20351134809994</v>
      </c>
      <c r="C5916" s="91">
        <v>165.85885676307996</v>
      </c>
      <c r="D5916" s="91">
        <v>258.97619129737996</v>
      </c>
      <c r="E5916" s="91">
        <v>23.749070895590002</v>
      </c>
      <c r="F5916" s="91">
        <v>17.192600003900001</v>
      </c>
      <c r="G5916" s="91">
        <v>1.4996831054700002</v>
      </c>
      <c r="H5916" s="91">
        <v>106.56849673825998</v>
      </c>
      <c r="I5916" s="91">
        <v>17.618558814660002</v>
      </c>
      <c r="J5916" s="91">
        <v>0.69641947999999998</v>
      </c>
      <c r="K5916" s="91">
        <v>6.28872522112</v>
      </c>
      <c r="L5916" s="91">
        <v>4.9339405940999992</v>
      </c>
    </row>
    <row r="5917" spans="1:12" x14ac:dyDescent="0.25">
      <c r="A5917" s="90">
        <v>34946.333333318995</v>
      </c>
      <c r="B5917" s="91">
        <v>291.28714756007008</v>
      </c>
      <c r="C5917" s="91">
        <v>160.25993591734999</v>
      </c>
      <c r="D5917" s="91">
        <v>429.80480583047995</v>
      </c>
      <c r="E5917" s="91">
        <v>22.70206233323</v>
      </c>
      <c r="F5917" s="91">
        <v>17.192600003900001</v>
      </c>
      <c r="G5917" s="91">
        <v>1.5014528808600001</v>
      </c>
      <c r="H5917" s="91">
        <v>97.876683673910009</v>
      </c>
      <c r="I5917" s="91">
        <v>17.642677529679993</v>
      </c>
      <c r="J5917" s="91">
        <v>0.69641947999999998</v>
      </c>
      <c r="K5917" s="91">
        <v>6.28872522112</v>
      </c>
      <c r="L5917" s="91">
        <v>0.92060100427000002</v>
      </c>
    </row>
    <row r="5918" spans="1:12" x14ac:dyDescent="0.25">
      <c r="A5918" s="90">
        <v>34946.374999985659</v>
      </c>
      <c r="B5918" s="91">
        <v>294.58116138296009</v>
      </c>
      <c r="C5918" s="91">
        <v>153.97652866676009</v>
      </c>
      <c r="D5918" s="91">
        <v>568.83256349073065</v>
      </c>
      <c r="E5918" s="91">
        <v>22.325046820589996</v>
      </c>
      <c r="F5918" s="91">
        <v>17.192600003900001</v>
      </c>
      <c r="G5918" s="91">
        <v>1.5019555664100002</v>
      </c>
      <c r="H5918" s="91">
        <v>86.677294636470037</v>
      </c>
      <c r="I5918" s="91">
        <v>17.421215329479999</v>
      </c>
      <c r="J5918" s="91">
        <v>0.69641947999999998</v>
      </c>
      <c r="K5918" s="91">
        <v>6.28872522112</v>
      </c>
      <c r="L5918" s="91">
        <v>1.9906982601099998</v>
      </c>
    </row>
    <row r="5919" spans="1:12" x14ac:dyDescent="0.25">
      <c r="A5919" s="90">
        <v>34946.416666652323</v>
      </c>
      <c r="B5919" s="91">
        <v>305.38842097314011</v>
      </c>
      <c r="C5919" s="91">
        <v>169.11844498488006</v>
      </c>
      <c r="D5919" s="91">
        <v>634.40929299416996</v>
      </c>
      <c r="E5919" s="91">
        <v>21.044103899359996</v>
      </c>
      <c r="F5919" s="91">
        <v>17.192600003900001</v>
      </c>
      <c r="G5919" s="91">
        <v>1.5026795654299998</v>
      </c>
      <c r="H5919" s="91">
        <v>84.50533172418001</v>
      </c>
      <c r="I5919" s="91">
        <v>17.476990974209997</v>
      </c>
      <c r="J5919" s="91">
        <v>0.66602215200000003</v>
      </c>
      <c r="K5919" s="91">
        <v>6.28872522112</v>
      </c>
      <c r="L5919" s="91">
        <v>0.34549518640000004</v>
      </c>
    </row>
    <row r="5920" spans="1:12" x14ac:dyDescent="0.25">
      <c r="A5920" s="90">
        <v>34946.458333318988</v>
      </c>
      <c r="B5920" s="91">
        <v>277.31324913208005</v>
      </c>
      <c r="C5920" s="91">
        <v>162.80077998729996</v>
      </c>
      <c r="D5920" s="91">
        <v>687.48706192714019</v>
      </c>
      <c r="E5920" s="91">
        <v>23.181722075410001</v>
      </c>
      <c r="F5920" s="91">
        <v>17.192600003900001</v>
      </c>
      <c r="G5920" s="91">
        <v>1.5027600097699998</v>
      </c>
      <c r="H5920" s="91">
        <v>79.803823673520014</v>
      </c>
      <c r="I5920" s="91">
        <v>17.501462920120002</v>
      </c>
      <c r="J5920" s="91">
        <v>0.685522152</v>
      </c>
      <c r="K5920" s="91">
        <v>6.28872522112</v>
      </c>
      <c r="L5920" s="91">
        <v>0.29354459091000001</v>
      </c>
    </row>
    <row r="5921" spans="1:12" x14ac:dyDescent="0.25">
      <c r="A5921" s="90">
        <v>34946.499999985652</v>
      </c>
      <c r="B5921" s="91">
        <v>315.56634741100015</v>
      </c>
      <c r="C5921" s="91">
        <v>152.89950818253001</v>
      </c>
      <c r="D5921" s="91">
        <v>655.82349776956983</v>
      </c>
      <c r="E5921" s="91">
        <v>16.291090068709995</v>
      </c>
      <c r="F5921" s="91">
        <v>17.192600003900001</v>
      </c>
      <c r="G5921" s="91">
        <v>1.50320239258</v>
      </c>
      <c r="H5921" s="91">
        <v>83.686847856560036</v>
      </c>
      <c r="I5921" s="91">
        <v>17.499671637109998</v>
      </c>
      <c r="J5921" s="91">
        <v>0.685522152</v>
      </c>
      <c r="K5921" s="91">
        <v>6.28872522112</v>
      </c>
      <c r="L5921" s="91">
        <v>0.32468214802000001</v>
      </c>
    </row>
    <row r="5922" spans="1:12" x14ac:dyDescent="0.25">
      <c r="A5922" s="90">
        <v>34946.541666652316</v>
      </c>
      <c r="B5922" s="91">
        <v>319.67765698041001</v>
      </c>
      <c r="C5922" s="91">
        <v>146.20533058678004</v>
      </c>
      <c r="D5922" s="91">
        <v>605.94419475357961</v>
      </c>
      <c r="E5922" s="91">
        <v>24.360782474449998</v>
      </c>
      <c r="F5922" s="91">
        <v>17.192600003900001</v>
      </c>
      <c r="G5922" s="91">
        <v>1.5038659668000001</v>
      </c>
      <c r="H5922" s="91">
        <v>81.986368917460027</v>
      </c>
      <c r="I5922" s="91">
        <v>17.49014794088</v>
      </c>
      <c r="J5922" s="91">
        <v>0.685522152</v>
      </c>
      <c r="K5922" s="91">
        <v>6.28872522112</v>
      </c>
      <c r="L5922" s="91">
        <v>2.1707344939999998E-2</v>
      </c>
    </row>
    <row r="5923" spans="1:12" x14ac:dyDescent="0.25">
      <c r="A5923" s="90">
        <v>34946.58333331898</v>
      </c>
      <c r="B5923" s="91">
        <v>326.01077653080989</v>
      </c>
      <c r="C5923" s="91">
        <v>145.57298549362002</v>
      </c>
      <c r="D5923" s="91">
        <v>525.54539713758015</v>
      </c>
      <c r="E5923" s="91">
        <v>18.984790357550001</v>
      </c>
      <c r="F5923" s="91">
        <v>17.192600003900001</v>
      </c>
      <c r="G5923" s="91">
        <v>1.50418774414</v>
      </c>
      <c r="H5923" s="91">
        <v>75.057189612349987</v>
      </c>
      <c r="I5923" s="91">
        <v>17.562386278009999</v>
      </c>
      <c r="J5923" s="91">
        <v>0.66337215199999999</v>
      </c>
      <c r="K5923" s="91">
        <v>6.28872522112</v>
      </c>
      <c r="L5923" s="91">
        <v>0.95520865814</v>
      </c>
    </row>
    <row r="5924" spans="1:12" x14ac:dyDescent="0.25">
      <c r="A5924" s="90">
        <v>34946.624999985645</v>
      </c>
      <c r="B5924" s="91">
        <v>348.58225816009997</v>
      </c>
      <c r="C5924" s="91">
        <v>143.74215150200999</v>
      </c>
      <c r="D5924" s="91">
        <v>384.06262373715026</v>
      </c>
      <c r="E5924" s="91">
        <v>26.335165206180001</v>
      </c>
      <c r="F5924" s="91">
        <v>17.192600003900001</v>
      </c>
      <c r="G5924" s="91">
        <v>1.50320239258</v>
      </c>
      <c r="H5924" s="91">
        <v>72.903895485690015</v>
      </c>
      <c r="I5924" s="91">
        <v>17.535210612390003</v>
      </c>
      <c r="J5924" s="91">
        <v>0.685522152</v>
      </c>
      <c r="K5924" s="91">
        <v>6.28872522112</v>
      </c>
      <c r="L5924" s="91">
        <v>8.3473267345799993</v>
      </c>
    </row>
    <row r="5925" spans="1:12" x14ac:dyDescent="0.25">
      <c r="A5925" s="90">
        <v>34946.666666652309</v>
      </c>
      <c r="B5925" s="91">
        <v>346.63056565157024</v>
      </c>
      <c r="C5925" s="91">
        <v>137.73929293667001</v>
      </c>
      <c r="D5925" s="91">
        <v>228.57566020686997</v>
      </c>
      <c r="E5925" s="91">
        <v>22.007559428979999</v>
      </c>
      <c r="F5925" s="91">
        <v>17.192600003900001</v>
      </c>
      <c r="G5925" s="91">
        <v>1.53167810059</v>
      </c>
      <c r="H5925" s="91">
        <v>79.503986669349985</v>
      </c>
      <c r="I5925" s="91">
        <v>17.645949687859989</v>
      </c>
      <c r="J5925" s="91">
        <v>0.70643715200000001</v>
      </c>
      <c r="K5925" s="91">
        <v>6.28872522112</v>
      </c>
      <c r="L5925" s="91">
        <v>13.61081776911</v>
      </c>
    </row>
    <row r="5926" spans="1:12" x14ac:dyDescent="0.25">
      <c r="A5926" s="90">
        <v>34946.708333318973</v>
      </c>
      <c r="B5926" s="91">
        <v>345.37407375166021</v>
      </c>
      <c r="C5926" s="91">
        <v>133.25846238562997</v>
      </c>
      <c r="D5926" s="91">
        <v>80.910407726730014</v>
      </c>
      <c r="E5926" s="91">
        <v>26.096143497440004</v>
      </c>
      <c r="F5926" s="91">
        <v>17.192600003900001</v>
      </c>
      <c r="G5926" s="91">
        <v>1.5315574951200002</v>
      </c>
      <c r="H5926" s="91">
        <v>81.44968574664</v>
      </c>
      <c r="I5926" s="91">
        <v>17.689483001489997</v>
      </c>
      <c r="J5926" s="91">
        <v>0.70643715200000001</v>
      </c>
      <c r="K5926" s="91">
        <v>6.3920661439300002</v>
      </c>
      <c r="L5926" s="91">
        <v>51.585453233889979</v>
      </c>
    </row>
    <row r="5927" spans="1:12" x14ac:dyDescent="0.25">
      <c r="A5927" s="90">
        <v>34946.749999985637</v>
      </c>
      <c r="B5927" s="91">
        <v>342.68809953367008</v>
      </c>
      <c r="C5927" s="91">
        <v>130.22098836453</v>
      </c>
      <c r="D5927" s="91">
        <v>8.6375529469600014</v>
      </c>
      <c r="E5927" s="91">
        <v>31.066107550129999</v>
      </c>
      <c r="F5927" s="91">
        <v>17.192600003900001</v>
      </c>
      <c r="G5927" s="91">
        <v>1.53165808105</v>
      </c>
      <c r="H5927" s="91">
        <v>97.842646987110029</v>
      </c>
      <c r="I5927" s="91">
        <v>17.660936058459999</v>
      </c>
      <c r="J5927" s="91">
        <v>0.74826715200000005</v>
      </c>
      <c r="K5927" s="91">
        <v>6.8478629412300007</v>
      </c>
      <c r="L5927" s="91">
        <v>67.595869095620003</v>
      </c>
    </row>
    <row r="5928" spans="1:12" x14ac:dyDescent="0.25">
      <c r="A5928" s="90">
        <v>34946.791666652302</v>
      </c>
      <c r="B5928" s="91">
        <v>337.83137415168</v>
      </c>
      <c r="C5928" s="91">
        <v>126.45203399402999</v>
      </c>
      <c r="D5928" s="91">
        <v>0</v>
      </c>
      <c r="E5928" s="91">
        <v>32.455824851869998</v>
      </c>
      <c r="F5928" s="91">
        <v>17.192600003900001</v>
      </c>
      <c r="G5928" s="91">
        <v>1.5270125732399999</v>
      </c>
      <c r="H5928" s="91">
        <v>110.30892389865002</v>
      </c>
      <c r="I5928" s="91">
        <v>17.702930744240007</v>
      </c>
      <c r="J5928" s="91">
        <v>0.76509715200000006</v>
      </c>
      <c r="K5928" s="91">
        <v>6.8478629412300007</v>
      </c>
      <c r="L5928" s="91">
        <v>43.681068967849981</v>
      </c>
    </row>
    <row r="5929" spans="1:12" x14ac:dyDescent="0.25">
      <c r="A5929" s="90">
        <v>34946.833333318966</v>
      </c>
      <c r="B5929" s="91">
        <v>341.7048252703301</v>
      </c>
      <c r="C5929" s="91">
        <v>119.03784236189</v>
      </c>
      <c r="D5929" s="91">
        <v>0</v>
      </c>
      <c r="E5929" s="91">
        <v>31.898500782880003</v>
      </c>
      <c r="F5929" s="91">
        <v>17.192600003900001</v>
      </c>
      <c r="G5929" s="91">
        <v>1.5279377441399999</v>
      </c>
      <c r="H5929" s="91">
        <v>111.69243612805002</v>
      </c>
      <c r="I5929" s="91">
        <v>17.720984829079999</v>
      </c>
      <c r="J5929" s="91">
        <v>0.76509715200000006</v>
      </c>
      <c r="K5929" s="91">
        <v>6.9886124997800003</v>
      </c>
      <c r="L5929" s="91">
        <v>30.166365757680008</v>
      </c>
    </row>
    <row r="5930" spans="1:12" x14ac:dyDescent="0.25">
      <c r="A5930" s="90">
        <v>34946.87499998563</v>
      </c>
      <c r="B5930" s="91">
        <v>336.44307700590014</v>
      </c>
      <c r="C5930" s="91">
        <v>111.21086201259999</v>
      </c>
      <c r="D5930" s="91">
        <v>0</v>
      </c>
      <c r="E5930" s="91">
        <v>44.829688905989997</v>
      </c>
      <c r="F5930" s="91">
        <v>17.192600003900001</v>
      </c>
      <c r="G5930" s="91">
        <v>1.56258728027</v>
      </c>
      <c r="H5930" s="91">
        <v>105.91249195825999</v>
      </c>
      <c r="I5930" s="91">
        <v>17.695660560299999</v>
      </c>
      <c r="J5930" s="91">
        <v>0.81017499580000008</v>
      </c>
      <c r="K5930" s="91">
        <v>6.9886124997800003</v>
      </c>
      <c r="L5930" s="91">
        <v>21.092704952519998</v>
      </c>
    </row>
    <row r="5931" spans="1:12" x14ac:dyDescent="0.25">
      <c r="A5931" s="90">
        <v>34946.916666652294</v>
      </c>
      <c r="B5931" s="91">
        <v>336.2529452804701</v>
      </c>
      <c r="C5931" s="91">
        <v>99.382075337179998</v>
      </c>
      <c r="D5931" s="91">
        <v>0</v>
      </c>
      <c r="E5931" s="91">
        <v>44.320106213540008</v>
      </c>
      <c r="F5931" s="91">
        <v>17.192600003900001</v>
      </c>
      <c r="G5931" s="91">
        <v>1.5630899658200001</v>
      </c>
      <c r="H5931" s="91">
        <v>103.47242192538999</v>
      </c>
      <c r="I5931" s="91">
        <v>17.73123272922</v>
      </c>
      <c r="J5931" s="91">
        <v>0.83232499579999986</v>
      </c>
      <c r="K5931" s="91">
        <v>6.9886124997800003</v>
      </c>
      <c r="L5931" s="91">
        <v>23.373910196160001</v>
      </c>
    </row>
    <row r="5932" spans="1:12" x14ac:dyDescent="0.25">
      <c r="A5932" s="90">
        <v>34946.958333318958</v>
      </c>
      <c r="B5932" s="91">
        <v>328.76898038751006</v>
      </c>
      <c r="C5932" s="91">
        <v>93.467133188789987</v>
      </c>
      <c r="D5932" s="91">
        <v>0</v>
      </c>
      <c r="E5932" s="91">
        <v>45.517347765020006</v>
      </c>
      <c r="F5932" s="91">
        <v>17.192600003900001</v>
      </c>
      <c r="G5932" s="91">
        <v>1.5633714599599999</v>
      </c>
      <c r="H5932" s="91">
        <v>102.14692493086001</v>
      </c>
      <c r="I5932" s="91">
        <v>17.637769433869995</v>
      </c>
      <c r="J5932" s="91">
        <v>0.76834499579999993</v>
      </c>
      <c r="K5932" s="91">
        <v>6.9886124997800003</v>
      </c>
      <c r="L5932" s="91">
        <v>25.413764972300008</v>
      </c>
    </row>
    <row r="5933" spans="1:12" x14ac:dyDescent="0.25">
      <c r="A5933" s="90">
        <v>34946.999999985623</v>
      </c>
      <c r="B5933" s="91">
        <v>332.88327519882995</v>
      </c>
      <c r="C5933" s="91">
        <v>92.07497332824002</v>
      </c>
      <c r="D5933" s="91">
        <v>0</v>
      </c>
      <c r="E5933" s="91">
        <v>49.882865387839999</v>
      </c>
      <c r="F5933" s="91">
        <v>18.792600003900002</v>
      </c>
      <c r="G5933" s="91">
        <v>2.3197770459</v>
      </c>
      <c r="H5933" s="91">
        <v>111.69698522407997</v>
      </c>
      <c r="I5933" s="91">
        <v>17.535473495650002</v>
      </c>
      <c r="J5933" s="91">
        <v>1.0996761424700001</v>
      </c>
      <c r="K5933" s="91">
        <v>12.624116185360002</v>
      </c>
      <c r="L5933" s="91">
        <v>2.6013400837799998</v>
      </c>
    </row>
    <row r="5934" spans="1:12" x14ac:dyDescent="0.25">
      <c r="A5934" s="90">
        <v>34947.041666652287</v>
      </c>
      <c r="B5934" s="91">
        <v>322.26388633186014</v>
      </c>
      <c r="C5934" s="91">
        <v>88.238523205979959</v>
      </c>
      <c r="D5934" s="91">
        <v>0</v>
      </c>
      <c r="E5934" s="91">
        <v>45.05293093817</v>
      </c>
      <c r="F5934" s="91">
        <v>18.792600003900002</v>
      </c>
      <c r="G5934" s="91">
        <v>2.3199098847699999</v>
      </c>
      <c r="H5934" s="91">
        <v>106.63739964482001</v>
      </c>
      <c r="I5934" s="91">
        <v>17.496798611069998</v>
      </c>
      <c r="J5934" s="91">
        <v>1.0996761424700001</v>
      </c>
      <c r="K5934" s="91">
        <v>12.624116185360002</v>
      </c>
      <c r="L5934" s="91">
        <v>10.284884601140002</v>
      </c>
    </row>
    <row r="5935" spans="1:12" x14ac:dyDescent="0.25">
      <c r="A5935" s="90">
        <v>34947.083333318951</v>
      </c>
      <c r="B5935" s="91">
        <v>313.63065429846017</v>
      </c>
      <c r="C5935" s="91">
        <v>84.534238742010018</v>
      </c>
      <c r="D5935" s="91">
        <v>0</v>
      </c>
      <c r="E5935" s="91">
        <v>40.485711015060005</v>
      </c>
      <c r="F5935" s="91">
        <v>18.792600003900002</v>
      </c>
      <c r="G5935" s="91">
        <v>2.3204732988300001</v>
      </c>
      <c r="H5935" s="91">
        <v>104.36188542497001</v>
      </c>
      <c r="I5935" s="91">
        <v>17.513878266269998</v>
      </c>
      <c r="J5935" s="91">
        <v>1.0996761424700001</v>
      </c>
      <c r="K5935" s="91">
        <v>13.415116185360002</v>
      </c>
      <c r="L5935" s="91">
        <v>5.0974930528700009</v>
      </c>
    </row>
    <row r="5936" spans="1:12" x14ac:dyDescent="0.25">
      <c r="A5936" s="90">
        <v>34947.124999985615</v>
      </c>
      <c r="B5936" s="91">
        <v>305.31337907523994</v>
      </c>
      <c r="C5936" s="91">
        <v>76.604742170359998</v>
      </c>
      <c r="D5936" s="91">
        <v>0</v>
      </c>
      <c r="E5936" s="91">
        <v>39.437902333739999</v>
      </c>
      <c r="F5936" s="91">
        <v>18.792600003900002</v>
      </c>
      <c r="G5936" s="91">
        <v>2.32104866309</v>
      </c>
      <c r="H5936" s="91">
        <v>101.56422362366999</v>
      </c>
      <c r="I5936" s="91">
        <v>17.495464445980001</v>
      </c>
      <c r="J5936" s="91">
        <v>1.0996761424700001</v>
      </c>
      <c r="K5936" s="91">
        <v>13.415116185360002</v>
      </c>
      <c r="L5936" s="91">
        <v>8.4798611284599978</v>
      </c>
    </row>
    <row r="5937" spans="1:12" x14ac:dyDescent="0.25">
      <c r="A5937" s="90">
        <v>34947.16666665228</v>
      </c>
      <c r="B5937" s="91">
        <v>299.89550222449975</v>
      </c>
      <c r="C5937" s="91">
        <v>71.759507720709991</v>
      </c>
      <c r="D5937" s="91">
        <v>0.14177242381000005</v>
      </c>
      <c r="E5937" s="91">
        <v>28.749231772229997</v>
      </c>
      <c r="F5937" s="91">
        <v>18.792600003900002</v>
      </c>
      <c r="G5937" s="91">
        <v>2.3696127822299999</v>
      </c>
      <c r="H5937" s="91">
        <v>93.030052281540009</v>
      </c>
      <c r="I5937" s="91">
        <v>17.513561273099999</v>
      </c>
      <c r="J5937" s="91">
        <v>1.0996761424700001</v>
      </c>
      <c r="K5937" s="91">
        <v>13.415116185360002</v>
      </c>
      <c r="L5937" s="91">
        <v>25.987866398629993</v>
      </c>
    </row>
    <row r="5938" spans="1:12" x14ac:dyDescent="0.25">
      <c r="A5938" s="90">
        <v>34947.208333318944</v>
      </c>
      <c r="B5938" s="91">
        <v>286.81942204291022</v>
      </c>
      <c r="C5938" s="91">
        <v>61.686536956710007</v>
      </c>
      <c r="D5938" s="91">
        <v>16.113318315319997</v>
      </c>
      <c r="E5938" s="91">
        <v>39.73694507039</v>
      </c>
      <c r="F5938" s="91">
        <v>18.792600003900002</v>
      </c>
      <c r="G5938" s="91">
        <v>2.3690421162100002</v>
      </c>
      <c r="H5938" s="91">
        <v>88.757982771190015</v>
      </c>
      <c r="I5938" s="91">
        <v>17.561530378549996</v>
      </c>
      <c r="J5938" s="91">
        <v>1.0996761424700001</v>
      </c>
      <c r="K5938" s="91">
        <v>13.461002820970004</v>
      </c>
      <c r="L5938" s="91">
        <v>27.620906570890014</v>
      </c>
    </row>
    <row r="5939" spans="1:12" x14ac:dyDescent="0.25">
      <c r="A5939" s="90">
        <v>34947.249999985608</v>
      </c>
      <c r="B5939" s="91">
        <v>269.01353831913008</v>
      </c>
      <c r="C5939" s="91">
        <v>57.64026358132999</v>
      </c>
      <c r="D5939" s="91">
        <v>110.60121083173006</v>
      </c>
      <c r="E5939" s="91">
        <v>37.640677071699997</v>
      </c>
      <c r="F5939" s="91">
        <v>18.792600003900002</v>
      </c>
      <c r="G5939" s="91">
        <v>2.3650466543000004</v>
      </c>
      <c r="H5939" s="91">
        <v>91.958643623339981</v>
      </c>
      <c r="I5939" s="91">
        <v>17.597744421510004</v>
      </c>
      <c r="J5939" s="91">
        <v>1.0828461424700002</v>
      </c>
      <c r="K5939" s="91">
        <v>13.463619086120003</v>
      </c>
      <c r="L5939" s="91">
        <v>7.2589899241500007</v>
      </c>
    </row>
    <row r="5940" spans="1:12" x14ac:dyDescent="0.25">
      <c r="A5940" s="90">
        <v>34947.291666652272</v>
      </c>
      <c r="B5940" s="91">
        <v>233.79536904302995</v>
      </c>
      <c r="C5940" s="91">
        <v>61.259475692949991</v>
      </c>
      <c r="D5940" s="91">
        <v>277.21003588360998</v>
      </c>
      <c r="E5940" s="91">
        <v>28.301414053759999</v>
      </c>
      <c r="F5940" s="91">
        <v>18.792600003900002</v>
      </c>
      <c r="G5940" s="91">
        <v>2.3638231513700001</v>
      </c>
      <c r="H5940" s="91">
        <v>87.291694825040011</v>
      </c>
      <c r="I5940" s="91">
        <v>17.517388504919996</v>
      </c>
      <c r="J5940" s="91">
        <v>1.0828461424700002</v>
      </c>
      <c r="K5940" s="91">
        <v>12.811632931760002</v>
      </c>
      <c r="L5940" s="91">
        <v>1.3480127317000001</v>
      </c>
    </row>
    <row r="5941" spans="1:12" x14ac:dyDescent="0.25">
      <c r="A5941" s="90">
        <v>34947.333333318937</v>
      </c>
      <c r="B5941" s="91">
        <v>213.22455154342001</v>
      </c>
      <c r="C5941" s="91">
        <v>70.617550905399995</v>
      </c>
      <c r="D5941" s="91">
        <v>457.25245543359</v>
      </c>
      <c r="E5941" s="91">
        <v>20.31036648357</v>
      </c>
      <c r="F5941" s="91">
        <v>18.792600003900002</v>
      </c>
      <c r="G5941" s="91">
        <v>2.36118302051</v>
      </c>
      <c r="H5941" s="91">
        <v>73.49558909579001</v>
      </c>
      <c r="I5941" s="91">
        <v>17.539163495709992</v>
      </c>
      <c r="J5941" s="91">
        <v>1.2728461424700002</v>
      </c>
      <c r="K5941" s="91">
        <v>0.24141619332</v>
      </c>
      <c r="L5941" s="91">
        <v>0.49516722089000004</v>
      </c>
    </row>
    <row r="5942" spans="1:12" x14ac:dyDescent="0.25">
      <c r="A5942" s="90">
        <v>34947.374999985601</v>
      </c>
      <c r="B5942" s="91">
        <v>206.16365887132991</v>
      </c>
      <c r="C5942" s="91">
        <v>82.78072097690999</v>
      </c>
      <c r="D5942" s="91">
        <v>592.92326178305029</v>
      </c>
      <c r="E5942" s="91">
        <v>20.994942886179999</v>
      </c>
      <c r="F5942" s="91">
        <v>18.792600003900002</v>
      </c>
      <c r="G5942" s="91">
        <v>2.3553639570300002</v>
      </c>
      <c r="H5942" s="91">
        <v>59.987228540470007</v>
      </c>
      <c r="I5942" s="91">
        <v>17.508501884739996</v>
      </c>
      <c r="J5942" s="91">
        <v>1.2728461424700002</v>
      </c>
      <c r="K5942" s="91">
        <v>0.24141619332</v>
      </c>
      <c r="L5942" s="91">
        <v>0.1180871594</v>
      </c>
    </row>
    <row r="5943" spans="1:12" x14ac:dyDescent="0.25">
      <c r="A5943" s="90">
        <v>34947.416666652265</v>
      </c>
      <c r="B5943" s="91">
        <v>180.18730584951007</v>
      </c>
      <c r="C5943" s="91">
        <v>84.353551259410025</v>
      </c>
      <c r="D5943" s="91">
        <v>652.77242381925987</v>
      </c>
      <c r="E5943" s="91">
        <v>15.688876690679997</v>
      </c>
      <c r="F5943" s="91">
        <v>18.792600003900002</v>
      </c>
      <c r="G5943" s="91">
        <v>2.3562068632800002</v>
      </c>
      <c r="H5943" s="91">
        <v>58.230313708909989</v>
      </c>
      <c r="I5943" s="91">
        <v>17.514677009780005</v>
      </c>
      <c r="J5943" s="91">
        <v>1.4718294758000001</v>
      </c>
      <c r="K5943" s="91">
        <v>0.24141619332</v>
      </c>
      <c r="L5943" s="91">
        <v>0</v>
      </c>
    </row>
    <row r="5944" spans="1:12" x14ac:dyDescent="0.25">
      <c r="A5944" s="90">
        <v>34947.458333318929</v>
      </c>
      <c r="B5944" s="91">
        <v>185.88729695335999</v>
      </c>
      <c r="C5944" s="91">
        <v>93.490654977369999</v>
      </c>
      <c r="D5944" s="91">
        <v>664.25348989950044</v>
      </c>
      <c r="E5944" s="91">
        <v>15.949635208769998</v>
      </c>
      <c r="F5944" s="91">
        <v>18.792600003900002</v>
      </c>
      <c r="G5944" s="91">
        <v>2.35610078223</v>
      </c>
      <c r="H5944" s="91">
        <v>63.217415517060005</v>
      </c>
      <c r="I5944" s="91">
        <v>17.397765474709999</v>
      </c>
      <c r="J5944" s="91">
        <v>1.4509144758000003</v>
      </c>
      <c r="K5944" s="91">
        <v>0.24141619332</v>
      </c>
      <c r="L5944" s="91">
        <v>0</v>
      </c>
    </row>
    <row r="5945" spans="1:12" x14ac:dyDescent="0.25">
      <c r="A5945" s="90">
        <v>34947.499999985594</v>
      </c>
      <c r="B5945" s="91">
        <v>194.98994905024011</v>
      </c>
      <c r="C5945" s="91">
        <v>95.488157696500025</v>
      </c>
      <c r="D5945" s="91">
        <v>636.81040538546915</v>
      </c>
      <c r="E5945" s="91">
        <v>17.322290436839999</v>
      </c>
      <c r="F5945" s="91">
        <v>15.604512509049998</v>
      </c>
      <c r="G5945" s="91">
        <v>2.3560725791000001</v>
      </c>
      <c r="H5945" s="91">
        <v>62.87809608477999</v>
      </c>
      <c r="I5945" s="91">
        <v>17.410840708439999</v>
      </c>
      <c r="J5945" s="91">
        <v>1.3889994758000002</v>
      </c>
      <c r="K5945" s="91">
        <v>0.24141619332</v>
      </c>
      <c r="L5945" s="91">
        <v>0</v>
      </c>
    </row>
    <row r="5946" spans="1:12" x14ac:dyDescent="0.25">
      <c r="A5946" s="90">
        <v>34947.541666652258</v>
      </c>
      <c r="B5946" s="91">
        <v>207.03037435002008</v>
      </c>
      <c r="C5946" s="91">
        <v>97.492889434930007</v>
      </c>
      <c r="D5946" s="91">
        <v>572.79710154099917</v>
      </c>
      <c r="E5946" s="91">
        <v>16.772290424920001</v>
      </c>
      <c r="F5946" s="91">
        <v>11.325078981540001</v>
      </c>
      <c r="G5946" s="91">
        <v>2.3556108622999998</v>
      </c>
      <c r="H5946" s="91">
        <v>49.400758391609997</v>
      </c>
      <c r="I5946" s="91">
        <v>17.367511318830005</v>
      </c>
      <c r="J5946" s="91">
        <v>1.3889994758000002</v>
      </c>
      <c r="K5946" s="91">
        <v>0.24141619332</v>
      </c>
      <c r="L5946" s="91">
        <v>1.6E-2</v>
      </c>
    </row>
    <row r="5947" spans="1:12" x14ac:dyDescent="0.25">
      <c r="A5947" s="90">
        <v>34947.583333318922</v>
      </c>
      <c r="B5947" s="91">
        <v>204.25123121286995</v>
      </c>
      <c r="C5947" s="91">
        <v>100.97903459238</v>
      </c>
      <c r="D5947" s="91">
        <v>478.16366023249998</v>
      </c>
      <c r="E5947" s="91">
        <v>17.73615201478</v>
      </c>
      <c r="F5947" s="91">
        <v>10.40401740603</v>
      </c>
      <c r="G5947" s="91">
        <v>2.3553790537099997</v>
      </c>
      <c r="H5947" s="91">
        <v>64.177209558979996</v>
      </c>
      <c r="I5947" s="91">
        <v>17.401699805770004</v>
      </c>
      <c r="J5947" s="91">
        <v>1.5368968037999999</v>
      </c>
      <c r="K5947" s="91">
        <v>0.28300019331999998</v>
      </c>
      <c r="L5947" s="91">
        <v>1.09989563513</v>
      </c>
    </row>
    <row r="5948" spans="1:12" x14ac:dyDescent="0.25">
      <c r="A5948" s="90">
        <v>34947.624999985586</v>
      </c>
      <c r="B5948" s="91">
        <v>193.28740643049008</v>
      </c>
      <c r="C5948" s="91">
        <v>97.997933849610007</v>
      </c>
      <c r="D5948" s="91">
        <v>346.2892439322801</v>
      </c>
      <c r="E5948" s="91">
        <v>23.476783134970002</v>
      </c>
      <c r="F5948" s="91">
        <v>18.792600003900002</v>
      </c>
      <c r="G5948" s="91">
        <v>2.3551969121100003</v>
      </c>
      <c r="H5948" s="91">
        <v>81.432385970270019</v>
      </c>
      <c r="I5948" s="91">
        <v>17.459377088209997</v>
      </c>
      <c r="J5948" s="91">
        <v>1.5368968037999999</v>
      </c>
      <c r="K5948" s="91">
        <v>15.153118229249998</v>
      </c>
      <c r="L5948" s="91">
        <v>4.4635472278700012</v>
      </c>
    </row>
    <row r="5949" spans="1:12" x14ac:dyDescent="0.25">
      <c r="A5949" s="90">
        <v>34947.666666652251</v>
      </c>
      <c r="B5949" s="91">
        <v>184.47978040007999</v>
      </c>
      <c r="C5949" s="91">
        <v>92.090837622910001</v>
      </c>
      <c r="D5949" s="91">
        <v>202.14395021898997</v>
      </c>
      <c r="E5949" s="91">
        <v>31.887267577129997</v>
      </c>
      <c r="F5949" s="91">
        <v>18.792600003900002</v>
      </c>
      <c r="G5949" s="91">
        <v>2.3545450664100001</v>
      </c>
      <c r="H5949" s="91">
        <v>109.11216833747002</v>
      </c>
      <c r="I5949" s="91">
        <v>17.499162950270001</v>
      </c>
      <c r="J5949" s="91">
        <v>1.5368968037999999</v>
      </c>
      <c r="K5949" s="91">
        <v>19.218025099730006</v>
      </c>
      <c r="L5949" s="91">
        <v>14.918284846290002</v>
      </c>
    </row>
    <row r="5950" spans="1:12" x14ac:dyDescent="0.25">
      <c r="A5950" s="90">
        <v>34947.708333318915</v>
      </c>
      <c r="B5950" s="91">
        <v>177.01157142616</v>
      </c>
      <c r="C5950" s="91">
        <v>83.300272701259985</v>
      </c>
      <c r="D5950" s="91">
        <v>71.974216561500029</v>
      </c>
      <c r="E5950" s="91">
        <v>47.273912516309998</v>
      </c>
      <c r="F5950" s="91">
        <v>18.792600003900002</v>
      </c>
      <c r="G5950" s="91">
        <v>2.3612719755899998</v>
      </c>
      <c r="H5950" s="91">
        <v>116.44971533029</v>
      </c>
      <c r="I5950" s="91">
        <v>17.537331441260005</v>
      </c>
      <c r="J5950" s="91">
        <v>1.5159818037999999</v>
      </c>
      <c r="K5950" s="91">
        <v>19.100359297360008</v>
      </c>
      <c r="L5950" s="91">
        <v>38.28259436786</v>
      </c>
    </row>
    <row r="5951" spans="1:12" x14ac:dyDescent="0.25">
      <c r="A5951" s="90">
        <v>34947.749999985579</v>
      </c>
      <c r="B5951" s="91">
        <v>177.17940529815004</v>
      </c>
      <c r="C5951" s="91">
        <v>74.23694817562999</v>
      </c>
      <c r="D5951" s="91">
        <v>6.73010121118</v>
      </c>
      <c r="E5951" s="91">
        <v>37.465254559889999</v>
      </c>
      <c r="F5951" s="91">
        <v>18.792600003900002</v>
      </c>
      <c r="G5951" s="91">
        <v>2.3581484179700003</v>
      </c>
      <c r="H5951" s="91">
        <v>130.60417840631001</v>
      </c>
      <c r="I5951" s="91">
        <v>17.645084665979997</v>
      </c>
      <c r="J5951" s="91">
        <v>1.5159818037999999</v>
      </c>
      <c r="K5951" s="91">
        <v>14.913415263580003</v>
      </c>
      <c r="L5951" s="91">
        <v>77.563285370829988</v>
      </c>
    </row>
    <row r="5952" spans="1:12" x14ac:dyDescent="0.25">
      <c r="A5952" s="90">
        <v>34947.791666652243</v>
      </c>
      <c r="B5952" s="91">
        <v>175.64244550782004</v>
      </c>
      <c r="C5952" s="91">
        <v>66.484382891629977</v>
      </c>
      <c r="D5952" s="91">
        <v>0</v>
      </c>
      <c r="E5952" s="91">
        <v>55.439036790489993</v>
      </c>
      <c r="F5952" s="91">
        <v>18.792600003900002</v>
      </c>
      <c r="G5952" s="91">
        <v>2.3605592763700001</v>
      </c>
      <c r="H5952" s="91">
        <v>133.85546246575004</v>
      </c>
      <c r="I5952" s="91">
        <v>17.6520662643</v>
      </c>
      <c r="J5952" s="91">
        <v>1.3586484704699999</v>
      </c>
      <c r="K5952" s="91">
        <v>11.817073416200001</v>
      </c>
      <c r="L5952" s="91">
        <v>73.199421147079988</v>
      </c>
    </row>
    <row r="5953" spans="1:12" x14ac:dyDescent="0.25">
      <c r="A5953" s="90">
        <v>34947.833333318908</v>
      </c>
      <c r="B5953" s="91">
        <v>172.84661514220997</v>
      </c>
      <c r="C5953" s="91">
        <v>65.968108717990006</v>
      </c>
      <c r="D5953" s="91">
        <v>0</v>
      </c>
      <c r="E5953" s="91">
        <v>48.351216496090004</v>
      </c>
      <c r="F5953" s="91">
        <v>18.792600003900002</v>
      </c>
      <c r="G5953" s="91">
        <v>2.3633460234400001</v>
      </c>
      <c r="H5953" s="91">
        <v>134.80350558814001</v>
      </c>
      <c r="I5953" s="91">
        <v>17.708316675999999</v>
      </c>
      <c r="J5953" s="91">
        <v>1.3586484704699999</v>
      </c>
      <c r="K5953" s="91">
        <v>11.817073416200001</v>
      </c>
      <c r="L5953" s="91">
        <v>67.631340390019986</v>
      </c>
    </row>
    <row r="5954" spans="1:12" x14ac:dyDescent="0.25">
      <c r="A5954" s="90">
        <v>34947.874999985572</v>
      </c>
      <c r="B5954" s="91">
        <v>171.24621185229</v>
      </c>
      <c r="C5954" s="91">
        <v>62.280574985139999</v>
      </c>
      <c r="D5954" s="91">
        <v>0</v>
      </c>
      <c r="E5954" s="91">
        <v>51.525174250039996</v>
      </c>
      <c r="F5954" s="91">
        <v>18.792600003900002</v>
      </c>
      <c r="G5954" s="91">
        <v>2.3656125791</v>
      </c>
      <c r="H5954" s="91">
        <v>134.39258003264996</v>
      </c>
      <c r="I5954" s="91">
        <v>17.650732335700003</v>
      </c>
      <c r="J5954" s="91">
        <v>1.3586484704699999</v>
      </c>
      <c r="K5954" s="91">
        <v>11.817073416200001</v>
      </c>
      <c r="L5954" s="91">
        <v>78.168861683029988</v>
      </c>
    </row>
    <row r="5955" spans="1:12" x14ac:dyDescent="0.25">
      <c r="A5955" s="90">
        <v>34947.916666652236</v>
      </c>
      <c r="B5955" s="91">
        <v>181.76460987407989</v>
      </c>
      <c r="C5955" s="91">
        <v>61.556791452769978</v>
      </c>
      <c r="D5955" s="91">
        <v>0</v>
      </c>
      <c r="E5955" s="91">
        <v>58.300613248109997</v>
      </c>
      <c r="F5955" s="91">
        <v>18.792600003900002</v>
      </c>
      <c r="G5955" s="91">
        <v>2.3682663056599997</v>
      </c>
      <c r="H5955" s="91">
        <v>139.03898810266</v>
      </c>
      <c r="I5955" s="91">
        <v>17.656019186770003</v>
      </c>
      <c r="J5955" s="91">
        <v>1.34181847047</v>
      </c>
      <c r="K5955" s="91">
        <v>11.817073416200001</v>
      </c>
      <c r="L5955" s="91">
        <v>57.809528322409996</v>
      </c>
    </row>
    <row r="5956" spans="1:12" x14ac:dyDescent="0.25">
      <c r="A5956" s="90">
        <v>34947.9583333189</v>
      </c>
      <c r="B5956" s="91">
        <v>172.31860931834001</v>
      </c>
      <c r="C5956" s="91">
        <v>68.937553871570003</v>
      </c>
      <c r="D5956" s="91">
        <v>0</v>
      </c>
      <c r="E5956" s="91">
        <v>50.664356226569993</v>
      </c>
      <c r="F5956" s="91">
        <v>18.792600003900002</v>
      </c>
      <c r="G5956" s="91">
        <v>2.3607230478500001</v>
      </c>
      <c r="H5956" s="91">
        <v>140.12190771452995</v>
      </c>
      <c r="I5956" s="91">
        <v>17.617783847070001</v>
      </c>
      <c r="J5956" s="91">
        <v>1.3836484704699998</v>
      </c>
      <c r="K5956" s="91">
        <v>13.587845347170001</v>
      </c>
      <c r="L5956" s="91">
        <v>41.239644671050002</v>
      </c>
    </row>
    <row r="5957" spans="1:12" x14ac:dyDescent="0.25">
      <c r="A5957" s="90">
        <v>34947.999999985565</v>
      </c>
      <c r="B5957" s="91">
        <v>167.42342809710999</v>
      </c>
      <c r="C5957" s="91">
        <v>71.389397268410036</v>
      </c>
      <c r="D5957" s="91">
        <v>0</v>
      </c>
      <c r="E5957" s="91">
        <v>69.72028110206</v>
      </c>
      <c r="F5957" s="91">
        <v>18.792600003900002</v>
      </c>
      <c r="G5957" s="91">
        <v>2.3621223007799999</v>
      </c>
      <c r="H5957" s="91">
        <v>114.28390292503998</v>
      </c>
      <c r="I5957" s="91">
        <v>17.545006426200008</v>
      </c>
      <c r="J5957" s="91">
        <v>1.3627334704699998</v>
      </c>
      <c r="K5957" s="91">
        <v>6.4442952912699978</v>
      </c>
      <c r="L5957" s="91">
        <v>49.812716265469994</v>
      </c>
    </row>
    <row r="5958" spans="1:12" x14ac:dyDescent="0.25">
      <c r="A5958" s="90">
        <v>34948.041666652229</v>
      </c>
      <c r="B5958" s="91">
        <v>165.65895469240007</v>
      </c>
      <c r="C5958" s="91">
        <v>71.124691459009995</v>
      </c>
      <c r="D5958" s="91">
        <v>0</v>
      </c>
      <c r="E5958" s="91">
        <v>64.437404607110011</v>
      </c>
      <c r="F5958" s="91">
        <v>18.792600003900002</v>
      </c>
      <c r="G5958" s="91">
        <v>2.36425427051</v>
      </c>
      <c r="H5958" s="91">
        <v>117.41450975885003</v>
      </c>
      <c r="I5958" s="91">
        <v>17.502402504980001</v>
      </c>
      <c r="J5958" s="91">
        <v>1.3627334704699998</v>
      </c>
      <c r="K5958" s="91">
        <v>6.4442952912699978</v>
      </c>
      <c r="L5958" s="91">
        <v>38.925742398519994</v>
      </c>
    </row>
    <row r="5959" spans="1:12" x14ac:dyDescent="0.25">
      <c r="A5959" s="90">
        <v>34948.083333318893</v>
      </c>
      <c r="B5959" s="91">
        <v>165.78496197047986</v>
      </c>
      <c r="C5959" s="91">
        <v>72.727078232690019</v>
      </c>
      <c r="D5959" s="91">
        <v>0</v>
      </c>
      <c r="E5959" s="91">
        <v>66.886148791700009</v>
      </c>
      <c r="F5959" s="91">
        <v>18.792600003900002</v>
      </c>
      <c r="G5959" s="91">
        <v>2.3664337763700001</v>
      </c>
      <c r="H5959" s="91">
        <v>114.21248597664001</v>
      </c>
      <c r="I5959" s="91">
        <v>17.473011871899999</v>
      </c>
      <c r="J5959" s="91">
        <v>1.3627334704699998</v>
      </c>
      <c r="K5959" s="91">
        <v>6.3877952912699971</v>
      </c>
      <c r="L5959" s="91">
        <v>29.462832843410002</v>
      </c>
    </row>
    <row r="5960" spans="1:12" x14ac:dyDescent="0.25">
      <c r="A5960" s="90">
        <v>34948.124999985557</v>
      </c>
      <c r="B5960" s="91">
        <v>170.22195532427992</v>
      </c>
      <c r="C5960" s="91">
        <v>72.466415479910012</v>
      </c>
      <c r="D5960" s="91">
        <v>0</v>
      </c>
      <c r="E5960" s="91">
        <v>53.470728539699998</v>
      </c>
      <c r="F5960" s="91">
        <v>18.792600003900002</v>
      </c>
      <c r="G5960" s="91">
        <v>2.3958117685500002</v>
      </c>
      <c r="H5960" s="91">
        <v>107.15284314496002</v>
      </c>
      <c r="I5960" s="91">
        <v>17.508508830899999</v>
      </c>
      <c r="J5960" s="91">
        <v>1.3627334704699998</v>
      </c>
      <c r="K5960" s="91">
        <v>6.3877952912699971</v>
      </c>
      <c r="L5960" s="91">
        <v>44.381422801210007</v>
      </c>
    </row>
    <row r="5961" spans="1:12" x14ac:dyDescent="0.25">
      <c r="A5961" s="90">
        <v>34948.166666652221</v>
      </c>
      <c r="B5961" s="91">
        <v>172.22719947666991</v>
      </c>
      <c r="C5961" s="91">
        <v>74.301360682460015</v>
      </c>
      <c r="D5961" s="91">
        <v>0.13762008190000002</v>
      </c>
      <c r="E5961" s="91">
        <v>40.919737720130001</v>
      </c>
      <c r="F5961" s="91">
        <v>18.792600003900002</v>
      </c>
      <c r="G5961" s="91">
        <v>2.4034351689499998</v>
      </c>
      <c r="H5961" s="91">
        <v>97.623485988120009</v>
      </c>
      <c r="I5961" s="91">
        <v>17.493737200520002</v>
      </c>
      <c r="J5961" s="91">
        <v>1.3196684704700001</v>
      </c>
      <c r="K5961" s="91">
        <v>1.29714552315</v>
      </c>
      <c r="L5961" s="91">
        <v>47.086224283370001</v>
      </c>
    </row>
    <row r="5962" spans="1:12" x14ac:dyDescent="0.25">
      <c r="A5962" s="90">
        <v>34948.208333318886</v>
      </c>
      <c r="B5962" s="91">
        <v>176.52003086007002</v>
      </c>
      <c r="C5962" s="91">
        <v>77.833089244770022</v>
      </c>
      <c r="D5962" s="91">
        <v>12.059574953210005</v>
      </c>
      <c r="E5962" s="91">
        <v>44.997129933570008</v>
      </c>
      <c r="F5962" s="91">
        <v>18.792600003900002</v>
      </c>
      <c r="G5962" s="91">
        <v>2.3841876191399995</v>
      </c>
      <c r="H5962" s="91">
        <v>94.328982038610036</v>
      </c>
      <c r="I5962" s="91">
        <v>17.618821692650002</v>
      </c>
      <c r="J5962" s="91">
        <v>1.3196684704700001</v>
      </c>
      <c r="K5962" s="91">
        <v>0.40676344332999997</v>
      </c>
      <c r="L5962" s="91">
        <v>45.975368469699994</v>
      </c>
    </row>
    <row r="5963" spans="1:12" x14ac:dyDescent="0.25">
      <c r="A5963" s="90">
        <v>34948.24999998555</v>
      </c>
      <c r="B5963" s="91">
        <v>176.88425887843999</v>
      </c>
      <c r="C5963" s="91">
        <v>85.938866082529984</v>
      </c>
      <c r="D5963" s="91">
        <v>101.61963153670006</v>
      </c>
      <c r="E5963" s="91">
        <v>41.817382777710002</v>
      </c>
      <c r="F5963" s="91">
        <v>18.792600003900002</v>
      </c>
      <c r="G5963" s="91">
        <v>2.3815937636700002</v>
      </c>
      <c r="H5963" s="91">
        <v>79.783055767110028</v>
      </c>
      <c r="I5963" s="91">
        <v>17.802293725040002</v>
      </c>
      <c r="J5963" s="91">
        <v>1.33649847047</v>
      </c>
      <c r="K5963" s="91">
        <v>0.40676344332999997</v>
      </c>
      <c r="L5963" s="91">
        <v>17.647559837450004</v>
      </c>
    </row>
    <row r="5964" spans="1:12" x14ac:dyDescent="0.25">
      <c r="A5964" s="90">
        <v>34948.291666652214</v>
      </c>
      <c r="B5964" s="91">
        <v>166.33109476574998</v>
      </c>
      <c r="C5964" s="91">
        <v>94.474227904700001</v>
      </c>
      <c r="D5964" s="91">
        <v>277.41585172036031</v>
      </c>
      <c r="E5964" s="91">
        <v>41.292897096620003</v>
      </c>
      <c r="F5964" s="91">
        <v>18.792600003900002</v>
      </c>
      <c r="G5964" s="91">
        <v>2.37445149219</v>
      </c>
      <c r="H5964" s="91">
        <v>52.035749266320003</v>
      </c>
      <c r="I5964" s="91">
        <v>17.946322102029999</v>
      </c>
      <c r="J5964" s="91">
        <v>1.11724754349</v>
      </c>
      <c r="K5964" s="91">
        <v>0.40645269332</v>
      </c>
      <c r="L5964" s="91">
        <v>1.05576727488</v>
      </c>
    </row>
    <row r="5965" spans="1:12" x14ac:dyDescent="0.25">
      <c r="A5965" s="90">
        <v>34948.333333318878</v>
      </c>
      <c r="B5965" s="91">
        <v>162.21093770702001</v>
      </c>
      <c r="C5965" s="91">
        <v>97.796789774289977</v>
      </c>
      <c r="D5965" s="91">
        <v>452.36255881312985</v>
      </c>
      <c r="E5965" s="91">
        <v>38.065842995239997</v>
      </c>
      <c r="F5965" s="91">
        <v>13.438748222349998</v>
      </c>
      <c r="G5965" s="91">
        <v>2.3718694921900001</v>
      </c>
      <c r="H5965" s="91">
        <v>38.553502665809994</v>
      </c>
      <c r="I5965" s="91">
        <v>17.898032950139999</v>
      </c>
      <c r="J5965" s="91">
        <v>1.02639847047</v>
      </c>
      <c r="K5965" s="91">
        <v>0.39080314441999997</v>
      </c>
      <c r="L5965" s="91">
        <v>0.78949564510000003</v>
      </c>
    </row>
    <row r="5966" spans="1:12" x14ac:dyDescent="0.25">
      <c r="A5966" s="90">
        <v>34948.374999985543</v>
      </c>
      <c r="B5966" s="91">
        <v>127.37813835518004</v>
      </c>
      <c r="C5966" s="91">
        <v>96.959423933110003</v>
      </c>
      <c r="D5966" s="91">
        <v>598.86449138241039</v>
      </c>
      <c r="E5966" s="91">
        <v>31.292981501780002</v>
      </c>
      <c r="F5966" s="91">
        <v>3.5835999999000001</v>
      </c>
      <c r="G5966" s="91">
        <v>2.3710941279300002</v>
      </c>
      <c r="H5966" s="91">
        <v>28.932823471529996</v>
      </c>
      <c r="I5966" s="91">
        <v>17.871900081349999</v>
      </c>
      <c r="J5966" s="91">
        <v>1.02639847047</v>
      </c>
      <c r="K5966" s="91">
        <v>0.39080314441999997</v>
      </c>
      <c r="L5966" s="91">
        <v>1.7668135559999999E-2</v>
      </c>
    </row>
    <row r="5967" spans="1:12" x14ac:dyDescent="0.25">
      <c r="A5967" s="90">
        <v>34948.416666652207</v>
      </c>
      <c r="B5967" s="91">
        <v>134.41359524198995</v>
      </c>
      <c r="C5967" s="91">
        <v>108.55645532107998</v>
      </c>
      <c r="D5967" s="91">
        <v>662.72044503832956</v>
      </c>
      <c r="E5967" s="91">
        <v>21.24380592084</v>
      </c>
      <c r="F5967" s="91">
        <v>3.5835999999000001</v>
      </c>
      <c r="G5967" s="91">
        <v>2.36561190332</v>
      </c>
      <c r="H5967" s="91">
        <v>25.536028541879997</v>
      </c>
      <c r="I5967" s="91">
        <v>17.863715066909997</v>
      </c>
      <c r="J5967" s="91">
        <v>0.83592847047000007</v>
      </c>
      <c r="K5967" s="91">
        <v>0.39080314441999997</v>
      </c>
      <c r="L5967" s="91">
        <v>8.3831951999999987E-3</v>
      </c>
    </row>
    <row r="5968" spans="1:12" x14ac:dyDescent="0.25">
      <c r="A5968" s="90">
        <v>34948.458333318871</v>
      </c>
      <c r="B5968" s="91">
        <v>133.56409712228998</v>
      </c>
      <c r="C5968" s="91">
        <v>111.94463773965002</v>
      </c>
      <c r="D5968" s="91">
        <v>677.23289775169007</v>
      </c>
      <c r="E5968" s="91">
        <v>23.785739617120001</v>
      </c>
      <c r="F5968" s="91">
        <v>3.5835999999000001</v>
      </c>
      <c r="G5968" s="91">
        <v>2.3665563349600003</v>
      </c>
      <c r="H5968" s="91">
        <v>36.960473287330004</v>
      </c>
      <c r="I5968" s="91">
        <v>17.752605644120003</v>
      </c>
      <c r="J5968" s="91">
        <v>0.85684347047000009</v>
      </c>
      <c r="K5968" s="91">
        <v>0.39080314441999997</v>
      </c>
      <c r="L5968" s="91">
        <v>0.86036996269999999</v>
      </c>
    </row>
    <row r="5969" spans="1:12" x14ac:dyDescent="0.25">
      <c r="A5969" s="90">
        <v>34948.499999985535</v>
      </c>
      <c r="B5969" s="91">
        <v>147.70023121020992</v>
      </c>
      <c r="C5969" s="91">
        <v>114.05773913562999</v>
      </c>
      <c r="D5969" s="91">
        <v>641.91844478721009</v>
      </c>
      <c r="E5969" s="91">
        <v>26.538669973639998</v>
      </c>
      <c r="F5969" s="91">
        <v>3.5835999999000001</v>
      </c>
      <c r="G5969" s="91">
        <v>2.3666670625000004</v>
      </c>
      <c r="H5969" s="91">
        <v>24.431074149509996</v>
      </c>
      <c r="I5969" s="91">
        <v>17.778625827719996</v>
      </c>
      <c r="J5969" s="91">
        <v>0.91875847047000003</v>
      </c>
      <c r="K5969" s="91">
        <v>0.39080314441999997</v>
      </c>
      <c r="L5969" s="91">
        <v>0.2333924235</v>
      </c>
    </row>
    <row r="5970" spans="1:12" x14ac:dyDescent="0.25">
      <c r="A5970" s="90">
        <v>34948.5416666522</v>
      </c>
      <c r="B5970" s="91">
        <v>160.56161587206992</v>
      </c>
      <c r="C5970" s="91">
        <v>113.97229919631</v>
      </c>
      <c r="D5970" s="91">
        <v>580.50374589155012</v>
      </c>
      <c r="E5970" s="91">
        <v>28.312411197210004</v>
      </c>
      <c r="F5970" s="91">
        <v>3.5835999999000001</v>
      </c>
      <c r="G5970" s="91">
        <v>2.3656890019499999</v>
      </c>
      <c r="H5970" s="91">
        <v>24.376633991319999</v>
      </c>
      <c r="I5970" s="91">
        <v>17.774806472800002</v>
      </c>
      <c r="J5970" s="91">
        <v>0.82375847047000006</v>
      </c>
      <c r="K5970" s="91">
        <v>0.39080314441999997</v>
      </c>
      <c r="L5970" s="91">
        <v>0.7525047829699999</v>
      </c>
    </row>
    <row r="5971" spans="1:12" x14ac:dyDescent="0.25">
      <c r="A5971" s="90">
        <v>34948.583333318864</v>
      </c>
      <c r="B5971" s="91">
        <v>163.90506362726001</v>
      </c>
      <c r="C5971" s="91">
        <v>111.33210997863999</v>
      </c>
      <c r="D5971" s="91">
        <v>497.26272520595978</v>
      </c>
      <c r="E5971" s="91">
        <v>30.58106263018</v>
      </c>
      <c r="F5971" s="91">
        <v>3.5835999999000001</v>
      </c>
      <c r="G5971" s="91">
        <v>2.3640171562500001</v>
      </c>
      <c r="H5971" s="91">
        <v>27.843904305460001</v>
      </c>
      <c r="I5971" s="91">
        <v>17.821178730420002</v>
      </c>
      <c r="J5971" s="91">
        <v>0.83501114246999997</v>
      </c>
      <c r="K5971" s="91">
        <v>0.39080314441999997</v>
      </c>
      <c r="L5971" s="91">
        <v>2.4132566076000002</v>
      </c>
    </row>
    <row r="5972" spans="1:12" x14ac:dyDescent="0.25">
      <c r="A5972" s="90">
        <v>34948.624999985528</v>
      </c>
      <c r="B5972" s="91">
        <v>171.35866955083</v>
      </c>
      <c r="C5972" s="91">
        <v>109.07369938479999</v>
      </c>
      <c r="D5972" s="91">
        <v>369.06246321819009</v>
      </c>
      <c r="E5972" s="91">
        <v>36.324351904090001</v>
      </c>
      <c r="F5972" s="91">
        <v>3.5835999999000001</v>
      </c>
      <c r="G5972" s="91">
        <v>2.36926098633</v>
      </c>
      <c r="H5972" s="91">
        <v>47.963514274620003</v>
      </c>
      <c r="I5972" s="91">
        <v>17.769681861340004</v>
      </c>
      <c r="J5972" s="91">
        <v>0.95282114246999994</v>
      </c>
      <c r="K5972" s="91">
        <v>0.39080314441999997</v>
      </c>
      <c r="L5972" s="91">
        <v>7.8899987115800005</v>
      </c>
    </row>
    <row r="5973" spans="1:12" x14ac:dyDescent="0.25">
      <c r="A5973" s="90">
        <v>34948.666666652192</v>
      </c>
      <c r="B5973" s="91">
        <v>180.0434984070599</v>
      </c>
      <c r="C5973" s="91">
        <v>109.76963715871</v>
      </c>
      <c r="D5973" s="91">
        <v>205.41311303269993</v>
      </c>
      <c r="E5973" s="91">
        <v>42.261622438129997</v>
      </c>
      <c r="F5973" s="91">
        <v>3.5835999999000001</v>
      </c>
      <c r="G5973" s="91">
        <v>2.36978296777</v>
      </c>
      <c r="H5973" s="91">
        <v>77.632377674760008</v>
      </c>
      <c r="I5973" s="91">
        <v>17.780005199220003</v>
      </c>
      <c r="J5973" s="91">
        <v>0.95282114246999994</v>
      </c>
      <c r="K5973" s="91">
        <v>5.2030959955899991</v>
      </c>
      <c r="L5973" s="91">
        <v>39.218381770480001</v>
      </c>
    </row>
    <row r="5974" spans="1:12" x14ac:dyDescent="0.25">
      <c r="A5974" s="90">
        <v>34948.708333318857</v>
      </c>
      <c r="B5974" s="91">
        <v>173.0669010809498</v>
      </c>
      <c r="C5974" s="91">
        <v>108.64755254898999</v>
      </c>
      <c r="D5974" s="91">
        <v>72.475133565170069</v>
      </c>
      <c r="E5974" s="91">
        <v>50.574775441819995</v>
      </c>
      <c r="F5974" s="91">
        <v>3.5835999999000001</v>
      </c>
      <c r="G5974" s="91">
        <v>2.3705560488299997</v>
      </c>
      <c r="H5974" s="91">
        <v>92.356956311250016</v>
      </c>
      <c r="I5974" s="91">
        <v>17.845552173089999</v>
      </c>
      <c r="J5974" s="91">
        <v>0.97373614246999984</v>
      </c>
      <c r="K5974" s="91">
        <v>6.3409543684599976</v>
      </c>
      <c r="L5974" s="91">
        <v>79.47377031632999</v>
      </c>
    </row>
    <row r="5975" spans="1:12" x14ac:dyDescent="0.25">
      <c r="A5975" s="90">
        <v>34948.749999985521</v>
      </c>
      <c r="B5975" s="91">
        <v>208.44767091692003</v>
      </c>
      <c r="C5975" s="91">
        <v>109.84104406471999</v>
      </c>
      <c r="D5975" s="91">
        <v>3.5560213267399998</v>
      </c>
      <c r="E5975" s="91">
        <v>60.998085329380004</v>
      </c>
      <c r="F5975" s="91">
        <v>3.5835999999000001</v>
      </c>
      <c r="G5975" s="91">
        <v>2.3712139384799999</v>
      </c>
      <c r="H5975" s="91">
        <v>98.336124944339957</v>
      </c>
      <c r="I5975" s="91">
        <v>17.874094266219998</v>
      </c>
      <c r="J5975" s="91">
        <v>0.97373614246999984</v>
      </c>
      <c r="K5975" s="91">
        <v>6.397765118469998</v>
      </c>
      <c r="L5975" s="91">
        <v>105.61708551545001</v>
      </c>
    </row>
    <row r="5976" spans="1:12" x14ac:dyDescent="0.25">
      <c r="A5976" s="90">
        <v>34948.791666652185</v>
      </c>
      <c r="B5976" s="91">
        <v>212.32070175291003</v>
      </c>
      <c r="C5976" s="91">
        <v>115.78428370946999</v>
      </c>
      <c r="D5976" s="91">
        <v>0</v>
      </c>
      <c r="E5976" s="91">
        <v>50.61240482785</v>
      </c>
      <c r="F5976" s="91">
        <v>3.5835999999000001</v>
      </c>
      <c r="G5976" s="91">
        <v>2.36821825</v>
      </c>
      <c r="H5976" s="91">
        <v>105.17204988253999</v>
      </c>
      <c r="I5976" s="91">
        <v>17.903174014069997</v>
      </c>
      <c r="J5976" s="91">
        <v>1.1101544758000002</v>
      </c>
      <c r="K5976" s="91">
        <v>6.4442952912699978</v>
      </c>
      <c r="L5976" s="91">
        <v>73.204617803730002</v>
      </c>
    </row>
    <row r="5977" spans="1:12" x14ac:dyDescent="0.25">
      <c r="A5977" s="90">
        <v>34948.833333318849</v>
      </c>
      <c r="B5977" s="91">
        <v>221.34371594397987</v>
      </c>
      <c r="C5977" s="91">
        <v>122.4135715842</v>
      </c>
      <c r="D5977" s="91">
        <v>0</v>
      </c>
      <c r="E5977" s="91">
        <v>56.227431639750002</v>
      </c>
      <c r="F5977" s="91">
        <v>3.5835999999000001</v>
      </c>
      <c r="G5977" s="91">
        <v>2.3707740771500001</v>
      </c>
      <c r="H5977" s="91">
        <v>104.59232537886999</v>
      </c>
      <c r="I5977" s="91">
        <v>17.949896359819999</v>
      </c>
      <c r="J5977" s="91">
        <v>1.1101544758000002</v>
      </c>
      <c r="K5977" s="91">
        <v>6.4442952912699978</v>
      </c>
      <c r="L5977" s="91">
        <v>84.586183815289985</v>
      </c>
    </row>
    <row r="5978" spans="1:12" x14ac:dyDescent="0.25">
      <c r="A5978" s="90">
        <v>34948.874999985514</v>
      </c>
      <c r="B5978" s="91">
        <v>248.27759928686001</v>
      </c>
      <c r="C5978" s="91">
        <v>131.16835953676002</v>
      </c>
      <c r="D5978" s="91">
        <v>0</v>
      </c>
      <c r="E5978" s="91">
        <v>47.384105286969998</v>
      </c>
      <c r="F5978" s="91">
        <v>3.5835999999000001</v>
      </c>
      <c r="G5978" s="91">
        <v>2.37326045996</v>
      </c>
      <c r="H5978" s="91">
        <v>107.66967868399999</v>
      </c>
      <c r="I5978" s="91">
        <v>17.873632308260003</v>
      </c>
      <c r="J5978" s="91">
        <v>1.1101544758000002</v>
      </c>
      <c r="K5978" s="91">
        <v>6.4442952912699978</v>
      </c>
      <c r="L5978" s="91">
        <v>53.872470092459992</v>
      </c>
    </row>
    <row r="5979" spans="1:12" x14ac:dyDescent="0.25">
      <c r="A5979" s="90">
        <v>34948.916666652178</v>
      </c>
      <c r="B5979" s="91">
        <v>272.28361993242004</v>
      </c>
      <c r="C5979" s="91">
        <v>145.54838192792005</v>
      </c>
      <c r="D5979" s="91">
        <v>0</v>
      </c>
      <c r="E5979" s="91">
        <v>43.826480057540003</v>
      </c>
      <c r="F5979" s="91">
        <v>3.5835999999000001</v>
      </c>
      <c r="G5979" s="91">
        <v>2.3751752988299999</v>
      </c>
      <c r="H5979" s="91">
        <v>87.344980439319997</v>
      </c>
      <c r="I5979" s="91">
        <v>17.839536670979992</v>
      </c>
      <c r="J5979" s="91">
        <v>1.1269844758000001</v>
      </c>
      <c r="K5979" s="91">
        <v>6.4442952912699978</v>
      </c>
      <c r="L5979" s="91">
        <v>39.880994843530011</v>
      </c>
    </row>
    <row r="5980" spans="1:12" x14ac:dyDescent="0.25">
      <c r="A5980" s="90">
        <v>34948.958333318842</v>
      </c>
      <c r="B5980" s="91">
        <v>282.99250656874005</v>
      </c>
      <c r="C5980" s="91">
        <v>151.94759585398003</v>
      </c>
      <c r="D5980" s="91">
        <v>0</v>
      </c>
      <c r="E5980" s="91">
        <v>38.967954592970003</v>
      </c>
      <c r="F5980" s="91">
        <v>3.5835999999000001</v>
      </c>
      <c r="G5980" s="91">
        <v>2.3766917744100002</v>
      </c>
      <c r="H5980" s="91">
        <v>79.342162382699982</v>
      </c>
      <c r="I5980" s="91">
        <v>17.767654440169999</v>
      </c>
      <c r="J5980" s="91">
        <v>0.42298447579999998</v>
      </c>
      <c r="K5980" s="91">
        <v>6.4442952912699978</v>
      </c>
      <c r="L5980" s="91">
        <v>21.264530390380006</v>
      </c>
    </row>
    <row r="5981" spans="1:12" x14ac:dyDescent="0.25">
      <c r="A5981" s="90">
        <v>34948.999999985506</v>
      </c>
      <c r="B5981" s="91">
        <v>302.50902072557005</v>
      </c>
      <c r="C5981" s="91">
        <v>151.97659759601999</v>
      </c>
      <c r="D5981" s="91">
        <v>0</v>
      </c>
      <c r="E5981" s="91">
        <v>53.631523718010001</v>
      </c>
      <c r="F5981" s="91">
        <v>1.9835999999</v>
      </c>
      <c r="G5981" s="91">
        <v>1.6211676025399999</v>
      </c>
      <c r="H5981" s="91">
        <v>58.066595492019992</v>
      </c>
      <c r="I5981" s="91">
        <v>17.67839577342</v>
      </c>
      <c r="J5981" s="91">
        <v>0.30925947580000002</v>
      </c>
      <c r="K5981" s="91">
        <v>0.42167944333000007</v>
      </c>
      <c r="L5981" s="91">
        <v>21.770896247109999</v>
      </c>
    </row>
    <row r="5982" spans="1:12" x14ac:dyDescent="0.25">
      <c r="A5982" s="90">
        <v>34949.041666652171</v>
      </c>
      <c r="B5982" s="91">
        <v>310.56585336536989</v>
      </c>
      <c r="C5982" s="91">
        <v>150.23889538469007</v>
      </c>
      <c r="D5982" s="91">
        <v>0</v>
      </c>
      <c r="E5982" s="91">
        <v>46.8489186045</v>
      </c>
      <c r="F5982" s="91">
        <v>1.9835999999</v>
      </c>
      <c r="G5982" s="91">
        <v>1.62098669434</v>
      </c>
      <c r="H5982" s="91">
        <v>57.818543394120006</v>
      </c>
      <c r="I5982" s="91">
        <v>17.639508862640003</v>
      </c>
      <c r="J5982" s="91">
        <v>0.30925947580000002</v>
      </c>
      <c r="K5982" s="91">
        <v>0.42167944333000007</v>
      </c>
      <c r="L5982" s="91">
        <v>15.685911410300001</v>
      </c>
    </row>
    <row r="5983" spans="1:12" x14ac:dyDescent="0.25">
      <c r="A5983" s="90">
        <v>34949.083333318835</v>
      </c>
      <c r="B5983" s="91">
        <v>303.08919804313985</v>
      </c>
      <c r="C5983" s="91">
        <v>151.59810996582004</v>
      </c>
      <c r="D5983" s="91">
        <v>0</v>
      </c>
      <c r="E5983" s="91">
        <v>49.461914892739998</v>
      </c>
      <c r="F5983" s="91">
        <v>1.9835999999</v>
      </c>
      <c r="G5983" s="91">
        <v>1.6306595459</v>
      </c>
      <c r="H5983" s="91">
        <v>55.004116890650003</v>
      </c>
      <c r="I5983" s="91">
        <v>17.59464568077</v>
      </c>
      <c r="J5983" s="91">
        <v>0.30925947580000002</v>
      </c>
      <c r="K5983" s="91">
        <v>0.24172694332999997</v>
      </c>
      <c r="L5983" s="91">
        <v>25.408356171180003</v>
      </c>
    </row>
    <row r="5984" spans="1:12" x14ac:dyDescent="0.25">
      <c r="A5984" s="90">
        <v>34949.124999985499</v>
      </c>
      <c r="B5984" s="91">
        <v>287.25147719986001</v>
      </c>
      <c r="C5984" s="91">
        <v>157.68995236465</v>
      </c>
      <c r="D5984" s="91">
        <v>0</v>
      </c>
      <c r="E5984" s="91">
        <v>31.755213919299997</v>
      </c>
      <c r="F5984" s="91">
        <v>1.9835999999</v>
      </c>
      <c r="G5984" s="91">
        <v>1.63021716309</v>
      </c>
      <c r="H5984" s="91">
        <v>51.950690860920005</v>
      </c>
      <c r="I5984" s="91">
        <v>17.604931433249991</v>
      </c>
      <c r="J5984" s="91">
        <v>0.30925947580000002</v>
      </c>
      <c r="K5984" s="91">
        <v>0.24172694332999997</v>
      </c>
      <c r="L5984" s="91">
        <v>48.294203798609992</v>
      </c>
    </row>
    <row r="5985" spans="1:12" x14ac:dyDescent="0.25">
      <c r="A5985" s="90">
        <v>34949.166666652163</v>
      </c>
      <c r="B5985" s="91">
        <v>320.01855140108012</v>
      </c>
      <c r="C5985" s="91">
        <v>163.99950663271997</v>
      </c>
      <c r="D5985" s="91">
        <v>9.337824078000001E-2</v>
      </c>
      <c r="E5985" s="91">
        <v>32.644868153399997</v>
      </c>
      <c r="F5985" s="91">
        <v>1.9835999999</v>
      </c>
      <c r="G5985" s="91">
        <v>1.6296339111299998</v>
      </c>
      <c r="H5985" s="91">
        <v>51.327947283610001</v>
      </c>
      <c r="I5985" s="91">
        <v>17.62344534803</v>
      </c>
      <c r="J5985" s="91">
        <v>0.13065947580000001</v>
      </c>
      <c r="K5985" s="91">
        <v>2.0246943329999999E-2</v>
      </c>
      <c r="L5985" s="91">
        <v>14.175802438310001</v>
      </c>
    </row>
    <row r="5986" spans="1:12" x14ac:dyDescent="0.25">
      <c r="A5986" s="90">
        <v>34949.208333318827</v>
      </c>
      <c r="B5986" s="91">
        <v>290.90516522177012</v>
      </c>
      <c r="C5986" s="91">
        <v>173.28255724400003</v>
      </c>
      <c r="D5986" s="91">
        <v>14.861158218749997</v>
      </c>
      <c r="E5986" s="91">
        <v>29.199863937749996</v>
      </c>
      <c r="F5986" s="91">
        <v>1.9835999999</v>
      </c>
      <c r="G5986" s="91">
        <v>1.62893005371</v>
      </c>
      <c r="H5986" s="91">
        <v>51.645912117759998</v>
      </c>
      <c r="I5986" s="91">
        <v>17.702095310349996</v>
      </c>
      <c r="J5986" s="91">
        <v>0.13065947580000001</v>
      </c>
      <c r="K5986" s="91">
        <v>2.0246943329999999E-2</v>
      </c>
      <c r="L5986" s="91">
        <v>17.930284090880001</v>
      </c>
    </row>
    <row r="5987" spans="1:12" x14ac:dyDescent="0.25">
      <c r="A5987" s="90">
        <v>34949.249999985492</v>
      </c>
      <c r="B5987" s="91">
        <v>311.1540103441298</v>
      </c>
      <c r="C5987" s="91">
        <v>184.44127511845991</v>
      </c>
      <c r="D5987" s="91">
        <v>104.72853605380999</v>
      </c>
      <c r="E5987" s="91">
        <v>21.863890281449997</v>
      </c>
      <c r="F5987" s="91">
        <v>1.9835999999</v>
      </c>
      <c r="G5987" s="91">
        <v>1.62828662109</v>
      </c>
      <c r="H5987" s="91">
        <v>25.895707510280001</v>
      </c>
      <c r="I5987" s="91">
        <v>17.798216367859997</v>
      </c>
      <c r="J5987" s="91">
        <v>0.13065947580000001</v>
      </c>
      <c r="K5987" s="91">
        <v>2.0246943329999999E-2</v>
      </c>
      <c r="L5987" s="91">
        <v>2.2043231881600001</v>
      </c>
    </row>
    <row r="5988" spans="1:12" x14ac:dyDescent="0.25">
      <c r="A5988" s="90">
        <v>34949.291666652156</v>
      </c>
      <c r="B5988" s="91">
        <v>277.14120953152997</v>
      </c>
      <c r="C5988" s="91">
        <v>190.86608572011002</v>
      </c>
      <c r="D5988" s="91">
        <v>253.15533918026995</v>
      </c>
      <c r="E5988" s="91">
        <v>24.145231385279995</v>
      </c>
      <c r="F5988" s="91">
        <v>1.9835999999</v>
      </c>
      <c r="G5988" s="91">
        <v>1.62770336914</v>
      </c>
      <c r="H5988" s="91">
        <v>18.520754729140005</v>
      </c>
      <c r="I5988" s="91">
        <v>17.631983295639994</v>
      </c>
      <c r="J5988" s="91">
        <v>0.13065947580000001</v>
      </c>
      <c r="K5988" s="91">
        <v>2.0246943329999999E-2</v>
      </c>
      <c r="L5988" s="91">
        <v>16.983133824019994</v>
      </c>
    </row>
    <row r="5989" spans="1:12" x14ac:dyDescent="0.25">
      <c r="A5989" s="90">
        <v>34949.33333331882</v>
      </c>
      <c r="B5989" s="91">
        <v>234.77938377975991</v>
      </c>
      <c r="C5989" s="91">
        <v>194.71160163658001</v>
      </c>
      <c r="D5989" s="91">
        <v>399.80144598357009</v>
      </c>
      <c r="E5989" s="91">
        <v>26.887579727719999</v>
      </c>
      <c r="F5989" s="91">
        <v>1.3335999999000001</v>
      </c>
      <c r="G5989" s="91">
        <v>1.63767797852</v>
      </c>
      <c r="H5989" s="91">
        <v>11.91664752908</v>
      </c>
      <c r="I5989" s="91">
        <v>17.655384471320005</v>
      </c>
      <c r="J5989" s="91">
        <v>0.13065947580000001</v>
      </c>
      <c r="K5989" s="91">
        <v>4.2866444200000001E-3</v>
      </c>
      <c r="L5989" s="91">
        <v>1.7663012235700002</v>
      </c>
    </row>
    <row r="5990" spans="1:12" x14ac:dyDescent="0.25">
      <c r="A5990" s="90">
        <v>34949.374999985484</v>
      </c>
      <c r="B5990" s="91">
        <v>224.82250223618004</v>
      </c>
      <c r="C5990" s="91">
        <v>185.92045748114995</v>
      </c>
      <c r="D5990" s="91">
        <v>512.48956835080003</v>
      </c>
      <c r="E5990" s="91">
        <v>22.970899040200003</v>
      </c>
      <c r="F5990" s="91">
        <v>1.3335999999000001</v>
      </c>
      <c r="G5990" s="91">
        <v>1.6381203613299999</v>
      </c>
      <c r="H5990" s="91">
        <v>11.168792771159998</v>
      </c>
      <c r="I5990" s="91">
        <v>17.540609452569999</v>
      </c>
      <c r="J5990" s="91">
        <v>0.13065947580000001</v>
      </c>
      <c r="K5990" s="91">
        <v>0</v>
      </c>
      <c r="L5990" s="91">
        <v>0</v>
      </c>
    </row>
    <row r="5991" spans="1:12" x14ac:dyDescent="0.25">
      <c r="A5991" s="90">
        <v>34949.416666652149</v>
      </c>
      <c r="B5991" s="91">
        <v>200.6388533335699</v>
      </c>
      <c r="C5991" s="91">
        <v>192.86689323403004</v>
      </c>
      <c r="D5991" s="91">
        <v>587.75509728505006</v>
      </c>
      <c r="E5991" s="91">
        <v>25.556356355920002</v>
      </c>
      <c r="F5991" s="91">
        <v>1.3335999999000001</v>
      </c>
      <c r="G5991" s="91">
        <v>1.63846228027</v>
      </c>
      <c r="H5991" s="91">
        <v>11.534563303849998</v>
      </c>
      <c r="I5991" s="91">
        <v>17.446866289580004</v>
      </c>
      <c r="J5991" s="91">
        <v>0.13065947580000001</v>
      </c>
      <c r="K5991" s="91">
        <v>0</v>
      </c>
      <c r="L5991" s="91">
        <v>0.20437981253000001</v>
      </c>
    </row>
    <row r="5992" spans="1:12" x14ac:dyDescent="0.25">
      <c r="A5992" s="90">
        <v>34949.458333318813</v>
      </c>
      <c r="B5992" s="91">
        <v>209.35928198679008</v>
      </c>
      <c r="C5992" s="91">
        <v>181.69917080650001</v>
      </c>
      <c r="D5992" s="91">
        <v>600.15048944586977</v>
      </c>
      <c r="E5992" s="91">
        <v>15.428064221269999</v>
      </c>
      <c r="F5992" s="91">
        <v>1.3335999999000001</v>
      </c>
      <c r="G5992" s="91">
        <v>1.6723275146500001</v>
      </c>
      <c r="H5992" s="91">
        <v>8.9301985343499997</v>
      </c>
      <c r="I5992" s="91">
        <v>16.487873825239998</v>
      </c>
      <c r="J5992" s="91">
        <v>0.13065947580000001</v>
      </c>
      <c r="K5992" s="91">
        <v>0</v>
      </c>
      <c r="L5992" s="91">
        <v>0.70955505554999998</v>
      </c>
    </row>
    <row r="5993" spans="1:12" x14ac:dyDescent="0.25">
      <c r="A5993" s="90">
        <v>34949.499999985477</v>
      </c>
      <c r="B5993" s="91">
        <v>204.95510893005002</v>
      </c>
      <c r="C5993" s="91">
        <v>178.63232970103002</v>
      </c>
      <c r="D5993" s="91">
        <v>574.26397921936996</v>
      </c>
      <c r="E5993" s="91">
        <v>10.632483609000001</v>
      </c>
      <c r="F5993" s="91">
        <v>1.3335999999000001</v>
      </c>
      <c r="G5993" s="91">
        <v>1.672890625</v>
      </c>
      <c r="H5993" s="91">
        <v>9.7815873831499989</v>
      </c>
      <c r="I5993" s="91">
        <v>16.474815689520003</v>
      </c>
      <c r="J5993" s="91">
        <v>0.13065947580000001</v>
      </c>
      <c r="K5993" s="91">
        <v>0</v>
      </c>
      <c r="L5993" s="91">
        <v>0</v>
      </c>
    </row>
    <row r="5994" spans="1:12" x14ac:dyDescent="0.25">
      <c r="A5994" s="90">
        <v>34949.541666652141</v>
      </c>
      <c r="B5994" s="91">
        <v>241.28032542272001</v>
      </c>
      <c r="C5994" s="91">
        <v>192.59711710553003</v>
      </c>
      <c r="D5994" s="91">
        <v>511.11184949893953</v>
      </c>
      <c r="E5994" s="91">
        <v>15.076018538249997</v>
      </c>
      <c r="F5994" s="91">
        <v>1.3335999999000001</v>
      </c>
      <c r="G5994" s="91">
        <v>1.6730916748</v>
      </c>
      <c r="H5994" s="91">
        <v>11.41947906317</v>
      </c>
      <c r="I5994" s="91">
        <v>16.644043853030002</v>
      </c>
      <c r="J5994" s="91">
        <v>0.13065947580000001</v>
      </c>
      <c r="K5994" s="91">
        <v>0</v>
      </c>
      <c r="L5994" s="91">
        <v>0</v>
      </c>
    </row>
    <row r="5995" spans="1:12" x14ac:dyDescent="0.25">
      <c r="A5995" s="90">
        <v>34949.583333318806</v>
      </c>
      <c r="B5995" s="91">
        <v>274.49675162235002</v>
      </c>
      <c r="C5995" s="91">
        <v>200.28365778859998</v>
      </c>
      <c r="D5995" s="91">
        <v>425.48719253540025</v>
      </c>
      <c r="E5995" s="91">
        <v>16.61971574803</v>
      </c>
      <c r="F5995" s="91">
        <v>1.3335999999000001</v>
      </c>
      <c r="G5995" s="91">
        <v>1.67355419922</v>
      </c>
      <c r="H5995" s="91">
        <v>17.984864034609995</v>
      </c>
      <c r="I5995" s="91">
        <v>16.68869759427</v>
      </c>
      <c r="J5995" s="91">
        <v>8.5581632000000005E-2</v>
      </c>
      <c r="K5995" s="91">
        <v>0</v>
      </c>
      <c r="L5995" s="91">
        <v>8.9076792909999994E-2</v>
      </c>
    </row>
    <row r="5996" spans="1:12" x14ac:dyDescent="0.25">
      <c r="A5996" s="90">
        <v>34949.62499998547</v>
      </c>
      <c r="B5996" s="91">
        <v>295.67910632679991</v>
      </c>
      <c r="C5996" s="91">
        <v>204.05057330308006</v>
      </c>
      <c r="D5996" s="91">
        <v>298.18157057322009</v>
      </c>
      <c r="E5996" s="91">
        <v>21.51883131788</v>
      </c>
      <c r="F5996" s="91">
        <v>1.9835999999</v>
      </c>
      <c r="G5996" s="91">
        <v>1.6737753906299999</v>
      </c>
      <c r="H5996" s="91">
        <v>25.117199024319998</v>
      </c>
      <c r="I5996" s="91">
        <v>16.65956161683</v>
      </c>
      <c r="J5996" s="91">
        <v>8.5581632000000005E-2</v>
      </c>
      <c r="K5996" s="91">
        <v>0</v>
      </c>
      <c r="L5996" s="91">
        <v>9.4518949576800004</v>
      </c>
    </row>
    <row r="5997" spans="1:12" x14ac:dyDescent="0.25">
      <c r="A5997" s="90">
        <v>34949.666666652134</v>
      </c>
      <c r="B5997" s="91">
        <v>326.01004506885994</v>
      </c>
      <c r="C5997" s="91">
        <v>206.88427039903002</v>
      </c>
      <c r="D5997" s="91">
        <v>168.29813247300993</v>
      </c>
      <c r="E5997" s="91">
        <v>28.370198784410004</v>
      </c>
      <c r="F5997" s="91">
        <v>1.9835999999</v>
      </c>
      <c r="G5997" s="91">
        <v>1.67258886719</v>
      </c>
      <c r="H5997" s="91">
        <v>40.082698066250003</v>
      </c>
      <c r="I5997" s="91">
        <v>17.818635907849998</v>
      </c>
      <c r="J5997" s="91">
        <v>8.5581632000000005E-2</v>
      </c>
      <c r="K5997" s="91">
        <v>4.2866444200000001E-3</v>
      </c>
      <c r="L5997" s="91">
        <v>30.07900306818</v>
      </c>
    </row>
    <row r="5998" spans="1:12" x14ac:dyDescent="0.25">
      <c r="A5998" s="90">
        <v>34949.708333318798</v>
      </c>
      <c r="B5998" s="91">
        <v>337.95086939801013</v>
      </c>
      <c r="C5998" s="91">
        <v>202.86807740460006</v>
      </c>
      <c r="D5998" s="91">
        <v>59.659170496810027</v>
      </c>
      <c r="E5998" s="91">
        <v>23.359726567389998</v>
      </c>
      <c r="F5998" s="91">
        <v>1.9835999999</v>
      </c>
      <c r="G5998" s="91">
        <v>1.6804317627000001</v>
      </c>
      <c r="H5998" s="91">
        <v>34.180573910310002</v>
      </c>
      <c r="I5998" s="91">
        <v>17.771485913900001</v>
      </c>
      <c r="J5998" s="91">
        <v>8.5581632000000005E-2</v>
      </c>
      <c r="K5998" s="91">
        <v>1.993619332E-2</v>
      </c>
      <c r="L5998" s="91">
        <v>51.006842935920012</v>
      </c>
    </row>
    <row r="5999" spans="1:12" x14ac:dyDescent="0.25">
      <c r="A5999" s="90">
        <v>34949.749999985463</v>
      </c>
      <c r="B5999" s="91">
        <v>411.46691970187004</v>
      </c>
      <c r="C5999" s="91">
        <v>207.39756873164995</v>
      </c>
      <c r="D5999" s="91">
        <v>4.7767388315600003</v>
      </c>
      <c r="E5999" s="91">
        <v>22.496961206580004</v>
      </c>
      <c r="F5999" s="91">
        <v>1.9835999999</v>
      </c>
      <c r="G5999" s="91">
        <v>1.6805524902300002</v>
      </c>
      <c r="H5999" s="91">
        <v>33.821604477379992</v>
      </c>
      <c r="I5999" s="91">
        <v>17.874791588970002</v>
      </c>
      <c r="J5999" s="91">
        <v>8.5581632000000005E-2</v>
      </c>
      <c r="K5999" s="91">
        <v>7.6436193319999998E-2</v>
      </c>
      <c r="L5999" s="91">
        <v>29.211400674549996</v>
      </c>
    </row>
    <row r="6000" spans="1:12" x14ac:dyDescent="0.25">
      <c r="A6000" s="90">
        <v>34949.791666652127</v>
      </c>
      <c r="B6000" s="91">
        <v>396.85013408710989</v>
      </c>
      <c r="C6000" s="91">
        <v>211.53173335514001</v>
      </c>
      <c r="D6000" s="91">
        <v>0</v>
      </c>
      <c r="E6000" s="91">
        <v>21.566086292800001</v>
      </c>
      <c r="F6000" s="91">
        <v>1.9835999999</v>
      </c>
      <c r="G6000" s="91">
        <v>1.6854392089800001</v>
      </c>
      <c r="H6000" s="91">
        <v>32.973461613300003</v>
      </c>
      <c r="I6000" s="91">
        <v>17.789337839530003</v>
      </c>
      <c r="J6000" s="91">
        <v>8.5581632000000005E-2</v>
      </c>
      <c r="K6000" s="91">
        <v>7.6436193319999998E-2</v>
      </c>
      <c r="L6000" s="91">
        <v>27.431721681050004</v>
      </c>
    </row>
    <row r="6001" spans="1:12" x14ac:dyDescent="0.25">
      <c r="A6001" s="90">
        <v>34949.833333318791</v>
      </c>
      <c r="B6001" s="91">
        <v>413.47889201369992</v>
      </c>
      <c r="C6001" s="91">
        <v>215.17487791490996</v>
      </c>
      <c r="D6001" s="91">
        <v>0</v>
      </c>
      <c r="E6001" s="91">
        <v>23.57775026342</v>
      </c>
      <c r="F6001" s="91">
        <v>1.9835999999</v>
      </c>
      <c r="G6001" s="91">
        <v>1.6821612548799998</v>
      </c>
      <c r="H6001" s="91">
        <v>33.848233156160006</v>
      </c>
      <c r="I6001" s="91">
        <v>17.782983660040003</v>
      </c>
      <c r="J6001" s="91">
        <v>8.5581632000000005E-2</v>
      </c>
      <c r="K6001" s="91">
        <v>7.6436193319999998E-2</v>
      </c>
      <c r="L6001" s="91">
        <v>11.113406752320001</v>
      </c>
    </row>
    <row r="6002" spans="1:12" x14ac:dyDescent="0.25">
      <c r="A6002" s="90">
        <v>34949.874999985455</v>
      </c>
      <c r="B6002" s="91">
        <v>426.52968093390018</v>
      </c>
      <c r="C6002" s="91">
        <v>213.74981230181999</v>
      </c>
      <c r="D6002" s="91">
        <v>0</v>
      </c>
      <c r="E6002" s="91">
        <v>19.883825544489998</v>
      </c>
      <c r="F6002" s="91">
        <v>1.9835999999</v>
      </c>
      <c r="G6002" s="91">
        <v>1.6785213622999999</v>
      </c>
      <c r="H6002" s="91">
        <v>31.17399403108001</v>
      </c>
      <c r="I6002" s="91">
        <v>17.56140084083</v>
      </c>
      <c r="J6002" s="91">
        <v>8.5581632000000005E-2</v>
      </c>
      <c r="K6002" s="91">
        <v>7.6436193319999998E-2</v>
      </c>
      <c r="L6002" s="91">
        <v>17.027238361449999</v>
      </c>
    </row>
    <row r="6003" spans="1:12" x14ac:dyDescent="0.25">
      <c r="A6003" s="90">
        <v>34949.91666665212</v>
      </c>
      <c r="B6003" s="91">
        <v>410.54514833883002</v>
      </c>
      <c r="C6003" s="91">
        <v>213.75170604457998</v>
      </c>
      <c r="D6003" s="91">
        <v>0</v>
      </c>
      <c r="E6003" s="91">
        <v>21.577980796759999</v>
      </c>
      <c r="F6003" s="91">
        <v>1.9835999999</v>
      </c>
      <c r="G6003" s="91">
        <v>1.67980834961</v>
      </c>
      <c r="H6003" s="91">
        <v>22.647584329450005</v>
      </c>
      <c r="I6003" s="91">
        <v>17.655302322269996</v>
      </c>
      <c r="J6003" s="91">
        <v>8.5581632000000005E-2</v>
      </c>
      <c r="K6003" s="91">
        <v>7.6436193319999998E-2</v>
      </c>
      <c r="L6003" s="91">
        <v>19.561613868239998</v>
      </c>
    </row>
    <row r="6004" spans="1:12" x14ac:dyDescent="0.25">
      <c r="A6004" s="90">
        <v>34949.958333318784</v>
      </c>
      <c r="B6004" s="91">
        <v>400.77767706141026</v>
      </c>
      <c r="C6004" s="91">
        <v>220.93154416842003</v>
      </c>
      <c r="D6004" s="91">
        <v>0</v>
      </c>
      <c r="E6004" s="91">
        <v>20.604200161530002</v>
      </c>
      <c r="F6004" s="91">
        <v>1.9835999999</v>
      </c>
      <c r="G6004" s="91">
        <v>1.6800899658200001</v>
      </c>
      <c r="H6004" s="91">
        <v>28.313045212160002</v>
      </c>
      <c r="I6004" s="91">
        <v>17.632875994950002</v>
      </c>
      <c r="J6004" s="91">
        <v>8.5581632000000005E-2</v>
      </c>
      <c r="K6004" s="91">
        <v>8.5153080569999998E-2</v>
      </c>
      <c r="L6004" s="91">
        <v>19.12890498194</v>
      </c>
    </row>
    <row r="6005" spans="1:12" x14ac:dyDescent="0.25">
      <c r="A6005" s="90">
        <v>34949.999999985448</v>
      </c>
      <c r="B6005" s="91">
        <v>420.1327836042401</v>
      </c>
      <c r="C6005" s="91">
        <v>229.09076178178015</v>
      </c>
      <c r="D6005" s="91">
        <v>0</v>
      </c>
      <c r="E6005" s="91">
        <v>33.843902296610004</v>
      </c>
      <c r="F6005" s="91">
        <v>1.9835999999</v>
      </c>
      <c r="G6005" s="91">
        <v>1.67116113281</v>
      </c>
      <c r="H6005" s="91">
        <v>31.9164620096</v>
      </c>
      <c r="I6005" s="91">
        <v>17.588873344609997</v>
      </c>
      <c r="J6005" s="91">
        <v>8.5581632000000005E-2</v>
      </c>
      <c r="K6005" s="91">
        <v>7.6436193319999998E-2</v>
      </c>
      <c r="L6005" s="91">
        <v>10.378335399620001</v>
      </c>
    </row>
    <row r="6006" spans="1:12" x14ac:dyDescent="0.25">
      <c r="A6006" s="90">
        <v>34950.041666652112</v>
      </c>
      <c r="B6006" s="91">
        <v>412.13840814810999</v>
      </c>
      <c r="C6006" s="91">
        <v>226.58716752240002</v>
      </c>
      <c r="D6006" s="91">
        <v>0</v>
      </c>
      <c r="E6006" s="91">
        <v>23.204868941779996</v>
      </c>
      <c r="F6006" s="91">
        <v>1.9835999999</v>
      </c>
      <c r="G6006" s="91">
        <v>1.6714224853499999</v>
      </c>
      <c r="H6006" s="91">
        <v>29.37004121331</v>
      </c>
      <c r="I6006" s="91">
        <v>17.55753619555</v>
      </c>
      <c r="J6006" s="91">
        <v>8.5581632000000005E-2</v>
      </c>
      <c r="K6006" s="91">
        <v>7.6436193319999998E-2</v>
      </c>
      <c r="L6006" s="91">
        <v>13.050656671270001</v>
      </c>
    </row>
    <row r="6007" spans="1:12" x14ac:dyDescent="0.25">
      <c r="A6007" s="90">
        <v>34950.083333318777</v>
      </c>
      <c r="B6007" s="91">
        <v>396.95427756931002</v>
      </c>
      <c r="C6007" s="91">
        <v>225.64861871622003</v>
      </c>
      <c r="D6007" s="91">
        <v>0</v>
      </c>
      <c r="E6007" s="91">
        <v>24.025539301980004</v>
      </c>
      <c r="F6007" s="91">
        <v>1.9835999999</v>
      </c>
      <c r="G6007" s="91">
        <v>1.6715833740200001</v>
      </c>
      <c r="H6007" s="91">
        <v>28.311177299020006</v>
      </c>
      <c r="I6007" s="91">
        <v>17.518574498909999</v>
      </c>
      <c r="J6007" s="91">
        <v>8.5581632000000005E-2</v>
      </c>
      <c r="K6007" s="91">
        <v>7.6436193319999998E-2</v>
      </c>
      <c r="L6007" s="91">
        <v>15.827565795930001</v>
      </c>
    </row>
    <row r="6008" spans="1:12" x14ac:dyDescent="0.25">
      <c r="A6008" s="90">
        <v>34950.124999985441</v>
      </c>
      <c r="B6008" s="91">
        <v>368.9290090936899</v>
      </c>
      <c r="C6008" s="91">
        <v>225.91309395884002</v>
      </c>
      <c r="D6008" s="91">
        <v>0</v>
      </c>
      <c r="E6008" s="91">
        <v>33.521413494630004</v>
      </c>
      <c r="F6008" s="91">
        <v>1.9835999999</v>
      </c>
      <c r="G6008" s="91">
        <v>1.6715432128899999</v>
      </c>
      <c r="H6008" s="91">
        <v>28.845439638620004</v>
      </c>
      <c r="I6008" s="91">
        <v>17.508817387579995</v>
      </c>
      <c r="J6008" s="91">
        <v>8.5581632000000005E-2</v>
      </c>
      <c r="K6008" s="91">
        <v>7.6436193319999998E-2</v>
      </c>
      <c r="L6008" s="91">
        <v>33.62154133728</v>
      </c>
    </row>
    <row r="6009" spans="1:12" x14ac:dyDescent="0.25">
      <c r="A6009" s="90">
        <v>34950.166666652105</v>
      </c>
      <c r="B6009" s="91">
        <v>369.38822176466022</v>
      </c>
      <c r="C6009" s="91">
        <v>221.33922610274001</v>
      </c>
      <c r="D6009" s="91">
        <v>0.10772416066999999</v>
      </c>
      <c r="E6009" s="91">
        <v>19.0012158145</v>
      </c>
      <c r="F6009" s="91">
        <v>1.9835999999</v>
      </c>
      <c r="G6009" s="91">
        <v>1.6713220214800002</v>
      </c>
      <c r="H6009" s="91">
        <v>27.332332205350003</v>
      </c>
      <c r="I6009" s="91">
        <v>17.472232466359998</v>
      </c>
      <c r="J6009" s="91">
        <v>8.5581632000000005E-2</v>
      </c>
      <c r="K6009" s="91">
        <v>6.0786644420000001E-2</v>
      </c>
      <c r="L6009" s="91">
        <v>26.851713825009998</v>
      </c>
    </row>
    <row r="6010" spans="1:12" x14ac:dyDescent="0.25">
      <c r="A6010" s="90">
        <v>34950.208333318769</v>
      </c>
      <c r="B6010" s="91">
        <v>369.24886545878019</v>
      </c>
      <c r="C6010" s="91">
        <v>222.70500620285998</v>
      </c>
      <c r="D6010" s="91">
        <v>13.982475658879999</v>
      </c>
      <c r="E6010" s="91">
        <v>18.556593727999999</v>
      </c>
      <c r="F6010" s="91">
        <v>1.9835999999</v>
      </c>
      <c r="G6010" s="91">
        <v>1.6710203857399999</v>
      </c>
      <c r="H6010" s="91">
        <v>20.411773657010002</v>
      </c>
      <c r="I6010" s="91">
        <v>17.648721395870005</v>
      </c>
      <c r="J6010" s="91">
        <v>8.5581632000000005E-2</v>
      </c>
      <c r="K6010" s="91">
        <v>6.0786644420000001E-2</v>
      </c>
      <c r="L6010" s="91">
        <v>13.705758343719998</v>
      </c>
    </row>
    <row r="6011" spans="1:12" x14ac:dyDescent="0.25">
      <c r="A6011" s="90">
        <v>34950.249999985434</v>
      </c>
      <c r="B6011" s="91">
        <v>345.07304679390995</v>
      </c>
      <c r="C6011" s="91">
        <v>216.75194200381006</v>
      </c>
      <c r="D6011" s="91">
        <v>88.724298447869998</v>
      </c>
      <c r="E6011" s="91">
        <v>19.847493480299999</v>
      </c>
      <c r="F6011" s="91">
        <v>0.65</v>
      </c>
      <c r="G6011" s="91">
        <v>1.67100024414</v>
      </c>
      <c r="H6011" s="91">
        <v>7.6620017744100002</v>
      </c>
      <c r="I6011" s="91">
        <v>17.813078922360003</v>
      </c>
      <c r="J6011" s="91">
        <v>5.2252672000000007E-2</v>
      </c>
      <c r="K6011" s="91">
        <v>4.2880689999999997E-5</v>
      </c>
      <c r="L6011" s="91">
        <v>11.704584841909998</v>
      </c>
    </row>
    <row r="6012" spans="1:12" x14ac:dyDescent="0.25">
      <c r="A6012" s="90">
        <v>34950.291666652098</v>
      </c>
      <c r="B6012" s="91">
        <v>254.51423668565005</v>
      </c>
      <c r="C6012" s="91">
        <v>212.42282957136996</v>
      </c>
      <c r="D6012" s="91">
        <v>223.89137932569997</v>
      </c>
      <c r="E6012" s="91">
        <v>33.76064524553</v>
      </c>
      <c r="F6012" s="91">
        <v>0</v>
      </c>
      <c r="G6012" s="91">
        <v>1.6501260986299999</v>
      </c>
      <c r="H6012" s="91">
        <v>6.50540879321</v>
      </c>
      <c r="I6012" s="91">
        <v>17.841250522269998</v>
      </c>
      <c r="J6012" s="91">
        <v>5.2252672000000007E-2</v>
      </c>
      <c r="K6012" s="91">
        <v>0</v>
      </c>
      <c r="L6012" s="91">
        <v>29.105598909510004</v>
      </c>
    </row>
    <row r="6013" spans="1:12" x14ac:dyDescent="0.25">
      <c r="A6013" s="90">
        <v>34950.333333318762</v>
      </c>
      <c r="B6013" s="91">
        <v>230.37929344895997</v>
      </c>
      <c r="C6013" s="91">
        <v>206.74810877894998</v>
      </c>
      <c r="D6013" s="91">
        <v>361.84764777418007</v>
      </c>
      <c r="E6013" s="91">
        <v>32.187539129279997</v>
      </c>
      <c r="F6013" s="91">
        <v>0</v>
      </c>
      <c r="G6013" s="91">
        <v>1.6505684814500001</v>
      </c>
      <c r="H6013" s="91">
        <v>6.5467540439800009</v>
      </c>
      <c r="I6013" s="91">
        <v>17.865409750959994</v>
      </c>
      <c r="J6013" s="91">
        <v>5.2252672000000007E-2</v>
      </c>
      <c r="K6013" s="91">
        <v>0</v>
      </c>
      <c r="L6013" s="91">
        <v>1.2721660508600001</v>
      </c>
    </row>
    <row r="6014" spans="1:12" x14ac:dyDescent="0.25">
      <c r="A6014" s="90">
        <v>34950.374999985426</v>
      </c>
      <c r="B6014" s="91">
        <v>206.00049045920994</v>
      </c>
      <c r="C6014" s="91">
        <v>205.41133489180001</v>
      </c>
      <c r="D6014" s="91">
        <v>476.24678860032014</v>
      </c>
      <c r="E6014" s="91">
        <v>22.106042596139996</v>
      </c>
      <c r="F6014" s="91">
        <v>7.1656238999999997E-4</v>
      </c>
      <c r="G6014" s="91">
        <v>1.6521772460899999</v>
      </c>
      <c r="H6014" s="91">
        <v>6.2150762225399996</v>
      </c>
      <c r="I6014" s="91">
        <v>17.524616017180001</v>
      </c>
      <c r="J6014" s="91">
        <v>5.2252672000000007E-2</v>
      </c>
      <c r="K6014" s="91">
        <v>0</v>
      </c>
      <c r="L6014" s="91">
        <v>1.1789764391899999</v>
      </c>
    </row>
    <row r="6015" spans="1:12" x14ac:dyDescent="0.25">
      <c r="A6015" s="90">
        <v>34950.41666665209</v>
      </c>
      <c r="B6015" s="91">
        <v>189.21587020020002</v>
      </c>
      <c r="C6015" s="91">
        <v>203.14929533114986</v>
      </c>
      <c r="D6015" s="91">
        <v>540.80454173523981</v>
      </c>
      <c r="E6015" s="91">
        <v>20.147586141119998</v>
      </c>
      <c r="F6015" s="91">
        <v>0</v>
      </c>
      <c r="G6015" s="91">
        <v>1.6528208007799998</v>
      </c>
      <c r="H6015" s="91">
        <v>6.3235470325900005</v>
      </c>
      <c r="I6015" s="91">
        <v>16.433772826949998</v>
      </c>
      <c r="J6015" s="91">
        <v>5.2252672000000007E-2</v>
      </c>
      <c r="K6015" s="91">
        <v>0</v>
      </c>
      <c r="L6015" s="91">
        <v>0.74857386933000003</v>
      </c>
    </row>
    <row r="6016" spans="1:12" x14ac:dyDescent="0.25">
      <c r="A6016" s="90">
        <v>34950.458333318755</v>
      </c>
      <c r="B6016" s="91">
        <v>189.89712942296995</v>
      </c>
      <c r="C6016" s="91">
        <v>202.24274037000993</v>
      </c>
      <c r="D6016" s="91">
        <v>544.49548759851018</v>
      </c>
      <c r="E6016" s="91">
        <v>15.860500939640001</v>
      </c>
      <c r="F6016" s="91">
        <v>0</v>
      </c>
      <c r="G6016" s="91">
        <v>1.6533034668</v>
      </c>
      <c r="H6016" s="91">
        <v>4.21072118831</v>
      </c>
      <c r="I6016" s="91">
        <v>15.47847395932</v>
      </c>
      <c r="J6016" s="91">
        <v>5.2252672000000007E-2</v>
      </c>
      <c r="K6016" s="91">
        <v>0</v>
      </c>
      <c r="L6016" s="91">
        <v>0.97059139105000003</v>
      </c>
    </row>
    <row r="6017" spans="1:12" x14ac:dyDescent="0.25">
      <c r="A6017" s="90">
        <v>34950.499999985419</v>
      </c>
      <c r="B6017" s="91">
        <v>194.86636195134</v>
      </c>
      <c r="C6017" s="91">
        <v>202.04703592892997</v>
      </c>
      <c r="D6017" s="91">
        <v>527.41480494709015</v>
      </c>
      <c r="E6017" s="91">
        <v>18.139581197569996</v>
      </c>
      <c r="F6017" s="91">
        <v>0</v>
      </c>
      <c r="G6017" s="91">
        <v>1.6538262939500001</v>
      </c>
      <c r="H6017" s="91">
        <v>4.073926686800001</v>
      </c>
      <c r="I6017" s="91">
        <v>15.48629589924</v>
      </c>
      <c r="J6017" s="91">
        <v>5.2252672000000007E-2</v>
      </c>
      <c r="K6017" s="91">
        <v>0</v>
      </c>
      <c r="L6017" s="91">
        <v>1.1378898898499998</v>
      </c>
    </row>
    <row r="6018" spans="1:12" x14ac:dyDescent="0.25">
      <c r="A6018" s="90">
        <v>34950.541666652083</v>
      </c>
      <c r="B6018" s="91">
        <v>213.72685764398014</v>
      </c>
      <c r="C6018" s="91">
        <v>208.97655247263003</v>
      </c>
      <c r="D6018" s="91">
        <v>486.84706885708016</v>
      </c>
      <c r="E6018" s="91">
        <v>20.217658319579996</v>
      </c>
      <c r="F6018" s="91">
        <v>0</v>
      </c>
      <c r="G6018" s="91">
        <v>1.61195727539</v>
      </c>
      <c r="H6018" s="91">
        <v>6.0871341537000001</v>
      </c>
      <c r="I6018" s="91">
        <v>16.42307132014</v>
      </c>
      <c r="J6018" s="91">
        <v>5.2252672000000007E-2</v>
      </c>
      <c r="K6018" s="91">
        <v>0</v>
      </c>
      <c r="L6018" s="91">
        <v>3.2062408250800005</v>
      </c>
    </row>
    <row r="6019" spans="1:12" x14ac:dyDescent="0.25">
      <c r="A6019" s="90">
        <v>34950.583333318747</v>
      </c>
      <c r="B6019" s="91">
        <v>229.38050390208988</v>
      </c>
      <c r="C6019" s="91">
        <v>203.00982884785995</v>
      </c>
      <c r="D6019" s="91">
        <v>416.76059868167044</v>
      </c>
      <c r="E6019" s="91">
        <v>22.351798205319998</v>
      </c>
      <c r="F6019" s="91">
        <v>1.24011846047</v>
      </c>
      <c r="G6019" s="91">
        <v>1.61211816406</v>
      </c>
      <c r="H6019" s="91">
        <v>6.1094712742800006</v>
      </c>
      <c r="I6019" s="91">
        <v>16.385028406920004</v>
      </c>
      <c r="J6019" s="91">
        <v>5.2252672000000007E-2</v>
      </c>
      <c r="K6019" s="91">
        <v>0</v>
      </c>
      <c r="L6019" s="91">
        <v>14.233316573349997</v>
      </c>
    </row>
    <row r="6020" spans="1:12" x14ac:dyDescent="0.25">
      <c r="A6020" s="90">
        <v>34950.624999985412</v>
      </c>
      <c r="B6020" s="91">
        <v>250.85596868767999</v>
      </c>
      <c r="C6020" s="91">
        <v>203.39839234482002</v>
      </c>
      <c r="D6020" s="91">
        <v>311.93706923934019</v>
      </c>
      <c r="E6020" s="91">
        <v>22.631517734529996</v>
      </c>
      <c r="F6020" s="91">
        <v>1.9835999999</v>
      </c>
      <c r="G6020" s="91">
        <v>1.59430065918</v>
      </c>
      <c r="H6020" s="91">
        <v>10.189956032340001</v>
      </c>
      <c r="I6020" s="91">
        <v>17.759317440779999</v>
      </c>
      <c r="J6020" s="91">
        <v>0.13065947580000001</v>
      </c>
      <c r="K6020" s="91">
        <v>0</v>
      </c>
      <c r="L6020" s="91">
        <v>14.142556126039999</v>
      </c>
    </row>
    <row r="6021" spans="1:12" x14ac:dyDescent="0.25">
      <c r="A6021" s="90">
        <v>34950.666666652076</v>
      </c>
      <c r="B6021" s="91">
        <v>289.20786535557011</v>
      </c>
      <c r="C6021" s="91">
        <v>202.75911465291</v>
      </c>
      <c r="D6021" s="91">
        <v>180.96618059868015</v>
      </c>
      <c r="E6021" s="91">
        <v>29.342796259570004</v>
      </c>
      <c r="F6021" s="91">
        <v>1.9835999999</v>
      </c>
      <c r="G6021" s="91">
        <v>1.5942403564500001</v>
      </c>
      <c r="H6021" s="91">
        <v>15.44840812428</v>
      </c>
      <c r="I6021" s="91">
        <v>17.761978060779995</v>
      </c>
      <c r="J6021" s="91">
        <v>0.13065947580000001</v>
      </c>
      <c r="K6021" s="91">
        <v>4.2866444200000001E-3</v>
      </c>
      <c r="L6021" s="91">
        <v>35.161494684619996</v>
      </c>
    </row>
    <row r="6022" spans="1:12" x14ac:dyDescent="0.25">
      <c r="A6022" s="90">
        <v>34950.70833331874</v>
      </c>
      <c r="B6022" s="91">
        <v>318.66030913018022</v>
      </c>
      <c r="C6022" s="91">
        <v>206.70692837886</v>
      </c>
      <c r="D6022" s="91">
        <v>74.714286427450006</v>
      </c>
      <c r="E6022" s="91">
        <v>22.782904581859999</v>
      </c>
      <c r="F6022" s="91">
        <v>1.9835999999</v>
      </c>
      <c r="G6022" s="91">
        <v>1.5923299560499999</v>
      </c>
      <c r="H6022" s="91">
        <v>17.839774943109997</v>
      </c>
      <c r="I6022" s="91">
        <v>17.78400416593</v>
      </c>
      <c r="J6022" s="91">
        <v>0.13065947580000001</v>
      </c>
      <c r="K6022" s="91">
        <v>6.0786644420000001E-2</v>
      </c>
      <c r="L6022" s="91">
        <v>43.689157641020003</v>
      </c>
    </row>
    <row r="6023" spans="1:12" x14ac:dyDescent="0.25">
      <c r="A6023" s="90">
        <v>34950.749999985404</v>
      </c>
      <c r="B6023" s="91">
        <v>335.18298237409982</v>
      </c>
      <c r="C6023" s="91">
        <v>204.81507103359999</v>
      </c>
      <c r="D6023" s="91">
        <v>7.2879788611600009</v>
      </c>
      <c r="E6023" s="91">
        <v>28.03028426333</v>
      </c>
      <c r="F6023" s="91">
        <v>1.9835999999</v>
      </c>
      <c r="G6023" s="91">
        <v>1.60220397949</v>
      </c>
      <c r="H6023" s="91">
        <v>17.644029030869994</v>
      </c>
      <c r="I6023" s="91">
        <v>17.854628124819996</v>
      </c>
      <c r="J6023" s="91">
        <v>0.13065947580000001</v>
      </c>
      <c r="K6023" s="91">
        <v>6.0786644420000001E-2</v>
      </c>
      <c r="L6023" s="91">
        <v>48.312226236760004</v>
      </c>
    </row>
    <row r="6024" spans="1:12" x14ac:dyDescent="0.25">
      <c r="A6024" s="90">
        <v>34950.791666652069</v>
      </c>
      <c r="B6024" s="91">
        <v>345.89763550043989</v>
      </c>
      <c r="C6024" s="91">
        <v>206.69983870465998</v>
      </c>
      <c r="D6024" s="91">
        <v>0</v>
      </c>
      <c r="E6024" s="91">
        <v>25.942722595169997</v>
      </c>
      <c r="F6024" s="91">
        <v>1.9835999999</v>
      </c>
      <c r="G6024" s="91">
        <v>1.61207788086</v>
      </c>
      <c r="H6024" s="91">
        <v>20.164007092070001</v>
      </c>
      <c r="I6024" s="91">
        <v>17.878245168479999</v>
      </c>
      <c r="J6024" s="91">
        <v>0.13065947580000001</v>
      </c>
      <c r="K6024" s="91">
        <v>7.6436193319999998E-2</v>
      </c>
      <c r="L6024" s="91">
        <v>38.467703252029999</v>
      </c>
    </row>
    <row r="6025" spans="1:12" x14ac:dyDescent="0.25">
      <c r="A6025" s="90">
        <v>34950.833333318733</v>
      </c>
      <c r="B6025" s="91">
        <v>343.77092905363997</v>
      </c>
      <c r="C6025" s="91">
        <v>207.5052077734</v>
      </c>
      <c r="D6025" s="91">
        <v>0</v>
      </c>
      <c r="E6025" s="91">
        <v>39.499026458200007</v>
      </c>
      <c r="F6025" s="91">
        <v>1.9835999999</v>
      </c>
      <c r="G6025" s="91">
        <v>1.6022642822299999</v>
      </c>
      <c r="H6025" s="91">
        <v>20.912714746329996</v>
      </c>
      <c r="I6025" s="91">
        <v>17.900133467370004</v>
      </c>
      <c r="J6025" s="91">
        <v>0.13065947580000001</v>
      </c>
      <c r="K6025" s="91">
        <v>0.64143619332000001</v>
      </c>
      <c r="L6025" s="91">
        <v>30.56793383095</v>
      </c>
    </row>
    <row r="6026" spans="1:12" x14ac:dyDescent="0.25">
      <c r="A6026" s="90">
        <v>34950.874999985397</v>
      </c>
      <c r="B6026" s="91">
        <v>336.14912126954999</v>
      </c>
      <c r="C6026" s="91">
        <v>207.45594102947993</v>
      </c>
      <c r="D6026" s="91">
        <v>0</v>
      </c>
      <c r="E6026" s="91">
        <v>41.015819899430007</v>
      </c>
      <c r="F6026" s="91">
        <v>1.9835999999</v>
      </c>
      <c r="G6026" s="91">
        <v>1.6042752685499999</v>
      </c>
      <c r="H6026" s="91">
        <v>17.29826868316</v>
      </c>
      <c r="I6026" s="91">
        <v>17.866377944650001</v>
      </c>
      <c r="J6026" s="91">
        <v>0.13065947580000001</v>
      </c>
      <c r="K6026" s="91">
        <v>0.64143619332000001</v>
      </c>
      <c r="L6026" s="91">
        <v>28.868400196509999</v>
      </c>
    </row>
    <row r="6027" spans="1:12" x14ac:dyDescent="0.25">
      <c r="A6027" s="90">
        <v>34950.916666652061</v>
      </c>
      <c r="B6027" s="91">
        <v>327.56249231551021</v>
      </c>
      <c r="C6027" s="91">
        <v>211.00480615191998</v>
      </c>
      <c r="D6027" s="91">
        <v>0</v>
      </c>
      <c r="E6027" s="91">
        <v>41.407728859030001</v>
      </c>
      <c r="F6027" s="91">
        <v>1.9835999999</v>
      </c>
      <c r="G6027" s="91">
        <v>1.6130029296899999</v>
      </c>
      <c r="H6027" s="91">
        <v>17.799400276219998</v>
      </c>
      <c r="I6027" s="91">
        <v>17.777225367749995</v>
      </c>
      <c r="J6027" s="91">
        <v>0.13065947580000001</v>
      </c>
      <c r="K6027" s="91">
        <v>0.64143619332000001</v>
      </c>
      <c r="L6027" s="91">
        <v>33.860901494049997</v>
      </c>
    </row>
    <row r="6028" spans="1:12" x14ac:dyDescent="0.25">
      <c r="A6028" s="90">
        <v>34950.958333318726</v>
      </c>
      <c r="B6028" s="91">
        <v>324.25270914740003</v>
      </c>
      <c r="C6028" s="91">
        <v>215.74126787772997</v>
      </c>
      <c r="D6028" s="91">
        <v>0</v>
      </c>
      <c r="E6028" s="91">
        <v>35.195337188029995</v>
      </c>
      <c r="F6028" s="91">
        <v>1.9835999999</v>
      </c>
      <c r="G6028" s="91">
        <v>1.6130432128899999</v>
      </c>
      <c r="H6028" s="91">
        <v>16.783571948620001</v>
      </c>
      <c r="I6028" s="91">
        <v>17.690399494729999</v>
      </c>
      <c r="J6028" s="91">
        <v>0.13065947580000001</v>
      </c>
      <c r="K6028" s="91">
        <v>0.64143619332000001</v>
      </c>
      <c r="L6028" s="91">
        <v>23.473360965380003</v>
      </c>
    </row>
    <row r="6029" spans="1:12" x14ac:dyDescent="0.25">
      <c r="A6029" s="90">
        <v>34950.99999998539</v>
      </c>
      <c r="B6029" s="91">
        <v>335.72891099812995</v>
      </c>
      <c r="C6029" s="91">
        <v>218.76422642239996</v>
      </c>
      <c r="D6029" s="91">
        <v>0</v>
      </c>
      <c r="E6029" s="91">
        <v>48.872922991960003</v>
      </c>
      <c r="F6029" s="91">
        <v>1.9835999999</v>
      </c>
      <c r="G6029" s="91">
        <v>1.6129627685499999</v>
      </c>
      <c r="H6029" s="91">
        <v>18.948908380520002</v>
      </c>
      <c r="I6029" s="91">
        <v>17.766294268719999</v>
      </c>
      <c r="J6029" s="91">
        <v>0.13065947580000001</v>
      </c>
      <c r="K6029" s="91">
        <v>4.2866444200000001E-3</v>
      </c>
      <c r="L6029" s="91">
        <v>44.751623904509998</v>
      </c>
    </row>
    <row r="6030" spans="1:12" x14ac:dyDescent="0.25">
      <c r="A6030" s="90">
        <v>34951.041666652054</v>
      </c>
      <c r="B6030" s="91">
        <v>336.53181921759011</v>
      </c>
      <c r="C6030" s="91">
        <v>218.56156041460005</v>
      </c>
      <c r="D6030" s="91">
        <v>0</v>
      </c>
      <c r="E6030" s="91">
        <v>43.729373828400007</v>
      </c>
      <c r="F6030" s="91">
        <v>1.9835999999</v>
      </c>
      <c r="G6030" s="91">
        <v>1.6129627685499999</v>
      </c>
      <c r="H6030" s="91">
        <v>20.126332787029998</v>
      </c>
      <c r="I6030" s="91">
        <v>17.747833565520008</v>
      </c>
      <c r="J6030" s="91">
        <v>0.13065947580000001</v>
      </c>
      <c r="K6030" s="91">
        <v>4.2866444200000001E-3</v>
      </c>
      <c r="L6030" s="91">
        <v>33.486543350690006</v>
      </c>
    </row>
    <row r="6031" spans="1:12" x14ac:dyDescent="0.25">
      <c r="A6031" s="90">
        <v>34951.083333318718</v>
      </c>
      <c r="B6031" s="91">
        <v>342.66839309970993</v>
      </c>
      <c r="C6031" s="91">
        <v>219.80890050183999</v>
      </c>
      <c r="D6031" s="91">
        <v>0</v>
      </c>
      <c r="E6031" s="91">
        <v>40.708373034760001</v>
      </c>
      <c r="F6031" s="91">
        <v>1.9835999999</v>
      </c>
      <c r="G6031" s="91">
        <v>1.6128823242200001</v>
      </c>
      <c r="H6031" s="91">
        <v>14.31006304668</v>
      </c>
      <c r="I6031" s="91">
        <v>17.701382858080002</v>
      </c>
      <c r="J6031" s="91">
        <v>0.13065947580000001</v>
      </c>
      <c r="K6031" s="91">
        <v>4.2866444200000001E-3</v>
      </c>
      <c r="L6031" s="91">
        <v>32.249356920810001</v>
      </c>
    </row>
    <row r="6032" spans="1:12" x14ac:dyDescent="0.25">
      <c r="A6032" s="90">
        <v>34951.124999985383</v>
      </c>
      <c r="B6032" s="91">
        <v>354.65231561064002</v>
      </c>
      <c r="C6032" s="91">
        <v>219.60512468191999</v>
      </c>
      <c r="D6032" s="91">
        <v>0</v>
      </c>
      <c r="E6032" s="91">
        <v>29.175629509630003</v>
      </c>
      <c r="F6032" s="91">
        <v>1.9835999999</v>
      </c>
      <c r="G6032" s="91">
        <v>1.6126409912099999</v>
      </c>
      <c r="H6032" s="91">
        <v>14.197374400049993</v>
      </c>
      <c r="I6032" s="91">
        <v>17.6356202061</v>
      </c>
      <c r="J6032" s="91">
        <v>0.13065947580000001</v>
      </c>
      <c r="K6032" s="91">
        <v>4.2866444200000001E-3</v>
      </c>
      <c r="L6032" s="91">
        <v>28.073279912059999</v>
      </c>
    </row>
    <row r="6033" spans="1:12" x14ac:dyDescent="0.25">
      <c r="A6033" s="90">
        <v>34951.166666652047</v>
      </c>
      <c r="B6033" s="91">
        <v>351.41499095411012</v>
      </c>
      <c r="C6033" s="91">
        <v>223.99604060808005</v>
      </c>
      <c r="D6033" s="91">
        <v>8.6393273840000007E-2</v>
      </c>
      <c r="E6033" s="91">
        <v>27.450611175900001</v>
      </c>
      <c r="F6033" s="91">
        <v>1.9835999999</v>
      </c>
      <c r="G6033" s="91">
        <v>1.6123594970700001</v>
      </c>
      <c r="H6033" s="91">
        <v>10.160993379219999</v>
      </c>
      <c r="I6033" s="91">
        <v>17.645661589770004</v>
      </c>
      <c r="J6033" s="91">
        <v>0.13065947580000001</v>
      </c>
      <c r="K6033" s="91">
        <v>4.2866444200000001E-3</v>
      </c>
      <c r="L6033" s="91">
        <v>21.130373658770001</v>
      </c>
    </row>
    <row r="6034" spans="1:12" x14ac:dyDescent="0.25">
      <c r="A6034" s="90">
        <v>34951.208333318711</v>
      </c>
      <c r="B6034" s="91">
        <v>338.21953877515</v>
      </c>
      <c r="C6034" s="91">
        <v>225.01269003884997</v>
      </c>
      <c r="D6034" s="91">
        <v>10.242111692949999</v>
      </c>
      <c r="E6034" s="91">
        <v>31.997141389460005</v>
      </c>
      <c r="F6034" s="91">
        <v>1.9835999999</v>
      </c>
      <c r="G6034" s="91">
        <v>1.62734143066</v>
      </c>
      <c r="H6034" s="91">
        <v>10.861716073000002</v>
      </c>
      <c r="I6034" s="91">
        <v>17.798778155490002</v>
      </c>
      <c r="J6034" s="91">
        <v>0.13065947580000001</v>
      </c>
      <c r="K6034" s="91">
        <v>4.2866444200000001E-3</v>
      </c>
      <c r="L6034" s="91">
        <v>22.902615362800002</v>
      </c>
    </row>
    <row r="6035" spans="1:12" x14ac:dyDescent="0.25">
      <c r="A6035" s="90">
        <v>34951.249999985375</v>
      </c>
      <c r="B6035" s="91">
        <v>337.51549131074017</v>
      </c>
      <c r="C6035" s="91">
        <v>219.61671693052006</v>
      </c>
      <c r="D6035" s="91">
        <v>74.132493096370013</v>
      </c>
      <c r="E6035" s="91">
        <v>37.07193528042</v>
      </c>
      <c r="F6035" s="91">
        <v>1.9835999999</v>
      </c>
      <c r="G6035" s="91">
        <v>1.6271202392600002</v>
      </c>
      <c r="H6035" s="91">
        <v>7.7460004640700006</v>
      </c>
      <c r="I6035" s="91">
        <v>17.742029517080006</v>
      </c>
      <c r="J6035" s="91">
        <v>0.13065947580000001</v>
      </c>
      <c r="K6035" s="91">
        <v>4.2866444200000001E-3</v>
      </c>
      <c r="L6035" s="91">
        <v>8.6663078079599991</v>
      </c>
    </row>
    <row r="6036" spans="1:12" x14ac:dyDescent="0.25">
      <c r="A6036" s="90">
        <v>34951.29166665204</v>
      </c>
      <c r="B6036" s="91">
        <v>328.07823447511993</v>
      </c>
      <c r="C6036" s="91">
        <v>213.69264479740002</v>
      </c>
      <c r="D6036" s="91">
        <v>212.62942964571997</v>
      </c>
      <c r="E6036" s="91">
        <v>23.338526637799998</v>
      </c>
      <c r="F6036" s="91">
        <v>1.3335999999000001</v>
      </c>
      <c r="G6036" s="91">
        <v>1.6270196533200001</v>
      </c>
      <c r="H6036" s="91">
        <v>9.7952511819100003</v>
      </c>
      <c r="I6036" s="91">
        <v>17.504157798279998</v>
      </c>
      <c r="J6036" s="91">
        <v>0.13065947580000001</v>
      </c>
      <c r="K6036" s="91">
        <v>4.2866444200000001E-3</v>
      </c>
      <c r="L6036" s="91">
        <v>6.1683144915500003</v>
      </c>
    </row>
    <row r="6037" spans="1:12" x14ac:dyDescent="0.25">
      <c r="A6037" s="90">
        <v>34951.333333318704</v>
      </c>
      <c r="B6037" s="91">
        <v>253.78457923900984</v>
      </c>
      <c r="C6037" s="91">
        <v>203.99753245582005</v>
      </c>
      <c r="D6037" s="91">
        <v>353.88254825296991</v>
      </c>
      <c r="E6037" s="91">
        <v>15.033554344410001</v>
      </c>
      <c r="F6037" s="91">
        <v>1.3335999999000001</v>
      </c>
      <c r="G6037" s="91">
        <v>1.6270397949200002</v>
      </c>
      <c r="H6037" s="91">
        <v>9.9232529936600002</v>
      </c>
      <c r="I6037" s="91">
        <v>17.899963775809994</v>
      </c>
      <c r="J6037" s="91">
        <v>0.15744429735000001</v>
      </c>
      <c r="K6037" s="91">
        <v>0</v>
      </c>
      <c r="L6037" s="91">
        <v>0.16956290207999999</v>
      </c>
    </row>
    <row r="6038" spans="1:12" x14ac:dyDescent="0.25">
      <c r="A6038" s="90">
        <v>34951.374999985368</v>
      </c>
      <c r="B6038" s="91">
        <v>223.70126577989996</v>
      </c>
      <c r="C6038" s="91">
        <v>198.08276570053999</v>
      </c>
      <c r="D6038" s="91">
        <v>460.66897274884946</v>
      </c>
      <c r="E6038" s="91">
        <v>15.301241947580001</v>
      </c>
      <c r="F6038" s="91">
        <v>1.3335999999000001</v>
      </c>
      <c r="G6038" s="91">
        <v>1.6292921142600001</v>
      </c>
      <c r="H6038" s="91">
        <v>10.48799993521</v>
      </c>
      <c r="I6038" s="91">
        <v>17.54434274946</v>
      </c>
      <c r="J6038" s="91">
        <v>0.16965947579999999</v>
      </c>
      <c r="K6038" s="91">
        <v>0</v>
      </c>
      <c r="L6038" s="91">
        <v>0</v>
      </c>
    </row>
    <row r="6039" spans="1:12" x14ac:dyDescent="0.25">
      <c r="A6039" s="90">
        <v>34951.416666652032</v>
      </c>
      <c r="B6039" s="91">
        <v>211.38053771032006</v>
      </c>
      <c r="C6039" s="91">
        <v>191.74197020288003</v>
      </c>
      <c r="D6039" s="91">
        <v>517.16654458854009</v>
      </c>
      <c r="E6039" s="91">
        <v>14.776233578290002</v>
      </c>
      <c r="F6039" s="91">
        <v>1.3335999999000001</v>
      </c>
      <c r="G6039" s="91">
        <v>1.6295736084000001</v>
      </c>
      <c r="H6039" s="91">
        <v>12.106443318490001</v>
      </c>
      <c r="I6039" s="91">
        <v>17.476432069040001</v>
      </c>
      <c r="J6039" s="91">
        <v>0.16965947579999999</v>
      </c>
      <c r="K6039" s="91">
        <v>0</v>
      </c>
      <c r="L6039" s="91">
        <v>5.8161379979999997E-2</v>
      </c>
    </row>
    <row r="6040" spans="1:12" x14ac:dyDescent="0.25">
      <c r="A6040" s="90">
        <v>34951.458333318697</v>
      </c>
      <c r="B6040" s="91">
        <v>213.23270826106989</v>
      </c>
      <c r="C6040" s="91">
        <v>182.87555088562996</v>
      </c>
      <c r="D6040" s="91">
        <v>544.87882412864974</v>
      </c>
      <c r="E6040" s="91">
        <v>19.946580822260003</v>
      </c>
      <c r="F6040" s="91">
        <v>1.3335999999000001</v>
      </c>
      <c r="G6040" s="91">
        <v>1.6197197265600001</v>
      </c>
      <c r="H6040" s="91">
        <v>10.585197038020002</v>
      </c>
      <c r="I6040" s="91">
        <v>16.532312213539996</v>
      </c>
      <c r="J6040" s="91">
        <v>0.16965947579999999</v>
      </c>
      <c r="K6040" s="91">
        <v>6.7705472000000001E-4</v>
      </c>
      <c r="L6040" s="91">
        <v>0</v>
      </c>
    </row>
    <row r="6041" spans="1:12" x14ac:dyDescent="0.25">
      <c r="A6041" s="90">
        <v>34951.499999985361</v>
      </c>
      <c r="B6041" s="91">
        <v>214.82843252817997</v>
      </c>
      <c r="C6041" s="91">
        <v>178.58753827166001</v>
      </c>
      <c r="D6041" s="91">
        <v>545.44862856053987</v>
      </c>
      <c r="E6041" s="91">
        <v>17.471839496330002</v>
      </c>
      <c r="F6041" s="91">
        <v>1.3335999999000001</v>
      </c>
      <c r="G6041" s="91">
        <v>1.61996105957</v>
      </c>
      <c r="H6041" s="91">
        <v>10.797470238549998</v>
      </c>
      <c r="I6041" s="91">
        <v>16.880376306999999</v>
      </c>
      <c r="J6041" s="91">
        <v>0.16965947579999999</v>
      </c>
      <c r="K6041" s="91">
        <v>6.7615879799999999E-3</v>
      </c>
      <c r="L6041" s="91">
        <v>0.27535322312999999</v>
      </c>
    </row>
    <row r="6042" spans="1:12" x14ac:dyDescent="0.25">
      <c r="A6042" s="90">
        <v>34951.541666652025</v>
      </c>
      <c r="B6042" s="91">
        <v>221.98921765930993</v>
      </c>
      <c r="C6042" s="91">
        <v>176.19667155476006</v>
      </c>
      <c r="D6042" s="91">
        <v>529.58151076758952</v>
      </c>
      <c r="E6042" s="91">
        <v>17.616255662230003</v>
      </c>
      <c r="F6042" s="91">
        <v>1.3335999999000001</v>
      </c>
      <c r="G6042" s="91">
        <v>1.6127817382799998</v>
      </c>
      <c r="H6042" s="91">
        <v>12.834408310979997</v>
      </c>
      <c r="I6042" s="91">
        <v>16.990013586789999</v>
      </c>
      <c r="J6042" s="91">
        <v>0.16965947579999999</v>
      </c>
      <c r="K6042" s="91">
        <v>8.5514500800000001E-3</v>
      </c>
      <c r="L6042" s="91">
        <v>2.7427154360000001E-2</v>
      </c>
    </row>
    <row r="6043" spans="1:12" x14ac:dyDescent="0.25">
      <c r="A6043" s="90">
        <v>34951.583333318689</v>
      </c>
      <c r="B6043" s="91">
        <v>233.69290244366994</v>
      </c>
      <c r="C6043" s="91">
        <v>163.80384980546992</v>
      </c>
      <c r="D6043" s="91">
        <v>466.9570090682102</v>
      </c>
      <c r="E6043" s="91">
        <v>15.569343187489999</v>
      </c>
      <c r="F6043" s="91">
        <v>1.3335999999000001</v>
      </c>
      <c r="G6043" s="91">
        <v>1.6132242431599999</v>
      </c>
      <c r="H6043" s="91">
        <v>10.715312598649998</v>
      </c>
      <c r="I6043" s="91">
        <v>16.893788387320001</v>
      </c>
      <c r="J6043" s="91">
        <v>0.16965947579999999</v>
      </c>
      <c r="K6043" s="91">
        <v>7.6695620000000002E-4</v>
      </c>
      <c r="L6043" s="91">
        <v>0.13641936491999998</v>
      </c>
    </row>
    <row r="6044" spans="1:12" x14ac:dyDescent="0.25">
      <c r="A6044" s="90">
        <v>34951.624999985353</v>
      </c>
      <c r="B6044" s="91">
        <v>259.95427716765988</v>
      </c>
      <c r="C6044" s="91">
        <v>160.87061114921008</v>
      </c>
      <c r="D6044" s="91">
        <v>371.24882465739995</v>
      </c>
      <c r="E6044" s="91">
        <v>22.230895789710004</v>
      </c>
      <c r="F6044" s="91">
        <v>1.9835999999</v>
      </c>
      <c r="G6044" s="91">
        <v>1.62697949219</v>
      </c>
      <c r="H6044" s="91">
        <v>10.609061205330001</v>
      </c>
      <c r="I6044" s="91">
        <v>16.914261607109999</v>
      </c>
      <c r="J6044" s="91">
        <v>0.16965947579999999</v>
      </c>
      <c r="K6044" s="91">
        <v>4.7034999099999997E-3</v>
      </c>
      <c r="L6044" s="91">
        <v>3.0229793786599997</v>
      </c>
    </row>
    <row r="6045" spans="1:12" x14ac:dyDescent="0.25">
      <c r="A6045" s="90">
        <v>34951.666666652018</v>
      </c>
      <c r="B6045" s="91">
        <v>308.65112874857971</v>
      </c>
      <c r="C6045" s="91">
        <v>154.25530727566007</v>
      </c>
      <c r="D6045" s="91">
        <v>224.36067745955</v>
      </c>
      <c r="E6045" s="91">
        <v>21.792681681020003</v>
      </c>
      <c r="F6045" s="91">
        <v>2.8551026749299999</v>
      </c>
      <c r="G6045" s="91">
        <v>1.63381689453</v>
      </c>
      <c r="H6045" s="91">
        <v>15.93825938713</v>
      </c>
      <c r="I6045" s="91">
        <v>17.992329720840001</v>
      </c>
      <c r="J6045" s="91">
        <v>0.16965947579999999</v>
      </c>
      <c r="K6045" s="91">
        <v>1.09719841E-2</v>
      </c>
      <c r="L6045" s="91">
        <v>20.83884931079</v>
      </c>
    </row>
    <row r="6046" spans="1:12" x14ac:dyDescent="0.25">
      <c r="A6046" s="90">
        <v>34951.708333318682</v>
      </c>
      <c r="B6046" s="91">
        <v>321.87735268626989</v>
      </c>
      <c r="C6046" s="91">
        <v>141.86409779151003</v>
      </c>
      <c r="D6046" s="91">
        <v>75.900587722430018</v>
      </c>
      <c r="E6046" s="91">
        <v>22.443390009000005</v>
      </c>
      <c r="F6046" s="91">
        <v>17.192600003900001</v>
      </c>
      <c r="G6046" s="91">
        <v>1.63383691406</v>
      </c>
      <c r="H6046" s="91">
        <v>21.889748934830003</v>
      </c>
      <c r="I6046" s="91">
        <v>18.085691362109991</v>
      </c>
      <c r="J6046" s="91">
        <v>0.16965947579999999</v>
      </c>
      <c r="K6046" s="91">
        <v>7.1377390300000005E-3</v>
      </c>
      <c r="L6046" s="91">
        <v>28.144177918379999</v>
      </c>
    </row>
    <row r="6047" spans="1:12" x14ac:dyDescent="0.25">
      <c r="A6047" s="90">
        <v>34951.749999985346</v>
      </c>
      <c r="B6047" s="91">
        <v>334.94648665797013</v>
      </c>
      <c r="C6047" s="91">
        <v>133.07353096179</v>
      </c>
      <c r="D6047" s="91">
        <v>6.5567953993799994</v>
      </c>
      <c r="E6047" s="91">
        <v>29.012424794069997</v>
      </c>
      <c r="F6047" s="91">
        <v>17.192600003900001</v>
      </c>
      <c r="G6047" s="91">
        <v>1.6337766113299999</v>
      </c>
      <c r="H6047" s="91">
        <v>15.327435320999999</v>
      </c>
      <c r="I6047" s="91">
        <v>18.110727336710003</v>
      </c>
      <c r="J6047" s="91">
        <v>0.4797594758</v>
      </c>
      <c r="K6047" s="91">
        <v>9.4188169700000005E-3</v>
      </c>
      <c r="L6047" s="91">
        <v>27.641207821169999</v>
      </c>
    </row>
    <row r="6048" spans="1:12" x14ac:dyDescent="0.25">
      <c r="A6048" s="90">
        <v>34951.79166665201</v>
      </c>
      <c r="B6048" s="91">
        <v>330.38361547210991</v>
      </c>
      <c r="C6048" s="91">
        <v>122.39890011342996</v>
      </c>
      <c r="D6048" s="91">
        <v>0</v>
      </c>
      <c r="E6048" s="91">
        <v>29.147904222500003</v>
      </c>
      <c r="F6048" s="91">
        <v>17.192600003900001</v>
      </c>
      <c r="G6048" s="91">
        <v>1.6276229248</v>
      </c>
      <c r="H6048" s="91">
        <v>20.806695257949997</v>
      </c>
      <c r="I6048" s="91">
        <v>18.115186691769999</v>
      </c>
      <c r="J6048" s="91">
        <v>0.4797594758</v>
      </c>
      <c r="K6048" s="91">
        <v>2.8678275230000001E-2</v>
      </c>
      <c r="L6048" s="91">
        <v>19.392106411370005</v>
      </c>
    </row>
    <row r="6049" spans="1:12" x14ac:dyDescent="0.25">
      <c r="A6049" s="90">
        <v>34951.833333318675</v>
      </c>
      <c r="B6049" s="91">
        <v>327.05162760267001</v>
      </c>
      <c r="C6049" s="91">
        <v>112.69458778612999</v>
      </c>
      <c r="D6049" s="91">
        <v>0</v>
      </c>
      <c r="E6049" s="91">
        <v>40.825217435970004</v>
      </c>
      <c r="F6049" s="91">
        <v>17.192600003900001</v>
      </c>
      <c r="G6049" s="91">
        <v>1.62864855957</v>
      </c>
      <c r="H6049" s="91">
        <v>26.476917228499993</v>
      </c>
      <c r="I6049" s="91">
        <v>18.119185541170001</v>
      </c>
      <c r="J6049" s="91">
        <v>0.4797594758</v>
      </c>
      <c r="K6049" s="91">
        <v>2.910107005E-2</v>
      </c>
      <c r="L6049" s="91">
        <v>23.41610488976</v>
      </c>
    </row>
    <row r="6050" spans="1:12" x14ac:dyDescent="0.25">
      <c r="A6050" s="90">
        <v>34951.874999985339</v>
      </c>
      <c r="B6050" s="91">
        <v>326.57801866576011</v>
      </c>
      <c r="C6050" s="91">
        <v>108.03861489012999</v>
      </c>
      <c r="D6050" s="91">
        <v>0</v>
      </c>
      <c r="E6050" s="91">
        <v>46.089771310670002</v>
      </c>
      <c r="F6050" s="91">
        <v>17.192600003900001</v>
      </c>
      <c r="G6050" s="91">
        <v>1.6286888427700001</v>
      </c>
      <c r="H6050" s="91">
        <v>34.518315449169997</v>
      </c>
      <c r="I6050" s="91">
        <v>18.075785761840002</v>
      </c>
      <c r="J6050" s="91">
        <v>0.4797594758</v>
      </c>
      <c r="K6050" s="91">
        <v>2.9421566E-2</v>
      </c>
      <c r="L6050" s="91">
        <v>11.538856261640001</v>
      </c>
    </row>
    <row r="6051" spans="1:12" x14ac:dyDescent="0.25">
      <c r="A6051" s="90">
        <v>34951.916666652003</v>
      </c>
      <c r="B6051" s="91">
        <v>329.10014339662007</v>
      </c>
      <c r="C6051" s="91">
        <v>110.83646462340005</v>
      </c>
      <c r="D6051" s="91">
        <v>0</v>
      </c>
      <c r="E6051" s="91">
        <v>44.659684039520009</v>
      </c>
      <c r="F6051" s="91">
        <v>17.192600003900001</v>
      </c>
      <c r="G6051" s="91">
        <v>1.62880944824</v>
      </c>
      <c r="H6051" s="91">
        <v>36.545211472360002</v>
      </c>
      <c r="I6051" s="91">
        <v>18.01395377279</v>
      </c>
      <c r="J6051" s="91">
        <v>0.4797594758</v>
      </c>
      <c r="K6051" s="91">
        <v>7.1550648199999997E-2</v>
      </c>
      <c r="L6051" s="91">
        <v>5.0461753217799998</v>
      </c>
    </row>
    <row r="6052" spans="1:12" x14ac:dyDescent="0.25">
      <c r="A6052" s="90">
        <v>34951.958333318667</v>
      </c>
      <c r="B6052" s="91">
        <v>322.07026794934984</v>
      </c>
      <c r="C6052" s="91">
        <v>116.02968396173998</v>
      </c>
      <c r="D6052" s="91">
        <v>0</v>
      </c>
      <c r="E6052" s="91">
        <v>42.63074912938</v>
      </c>
      <c r="F6052" s="91">
        <v>17.192600003900001</v>
      </c>
      <c r="G6052" s="91">
        <v>1.6274821777300001</v>
      </c>
      <c r="H6052" s="91">
        <v>25.481756333220002</v>
      </c>
      <c r="I6052" s="91">
        <v>17.881951984070007</v>
      </c>
      <c r="J6052" s="91">
        <v>0.4797594758</v>
      </c>
      <c r="K6052" s="91">
        <v>7.4791361919999994E-2</v>
      </c>
      <c r="L6052" s="91">
        <v>7.0721007281900006</v>
      </c>
    </row>
    <row r="6053" spans="1:12" x14ac:dyDescent="0.25">
      <c r="A6053" s="90">
        <v>34951.999999985332</v>
      </c>
      <c r="B6053" s="91">
        <v>318.3258566582</v>
      </c>
      <c r="C6053" s="91">
        <v>124.60651006069996</v>
      </c>
      <c r="D6053" s="91">
        <v>0</v>
      </c>
      <c r="E6053" s="91">
        <v>69.897905129250006</v>
      </c>
      <c r="F6053" s="91">
        <v>18.792600003900002</v>
      </c>
      <c r="G6053" s="91">
        <v>1.6276833496100001</v>
      </c>
      <c r="H6053" s="91">
        <v>42.773098490789998</v>
      </c>
      <c r="I6053" s="91">
        <v>17.845505679719995</v>
      </c>
      <c r="J6053" s="91">
        <v>1.2882611424700001</v>
      </c>
      <c r="K6053" s="91">
        <v>7.3396938829999994E-2</v>
      </c>
      <c r="L6053" s="91">
        <v>25.5326864096</v>
      </c>
    </row>
    <row r="6054" spans="1:12" x14ac:dyDescent="0.25">
      <c r="A6054" s="90">
        <v>34952.041666651996</v>
      </c>
      <c r="B6054" s="91">
        <v>312.30291571815997</v>
      </c>
      <c r="C6054" s="91">
        <v>129.51664727530002</v>
      </c>
      <c r="D6054" s="91">
        <v>0</v>
      </c>
      <c r="E6054" s="91">
        <v>63.719375393100009</v>
      </c>
      <c r="F6054" s="91">
        <v>18.792600003900002</v>
      </c>
      <c r="G6054" s="91">
        <v>1.6281055908200002</v>
      </c>
      <c r="H6054" s="91">
        <v>33.101923384220015</v>
      </c>
      <c r="I6054" s="91">
        <v>17.831330795870006</v>
      </c>
      <c r="J6054" s="91">
        <v>1.2882611424700001</v>
      </c>
      <c r="K6054" s="91">
        <v>6.9034352950000002E-2</v>
      </c>
      <c r="L6054" s="91">
        <v>27.772113700029998</v>
      </c>
    </row>
    <row r="6055" spans="1:12" x14ac:dyDescent="0.25">
      <c r="A6055" s="90">
        <v>34952.08333331866</v>
      </c>
      <c r="B6055" s="91">
        <v>303.75602134002986</v>
      </c>
      <c r="C6055" s="91">
        <v>125.60213997244999</v>
      </c>
      <c r="D6055" s="91">
        <v>0</v>
      </c>
      <c r="E6055" s="91">
        <v>57.627992788270006</v>
      </c>
      <c r="F6055" s="91">
        <v>18.792600003900002</v>
      </c>
      <c r="G6055" s="91">
        <v>1.6280050048799999</v>
      </c>
      <c r="H6055" s="91">
        <v>35.084278835390009</v>
      </c>
      <c r="I6055" s="91">
        <v>17.799332998320001</v>
      </c>
      <c r="J6055" s="91">
        <v>1.2472611424700002</v>
      </c>
      <c r="K6055" s="91">
        <v>6.8935093259999997E-2</v>
      </c>
      <c r="L6055" s="91">
        <v>27.855314589370007</v>
      </c>
    </row>
    <row r="6056" spans="1:12" x14ac:dyDescent="0.25">
      <c r="A6056" s="90">
        <v>34952.124999985324</v>
      </c>
      <c r="B6056" s="91">
        <v>292.90668509466991</v>
      </c>
      <c r="C6056" s="91">
        <v>120.15950801579997</v>
      </c>
      <c r="D6056" s="91">
        <v>0</v>
      </c>
      <c r="E6056" s="91">
        <v>55.728255007670015</v>
      </c>
      <c r="F6056" s="91">
        <v>18.792600003900002</v>
      </c>
      <c r="G6056" s="91">
        <v>1.6278240966799999</v>
      </c>
      <c r="H6056" s="91">
        <v>40.329098075520001</v>
      </c>
      <c r="I6056" s="91">
        <v>17.769340959679997</v>
      </c>
      <c r="J6056" s="91">
        <v>1.08992780913</v>
      </c>
      <c r="K6056" s="91">
        <v>2.6727229290000001E-2</v>
      </c>
      <c r="L6056" s="91">
        <v>36.131720901489992</v>
      </c>
    </row>
    <row r="6057" spans="1:12" x14ac:dyDescent="0.25">
      <c r="A6057" s="90">
        <v>34952.166666651989</v>
      </c>
      <c r="B6057" s="91">
        <v>285.93050387466019</v>
      </c>
      <c r="C6057" s="91">
        <v>118.12211503364996</v>
      </c>
      <c r="D6057" s="91">
        <v>7.9146527260000016E-2</v>
      </c>
      <c r="E6057" s="91">
        <v>52.152448599300008</v>
      </c>
      <c r="F6057" s="91">
        <v>18.792600003900002</v>
      </c>
      <c r="G6057" s="91">
        <v>1.6287893066399999</v>
      </c>
      <c r="H6057" s="91">
        <v>39.662460643899998</v>
      </c>
      <c r="I6057" s="91">
        <v>17.759176830920001</v>
      </c>
      <c r="J6057" s="91">
        <v>1.08992780913</v>
      </c>
      <c r="K6057" s="91">
        <v>2.394734145E-2</v>
      </c>
      <c r="L6057" s="91">
        <v>47.804264104839994</v>
      </c>
    </row>
    <row r="6058" spans="1:12" x14ac:dyDescent="0.25">
      <c r="A6058" s="90">
        <v>34952.208333318653</v>
      </c>
      <c r="B6058" s="91">
        <v>279.03665551768995</v>
      </c>
      <c r="C6058" s="91">
        <v>118.57116629271002</v>
      </c>
      <c r="D6058" s="91">
        <v>10.388046141610001</v>
      </c>
      <c r="E6058" s="91">
        <v>59.208110322270009</v>
      </c>
      <c r="F6058" s="91">
        <v>18.792600003900002</v>
      </c>
      <c r="G6058" s="91">
        <v>1.6249080810500001</v>
      </c>
      <c r="H6058" s="91">
        <v>38.485460491080005</v>
      </c>
      <c r="I6058" s="91">
        <v>17.854984680489999</v>
      </c>
      <c r="J6058" s="91">
        <v>1.11084280913</v>
      </c>
      <c r="K6058" s="91">
        <v>2.3409754479999999E-2</v>
      </c>
      <c r="L6058" s="91">
        <v>60.175032000809992</v>
      </c>
    </row>
    <row r="6059" spans="1:12" x14ac:dyDescent="0.25">
      <c r="A6059" s="90">
        <v>34952.249999985317</v>
      </c>
      <c r="B6059" s="91">
        <v>261.68093103399997</v>
      </c>
      <c r="C6059" s="91">
        <v>116.59753924452001</v>
      </c>
      <c r="D6059" s="91">
        <v>100.75259314867994</v>
      </c>
      <c r="E6059" s="91">
        <v>57.701984702190011</v>
      </c>
      <c r="F6059" s="91">
        <v>18.792600003900002</v>
      </c>
      <c r="G6059" s="91">
        <v>1.6552138671900001</v>
      </c>
      <c r="H6059" s="91">
        <v>37.90174087866</v>
      </c>
      <c r="I6059" s="91">
        <v>17.969704990329998</v>
      </c>
      <c r="J6059" s="91">
        <v>1.24784280913</v>
      </c>
      <c r="K6059" s="91">
        <v>2.5350622960000003E-2</v>
      </c>
      <c r="L6059" s="91">
        <v>44.705750702510002</v>
      </c>
    </row>
    <row r="6060" spans="1:12" x14ac:dyDescent="0.25">
      <c r="A6060" s="90">
        <v>34952.291666651981</v>
      </c>
      <c r="B6060" s="91">
        <v>238.47600780985996</v>
      </c>
      <c r="C6060" s="91">
        <v>113.68129183571996</v>
      </c>
      <c r="D6060" s="91">
        <v>274.20071224152997</v>
      </c>
      <c r="E6060" s="91">
        <v>40.429626775400003</v>
      </c>
      <c r="F6060" s="91">
        <v>18.792600003900002</v>
      </c>
      <c r="G6060" s="91">
        <v>1.6555959472699999</v>
      </c>
      <c r="H6060" s="91">
        <v>38.10272238272001</v>
      </c>
      <c r="I6060" s="91">
        <v>18.054279365939998</v>
      </c>
      <c r="J6060" s="91">
        <v>0.95989280912999997</v>
      </c>
      <c r="K6060" s="91">
        <v>1.35116462E-2</v>
      </c>
      <c r="L6060" s="91">
        <v>8.0182212769000003</v>
      </c>
    </row>
    <row r="6061" spans="1:12" x14ac:dyDescent="0.25">
      <c r="A6061" s="90">
        <v>34952.333333318646</v>
      </c>
      <c r="B6061" s="91">
        <v>210.81634714109015</v>
      </c>
      <c r="C6061" s="91">
        <v>113.45944763251005</v>
      </c>
      <c r="D6061" s="91">
        <v>456.88756045483001</v>
      </c>
      <c r="E6061" s="91">
        <v>43.784936275739994</v>
      </c>
      <c r="F6061" s="91">
        <v>18.792600003900002</v>
      </c>
      <c r="G6061" s="91">
        <v>1.65173486328</v>
      </c>
      <c r="H6061" s="91">
        <v>37.245065323220004</v>
      </c>
      <c r="I6061" s="91">
        <v>18.076278193269999</v>
      </c>
      <c r="J6061" s="91">
        <v>0.98080780912999999</v>
      </c>
      <c r="K6061" s="91">
        <v>1.370762843E-2</v>
      </c>
      <c r="L6061" s="91">
        <v>1.0850382863499999</v>
      </c>
    </row>
    <row r="6062" spans="1:12" x14ac:dyDescent="0.25">
      <c r="A6062" s="90">
        <v>34952.37499998531</v>
      </c>
      <c r="B6062" s="91">
        <v>176.08028719141001</v>
      </c>
      <c r="C6062" s="91">
        <v>113.53097206436004</v>
      </c>
      <c r="D6062" s="91">
        <v>614.86978162143976</v>
      </c>
      <c r="E6062" s="91">
        <v>29.532928239300002</v>
      </c>
      <c r="F6062" s="91">
        <v>18.792600003900002</v>
      </c>
      <c r="G6062" s="91">
        <v>1.6716236572299998</v>
      </c>
      <c r="H6062" s="91">
        <v>36.819723286889996</v>
      </c>
      <c r="I6062" s="91">
        <v>18.036845922290006</v>
      </c>
      <c r="J6062" s="91">
        <v>0.98080780912999999</v>
      </c>
      <c r="K6062" s="91">
        <v>1.139166009E-2</v>
      </c>
      <c r="L6062" s="91">
        <v>1.1196766606399999</v>
      </c>
    </row>
    <row r="6063" spans="1:12" x14ac:dyDescent="0.25">
      <c r="A6063" s="90">
        <v>34952.416666651974</v>
      </c>
      <c r="B6063" s="91">
        <v>153.33469261593009</v>
      </c>
      <c r="C6063" s="91">
        <v>112.74683784634</v>
      </c>
      <c r="D6063" s="91">
        <v>707.46862531300019</v>
      </c>
      <c r="E6063" s="91">
        <v>43.323162038230009</v>
      </c>
      <c r="F6063" s="91">
        <v>18.792600003900002</v>
      </c>
      <c r="G6063" s="91">
        <v>1.6718448486299999</v>
      </c>
      <c r="H6063" s="91">
        <v>37.713358813800006</v>
      </c>
      <c r="I6063" s="91">
        <v>17.989876827820002</v>
      </c>
      <c r="J6063" s="91">
        <v>0.98080780912999999</v>
      </c>
      <c r="K6063" s="91">
        <v>1.379154638E-2</v>
      </c>
      <c r="L6063" s="91">
        <v>0.30482197139</v>
      </c>
    </row>
    <row r="6064" spans="1:12" x14ac:dyDescent="0.25">
      <c r="A6064" s="90">
        <v>34952.458333318638</v>
      </c>
      <c r="B6064" s="91">
        <v>151.98196661655004</v>
      </c>
      <c r="C6064" s="91">
        <v>114.38319528556997</v>
      </c>
      <c r="D6064" s="91">
        <v>734.82435918526892</v>
      </c>
      <c r="E6064" s="91">
        <v>29.259196727729996</v>
      </c>
      <c r="F6064" s="91">
        <v>18.792600003900002</v>
      </c>
      <c r="G6064" s="91">
        <v>1.6346413574200001</v>
      </c>
      <c r="H6064" s="91">
        <v>36.898891374009999</v>
      </c>
      <c r="I6064" s="91">
        <v>18.01829860973</v>
      </c>
      <c r="J6064" s="91">
        <v>0.98080780912999999</v>
      </c>
      <c r="K6064" s="91">
        <v>4.9236211799999997E-3</v>
      </c>
      <c r="L6064" s="91">
        <v>9.8004614389999994E-2</v>
      </c>
    </row>
    <row r="6065" spans="1:12" x14ac:dyDescent="0.25">
      <c r="A6065" s="90">
        <v>34952.499999985303</v>
      </c>
      <c r="B6065" s="91">
        <v>153.92673823215995</v>
      </c>
      <c r="C6065" s="91">
        <v>115.32770321916999</v>
      </c>
      <c r="D6065" s="91">
        <v>704.86793187544026</v>
      </c>
      <c r="E6065" s="91">
        <v>44.388315820230012</v>
      </c>
      <c r="F6065" s="91">
        <v>18.792600003900002</v>
      </c>
      <c r="G6065" s="91">
        <v>1.6353452148399998</v>
      </c>
      <c r="H6065" s="91">
        <v>35.206672815160005</v>
      </c>
      <c r="I6065" s="91">
        <v>17.971420654030002</v>
      </c>
      <c r="J6065" s="91">
        <v>0.98080780912999999</v>
      </c>
      <c r="K6065" s="91">
        <v>5.2231983130000006E-2</v>
      </c>
      <c r="L6065" s="91">
        <v>0.29591308365999996</v>
      </c>
    </row>
    <row r="6066" spans="1:12" x14ac:dyDescent="0.25">
      <c r="A6066" s="90">
        <v>34952.541666651967</v>
      </c>
      <c r="B6066" s="91">
        <v>159.87760290648004</v>
      </c>
      <c r="C6066" s="91">
        <v>118.74881407727003</v>
      </c>
      <c r="D6066" s="91">
        <v>635.68594410405967</v>
      </c>
      <c r="E6066" s="91">
        <v>32.770422325600002</v>
      </c>
      <c r="F6066" s="91">
        <v>18.792600003900002</v>
      </c>
      <c r="G6066" s="91">
        <v>1.6357272949200001</v>
      </c>
      <c r="H6066" s="91">
        <v>34.37874281645</v>
      </c>
      <c r="I6066" s="91">
        <v>17.949230946789999</v>
      </c>
      <c r="J6066" s="91">
        <v>0.98080780912999999</v>
      </c>
      <c r="K6066" s="91">
        <v>1.4183741862499999</v>
      </c>
      <c r="L6066" s="91">
        <v>0.41078077855000006</v>
      </c>
    </row>
    <row r="6067" spans="1:12" x14ac:dyDescent="0.25">
      <c r="A6067" s="90">
        <v>34952.583333318631</v>
      </c>
      <c r="B6067" s="91">
        <v>196.35251962789016</v>
      </c>
      <c r="C6067" s="91">
        <v>117.24762756519002</v>
      </c>
      <c r="D6067" s="91">
        <v>511.01946939865996</v>
      </c>
      <c r="E6067" s="91">
        <v>33.765963778870002</v>
      </c>
      <c r="F6067" s="91">
        <v>18.792600003900002</v>
      </c>
      <c r="G6067" s="91">
        <v>1.6358479003899999</v>
      </c>
      <c r="H6067" s="91">
        <v>34.873084056109995</v>
      </c>
      <c r="I6067" s="91">
        <v>18.009646755470001</v>
      </c>
      <c r="J6067" s="91">
        <v>0.98080780912999999</v>
      </c>
      <c r="K6067" s="91">
        <v>3.3177911128700002</v>
      </c>
      <c r="L6067" s="91">
        <v>1.1114736522400002</v>
      </c>
    </row>
    <row r="6068" spans="1:12" x14ac:dyDescent="0.25">
      <c r="A6068" s="90">
        <v>34952.624999985295</v>
      </c>
      <c r="B6068" s="91">
        <v>203.76519296434998</v>
      </c>
      <c r="C6068" s="91">
        <v>116.33068481767998</v>
      </c>
      <c r="D6068" s="91">
        <v>369.95520678665008</v>
      </c>
      <c r="E6068" s="91">
        <v>36.947892326660003</v>
      </c>
      <c r="F6068" s="91">
        <v>18.792600003900002</v>
      </c>
      <c r="G6068" s="91">
        <v>2.3767869804700004</v>
      </c>
      <c r="H6068" s="91">
        <v>34.248776765750009</v>
      </c>
      <c r="I6068" s="91">
        <v>18.041536015059997</v>
      </c>
      <c r="J6068" s="91">
        <v>1.22445780913</v>
      </c>
      <c r="K6068" s="91">
        <v>3.9305775889300003</v>
      </c>
      <c r="L6068" s="91">
        <v>12.799869975869997</v>
      </c>
    </row>
    <row r="6069" spans="1:12" x14ac:dyDescent="0.25">
      <c r="A6069" s="90">
        <v>34952.66666665196</v>
      </c>
      <c r="B6069" s="91">
        <v>205.56685824463008</v>
      </c>
      <c r="C6069" s="91">
        <v>115.28854604480004</v>
      </c>
      <c r="D6069" s="91">
        <v>197.19971291276991</v>
      </c>
      <c r="E6069" s="91">
        <v>59.183998908270006</v>
      </c>
      <c r="F6069" s="91">
        <v>18.792600003900002</v>
      </c>
      <c r="G6069" s="91">
        <v>2.3780761835899997</v>
      </c>
      <c r="H6069" s="91">
        <v>38.157861376840003</v>
      </c>
      <c r="I6069" s="91">
        <v>18.018280375370001</v>
      </c>
      <c r="J6069" s="91">
        <v>1.22445780913</v>
      </c>
      <c r="K6069" s="91">
        <v>4.6722378326299987</v>
      </c>
      <c r="L6069" s="91">
        <v>63.506098168570006</v>
      </c>
    </row>
    <row r="6070" spans="1:12" x14ac:dyDescent="0.25">
      <c r="A6070" s="90">
        <v>34952.708333318624</v>
      </c>
      <c r="B6070" s="91">
        <v>210.89328066952993</v>
      </c>
      <c r="C6070" s="91">
        <v>118.27218950526998</v>
      </c>
      <c r="D6070" s="91">
        <v>60.420954992870001</v>
      </c>
      <c r="E6070" s="91">
        <v>61.347565478379991</v>
      </c>
      <c r="F6070" s="91">
        <v>17.409963639900003</v>
      </c>
      <c r="G6070" s="91">
        <v>2.3796036279299995</v>
      </c>
      <c r="H6070" s="91">
        <v>47.887171322539999</v>
      </c>
      <c r="I6070" s="91">
        <v>18.044120218930001</v>
      </c>
      <c r="J6070" s="91">
        <v>1.08745780913</v>
      </c>
      <c r="K6070" s="91">
        <v>3.2459713046400003</v>
      </c>
      <c r="L6070" s="91">
        <v>112.63955329935997</v>
      </c>
    </row>
    <row r="6071" spans="1:12" x14ac:dyDescent="0.25">
      <c r="A6071" s="90">
        <v>34952.749999985288</v>
      </c>
      <c r="B6071" s="91">
        <v>208.37543114919004</v>
      </c>
      <c r="C6071" s="91">
        <v>118.63980297217003</v>
      </c>
      <c r="D6071" s="91">
        <v>5.6227932909899989</v>
      </c>
      <c r="E6071" s="91">
        <v>68.056319985320002</v>
      </c>
      <c r="F6071" s="91">
        <v>17.409963639900003</v>
      </c>
      <c r="G6071" s="91">
        <v>2.3801421035199999</v>
      </c>
      <c r="H6071" s="91">
        <v>53.470605202889999</v>
      </c>
      <c r="I6071" s="91">
        <v>18.07375357914</v>
      </c>
      <c r="J6071" s="91">
        <v>1.08745780913</v>
      </c>
      <c r="K6071" s="91">
        <v>3.8392341247200004</v>
      </c>
      <c r="L6071" s="91">
        <v>107.87810328947997</v>
      </c>
    </row>
    <row r="6072" spans="1:12" x14ac:dyDescent="0.25">
      <c r="A6072" s="90">
        <v>34952.791666651952</v>
      </c>
      <c r="B6072" s="91">
        <v>210.46027038769006</v>
      </c>
      <c r="C6072" s="91">
        <v>116.11677470630995</v>
      </c>
      <c r="D6072" s="91">
        <v>0</v>
      </c>
      <c r="E6072" s="91">
        <v>73.497101537950016</v>
      </c>
      <c r="F6072" s="91">
        <v>17.409963639900003</v>
      </c>
      <c r="G6072" s="91">
        <v>2.38089902344</v>
      </c>
      <c r="H6072" s="91">
        <v>56.875640835719992</v>
      </c>
      <c r="I6072" s="91">
        <v>18.090170652290002</v>
      </c>
      <c r="J6072" s="91">
        <v>1.0706278091300001</v>
      </c>
      <c r="K6072" s="91">
        <v>3.49334322684</v>
      </c>
      <c r="L6072" s="91">
        <v>102.07061641632997</v>
      </c>
    </row>
    <row r="6073" spans="1:12" x14ac:dyDescent="0.25">
      <c r="A6073" s="90">
        <v>34952.833333318616</v>
      </c>
      <c r="B6073" s="91">
        <v>215.02848002080009</v>
      </c>
      <c r="C6073" s="91">
        <v>116.05493668480001</v>
      </c>
      <c r="D6073" s="91">
        <v>0</v>
      </c>
      <c r="E6073" s="91">
        <v>81.100700805689996</v>
      </c>
      <c r="F6073" s="91">
        <v>17.409963639900003</v>
      </c>
      <c r="G6073" s="91">
        <v>2.3825578515600001</v>
      </c>
      <c r="H6073" s="91">
        <v>56.200244389480005</v>
      </c>
      <c r="I6073" s="91">
        <v>18.075271574249999</v>
      </c>
      <c r="J6073" s="91">
        <v>1.20581114247</v>
      </c>
      <c r="K6073" s="91">
        <v>4.8191050544699996</v>
      </c>
      <c r="L6073" s="91">
        <v>79.111577108449978</v>
      </c>
    </row>
    <row r="6074" spans="1:12" x14ac:dyDescent="0.25">
      <c r="A6074" s="90">
        <v>34952.874999985281</v>
      </c>
      <c r="B6074" s="91">
        <v>222.57856015183998</v>
      </c>
      <c r="C6074" s="91">
        <v>116.13266781215998</v>
      </c>
      <c r="D6074" s="91">
        <v>0</v>
      </c>
      <c r="E6074" s="91">
        <v>85.006007196729996</v>
      </c>
      <c r="F6074" s="91">
        <v>17.409963639900003</v>
      </c>
      <c r="G6074" s="91">
        <v>2.3735420136699998</v>
      </c>
      <c r="H6074" s="91">
        <v>56.693066780919999</v>
      </c>
      <c r="I6074" s="91">
        <v>18.034593876659997</v>
      </c>
      <c r="J6074" s="91">
        <v>1.20581114247</v>
      </c>
      <c r="K6074" s="91">
        <v>6.0539904806099987</v>
      </c>
      <c r="L6074" s="91">
        <v>54.053516163779989</v>
      </c>
    </row>
    <row r="6075" spans="1:12" x14ac:dyDescent="0.25">
      <c r="A6075" s="90">
        <v>34952.916666651945</v>
      </c>
      <c r="B6075" s="91">
        <v>239.89266749397987</v>
      </c>
      <c r="C6075" s="91">
        <v>115.55997770132994</v>
      </c>
      <c r="D6075" s="91">
        <v>0</v>
      </c>
      <c r="E6075" s="91">
        <v>75.70442678129001</v>
      </c>
      <c r="F6075" s="91">
        <v>17.409963639900003</v>
      </c>
      <c r="G6075" s="91">
        <v>2.37940527148</v>
      </c>
      <c r="H6075" s="91">
        <v>57.304154299109989</v>
      </c>
      <c r="I6075" s="91">
        <v>17.970518602389991</v>
      </c>
      <c r="J6075" s="91">
        <v>1.20581114247</v>
      </c>
      <c r="K6075" s="91">
        <v>7.3575759051199983</v>
      </c>
      <c r="L6075" s="91">
        <v>44.360307759450002</v>
      </c>
    </row>
    <row r="6076" spans="1:12" x14ac:dyDescent="0.25">
      <c r="A6076" s="90">
        <v>34952.958333318609</v>
      </c>
      <c r="B6076" s="91">
        <v>235.29859442551006</v>
      </c>
      <c r="C6076" s="91">
        <v>113.07492024074</v>
      </c>
      <c r="D6076" s="91">
        <v>0</v>
      </c>
      <c r="E6076" s="91">
        <v>80.293481398370005</v>
      </c>
      <c r="F6076" s="91">
        <v>17.409963639900003</v>
      </c>
      <c r="G6076" s="91">
        <v>2.3835072402300002</v>
      </c>
      <c r="H6076" s="91">
        <v>53.591161301820001</v>
      </c>
      <c r="I6076" s="91">
        <v>17.870726833040003</v>
      </c>
      <c r="J6076" s="91">
        <v>1.18914666247</v>
      </c>
      <c r="K6076" s="91">
        <v>6.9713702460399984</v>
      </c>
      <c r="L6076" s="91">
        <v>29.332417619169995</v>
      </c>
    </row>
    <row r="6077" spans="1:12" x14ac:dyDescent="0.25">
      <c r="A6077" s="90">
        <v>34952.999999985273</v>
      </c>
      <c r="B6077" s="91">
        <v>235.11543600527995</v>
      </c>
      <c r="C6077" s="91">
        <v>113.40493171432999</v>
      </c>
      <c r="D6077" s="91">
        <v>0</v>
      </c>
      <c r="E6077" s="91">
        <v>64.087459338150012</v>
      </c>
      <c r="F6077" s="91">
        <v>17.409963639900003</v>
      </c>
      <c r="G6077" s="91">
        <v>2.3871589374999997</v>
      </c>
      <c r="H6077" s="91">
        <v>127.77580043374999</v>
      </c>
      <c r="I6077" s="91">
        <v>17.706211684140001</v>
      </c>
      <c r="J6077" s="91">
        <v>1.1944666624699998</v>
      </c>
      <c r="K6077" s="91">
        <v>9.1663434899600009</v>
      </c>
      <c r="L6077" s="91">
        <v>5.8025356658699998</v>
      </c>
    </row>
    <row r="6078" spans="1:12" x14ac:dyDescent="0.25">
      <c r="A6078" s="90">
        <v>34953.041666651938</v>
      </c>
      <c r="B6078" s="91">
        <v>234.33197562516003</v>
      </c>
      <c r="C6078" s="91">
        <v>116.88090161220998</v>
      </c>
      <c r="D6078" s="91">
        <v>0</v>
      </c>
      <c r="E6078" s="91">
        <v>59.706305007150007</v>
      </c>
      <c r="F6078" s="91">
        <v>17.409963639900003</v>
      </c>
      <c r="G6078" s="91">
        <v>2.3910832402300004</v>
      </c>
      <c r="H6078" s="91">
        <v>128.17759212159001</v>
      </c>
      <c r="I6078" s="91">
        <v>17.669597455170003</v>
      </c>
      <c r="J6078" s="91">
        <v>1.1944666624699998</v>
      </c>
      <c r="K6078" s="91">
        <v>9.171713447960002</v>
      </c>
      <c r="L6078" s="91">
        <v>7.0450432023200005</v>
      </c>
    </row>
    <row r="6079" spans="1:12" x14ac:dyDescent="0.25">
      <c r="A6079" s="90">
        <v>34953.083333318602</v>
      </c>
      <c r="B6079" s="91">
        <v>234.49532533803989</v>
      </c>
      <c r="C6079" s="91">
        <v>125.17036527200001</v>
      </c>
      <c r="D6079" s="91">
        <v>0</v>
      </c>
      <c r="E6079" s="91">
        <v>52.253815363499996</v>
      </c>
      <c r="F6079" s="91">
        <v>17.409963639900003</v>
      </c>
      <c r="G6079" s="91">
        <v>2.3936282714799999</v>
      </c>
      <c r="H6079" s="91">
        <v>127.87714898509998</v>
      </c>
      <c r="I6079" s="91">
        <v>17.579480336259994</v>
      </c>
      <c r="J6079" s="91">
        <v>1.2354666624699999</v>
      </c>
      <c r="K6079" s="91">
        <v>8.8774154201300028</v>
      </c>
      <c r="L6079" s="91">
        <v>8.8841131169000001</v>
      </c>
    </row>
    <row r="6080" spans="1:12" x14ac:dyDescent="0.25">
      <c r="A6080" s="90">
        <v>34953.124999985266</v>
      </c>
      <c r="B6080" s="91">
        <v>233.37373914672006</v>
      </c>
      <c r="C6080" s="91">
        <v>127.35069950073004</v>
      </c>
      <c r="D6080" s="91">
        <v>0</v>
      </c>
      <c r="E6080" s="91">
        <v>43.202376297290009</v>
      </c>
      <c r="F6080" s="91">
        <v>17.409963639900003</v>
      </c>
      <c r="G6080" s="91">
        <v>2.3716522705100003</v>
      </c>
      <c r="H6080" s="91">
        <v>123.84951983592003</v>
      </c>
      <c r="I6080" s="91">
        <v>17.59873494</v>
      </c>
      <c r="J6080" s="91">
        <v>1.3927999957999999</v>
      </c>
      <c r="K6080" s="91">
        <v>8.4380714201300009</v>
      </c>
      <c r="L6080" s="91">
        <v>18.651975987870006</v>
      </c>
    </row>
    <row r="6081" spans="1:12" x14ac:dyDescent="0.25">
      <c r="A6081" s="90">
        <v>34953.16666665193</v>
      </c>
      <c r="B6081" s="91">
        <v>236.74990250157006</v>
      </c>
      <c r="C6081" s="91">
        <v>131.66847556826005</v>
      </c>
      <c r="D6081" s="91">
        <v>7.401835813999999E-2</v>
      </c>
      <c r="E6081" s="91">
        <v>46.930672295619999</v>
      </c>
      <c r="F6081" s="91">
        <v>17.409963639900003</v>
      </c>
      <c r="G6081" s="91">
        <v>2.3689397460900001</v>
      </c>
      <c r="H6081" s="91">
        <v>124.04148134643</v>
      </c>
      <c r="I6081" s="91">
        <v>17.619969441749994</v>
      </c>
      <c r="J6081" s="91">
        <v>1.3927999957999999</v>
      </c>
      <c r="K6081" s="91">
        <v>8.5601114201300028</v>
      </c>
      <c r="L6081" s="91">
        <v>17.684274852969999</v>
      </c>
    </row>
    <row r="6082" spans="1:12" x14ac:dyDescent="0.25">
      <c r="A6082" s="90">
        <v>34953.208333318595</v>
      </c>
      <c r="B6082" s="91">
        <v>237.20899014523002</v>
      </c>
      <c r="C6082" s="91">
        <v>136.93042617081002</v>
      </c>
      <c r="D6082" s="91">
        <v>13.160748123189999</v>
      </c>
      <c r="E6082" s="91">
        <v>40.907962027360007</v>
      </c>
      <c r="F6082" s="91">
        <v>17.409963639900003</v>
      </c>
      <c r="G6082" s="91">
        <v>2.3602538828099999</v>
      </c>
      <c r="H6082" s="91">
        <v>124.49038135949999</v>
      </c>
      <c r="I6082" s="91">
        <v>17.640102530189989</v>
      </c>
      <c r="J6082" s="91">
        <v>1.3927999957999999</v>
      </c>
      <c r="K6082" s="91">
        <v>8.436658920130002</v>
      </c>
      <c r="L6082" s="91">
        <v>14.667271825589998</v>
      </c>
    </row>
    <row r="6083" spans="1:12" x14ac:dyDescent="0.25">
      <c r="A6083" s="90">
        <v>34953.249999985259</v>
      </c>
      <c r="B6083" s="91">
        <v>233.91032147441999</v>
      </c>
      <c r="C6083" s="91">
        <v>145.64751841870006</v>
      </c>
      <c r="D6083" s="91">
        <v>93.132823353760003</v>
      </c>
      <c r="E6083" s="91">
        <v>61.421493897899992</v>
      </c>
      <c r="F6083" s="91">
        <v>17.409963639900003</v>
      </c>
      <c r="G6083" s="91">
        <v>2.3586197607399999</v>
      </c>
      <c r="H6083" s="91">
        <v>121.90744214061002</v>
      </c>
      <c r="I6083" s="91">
        <v>17.737035891800005</v>
      </c>
      <c r="J6083" s="91">
        <v>1.3927999957999999</v>
      </c>
      <c r="K6083" s="91">
        <v>8.4134019613700008</v>
      </c>
      <c r="L6083" s="91">
        <v>21.26685128762</v>
      </c>
    </row>
    <row r="6084" spans="1:12" x14ac:dyDescent="0.25">
      <c r="A6084" s="90">
        <v>34953.291666651923</v>
      </c>
      <c r="B6084" s="91">
        <v>225.27612187459005</v>
      </c>
      <c r="C6084" s="91">
        <v>146.86096818011998</v>
      </c>
      <c r="D6084" s="91">
        <v>236.63138627760986</v>
      </c>
      <c r="E6084" s="91">
        <v>41.612277357179998</v>
      </c>
      <c r="F6084" s="91">
        <v>17.409963639900003</v>
      </c>
      <c r="G6084" s="91">
        <v>2.3525735078100003</v>
      </c>
      <c r="H6084" s="91">
        <v>111.18142405145001</v>
      </c>
      <c r="I6084" s="91">
        <v>17.817044063649998</v>
      </c>
      <c r="J6084" s="91">
        <v>1.3718849957999999</v>
      </c>
      <c r="K6084" s="91">
        <v>8.3915412473300002</v>
      </c>
      <c r="L6084" s="91">
        <v>10.085671200859998</v>
      </c>
    </row>
    <row r="6085" spans="1:12" x14ac:dyDescent="0.25">
      <c r="A6085" s="90">
        <v>34953.333333318587</v>
      </c>
      <c r="B6085" s="91">
        <v>197.41706856450011</v>
      </c>
      <c r="C6085" s="91">
        <v>142.96424166255002</v>
      </c>
      <c r="D6085" s="91">
        <v>394.38134134003968</v>
      </c>
      <c r="E6085" s="91">
        <v>38.649709304849999</v>
      </c>
      <c r="F6085" s="91">
        <v>17.409963639900003</v>
      </c>
      <c r="G6085" s="91">
        <v>2.3506108408200004</v>
      </c>
      <c r="H6085" s="91">
        <v>96.355112441730029</v>
      </c>
      <c r="I6085" s="91">
        <v>17.767857792909997</v>
      </c>
      <c r="J6085" s="91">
        <v>1.3718849957999999</v>
      </c>
      <c r="K6085" s="91">
        <v>8.3898179973199998</v>
      </c>
      <c r="L6085" s="91">
        <v>2.3894933639699998</v>
      </c>
    </row>
    <row r="6086" spans="1:12" x14ac:dyDescent="0.25">
      <c r="A6086" s="90">
        <v>34953.374999985252</v>
      </c>
      <c r="B6086" s="91">
        <v>185.35864420495997</v>
      </c>
      <c r="C6086" s="91">
        <v>138.17129697016006</v>
      </c>
      <c r="D6086" s="91">
        <v>524.31808929296994</v>
      </c>
      <c r="E6086" s="91">
        <v>43.7214417466</v>
      </c>
      <c r="F6086" s="91">
        <v>17.409963639900003</v>
      </c>
      <c r="G6086" s="91">
        <v>2.35000401953</v>
      </c>
      <c r="H6086" s="91">
        <v>84.722547299180007</v>
      </c>
      <c r="I6086" s="91">
        <v>17.697450197279995</v>
      </c>
      <c r="J6086" s="91">
        <v>1.3718849957999999</v>
      </c>
      <c r="K6086" s="91">
        <v>7.1482304973199993</v>
      </c>
      <c r="L6086" s="91">
        <v>1.5495827931200001</v>
      </c>
    </row>
    <row r="6087" spans="1:12" x14ac:dyDescent="0.25">
      <c r="A6087" s="90">
        <v>34953.416666651916</v>
      </c>
      <c r="B6087" s="91">
        <v>156.60683121348995</v>
      </c>
      <c r="C6087" s="91">
        <v>134.00681055660999</v>
      </c>
      <c r="D6087" s="91">
        <v>618.43539218972955</v>
      </c>
      <c r="E6087" s="91">
        <v>41.815344193510008</v>
      </c>
      <c r="F6087" s="91">
        <v>17.409963639900003</v>
      </c>
      <c r="G6087" s="91">
        <v>2.34688624121</v>
      </c>
      <c r="H6087" s="91">
        <v>85.681731765950019</v>
      </c>
      <c r="I6087" s="91">
        <v>17.683989834900004</v>
      </c>
      <c r="J6087" s="91">
        <v>1.4161849958000001</v>
      </c>
      <c r="K6087" s="91">
        <v>7.1468179973199986</v>
      </c>
      <c r="L6087" s="91">
        <v>3.0892933570499999</v>
      </c>
    </row>
    <row r="6088" spans="1:12" x14ac:dyDescent="0.25">
      <c r="A6088" s="90">
        <v>34953.45833331858</v>
      </c>
      <c r="B6088" s="91">
        <v>156.88402810746007</v>
      </c>
      <c r="C6088" s="91">
        <v>141.43934625216997</v>
      </c>
      <c r="D6088" s="91">
        <v>657.01905523504024</v>
      </c>
      <c r="E6088" s="91">
        <v>38.443414236289996</v>
      </c>
      <c r="F6088" s="91">
        <v>17.409963639900003</v>
      </c>
      <c r="G6088" s="91">
        <v>2.3433460800799999</v>
      </c>
      <c r="H6088" s="91">
        <v>83.974986997380043</v>
      </c>
      <c r="I6088" s="91">
        <v>17.668395932599996</v>
      </c>
      <c r="J6088" s="91">
        <v>1.4161849958000001</v>
      </c>
      <c r="K6088" s="91">
        <v>7.1468179973199986</v>
      </c>
      <c r="L6088" s="91">
        <v>4.0142959088400003</v>
      </c>
    </row>
    <row r="6089" spans="1:12" x14ac:dyDescent="0.25">
      <c r="A6089" s="90">
        <v>34953.499999985244</v>
      </c>
      <c r="B6089" s="91">
        <v>173.50220782344013</v>
      </c>
      <c r="C6089" s="91">
        <v>148.51757782230999</v>
      </c>
      <c r="D6089" s="91">
        <v>651.92627274526978</v>
      </c>
      <c r="E6089" s="91">
        <v>45.357786568960002</v>
      </c>
      <c r="F6089" s="91">
        <v>17.409963639900003</v>
      </c>
      <c r="G6089" s="91">
        <v>2.3412609687499999</v>
      </c>
      <c r="H6089" s="91">
        <v>84.561544776100007</v>
      </c>
      <c r="I6089" s="91">
        <v>17.655742120949999</v>
      </c>
      <c r="J6089" s="91">
        <v>1.4161849958000001</v>
      </c>
      <c r="K6089" s="91">
        <v>7.1482304973199993</v>
      </c>
      <c r="L6089" s="91">
        <v>0</v>
      </c>
    </row>
    <row r="6090" spans="1:12" x14ac:dyDescent="0.25">
      <c r="A6090" s="90">
        <v>34953.541666651909</v>
      </c>
      <c r="B6090" s="91">
        <v>170.62647326395998</v>
      </c>
      <c r="C6090" s="91">
        <v>155.49010140540992</v>
      </c>
      <c r="D6090" s="91">
        <v>619.69970288307991</v>
      </c>
      <c r="E6090" s="91">
        <v>34.660441776580001</v>
      </c>
      <c r="F6090" s="91">
        <v>17.409963639900003</v>
      </c>
      <c r="G6090" s="91">
        <v>2.3396135253900003</v>
      </c>
      <c r="H6090" s="91">
        <v>83.823920891480014</v>
      </c>
      <c r="I6090" s="91">
        <v>17.595647583209999</v>
      </c>
      <c r="J6090" s="91">
        <v>1.4161849958000001</v>
      </c>
      <c r="K6090" s="91">
        <v>7.1468179973199986</v>
      </c>
      <c r="L6090" s="91">
        <v>1.1317021645000001</v>
      </c>
    </row>
    <row r="6091" spans="1:12" x14ac:dyDescent="0.25">
      <c r="A6091" s="90">
        <v>34953.583333318573</v>
      </c>
      <c r="B6091" s="91">
        <v>183.69445648585</v>
      </c>
      <c r="C6091" s="91">
        <v>163.73073099644003</v>
      </c>
      <c r="D6091" s="91">
        <v>526.16092746215963</v>
      </c>
      <c r="E6091" s="91">
        <v>38.752373304370003</v>
      </c>
      <c r="F6091" s="91">
        <v>17.409963639900003</v>
      </c>
      <c r="G6091" s="91">
        <v>2.3466772314499997</v>
      </c>
      <c r="H6091" s="91">
        <v>83.040803312680012</v>
      </c>
      <c r="I6091" s="91">
        <v>17.584280608229996</v>
      </c>
      <c r="J6091" s="91">
        <v>1.4592499958</v>
      </c>
      <c r="K6091" s="91">
        <v>7.1468179973199986</v>
      </c>
      <c r="L6091" s="91">
        <v>2.7122947096200001</v>
      </c>
    </row>
    <row r="6092" spans="1:12" x14ac:dyDescent="0.25">
      <c r="A6092" s="90">
        <v>34953.624999985237</v>
      </c>
      <c r="B6092" s="91">
        <v>183.71124460663009</v>
      </c>
      <c r="C6092" s="91">
        <v>160.94365263873996</v>
      </c>
      <c r="D6092" s="91">
        <v>391.80447604477018</v>
      </c>
      <c r="E6092" s="91">
        <v>39.945399473230005</v>
      </c>
      <c r="F6092" s="91">
        <v>17.409963639900003</v>
      </c>
      <c r="G6092" s="91">
        <v>2.3491826259800002</v>
      </c>
      <c r="H6092" s="91">
        <v>84.010864946059996</v>
      </c>
      <c r="I6092" s="91">
        <v>17.654797589939992</v>
      </c>
      <c r="J6092" s="91">
        <v>1.4592499958</v>
      </c>
      <c r="K6092" s="91">
        <v>7.1471287473299991</v>
      </c>
      <c r="L6092" s="91">
        <v>9.0153339661600018</v>
      </c>
    </row>
    <row r="6093" spans="1:12" x14ac:dyDescent="0.25">
      <c r="A6093" s="90">
        <v>34953.666666651901</v>
      </c>
      <c r="B6093" s="91">
        <v>183.77231647078995</v>
      </c>
      <c r="C6093" s="91">
        <v>154.75497271829008</v>
      </c>
      <c r="D6093" s="91">
        <v>220.29141018413986</v>
      </c>
      <c r="E6093" s="91">
        <v>42.577438555439997</v>
      </c>
      <c r="F6093" s="91">
        <v>17.409963639900003</v>
      </c>
      <c r="G6093" s="91">
        <v>2.3527134843800002</v>
      </c>
      <c r="H6093" s="91">
        <v>92.978229256890003</v>
      </c>
      <c r="I6093" s="91">
        <v>17.728235715989999</v>
      </c>
      <c r="J6093" s="91">
        <v>1.4813999957999999</v>
      </c>
      <c r="K6093" s="91">
        <v>7.2705812473299991</v>
      </c>
      <c r="L6093" s="91">
        <v>24.250247999980004</v>
      </c>
    </row>
    <row r="6094" spans="1:12" x14ac:dyDescent="0.25">
      <c r="A6094" s="90">
        <v>34953.708333318566</v>
      </c>
      <c r="B6094" s="91">
        <v>182.68562400871011</v>
      </c>
      <c r="C6094" s="91">
        <v>153.88270249341002</v>
      </c>
      <c r="D6094" s="91">
        <v>73.594908587779997</v>
      </c>
      <c r="E6094" s="91">
        <v>54.049820517310003</v>
      </c>
      <c r="F6094" s="91">
        <v>17.409963639900003</v>
      </c>
      <c r="G6094" s="91">
        <v>2.3554444345700003</v>
      </c>
      <c r="H6094" s="91">
        <v>96.248593649669999</v>
      </c>
      <c r="I6094" s="91">
        <v>17.803590177619999</v>
      </c>
      <c r="J6094" s="91">
        <v>1.5974849957999999</v>
      </c>
      <c r="K6094" s="91">
        <v>7.3270812473299989</v>
      </c>
      <c r="L6094" s="91">
        <v>67.70652955892001</v>
      </c>
    </row>
    <row r="6095" spans="1:12" x14ac:dyDescent="0.25">
      <c r="A6095" s="90">
        <v>34953.74999998523</v>
      </c>
      <c r="B6095" s="91">
        <v>186.98775518404997</v>
      </c>
      <c r="C6095" s="91">
        <v>148.56624535465002</v>
      </c>
      <c r="D6095" s="91">
        <v>5.5623789118399998</v>
      </c>
      <c r="E6095" s="91">
        <v>60.732181023130011</v>
      </c>
      <c r="F6095" s="91">
        <v>17.409963639900003</v>
      </c>
      <c r="G6095" s="91">
        <v>2.3570242929700003</v>
      </c>
      <c r="H6095" s="91">
        <v>119.33787137969003</v>
      </c>
      <c r="I6095" s="91">
        <v>17.83523651378</v>
      </c>
      <c r="J6095" s="91">
        <v>1.5024849957999999</v>
      </c>
      <c r="K6095" s="91">
        <v>9.2232825758100017</v>
      </c>
      <c r="L6095" s="91">
        <v>76.293951901359989</v>
      </c>
    </row>
    <row r="6096" spans="1:12" x14ac:dyDescent="0.25">
      <c r="A6096" s="90">
        <v>34953.791666651894</v>
      </c>
      <c r="B6096" s="91">
        <v>191.60408523351001</v>
      </c>
      <c r="C6096" s="91">
        <v>139.99272205240001</v>
      </c>
      <c r="D6096" s="91">
        <v>0</v>
      </c>
      <c r="E6096" s="91">
        <v>66.231637905509999</v>
      </c>
      <c r="F6096" s="91">
        <v>17.409963639900003</v>
      </c>
      <c r="G6096" s="91">
        <v>2.3575352431600001</v>
      </c>
      <c r="H6096" s="91">
        <v>120.76645941221999</v>
      </c>
      <c r="I6096" s="91">
        <v>17.852579965059999</v>
      </c>
      <c r="J6096" s="91">
        <v>1.5193149957999998</v>
      </c>
      <c r="K6096" s="91">
        <v>10.863138575810002</v>
      </c>
      <c r="L6096" s="91">
        <v>55.542168427239986</v>
      </c>
    </row>
    <row r="6097" spans="1:12" x14ac:dyDescent="0.25">
      <c r="A6097" s="90">
        <v>34953.833333318558</v>
      </c>
      <c r="B6097" s="91">
        <v>189.25412544890006</v>
      </c>
      <c r="C6097" s="91">
        <v>129.78244549708003</v>
      </c>
      <c r="D6097" s="91">
        <v>0</v>
      </c>
      <c r="E6097" s="91">
        <v>77.016502889640009</v>
      </c>
      <c r="F6097" s="91">
        <v>17.409963639900003</v>
      </c>
      <c r="G6097" s="91">
        <v>2.3519108593800002</v>
      </c>
      <c r="H6097" s="91">
        <v>121.31474193346999</v>
      </c>
      <c r="I6097" s="91">
        <v>17.882124936460002</v>
      </c>
      <c r="J6097" s="91">
        <v>1.5414649958</v>
      </c>
      <c r="K6097" s="91">
        <v>10.863138575810002</v>
      </c>
      <c r="L6097" s="91">
        <v>36.126212971339996</v>
      </c>
    </row>
    <row r="6098" spans="1:12" x14ac:dyDescent="0.25">
      <c r="A6098" s="90">
        <v>34953.874999985223</v>
      </c>
      <c r="B6098" s="91">
        <v>184.89146401283998</v>
      </c>
      <c r="C6098" s="91">
        <v>126.54998783625</v>
      </c>
      <c r="D6098" s="91">
        <v>0</v>
      </c>
      <c r="E6098" s="91">
        <v>73.220650764759995</v>
      </c>
      <c r="F6098" s="91">
        <v>17.409963639900003</v>
      </c>
      <c r="G6098" s="91">
        <v>2.3475347265600002</v>
      </c>
      <c r="H6098" s="91">
        <v>124.46356604104999</v>
      </c>
      <c r="I6098" s="91">
        <v>17.830835882969993</v>
      </c>
      <c r="J6098" s="91">
        <v>1.5414649958</v>
      </c>
      <c r="K6098" s="91">
        <v>9.2232825758100017</v>
      </c>
      <c r="L6098" s="91">
        <v>30.476224816150001</v>
      </c>
    </row>
    <row r="6099" spans="1:12" x14ac:dyDescent="0.25">
      <c r="A6099" s="90">
        <v>34953.916666651887</v>
      </c>
      <c r="B6099" s="91">
        <v>186.99010996567003</v>
      </c>
      <c r="C6099" s="91">
        <v>117.16118589953001</v>
      </c>
      <c r="D6099" s="91">
        <v>0</v>
      </c>
      <c r="E6099" s="91">
        <v>82.378538255039999</v>
      </c>
      <c r="F6099" s="91">
        <v>17.409963639900003</v>
      </c>
      <c r="G6099" s="91">
        <v>2.3491945527299998</v>
      </c>
      <c r="H6099" s="91">
        <v>125.25862361215003</v>
      </c>
      <c r="I6099" s="91">
        <v>17.833484592450006</v>
      </c>
      <c r="J6099" s="91">
        <v>1.5414649958</v>
      </c>
      <c r="K6099" s="91">
        <v>9.2232825758100017</v>
      </c>
      <c r="L6099" s="91">
        <v>33.700943416489999</v>
      </c>
    </row>
    <row r="6100" spans="1:12" x14ac:dyDescent="0.25">
      <c r="A6100" s="90">
        <v>34953.958333318551</v>
      </c>
      <c r="B6100" s="91">
        <v>175.78088095022997</v>
      </c>
      <c r="C6100" s="91">
        <v>116.58386860928999</v>
      </c>
      <c r="D6100" s="91">
        <v>0</v>
      </c>
      <c r="E6100" s="91">
        <v>66.708960922510002</v>
      </c>
      <c r="F6100" s="91">
        <v>17.409963639900003</v>
      </c>
      <c r="G6100" s="91">
        <v>2.3496021279299999</v>
      </c>
      <c r="H6100" s="91">
        <v>125.40262123000998</v>
      </c>
      <c r="I6100" s="91">
        <v>17.758918720659999</v>
      </c>
      <c r="J6100" s="91">
        <v>1.5581294758000002</v>
      </c>
      <c r="K6100" s="91">
        <v>9.2232825758100017</v>
      </c>
      <c r="L6100" s="91">
        <v>29.158595329240001</v>
      </c>
    </row>
    <row r="6101" spans="1:12" x14ac:dyDescent="0.25">
      <c r="A6101" s="90">
        <v>34953.999999985215</v>
      </c>
      <c r="B6101" s="91">
        <v>166.08089183089996</v>
      </c>
      <c r="C6101" s="91">
        <v>118.8883814748</v>
      </c>
      <c r="D6101" s="91">
        <v>0</v>
      </c>
      <c r="E6101" s="91">
        <v>77.996468236240005</v>
      </c>
      <c r="F6101" s="91">
        <v>17.409963639900003</v>
      </c>
      <c r="G6101" s="91">
        <v>2.3502032695300001</v>
      </c>
      <c r="H6101" s="91">
        <v>137.04351205314998</v>
      </c>
      <c r="I6101" s="91">
        <v>17.619339626270008</v>
      </c>
      <c r="J6101" s="91">
        <v>1.5581294758000002</v>
      </c>
      <c r="K6101" s="91">
        <v>21.122998819850007</v>
      </c>
      <c r="L6101" s="91">
        <v>14.04601839197</v>
      </c>
    </row>
    <row r="6102" spans="1:12" x14ac:dyDescent="0.25">
      <c r="A6102" s="90">
        <v>34954.041666651879</v>
      </c>
      <c r="B6102" s="91">
        <v>157.06746806616994</v>
      </c>
      <c r="C6102" s="91">
        <v>120.35167370067003</v>
      </c>
      <c r="D6102" s="91">
        <v>0</v>
      </c>
      <c r="E6102" s="91">
        <v>73.988727042039997</v>
      </c>
      <c r="F6102" s="91">
        <v>17.409963639900003</v>
      </c>
      <c r="G6102" s="91">
        <v>2.3509561279299995</v>
      </c>
      <c r="H6102" s="91">
        <v>131.60015454916999</v>
      </c>
      <c r="I6102" s="91">
        <v>17.568065638629996</v>
      </c>
      <c r="J6102" s="91">
        <v>1.5581294758000002</v>
      </c>
      <c r="K6102" s="91">
        <v>21.122998819850007</v>
      </c>
      <c r="L6102" s="91">
        <v>20.349882544290001</v>
      </c>
    </row>
    <row r="6103" spans="1:12" x14ac:dyDescent="0.25">
      <c r="A6103" s="90">
        <v>34954.083333318544</v>
      </c>
      <c r="B6103" s="91">
        <v>148.70382623944005</v>
      </c>
      <c r="C6103" s="91">
        <v>118.89072164016996</v>
      </c>
      <c r="D6103" s="91">
        <v>0</v>
      </c>
      <c r="E6103" s="91">
        <v>73.918917497419997</v>
      </c>
      <c r="F6103" s="91">
        <v>17.409963639900003</v>
      </c>
      <c r="G6103" s="91">
        <v>2.3517086640600002</v>
      </c>
      <c r="H6103" s="91">
        <v>133.31778546505001</v>
      </c>
      <c r="I6103" s="91">
        <v>17.567642930169999</v>
      </c>
      <c r="J6103" s="91">
        <v>1.5581294758000002</v>
      </c>
      <c r="K6103" s="91">
        <v>21.066498819850008</v>
      </c>
      <c r="L6103" s="91">
        <v>11.406366583709998</v>
      </c>
    </row>
    <row r="6104" spans="1:12" x14ac:dyDescent="0.25">
      <c r="A6104" s="90">
        <v>34954.124999985208</v>
      </c>
      <c r="B6104" s="91">
        <v>142.41470297318</v>
      </c>
      <c r="C6104" s="91">
        <v>114.23237170598</v>
      </c>
      <c r="D6104" s="91">
        <v>0</v>
      </c>
      <c r="E6104" s="91">
        <v>72.974172549200006</v>
      </c>
      <c r="F6104" s="91">
        <v>17.409963639900003</v>
      </c>
      <c r="G6104" s="91">
        <v>2.35201688672</v>
      </c>
      <c r="H6104" s="91">
        <v>133.67768767976997</v>
      </c>
      <c r="I6104" s="91">
        <v>17.587458323229999</v>
      </c>
      <c r="J6104" s="91">
        <v>1.5581294758000002</v>
      </c>
      <c r="K6104" s="91">
        <v>21.066498819850008</v>
      </c>
      <c r="L6104" s="91">
        <v>12.44948995078</v>
      </c>
    </row>
    <row r="6105" spans="1:12" x14ac:dyDescent="0.25">
      <c r="A6105" s="90">
        <v>34954.166666651872</v>
      </c>
      <c r="B6105" s="91">
        <v>133.79075600564997</v>
      </c>
      <c r="C6105" s="91">
        <v>103.86429471404</v>
      </c>
      <c r="D6105" s="91">
        <v>7.1198097479999972E-2</v>
      </c>
      <c r="E6105" s="91">
        <v>56.18560759647</v>
      </c>
      <c r="F6105" s="91">
        <v>17.409963639900003</v>
      </c>
      <c r="G6105" s="91">
        <v>2.35072322168</v>
      </c>
      <c r="H6105" s="91">
        <v>143.01319219206002</v>
      </c>
      <c r="I6105" s="91">
        <v>17.573558761999998</v>
      </c>
      <c r="J6105" s="91">
        <v>1.5581294758000002</v>
      </c>
      <c r="K6105" s="91">
        <v>21.066498819850008</v>
      </c>
      <c r="L6105" s="91">
        <v>14.839429920820001</v>
      </c>
    </row>
    <row r="6106" spans="1:12" x14ac:dyDescent="0.25">
      <c r="A6106" s="90">
        <v>34954.208333318536</v>
      </c>
      <c r="B6106" s="91">
        <v>125.03923899484995</v>
      </c>
      <c r="C6106" s="91">
        <v>91.707716018719978</v>
      </c>
      <c r="D6106" s="91">
        <v>13.175535358850006</v>
      </c>
      <c r="E6106" s="91">
        <v>61.29175561788</v>
      </c>
      <c r="F6106" s="91">
        <v>17.409963639900003</v>
      </c>
      <c r="G6106" s="91">
        <v>2.35420372949</v>
      </c>
      <c r="H6106" s="91">
        <v>142.83538041900994</v>
      </c>
      <c r="I6106" s="91">
        <v>17.600140998570001</v>
      </c>
      <c r="J6106" s="91">
        <v>1.5581294758000002</v>
      </c>
      <c r="K6106" s="91">
        <v>21.431940830350005</v>
      </c>
      <c r="L6106" s="91">
        <v>25.003828886540006</v>
      </c>
    </row>
    <row r="6107" spans="1:12" x14ac:dyDescent="0.25">
      <c r="A6107" s="90">
        <v>34954.249999985201</v>
      </c>
      <c r="B6107" s="91">
        <v>114.49239595675996</v>
      </c>
      <c r="C6107" s="91">
        <v>80.946742692680019</v>
      </c>
      <c r="D6107" s="91">
        <v>103.77475331728002</v>
      </c>
      <c r="E6107" s="91">
        <v>64.997081699359995</v>
      </c>
      <c r="F6107" s="91">
        <v>17.409963639900003</v>
      </c>
      <c r="G6107" s="91">
        <v>2.3569336708999997</v>
      </c>
      <c r="H6107" s="91">
        <v>136.84442524823996</v>
      </c>
      <c r="I6107" s="91">
        <v>17.645175702460001</v>
      </c>
      <c r="J6107" s="91">
        <v>1.5581294758000002</v>
      </c>
      <c r="K6107" s="91">
        <v>20.778739501870003</v>
      </c>
      <c r="L6107" s="91">
        <v>16.403452526340001</v>
      </c>
    </row>
    <row r="6108" spans="1:12" x14ac:dyDescent="0.25">
      <c r="A6108" s="90">
        <v>34954.291666651865</v>
      </c>
      <c r="B6108" s="91">
        <v>101.37857849994003</v>
      </c>
      <c r="C6108" s="91">
        <v>75.552600446259987</v>
      </c>
      <c r="D6108" s="91">
        <v>280.55393686815984</v>
      </c>
      <c r="E6108" s="91">
        <v>51.499134932050005</v>
      </c>
      <c r="F6108" s="91">
        <v>17.409963639900003</v>
      </c>
      <c r="G6108" s="91">
        <v>2.35504389355</v>
      </c>
      <c r="H6108" s="91">
        <v>122.17117645198</v>
      </c>
      <c r="I6108" s="91">
        <v>17.639092557929999</v>
      </c>
      <c r="J6108" s="91">
        <v>1.5359794758</v>
      </c>
      <c r="K6108" s="91">
        <v>20.778739501870003</v>
      </c>
      <c r="L6108" s="91">
        <v>7.8344411574900006</v>
      </c>
    </row>
    <row r="6109" spans="1:12" x14ac:dyDescent="0.25">
      <c r="A6109" s="90">
        <v>34954.333333318529</v>
      </c>
      <c r="B6109" s="91">
        <v>82.870227991280004</v>
      </c>
      <c r="C6109" s="91">
        <v>70.581819334309969</v>
      </c>
      <c r="D6109" s="91">
        <v>475.58535444243012</v>
      </c>
      <c r="E6109" s="91">
        <v>35.573550683489998</v>
      </c>
      <c r="F6109" s="91">
        <v>17.409963639900003</v>
      </c>
      <c r="G6109" s="91">
        <v>2.3531234990200001</v>
      </c>
      <c r="H6109" s="91">
        <v>89.725210679170019</v>
      </c>
      <c r="I6109" s="91">
        <v>17.626173962890004</v>
      </c>
      <c r="J6109" s="91">
        <v>1.5359794758</v>
      </c>
      <c r="K6109" s="91">
        <v>16.739470702960002</v>
      </c>
      <c r="L6109" s="91">
        <v>0</v>
      </c>
    </row>
    <row r="6110" spans="1:12" x14ac:dyDescent="0.25">
      <c r="A6110" s="90">
        <v>34954.374999985193</v>
      </c>
      <c r="B6110" s="91">
        <v>75.628270882540022</v>
      </c>
      <c r="C6110" s="91">
        <v>67.28573592747</v>
      </c>
      <c r="D6110" s="91">
        <v>621.44747063837008</v>
      </c>
      <c r="E6110" s="91">
        <v>36.744930110950001</v>
      </c>
      <c r="F6110" s="91">
        <v>17.409963639900003</v>
      </c>
      <c r="G6110" s="91">
        <v>2.3493885595700004</v>
      </c>
      <c r="H6110" s="91">
        <v>77.515355390340005</v>
      </c>
      <c r="I6110" s="91">
        <v>17.590180880890006</v>
      </c>
      <c r="J6110" s="91">
        <v>1.5359794758</v>
      </c>
      <c r="K6110" s="91">
        <v>14.561742048039997</v>
      </c>
      <c r="L6110" s="91">
        <v>0</v>
      </c>
    </row>
    <row r="6111" spans="1:12" x14ac:dyDescent="0.25">
      <c r="A6111" s="90">
        <v>34954.416666651858</v>
      </c>
      <c r="B6111" s="91">
        <v>75.537841216810008</v>
      </c>
      <c r="C6111" s="91">
        <v>64.74498105332998</v>
      </c>
      <c r="D6111" s="91">
        <v>709.04551876591029</v>
      </c>
      <c r="E6111" s="91">
        <v>30.12809520267</v>
      </c>
      <c r="F6111" s="91">
        <v>17.409963639900003</v>
      </c>
      <c r="G6111" s="91">
        <v>2.3399527792999999</v>
      </c>
      <c r="H6111" s="91">
        <v>77.699111080560016</v>
      </c>
      <c r="I6111" s="91">
        <v>17.593868263280001</v>
      </c>
      <c r="J6111" s="91">
        <v>1.5359794758</v>
      </c>
      <c r="K6111" s="91">
        <v>14.561742048039997</v>
      </c>
      <c r="L6111" s="91">
        <v>0</v>
      </c>
    </row>
    <row r="6112" spans="1:12" x14ac:dyDescent="0.25">
      <c r="A6112" s="90">
        <v>34954.458333318522</v>
      </c>
      <c r="B6112" s="91">
        <v>66.589537610149989</v>
      </c>
      <c r="C6112" s="91">
        <v>61.470017035879998</v>
      </c>
      <c r="D6112" s="91">
        <v>736.46822445858004</v>
      </c>
      <c r="E6112" s="91">
        <v>32.599280269280001</v>
      </c>
      <c r="F6112" s="91">
        <v>17.409963639900003</v>
      </c>
      <c r="G6112" s="91">
        <v>2.3367848896500001</v>
      </c>
      <c r="H6112" s="91">
        <v>77.809890914840011</v>
      </c>
      <c r="I6112" s="91">
        <v>17.607122295160003</v>
      </c>
      <c r="J6112" s="91">
        <v>1.5025768038</v>
      </c>
      <c r="K6112" s="91">
        <v>14.529100187069998</v>
      </c>
      <c r="L6112" s="91">
        <v>0</v>
      </c>
    </row>
    <row r="6113" spans="1:12" x14ac:dyDescent="0.25">
      <c r="A6113" s="90">
        <v>34954.499999985186</v>
      </c>
      <c r="B6113" s="91">
        <v>77.086027405919992</v>
      </c>
      <c r="C6113" s="91">
        <v>60.376768526629974</v>
      </c>
      <c r="D6113" s="91">
        <v>700.06256433628027</v>
      </c>
      <c r="E6113" s="91">
        <v>31.645445750100002</v>
      </c>
      <c r="F6113" s="91">
        <v>17.409963639900003</v>
      </c>
      <c r="G6113" s="91">
        <v>2.3354381611299999</v>
      </c>
      <c r="H6113" s="91">
        <v>77.990712285220013</v>
      </c>
      <c r="I6113" s="91">
        <v>17.585658907900001</v>
      </c>
      <c r="J6113" s="91">
        <v>1.4804268037999999</v>
      </c>
      <c r="K6113" s="91">
        <v>14.561742048039997</v>
      </c>
      <c r="L6113" s="91">
        <v>1.9455205350000001E-2</v>
      </c>
    </row>
    <row r="6114" spans="1:12" x14ac:dyDescent="0.25">
      <c r="A6114" s="90">
        <v>34954.54166665185</v>
      </c>
      <c r="B6114" s="91">
        <v>73.322153524350014</v>
      </c>
      <c r="C6114" s="91">
        <v>57.43795020079002</v>
      </c>
      <c r="D6114" s="91">
        <v>639.16061861014975</v>
      </c>
      <c r="E6114" s="91">
        <v>31.235470621859999</v>
      </c>
      <c r="F6114" s="91">
        <v>17.409963639900003</v>
      </c>
      <c r="G6114" s="91">
        <v>2.3349403222699996</v>
      </c>
      <c r="H6114" s="91">
        <v>77.396346779270019</v>
      </c>
      <c r="I6114" s="91">
        <v>17.479116402590002</v>
      </c>
      <c r="J6114" s="91">
        <v>1.4804268037999999</v>
      </c>
      <c r="K6114" s="91">
        <v>14.927184058539996</v>
      </c>
      <c r="L6114" s="91">
        <v>0</v>
      </c>
    </row>
    <row r="6115" spans="1:12" x14ac:dyDescent="0.25">
      <c r="A6115" s="90">
        <v>34954.583333318515</v>
      </c>
      <c r="B6115" s="91">
        <v>86.453843671229947</v>
      </c>
      <c r="C6115" s="91">
        <v>54.196979511730021</v>
      </c>
      <c r="D6115" s="91">
        <v>492.47033749206963</v>
      </c>
      <c r="E6115" s="91">
        <v>37.184486765279999</v>
      </c>
      <c r="F6115" s="91">
        <v>17.409963639900003</v>
      </c>
      <c r="G6115" s="91">
        <v>2.3363483828099998</v>
      </c>
      <c r="H6115" s="91">
        <v>77.412710250560039</v>
      </c>
      <c r="I6115" s="91">
        <v>17.531953598040001</v>
      </c>
      <c r="J6115" s="91">
        <v>1.4582768038</v>
      </c>
      <c r="K6115" s="91">
        <v>16.091493482509996</v>
      </c>
      <c r="L6115" s="91">
        <v>5.9432503100000002E-3</v>
      </c>
    </row>
    <row r="6116" spans="1:12" x14ac:dyDescent="0.25">
      <c r="A6116" s="90">
        <v>34954.624999985179</v>
      </c>
      <c r="B6116" s="91">
        <v>121.13880997276</v>
      </c>
      <c r="C6116" s="91">
        <v>48.736892388119998</v>
      </c>
      <c r="D6116" s="91">
        <v>353.84737197333999</v>
      </c>
      <c r="E6116" s="91">
        <v>47.822468132899999</v>
      </c>
      <c r="F6116" s="91">
        <v>17.409963639900003</v>
      </c>
      <c r="G6116" s="91">
        <v>2.3392182412100002</v>
      </c>
      <c r="H6116" s="91">
        <v>85.703553018109986</v>
      </c>
      <c r="I6116" s="91">
        <v>17.621254598320004</v>
      </c>
      <c r="J6116" s="91">
        <v>1.4582768038</v>
      </c>
      <c r="K6116" s="91">
        <v>17.572618757050002</v>
      </c>
      <c r="L6116" s="91">
        <v>2.1841240186599999</v>
      </c>
    </row>
    <row r="6117" spans="1:12" x14ac:dyDescent="0.25">
      <c r="A6117" s="90">
        <v>34954.666666651843</v>
      </c>
      <c r="B6117" s="91">
        <v>128.21444037072001</v>
      </c>
      <c r="C6117" s="91">
        <v>42.401945017169993</v>
      </c>
      <c r="D6117" s="91">
        <v>187.48063770496</v>
      </c>
      <c r="E6117" s="91">
        <v>57.904566788300009</v>
      </c>
      <c r="F6117" s="91">
        <v>17.409963639900003</v>
      </c>
      <c r="G6117" s="91">
        <v>2.3434292109399997</v>
      </c>
      <c r="H6117" s="91">
        <v>104.89692184405003</v>
      </c>
      <c r="I6117" s="91">
        <v>17.653992910340001</v>
      </c>
      <c r="J6117" s="91">
        <v>1.4387768037999999</v>
      </c>
      <c r="K6117" s="91">
        <v>19.268974757050003</v>
      </c>
      <c r="L6117" s="91">
        <v>37.012302325530008</v>
      </c>
    </row>
    <row r="6118" spans="1:12" x14ac:dyDescent="0.25">
      <c r="A6118" s="90">
        <v>34954.708333318507</v>
      </c>
      <c r="B6118" s="91">
        <v>144.99021685461</v>
      </c>
      <c r="C6118" s="91">
        <v>40.682353659429999</v>
      </c>
      <c r="D6118" s="91">
        <v>62.285538651580033</v>
      </c>
      <c r="E6118" s="91">
        <v>70.798858434729993</v>
      </c>
      <c r="F6118" s="91">
        <v>17.409963639900003</v>
      </c>
      <c r="G6118" s="91">
        <v>2.3477763525399999</v>
      </c>
      <c r="H6118" s="91">
        <v>109.41859870083</v>
      </c>
      <c r="I6118" s="91">
        <v>17.752013653710005</v>
      </c>
      <c r="J6118" s="91">
        <v>1.4387768037999999</v>
      </c>
      <c r="K6118" s="91">
        <v>19.385198559980012</v>
      </c>
      <c r="L6118" s="91">
        <v>60.997731182230005</v>
      </c>
    </row>
    <row r="6119" spans="1:12" x14ac:dyDescent="0.25">
      <c r="A6119" s="90">
        <v>34954.749999985172</v>
      </c>
      <c r="B6119" s="91">
        <v>154.81058045787006</v>
      </c>
      <c r="C6119" s="91">
        <v>38.149527520179994</v>
      </c>
      <c r="D6119" s="91">
        <v>4.517020379809999</v>
      </c>
      <c r="E6119" s="91">
        <v>72.016311635869997</v>
      </c>
      <c r="F6119" s="91">
        <v>17.409963639900003</v>
      </c>
      <c r="G6119" s="91">
        <v>2.3497004453099999</v>
      </c>
      <c r="H6119" s="91">
        <v>108.87804337751</v>
      </c>
      <c r="I6119" s="91">
        <v>17.760398860950001</v>
      </c>
      <c r="J6119" s="91">
        <v>1.5337768037999999</v>
      </c>
      <c r="K6119" s="91">
        <v>21.720051285700009</v>
      </c>
      <c r="L6119" s="91">
        <v>67.068497446629991</v>
      </c>
    </row>
    <row r="6120" spans="1:12" x14ac:dyDescent="0.25">
      <c r="A6120" s="90">
        <v>34954.791666651836</v>
      </c>
      <c r="B6120" s="91">
        <v>165.34127692964014</v>
      </c>
      <c r="C6120" s="91">
        <v>37.381557746509991</v>
      </c>
      <c r="D6120" s="91">
        <v>0</v>
      </c>
      <c r="E6120" s="91">
        <v>70.832944285640011</v>
      </c>
      <c r="F6120" s="91">
        <v>17.409963639900003</v>
      </c>
      <c r="G6120" s="91">
        <v>2.3501023964800001</v>
      </c>
      <c r="H6120" s="91">
        <v>110.40084958885997</v>
      </c>
      <c r="I6120" s="91">
        <v>17.791067871220008</v>
      </c>
      <c r="J6120" s="91">
        <v>1.5337768037999999</v>
      </c>
      <c r="K6120" s="91">
        <v>21.662754380070009</v>
      </c>
      <c r="L6120" s="91">
        <v>51.330412927959998</v>
      </c>
    </row>
    <row r="6121" spans="1:12" x14ac:dyDescent="0.25">
      <c r="A6121" s="90">
        <v>34954.8333333185</v>
      </c>
      <c r="B6121" s="91">
        <v>167.88240957364007</v>
      </c>
      <c r="C6121" s="91">
        <v>33.403659503839997</v>
      </c>
      <c r="D6121" s="91">
        <v>0</v>
      </c>
      <c r="E6121" s="91">
        <v>73.788817577260005</v>
      </c>
      <c r="F6121" s="91">
        <v>17.409963639900003</v>
      </c>
      <c r="G6121" s="91">
        <v>2.3503014277299998</v>
      </c>
      <c r="H6121" s="91">
        <v>111.84981711714003</v>
      </c>
      <c r="I6121" s="91">
        <v>17.824638583590001</v>
      </c>
      <c r="J6121" s="91">
        <v>1.5337768037999999</v>
      </c>
      <c r="K6121" s="91">
        <v>21.720051285700009</v>
      </c>
      <c r="L6121" s="91">
        <v>55.724041868909985</v>
      </c>
    </row>
    <row r="6122" spans="1:12" x14ac:dyDescent="0.25">
      <c r="A6122" s="90">
        <v>34954.874999985164</v>
      </c>
      <c r="B6122" s="91">
        <v>167.45557539450996</v>
      </c>
      <c r="C6122" s="91">
        <v>31.804967536930011</v>
      </c>
      <c r="D6122" s="91">
        <v>0</v>
      </c>
      <c r="E6122" s="91">
        <v>81.999538251600001</v>
      </c>
      <c r="F6122" s="91">
        <v>17.409963639900003</v>
      </c>
      <c r="G6122" s="91">
        <v>2.33813308594</v>
      </c>
      <c r="H6122" s="91">
        <v>111.81911997872999</v>
      </c>
      <c r="I6122" s="91">
        <v>17.762191530260008</v>
      </c>
      <c r="J6122" s="91">
        <v>1.5337768037999999</v>
      </c>
      <c r="K6122" s="91">
        <v>21.650681771390008</v>
      </c>
      <c r="L6122" s="91">
        <v>38.473143779920001</v>
      </c>
    </row>
    <row r="6123" spans="1:12" x14ac:dyDescent="0.25">
      <c r="A6123" s="90">
        <v>34954.916666651829</v>
      </c>
      <c r="B6123" s="91">
        <v>156.15539602902001</v>
      </c>
      <c r="C6123" s="91">
        <v>31.291379387439999</v>
      </c>
      <c r="D6123" s="91">
        <v>0</v>
      </c>
      <c r="E6123" s="91">
        <v>72.392591674330006</v>
      </c>
      <c r="F6123" s="91">
        <v>17.409963639900003</v>
      </c>
      <c r="G6123" s="91">
        <v>2.3390626718799998</v>
      </c>
      <c r="H6123" s="91">
        <v>112.45606533671997</v>
      </c>
      <c r="I6123" s="91">
        <v>17.727887634999998</v>
      </c>
      <c r="J6123" s="91">
        <v>1.48869896</v>
      </c>
      <c r="K6123" s="91">
        <v>21.672912569100014</v>
      </c>
      <c r="L6123" s="91">
        <v>52.919435909129994</v>
      </c>
    </row>
    <row r="6124" spans="1:12" x14ac:dyDescent="0.25">
      <c r="A6124" s="90">
        <v>34954.958333318493</v>
      </c>
      <c r="B6124" s="91">
        <v>153.7119852866299</v>
      </c>
      <c r="C6124" s="91">
        <v>29.509265455320001</v>
      </c>
      <c r="D6124" s="91">
        <v>0</v>
      </c>
      <c r="E6124" s="91">
        <v>68.683890265030016</v>
      </c>
      <c r="F6124" s="91">
        <v>17.409963639900003</v>
      </c>
      <c r="G6124" s="91">
        <v>2.34023556055</v>
      </c>
      <c r="H6124" s="91">
        <v>132.51866505946995</v>
      </c>
      <c r="I6124" s="91">
        <v>17.692629252109999</v>
      </c>
      <c r="J6124" s="91">
        <v>1.48869896</v>
      </c>
      <c r="K6124" s="91">
        <v>21.720051285700009</v>
      </c>
      <c r="L6124" s="91">
        <v>28.063054497589999</v>
      </c>
    </row>
    <row r="6125" spans="1:12" x14ac:dyDescent="0.25">
      <c r="A6125" s="90">
        <v>34954.999999985157</v>
      </c>
      <c r="B6125" s="91">
        <v>156.16584077671001</v>
      </c>
      <c r="C6125" s="91">
        <v>27.86092926297</v>
      </c>
      <c r="D6125" s="91">
        <v>0</v>
      </c>
      <c r="E6125" s="91">
        <v>90.191995708650012</v>
      </c>
      <c r="F6125" s="91">
        <v>17.409963639900003</v>
      </c>
      <c r="G6125" s="91">
        <v>2.3409027529299999</v>
      </c>
      <c r="H6125" s="91">
        <v>139.19296300087996</v>
      </c>
      <c r="I6125" s="91">
        <v>17.675955244419999</v>
      </c>
      <c r="J6125" s="91">
        <v>1.4679494799999999</v>
      </c>
      <c r="K6125" s="91">
        <v>11.630101308809998</v>
      </c>
      <c r="L6125" s="91">
        <v>42.666174440299997</v>
      </c>
    </row>
    <row r="6126" spans="1:12" x14ac:dyDescent="0.25">
      <c r="A6126" s="90">
        <v>34955.041666651821</v>
      </c>
      <c r="B6126" s="91">
        <v>159.24719745711005</v>
      </c>
      <c r="C6126" s="91">
        <v>26.572634346409991</v>
      </c>
      <c r="D6126" s="91">
        <v>0</v>
      </c>
      <c r="E6126" s="91">
        <v>89.888685838379999</v>
      </c>
      <c r="F6126" s="91">
        <v>17.409963639900003</v>
      </c>
      <c r="G6126" s="91">
        <v>2.3185826220700001</v>
      </c>
      <c r="H6126" s="91">
        <v>116.6601782562</v>
      </c>
      <c r="I6126" s="91">
        <v>17.515874778620002</v>
      </c>
      <c r="J6126" s="91">
        <v>1.4679494799999999</v>
      </c>
      <c r="K6126" s="91">
        <v>10.049457553889999</v>
      </c>
      <c r="L6126" s="91">
        <v>49.179045702339991</v>
      </c>
    </row>
    <row r="6127" spans="1:12" x14ac:dyDescent="0.25">
      <c r="A6127" s="90">
        <v>34955.083333318486</v>
      </c>
      <c r="B6127" s="91">
        <v>167.73519736200009</v>
      </c>
      <c r="C6127" s="91">
        <v>26.311325705550001</v>
      </c>
      <c r="D6127" s="91">
        <v>0</v>
      </c>
      <c r="E6127" s="91">
        <v>78.838084868970014</v>
      </c>
      <c r="F6127" s="91">
        <v>17.409963639900003</v>
      </c>
      <c r="G6127" s="91">
        <v>2.3190922089799999</v>
      </c>
      <c r="H6127" s="91">
        <v>136.60144570380996</v>
      </c>
      <c r="I6127" s="91">
        <v>17.544272430959996</v>
      </c>
      <c r="J6127" s="91">
        <v>1.4679494799999999</v>
      </c>
      <c r="K6127" s="91">
        <v>9.1443407131799983</v>
      </c>
      <c r="L6127" s="91">
        <v>17.974384942199997</v>
      </c>
    </row>
    <row r="6128" spans="1:12" x14ac:dyDescent="0.25">
      <c r="A6128" s="90">
        <v>34955.12499998515</v>
      </c>
      <c r="B6128" s="91">
        <v>178.08422654685992</v>
      </c>
      <c r="C6128" s="91">
        <v>25.008623212379998</v>
      </c>
      <c r="D6128" s="91">
        <v>0</v>
      </c>
      <c r="E6128" s="91">
        <v>74.593977184980005</v>
      </c>
      <c r="F6128" s="91">
        <v>17.409963639900003</v>
      </c>
      <c r="G6128" s="91">
        <v>2.31854041309</v>
      </c>
      <c r="H6128" s="91">
        <v>103.96957244704001</v>
      </c>
      <c r="I6128" s="91">
        <v>17.544876810540003</v>
      </c>
      <c r="J6128" s="91">
        <v>1.4679494799999999</v>
      </c>
      <c r="K6128" s="91">
        <v>9.0325023962599964</v>
      </c>
      <c r="L6128" s="91">
        <v>33.909279510690006</v>
      </c>
    </row>
    <row r="6129" spans="1:12" x14ac:dyDescent="0.25">
      <c r="A6129" s="90">
        <v>34955.166666651814</v>
      </c>
      <c r="B6129" s="91">
        <v>186.28481374287009</v>
      </c>
      <c r="C6129" s="91">
        <v>23.232535878880011</v>
      </c>
      <c r="D6129" s="91">
        <v>6.7630975149999994E-2</v>
      </c>
      <c r="E6129" s="91">
        <v>73.610942626230013</v>
      </c>
      <c r="F6129" s="91">
        <v>17.409963639900003</v>
      </c>
      <c r="G6129" s="91">
        <v>2.3149715390600001</v>
      </c>
      <c r="H6129" s="91">
        <v>101.21072664381001</v>
      </c>
      <c r="I6129" s="91">
        <v>17.516669973500001</v>
      </c>
      <c r="J6129" s="91">
        <v>1.4679494799999999</v>
      </c>
      <c r="K6129" s="91">
        <v>5.3261024351000001</v>
      </c>
      <c r="L6129" s="91">
        <v>31.753037028000005</v>
      </c>
    </row>
    <row r="6130" spans="1:12" x14ac:dyDescent="0.25">
      <c r="A6130" s="90">
        <v>34955.208333318478</v>
      </c>
      <c r="B6130" s="91">
        <v>193.34446968692009</v>
      </c>
      <c r="C6130" s="91">
        <v>21.524366231409999</v>
      </c>
      <c r="D6130" s="91">
        <v>13.022344256569999</v>
      </c>
      <c r="E6130" s="91">
        <v>71.572754309870007</v>
      </c>
      <c r="F6130" s="91">
        <v>17.409963639900003</v>
      </c>
      <c r="G6130" s="91">
        <v>2.31757306641</v>
      </c>
      <c r="H6130" s="91">
        <v>100.15664873943003</v>
      </c>
      <c r="I6130" s="91">
        <v>17.627765787990004</v>
      </c>
      <c r="J6130" s="91">
        <v>1.4679494799999999</v>
      </c>
      <c r="K6130" s="91">
        <v>5.3164167211200004</v>
      </c>
      <c r="L6130" s="91">
        <v>20.111224942559996</v>
      </c>
    </row>
    <row r="6131" spans="1:12" x14ac:dyDescent="0.25">
      <c r="A6131" s="90">
        <v>34955.249999985142</v>
      </c>
      <c r="B6131" s="91">
        <v>194.88365162943012</v>
      </c>
      <c r="C6131" s="91">
        <v>22.919451443199993</v>
      </c>
      <c r="D6131" s="91">
        <v>85.488449479000025</v>
      </c>
      <c r="E6131" s="91">
        <v>56.350600158700011</v>
      </c>
      <c r="F6131" s="91">
        <v>17.409963639900003</v>
      </c>
      <c r="G6131" s="91">
        <v>1.5747336425799998</v>
      </c>
      <c r="H6131" s="91">
        <v>94.375740665620015</v>
      </c>
      <c r="I6131" s="91">
        <v>17.825541224249999</v>
      </c>
      <c r="J6131" s="91">
        <v>1.4679494799999999</v>
      </c>
      <c r="K6131" s="91">
        <v>5.3164167211200004</v>
      </c>
      <c r="L6131" s="91">
        <v>17.874480082520002</v>
      </c>
    </row>
    <row r="6132" spans="1:12" x14ac:dyDescent="0.25">
      <c r="A6132" s="90">
        <v>34955.291666651807</v>
      </c>
      <c r="B6132" s="91">
        <v>187.67592298945991</v>
      </c>
      <c r="C6132" s="91">
        <v>24.334985747459996</v>
      </c>
      <c r="D6132" s="91">
        <v>224.64993065438003</v>
      </c>
      <c r="E6132" s="91">
        <v>58.481745387260005</v>
      </c>
      <c r="F6132" s="91">
        <v>17.409963639900003</v>
      </c>
      <c r="G6132" s="91">
        <v>1.5736879882799999</v>
      </c>
      <c r="H6132" s="91">
        <v>86.236581630850026</v>
      </c>
      <c r="I6132" s="91">
        <v>17.96760469638</v>
      </c>
      <c r="J6132" s="91">
        <v>1.4997344799999999</v>
      </c>
      <c r="K6132" s="91">
        <v>4.6898896397400005</v>
      </c>
      <c r="L6132" s="91">
        <v>10.286666976780001</v>
      </c>
    </row>
    <row r="6133" spans="1:12" x14ac:dyDescent="0.25">
      <c r="A6133" s="90">
        <v>34955.333333318471</v>
      </c>
      <c r="B6133" s="91">
        <v>171.3492677554799</v>
      </c>
      <c r="C6133" s="91">
        <v>29.25811447689</v>
      </c>
      <c r="D6133" s="91">
        <v>378.55535591002985</v>
      </c>
      <c r="E6133" s="91">
        <v>43.591111118050009</v>
      </c>
      <c r="F6133" s="91">
        <v>16.7599636399</v>
      </c>
      <c r="G6133" s="91">
        <v>1.57316503906</v>
      </c>
      <c r="H6133" s="91">
        <v>83.338119791170001</v>
      </c>
      <c r="I6133" s="91">
        <v>18.010117452980001</v>
      </c>
      <c r="J6133" s="91">
        <v>1.4997344799999999</v>
      </c>
      <c r="K6133" s="91">
        <v>0.22147999999999998</v>
      </c>
      <c r="L6133" s="91">
        <v>2.3438891223000002</v>
      </c>
    </row>
    <row r="6134" spans="1:12" x14ac:dyDescent="0.25">
      <c r="A6134" s="90">
        <v>34955.374999985135</v>
      </c>
      <c r="B6134" s="91">
        <v>149.36368515484</v>
      </c>
      <c r="C6134" s="91">
        <v>32.012450803339995</v>
      </c>
      <c r="D6134" s="91">
        <v>482.22418972963004</v>
      </c>
      <c r="E6134" s="91">
        <v>41.900208013730008</v>
      </c>
      <c r="F6134" s="91">
        <v>16.7599636399</v>
      </c>
      <c r="G6134" s="91">
        <v>1.57312487793</v>
      </c>
      <c r="H6134" s="91">
        <v>83.515353786809996</v>
      </c>
      <c r="I6134" s="91">
        <v>17.923939413310002</v>
      </c>
      <c r="J6134" s="91">
        <v>1.4997344799999999</v>
      </c>
      <c r="K6134" s="91">
        <v>0.22147999999999998</v>
      </c>
      <c r="L6134" s="91">
        <v>0</v>
      </c>
    </row>
    <row r="6135" spans="1:12" x14ac:dyDescent="0.25">
      <c r="A6135" s="90">
        <v>34955.416666651799</v>
      </c>
      <c r="B6135" s="91">
        <v>156.74167719091992</v>
      </c>
      <c r="C6135" s="91">
        <v>28.65302347726001</v>
      </c>
      <c r="D6135" s="91">
        <v>560.60199318139985</v>
      </c>
      <c r="E6135" s="91">
        <v>38.194952401870005</v>
      </c>
      <c r="F6135" s="91">
        <v>16.7599636399</v>
      </c>
      <c r="G6135" s="91">
        <v>1.5630498046899999</v>
      </c>
      <c r="H6135" s="91">
        <v>83.395282100969993</v>
      </c>
      <c r="I6135" s="91">
        <v>17.992786229199996</v>
      </c>
      <c r="J6135" s="91">
        <v>1.4997344799999999</v>
      </c>
      <c r="K6135" s="91">
        <v>0.22147999999999998</v>
      </c>
      <c r="L6135" s="91">
        <v>0</v>
      </c>
    </row>
    <row r="6136" spans="1:12" x14ac:dyDescent="0.25">
      <c r="A6136" s="90">
        <v>34955.458333318464</v>
      </c>
      <c r="B6136" s="91">
        <v>153.22658378538998</v>
      </c>
      <c r="C6136" s="91">
        <v>25.290644627949998</v>
      </c>
      <c r="D6136" s="91">
        <v>586.83928095896999</v>
      </c>
      <c r="E6136" s="91">
        <v>32.875339605630003</v>
      </c>
      <c r="F6136" s="91">
        <v>16.7599636399</v>
      </c>
      <c r="G6136" s="91">
        <v>1.5634519042999999</v>
      </c>
      <c r="H6136" s="91">
        <v>80.855553546369975</v>
      </c>
      <c r="I6136" s="91">
        <v>17.973352071079997</v>
      </c>
      <c r="J6136" s="91">
        <v>1.5164726720000001</v>
      </c>
      <c r="K6136" s="91">
        <v>0.22147999999999998</v>
      </c>
      <c r="L6136" s="91">
        <v>0.48190091009999997</v>
      </c>
    </row>
    <row r="6137" spans="1:12" x14ac:dyDescent="0.25">
      <c r="A6137" s="90">
        <v>34955.499999985128</v>
      </c>
      <c r="B6137" s="91">
        <v>170.05497502991994</v>
      </c>
      <c r="C6137" s="91">
        <v>23.329345201370007</v>
      </c>
      <c r="D6137" s="91">
        <v>564.60935909679995</v>
      </c>
      <c r="E6137" s="91">
        <v>33.092016428140006</v>
      </c>
      <c r="F6137" s="91">
        <v>16.7599636399</v>
      </c>
      <c r="G6137" s="91">
        <v>1.56389440918</v>
      </c>
      <c r="H6137" s="91">
        <v>72.003112680110007</v>
      </c>
      <c r="I6137" s="91">
        <v>17.894880234270005</v>
      </c>
      <c r="J6137" s="91">
        <v>1.5164726720000001</v>
      </c>
      <c r="K6137" s="91">
        <v>0.22147999999999998</v>
      </c>
      <c r="L6137" s="91">
        <v>0.80019317290000003</v>
      </c>
    </row>
    <row r="6138" spans="1:12" x14ac:dyDescent="0.25">
      <c r="A6138" s="90">
        <v>34955.541666651792</v>
      </c>
      <c r="B6138" s="91">
        <v>187.96624249881995</v>
      </c>
      <c r="C6138" s="91">
        <v>24.223481337879996</v>
      </c>
      <c r="D6138" s="91">
        <v>499.65019908279027</v>
      </c>
      <c r="E6138" s="91">
        <v>34.08159561307</v>
      </c>
      <c r="F6138" s="91">
        <v>16.7599636399</v>
      </c>
      <c r="G6138" s="91">
        <v>1.5635726318400001</v>
      </c>
      <c r="H6138" s="91">
        <v>75.996699205119995</v>
      </c>
      <c r="I6138" s="91">
        <v>17.899145482340007</v>
      </c>
      <c r="J6138" s="91">
        <v>1.5164726720000001</v>
      </c>
      <c r="K6138" s="91">
        <v>0.22147999999999998</v>
      </c>
      <c r="L6138" s="91">
        <v>0</v>
      </c>
    </row>
    <row r="6139" spans="1:12" x14ac:dyDescent="0.25">
      <c r="A6139" s="90">
        <v>34955.583333318456</v>
      </c>
      <c r="B6139" s="91">
        <v>211.66266483626001</v>
      </c>
      <c r="C6139" s="91">
        <v>23.680258543699999</v>
      </c>
      <c r="D6139" s="91">
        <v>404.16551730229003</v>
      </c>
      <c r="E6139" s="91">
        <v>39.53586521046001</v>
      </c>
      <c r="F6139" s="91">
        <v>17.409963639900003</v>
      </c>
      <c r="G6139" s="91">
        <v>1.57672460938</v>
      </c>
      <c r="H6139" s="91">
        <v>84.222747494039993</v>
      </c>
      <c r="I6139" s="91">
        <v>17.958366527340001</v>
      </c>
      <c r="J6139" s="91">
        <v>1.517707672</v>
      </c>
      <c r="K6139" s="91">
        <v>0.22147999999999998</v>
      </c>
      <c r="L6139" s="91">
        <v>1.6385151984799999</v>
      </c>
    </row>
    <row r="6140" spans="1:12" x14ac:dyDescent="0.25">
      <c r="A6140" s="90">
        <v>34955.624999985121</v>
      </c>
      <c r="B6140" s="91">
        <v>214.24035995736006</v>
      </c>
      <c r="C6140" s="91">
        <v>28.233805379429999</v>
      </c>
      <c r="D6140" s="91">
        <v>284.29013356590946</v>
      </c>
      <c r="E6140" s="91">
        <v>43.874418888790004</v>
      </c>
      <c r="F6140" s="91">
        <v>16.027327275899999</v>
      </c>
      <c r="G6140" s="91">
        <v>1.5764429931599999</v>
      </c>
      <c r="H6140" s="91">
        <v>91.163363766170022</v>
      </c>
      <c r="I6140" s="91">
        <v>17.939462258660001</v>
      </c>
      <c r="J6140" s="91">
        <v>1.517707672</v>
      </c>
      <c r="K6140" s="91">
        <v>0.24141619332</v>
      </c>
      <c r="L6140" s="91">
        <v>9.0838862772400013</v>
      </c>
    </row>
    <row r="6141" spans="1:12" x14ac:dyDescent="0.25">
      <c r="A6141" s="90">
        <v>34955.666666651785</v>
      </c>
      <c r="B6141" s="91">
        <v>256.3293986800299</v>
      </c>
      <c r="C6141" s="91">
        <v>34.775315213679995</v>
      </c>
      <c r="D6141" s="91">
        <v>158.08277335626974</v>
      </c>
      <c r="E6141" s="91">
        <v>59.564965094259996</v>
      </c>
      <c r="F6141" s="91">
        <v>16.027327275899999</v>
      </c>
      <c r="G6141" s="91">
        <v>1.5759804687500001</v>
      </c>
      <c r="H6141" s="91">
        <v>100.69818055917997</v>
      </c>
      <c r="I6141" s="91">
        <v>17.988892822729998</v>
      </c>
      <c r="J6141" s="91">
        <v>1.5372076720000001</v>
      </c>
      <c r="K6141" s="91">
        <v>1.8898074630799997</v>
      </c>
      <c r="L6141" s="91">
        <v>20.747227164060003</v>
      </c>
    </row>
    <row r="6142" spans="1:12" x14ac:dyDescent="0.25">
      <c r="A6142" s="90">
        <v>34955.708333318449</v>
      </c>
      <c r="B6142" s="91">
        <v>274.12108955081004</v>
      </c>
      <c r="C6142" s="91">
        <v>42.675592256659989</v>
      </c>
      <c r="D6142" s="91">
        <v>66.373434185410048</v>
      </c>
      <c r="E6142" s="91">
        <v>57.112253018880004</v>
      </c>
      <c r="F6142" s="91">
        <v>16.027327275899999</v>
      </c>
      <c r="G6142" s="91">
        <v>1.5660461425799999</v>
      </c>
      <c r="H6142" s="91">
        <v>103.11222388514999</v>
      </c>
      <c r="I6142" s="91">
        <v>18.052170772249998</v>
      </c>
      <c r="J6142" s="91">
        <v>1.5581226719999999</v>
      </c>
      <c r="K6142" s="91">
        <v>3.00814196362</v>
      </c>
      <c r="L6142" s="91">
        <v>17.765325719900002</v>
      </c>
    </row>
    <row r="6143" spans="1:12" x14ac:dyDescent="0.25">
      <c r="A6143" s="90">
        <v>34955.749999985113</v>
      </c>
      <c r="B6143" s="91">
        <v>284.47651262258989</v>
      </c>
      <c r="C6143" s="91">
        <v>51.232675100080009</v>
      </c>
      <c r="D6143" s="91">
        <v>5.5603343925400006</v>
      </c>
      <c r="E6143" s="91">
        <v>64.652391226470002</v>
      </c>
      <c r="F6143" s="91">
        <v>16.027327275899999</v>
      </c>
      <c r="G6143" s="91">
        <v>1.5657042236299998</v>
      </c>
      <c r="H6143" s="91">
        <v>115.46037406371001</v>
      </c>
      <c r="I6143" s="91">
        <v>18.02634305159</v>
      </c>
      <c r="J6143" s="91">
        <v>1.5581226719999999</v>
      </c>
      <c r="K6143" s="91">
        <v>4.9542703542499993</v>
      </c>
      <c r="L6143" s="91">
        <v>15.583713640100001</v>
      </c>
    </row>
    <row r="6144" spans="1:12" x14ac:dyDescent="0.25">
      <c r="A6144" s="90">
        <v>34955.791666651778</v>
      </c>
      <c r="B6144" s="91">
        <v>288.37007209236987</v>
      </c>
      <c r="C6144" s="91">
        <v>64.302005798760035</v>
      </c>
      <c r="D6144" s="91">
        <v>0</v>
      </c>
      <c r="E6144" s="91">
        <v>64.59067934410001</v>
      </c>
      <c r="F6144" s="91">
        <v>16.027327275899999</v>
      </c>
      <c r="G6144" s="91">
        <v>1.5655433349600001</v>
      </c>
      <c r="H6144" s="91">
        <v>115.05922370590004</v>
      </c>
      <c r="I6144" s="91">
        <v>18.054156404230007</v>
      </c>
      <c r="J6144" s="91">
        <v>1.5581226719999999</v>
      </c>
      <c r="K6144" s="91">
        <v>5.8272979214200005</v>
      </c>
      <c r="L6144" s="91">
        <v>17.215915568860002</v>
      </c>
    </row>
    <row r="6145" spans="1:12" x14ac:dyDescent="0.25">
      <c r="A6145" s="90">
        <v>34955.833333318442</v>
      </c>
      <c r="B6145" s="91">
        <v>285.29488062726011</v>
      </c>
      <c r="C6145" s="91">
        <v>81.920738669569985</v>
      </c>
      <c r="D6145" s="91">
        <v>0</v>
      </c>
      <c r="E6145" s="91">
        <v>60.677644988540003</v>
      </c>
      <c r="F6145" s="91">
        <v>16.027327275899999</v>
      </c>
      <c r="G6145" s="91">
        <v>1.5623056640599999</v>
      </c>
      <c r="H6145" s="91">
        <v>122.22834287585</v>
      </c>
      <c r="I6145" s="91">
        <v>18.040917647520008</v>
      </c>
      <c r="J6145" s="91">
        <v>1.3739726720000001</v>
      </c>
      <c r="K6145" s="91">
        <v>6.4846195229100001</v>
      </c>
      <c r="L6145" s="91">
        <v>11.657447234760001</v>
      </c>
    </row>
    <row r="6146" spans="1:12" x14ac:dyDescent="0.25">
      <c r="A6146" s="90">
        <v>34955.874999985106</v>
      </c>
      <c r="B6146" s="91">
        <v>279.06300582275003</v>
      </c>
      <c r="C6146" s="91">
        <v>102.58010397174996</v>
      </c>
      <c r="D6146" s="91">
        <v>0</v>
      </c>
      <c r="E6146" s="91">
        <v>61.855670228120005</v>
      </c>
      <c r="F6146" s="91">
        <v>16.027327275899999</v>
      </c>
      <c r="G6146" s="91">
        <v>1.5627280273399999</v>
      </c>
      <c r="H6146" s="91">
        <v>121.55375368631999</v>
      </c>
      <c r="I6146" s="91">
        <v>17.97501154859</v>
      </c>
      <c r="J6146" s="91">
        <v>1.3349726720000001</v>
      </c>
      <c r="K6146" s="91">
        <v>6.337440731860001</v>
      </c>
      <c r="L6146" s="91">
        <v>10.259436348880001</v>
      </c>
    </row>
    <row r="6147" spans="1:12" x14ac:dyDescent="0.25">
      <c r="A6147" s="90">
        <v>34955.91666665177</v>
      </c>
      <c r="B6147" s="91">
        <v>262.78873852367997</v>
      </c>
      <c r="C6147" s="91">
        <v>118.46904733827</v>
      </c>
      <c r="D6147" s="91">
        <v>0</v>
      </c>
      <c r="E6147" s="91">
        <v>57.396444753270011</v>
      </c>
      <c r="F6147" s="91">
        <v>16.027327275899999</v>
      </c>
      <c r="G6147" s="91">
        <v>1.5627883300799998</v>
      </c>
      <c r="H6147" s="91">
        <v>103.70459907799001</v>
      </c>
      <c r="I6147" s="91">
        <v>17.898282326490001</v>
      </c>
      <c r="J6147" s="91">
        <v>1.3800505158</v>
      </c>
      <c r="K6147" s="91">
        <v>3.4656387867499996</v>
      </c>
      <c r="L6147" s="91">
        <v>26.742277293169995</v>
      </c>
    </row>
    <row r="6148" spans="1:12" x14ac:dyDescent="0.25">
      <c r="A6148" s="90">
        <v>34955.958333318435</v>
      </c>
      <c r="B6148" s="91">
        <v>253.72726531441006</v>
      </c>
      <c r="C6148" s="91">
        <v>125.4933963643</v>
      </c>
      <c r="D6148" s="91">
        <v>0</v>
      </c>
      <c r="E6148" s="91">
        <v>56.787296029399997</v>
      </c>
      <c r="F6148" s="91">
        <v>16.027327275899999</v>
      </c>
      <c r="G6148" s="91">
        <v>1.5626072998</v>
      </c>
      <c r="H6148" s="91">
        <v>113.84745558719</v>
      </c>
      <c r="I6148" s="91">
        <v>17.816441309209999</v>
      </c>
      <c r="J6148" s="91">
        <v>1.3349726720000001</v>
      </c>
      <c r="K6148" s="91">
        <v>2.1059161933199997</v>
      </c>
      <c r="L6148" s="91">
        <v>9.9260686468300001</v>
      </c>
    </row>
    <row r="6149" spans="1:12" x14ac:dyDescent="0.25">
      <c r="A6149" s="90">
        <v>34955.999999985099</v>
      </c>
      <c r="B6149" s="91">
        <v>249.24988028900998</v>
      </c>
      <c r="C6149" s="91">
        <v>126.27923563822996</v>
      </c>
      <c r="D6149" s="91">
        <v>0</v>
      </c>
      <c r="E6149" s="91">
        <v>74.392542954860005</v>
      </c>
      <c r="F6149" s="91">
        <v>16.027327275899999</v>
      </c>
      <c r="G6149" s="91">
        <v>1.56162194824</v>
      </c>
      <c r="H6149" s="91">
        <v>112.67847826041</v>
      </c>
      <c r="I6149" s="91">
        <v>17.693155584589999</v>
      </c>
      <c r="J6149" s="91">
        <v>1.3516371520000001</v>
      </c>
      <c r="K6149" s="91">
        <v>2.0494161933199999</v>
      </c>
      <c r="L6149" s="91">
        <v>11.80432776876</v>
      </c>
    </row>
    <row r="6150" spans="1:12" x14ac:dyDescent="0.25">
      <c r="A6150" s="90">
        <v>34956.041666651763</v>
      </c>
      <c r="B6150" s="91">
        <v>245.61879159132008</v>
      </c>
      <c r="C6150" s="91">
        <v>131.95390851067</v>
      </c>
      <c r="D6150" s="91">
        <v>0</v>
      </c>
      <c r="E6150" s="91">
        <v>62.718641590130005</v>
      </c>
      <c r="F6150" s="91">
        <v>16.027327275899999</v>
      </c>
      <c r="G6150" s="91">
        <v>1.56138061523</v>
      </c>
      <c r="H6150" s="91">
        <v>112.47262286190001</v>
      </c>
      <c r="I6150" s="91">
        <v>17.659522669900003</v>
      </c>
      <c r="J6150" s="91">
        <v>1.2001671519999999</v>
      </c>
      <c r="K6150" s="91">
        <v>2.0494161933199999</v>
      </c>
      <c r="L6150" s="91">
        <v>9.9187583746900003</v>
      </c>
    </row>
    <row r="6151" spans="1:12" x14ac:dyDescent="0.25">
      <c r="A6151" s="90">
        <v>34956.083333318427</v>
      </c>
      <c r="B6151" s="91">
        <v>246.64678133117991</v>
      </c>
      <c r="C6151" s="91">
        <v>128.36929006300002</v>
      </c>
      <c r="D6151" s="91">
        <v>0</v>
      </c>
      <c r="E6151" s="91">
        <v>56.207670238670005</v>
      </c>
      <c r="F6151" s="91">
        <v>16.027327275899999</v>
      </c>
      <c r="G6151" s="91">
        <v>1.5611594238299999</v>
      </c>
      <c r="H6151" s="91">
        <v>112.98214403287</v>
      </c>
      <c r="I6151" s="91">
        <v>17.627119660480002</v>
      </c>
      <c r="J6151" s="91">
        <v>1.1780171519999998</v>
      </c>
      <c r="K6151" s="91">
        <v>2.0494161933199999</v>
      </c>
      <c r="L6151" s="91">
        <v>13.168901529489998</v>
      </c>
    </row>
    <row r="6152" spans="1:12" x14ac:dyDescent="0.25">
      <c r="A6152" s="90">
        <v>34956.124999985092</v>
      </c>
      <c r="B6152" s="91">
        <v>240.29813831259992</v>
      </c>
      <c r="C6152" s="91">
        <v>123.19413369550003</v>
      </c>
      <c r="D6152" s="91">
        <v>0</v>
      </c>
      <c r="E6152" s="91">
        <v>57.530907129490004</v>
      </c>
      <c r="F6152" s="91">
        <v>16.027327275899999</v>
      </c>
      <c r="G6152" s="91">
        <v>1.56055615234</v>
      </c>
      <c r="H6152" s="91">
        <v>111.61989733963999</v>
      </c>
      <c r="I6152" s="91">
        <v>17.625245803479995</v>
      </c>
      <c r="J6152" s="91">
        <v>1.1780171519999998</v>
      </c>
      <c r="K6152" s="91">
        <v>2.0494161933199999</v>
      </c>
      <c r="L6152" s="91">
        <v>13.462334912760001</v>
      </c>
    </row>
    <row r="6153" spans="1:12" x14ac:dyDescent="0.25">
      <c r="A6153" s="90">
        <v>34956.166666651756</v>
      </c>
      <c r="B6153" s="91">
        <v>237.89671641407995</v>
      </c>
      <c r="C6153" s="91">
        <v>120.41559996042</v>
      </c>
      <c r="D6153" s="91">
        <v>6.5141362459999991E-2</v>
      </c>
      <c r="E6153" s="91">
        <v>54.992906159670007</v>
      </c>
      <c r="F6153" s="91">
        <v>16.027327275899999</v>
      </c>
      <c r="G6153" s="91">
        <v>1.57191821289</v>
      </c>
      <c r="H6153" s="91">
        <v>91.221227184040004</v>
      </c>
      <c r="I6153" s="91">
        <v>17.555291665550001</v>
      </c>
      <c r="J6153" s="91">
        <v>1.1780171519999998</v>
      </c>
      <c r="K6153" s="91">
        <v>2.0494161933199999</v>
      </c>
      <c r="L6153" s="91">
        <v>32.26905011529</v>
      </c>
    </row>
    <row r="6154" spans="1:12" x14ac:dyDescent="0.25">
      <c r="A6154" s="90">
        <v>34956.20833331842</v>
      </c>
      <c r="B6154" s="91">
        <v>235.10014386142004</v>
      </c>
      <c r="C6154" s="91">
        <v>122.00225300001996</v>
      </c>
      <c r="D6154" s="91">
        <v>11.008506669740008</v>
      </c>
      <c r="E6154" s="91">
        <v>55.129242571969996</v>
      </c>
      <c r="F6154" s="91">
        <v>16.027327275899999</v>
      </c>
      <c r="G6154" s="91">
        <v>1.5707921142600001</v>
      </c>
      <c r="H6154" s="91">
        <v>106.30594784104001</v>
      </c>
      <c r="I6154" s="91">
        <v>17.601904492950002</v>
      </c>
      <c r="J6154" s="91">
        <v>1.1370171519999999</v>
      </c>
      <c r="K6154" s="91">
        <v>2.0494161933199999</v>
      </c>
      <c r="L6154" s="91">
        <v>13.466499831219998</v>
      </c>
    </row>
    <row r="6155" spans="1:12" x14ac:dyDescent="0.25">
      <c r="A6155" s="90">
        <v>34956.249999985084</v>
      </c>
      <c r="B6155" s="91">
        <v>233.02052512810988</v>
      </c>
      <c r="C6155" s="91">
        <v>121.44897464556999</v>
      </c>
      <c r="D6155" s="91">
        <v>69.161566242250018</v>
      </c>
      <c r="E6155" s="91">
        <v>49.354549609970007</v>
      </c>
      <c r="F6155" s="91">
        <v>16.027327275899999</v>
      </c>
      <c r="G6155" s="91">
        <v>1.5701284179700001</v>
      </c>
      <c r="H6155" s="91">
        <v>81.542661214220018</v>
      </c>
      <c r="I6155" s="91">
        <v>17.800360726530005</v>
      </c>
      <c r="J6155" s="91">
        <v>1.1370171519999999</v>
      </c>
      <c r="K6155" s="91">
        <v>2.02948</v>
      </c>
      <c r="L6155" s="91">
        <v>28.299911343630004</v>
      </c>
    </row>
    <row r="6156" spans="1:12" x14ac:dyDescent="0.25">
      <c r="A6156" s="90">
        <v>34956.291666651749</v>
      </c>
      <c r="B6156" s="91">
        <v>224.78005412670996</v>
      </c>
      <c r="C6156" s="91">
        <v>120.58395531420996</v>
      </c>
      <c r="D6156" s="91">
        <v>201.88266284579993</v>
      </c>
      <c r="E6156" s="91">
        <v>55.220376233720003</v>
      </c>
      <c r="F6156" s="91">
        <v>16.027327275899999</v>
      </c>
      <c r="G6156" s="91">
        <v>1.56962573242</v>
      </c>
      <c r="H6156" s="91">
        <v>87.969296904149985</v>
      </c>
      <c r="I6156" s="91">
        <v>17.94264186557</v>
      </c>
      <c r="J6156" s="91">
        <v>1.12850837784</v>
      </c>
      <c r="K6156" s="91">
        <v>2.02948</v>
      </c>
      <c r="L6156" s="91">
        <v>10.404718832250001</v>
      </c>
    </row>
    <row r="6157" spans="1:12" x14ac:dyDescent="0.25">
      <c r="A6157" s="90">
        <v>34956.333333318413</v>
      </c>
      <c r="B6157" s="91">
        <v>204.22545161914002</v>
      </c>
      <c r="C6157" s="91">
        <v>120.28062923752999</v>
      </c>
      <c r="D6157" s="91">
        <v>358.53606931785009</v>
      </c>
      <c r="E6157" s="91">
        <v>39.635395604020005</v>
      </c>
      <c r="F6157" s="91">
        <v>15.377327275899999</v>
      </c>
      <c r="G6157" s="91">
        <v>1.5696860351600002</v>
      </c>
      <c r="H6157" s="91">
        <v>81.056486610840011</v>
      </c>
      <c r="I6157" s="91">
        <v>17.95110139318</v>
      </c>
      <c r="J6157" s="91">
        <v>1.24099311535</v>
      </c>
      <c r="K6157" s="91">
        <v>2.02948</v>
      </c>
      <c r="L6157" s="91">
        <v>0.43521845409999999</v>
      </c>
    </row>
    <row r="6158" spans="1:12" x14ac:dyDescent="0.25">
      <c r="A6158" s="90">
        <v>34956.374999985077</v>
      </c>
      <c r="B6158" s="91">
        <v>194.03237742285998</v>
      </c>
      <c r="C6158" s="91">
        <v>115.35019564519</v>
      </c>
      <c r="D6158" s="91">
        <v>474.78164921678979</v>
      </c>
      <c r="E6158" s="91">
        <v>37.818248472260002</v>
      </c>
      <c r="F6158" s="91">
        <v>9.8061062323399977</v>
      </c>
      <c r="G6158" s="91">
        <v>1.57006811523</v>
      </c>
      <c r="H6158" s="91">
        <v>58.720811355290003</v>
      </c>
      <c r="I6158" s="91">
        <v>17.92053548849</v>
      </c>
      <c r="J6158" s="91">
        <v>1.3421021519999998</v>
      </c>
      <c r="K6158" s="91">
        <v>0.22147999999999998</v>
      </c>
      <c r="L6158" s="91">
        <v>3.279554153E-2</v>
      </c>
    </row>
    <row r="6159" spans="1:12" x14ac:dyDescent="0.25">
      <c r="A6159" s="90">
        <v>34956.416666651741</v>
      </c>
      <c r="B6159" s="91">
        <v>180.29816893259002</v>
      </c>
      <c r="C6159" s="91">
        <v>121.16152549490999</v>
      </c>
      <c r="D6159" s="91">
        <v>558.25669113729009</v>
      </c>
      <c r="E6159" s="91">
        <v>35.904568969760007</v>
      </c>
      <c r="F6159" s="91">
        <v>2.9335999999000002</v>
      </c>
      <c r="G6159" s="91">
        <v>1.5733059082</v>
      </c>
      <c r="H6159" s="91">
        <v>53.356675196260014</v>
      </c>
      <c r="I6159" s="91">
        <v>17.891240851820008</v>
      </c>
      <c r="J6159" s="91">
        <v>1.3421021519999998</v>
      </c>
      <c r="K6159" s="91">
        <v>0.22147999999999998</v>
      </c>
      <c r="L6159" s="91">
        <v>0.26945304632</v>
      </c>
    </row>
    <row r="6160" spans="1:12" x14ac:dyDescent="0.25">
      <c r="A6160" s="90">
        <v>34956.458333318405</v>
      </c>
      <c r="B6160" s="91">
        <v>178.06604592281005</v>
      </c>
      <c r="C6160" s="91">
        <v>128.33082079489</v>
      </c>
      <c r="D6160" s="91">
        <v>573.44839922658002</v>
      </c>
      <c r="E6160" s="91">
        <v>31.886051889489998</v>
      </c>
      <c r="F6160" s="91">
        <v>2.9335999999000002</v>
      </c>
      <c r="G6160" s="91">
        <v>1.5760006103499999</v>
      </c>
      <c r="H6160" s="91">
        <v>35.274502407240007</v>
      </c>
      <c r="I6160" s="91">
        <v>17.895756124639998</v>
      </c>
      <c r="J6160" s="91">
        <v>1.3421021519999998</v>
      </c>
      <c r="K6160" s="91">
        <v>0.22147999999999998</v>
      </c>
      <c r="L6160" s="91">
        <v>0.43521845409999999</v>
      </c>
    </row>
    <row r="6161" spans="1:12" x14ac:dyDescent="0.25">
      <c r="A6161" s="90">
        <v>34956.49999998507</v>
      </c>
      <c r="B6161" s="91">
        <v>181.01966342902003</v>
      </c>
      <c r="C6161" s="91">
        <v>145.09997239448995</v>
      </c>
      <c r="D6161" s="91">
        <v>559.65219230716968</v>
      </c>
      <c r="E6161" s="91">
        <v>28.341302608600003</v>
      </c>
      <c r="F6161" s="91">
        <v>2.9335999999000002</v>
      </c>
      <c r="G6161" s="91">
        <v>1.5766038818399999</v>
      </c>
      <c r="H6161" s="91">
        <v>32.350630762930003</v>
      </c>
      <c r="I6161" s="91">
        <v>17.861437779420001</v>
      </c>
      <c r="J6161" s="91">
        <v>1.3433371520000001</v>
      </c>
      <c r="K6161" s="91">
        <v>0.22147999999999998</v>
      </c>
      <c r="L6161" s="91">
        <v>0.26113107209999997</v>
      </c>
    </row>
    <row r="6162" spans="1:12" x14ac:dyDescent="0.25">
      <c r="A6162" s="90">
        <v>34956.541666651734</v>
      </c>
      <c r="B6162" s="91">
        <v>173.46682901775006</v>
      </c>
      <c r="C6162" s="91">
        <v>158.78190394639995</v>
      </c>
      <c r="D6162" s="91">
        <v>512.72708188653962</v>
      </c>
      <c r="E6162" s="91">
        <v>34.714020068689997</v>
      </c>
      <c r="F6162" s="91">
        <v>2.9335999999000002</v>
      </c>
      <c r="G6162" s="91">
        <v>1.5930338134799999</v>
      </c>
      <c r="H6162" s="91">
        <v>37.345009140029994</v>
      </c>
      <c r="I6162" s="91">
        <v>17.86733016781</v>
      </c>
      <c r="J6162" s="91">
        <v>1.3433371520000001</v>
      </c>
      <c r="K6162" s="91">
        <v>0.22147999999999998</v>
      </c>
      <c r="L6162" s="91">
        <v>4.9712222060000005E-2</v>
      </c>
    </row>
    <row r="6163" spans="1:12" x14ac:dyDescent="0.25">
      <c r="A6163" s="90">
        <v>34956.583333318398</v>
      </c>
      <c r="B6163" s="91">
        <v>195.74601678593007</v>
      </c>
      <c r="C6163" s="91">
        <v>167.23690736402003</v>
      </c>
      <c r="D6163" s="91">
        <v>448.09910644368995</v>
      </c>
      <c r="E6163" s="91">
        <v>36.618058159910007</v>
      </c>
      <c r="F6163" s="91">
        <v>2.9335999999000002</v>
      </c>
      <c r="G6163" s="91">
        <v>1.5933957519499999</v>
      </c>
      <c r="H6163" s="91">
        <v>54.979312625340008</v>
      </c>
      <c r="I6163" s="91">
        <v>17.760610917439998</v>
      </c>
      <c r="J6163" s="91">
        <v>1.3642521519999999</v>
      </c>
      <c r="K6163" s="91">
        <v>0.22147999999999998</v>
      </c>
      <c r="L6163" s="91">
        <v>0.42175129278999995</v>
      </c>
    </row>
    <row r="6164" spans="1:12" x14ac:dyDescent="0.25">
      <c r="A6164" s="90">
        <v>34956.624999985062</v>
      </c>
      <c r="B6164" s="91">
        <v>202.92137510116996</v>
      </c>
      <c r="C6164" s="91">
        <v>165.72924081287999</v>
      </c>
      <c r="D6164" s="91">
        <v>324.80656828477026</v>
      </c>
      <c r="E6164" s="91">
        <v>40.78327011663</v>
      </c>
      <c r="F6164" s="91">
        <v>3.5835999999000001</v>
      </c>
      <c r="G6164" s="91">
        <v>1.5852109375000001</v>
      </c>
      <c r="H6164" s="91">
        <v>75.017855248620023</v>
      </c>
      <c r="I6164" s="91">
        <v>17.87812027327</v>
      </c>
      <c r="J6164" s="91">
        <v>1.3642521519999999</v>
      </c>
      <c r="K6164" s="91">
        <v>0.22147999999999998</v>
      </c>
      <c r="L6164" s="91">
        <v>7.6422976459800003</v>
      </c>
    </row>
    <row r="6165" spans="1:12" x14ac:dyDescent="0.25">
      <c r="A6165" s="90">
        <v>34956.666666651727</v>
      </c>
      <c r="B6165" s="91">
        <v>220.14564739501992</v>
      </c>
      <c r="C6165" s="91">
        <v>163.56295006634997</v>
      </c>
      <c r="D6165" s="91">
        <v>193.26808252613003</v>
      </c>
      <c r="E6165" s="91">
        <v>50.024059749920006</v>
      </c>
      <c r="F6165" s="91">
        <v>15.757890745299999</v>
      </c>
      <c r="G6165" s="91">
        <v>1.5849696044899999</v>
      </c>
      <c r="H6165" s="91">
        <v>84.400158564340018</v>
      </c>
      <c r="I6165" s="91">
        <v>17.85359258622</v>
      </c>
      <c r="J6165" s="91">
        <v>1.4767421520000001</v>
      </c>
      <c r="K6165" s="91">
        <v>0.22147999999999998</v>
      </c>
      <c r="L6165" s="91">
        <v>30.055097714870001</v>
      </c>
    </row>
    <row r="6166" spans="1:12" x14ac:dyDescent="0.25">
      <c r="A6166" s="90">
        <v>34956.708333318391</v>
      </c>
      <c r="B6166" s="91">
        <v>232.63790688272999</v>
      </c>
      <c r="C6166" s="91">
        <v>161.51933451598001</v>
      </c>
      <c r="D6166" s="91">
        <v>65.632580841300012</v>
      </c>
      <c r="E6166" s="91">
        <v>49.746269117090002</v>
      </c>
      <c r="F6166" s="91">
        <v>16.027327275899999</v>
      </c>
      <c r="G6166" s="91">
        <v>1.58507019043</v>
      </c>
      <c r="H6166" s="91">
        <v>91.678456176330002</v>
      </c>
      <c r="I6166" s="91">
        <v>17.840652021749996</v>
      </c>
      <c r="J6166" s="91">
        <v>1.4599121519999998</v>
      </c>
      <c r="K6166" s="91">
        <v>2.0494161933199999</v>
      </c>
      <c r="L6166" s="91">
        <v>25.915240156039999</v>
      </c>
    </row>
    <row r="6167" spans="1:12" x14ac:dyDescent="0.25">
      <c r="A6167" s="90">
        <v>34956.749999985055</v>
      </c>
      <c r="B6167" s="91">
        <v>230.84783497951011</v>
      </c>
      <c r="C6167" s="91">
        <v>152.59327913952001</v>
      </c>
      <c r="D6167" s="91">
        <v>4.5086236402399997</v>
      </c>
      <c r="E6167" s="91">
        <v>63.51302110348</v>
      </c>
      <c r="F6167" s="91">
        <v>16.027327275899999</v>
      </c>
      <c r="G6167" s="91">
        <v>1.55341711426</v>
      </c>
      <c r="H6167" s="91">
        <v>107.54661998154999</v>
      </c>
      <c r="I6167" s="91">
        <v>17.794834001589997</v>
      </c>
      <c r="J6167" s="91">
        <v>1.4599121519999998</v>
      </c>
      <c r="K6167" s="91">
        <v>2.0494161933199999</v>
      </c>
      <c r="L6167" s="91">
        <v>30.484955451569999</v>
      </c>
    </row>
    <row r="6168" spans="1:12" x14ac:dyDescent="0.25">
      <c r="A6168" s="90">
        <v>34956.791666651719</v>
      </c>
      <c r="B6168" s="91">
        <v>239.07500529233988</v>
      </c>
      <c r="C6168" s="91">
        <v>147.12130114934996</v>
      </c>
      <c r="D6168" s="91">
        <v>0</v>
      </c>
      <c r="E6168" s="91">
        <v>58.912766024570004</v>
      </c>
      <c r="F6168" s="91">
        <v>16.027327275899999</v>
      </c>
      <c r="G6168" s="91">
        <v>1.55361816406</v>
      </c>
      <c r="H6168" s="91">
        <v>102.98931188989999</v>
      </c>
      <c r="I6168" s="91">
        <v>17.914684059339997</v>
      </c>
      <c r="J6168" s="91">
        <v>0.66091215199999997</v>
      </c>
      <c r="K6168" s="91">
        <v>2.0494161933199999</v>
      </c>
      <c r="L6168" s="91">
        <v>34.633651564920001</v>
      </c>
    </row>
    <row r="6169" spans="1:12" x14ac:dyDescent="0.25">
      <c r="A6169" s="90">
        <v>34956.833333318384</v>
      </c>
      <c r="B6169" s="91">
        <v>239.76004734776012</v>
      </c>
      <c r="C6169" s="91">
        <v>140.24462353466001</v>
      </c>
      <c r="D6169" s="91">
        <v>0</v>
      </c>
      <c r="E6169" s="91">
        <v>60.229430920830012</v>
      </c>
      <c r="F6169" s="91">
        <v>16.027327275899999</v>
      </c>
      <c r="G6169" s="91">
        <v>1.5540605468799999</v>
      </c>
      <c r="H6169" s="91">
        <v>122.19428411291001</v>
      </c>
      <c r="I6169" s="91">
        <v>17.899757927519996</v>
      </c>
      <c r="J6169" s="91">
        <v>0.67774215199999999</v>
      </c>
      <c r="K6169" s="91">
        <v>2.0494161933199999</v>
      </c>
      <c r="L6169" s="91">
        <v>25.050825488449998</v>
      </c>
    </row>
    <row r="6170" spans="1:12" x14ac:dyDescent="0.25">
      <c r="A6170" s="90">
        <v>34956.874999985048</v>
      </c>
      <c r="B6170" s="91">
        <v>232.52764438507981</v>
      </c>
      <c r="C6170" s="91">
        <v>133.15609725498001</v>
      </c>
      <c r="D6170" s="91">
        <v>0</v>
      </c>
      <c r="E6170" s="91">
        <v>62.240643285819999</v>
      </c>
      <c r="F6170" s="91">
        <v>16.027327275899999</v>
      </c>
      <c r="G6170" s="91">
        <v>1.5732254638700001</v>
      </c>
      <c r="H6170" s="91">
        <v>122.46800528034001</v>
      </c>
      <c r="I6170" s="91">
        <v>17.879609505570006</v>
      </c>
      <c r="J6170" s="91">
        <v>0.67774215199999999</v>
      </c>
      <c r="K6170" s="91">
        <v>2.0494161933199999</v>
      </c>
      <c r="L6170" s="91">
        <v>26.562568578710003</v>
      </c>
    </row>
    <row r="6171" spans="1:12" x14ac:dyDescent="0.25">
      <c r="A6171" s="90">
        <v>34956.916666651712</v>
      </c>
      <c r="B6171" s="91">
        <v>244.53981373393992</v>
      </c>
      <c r="C6171" s="91">
        <v>128.70060857862998</v>
      </c>
      <c r="D6171" s="91">
        <v>0</v>
      </c>
      <c r="E6171" s="91">
        <v>61.944322736680007</v>
      </c>
      <c r="F6171" s="91">
        <v>16.027327275899999</v>
      </c>
      <c r="G6171" s="91">
        <v>1.5736678466799998</v>
      </c>
      <c r="H6171" s="91">
        <v>121.83319060254001</v>
      </c>
      <c r="I6171" s="91">
        <v>17.727610479510005</v>
      </c>
      <c r="J6171" s="91">
        <v>0.67774215199999999</v>
      </c>
      <c r="K6171" s="91">
        <v>2.0494161933199999</v>
      </c>
      <c r="L6171" s="91">
        <v>19.671562138429998</v>
      </c>
    </row>
    <row r="6172" spans="1:12" x14ac:dyDescent="0.25">
      <c r="A6172" s="90">
        <v>34956.958333318376</v>
      </c>
      <c r="B6172" s="91">
        <v>244.36809816530007</v>
      </c>
      <c r="C6172" s="91">
        <v>125.65651599967998</v>
      </c>
      <c r="D6172" s="91">
        <v>0</v>
      </c>
      <c r="E6172" s="91">
        <v>41.588003866489998</v>
      </c>
      <c r="F6172" s="91">
        <v>16.027327275899999</v>
      </c>
      <c r="G6172" s="91">
        <v>1.5738688964800001</v>
      </c>
      <c r="H6172" s="91">
        <v>121.70490125665998</v>
      </c>
      <c r="I6172" s="91">
        <v>17.698711675799998</v>
      </c>
      <c r="J6172" s="91">
        <v>0.70598999579999999</v>
      </c>
      <c r="K6172" s="91">
        <v>2.0494161933199999</v>
      </c>
      <c r="L6172" s="91">
        <v>24.761884770719998</v>
      </c>
    </row>
    <row r="6173" spans="1:12" x14ac:dyDescent="0.25">
      <c r="A6173" s="90">
        <v>34956.999999985041</v>
      </c>
      <c r="B6173" s="91">
        <v>247.40607808235976</v>
      </c>
      <c r="C6173" s="91">
        <v>123.10868022991001</v>
      </c>
      <c r="D6173" s="91">
        <v>0</v>
      </c>
      <c r="E6173" s="91">
        <v>48.050565255529996</v>
      </c>
      <c r="F6173" s="91">
        <v>15.574510095009998</v>
      </c>
      <c r="G6173" s="91">
        <v>2.3183537851599998</v>
      </c>
      <c r="H6173" s="91">
        <v>119.55710763055002</v>
      </c>
      <c r="I6173" s="91">
        <v>17.465150648100003</v>
      </c>
      <c r="J6173" s="91">
        <v>0.70598999579999999</v>
      </c>
      <c r="K6173" s="91">
        <v>13.070726896260002</v>
      </c>
      <c r="L6173" s="91">
        <v>21.854818329930009</v>
      </c>
    </row>
    <row r="6174" spans="1:12" x14ac:dyDescent="0.25">
      <c r="A6174" s="90">
        <v>34957.041666651705</v>
      </c>
      <c r="B6174" s="91">
        <v>249.45514492225007</v>
      </c>
      <c r="C6174" s="91">
        <v>122.33654403772999</v>
      </c>
      <c r="D6174" s="91">
        <v>0</v>
      </c>
      <c r="E6174" s="91">
        <v>39.831525401469989</v>
      </c>
      <c r="F6174" s="91">
        <v>14.4273272759</v>
      </c>
      <c r="G6174" s="91">
        <v>2.3185687851600001</v>
      </c>
      <c r="H6174" s="91">
        <v>118.32242672177001</v>
      </c>
      <c r="I6174" s="91">
        <v>17.371881680039994</v>
      </c>
      <c r="J6174" s="91">
        <v>0.70598999579999999</v>
      </c>
      <c r="K6174" s="91">
        <v>12.799388586730002</v>
      </c>
      <c r="L6174" s="91">
        <v>20.894452428599998</v>
      </c>
    </row>
    <row r="6175" spans="1:12" x14ac:dyDescent="0.25">
      <c r="A6175" s="90">
        <v>34957.083333318369</v>
      </c>
      <c r="B6175" s="91">
        <v>255.0105402261099</v>
      </c>
      <c r="C6175" s="91">
        <v>118.84865467819999</v>
      </c>
      <c r="D6175" s="91">
        <v>0</v>
      </c>
      <c r="E6175" s="91">
        <v>48.202201338579997</v>
      </c>
      <c r="F6175" s="91">
        <v>14.4273272759</v>
      </c>
      <c r="G6175" s="91">
        <v>2.3186451796900003</v>
      </c>
      <c r="H6175" s="91">
        <v>118.99910171538001</v>
      </c>
      <c r="I6175" s="91">
        <v>17.340094232390001</v>
      </c>
      <c r="J6175" s="91">
        <v>0.7281399958</v>
      </c>
      <c r="K6175" s="91">
        <v>9.5459614932800001</v>
      </c>
      <c r="L6175" s="91">
        <v>21.209792747079998</v>
      </c>
    </row>
    <row r="6176" spans="1:12" x14ac:dyDescent="0.25">
      <c r="A6176" s="90">
        <v>34957.124999985033</v>
      </c>
      <c r="B6176" s="91">
        <v>251.11507908392997</v>
      </c>
      <c r="C6176" s="91">
        <v>116.34031419214998</v>
      </c>
      <c r="D6176" s="91">
        <v>0</v>
      </c>
      <c r="E6176" s="91">
        <v>42.658166371290001</v>
      </c>
      <c r="F6176" s="91">
        <v>14.4273272759</v>
      </c>
      <c r="G6176" s="91">
        <v>2.3265844892599996</v>
      </c>
      <c r="H6176" s="91">
        <v>118.82832822268</v>
      </c>
      <c r="I6176" s="91">
        <v>17.327744181050001</v>
      </c>
      <c r="J6176" s="91">
        <v>0.7281399958</v>
      </c>
      <c r="K6176" s="91">
        <v>9.0474183962599977</v>
      </c>
      <c r="L6176" s="91">
        <v>16.398725805710001</v>
      </c>
    </row>
    <row r="6177" spans="1:12" x14ac:dyDescent="0.25">
      <c r="A6177" s="90">
        <v>34957.166666651698</v>
      </c>
      <c r="B6177" s="91">
        <v>253.67862308081007</v>
      </c>
      <c r="C6177" s="91">
        <v>115.20574776222999</v>
      </c>
      <c r="D6177" s="91">
        <v>6.6446969179999996E-2</v>
      </c>
      <c r="E6177" s="91">
        <v>37.15924849220999</v>
      </c>
      <c r="F6177" s="91">
        <v>14.4273272759</v>
      </c>
      <c r="G6177" s="91">
        <v>2.3263472675800001</v>
      </c>
      <c r="H6177" s="91">
        <v>115.67544791173002</v>
      </c>
      <c r="I6177" s="91">
        <v>17.357693426330002</v>
      </c>
      <c r="J6177" s="91">
        <v>0.7281399958</v>
      </c>
      <c r="K6177" s="91">
        <v>8.7484204066999993</v>
      </c>
      <c r="L6177" s="91">
        <v>18.445436515459999</v>
      </c>
    </row>
    <row r="6178" spans="1:12" x14ac:dyDescent="0.25">
      <c r="A6178" s="90">
        <v>34957.208333318362</v>
      </c>
      <c r="B6178" s="91">
        <v>251.89437511452996</v>
      </c>
      <c r="C6178" s="91">
        <v>114.09554076621002</v>
      </c>
      <c r="D6178" s="91">
        <v>8.1706188791900001</v>
      </c>
      <c r="E6178" s="91">
        <v>37.377096440389998</v>
      </c>
      <c r="F6178" s="91">
        <v>13.777327275899999</v>
      </c>
      <c r="G6178" s="91">
        <v>2.1320483258</v>
      </c>
      <c r="H6178" s="91">
        <v>116.44098731401002</v>
      </c>
      <c r="I6178" s="91">
        <v>17.388436543200005</v>
      </c>
      <c r="J6178" s="91">
        <v>0.76913999579999992</v>
      </c>
      <c r="K6178" s="91">
        <v>8.7327708578000003</v>
      </c>
      <c r="L6178" s="91">
        <v>22.72061800717</v>
      </c>
    </row>
    <row r="6179" spans="1:12" x14ac:dyDescent="0.25">
      <c r="A6179" s="90">
        <v>34957.249999985026</v>
      </c>
      <c r="B6179" s="91">
        <v>247.68092975288994</v>
      </c>
      <c r="C6179" s="91">
        <v>113.97499364346004</v>
      </c>
      <c r="D6179" s="91">
        <v>70.559099718849993</v>
      </c>
      <c r="E6179" s="91">
        <v>38.045781776759995</v>
      </c>
      <c r="F6179" s="91">
        <v>13.777327275899999</v>
      </c>
      <c r="G6179" s="91">
        <v>1.58016333008</v>
      </c>
      <c r="H6179" s="91">
        <v>107.80672346706</v>
      </c>
      <c r="I6179" s="91">
        <v>17.59367553265</v>
      </c>
      <c r="J6179" s="91">
        <v>0.74698999580000003</v>
      </c>
      <c r="K6179" s="91">
        <v>6.0989225709100001</v>
      </c>
      <c r="L6179" s="91">
        <v>6.3184517623299996</v>
      </c>
    </row>
    <row r="6180" spans="1:12" x14ac:dyDescent="0.25">
      <c r="A6180" s="90">
        <v>34957.29166665169</v>
      </c>
      <c r="B6180" s="91">
        <v>233.83803032755009</v>
      </c>
      <c r="C6180" s="91">
        <v>113.66463090943998</v>
      </c>
      <c r="D6180" s="91">
        <v>220.51937586563992</v>
      </c>
      <c r="E6180" s="91">
        <v>36.464924958539996</v>
      </c>
      <c r="F6180" s="91">
        <v>13.777327275899999</v>
      </c>
      <c r="G6180" s="91">
        <v>1.57984155273</v>
      </c>
      <c r="H6180" s="91">
        <v>92.672690873889991</v>
      </c>
      <c r="I6180" s="91">
        <v>17.69818792617</v>
      </c>
      <c r="J6180" s="91">
        <v>0.76358999579999998</v>
      </c>
      <c r="K6180" s="91">
        <v>5.3007671722200005</v>
      </c>
      <c r="L6180" s="91">
        <v>0.57760188310000005</v>
      </c>
    </row>
    <row r="6181" spans="1:12" x14ac:dyDescent="0.25">
      <c r="A6181" s="90">
        <v>34957.333333318355</v>
      </c>
      <c r="B6181" s="91">
        <v>212.09834706887997</v>
      </c>
      <c r="C6181" s="91">
        <v>114.22484200725997</v>
      </c>
      <c r="D6181" s="91">
        <v>382.22929656127047</v>
      </c>
      <c r="E6181" s="91">
        <v>38.029664712540004</v>
      </c>
      <c r="F6181" s="91">
        <v>13.53980342439</v>
      </c>
      <c r="G6181" s="91">
        <v>1.58006286621</v>
      </c>
      <c r="H6181" s="91">
        <v>44.962358624540002</v>
      </c>
      <c r="I6181" s="91">
        <v>17.726677470439999</v>
      </c>
      <c r="J6181" s="91">
        <v>0.70669443891000006</v>
      </c>
      <c r="K6181" s="91">
        <v>0.22147999999999998</v>
      </c>
      <c r="L6181" s="91">
        <v>0.68784317653000004</v>
      </c>
    </row>
    <row r="6182" spans="1:12" x14ac:dyDescent="0.25">
      <c r="A6182" s="90">
        <v>34957.374999985019</v>
      </c>
      <c r="B6182" s="91">
        <v>194.52371944971009</v>
      </c>
      <c r="C6182" s="91">
        <v>112.63864774952992</v>
      </c>
      <c r="D6182" s="91">
        <v>512.94024588807986</v>
      </c>
      <c r="E6182" s="91">
        <v>35.973591979390001</v>
      </c>
      <c r="F6182" s="91">
        <v>1.3335999999000001</v>
      </c>
      <c r="G6182" s="91">
        <v>1.58165148926</v>
      </c>
      <c r="H6182" s="91">
        <v>32.499610767820002</v>
      </c>
      <c r="I6182" s="91">
        <v>17.717864406130005</v>
      </c>
      <c r="J6182" s="91">
        <v>0.66260999580000002</v>
      </c>
      <c r="K6182" s="91">
        <v>0.22147999999999998</v>
      </c>
      <c r="L6182" s="91">
        <v>0.19743078644999998</v>
      </c>
    </row>
    <row r="6183" spans="1:12" x14ac:dyDescent="0.25">
      <c r="A6183" s="90">
        <v>34957.416666651683</v>
      </c>
      <c r="B6183" s="91">
        <v>185.21955852623</v>
      </c>
      <c r="C6183" s="91">
        <v>101.42779982083005</v>
      </c>
      <c r="D6183" s="91">
        <v>599.09775184267971</v>
      </c>
      <c r="E6183" s="91">
        <v>27.441039799479995</v>
      </c>
      <c r="F6183" s="91">
        <v>1.3335999999000001</v>
      </c>
      <c r="G6183" s="91">
        <v>1.5821743164100002</v>
      </c>
      <c r="H6183" s="91">
        <v>33.876863981690001</v>
      </c>
      <c r="I6183" s="91">
        <v>17.736190900090001</v>
      </c>
      <c r="J6183" s="91">
        <v>0.66260999580000002</v>
      </c>
      <c r="K6183" s="91">
        <v>0.22147999999999998</v>
      </c>
      <c r="L6183" s="91">
        <v>0.47208849048000001</v>
      </c>
    </row>
    <row r="6184" spans="1:12" x14ac:dyDescent="0.25">
      <c r="A6184" s="90">
        <v>34957.458333318347</v>
      </c>
      <c r="B6184" s="91">
        <v>193.96604527568996</v>
      </c>
      <c r="C6184" s="91">
        <v>99.732900730260013</v>
      </c>
      <c r="D6184" s="91">
        <v>602.21156664757018</v>
      </c>
      <c r="E6184" s="91">
        <v>25.195157294299996</v>
      </c>
      <c r="F6184" s="91">
        <v>1.3335999999000001</v>
      </c>
      <c r="G6184" s="91">
        <v>1.5826771240200002</v>
      </c>
      <c r="H6184" s="91">
        <v>32.922493674520005</v>
      </c>
      <c r="I6184" s="91">
        <v>17.677748505080004</v>
      </c>
      <c r="J6184" s="91">
        <v>0.6792744758</v>
      </c>
      <c r="K6184" s="91">
        <v>0.22147999999999998</v>
      </c>
      <c r="L6184" s="91">
        <v>0.47704341958999996</v>
      </c>
    </row>
    <row r="6185" spans="1:12" x14ac:dyDescent="0.25">
      <c r="A6185" s="90">
        <v>34957.499999985012</v>
      </c>
      <c r="B6185" s="91">
        <v>181.93697196283995</v>
      </c>
      <c r="C6185" s="91">
        <v>93.345330605469968</v>
      </c>
      <c r="D6185" s="91">
        <v>592.45363402441001</v>
      </c>
      <c r="E6185" s="91">
        <v>32.921520117660002</v>
      </c>
      <c r="F6185" s="91">
        <v>1.3335999999000001</v>
      </c>
      <c r="G6185" s="91">
        <v>1.5830793457000001</v>
      </c>
      <c r="H6185" s="91">
        <v>32.197385931279996</v>
      </c>
      <c r="I6185" s="91">
        <v>17.533806956479999</v>
      </c>
      <c r="J6185" s="91">
        <v>0.67803947580000001</v>
      </c>
      <c r="K6185" s="91">
        <v>0.22147999999999998</v>
      </c>
      <c r="L6185" s="91">
        <v>0.46008781273000005</v>
      </c>
    </row>
    <row r="6186" spans="1:12" x14ac:dyDescent="0.25">
      <c r="A6186" s="90">
        <v>34957.541666651676</v>
      </c>
      <c r="B6186" s="91">
        <v>201.70993948755014</v>
      </c>
      <c r="C6186" s="91">
        <v>89.057709556840024</v>
      </c>
      <c r="D6186" s="91">
        <v>540.34472456695005</v>
      </c>
      <c r="E6186" s="91">
        <v>30.554001774589999</v>
      </c>
      <c r="F6186" s="91">
        <v>1.3335999999000001</v>
      </c>
      <c r="G6186" s="91">
        <v>1.5830793457000001</v>
      </c>
      <c r="H6186" s="91">
        <v>38.252027017700001</v>
      </c>
      <c r="I6186" s="91">
        <v>17.30570603672</v>
      </c>
      <c r="J6186" s="91">
        <v>0.65712447579999989</v>
      </c>
      <c r="K6186" s="91">
        <v>0.22147999999999998</v>
      </c>
      <c r="L6186" s="91">
        <v>0.18612996105999999</v>
      </c>
    </row>
    <row r="6187" spans="1:12" x14ac:dyDescent="0.25">
      <c r="A6187" s="90">
        <v>34957.58333331834</v>
      </c>
      <c r="B6187" s="91">
        <v>223.54489468713012</v>
      </c>
      <c r="C6187" s="91">
        <v>82.172227486919994</v>
      </c>
      <c r="D6187" s="91">
        <v>456.98166583930026</v>
      </c>
      <c r="E6187" s="91">
        <v>35.227742790679997</v>
      </c>
      <c r="F6187" s="91">
        <v>1.3335999999000001</v>
      </c>
      <c r="G6187" s="91">
        <v>1.5515668945299999</v>
      </c>
      <c r="H6187" s="91">
        <v>58.487905744390005</v>
      </c>
      <c r="I6187" s="91">
        <v>17.673866098789997</v>
      </c>
      <c r="J6187" s="91">
        <v>0.65712447579999989</v>
      </c>
      <c r="K6187" s="91">
        <v>0.22147999999999998</v>
      </c>
      <c r="L6187" s="91">
        <v>1.7377095686799999</v>
      </c>
    </row>
    <row r="6188" spans="1:12" x14ac:dyDescent="0.25">
      <c r="A6188" s="90">
        <v>34957.624999985004</v>
      </c>
      <c r="B6188" s="91">
        <v>248.47369045099006</v>
      </c>
      <c r="C6188" s="91">
        <v>74.888520840939975</v>
      </c>
      <c r="D6188" s="91">
        <v>326.12942333914998</v>
      </c>
      <c r="E6188" s="91">
        <v>36.631313221189998</v>
      </c>
      <c r="F6188" s="91">
        <v>1.3335999999000001</v>
      </c>
      <c r="G6188" s="91">
        <v>2.3204691835899998</v>
      </c>
      <c r="H6188" s="91">
        <v>62.238716786070007</v>
      </c>
      <c r="I6188" s="91">
        <v>17.710569932840006</v>
      </c>
      <c r="J6188" s="91">
        <v>0.75810447579999996</v>
      </c>
      <c r="K6188" s="91">
        <v>5.7528125224700011</v>
      </c>
      <c r="L6188" s="91">
        <v>1.1898434092600001</v>
      </c>
    </row>
    <row r="6189" spans="1:12" x14ac:dyDescent="0.25">
      <c r="A6189" s="90">
        <v>34957.666666651668</v>
      </c>
      <c r="B6189" s="91">
        <v>249.00882374367006</v>
      </c>
      <c r="C6189" s="91">
        <v>68.44324629066999</v>
      </c>
      <c r="D6189" s="91">
        <v>195.74566133492996</v>
      </c>
      <c r="E6189" s="91">
        <v>40.463682967499999</v>
      </c>
      <c r="F6189" s="91">
        <v>13.777327275899999</v>
      </c>
      <c r="G6189" s="91">
        <v>2.3204836289100004</v>
      </c>
      <c r="H6189" s="91">
        <v>83.934196974640003</v>
      </c>
      <c r="I6189" s="91">
        <v>17.770997332630007</v>
      </c>
      <c r="J6189" s="91">
        <v>0.78025447580000007</v>
      </c>
      <c r="K6189" s="91">
        <v>6.8682708577999998</v>
      </c>
      <c r="L6189" s="91">
        <v>14.317271204910002</v>
      </c>
    </row>
    <row r="6190" spans="1:12" x14ac:dyDescent="0.25">
      <c r="A6190" s="90">
        <v>34957.708333318333</v>
      </c>
      <c r="B6190" s="91">
        <v>275.31846526175997</v>
      </c>
      <c r="C6190" s="91">
        <v>63.209411738500009</v>
      </c>
      <c r="D6190" s="91">
        <v>62.28729271399002</v>
      </c>
      <c r="E6190" s="91">
        <v>32.369685415790002</v>
      </c>
      <c r="F6190" s="91">
        <v>13.777327275899999</v>
      </c>
      <c r="G6190" s="91">
        <v>2.3240302499999999</v>
      </c>
      <c r="H6190" s="91">
        <v>87.155990202830012</v>
      </c>
      <c r="I6190" s="91">
        <v>17.797833128850002</v>
      </c>
      <c r="J6190" s="91">
        <v>0.79708447579999997</v>
      </c>
      <c r="K6190" s="91">
        <v>8.692231156710001</v>
      </c>
      <c r="L6190" s="91">
        <v>27.439598594929997</v>
      </c>
    </row>
    <row r="6191" spans="1:12" x14ac:dyDescent="0.25">
      <c r="A6191" s="90">
        <v>34957.749999984997</v>
      </c>
      <c r="B6191" s="91">
        <v>271.35837428859998</v>
      </c>
      <c r="C6191" s="91">
        <v>59.985047982880005</v>
      </c>
      <c r="D6191" s="91">
        <v>3.9423333428699996</v>
      </c>
      <c r="E6191" s="91">
        <v>40.17425830845</v>
      </c>
      <c r="F6191" s="91">
        <v>13.777327275899999</v>
      </c>
      <c r="G6191" s="91">
        <v>2.3243476640600003</v>
      </c>
      <c r="H6191" s="91">
        <v>107.10464600525997</v>
      </c>
      <c r="I6191" s="91">
        <v>17.814542371480002</v>
      </c>
      <c r="J6191" s="91">
        <v>0.7775844757999999</v>
      </c>
      <c r="K6191" s="91">
        <v>8.692231156710001</v>
      </c>
      <c r="L6191" s="91">
        <v>21.866390536129998</v>
      </c>
    </row>
    <row r="6192" spans="1:12" x14ac:dyDescent="0.25">
      <c r="A6192" s="90">
        <v>34957.791666651661</v>
      </c>
      <c r="B6192" s="91">
        <v>266.5344704941798</v>
      </c>
      <c r="C6192" s="91">
        <v>56.665383217519995</v>
      </c>
      <c r="D6192" s="91">
        <v>0</v>
      </c>
      <c r="E6192" s="91">
        <v>40.955007194209998</v>
      </c>
      <c r="F6192" s="91">
        <v>13.777327275899999</v>
      </c>
      <c r="G6192" s="91">
        <v>2.3052645166000003</v>
      </c>
      <c r="H6192" s="91">
        <v>110.94755904449002</v>
      </c>
      <c r="I6192" s="91">
        <v>17.843191146290007</v>
      </c>
      <c r="J6192" s="91">
        <v>0.7554344758</v>
      </c>
      <c r="K6192" s="91">
        <v>8.692231156710001</v>
      </c>
      <c r="L6192" s="91">
        <v>19.718821118059999</v>
      </c>
    </row>
    <row r="6193" spans="1:12" x14ac:dyDescent="0.25">
      <c r="A6193" s="90">
        <v>34957.833333318325</v>
      </c>
      <c r="B6193" s="91">
        <v>261.68256138316985</v>
      </c>
      <c r="C6193" s="91">
        <v>53.968116156960029</v>
      </c>
      <c r="D6193" s="91">
        <v>0</v>
      </c>
      <c r="E6193" s="91">
        <v>43.324484952790002</v>
      </c>
      <c r="F6193" s="91">
        <v>13.860755309839998</v>
      </c>
      <c r="G6193" s="91">
        <v>2.3027882285199999</v>
      </c>
      <c r="H6193" s="91">
        <v>116.50577455625</v>
      </c>
      <c r="I6193" s="91">
        <v>17.824879812830002</v>
      </c>
      <c r="J6193" s="91">
        <v>0.7554344758</v>
      </c>
      <c r="K6193" s="91">
        <v>8.692231156710001</v>
      </c>
      <c r="L6193" s="91">
        <v>28.740690338189999</v>
      </c>
    </row>
    <row r="6194" spans="1:12" x14ac:dyDescent="0.25">
      <c r="A6194" s="90">
        <v>34957.87499998499</v>
      </c>
      <c r="B6194" s="91">
        <v>253.67491720653001</v>
      </c>
      <c r="C6194" s="91">
        <v>52.877030968329969</v>
      </c>
      <c r="D6194" s="91">
        <v>0</v>
      </c>
      <c r="E6194" s="91">
        <v>38.467200905319999</v>
      </c>
      <c r="F6194" s="91">
        <v>14.4273272759</v>
      </c>
      <c r="G6194" s="91">
        <v>2.3037235000000003</v>
      </c>
      <c r="H6194" s="91">
        <v>119.15175158626002</v>
      </c>
      <c r="I6194" s="91">
        <v>17.763501620470006</v>
      </c>
      <c r="J6194" s="91">
        <v>0.7554344758</v>
      </c>
      <c r="K6194" s="91">
        <v>10.787965223640002</v>
      </c>
      <c r="L6194" s="91">
        <v>39.046550535160002</v>
      </c>
    </row>
    <row r="6195" spans="1:12" x14ac:dyDescent="0.25">
      <c r="A6195" s="90">
        <v>34957.916666651654</v>
      </c>
      <c r="B6195" s="91">
        <v>248.14465459309994</v>
      </c>
      <c r="C6195" s="91">
        <v>49.542282028800003</v>
      </c>
      <c r="D6195" s="91">
        <v>0</v>
      </c>
      <c r="E6195" s="91">
        <v>44.812658915269992</v>
      </c>
      <c r="F6195" s="91">
        <v>14.09493062392</v>
      </c>
      <c r="G6195" s="91">
        <v>2.3043338330099998</v>
      </c>
      <c r="H6195" s="91">
        <v>120.11963154003001</v>
      </c>
      <c r="I6195" s="91">
        <v>17.694949202569997</v>
      </c>
      <c r="J6195" s="91">
        <v>0.7332844758</v>
      </c>
      <c r="K6195" s="91">
        <v>10.37174706747</v>
      </c>
      <c r="L6195" s="91">
        <v>30.430820289289997</v>
      </c>
    </row>
    <row r="6196" spans="1:12" x14ac:dyDescent="0.25">
      <c r="A6196" s="90">
        <v>34957.958333318318</v>
      </c>
      <c r="B6196" s="91">
        <v>242.31360133746998</v>
      </c>
      <c r="C6196" s="91">
        <v>48.79838287754999</v>
      </c>
      <c r="D6196" s="91">
        <v>0</v>
      </c>
      <c r="E6196" s="91">
        <v>42.006342240639995</v>
      </c>
      <c r="F6196" s="91">
        <v>13.777327275899999</v>
      </c>
      <c r="G6196" s="91">
        <v>2.3453558837899999</v>
      </c>
      <c r="H6196" s="91">
        <v>117.31890751076998</v>
      </c>
      <c r="I6196" s="91">
        <v>17.646676722749998</v>
      </c>
      <c r="J6196" s="91">
        <v>0.7501144757999999</v>
      </c>
      <c r="K6196" s="91">
        <v>10.952231156710001</v>
      </c>
      <c r="L6196" s="91">
        <v>32.193899574530001</v>
      </c>
    </row>
    <row r="6197" spans="1:12" x14ac:dyDescent="0.25">
      <c r="A6197" s="90">
        <v>34957.999999984982</v>
      </c>
      <c r="B6197" s="91">
        <v>230.03776425709984</v>
      </c>
      <c r="C6197" s="91">
        <v>52.234510214140016</v>
      </c>
      <c r="D6197" s="91">
        <v>0</v>
      </c>
      <c r="E6197" s="91">
        <v>62.545677764120001</v>
      </c>
      <c r="F6197" s="91">
        <v>14.4273272759</v>
      </c>
      <c r="G6197" s="91">
        <v>1.8872978118900001</v>
      </c>
      <c r="H6197" s="91">
        <v>120.56493399140999</v>
      </c>
      <c r="I6197" s="91">
        <v>17.674842876370004</v>
      </c>
      <c r="J6197" s="91">
        <v>0.7501144757999999</v>
      </c>
      <c r="K6197" s="91">
        <v>8.692231156710001</v>
      </c>
      <c r="L6197" s="91">
        <v>36.762923786000002</v>
      </c>
    </row>
    <row r="6198" spans="1:12" x14ac:dyDescent="0.25">
      <c r="A6198" s="90">
        <v>34958.041666651647</v>
      </c>
      <c r="B6198" s="91">
        <v>223.70056712329983</v>
      </c>
      <c r="C6198" s="91">
        <v>54.524260648720009</v>
      </c>
      <c r="D6198" s="91">
        <v>0</v>
      </c>
      <c r="E6198" s="91">
        <v>55.229022224280001</v>
      </c>
      <c r="F6198" s="91">
        <v>14.4273272759</v>
      </c>
      <c r="G6198" s="91">
        <v>1.5987651367200002</v>
      </c>
      <c r="H6198" s="91">
        <v>120.78897938601999</v>
      </c>
      <c r="I6198" s="91">
        <v>17.654762806469996</v>
      </c>
      <c r="J6198" s="91">
        <v>0.76694447579999991</v>
      </c>
      <c r="K6198" s="91">
        <v>8.692231156710001</v>
      </c>
      <c r="L6198" s="91">
        <v>28.086602421620004</v>
      </c>
    </row>
    <row r="6199" spans="1:12" x14ac:dyDescent="0.25">
      <c r="A6199" s="90">
        <v>34958.083333318311</v>
      </c>
      <c r="B6199" s="91">
        <v>219.73195449325999</v>
      </c>
      <c r="C6199" s="91">
        <v>56.948516192869988</v>
      </c>
      <c r="D6199" s="91">
        <v>0</v>
      </c>
      <c r="E6199" s="91">
        <v>47.515768976669996</v>
      </c>
      <c r="F6199" s="91">
        <v>14.4273272759</v>
      </c>
      <c r="G6199" s="91">
        <v>1.5747537841799999</v>
      </c>
      <c r="H6199" s="91">
        <v>114.44495920527997</v>
      </c>
      <c r="I6199" s="91">
        <v>17.572465926910006</v>
      </c>
      <c r="J6199" s="91">
        <v>0.76694447579999991</v>
      </c>
      <c r="K6199" s="91">
        <v>8.692231156710001</v>
      </c>
      <c r="L6199" s="91">
        <v>31.590386282809995</v>
      </c>
    </row>
    <row r="6200" spans="1:12" x14ac:dyDescent="0.25">
      <c r="A6200" s="90">
        <v>34958.124999984975</v>
      </c>
      <c r="B6200" s="91">
        <v>209.93183715442004</v>
      </c>
      <c r="C6200" s="91">
        <v>59.721171899319991</v>
      </c>
      <c r="D6200" s="91">
        <v>0</v>
      </c>
      <c r="E6200" s="91">
        <v>52.282436691370002</v>
      </c>
      <c r="F6200" s="91">
        <v>14.4273272759</v>
      </c>
      <c r="G6200" s="91">
        <v>1.5742108154299999</v>
      </c>
      <c r="H6200" s="91">
        <v>114.12645011205002</v>
      </c>
      <c r="I6200" s="91">
        <v>17.496044269919995</v>
      </c>
      <c r="J6200" s="91">
        <v>0.74479447580000002</v>
      </c>
      <c r="K6200" s="91">
        <v>8.2333111838399997</v>
      </c>
      <c r="L6200" s="91">
        <v>22.233642118940001</v>
      </c>
    </row>
    <row r="6201" spans="1:12" x14ac:dyDescent="0.25">
      <c r="A6201" s="90">
        <v>34958.166666651639</v>
      </c>
      <c r="B6201" s="91">
        <v>204.55418558693995</v>
      </c>
      <c r="C6201" s="91">
        <v>64.016720884099996</v>
      </c>
      <c r="D6201" s="91">
        <v>6.2569365759999995E-2</v>
      </c>
      <c r="E6201" s="91">
        <v>44.082567231570003</v>
      </c>
      <c r="F6201" s="91">
        <v>14.4273272759</v>
      </c>
      <c r="G6201" s="91">
        <v>1.57276293945</v>
      </c>
      <c r="H6201" s="91">
        <v>85.689095526189973</v>
      </c>
      <c r="I6201" s="91">
        <v>17.484194401019995</v>
      </c>
      <c r="J6201" s="91">
        <v>0.72387947580000001</v>
      </c>
      <c r="K6201" s="91">
        <v>6.2162306289100009</v>
      </c>
      <c r="L6201" s="91">
        <v>43.047369657749996</v>
      </c>
    </row>
    <row r="6202" spans="1:12" x14ac:dyDescent="0.25">
      <c r="A6202" s="90">
        <v>34958.208333318304</v>
      </c>
      <c r="B6202" s="91">
        <v>192.89837740502992</v>
      </c>
      <c r="C6202" s="91">
        <v>69.853494225420008</v>
      </c>
      <c r="D6202" s="91">
        <v>8.3298955033600031</v>
      </c>
      <c r="E6202" s="91">
        <v>46.243297105849997</v>
      </c>
      <c r="F6202" s="91">
        <v>14.4273272759</v>
      </c>
      <c r="G6202" s="91">
        <v>1.5719786377</v>
      </c>
      <c r="H6202" s="91">
        <v>87.873360213089995</v>
      </c>
      <c r="I6202" s="91">
        <v>17.442167881849997</v>
      </c>
      <c r="J6202" s="91">
        <v>0.72387947580000001</v>
      </c>
      <c r="K6202" s="91">
        <v>6.2162306289100009</v>
      </c>
      <c r="L6202" s="91">
        <v>39.185737048759989</v>
      </c>
    </row>
    <row r="6203" spans="1:12" x14ac:dyDescent="0.25">
      <c r="A6203" s="90">
        <v>34958.249999984968</v>
      </c>
      <c r="B6203" s="91">
        <v>183.39671894907005</v>
      </c>
      <c r="C6203" s="91">
        <v>73.957166032489994</v>
      </c>
      <c r="D6203" s="91">
        <v>79.996662512969991</v>
      </c>
      <c r="E6203" s="91">
        <v>37.323442552140001</v>
      </c>
      <c r="F6203" s="91">
        <v>13.777327275899999</v>
      </c>
      <c r="G6203" s="91">
        <v>1.5716568603500001</v>
      </c>
      <c r="H6203" s="91">
        <v>89.581839399730001</v>
      </c>
      <c r="I6203" s="91">
        <v>17.51790647436</v>
      </c>
      <c r="J6203" s="91">
        <v>0.74602947580000001</v>
      </c>
      <c r="K6203" s="91">
        <v>2.8247666444199999</v>
      </c>
      <c r="L6203" s="91">
        <v>15.988495549730002</v>
      </c>
    </row>
    <row r="6204" spans="1:12" x14ac:dyDescent="0.25">
      <c r="A6204" s="90">
        <v>34958.291666651632</v>
      </c>
      <c r="B6204" s="91">
        <v>163.56867873755996</v>
      </c>
      <c r="C6204" s="91">
        <v>76.343613368100023</v>
      </c>
      <c r="D6204" s="91">
        <v>241.85436072517001</v>
      </c>
      <c r="E6204" s="91">
        <v>38.979243777280004</v>
      </c>
      <c r="F6204" s="91">
        <v>13.777327275899999</v>
      </c>
      <c r="G6204" s="91">
        <v>1.57143566895</v>
      </c>
      <c r="H6204" s="91">
        <v>67.067828436249997</v>
      </c>
      <c r="I6204" s="91">
        <v>17.946961084919998</v>
      </c>
      <c r="J6204" s="91">
        <v>0.76285947580000002</v>
      </c>
      <c r="K6204" s="91">
        <v>2.03376664442</v>
      </c>
      <c r="L6204" s="91">
        <v>10.878963556279999</v>
      </c>
    </row>
    <row r="6205" spans="1:12" x14ac:dyDescent="0.25">
      <c r="A6205" s="90">
        <v>34958.333333318296</v>
      </c>
      <c r="B6205" s="91">
        <v>145.0711450484701</v>
      </c>
      <c r="C6205" s="91">
        <v>75.732830707869979</v>
      </c>
      <c r="D6205" s="91">
        <v>426.16536063567014</v>
      </c>
      <c r="E6205" s="91">
        <v>34.05128089454</v>
      </c>
      <c r="F6205" s="91">
        <v>13.777327275899999</v>
      </c>
      <c r="G6205" s="91">
        <v>1.5716568603500001</v>
      </c>
      <c r="H6205" s="91">
        <v>32.585601783029993</v>
      </c>
      <c r="I6205" s="91">
        <v>18.000587261870002</v>
      </c>
      <c r="J6205" s="91">
        <v>0.76285947580000002</v>
      </c>
      <c r="K6205" s="91">
        <v>0.22147999999999998</v>
      </c>
      <c r="L6205" s="91">
        <v>1.0937623862000001</v>
      </c>
    </row>
    <row r="6206" spans="1:12" x14ac:dyDescent="0.25">
      <c r="A6206" s="90">
        <v>34958.374999984961</v>
      </c>
      <c r="B6206" s="91">
        <v>119.07218971746002</v>
      </c>
      <c r="C6206" s="91">
        <v>74.603158081619981</v>
      </c>
      <c r="D6206" s="91">
        <v>579.47983933542002</v>
      </c>
      <c r="E6206" s="91">
        <v>37.847095709490006</v>
      </c>
      <c r="F6206" s="91">
        <v>13.777327275899999</v>
      </c>
      <c r="G6206" s="91">
        <v>1.5719786377</v>
      </c>
      <c r="H6206" s="91">
        <v>31.44774232724</v>
      </c>
      <c r="I6206" s="91">
        <v>17.961568408560002</v>
      </c>
      <c r="J6206" s="91">
        <v>0.76285947580000002</v>
      </c>
      <c r="K6206" s="91">
        <v>0.22147999999999998</v>
      </c>
      <c r="L6206" s="91">
        <v>1.4965128484100001</v>
      </c>
    </row>
    <row r="6207" spans="1:12" x14ac:dyDescent="0.25">
      <c r="A6207" s="90">
        <v>34958.416666651625</v>
      </c>
      <c r="B6207" s="91">
        <v>117.61285528134997</v>
      </c>
      <c r="C6207" s="91">
        <v>81.815643619429991</v>
      </c>
      <c r="D6207" s="91">
        <v>642.85977648039977</v>
      </c>
      <c r="E6207" s="91">
        <v>31.775627054119994</v>
      </c>
      <c r="F6207" s="91">
        <v>10.154703172759998</v>
      </c>
      <c r="G6207" s="91">
        <v>1.5726422119100001</v>
      </c>
      <c r="H6207" s="91">
        <v>31.215307404989996</v>
      </c>
      <c r="I6207" s="91">
        <v>17.943761261460004</v>
      </c>
      <c r="J6207" s="91">
        <v>0.76285947580000002</v>
      </c>
      <c r="K6207" s="91">
        <v>0.22147999999999998</v>
      </c>
      <c r="L6207" s="91">
        <v>0</v>
      </c>
    </row>
    <row r="6208" spans="1:12" x14ac:dyDescent="0.25">
      <c r="A6208" s="90">
        <v>34958.458333318289</v>
      </c>
      <c r="B6208" s="91">
        <v>104.73901967358</v>
      </c>
      <c r="C6208" s="91">
        <v>78.383689396920019</v>
      </c>
      <c r="D6208" s="91">
        <v>681.37942702699979</v>
      </c>
      <c r="E6208" s="91">
        <v>26.611113112969999</v>
      </c>
      <c r="F6208" s="91">
        <v>3.3214571767200001</v>
      </c>
      <c r="G6208" s="91">
        <v>1.60292785645</v>
      </c>
      <c r="H6208" s="91">
        <v>31.217109109710002</v>
      </c>
      <c r="I6208" s="91">
        <v>17.940143963110003</v>
      </c>
      <c r="J6208" s="91">
        <v>0.76285947580000002</v>
      </c>
      <c r="K6208" s="91">
        <v>0.22147999999999998</v>
      </c>
      <c r="L6208" s="91">
        <v>0.27759799983</v>
      </c>
    </row>
    <row r="6209" spans="1:12" x14ac:dyDescent="0.25">
      <c r="A6209" s="90">
        <v>34958.499999984953</v>
      </c>
      <c r="B6209" s="91">
        <v>117.99260370440999</v>
      </c>
      <c r="C6209" s="91">
        <v>72.144758831719983</v>
      </c>
      <c r="D6209" s="91">
        <v>659.01735033017985</v>
      </c>
      <c r="E6209" s="91">
        <v>28.833323454069998</v>
      </c>
      <c r="F6209" s="91">
        <v>3.6591524449200001</v>
      </c>
      <c r="G6209" s="91">
        <v>1.60387304688</v>
      </c>
      <c r="H6209" s="91">
        <v>31.084974380870001</v>
      </c>
      <c r="I6209" s="91">
        <v>17.861135214479994</v>
      </c>
      <c r="J6209" s="91">
        <v>0.78500947579999991</v>
      </c>
      <c r="K6209" s="91">
        <v>0.22147999999999998</v>
      </c>
      <c r="L6209" s="91">
        <v>1.11964877E-3</v>
      </c>
    </row>
    <row r="6210" spans="1:12" x14ac:dyDescent="0.25">
      <c r="A6210" s="90">
        <v>34958.541666651618</v>
      </c>
      <c r="B6210" s="91">
        <v>110.64919630692</v>
      </c>
      <c r="C6210" s="91">
        <v>68.512406894270001</v>
      </c>
      <c r="D6210" s="91">
        <v>610.55436489681995</v>
      </c>
      <c r="E6210" s="91">
        <v>37.226839037449999</v>
      </c>
      <c r="F6210" s="91">
        <v>6.697144648490001</v>
      </c>
      <c r="G6210" s="91">
        <v>1.6040942382799999</v>
      </c>
      <c r="H6210" s="91">
        <v>30.858071833649998</v>
      </c>
      <c r="I6210" s="91">
        <v>17.858811560350002</v>
      </c>
      <c r="J6210" s="91">
        <v>0.80592447579999993</v>
      </c>
      <c r="K6210" s="91">
        <v>0.22147999999999998</v>
      </c>
      <c r="L6210" s="91">
        <v>0.43577857867999997</v>
      </c>
    </row>
    <row r="6211" spans="1:12" x14ac:dyDescent="0.25">
      <c r="A6211" s="90">
        <v>34958.583333318282</v>
      </c>
      <c r="B6211" s="91">
        <v>129.45863123628996</v>
      </c>
      <c r="C6211" s="91">
        <v>67.377063617210027</v>
      </c>
      <c r="D6211" s="91">
        <v>521.10117339644978</v>
      </c>
      <c r="E6211" s="91">
        <v>35.892285200829996</v>
      </c>
      <c r="F6211" s="91">
        <v>13.777327275899999</v>
      </c>
      <c r="G6211" s="91">
        <v>1.6046975097699998</v>
      </c>
      <c r="H6211" s="91">
        <v>30.806885082359997</v>
      </c>
      <c r="I6211" s="91">
        <v>17.893192931400002</v>
      </c>
      <c r="J6211" s="91">
        <v>0.78909447579999992</v>
      </c>
      <c r="K6211" s="91">
        <v>0.22147999999999998</v>
      </c>
      <c r="L6211" s="91">
        <v>0.47278902274000001</v>
      </c>
    </row>
    <row r="6212" spans="1:12" x14ac:dyDescent="0.25">
      <c r="A6212" s="90">
        <v>34958.624999984946</v>
      </c>
      <c r="B6212" s="91">
        <v>146.15917181873996</v>
      </c>
      <c r="C6212" s="91">
        <v>71.453207713769999</v>
      </c>
      <c r="D6212" s="91">
        <v>355.16630507380012</v>
      </c>
      <c r="E6212" s="91">
        <v>38.076198276889997</v>
      </c>
      <c r="F6212" s="91">
        <v>14.4273272759</v>
      </c>
      <c r="G6212" s="91">
        <v>1.6163211669899999</v>
      </c>
      <c r="H6212" s="91">
        <v>61.252275327480021</v>
      </c>
      <c r="I6212" s="91">
        <v>17.941243216819995</v>
      </c>
      <c r="J6212" s="91">
        <v>0.78909447579999992</v>
      </c>
      <c r="K6212" s="91">
        <v>0.24172694332999997</v>
      </c>
      <c r="L6212" s="91">
        <v>6.7537200894400016</v>
      </c>
    </row>
    <row r="6213" spans="1:12" x14ac:dyDescent="0.25">
      <c r="A6213" s="90">
        <v>34958.66666665161</v>
      </c>
      <c r="B6213" s="91">
        <v>161.62928396861005</v>
      </c>
      <c r="C6213" s="91">
        <v>79.426436714589997</v>
      </c>
      <c r="D6213" s="91">
        <v>195.73025063422992</v>
      </c>
      <c r="E6213" s="91">
        <v>41.181985132949997</v>
      </c>
      <c r="F6213" s="91">
        <v>14.4273272759</v>
      </c>
      <c r="G6213" s="91">
        <v>2.3472951718799999</v>
      </c>
      <c r="H6213" s="91">
        <v>104.53339190870001</v>
      </c>
      <c r="I6213" s="91">
        <v>17.902728830390004</v>
      </c>
      <c r="J6213" s="91">
        <v>0.78909447579999992</v>
      </c>
      <c r="K6213" s="91">
        <v>7.0076836567100012</v>
      </c>
      <c r="L6213" s="91">
        <v>33.853758887800012</v>
      </c>
    </row>
    <row r="6214" spans="1:12" x14ac:dyDescent="0.25">
      <c r="A6214" s="90">
        <v>34958.708333318275</v>
      </c>
      <c r="B6214" s="91">
        <v>163.12472356918997</v>
      </c>
      <c r="C6214" s="91">
        <v>90.016243104579999</v>
      </c>
      <c r="D6214" s="91">
        <v>62.615780845009972</v>
      </c>
      <c r="E6214" s="91">
        <v>50.14089609829</v>
      </c>
      <c r="F6214" s="91">
        <v>14.4273272759</v>
      </c>
      <c r="G6214" s="91">
        <v>1.60660803223</v>
      </c>
      <c r="H6214" s="91">
        <v>104.15533767210999</v>
      </c>
      <c r="I6214" s="91">
        <v>17.936899642090001</v>
      </c>
      <c r="J6214" s="91">
        <v>0.78909447579999992</v>
      </c>
      <c r="K6214" s="91">
        <v>6.8842311567100003</v>
      </c>
      <c r="L6214" s="91">
        <v>50.143601014800005</v>
      </c>
    </row>
    <row r="6215" spans="1:12" x14ac:dyDescent="0.25">
      <c r="A6215" s="90">
        <v>34958.749999984939</v>
      </c>
      <c r="B6215" s="91">
        <v>171.41699087758008</v>
      </c>
      <c r="C6215" s="91">
        <v>94.374873297419981</v>
      </c>
      <c r="D6215" s="91">
        <v>3.7465282388400003</v>
      </c>
      <c r="E6215" s="91">
        <v>45.88586357586</v>
      </c>
      <c r="F6215" s="91">
        <v>14.4273272759</v>
      </c>
      <c r="G6215" s="91">
        <v>1.60660803223</v>
      </c>
      <c r="H6215" s="91">
        <v>101.41533387008998</v>
      </c>
      <c r="I6215" s="91">
        <v>17.960271741020001</v>
      </c>
      <c r="J6215" s="91">
        <v>0.80859447579999999</v>
      </c>
      <c r="K6215" s="91">
        <v>11.008731156710001</v>
      </c>
      <c r="L6215" s="91">
        <v>62.554414941339985</v>
      </c>
    </row>
    <row r="6216" spans="1:12" x14ac:dyDescent="0.25">
      <c r="A6216" s="90">
        <v>34958.791666651603</v>
      </c>
      <c r="B6216" s="91">
        <v>173.58865676185999</v>
      </c>
      <c r="C6216" s="91">
        <v>98.156523783419956</v>
      </c>
      <c r="D6216" s="91">
        <v>0</v>
      </c>
      <c r="E6216" s="91">
        <v>46.260591507129995</v>
      </c>
      <c r="F6216" s="91">
        <v>14.4273272759</v>
      </c>
      <c r="G6216" s="91">
        <v>1.6165423584</v>
      </c>
      <c r="H6216" s="91">
        <v>122.21954830061</v>
      </c>
      <c r="I6216" s="91">
        <v>18.023911898010002</v>
      </c>
      <c r="J6216" s="91">
        <v>0.83074447579999999</v>
      </c>
      <c r="K6216" s="91">
        <v>8.7487311567100008</v>
      </c>
      <c r="L6216" s="91">
        <v>36.571436867879989</v>
      </c>
    </row>
    <row r="6217" spans="1:12" x14ac:dyDescent="0.25">
      <c r="A6217" s="90">
        <v>34958.833333318267</v>
      </c>
      <c r="B6217" s="91">
        <v>173.52715520284994</v>
      </c>
      <c r="C6217" s="91">
        <v>97.164598403489947</v>
      </c>
      <c r="D6217" s="91">
        <v>0</v>
      </c>
      <c r="E6217" s="91">
        <v>42.440366942660006</v>
      </c>
      <c r="F6217" s="91">
        <v>14.4273272759</v>
      </c>
      <c r="G6217" s="91">
        <v>1.6128421630900001</v>
      </c>
      <c r="H6217" s="91">
        <v>123.30201847963001</v>
      </c>
      <c r="I6217" s="91">
        <v>18.014453876469997</v>
      </c>
      <c r="J6217" s="91">
        <v>0.76676447580000007</v>
      </c>
      <c r="K6217" s="91">
        <v>11.008731156710001</v>
      </c>
      <c r="L6217" s="91">
        <v>23.885378225059995</v>
      </c>
    </row>
    <row r="6218" spans="1:12" x14ac:dyDescent="0.25">
      <c r="A6218" s="90">
        <v>34958.874999984931</v>
      </c>
      <c r="B6218" s="91">
        <v>168.88609495548002</v>
      </c>
      <c r="C6218" s="91">
        <v>96.333988783160009</v>
      </c>
      <c r="D6218" s="91">
        <v>0</v>
      </c>
      <c r="E6218" s="91">
        <v>59.292606923990007</v>
      </c>
      <c r="F6218" s="91">
        <v>14.4273272759</v>
      </c>
      <c r="G6218" s="91">
        <v>1.6138676757799999</v>
      </c>
      <c r="H6218" s="91">
        <v>133.23215507972003</v>
      </c>
      <c r="I6218" s="91">
        <v>17.98307319748</v>
      </c>
      <c r="J6218" s="91">
        <v>0.76676447580000007</v>
      </c>
      <c r="K6218" s="91">
        <v>8.7487311567100008</v>
      </c>
      <c r="L6218" s="91">
        <v>23.062409610749999</v>
      </c>
    </row>
    <row r="6219" spans="1:12" x14ac:dyDescent="0.25">
      <c r="A6219" s="90">
        <v>34958.916666651596</v>
      </c>
      <c r="B6219" s="91">
        <v>169.7808074438401</v>
      </c>
      <c r="C6219" s="91">
        <v>85.456847617829993</v>
      </c>
      <c r="D6219" s="91">
        <v>0</v>
      </c>
      <c r="E6219" s="91">
        <v>56.224738393149998</v>
      </c>
      <c r="F6219" s="91">
        <v>14.4273272759</v>
      </c>
      <c r="G6219" s="91">
        <v>1.61422973633</v>
      </c>
      <c r="H6219" s="91">
        <v>133.74157728456996</v>
      </c>
      <c r="I6219" s="91">
        <v>17.905920428150001</v>
      </c>
      <c r="J6219" s="91">
        <v>0.78891447579999996</v>
      </c>
      <c r="K6219" s="91">
        <v>11.008731156710001</v>
      </c>
      <c r="L6219" s="91">
        <v>15.518556648290001</v>
      </c>
    </row>
    <row r="6220" spans="1:12" x14ac:dyDescent="0.25">
      <c r="A6220" s="90">
        <v>34958.95833331826</v>
      </c>
      <c r="B6220" s="91">
        <v>161.68879252730994</v>
      </c>
      <c r="C6220" s="91">
        <v>79.816372990580035</v>
      </c>
      <c r="D6220" s="91">
        <v>0</v>
      </c>
      <c r="E6220" s="91">
        <v>50.849839398469996</v>
      </c>
      <c r="F6220" s="91">
        <v>14.4273272759</v>
      </c>
      <c r="G6220" s="91">
        <v>1.6125605468799999</v>
      </c>
      <c r="H6220" s="91">
        <v>131.68357871079999</v>
      </c>
      <c r="I6220" s="91">
        <v>17.830849633900002</v>
      </c>
      <c r="J6220" s="91">
        <v>0.78891447579999996</v>
      </c>
      <c r="K6220" s="91">
        <v>11.008731156710001</v>
      </c>
      <c r="L6220" s="91">
        <v>11.20099242565</v>
      </c>
    </row>
    <row r="6221" spans="1:12" x14ac:dyDescent="0.25">
      <c r="A6221" s="90">
        <v>34958.999999984924</v>
      </c>
      <c r="B6221" s="91">
        <v>160.88662257958003</v>
      </c>
      <c r="C6221" s="91">
        <v>77.835588069389971</v>
      </c>
      <c r="D6221" s="91">
        <v>0</v>
      </c>
      <c r="E6221" s="91">
        <v>95.827703148639984</v>
      </c>
      <c r="F6221" s="91">
        <v>14.4273272759</v>
      </c>
      <c r="G6221" s="91">
        <v>1.6229976806599999</v>
      </c>
      <c r="H6221" s="91">
        <v>120.92998905817002</v>
      </c>
      <c r="I6221" s="91">
        <v>17.838922242499997</v>
      </c>
      <c r="J6221" s="91">
        <v>0.76799947580000005</v>
      </c>
      <c r="K6221" s="91">
        <v>2.0497269433299996</v>
      </c>
      <c r="L6221" s="91">
        <v>28.525207107540005</v>
      </c>
    </row>
    <row r="6222" spans="1:12" x14ac:dyDescent="0.25">
      <c r="A6222" s="90">
        <v>34959.041666651588</v>
      </c>
      <c r="B6222" s="91">
        <v>151.86863993093999</v>
      </c>
      <c r="C6222" s="91">
        <v>78.31282100091002</v>
      </c>
      <c r="D6222" s="91">
        <v>0</v>
      </c>
      <c r="E6222" s="91">
        <v>91.171662651130006</v>
      </c>
      <c r="F6222" s="91">
        <v>14.4273272759</v>
      </c>
      <c r="G6222" s="91">
        <v>1.62444555664</v>
      </c>
      <c r="H6222" s="91">
        <v>120.96364991316</v>
      </c>
      <c r="I6222" s="91">
        <v>17.812252206039997</v>
      </c>
      <c r="J6222" s="91">
        <v>0.76799947580000005</v>
      </c>
      <c r="K6222" s="91">
        <v>2.0497269433299996</v>
      </c>
      <c r="L6222" s="91">
        <v>17.106663016350002</v>
      </c>
    </row>
    <row r="6223" spans="1:12" x14ac:dyDescent="0.25">
      <c r="A6223" s="90">
        <v>34959.083333318253</v>
      </c>
      <c r="B6223" s="91">
        <v>146.29012188631</v>
      </c>
      <c r="C6223" s="91">
        <v>80.457803500739999</v>
      </c>
      <c r="D6223" s="91">
        <v>0</v>
      </c>
      <c r="E6223" s="91">
        <v>73.266868816059997</v>
      </c>
      <c r="F6223" s="91">
        <v>14.4273272759</v>
      </c>
      <c r="G6223" s="91">
        <v>1.6098255615200001</v>
      </c>
      <c r="H6223" s="91">
        <v>124.72527084081999</v>
      </c>
      <c r="I6223" s="91">
        <v>17.797487824459999</v>
      </c>
      <c r="J6223" s="91">
        <v>0.76799947580000005</v>
      </c>
      <c r="K6223" s="91">
        <v>2.0497269433299996</v>
      </c>
      <c r="L6223" s="91">
        <v>43.50859626159</v>
      </c>
    </row>
    <row r="6224" spans="1:12" x14ac:dyDescent="0.25">
      <c r="A6224" s="90">
        <v>34959.124999984917</v>
      </c>
      <c r="B6224" s="91">
        <v>143.22529696301001</v>
      </c>
      <c r="C6224" s="91">
        <v>82.469882930169987</v>
      </c>
      <c r="D6224" s="91">
        <v>0</v>
      </c>
      <c r="E6224" s="91">
        <v>82.274469380349998</v>
      </c>
      <c r="F6224" s="91">
        <v>14.4273272759</v>
      </c>
      <c r="G6224" s="91">
        <v>1.6097250976600002</v>
      </c>
      <c r="H6224" s="91">
        <v>111.88164376740997</v>
      </c>
      <c r="I6224" s="91">
        <v>17.793136650199997</v>
      </c>
      <c r="J6224" s="91">
        <v>0.79014947580000006</v>
      </c>
      <c r="K6224" s="91">
        <v>2.0962571161299999</v>
      </c>
      <c r="L6224" s="91">
        <v>28.076238611960001</v>
      </c>
    </row>
    <row r="6225" spans="1:12" x14ac:dyDescent="0.25">
      <c r="A6225" s="90">
        <v>34959.166666651581</v>
      </c>
      <c r="B6225" s="91">
        <v>140.29760646110992</v>
      </c>
      <c r="C6225" s="91">
        <v>87.886387199459975</v>
      </c>
      <c r="D6225" s="91">
        <v>6.0480305960000001E-2</v>
      </c>
      <c r="E6225" s="91">
        <v>72.599177006680009</v>
      </c>
      <c r="F6225" s="91">
        <v>14.4273272759</v>
      </c>
      <c r="G6225" s="91">
        <v>1.6086591796900001</v>
      </c>
      <c r="H6225" s="91">
        <v>102.76682313193999</v>
      </c>
      <c r="I6225" s="91">
        <v>17.828319972140001</v>
      </c>
      <c r="J6225" s="91">
        <v>0.79423447579999995</v>
      </c>
      <c r="K6225" s="91">
        <v>2.0962571161299999</v>
      </c>
      <c r="L6225" s="91">
        <v>37.824529318130004</v>
      </c>
    </row>
    <row r="6226" spans="1:12" x14ac:dyDescent="0.25">
      <c r="A6226" s="90">
        <v>34959.208333318245</v>
      </c>
      <c r="B6226" s="91">
        <v>135.39562321965002</v>
      </c>
      <c r="C6226" s="91">
        <v>96.213182246079995</v>
      </c>
      <c r="D6226" s="91">
        <v>11.368908453609992</v>
      </c>
      <c r="E6226" s="91">
        <v>67.895066417740011</v>
      </c>
      <c r="F6226" s="91">
        <v>14.4273272759</v>
      </c>
      <c r="G6226" s="91">
        <v>1.63892480469</v>
      </c>
      <c r="H6226" s="91">
        <v>116.28202090695</v>
      </c>
      <c r="I6226" s="91">
        <v>17.880935267529999</v>
      </c>
      <c r="J6226" s="91">
        <v>0.79423447579999995</v>
      </c>
      <c r="K6226" s="91">
        <v>2.0497269433299996</v>
      </c>
      <c r="L6226" s="91">
        <v>56.425340241229989</v>
      </c>
    </row>
    <row r="6227" spans="1:12" x14ac:dyDescent="0.25">
      <c r="A6227" s="90">
        <v>34959.24999998491</v>
      </c>
      <c r="B6227" s="91">
        <v>127.71849399903999</v>
      </c>
      <c r="C6227" s="91">
        <v>103.09706180149999</v>
      </c>
      <c r="D6227" s="91">
        <v>89.743257982619923</v>
      </c>
      <c r="E6227" s="91">
        <v>74.728845261290004</v>
      </c>
      <c r="F6227" s="91">
        <v>14.4273272759</v>
      </c>
      <c r="G6227" s="91">
        <v>1.64296691895</v>
      </c>
      <c r="H6227" s="91">
        <v>119.83856367937999</v>
      </c>
      <c r="I6227" s="91">
        <v>18.063812036790001</v>
      </c>
      <c r="J6227" s="91">
        <v>0.79423447579999995</v>
      </c>
      <c r="K6227" s="91">
        <v>2.0497269433299996</v>
      </c>
      <c r="L6227" s="91">
        <v>34.203691921970005</v>
      </c>
    </row>
    <row r="6228" spans="1:12" x14ac:dyDescent="0.25">
      <c r="A6228" s="90">
        <v>34959.291666651574</v>
      </c>
      <c r="B6228" s="91">
        <v>116.50576271962998</v>
      </c>
      <c r="C6228" s="91">
        <v>109.06264610705001</v>
      </c>
      <c r="D6228" s="91">
        <v>252.31278199968975</v>
      </c>
      <c r="E6228" s="91">
        <v>62.904147170110001</v>
      </c>
      <c r="F6228" s="91">
        <v>14.4273272759</v>
      </c>
      <c r="G6228" s="91">
        <v>1.64348974609</v>
      </c>
      <c r="H6228" s="91">
        <v>108.16020180473001</v>
      </c>
      <c r="I6228" s="91">
        <v>18.162960260920009</v>
      </c>
      <c r="J6228" s="91">
        <v>0.79423447579999995</v>
      </c>
      <c r="K6228" s="91">
        <v>2.0497269433299996</v>
      </c>
      <c r="L6228" s="91">
        <v>13.310141740030002</v>
      </c>
    </row>
    <row r="6229" spans="1:12" x14ac:dyDescent="0.25">
      <c r="A6229" s="90">
        <v>34959.333333318238</v>
      </c>
      <c r="B6229" s="91">
        <v>102.56491280938</v>
      </c>
      <c r="C6229" s="91">
        <v>113.23609547300001</v>
      </c>
      <c r="D6229" s="91">
        <v>435.98276868713015</v>
      </c>
      <c r="E6229" s="91">
        <v>58.086644933870005</v>
      </c>
      <c r="F6229" s="91">
        <v>14.4273272759</v>
      </c>
      <c r="G6229" s="91">
        <v>1.6268186035199999</v>
      </c>
      <c r="H6229" s="91">
        <v>96.140932455150008</v>
      </c>
      <c r="I6229" s="91">
        <v>18.184350267940001</v>
      </c>
      <c r="J6229" s="91">
        <v>0.79423447579999995</v>
      </c>
      <c r="K6229" s="91">
        <v>2.0497269433299996</v>
      </c>
      <c r="L6229" s="91">
        <v>1.3962290395999999</v>
      </c>
    </row>
    <row r="6230" spans="1:12" x14ac:dyDescent="0.25">
      <c r="A6230" s="90">
        <v>34959.374999984902</v>
      </c>
      <c r="B6230" s="91">
        <v>94.231417733179981</v>
      </c>
      <c r="C6230" s="91">
        <v>110.67930763521002</v>
      </c>
      <c r="D6230" s="91">
        <v>595.27338220637989</v>
      </c>
      <c r="E6230" s="91">
        <v>43.960342463860002</v>
      </c>
      <c r="F6230" s="91">
        <v>14.4273272759</v>
      </c>
      <c r="G6230" s="91">
        <v>1.6278441162100001</v>
      </c>
      <c r="H6230" s="91">
        <v>89.790036617780018</v>
      </c>
      <c r="I6230" s="91">
        <v>18.124699415810007</v>
      </c>
      <c r="J6230" s="91">
        <v>0.49103947580000001</v>
      </c>
      <c r="K6230" s="91">
        <v>2.0494161933199999</v>
      </c>
      <c r="L6230" s="91">
        <v>0.70954262895999998</v>
      </c>
    </row>
    <row r="6231" spans="1:12" x14ac:dyDescent="0.25">
      <c r="A6231" s="90">
        <v>34959.416666651567</v>
      </c>
      <c r="B6231" s="91">
        <v>82.489856472310009</v>
      </c>
      <c r="C6231" s="91">
        <v>99.311785762360017</v>
      </c>
      <c r="D6231" s="91">
        <v>706.47272306357991</v>
      </c>
      <c r="E6231" s="91">
        <v>53.250160481129996</v>
      </c>
      <c r="F6231" s="91">
        <v>14.4273272759</v>
      </c>
      <c r="G6231" s="91">
        <v>1.6282263183600001</v>
      </c>
      <c r="H6231" s="91">
        <v>88.178064585469997</v>
      </c>
      <c r="I6231" s="91">
        <v>18.106372472660006</v>
      </c>
      <c r="J6231" s="91">
        <v>0.49103947580000001</v>
      </c>
      <c r="K6231" s="91">
        <v>2.0494161933199999</v>
      </c>
      <c r="L6231" s="91">
        <v>0</v>
      </c>
    </row>
    <row r="6232" spans="1:12" x14ac:dyDescent="0.25">
      <c r="A6232" s="90">
        <v>34959.458333318231</v>
      </c>
      <c r="B6232" s="91">
        <v>83.934422579859998</v>
      </c>
      <c r="C6232" s="91">
        <v>102.93076506356002</v>
      </c>
      <c r="D6232" s="91">
        <v>746.12993174863061</v>
      </c>
      <c r="E6232" s="91">
        <v>46.935154123830003</v>
      </c>
      <c r="F6232" s="91">
        <v>14.4273272759</v>
      </c>
      <c r="G6232" s="91">
        <v>1.62891003418</v>
      </c>
      <c r="H6232" s="91">
        <v>89.637564287009994</v>
      </c>
      <c r="I6232" s="91">
        <v>18.106305138780002</v>
      </c>
      <c r="J6232" s="91">
        <v>0.62794013436999996</v>
      </c>
      <c r="K6232" s="91">
        <v>2.0494161933199999</v>
      </c>
      <c r="L6232" s="91">
        <v>0.2333924235</v>
      </c>
    </row>
    <row r="6233" spans="1:12" x14ac:dyDescent="0.25">
      <c r="A6233" s="90">
        <v>34959.499999984895</v>
      </c>
      <c r="B6233" s="91">
        <v>84.702242161169977</v>
      </c>
      <c r="C6233" s="91">
        <v>112.8049771995</v>
      </c>
      <c r="D6233" s="91">
        <v>734.52624594640997</v>
      </c>
      <c r="E6233" s="91">
        <v>51.926994845310013</v>
      </c>
      <c r="F6233" s="91">
        <v>14.4273272759</v>
      </c>
      <c r="G6233" s="91">
        <v>1.6284675292999999</v>
      </c>
      <c r="H6233" s="91">
        <v>88.37967474168002</v>
      </c>
      <c r="I6233" s="91">
        <v>18.061719991979995</v>
      </c>
      <c r="J6233" s="91">
        <v>0.49103947580000001</v>
      </c>
      <c r="K6233" s="91">
        <v>2.0494161933199999</v>
      </c>
      <c r="L6233" s="91">
        <v>6.7898448000000002E-4</v>
      </c>
    </row>
    <row r="6234" spans="1:12" x14ac:dyDescent="0.25">
      <c r="A6234" s="90">
        <v>34959.541666651559</v>
      </c>
      <c r="B6234" s="91">
        <v>97.583048529080031</v>
      </c>
      <c r="C6234" s="91">
        <v>113.21788110704999</v>
      </c>
      <c r="D6234" s="91">
        <v>664.75769238362034</v>
      </c>
      <c r="E6234" s="91">
        <v>48.365214876410008</v>
      </c>
      <c r="F6234" s="91">
        <v>14.4273272759</v>
      </c>
      <c r="G6234" s="91">
        <v>1.6292116699200001</v>
      </c>
      <c r="H6234" s="91">
        <v>86.936872723389982</v>
      </c>
      <c r="I6234" s="91">
        <v>18.051541103890003</v>
      </c>
      <c r="J6234" s="91">
        <v>0.49103947580000001</v>
      </c>
      <c r="K6234" s="91">
        <v>2.0494161933199999</v>
      </c>
      <c r="L6234" s="91">
        <v>0</v>
      </c>
    </row>
    <row r="6235" spans="1:12" x14ac:dyDescent="0.25">
      <c r="A6235" s="90">
        <v>34959.583333318224</v>
      </c>
      <c r="B6235" s="91">
        <v>112.1719047086</v>
      </c>
      <c r="C6235" s="91">
        <v>110.86192081613999</v>
      </c>
      <c r="D6235" s="91">
        <v>544.36781495275022</v>
      </c>
      <c r="E6235" s="91">
        <v>41.31708211998</v>
      </c>
      <c r="F6235" s="91">
        <v>14.4273272759</v>
      </c>
      <c r="G6235" s="91">
        <v>1.6295334472699998</v>
      </c>
      <c r="H6235" s="91">
        <v>89.931609028150007</v>
      </c>
      <c r="I6235" s="91">
        <v>18.084172090770004</v>
      </c>
      <c r="J6235" s="91">
        <v>0.49103947580000001</v>
      </c>
      <c r="K6235" s="91">
        <v>2.0494161933199999</v>
      </c>
      <c r="L6235" s="91">
        <v>6.5219987641099983</v>
      </c>
    </row>
    <row r="6236" spans="1:12" x14ac:dyDescent="0.25">
      <c r="A6236" s="90">
        <v>34959.624999984888</v>
      </c>
      <c r="B6236" s="91">
        <v>130.99994798128009</v>
      </c>
      <c r="C6236" s="91">
        <v>110.18690131325997</v>
      </c>
      <c r="D6236" s="91">
        <v>378.96100409094976</v>
      </c>
      <c r="E6236" s="91">
        <v>50.866660026579993</v>
      </c>
      <c r="F6236" s="91">
        <v>14.4273272759</v>
      </c>
      <c r="G6236" s="91">
        <v>1.62770336914</v>
      </c>
      <c r="H6236" s="91">
        <v>94.941315994360025</v>
      </c>
      <c r="I6236" s="91">
        <v>18.131554798520003</v>
      </c>
      <c r="J6236" s="91">
        <v>0.49103947580000001</v>
      </c>
      <c r="K6236" s="91">
        <v>2.0497269433299996</v>
      </c>
      <c r="L6236" s="91">
        <v>11.69024434064</v>
      </c>
    </row>
    <row r="6237" spans="1:12" x14ac:dyDescent="0.25">
      <c r="A6237" s="90">
        <v>34959.666666651552</v>
      </c>
      <c r="B6237" s="91">
        <v>145.99080524358007</v>
      </c>
      <c r="C6237" s="91">
        <v>109.98692473916998</v>
      </c>
      <c r="D6237" s="91">
        <v>190.46526978067013</v>
      </c>
      <c r="E6237" s="91">
        <v>62.004309428889997</v>
      </c>
      <c r="F6237" s="91">
        <v>14.4273272759</v>
      </c>
      <c r="G6237" s="91">
        <v>1.62565222168</v>
      </c>
      <c r="H6237" s="91">
        <v>96.923141933780002</v>
      </c>
      <c r="I6237" s="91">
        <v>18.152312566260001</v>
      </c>
      <c r="J6237" s="91">
        <v>0.46888947579999996</v>
      </c>
      <c r="K6237" s="91">
        <v>2.0962571161299999</v>
      </c>
      <c r="L6237" s="91">
        <v>49.698102610540012</v>
      </c>
    </row>
    <row r="6238" spans="1:12" x14ac:dyDescent="0.25">
      <c r="A6238" s="90">
        <v>34959.708333318216</v>
      </c>
      <c r="B6238" s="91">
        <v>165.26847590794986</v>
      </c>
      <c r="C6238" s="91">
        <v>111.99784474367004</v>
      </c>
      <c r="D6238" s="91">
        <v>50.880641953430022</v>
      </c>
      <c r="E6238" s="91">
        <v>68.794752107700006</v>
      </c>
      <c r="F6238" s="91">
        <v>15.809963639899999</v>
      </c>
      <c r="G6238" s="91">
        <v>1.6260343017600001</v>
      </c>
      <c r="H6238" s="91">
        <v>99.945803807779981</v>
      </c>
      <c r="I6238" s="91">
        <v>18.143230794399994</v>
      </c>
      <c r="J6238" s="91">
        <v>0.44673947579999995</v>
      </c>
      <c r="K6238" s="91">
        <v>2.0962571161299999</v>
      </c>
      <c r="L6238" s="91">
        <v>85.375710213600016</v>
      </c>
    </row>
    <row r="6239" spans="1:12" x14ac:dyDescent="0.25">
      <c r="A6239" s="90">
        <v>34959.749999984881</v>
      </c>
      <c r="B6239" s="91">
        <v>183.14466900710008</v>
      </c>
      <c r="C6239" s="91">
        <v>119.38345516148996</v>
      </c>
      <c r="D6239" s="91">
        <v>3.0174545825000001</v>
      </c>
      <c r="E6239" s="91">
        <v>79.222948629290016</v>
      </c>
      <c r="F6239" s="91">
        <v>15.809963639899999</v>
      </c>
      <c r="G6239" s="91">
        <v>1.6257125244099999</v>
      </c>
      <c r="H6239" s="91">
        <v>107.44536930279997</v>
      </c>
      <c r="I6239" s="91">
        <v>18.171073542570003</v>
      </c>
      <c r="J6239" s="91">
        <v>0.44673947579999995</v>
      </c>
      <c r="K6239" s="91">
        <v>2.0962571161299999</v>
      </c>
      <c r="L6239" s="91">
        <v>70.399267058820001</v>
      </c>
    </row>
    <row r="6240" spans="1:12" x14ac:dyDescent="0.25">
      <c r="A6240" s="90">
        <v>34959.791666651545</v>
      </c>
      <c r="B6240" s="91">
        <v>191.45764613037002</v>
      </c>
      <c r="C6240" s="91">
        <v>128.79182380937999</v>
      </c>
      <c r="D6240" s="91">
        <v>0</v>
      </c>
      <c r="E6240" s="91">
        <v>89.079476900480017</v>
      </c>
      <c r="F6240" s="91">
        <v>15.809963639899999</v>
      </c>
      <c r="G6240" s="91">
        <v>1.6274620361299998</v>
      </c>
      <c r="H6240" s="91">
        <v>111.43746175665002</v>
      </c>
      <c r="I6240" s="91">
        <v>18.178524988890004</v>
      </c>
      <c r="J6240" s="91">
        <v>0.44673947579999995</v>
      </c>
      <c r="K6240" s="91">
        <v>2.0962571161299999</v>
      </c>
      <c r="L6240" s="91">
        <v>62.527008505129992</v>
      </c>
    </row>
    <row r="6241" spans="1:12" x14ac:dyDescent="0.25">
      <c r="A6241" s="90">
        <v>34959.833333318209</v>
      </c>
      <c r="B6241" s="91">
        <v>191.65284427003002</v>
      </c>
      <c r="C6241" s="91">
        <v>134.50603646112</v>
      </c>
      <c r="D6241" s="91">
        <v>0</v>
      </c>
      <c r="E6241" s="91">
        <v>87.744607672210009</v>
      </c>
      <c r="F6241" s="91">
        <v>15.809963639899999</v>
      </c>
      <c r="G6241" s="91">
        <v>1.6170048828100001</v>
      </c>
      <c r="H6241" s="91">
        <v>116.6577237127</v>
      </c>
      <c r="I6241" s="91">
        <v>18.191812920249998</v>
      </c>
      <c r="J6241" s="91">
        <v>0.46888947579999996</v>
      </c>
      <c r="K6241" s="91">
        <v>2.0962571161299999</v>
      </c>
      <c r="L6241" s="91">
        <v>35.279200347170004</v>
      </c>
    </row>
    <row r="6242" spans="1:12" x14ac:dyDescent="0.25">
      <c r="A6242" s="90">
        <v>34959.874999984873</v>
      </c>
      <c r="B6242" s="91">
        <v>185.50255106518995</v>
      </c>
      <c r="C6242" s="91">
        <v>135.60460111042002</v>
      </c>
      <c r="D6242" s="91">
        <v>0</v>
      </c>
      <c r="E6242" s="91">
        <v>77.278290133420015</v>
      </c>
      <c r="F6242" s="91">
        <v>15.809963639899999</v>
      </c>
      <c r="G6242" s="91">
        <v>1.6043557128899999</v>
      </c>
      <c r="H6242" s="91">
        <v>117.28315893989003</v>
      </c>
      <c r="I6242" s="91">
        <v>18.117156154810001</v>
      </c>
      <c r="J6242" s="91">
        <v>0.46888947579999996</v>
      </c>
      <c r="K6242" s="91">
        <v>2.0962571161299999</v>
      </c>
      <c r="L6242" s="91">
        <v>37.04257139784999</v>
      </c>
    </row>
    <row r="6243" spans="1:12" x14ac:dyDescent="0.25">
      <c r="A6243" s="90">
        <v>34959.916666651538</v>
      </c>
      <c r="B6243" s="91">
        <v>186.21732538445994</v>
      </c>
      <c r="C6243" s="91">
        <v>134.11278174935006</v>
      </c>
      <c r="D6243" s="91">
        <v>0</v>
      </c>
      <c r="E6243" s="91">
        <v>82.303483323100011</v>
      </c>
      <c r="F6243" s="91">
        <v>15.809963639899999</v>
      </c>
      <c r="G6243" s="91">
        <v>1.6062459716799999</v>
      </c>
      <c r="H6243" s="91">
        <v>116.55397274453</v>
      </c>
      <c r="I6243" s="91">
        <v>18.034886455460004</v>
      </c>
      <c r="J6243" s="91">
        <v>0.46888947579999996</v>
      </c>
      <c r="K6243" s="91">
        <v>2.0962571161299999</v>
      </c>
      <c r="L6243" s="91">
        <v>20.104248635219999</v>
      </c>
    </row>
    <row r="6244" spans="1:12" x14ac:dyDescent="0.25">
      <c r="A6244" s="90">
        <v>34959.958333318202</v>
      </c>
      <c r="B6244" s="91">
        <v>178.48955588156997</v>
      </c>
      <c r="C6244" s="91">
        <v>133.22366857274</v>
      </c>
      <c r="D6244" s="91">
        <v>0</v>
      </c>
      <c r="E6244" s="91">
        <v>74.885378197280005</v>
      </c>
      <c r="F6244" s="91">
        <v>15.809963639899999</v>
      </c>
      <c r="G6244" s="91">
        <v>1.60713085938</v>
      </c>
      <c r="H6244" s="91">
        <v>115.71744147906999</v>
      </c>
      <c r="I6244" s="91">
        <v>17.951829315240001</v>
      </c>
      <c r="J6244" s="91">
        <v>0.60352947579999994</v>
      </c>
      <c r="K6244" s="91">
        <v>2.0962571161299999</v>
      </c>
      <c r="L6244" s="91">
        <v>32.640661446739998</v>
      </c>
    </row>
    <row r="6245" spans="1:12" x14ac:dyDescent="0.25">
      <c r="A6245" s="90">
        <v>34959.999999984866</v>
      </c>
      <c r="B6245" s="91">
        <v>170.96945893053001</v>
      </c>
      <c r="C6245" s="91">
        <v>123.49691180258</v>
      </c>
      <c r="D6245" s="91">
        <v>0</v>
      </c>
      <c r="E6245" s="91">
        <v>92.435339794100003</v>
      </c>
      <c r="F6245" s="91">
        <v>17.409963639900003</v>
      </c>
      <c r="G6245" s="91">
        <v>1.6071911621100001</v>
      </c>
      <c r="H6245" s="91">
        <v>75.269269230269998</v>
      </c>
      <c r="I6245" s="91">
        <v>17.848138559870002</v>
      </c>
      <c r="J6245" s="91">
        <v>0.79176447579999998</v>
      </c>
      <c r="K6245" s="91">
        <v>2.0962571161299999</v>
      </c>
      <c r="L6245" s="91">
        <v>27.98560330682</v>
      </c>
    </row>
    <row r="6246" spans="1:12" x14ac:dyDescent="0.25">
      <c r="A6246" s="90">
        <v>34960.04166665153</v>
      </c>
      <c r="B6246" s="91">
        <v>166.06479897286002</v>
      </c>
      <c r="C6246" s="91">
        <v>113.42590135696996</v>
      </c>
      <c r="D6246" s="91">
        <v>0</v>
      </c>
      <c r="E6246" s="91">
        <v>87.189981433770001</v>
      </c>
      <c r="F6246" s="91">
        <v>17.409963639900003</v>
      </c>
      <c r="G6246" s="91">
        <v>1.6073520507799999</v>
      </c>
      <c r="H6246" s="91">
        <v>74.97370673367999</v>
      </c>
      <c r="I6246" s="91">
        <v>17.75640065724</v>
      </c>
      <c r="J6246" s="91">
        <v>0.79176447579999998</v>
      </c>
      <c r="K6246" s="91">
        <v>2.0962571161299999</v>
      </c>
      <c r="L6246" s="91">
        <v>14.89130933106</v>
      </c>
    </row>
    <row r="6247" spans="1:12" x14ac:dyDescent="0.25">
      <c r="A6247" s="90">
        <v>34960.083333318194</v>
      </c>
      <c r="B6247" s="91">
        <v>164.43714853004991</v>
      </c>
      <c r="C6247" s="91">
        <v>110.34690301616999</v>
      </c>
      <c r="D6247" s="91">
        <v>0</v>
      </c>
      <c r="E6247" s="91">
        <v>89.484661391600028</v>
      </c>
      <c r="F6247" s="91">
        <v>17.409963639900003</v>
      </c>
      <c r="G6247" s="91">
        <v>1.6066683349599999</v>
      </c>
      <c r="H6247" s="91">
        <v>75.094691926540023</v>
      </c>
      <c r="I6247" s="91">
        <v>17.738941846140001</v>
      </c>
      <c r="J6247" s="91">
        <v>0.79176447579999998</v>
      </c>
      <c r="K6247" s="91">
        <v>2.0962571161299999</v>
      </c>
      <c r="L6247" s="91">
        <v>33.713531551400003</v>
      </c>
    </row>
    <row r="6248" spans="1:12" x14ac:dyDescent="0.25">
      <c r="A6248" s="90">
        <v>34960.124999984859</v>
      </c>
      <c r="B6248" s="91">
        <v>169.90680533276006</v>
      </c>
      <c r="C6248" s="91">
        <v>116.92826404141</v>
      </c>
      <c r="D6248" s="91">
        <v>0</v>
      </c>
      <c r="E6248" s="91">
        <v>88.816322538490013</v>
      </c>
      <c r="F6248" s="91">
        <v>17.409963639900003</v>
      </c>
      <c r="G6248" s="91">
        <v>1.6060247802700001</v>
      </c>
      <c r="H6248" s="91">
        <v>74.581873754440025</v>
      </c>
      <c r="I6248" s="91">
        <v>17.72690326287</v>
      </c>
      <c r="J6248" s="91">
        <v>0.79176447579999998</v>
      </c>
      <c r="K6248" s="91">
        <v>2.0962571161299999</v>
      </c>
      <c r="L6248" s="91">
        <v>8.4274258315600008</v>
      </c>
    </row>
    <row r="6249" spans="1:12" x14ac:dyDescent="0.25">
      <c r="A6249" s="90">
        <v>34960.166666651523</v>
      </c>
      <c r="B6249" s="91">
        <v>177.91335398373002</v>
      </c>
      <c r="C6249" s="91">
        <v>124.3215298356</v>
      </c>
      <c r="D6249" s="91">
        <v>5.7917930230000005E-2</v>
      </c>
      <c r="E6249" s="91">
        <v>82.161201546390004</v>
      </c>
      <c r="F6249" s="91">
        <v>17.409963639900003</v>
      </c>
      <c r="G6249" s="91">
        <v>1.6213889160199999</v>
      </c>
      <c r="H6249" s="91">
        <v>72.840364866990001</v>
      </c>
      <c r="I6249" s="91">
        <v>17.738864059690005</v>
      </c>
      <c r="J6249" s="91">
        <v>0.80859447579999999</v>
      </c>
      <c r="K6249" s="91">
        <v>2.0497269433299996</v>
      </c>
      <c r="L6249" s="91">
        <v>37.069082620450004</v>
      </c>
    </row>
    <row r="6250" spans="1:12" x14ac:dyDescent="0.25">
      <c r="A6250" s="90">
        <v>34960.208333318187</v>
      </c>
      <c r="B6250" s="91">
        <v>183.81792204207991</v>
      </c>
      <c r="C6250" s="91">
        <v>131.41916665187</v>
      </c>
      <c r="D6250" s="91">
        <v>8.7470824029300012</v>
      </c>
      <c r="E6250" s="91">
        <v>82.969611308899999</v>
      </c>
      <c r="F6250" s="91">
        <v>17.409963639900003</v>
      </c>
      <c r="G6250" s="91">
        <v>1.61063000488</v>
      </c>
      <c r="H6250" s="91">
        <v>71.307294801830025</v>
      </c>
      <c r="I6250" s="91">
        <v>17.795333791780003</v>
      </c>
      <c r="J6250" s="91">
        <v>0.80859447579999999</v>
      </c>
      <c r="K6250" s="91">
        <v>2.0494161933199999</v>
      </c>
      <c r="L6250" s="91">
        <v>35.031687177910001</v>
      </c>
    </row>
    <row r="6251" spans="1:12" x14ac:dyDescent="0.25">
      <c r="A6251" s="90">
        <v>34960.249999984851</v>
      </c>
      <c r="B6251" s="91">
        <v>184.64505586208011</v>
      </c>
      <c r="C6251" s="91">
        <v>138.36529463031005</v>
      </c>
      <c r="D6251" s="91">
        <v>84.937106318910025</v>
      </c>
      <c r="E6251" s="91">
        <v>82.65558186940001</v>
      </c>
      <c r="F6251" s="91">
        <v>17.409963639900003</v>
      </c>
      <c r="G6251" s="91">
        <v>1.61083105469</v>
      </c>
      <c r="H6251" s="91">
        <v>68.566889679850007</v>
      </c>
      <c r="I6251" s="91">
        <v>17.837351571239999</v>
      </c>
      <c r="J6251" s="91">
        <v>0.80859447579999999</v>
      </c>
      <c r="K6251" s="91">
        <v>2.0494161933199999</v>
      </c>
      <c r="L6251" s="91">
        <v>8.2698435775399997</v>
      </c>
    </row>
    <row r="6252" spans="1:12" x14ac:dyDescent="0.25">
      <c r="A6252" s="90">
        <v>34960.291666651516</v>
      </c>
      <c r="B6252" s="91">
        <v>172.71940379387001</v>
      </c>
      <c r="C6252" s="91">
        <v>145.12087923234006</v>
      </c>
      <c r="D6252" s="91">
        <v>248.94405604871011</v>
      </c>
      <c r="E6252" s="91">
        <v>73.821880962380007</v>
      </c>
      <c r="F6252" s="91">
        <v>17.409963639900003</v>
      </c>
      <c r="G6252" s="91">
        <v>1.57708654785</v>
      </c>
      <c r="H6252" s="91">
        <v>67.484796393910003</v>
      </c>
      <c r="I6252" s="91">
        <v>17.886462218429998</v>
      </c>
      <c r="J6252" s="91">
        <v>0.80859447579999999</v>
      </c>
      <c r="K6252" s="91">
        <v>2.0494161933199999</v>
      </c>
      <c r="L6252" s="91">
        <v>20.463235355119998</v>
      </c>
    </row>
    <row r="6253" spans="1:12" x14ac:dyDescent="0.25">
      <c r="A6253" s="90">
        <v>34960.33333331818</v>
      </c>
      <c r="B6253" s="91">
        <v>150.40162251611994</v>
      </c>
      <c r="C6253" s="91">
        <v>151.79692124805004</v>
      </c>
      <c r="D6253" s="91">
        <v>431.50035617687018</v>
      </c>
      <c r="E6253" s="91">
        <v>69.840246680020002</v>
      </c>
      <c r="F6253" s="91">
        <v>17.409963639900003</v>
      </c>
      <c r="G6253" s="91">
        <v>1.5778507080100002</v>
      </c>
      <c r="H6253" s="91">
        <v>57.716359674050004</v>
      </c>
      <c r="I6253" s="91">
        <v>17.836961913310002</v>
      </c>
      <c r="J6253" s="91">
        <v>0.80859447579999999</v>
      </c>
      <c r="K6253" s="91">
        <v>0.24141619332</v>
      </c>
      <c r="L6253" s="91">
        <v>0.22265374811999999</v>
      </c>
    </row>
    <row r="6254" spans="1:12" x14ac:dyDescent="0.25">
      <c r="A6254" s="90">
        <v>34960.374999984844</v>
      </c>
      <c r="B6254" s="91">
        <v>135.86136003954002</v>
      </c>
      <c r="C6254" s="91">
        <v>154.11729707227002</v>
      </c>
      <c r="D6254" s="91">
        <v>578.55799240639919</v>
      </c>
      <c r="E6254" s="91">
        <v>61.996355320500008</v>
      </c>
      <c r="F6254" s="91">
        <v>17.409963639900003</v>
      </c>
      <c r="G6254" s="91">
        <v>1.5783535156299999</v>
      </c>
      <c r="H6254" s="91">
        <v>57.625681924340007</v>
      </c>
      <c r="I6254" s="91">
        <v>17.786755593980004</v>
      </c>
      <c r="J6254" s="91">
        <v>1.1779192057600001</v>
      </c>
      <c r="K6254" s="91">
        <v>0.24141619332</v>
      </c>
      <c r="L6254" s="91">
        <v>3.5349963652299996</v>
      </c>
    </row>
    <row r="6255" spans="1:12" x14ac:dyDescent="0.25">
      <c r="A6255" s="90">
        <v>34960.416666651508</v>
      </c>
      <c r="B6255" s="91">
        <v>133.69056834679989</v>
      </c>
      <c r="C6255" s="91">
        <v>152.10553233082001</v>
      </c>
      <c r="D6255" s="91">
        <v>669.95497601785007</v>
      </c>
      <c r="E6255" s="91">
        <v>62.96285111112001</v>
      </c>
      <c r="F6255" s="91">
        <v>17.409963639900003</v>
      </c>
      <c r="G6255" s="91">
        <v>1.5793991699200001</v>
      </c>
      <c r="H6255" s="91">
        <v>57.297121174460003</v>
      </c>
      <c r="I6255" s="91">
        <v>17.787823917009998</v>
      </c>
      <c r="J6255" s="91">
        <v>1.1596594194400001</v>
      </c>
      <c r="K6255" s="91">
        <v>0.24141619332</v>
      </c>
      <c r="L6255" s="91">
        <v>1.42425896314</v>
      </c>
    </row>
    <row r="6256" spans="1:12" x14ac:dyDescent="0.25">
      <c r="A6256" s="90">
        <v>34960.458333318173</v>
      </c>
      <c r="B6256" s="91">
        <v>137.41118549320007</v>
      </c>
      <c r="C6256" s="91">
        <v>147.34608429667006</v>
      </c>
      <c r="D6256" s="91">
        <v>703.31914652030991</v>
      </c>
      <c r="E6256" s="91">
        <v>59.296807684690002</v>
      </c>
      <c r="F6256" s="91">
        <v>17.409963639900003</v>
      </c>
      <c r="G6256" s="91">
        <v>1.5797008056599999</v>
      </c>
      <c r="H6256" s="91">
        <v>56.994113533830017</v>
      </c>
      <c r="I6256" s="91">
        <v>17.754775200219999</v>
      </c>
      <c r="J6256" s="91">
        <v>0.80859447579999999</v>
      </c>
      <c r="K6256" s="91">
        <v>0.24141619332</v>
      </c>
      <c r="L6256" s="91">
        <v>1.1606033622699998</v>
      </c>
    </row>
    <row r="6257" spans="1:12" x14ac:dyDescent="0.25">
      <c r="A6257" s="90">
        <v>34960.499999984837</v>
      </c>
      <c r="B6257" s="91">
        <v>140.3871832474</v>
      </c>
      <c r="C6257" s="91">
        <v>136.74623964474</v>
      </c>
      <c r="D6257" s="91">
        <v>689.51356401851024</v>
      </c>
      <c r="E6257" s="91">
        <v>62.498356254919997</v>
      </c>
      <c r="F6257" s="91">
        <v>17.409963639900003</v>
      </c>
      <c r="G6257" s="91">
        <v>1.58132971191</v>
      </c>
      <c r="H6257" s="91">
        <v>56.628707467390015</v>
      </c>
      <c r="I6257" s="91">
        <v>17.714244919319999</v>
      </c>
      <c r="J6257" s="91">
        <v>0.80859447579999999</v>
      </c>
      <c r="K6257" s="91">
        <v>0.24141619332</v>
      </c>
      <c r="L6257" s="91">
        <v>0.18590717401000001</v>
      </c>
    </row>
    <row r="6258" spans="1:12" x14ac:dyDescent="0.25">
      <c r="A6258" s="90">
        <v>34960.541666651501</v>
      </c>
      <c r="B6258" s="91">
        <v>146.36493852141996</v>
      </c>
      <c r="C6258" s="91">
        <v>121.90634535256997</v>
      </c>
      <c r="D6258" s="91">
        <v>623.89707162171976</v>
      </c>
      <c r="E6258" s="91">
        <v>61.195636609730009</v>
      </c>
      <c r="F6258" s="91">
        <v>17.409963639900003</v>
      </c>
      <c r="G6258" s="91">
        <v>1.5834815673799998</v>
      </c>
      <c r="H6258" s="91">
        <v>56.127003412560008</v>
      </c>
      <c r="I6258" s="91">
        <v>17.637967985820005</v>
      </c>
      <c r="J6258" s="91">
        <v>0.80859447579999999</v>
      </c>
      <c r="K6258" s="91">
        <v>0.24141619332</v>
      </c>
      <c r="L6258" s="91">
        <v>1.3961771514500001</v>
      </c>
    </row>
    <row r="6259" spans="1:12" x14ac:dyDescent="0.25">
      <c r="A6259" s="90">
        <v>34960.583333318165</v>
      </c>
      <c r="B6259" s="91">
        <v>163.55762250145</v>
      </c>
      <c r="C6259" s="91">
        <v>112.95945553032001</v>
      </c>
      <c r="D6259" s="91">
        <v>502.14927486917003</v>
      </c>
      <c r="E6259" s="91">
        <v>59.014609471600004</v>
      </c>
      <c r="F6259" s="91">
        <v>17.409963639900003</v>
      </c>
      <c r="G6259" s="91">
        <v>1.5837429199200002</v>
      </c>
      <c r="H6259" s="91">
        <v>56.699499561750009</v>
      </c>
      <c r="I6259" s="91">
        <v>17.622083256560003</v>
      </c>
      <c r="J6259" s="91">
        <v>0.8254244758</v>
      </c>
      <c r="K6259" s="91">
        <v>0.24141619332</v>
      </c>
      <c r="L6259" s="91">
        <v>14.908760507430001</v>
      </c>
    </row>
    <row r="6260" spans="1:12" x14ac:dyDescent="0.25">
      <c r="A6260" s="90">
        <v>34960.62499998483</v>
      </c>
      <c r="B6260" s="91">
        <v>183.4311898150298</v>
      </c>
      <c r="C6260" s="91">
        <v>105.36472622230997</v>
      </c>
      <c r="D6260" s="91">
        <v>348.68266426855007</v>
      </c>
      <c r="E6260" s="91">
        <v>62.087608036780004</v>
      </c>
      <c r="F6260" s="91">
        <v>17.409963639900003</v>
      </c>
      <c r="G6260" s="91">
        <v>1.5837027587899999</v>
      </c>
      <c r="H6260" s="91">
        <v>56.794869466720002</v>
      </c>
      <c r="I6260" s="91">
        <v>17.677903831360002</v>
      </c>
      <c r="J6260" s="91">
        <v>0.8254244758</v>
      </c>
      <c r="K6260" s="91">
        <v>0.24141619332</v>
      </c>
      <c r="L6260" s="91">
        <v>4.2136961000900008</v>
      </c>
    </row>
    <row r="6261" spans="1:12" x14ac:dyDescent="0.25">
      <c r="A6261" s="90">
        <v>34960.666666651494</v>
      </c>
      <c r="B6261" s="91">
        <v>202.96003887191006</v>
      </c>
      <c r="C6261" s="91">
        <v>105.12738609811002</v>
      </c>
      <c r="D6261" s="91">
        <v>172.78170938506995</v>
      </c>
      <c r="E6261" s="91">
        <v>79.524248155500004</v>
      </c>
      <c r="F6261" s="91">
        <v>17.409963639900003</v>
      </c>
      <c r="G6261" s="91">
        <v>1.5834614257799999</v>
      </c>
      <c r="H6261" s="91">
        <v>62.088048596219991</v>
      </c>
      <c r="I6261" s="91">
        <v>17.754149368629999</v>
      </c>
      <c r="J6261" s="91">
        <v>0.8254244758</v>
      </c>
      <c r="K6261" s="91">
        <v>0.24141619332</v>
      </c>
      <c r="L6261" s="91">
        <v>28.926779550629995</v>
      </c>
    </row>
    <row r="6262" spans="1:12" x14ac:dyDescent="0.25">
      <c r="A6262" s="90">
        <v>34960.708333318158</v>
      </c>
      <c r="B6262" s="91">
        <v>228.52485425742003</v>
      </c>
      <c r="C6262" s="91">
        <v>106.23411724927</v>
      </c>
      <c r="D6262" s="91">
        <v>44.313637584559999</v>
      </c>
      <c r="E6262" s="91">
        <v>70.527474867500018</v>
      </c>
      <c r="F6262" s="91">
        <v>15.809963639899999</v>
      </c>
      <c r="G6262" s="91">
        <v>1.58454736328</v>
      </c>
      <c r="H6262" s="91">
        <v>64.277346630629992</v>
      </c>
      <c r="I6262" s="91">
        <v>17.8055837731</v>
      </c>
      <c r="J6262" s="91">
        <v>0.8254244758</v>
      </c>
      <c r="K6262" s="91">
        <v>0.24141619332</v>
      </c>
      <c r="L6262" s="91">
        <v>69.674871755049992</v>
      </c>
    </row>
    <row r="6263" spans="1:12" x14ac:dyDescent="0.25">
      <c r="A6263" s="90">
        <v>34960.749999984822</v>
      </c>
      <c r="B6263" s="91">
        <v>247.48895850231006</v>
      </c>
      <c r="C6263" s="91">
        <v>112.63194042142999</v>
      </c>
      <c r="D6263" s="91">
        <v>2.6588583954499998</v>
      </c>
      <c r="E6263" s="91">
        <v>78.742111455940005</v>
      </c>
      <c r="F6263" s="91">
        <v>15.809963639899999</v>
      </c>
      <c r="G6263" s="91">
        <v>1.5830793457000001</v>
      </c>
      <c r="H6263" s="91">
        <v>59.24457305048</v>
      </c>
      <c r="I6263" s="91">
        <v>17.857168316900001</v>
      </c>
      <c r="J6263" s="91">
        <v>0.78644447579999999</v>
      </c>
      <c r="K6263" s="91">
        <v>2.0494161933199999</v>
      </c>
      <c r="L6263" s="91">
        <v>80.110736437680004</v>
      </c>
    </row>
    <row r="6264" spans="1:12" x14ac:dyDescent="0.25">
      <c r="A6264" s="90">
        <v>34960.791666651487</v>
      </c>
      <c r="B6264" s="91">
        <v>254.56189122971995</v>
      </c>
      <c r="C6264" s="91">
        <v>114.56586594411002</v>
      </c>
      <c r="D6264" s="91">
        <v>0</v>
      </c>
      <c r="E6264" s="91">
        <v>75.911776905910003</v>
      </c>
      <c r="F6264" s="91">
        <v>15.809963639899999</v>
      </c>
      <c r="G6264" s="91">
        <v>1.5829989013700001</v>
      </c>
      <c r="H6264" s="91">
        <v>60.662188894149985</v>
      </c>
      <c r="I6264" s="91">
        <v>17.870144269760001</v>
      </c>
      <c r="J6264" s="91">
        <v>0.78644447579999999</v>
      </c>
      <c r="K6264" s="91">
        <v>2.0494161933199999</v>
      </c>
      <c r="L6264" s="91">
        <v>67.474082657479983</v>
      </c>
    </row>
    <row r="6265" spans="1:12" x14ac:dyDescent="0.25">
      <c r="A6265" s="90">
        <v>34960.833333318151</v>
      </c>
      <c r="B6265" s="91">
        <v>259.33408728342999</v>
      </c>
      <c r="C6265" s="91">
        <v>114.33565137659001</v>
      </c>
      <c r="D6265" s="91">
        <v>0</v>
      </c>
      <c r="E6265" s="91">
        <v>78.000175546569992</v>
      </c>
      <c r="F6265" s="91">
        <v>15.809963639899999</v>
      </c>
      <c r="G6265" s="91">
        <v>1.5658651123</v>
      </c>
      <c r="H6265" s="91">
        <v>61.240999484470017</v>
      </c>
      <c r="I6265" s="91">
        <v>17.871410928720003</v>
      </c>
      <c r="J6265" s="91">
        <v>0.74214447579999998</v>
      </c>
      <c r="K6265" s="91">
        <v>2.0494161933199999</v>
      </c>
      <c r="L6265" s="91">
        <v>43.64327705753</v>
      </c>
    </row>
    <row r="6266" spans="1:12" x14ac:dyDescent="0.25">
      <c r="A6266" s="90">
        <v>34960.874999984815</v>
      </c>
      <c r="B6266" s="91">
        <v>257.94371121488001</v>
      </c>
      <c r="C6266" s="91">
        <v>111.78428200335001</v>
      </c>
      <c r="D6266" s="91">
        <v>0</v>
      </c>
      <c r="E6266" s="91">
        <v>76.575679386060003</v>
      </c>
      <c r="F6266" s="91">
        <v>15.809963639899999</v>
      </c>
      <c r="G6266" s="91">
        <v>1.5585853271500001</v>
      </c>
      <c r="H6266" s="91">
        <v>62.018402583199993</v>
      </c>
      <c r="I6266" s="91">
        <v>17.844865969329998</v>
      </c>
      <c r="J6266" s="91">
        <v>0.74214447579999998</v>
      </c>
      <c r="K6266" s="91">
        <v>2.0494161933199999</v>
      </c>
      <c r="L6266" s="91">
        <v>35.161683494510001</v>
      </c>
    </row>
    <row r="6267" spans="1:12" x14ac:dyDescent="0.25">
      <c r="A6267" s="90">
        <v>34960.916666651479</v>
      </c>
      <c r="B6267" s="91">
        <v>247.56604016466002</v>
      </c>
      <c r="C6267" s="91">
        <v>112.39339341672999</v>
      </c>
      <c r="D6267" s="91">
        <v>0</v>
      </c>
      <c r="E6267" s="91">
        <v>82.175225936140009</v>
      </c>
      <c r="F6267" s="91">
        <v>15.809963639899999</v>
      </c>
      <c r="G6267" s="91">
        <v>1.55989245605</v>
      </c>
      <c r="H6267" s="91">
        <v>60.394503009510018</v>
      </c>
      <c r="I6267" s="91">
        <v>17.906752201780002</v>
      </c>
      <c r="J6267" s="91">
        <v>0.74214447579999998</v>
      </c>
      <c r="K6267" s="91">
        <v>2.0494161933199999</v>
      </c>
      <c r="L6267" s="91">
        <v>32.296899360659999</v>
      </c>
    </row>
    <row r="6268" spans="1:12" x14ac:dyDescent="0.25">
      <c r="A6268" s="90">
        <v>34960.958333318144</v>
      </c>
      <c r="B6268" s="91">
        <v>237.61644313037999</v>
      </c>
      <c r="C6268" s="91">
        <v>114.71642932218001</v>
      </c>
      <c r="D6268" s="91">
        <v>0</v>
      </c>
      <c r="E6268" s="91">
        <v>81.604452344110015</v>
      </c>
      <c r="F6268" s="91">
        <v>15.809963639899999</v>
      </c>
      <c r="G6268" s="91">
        <v>1.55977185059</v>
      </c>
      <c r="H6268" s="91">
        <v>60.666974029080002</v>
      </c>
      <c r="I6268" s="91">
        <v>17.840875505230006</v>
      </c>
      <c r="J6268" s="91">
        <v>0.74214447579999998</v>
      </c>
      <c r="K6268" s="91">
        <v>2.0494161933199999</v>
      </c>
      <c r="L6268" s="91">
        <v>30.189254698349995</v>
      </c>
    </row>
    <row r="6269" spans="1:12" x14ac:dyDescent="0.25">
      <c r="A6269" s="90">
        <v>34960.999999984808</v>
      </c>
      <c r="B6269" s="91">
        <v>230.68206177631998</v>
      </c>
      <c r="C6269" s="91">
        <v>115.93261598579004</v>
      </c>
      <c r="D6269" s="91">
        <v>0</v>
      </c>
      <c r="E6269" s="91">
        <v>90.157765266880006</v>
      </c>
      <c r="F6269" s="91">
        <v>15.809963639899999</v>
      </c>
      <c r="G6269" s="91">
        <v>1.5597918701200002</v>
      </c>
      <c r="H6269" s="91">
        <v>18.367017465989999</v>
      </c>
      <c r="I6269" s="91">
        <v>17.716452565099996</v>
      </c>
      <c r="J6269" s="91">
        <v>0.13065947580000001</v>
      </c>
      <c r="K6269" s="91">
        <v>1.993619332E-2</v>
      </c>
      <c r="L6269" s="91">
        <v>11.52993641422</v>
      </c>
    </row>
    <row r="6270" spans="1:12" x14ac:dyDescent="0.25">
      <c r="A6270" s="90">
        <v>34961.041666651472</v>
      </c>
      <c r="B6270" s="91">
        <v>237.43305052685005</v>
      </c>
      <c r="C6270" s="91">
        <v>117.50691433418997</v>
      </c>
      <c r="D6270" s="91">
        <v>0</v>
      </c>
      <c r="E6270" s="91">
        <v>78.047459767790002</v>
      </c>
      <c r="F6270" s="91">
        <v>15.809963639899999</v>
      </c>
      <c r="G6270" s="91">
        <v>1.55961096191</v>
      </c>
      <c r="H6270" s="91">
        <v>16.67946997528</v>
      </c>
      <c r="I6270" s="91">
        <v>17.678800451020003</v>
      </c>
      <c r="J6270" s="91">
        <v>0.13065947580000001</v>
      </c>
      <c r="K6270" s="91">
        <v>1.993619332E-2</v>
      </c>
      <c r="L6270" s="91">
        <v>16.323418409960002</v>
      </c>
    </row>
    <row r="6271" spans="1:12" x14ac:dyDescent="0.25">
      <c r="A6271" s="90">
        <v>34961.083333318136</v>
      </c>
      <c r="B6271" s="91">
        <v>249.03652081603008</v>
      </c>
      <c r="C6271" s="91">
        <v>116.09718649907003</v>
      </c>
      <c r="D6271" s="91">
        <v>0</v>
      </c>
      <c r="E6271" s="91">
        <v>79.390060719290005</v>
      </c>
      <c r="F6271" s="91">
        <v>15.809963639899999</v>
      </c>
      <c r="G6271" s="91">
        <v>1.5593093261700002</v>
      </c>
      <c r="H6271" s="91">
        <v>14.995057023099999</v>
      </c>
      <c r="I6271" s="91">
        <v>17.628692657530003</v>
      </c>
      <c r="J6271" s="91">
        <v>5.2252672000000007E-2</v>
      </c>
      <c r="K6271" s="91">
        <v>4.2866444200000001E-3</v>
      </c>
      <c r="L6271" s="91">
        <v>5.0818279182500001</v>
      </c>
    </row>
    <row r="6272" spans="1:12" x14ac:dyDescent="0.25">
      <c r="A6272" s="90">
        <v>34961.124999984801</v>
      </c>
      <c r="B6272" s="91">
        <v>267.90478619285994</v>
      </c>
      <c r="C6272" s="91">
        <v>113.47418915273001</v>
      </c>
      <c r="D6272" s="91">
        <v>0</v>
      </c>
      <c r="E6272" s="91">
        <v>72.72431544473001</v>
      </c>
      <c r="F6272" s="91">
        <v>15.809963639899999</v>
      </c>
      <c r="G6272" s="91">
        <v>1.5587260742200002</v>
      </c>
      <c r="H6272" s="91">
        <v>15.123902127009998</v>
      </c>
      <c r="I6272" s="91">
        <v>17.674268078570002</v>
      </c>
      <c r="J6272" s="91">
        <v>5.2252672000000007E-2</v>
      </c>
      <c r="K6272" s="91">
        <v>4.2866444200000001E-3</v>
      </c>
      <c r="L6272" s="91">
        <v>20.74377604255</v>
      </c>
    </row>
    <row r="6273" spans="1:12" x14ac:dyDescent="0.25">
      <c r="A6273" s="90">
        <v>34961.166666651465</v>
      </c>
      <c r="B6273" s="91">
        <v>290.40310053677018</v>
      </c>
      <c r="C6273" s="91">
        <v>108.96395586602002</v>
      </c>
      <c r="D6273" s="91">
        <v>5.7055448830000001E-2</v>
      </c>
      <c r="E6273" s="91">
        <v>60.996635505990007</v>
      </c>
      <c r="F6273" s="91">
        <v>15.809963639899999</v>
      </c>
      <c r="G6273" s="91">
        <v>1.5571776123000001</v>
      </c>
      <c r="H6273" s="91">
        <v>15.264301322569999</v>
      </c>
      <c r="I6273" s="91">
        <v>17.566780558830001</v>
      </c>
      <c r="J6273" s="91">
        <v>5.2252672000000007E-2</v>
      </c>
      <c r="K6273" s="91">
        <v>4.2866444200000001E-3</v>
      </c>
      <c r="L6273" s="91">
        <v>26.607552609040003</v>
      </c>
    </row>
    <row r="6274" spans="1:12" x14ac:dyDescent="0.25">
      <c r="A6274" s="90">
        <v>34961.208333318129</v>
      </c>
      <c r="B6274" s="91">
        <v>310.3947269454996</v>
      </c>
      <c r="C6274" s="91">
        <v>113.22986608379004</v>
      </c>
      <c r="D6274" s="91">
        <v>7.3406064887400042</v>
      </c>
      <c r="E6274" s="91">
        <v>59.069514014390009</v>
      </c>
      <c r="F6274" s="91">
        <v>15.809963639899999</v>
      </c>
      <c r="G6274" s="91">
        <v>1.5618431396500001</v>
      </c>
      <c r="H6274" s="91">
        <v>15.50640000346</v>
      </c>
      <c r="I6274" s="91">
        <v>17.732967103690005</v>
      </c>
      <c r="J6274" s="91">
        <v>5.2252672000000007E-2</v>
      </c>
      <c r="K6274" s="91">
        <v>4.2866444200000001E-3</v>
      </c>
      <c r="L6274" s="91">
        <v>22.746168170009998</v>
      </c>
    </row>
    <row r="6275" spans="1:12" x14ac:dyDescent="0.25">
      <c r="A6275" s="90">
        <v>34961.249999984793</v>
      </c>
      <c r="B6275" s="91">
        <v>318.98384973780031</v>
      </c>
      <c r="C6275" s="91">
        <v>117.30174008260001</v>
      </c>
      <c r="D6275" s="91">
        <v>61.510908910039966</v>
      </c>
      <c r="E6275" s="91">
        <v>57.379782125900007</v>
      </c>
      <c r="F6275" s="91">
        <v>2.3238907740000001</v>
      </c>
      <c r="G6275" s="91">
        <v>1.5593293456999999</v>
      </c>
      <c r="H6275" s="91">
        <v>15.711447995529999</v>
      </c>
      <c r="I6275" s="91">
        <v>17.689132193390002</v>
      </c>
      <c r="J6275" s="91">
        <v>5.2252672000000007E-2</v>
      </c>
      <c r="K6275" s="91">
        <v>4.2866444200000001E-3</v>
      </c>
      <c r="L6275" s="91">
        <v>4.7135963964800007</v>
      </c>
    </row>
    <row r="6276" spans="1:12" x14ac:dyDescent="0.25">
      <c r="A6276" s="90">
        <v>34961.291666651457</v>
      </c>
      <c r="B6276" s="91">
        <v>306.42217186370993</v>
      </c>
      <c r="C6276" s="91">
        <v>123.86508215470003</v>
      </c>
      <c r="D6276" s="91">
        <v>190.21604083208004</v>
      </c>
      <c r="E6276" s="91">
        <v>61.468170252960007</v>
      </c>
      <c r="F6276" s="91">
        <v>1.9835999999</v>
      </c>
      <c r="G6276" s="91">
        <v>1.5548851318399999</v>
      </c>
      <c r="H6276" s="91">
        <v>15.830734644939996</v>
      </c>
      <c r="I6276" s="91">
        <v>17.680223470680001</v>
      </c>
      <c r="J6276" s="91">
        <v>5.2252672000000007E-2</v>
      </c>
      <c r="K6276" s="91">
        <v>4.2866444200000001E-3</v>
      </c>
      <c r="L6276" s="91">
        <v>9.0010858977600012</v>
      </c>
    </row>
    <row r="6277" spans="1:12" x14ac:dyDescent="0.25">
      <c r="A6277" s="90">
        <v>34961.333333318122</v>
      </c>
      <c r="B6277" s="91">
        <v>270.55300645165011</v>
      </c>
      <c r="C6277" s="91">
        <v>131.64245678887997</v>
      </c>
      <c r="D6277" s="91">
        <v>328.51296563515996</v>
      </c>
      <c r="E6277" s="91">
        <v>52.711338367570008</v>
      </c>
      <c r="F6277" s="91">
        <v>2.94653309577</v>
      </c>
      <c r="G6277" s="91">
        <v>1.5547442627000001</v>
      </c>
      <c r="H6277" s="91">
        <v>15.287426413919999</v>
      </c>
      <c r="I6277" s="91">
        <v>17.670729753069999</v>
      </c>
      <c r="J6277" s="91">
        <v>5.2252672000000007E-2</v>
      </c>
      <c r="K6277" s="91">
        <v>4.2866444200000001E-3</v>
      </c>
      <c r="L6277" s="91">
        <v>4.4016109249199999</v>
      </c>
    </row>
    <row r="6278" spans="1:12" x14ac:dyDescent="0.25">
      <c r="A6278" s="90">
        <v>34961.374999984786</v>
      </c>
      <c r="B6278" s="91">
        <v>249.96083229801005</v>
      </c>
      <c r="C6278" s="91">
        <v>137.21208992496003</v>
      </c>
      <c r="D6278" s="91">
        <v>431.3506797308998</v>
      </c>
      <c r="E6278" s="91">
        <v>45.956355106419998</v>
      </c>
      <c r="F6278" s="91">
        <v>3.5125193975400002</v>
      </c>
      <c r="G6278" s="91">
        <v>1.5547442627000001</v>
      </c>
      <c r="H6278" s="91">
        <v>15.219451420169998</v>
      </c>
      <c r="I6278" s="91">
        <v>17.657397148870004</v>
      </c>
      <c r="J6278" s="91">
        <v>5.2252672000000007E-2</v>
      </c>
      <c r="K6278" s="91">
        <v>4.2866444200000001E-3</v>
      </c>
      <c r="L6278" s="91">
        <v>7.0000000000000007E-2</v>
      </c>
    </row>
    <row r="6279" spans="1:12" x14ac:dyDescent="0.25">
      <c r="A6279" s="90">
        <v>34961.41666665145</v>
      </c>
      <c r="B6279" s="91">
        <v>252.16687029233003</v>
      </c>
      <c r="C6279" s="91">
        <v>138.98127171597</v>
      </c>
      <c r="D6279" s="91">
        <v>483.08895612701036</v>
      </c>
      <c r="E6279" s="91">
        <v>42.68128019625</v>
      </c>
      <c r="F6279" s="91">
        <v>3.5835999999000001</v>
      </c>
      <c r="G6279" s="91">
        <v>1.55486499023</v>
      </c>
      <c r="H6279" s="91">
        <v>14.248347834459997</v>
      </c>
      <c r="I6279" s="91">
        <v>17.426642212610002</v>
      </c>
      <c r="J6279" s="91">
        <v>5.2252672000000007E-2</v>
      </c>
      <c r="K6279" s="91">
        <v>4.2866444200000001E-3</v>
      </c>
      <c r="L6279" s="91">
        <v>0.5398543792399999</v>
      </c>
    </row>
    <row r="6280" spans="1:12" x14ac:dyDescent="0.25">
      <c r="A6280" s="90">
        <v>34961.458333318114</v>
      </c>
      <c r="B6280" s="91">
        <v>264.71228876185995</v>
      </c>
      <c r="C6280" s="91">
        <v>132.16803227244995</v>
      </c>
      <c r="D6280" s="91">
        <v>520.96436447443011</v>
      </c>
      <c r="E6280" s="91">
        <v>38.991944704720005</v>
      </c>
      <c r="F6280" s="91">
        <v>3.5835999999000001</v>
      </c>
      <c r="G6280" s="91">
        <v>1.53403100586</v>
      </c>
      <c r="H6280" s="91">
        <v>14.788233732159998</v>
      </c>
      <c r="I6280" s="91">
        <v>17.529547250940002</v>
      </c>
      <c r="J6280" s="91">
        <v>5.2252672000000007E-2</v>
      </c>
      <c r="K6280" s="91">
        <v>4.2866444200000001E-3</v>
      </c>
      <c r="L6280" s="91">
        <v>0.46352217812999996</v>
      </c>
    </row>
    <row r="6281" spans="1:12" x14ac:dyDescent="0.25">
      <c r="A6281" s="90">
        <v>34961.499999984779</v>
      </c>
      <c r="B6281" s="91">
        <v>288.19388624282999</v>
      </c>
      <c r="C6281" s="91">
        <v>130.99374941707998</v>
      </c>
      <c r="D6281" s="91">
        <v>496.03879228795989</v>
      </c>
      <c r="E6281" s="91">
        <v>36.85962619611</v>
      </c>
      <c r="F6281" s="91">
        <v>2.4304364577200004</v>
      </c>
      <c r="G6281" s="91">
        <v>1.5341315918</v>
      </c>
      <c r="H6281" s="91">
        <v>14.575782341849999</v>
      </c>
      <c r="I6281" s="91">
        <v>17.433636100440001</v>
      </c>
      <c r="J6281" s="91">
        <v>5.2252672000000007E-2</v>
      </c>
      <c r="K6281" s="91">
        <v>4.2866444200000001E-3</v>
      </c>
      <c r="L6281" s="91">
        <v>1.4418061875799999</v>
      </c>
    </row>
    <row r="6282" spans="1:12" x14ac:dyDescent="0.25">
      <c r="A6282" s="90">
        <v>34961.541666651443</v>
      </c>
      <c r="B6282" s="91">
        <v>305.89105923067024</v>
      </c>
      <c r="C6282" s="91">
        <v>119.03352970926996</v>
      </c>
      <c r="D6282" s="91">
        <v>452.09853350818003</v>
      </c>
      <c r="E6282" s="91">
        <v>36.673948039679999</v>
      </c>
      <c r="F6282" s="91">
        <v>3.5835999999000001</v>
      </c>
      <c r="G6282" s="91">
        <v>1.5337695312499999</v>
      </c>
      <c r="H6282" s="91">
        <v>14.5422048845</v>
      </c>
      <c r="I6282" s="91">
        <v>17.366364132990007</v>
      </c>
      <c r="J6282" s="91">
        <v>5.2252672000000007E-2</v>
      </c>
      <c r="K6282" s="91">
        <v>4.2866444200000001E-3</v>
      </c>
      <c r="L6282" s="91">
        <v>0.84424710260999991</v>
      </c>
    </row>
    <row r="6283" spans="1:12" x14ac:dyDescent="0.25">
      <c r="A6283" s="90">
        <v>34961.583333318107</v>
      </c>
      <c r="B6283" s="91">
        <v>296.35616500868008</v>
      </c>
      <c r="C6283" s="91">
        <v>130.37688072695005</v>
      </c>
      <c r="D6283" s="91">
        <v>382.73152688956992</v>
      </c>
      <c r="E6283" s="91">
        <v>44.734889201460007</v>
      </c>
      <c r="F6283" s="91">
        <v>3.5835999999000001</v>
      </c>
      <c r="G6283" s="91">
        <v>1.53314624023</v>
      </c>
      <c r="H6283" s="91">
        <v>14.524122985070003</v>
      </c>
      <c r="I6283" s="91">
        <v>17.370199359480001</v>
      </c>
      <c r="J6283" s="91">
        <v>5.2252672000000007E-2</v>
      </c>
      <c r="K6283" s="91">
        <v>4.2866444200000001E-3</v>
      </c>
      <c r="L6283" s="91">
        <v>0.43262800428999998</v>
      </c>
    </row>
    <row r="6284" spans="1:12" x14ac:dyDescent="0.25">
      <c r="A6284" s="90">
        <v>34961.624999984771</v>
      </c>
      <c r="B6284" s="91">
        <v>334.7272113536402</v>
      </c>
      <c r="C6284" s="91">
        <v>140.76443220867</v>
      </c>
      <c r="D6284" s="91">
        <v>255.07463677975994</v>
      </c>
      <c r="E6284" s="91">
        <v>45.527849780000004</v>
      </c>
      <c r="F6284" s="91">
        <v>3.5835999999000001</v>
      </c>
      <c r="G6284" s="91">
        <v>1.5326835937500001</v>
      </c>
      <c r="H6284" s="91">
        <v>14.582038518860001</v>
      </c>
      <c r="I6284" s="91">
        <v>17.433222327180008</v>
      </c>
      <c r="J6284" s="91">
        <v>5.2252672000000007E-2</v>
      </c>
      <c r="K6284" s="91">
        <v>4.2866444200000001E-3</v>
      </c>
      <c r="L6284" s="91">
        <v>3.4026753301800001</v>
      </c>
    </row>
    <row r="6285" spans="1:12" x14ac:dyDescent="0.25">
      <c r="A6285" s="90">
        <v>34961.666666651436</v>
      </c>
      <c r="B6285" s="91">
        <v>367.15455504742994</v>
      </c>
      <c r="C6285" s="91">
        <v>147.50085848667001</v>
      </c>
      <c r="D6285" s="91">
        <v>127.02173703382009</v>
      </c>
      <c r="E6285" s="91">
        <v>46.365805708010001</v>
      </c>
      <c r="F6285" s="91">
        <v>3.5835999999000001</v>
      </c>
      <c r="G6285" s="91">
        <v>1.5450714111299999</v>
      </c>
      <c r="H6285" s="91">
        <v>16.47976117648</v>
      </c>
      <c r="I6285" s="91">
        <v>17.482170786810002</v>
      </c>
      <c r="J6285" s="91">
        <v>5.2252672000000007E-2</v>
      </c>
      <c r="K6285" s="91">
        <v>4.2866444200000001E-3</v>
      </c>
      <c r="L6285" s="91">
        <v>13.720278671409998</v>
      </c>
    </row>
    <row r="6286" spans="1:12" x14ac:dyDescent="0.25">
      <c r="A6286" s="90">
        <v>34961.7083333181</v>
      </c>
      <c r="B6286" s="91">
        <v>366.01405814292985</v>
      </c>
      <c r="C6286" s="91">
        <v>157.6620543753001</v>
      </c>
      <c r="D6286" s="91">
        <v>32.758314582049998</v>
      </c>
      <c r="E6286" s="91">
        <v>51.154397613020002</v>
      </c>
      <c r="F6286" s="91">
        <v>3.5835999999000001</v>
      </c>
      <c r="G6286" s="91">
        <v>1.5446490478499999</v>
      </c>
      <c r="H6286" s="91">
        <v>16.710932787240004</v>
      </c>
      <c r="I6286" s="91">
        <v>17.596546745359998</v>
      </c>
      <c r="J6286" s="91">
        <v>5.2252672000000007E-2</v>
      </c>
      <c r="K6286" s="91">
        <v>5.0816817220000005E-2</v>
      </c>
      <c r="L6286" s="91">
        <v>17.613125232550004</v>
      </c>
    </row>
    <row r="6287" spans="1:12" x14ac:dyDescent="0.25">
      <c r="A6287" s="90">
        <v>34961.749999984764</v>
      </c>
      <c r="B6287" s="91">
        <v>358.73937957867992</v>
      </c>
      <c r="C6287" s="91">
        <v>163.20166072507993</v>
      </c>
      <c r="D6287" s="91">
        <v>1.59497568179</v>
      </c>
      <c r="E6287" s="91">
        <v>64.422329502870014</v>
      </c>
      <c r="F6287" s="91">
        <v>3.5835999999000001</v>
      </c>
      <c r="G6287" s="91">
        <v>1.5440457763700002</v>
      </c>
      <c r="H6287" s="91">
        <v>17.348681330970003</v>
      </c>
      <c r="I6287" s="91">
        <v>17.891723554300004</v>
      </c>
      <c r="J6287" s="91">
        <v>5.2252672000000007E-2</v>
      </c>
      <c r="K6287" s="91">
        <v>5.0816817220000005E-2</v>
      </c>
      <c r="L6287" s="91">
        <v>35.94161734643</v>
      </c>
    </row>
    <row r="6288" spans="1:12" x14ac:dyDescent="0.25">
      <c r="A6288" s="90">
        <v>34961.791666651428</v>
      </c>
      <c r="B6288" s="91">
        <v>349.86361062731015</v>
      </c>
      <c r="C6288" s="91">
        <v>164.30467570924006</v>
      </c>
      <c r="D6288" s="91">
        <v>0</v>
      </c>
      <c r="E6288" s="91">
        <v>57.246870856299999</v>
      </c>
      <c r="F6288" s="91">
        <v>3.5835999999000001</v>
      </c>
      <c r="G6288" s="91">
        <v>1.54310058594</v>
      </c>
      <c r="H6288" s="91">
        <v>17.195752100250001</v>
      </c>
      <c r="I6288" s="91">
        <v>17.920981562420003</v>
      </c>
      <c r="J6288" s="91">
        <v>5.2252672000000007E-2</v>
      </c>
      <c r="K6288" s="91">
        <v>5.0816817220000005E-2</v>
      </c>
      <c r="L6288" s="91">
        <v>21.813370074880005</v>
      </c>
    </row>
    <row r="6289" spans="1:12" x14ac:dyDescent="0.25">
      <c r="A6289" s="90">
        <v>34961.833333318093</v>
      </c>
      <c r="B6289" s="91">
        <v>342.37059232825993</v>
      </c>
      <c r="C6289" s="91">
        <v>162.49218947220007</v>
      </c>
      <c r="D6289" s="91">
        <v>0</v>
      </c>
      <c r="E6289" s="91">
        <v>68.10658371128001</v>
      </c>
      <c r="F6289" s="91">
        <v>3.5835999999000001</v>
      </c>
      <c r="G6289" s="91">
        <v>1.5430402832000001</v>
      </c>
      <c r="H6289" s="91">
        <v>17.324926456590003</v>
      </c>
      <c r="I6289" s="91">
        <v>17.845019671020001</v>
      </c>
      <c r="J6289" s="91">
        <v>5.2252672000000007E-2</v>
      </c>
      <c r="K6289" s="91">
        <v>5.0816817220000005E-2</v>
      </c>
      <c r="L6289" s="91">
        <v>29.631913432839998</v>
      </c>
    </row>
    <row r="6290" spans="1:12" x14ac:dyDescent="0.25">
      <c r="A6290" s="90">
        <v>34961.874999984757</v>
      </c>
      <c r="B6290" s="91">
        <v>324.84060981546003</v>
      </c>
      <c r="C6290" s="91">
        <v>158.24770870918999</v>
      </c>
      <c r="D6290" s="91">
        <v>0</v>
      </c>
      <c r="E6290" s="91">
        <v>71.372134152900003</v>
      </c>
      <c r="F6290" s="91">
        <v>3.5835999999000001</v>
      </c>
      <c r="G6290" s="91">
        <v>1.5635323486299999</v>
      </c>
      <c r="H6290" s="91">
        <v>17.060283839230003</v>
      </c>
      <c r="I6290" s="91">
        <v>17.806079773900002</v>
      </c>
      <c r="J6290" s="91">
        <v>5.2252672000000007E-2</v>
      </c>
      <c r="K6290" s="91">
        <v>5.0816817220000005E-2</v>
      </c>
      <c r="L6290" s="91">
        <v>29.213006742449995</v>
      </c>
    </row>
    <row r="6291" spans="1:12" x14ac:dyDescent="0.25">
      <c r="A6291" s="90">
        <v>34961.916666651421</v>
      </c>
      <c r="B6291" s="91">
        <v>318.19334623207016</v>
      </c>
      <c r="C6291" s="91">
        <v>161.82070657350997</v>
      </c>
      <c r="D6291" s="91">
        <v>0</v>
      </c>
      <c r="E6291" s="91">
        <v>65.962696331160004</v>
      </c>
      <c r="F6291" s="91">
        <v>3.5835999999000001</v>
      </c>
      <c r="G6291" s="91">
        <v>1.5633714599599999</v>
      </c>
      <c r="H6291" s="91">
        <v>17.148044191289998</v>
      </c>
      <c r="I6291" s="91">
        <v>17.820282176689997</v>
      </c>
      <c r="J6291" s="91">
        <v>5.2252672000000007E-2</v>
      </c>
      <c r="K6291" s="91">
        <v>5.0816817220000005E-2</v>
      </c>
      <c r="L6291" s="91">
        <v>20.376529345640002</v>
      </c>
    </row>
    <row r="6292" spans="1:12" x14ac:dyDescent="0.25">
      <c r="A6292" s="90">
        <v>34961.958333318085</v>
      </c>
      <c r="B6292" s="91">
        <v>316.86813832862975</v>
      </c>
      <c r="C6292" s="91">
        <v>155.28755099274997</v>
      </c>
      <c r="D6292" s="91">
        <v>0</v>
      </c>
      <c r="E6292" s="91">
        <v>53.691150742910011</v>
      </c>
      <c r="F6292" s="91">
        <v>3.5835999999000001</v>
      </c>
      <c r="G6292" s="91">
        <v>1.5629893798799999</v>
      </c>
      <c r="H6292" s="91">
        <v>17.00729963165</v>
      </c>
      <c r="I6292" s="91">
        <v>17.781513765440003</v>
      </c>
      <c r="J6292" s="91">
        <v>9.1252672000000007E-2</v>
      </c>
      <c r="K6292" s="91">
        <v>5.0816817220000005E-2</v>
      </c>
      <c r="L6292" s="91">
        <v>30.818948185829996</v>
      </c>
    </row>
    <row r="6293" spans="1:12" x14ac:dyDescent="0.25">
      <c r="A6293" s="90">
        <v>34961.99999998475</v>
      </c>
      <c r="B6293" s="91">
        <v>314.53452165701998</v>
      </c>
      <c r="C6293" s="91">
        <v>150.42029908442998</v>
      </c>
      <c r="D6293" s="91">
        <v>0</v>
      </c>
      <c r="E6293" s="91">
        <v>65.558484663019996</v>
      </c>
      <c r="F6293" s="91">
        <v>17.409963639900003</v>
      </c>
      <c r="G6293" s="91">
        <v>1.56258728027</v>
      </c>
      <c r="H6293" s="91">
        <v>69.313491844570024</v>
      </c>
      <c r="I6293" s="91">
        <v>17.706573005070005</v>
      </c>
      <c r="J6293" s="91">
        <v>1.5179144758000003</v>
      </c>
      <c r="K6293" s="91">
        <v>8.4363481701200023</v>
      </c>
      <c r="L6293" s="91">
        <v>35.787476993620004</v>
      </c>
    </row>
    <row r="6294" spans="1:12" x14ac:dyDescent="0.25">
      <c r="A6294" s="90">
        <v>34962.041666651414</v>
      </c>
      <c r="B6294" s="91">
        <v>316.40539201858024</v>
      </c>
      <c r="C6294" s="91">
        <v>150.20208442433</v>
      </c>
      <c r="D6294" s="91">
        <v>0</v>
      </c>
      <c r="E6294" s="91">
        <v>59.976009110940005</v>
      </c>
      <c r="F6294" s="91">
        <v>17.409963639900003</v>
      </c>
      <c r="G6294" s="91">
        <v>1.5754375</v>
      </c>
      <c r="H6294" s="91">
        <v>68.466404931729997</v>
      </c>
      <c r="I6294" s="91">
        <v>17.663450591850001</v>
      </c>
      <c r="J6294" s="91">
        <v>1.5179144758000003</v>
      </c>
      <c r="K6294" s="91">
        <v>8.4363481701200023</v>
      </c>
      <c r="L6294" s="91">
        <v>25.059956791469997</v>
      </c>
    </row>
    <row r="6295" spans="1:12" x14ac:dyDescent="0.25">
      <c r="A6295" s="90">
        <v>34962.083333318078</v>
      </c>
      <c r="B6295" s="91">
        <v>319.76306373411001</v>
      </c>
      <c r="C6295" s="91">
        <v>151.0230304988099</v>
      </c>
      <c r="D6295" s="91">
        <v>0</v>
      </c>
      <c r="E6295" s="91">
        <v>57.714962597850004</v>
      </c>
      <c r="F6295" s="91">
        <v>17.409963639900003</v>
      </c>
      <c r="G6295" s="91">
        <v>1.5732254638700001</v>
      </c>
      <c r="H6295" s="91">
        <v>65.802705202109991</v>
      </c>
      <c r="I6295" s="91">
        <v>17.660854999300003</v>
      </c>
      <c r="J6295" s="91">
        <v>1.5179144758000003</v>
      </c>
      <c r="K6295" s="91">
        <v>8.4363481701200023</v>
      </c>
      <c r="L6295" s="91">
        <v>33.288059144710004</v>
      </c>
    </row>
    <row r="6296" spans="1:12" x14ac:dyDescent="0.25">
      <c r="A6296" s="90">
        <v>34962.124999984742</v>
      </c>
      <c r="B6296" s="91">
        <v>323.30434644282997</v>
      </c>
      <c r="C6296" s="91">
        <v>149.99387947315995</v>
      </c>
      <c r="D6296" s="91">
        <v>0</v>
      </c>
      <c r="E6296" s="91">
        <v>57.506777780010005</v>
      </c>
      <c r="F6296" s="91">
        <v>17.409963639900003</v>
      </c>
      <c r="G6296" s="91">
        <v>1.5724411621100001</v>
      </c>
      <c r="H6296" s="91">
        <v>67.637717205910008</v>
      </c>
      <c r="I6296" s="91">
        <v>17.668993319109994</v>
      </c>
      <c r="J6296" s="91">
        <v>1.5012499958000001</v>
      </c>
      <c r="K6296" s="91">
        <v>8.4363481701200023</v>
      </c>
      <c r="L6296" s="91">
        <v>18.763583370990002</v>
      </c>
    </row>
    <row r="6297" spans="1:12" x14ac:dyDescent="0.25">
      <c r="A6297" s="90">
        <v>34962.166666651407</v>
      </c>
      <c r="B6297" s="91">
        <v>327.63053768354007</v>
      </c>
      <c r="C6297" s="91">
        <v>149.34484922948002</v>
      </c>
      <c r="D6297" s="91">
        <v>5.5821148940000002E-2</v>
      </c>
      <c r="E6297" s="91">
        <v>54.95204070737001</v>
      </c>
      <c r="F6297" s="91">
        <v>17.409963639900003</v>
      </c>
      <c r="G6297" s="91">
        <v>1.57135522461</v>
      </c>
      <c r="H6297" s="91">
        <v>58.712225736889998</v>
      </c>
      <c r="I6297" s="91">
        <v>17.699959545929996</v>
      </c>
      <c r="J6297" s="91">
        <v>1.5962499958</v>
      </c>
      <c r="K6297" s="91">
        <v>8.4363481701200023</v>
      </c>
      <c r="L6297" s="91">
        <v>17.728804109120002</v>
      </c>
    </row>
    <row r="6298" spans="1:12" x14ac:dyDescent="0.25">
      <c r="A6298" s="90">
        <v>34962.208333318071</v>
      </c>
      <c r="B6298" s="91">
        <v>329.48444746423985</v>
      </c>
      <c r="C6298" s="91">
        <v>150.80148705438998</v>
      </c>
      <c r="D6298" s="91">
        <v>6.8354806834200019</v>
      </c>
      <c r="E6298" s="91">
        <v>56.03894468658001</v>
      </c>
      <c r="F6298" s="91">
        <v>17.409963639900003</v>
      </c>
      <c r="G6298" s="91">
        <v>1.5699273681600001</v>
      </c>
      <c r="H6298" s="91">
        <v>58.947384835649984</v>
      </c>
      <c r="I6298" s="91">
        <v>17.791438208910002</v>
      </c>
      <c r="J6298" s="91">
        <v>1.5962499958</v>
      </c>
      <c r="K6298" s="91">
        <v>8.4363481701200023</v>
      </c>
      <c r="L6298" s="91">
        <v>25.668039034749995</v>
      </c>
    </row>
    <row r="6299" spans="1:12" x14ac:dyDescent="0.25">
      <c r="A6299" s="90">
        <v>34962.249999984735</v>
      </c>
      <c r="B6299" s="91">
        <v>326.11144402109022</v>
      </c>
      <c r="C6299" s="91">
        <v>153.89248616558001</v>
      </c>
      <c r="D6299" s="91">
        <v>48.919990578790006</v>
      </c>
      <c r="E6299" s="91">
        <v>60.977679090900004</v>
      </c>
      <c r="F6299" s="91">
        <v>17.409963639900003</v>
      </c>
      <c r="G6299" s="91">
        <v>1.5571574707</v>
      </c>
      <c r="H6299" s="91">
        <v>53.487397224300011</v>
      </c>
      <c r="I6299" s="91">
        <v>17.951928052549999</v>
      </c>
      <c r="J6299" s="91">
        <v>1.5962499958</v>
      </c>
      <c r="K6299" s="91">
        <v>8.2291993239600014</v>
      </c>
      <c r="L6299" s="91">
        <v>24.873566823339999</v>
      </c>
    </row>
    <row r="6300" spans="1:12" x14ac:dyDescent="0.25">
      <c r="A6300" s="90">
        <v>34962.291666651399</v>
      </c>
      <c r="B6300" s="91">
        <v>317.29491176746996</v>
      </c>
      <c r="C6300" s="91">
        <v>154.86207752992996</v>
      </c>
      <c r="D6300" s="91">
        <v>158.26262713790996</v>
      </c>
      <c r="E6300" s="91">
        <v>61.087334092030005</v>
      </c>
      <c r="F6300" s="91">
        <v>17.409963639900003</v>
      </c>
      <c r="G6300" s="91">
        <v>1.5564134521499999</v>
      </c>
      <c r="H6300" s="91">
        <v>58.932446585950011</v>
      </c>
      <c r="I6300" s="91">
        <v>18.018772737379997</v>
      </c>
      <c r="J6300" s="91">
        <v>1.5740999957999999</v>
      </c>
      <c r="K6300" s="91">
        <v>8.4191986551500033</v>
      </c>
      <c r="L6300" s="91">
        <v>12.676982899419999</v>
      </c>
    </row>
    <row r="6301" spans="1:12" x14ac:dyDescent="0.25">
      <c r="A6301" s="90">
        <v>34962.333333318064</v>
      </c>
      <c r="B6301" s="91">
        <v>316.33607008568981</v>
      </c>
      <c r="C6301" s="91">
        <v>155.33570733733001</v>
      </c>
      <c r="D6301" s="91">
        <v>292.86474596184001</v>
      </c>
      <c r="E6301" s="91">
        <v>49.368572455040002</v>
      </c>
      <c r="F6301" s="91">
        <v>15.521453155030001</v>
      </c>
      <c r="G6301" s="91">
        <v>1.5561922607399998</v>
      </c>
      <c r="H6301" s="91">
        <v>41.791088202720012</v>
      </c>
      <c r="I6301" s="91">
        <v>18.073347458730005</v>
      </c>
      <c r="J6301" s="91">
        <v>1.2861499958</v>
      </c>
      <c r="K6301" s="91">
        <v>6.5556902746399999</v>
      </c>
      <c r="L6301" s="91">
        <v>0.26699287233000002</v>
      </c>
    </row>
    <row r="6302" spans="1:12" x14ac:dyDescent="0.25">
      <c r="A6302" s="90">
        <v>34962.374999984728</v>
      </c>
      <c r="B6302" s="91">
        <v>295.85450390915008</v>
      </c>
      <c r="C6302" s="91">
        <v>152.63568716334001</v>
      </c>
      <c r="D6302" s="91">
        <v>407.36820069897982</v>
      </c>
      <c r="E6302" s="91">
        <v>45.803607157830008</v>
      </c>
      <c r="F6302" s="91">
        <v>8.7539503222399997</v>
      </c>
      <c r="G6302" s="91">
        <v>1.5563128662100001</v>
      </c>
      <c r="H6302" s="91">
        <v>27.247636584169996</v>
      </c>
      <c r="I6302" s="91">
        <v>18.016404587740002</v>
      </c>
      <c r="J6302" s="91">
        <v>1.2861499958</v>
      </c>
      <c r="K6302" s="91">
        <v>6.5245844484199997</v>
      </c>
      <c r="L6302" s="91">
        <v>0</v>
      </c>
    </row>
    <row r="6303" spans="1:12" x14ac:dyDescent="0.25">
      <c r="A6303" s="90">
        <v>34962.416666651392</v>
      </c>
      <c r="B6303" s="91">
        <v>269.24679450423997</v>
      </c>
      <c r="C6303" s="91">
        <v>137.97266103896996</v>
      </c>
      <c r="D6303" s="91">
        <v>492.3991157300199</v>
      </c>
      <c r="E6303" s="91">
        <v>47.316652475449999</v>
      </c>
      <c r="F6303" s="91">
        <v>3.5835999999000001</v>
      </c>
      <c r="G6303" s="91">
        <v>1.55679553223</v>
      </c>
      <c r="H6303" s="91">
        <v>26.26815390718</v>
      </c>
      <c r="I6303" s="91">
        <v>17.935770538259995</v>
      </c>
      <c r="J6303" s="91">
        <v>1.2863155158000001</v>
      </c>
      <c r="K6303" s="91">
        <v>5.9877848173299997</v>
      </c>
      <c r="L6303" s="91">
        <v>0</v>
      </c>
    </row>
    <row r="6304" spans="1:12" x14ac:dyDescent="0.25">
      <c r="A6304" s="90">
        <v>34962.458333318056</v>
      </c>
      <c r="B6304" s="91">
        <v>265.20490717470022</v>
      </c>
      <c r="C6304" s="91">
        <v>135.49411357813003</v>
      </c>
      <c r="D6304" s="91">
        <v>528.12094960213983</v>
      </c>
      <c r="E6304" s="91">
        <v>34.487181990780002</v>
      </c>
      <c r="F6304" s="91">
        <v>3.5835999999000001</v>
      </c>
      <c r="G6304" s="91">
        <v>1.53334729004</v>
      </c>
      <c r="H6304" s="91">
        <v>26.329568236200004</v>
      </c>
      <c r="I6304" s="91">
        <v>17.928561486180001</v>
      </c>
      <c r="J6304" s="91">
        <v>1.2863155158000001</v>
      </c>
      <c r="K6304" s="91">
        <v>5.73303708159</v>
      </c>
      <c r="L6304" s="91">
        <v>0.10559822320000001</v>
      </c>
    </row>
    <row r="6305" spans="1:12" x14ac:dyDescent="0.25">
      <c r="A6305" s="90">
        <v>34962.49999998472</v>
      </c>
      <c r="B6305" s="91">
        <v>267.04156364515006</v>
      </c>
      <c r="C6305" s="91">
        <v>132.68775317421998</v>
      </c>
      <c r="D6305" s="91">
        <v>521.12399065418003</v>
      </c>
      <c r="E6305" s="91">
        <v>41.992516867880006</v>
      </c>
      <c r="F6305" s="91">
        <v>3.5835999999000001</v>
      </c>
      <c r="G6305" s="91">
        <v>1.5338299560499999</v>
      </c>
      <c r="H6305" s="91">
        <v>40.906893779750014</v>
      </c>
      <c r="I6305" s="91">
        <v>17.950822218890004</v>
      </c>
      <c r="J6305" s="91">
        <v>1.2863155158000001</v>
      </c>
      <c r="K6305" s="91">
        <v>5.82757866644</v>
      </c>
      <c r="L6305" s="91">
        <v>0</v>
      </c>
    </row>
    <row r="6306" spans="1:12" x14ac:dyDescent="0.25">
      <c r="A6306" s="90">
        <v>34962.541666651385</v>
      </c>
      <c r="B6306" s="91">
        <v>272.55977227411006</v>
      </c>
      <c r="C6306" s="91">
        <v>138.66837632012997</v>
      </c>
      <c r="D6306" s="91">
        <v>478.74863819854016</v>
      </c>
      <c r="E6306" s="91">
        <v>44.096075729159999</v>
      </c>
      <c r="F6306" s="91">
        <v>3.5835999999000001</v>
      </c>
      <c r="G6306" s="91">
        <v>1.5200747070299998</v>
      </c>
      <c r="H6306" s="91">
        <v>27.613324065729994</v>
      </c>
      <c r="I6306" s="91">
        <v>17.725955857019997</v>
      </c>
      <c r="J6306" s="91">
        <v>1.2863155158000001</v>
      </c>
      <c r="K6306" s="91">
        <v>6.4137062521099999</v>
      </c>
      <c r="L6306" s="91">
        <v>0</v>
      </c>
    </row>
    <row r="6307" spans="1:12" x14ac:dyDescent="0.25">
      <c r="A6307" s="90">
        <v>34962.583333318049</v>
      </c>
      <c r="B6307" s="91">
        <v>299.43827626051007</v>
      </c>
      <c r="C6307" s="91">
        <v>148.71506386181002</v>
      </c>
      <c r="D6307" s="91">
        <v>384.43444096989992</v>
      </c>
      <c r="E6307" s="91">
        <v>45.741485282580001</v>
      </c>
      <c r="F6307" s="91">
        <v>5.5303405881800005</v>
      </c>
      <c r="G6307" s="91">
        <v>1.5203763427700001</v>
      </c>
      <c r="H6307" s="91">
        <v>29.747324647239996</v>
      </c>
      <c r="I6307" s="91">
        <v>18.001782632379996</v>
      </c>
      <c r="J6307" s="91">
        <v>1.2863155158000001</v>
      </c>
      <c r="K6307" s="91">
        <v>6.5351500434099998</v>
      </c>
      <c r="L6307" s="91">
        <v>0.20051241938</v>
      </c>
    </row>
    <row r="6308" spans="1:12" x14ac:dyDescent="0.25">
      <c r="A6308" s="90">
        <v>34962.624999984713</v>
      </c>
      <c r="B6308" s="91">
        <v>300.83942601670003</v>
      </c>
      <c r="C6308" s="91">
        <v>152.99015335542006</v>
      </c>
      <c r="D6308" s="91">
        <v>279.87379026167991</v>
      </c>
      <c r="E6308" s="91">
        <v>49.400345131790004</v>
      </c>
      <c r="F6308" s="91">
        <v>16.667555491279998</v>
      </c>
      <c r="G6308" s="91">
        <v>1.5201350097699999</v>
      </c>
      <c r="H6308" s="91">
        <v>45.501237548799992</v>
      </c>
      <c r="I6308" s="91">
        <v>17.79577861872</v>
      </c>
      <c r="J6308" s="91">
        <v>1.2863155158000001</v>
      </c>
      <c r="K6308" s="91">
        <v>6.31618133985</v>
      </c>
      <c r="L6308" s="91">
        <v>0.25686431314999997</v>
      </c>
    </row>
    <row r="6309" spans="1:12" x14ac:dyDescent="0.25">
      <c r="A6309" s="90">
        <v>34962.666666651377</v>
      </c>
      <c r="B6309" s="91">
        <v>310.67466783057989</v>
      </c>
      <c r="C6309" s="91">
        <v>158.73485594846994</v>
      </c>
      <c r="D6309" s="91">
        <v>147.49797977145991</v>
      </c>
      <c r="E6309" s="91">
        <v>61.897375125760007</v>
      </c>
      <c r="F6309" s="91">
        <v>18.792600003900002</v>
      </c>
      <c r="G6309" s="91">
        <v>1.5196322021499999</v>
      </c>
      <c r="H6309" s="91">
        <v>68.077182051650013</v>
      </c>
      <c r="I6309" s="91">
        <v>18.089638271980007</v>
      </c>
      <c r="J6309" s="91">
        <v>1.5078155158000002</v>
      </c>
      <c r="K6309" s="91">
        <v>4.8476381270799997</v>
      </c>
      <c r="L6309" s="91">
        <v>4.0479079481999998</v>
      </c>
    </row>
    <row r="6310" spans="1:12" x14ac:dyDescent="0.25">
      <c r="A6310" s="90">
        <v>34962.708333318042</v>
      </c>
      <c r="B6310" s="91">
        <v>312.32016325335007</v>
      </c>
      <c r="C6310" s="91">
        <v>164.11634532018996</v>
      </c>
      <c r="D6310" s="91">
        <v>39.325210363499998</v>
      </c>
      <c r="E6310" s="91">
        <v>59.616275512990001</v>
      </c>
      <c r="F6310" s="91">
        <v>18.792600003900002</v>
      </c>
      <c r="G6310" s="91">
        <v>1.5195115966799999</v>
      </c>
      <c r="H6310" s="91">
        <v>71.676764081820025</v>
      </c>
      <c r="I6310" s="91">
        <v>18.166672147059995</v>
      </c>
      <c r="J6310" s="91">
        <v>1.5299655158000001</v>
      </c>
      <c r="K6310" s="91">
        <v>2.1527571161299996</v>
      </c>
      <c r="L6310" s="91">
        <v>9.3500093756599991</v>
      </c>
    </row>
    <row r="6311" spans="1:12" x14ac:dyDescent="0.25">
      <c r="A6311" s="90">
        <v>34962.749999984706</v>
      </c>
      <c r="B6311" s="91">
        <v>309.69871582355984</v>
      </c>
      <c r="C6311" s="91">
        <v>170.74196980574001</v>
      </c>
      <c r="D6311" s="91">
        <v>1.6041723665600003</v>
      </c>
      <c r="E6311" s="91">
        <v>58.530075735600008</v>
      </c>
      <c r="F6311" s="91">
        <v>18.792600003900002</v>
      </c>
      <c r="G6311" s="91">
        <v>1.5191295166000001</v>
      </c>
      <c r="H6311" s="91">
        <v>83.668210234650005</v>
      </c>
      <c r="I6311" s="91">
        <v>18.098452572010004</v>
      </c>
      <c r="J6311" s="91">
        <v>1.5299655158000001</v>
      </c>
      <c r="K6311" s="91">
        <v>2.1527571161299996</v>
      </c>
      <c r="L6311" s="91">
        <v>6.8849731690900011</v>
      </c>
    </row>
    <row r="6312" spans="1:12" x14ac:dyDescent="0.25">
      <c r="A6312" s="90">
        <v>34962.79166665137</v>
      </c>
      <c r="B6312" s="91">
        <v>309.10080723470014</v>
      </c>
      <c r="C6312" s="91">
        <v>173.81350222435003</v>
      </c>
      <c r="D6312" s="91">
        <v>0</v>
      </c>
      <c r="E6312" s="91">
        <v>63.660583061820006</v>
      </c>
      <c r="F6312" s="91">
        <v>18.792600003900002</v>
      </c>
      <c r="G6312" s="91">
        <v>1.5190692138700002</v>
      </c>
      <c r="H6312" s="91">
        <v>82.729689627420001</v>
      </c>
      <c r="I6312" s="91">
        <v>18.123562703319998</v>
      </c>
      <c r="J6312" s="91">
        <v>1.5090505158</v>
      </c>
      <c r="K6312" s="91">
        <v>2.1527571161299996</v>
      </c>
      <c r="L6312" s="91">
        <v>7.2696187642200005</v>
      </c>
    </row>
    <row r="6313" spans="1:12" x14ac:dyDescent="0.25">
      <c r="A6313" s="90">
        <v>34962.833333318034</v>
      </c>
      <c r="B6313" s="91">
        <v>304.22722442433013</v>
      </c>
      <c r="C6313" s="91">
        <v>174.25116706210997</v>
      </c>
      <c r="D6313" s="91">
        <v>0</v>
      </c>
      <c r="E6313" s="91">
        <v>63.653472849900005</v>
      </c>
      <c r="F6313" s="91">
        <v>18.792600003900002</v>
      </c>
      <c r="G6313" s="91">
        <v>1.5194311523399999</v>
      </c>
      <c r="H6313" s="91">
        <v>84.605022418910011</v>
      </c>
      <c r="I6313" s="91">
        <v>18.146022485209997</v>
      </c>
      <c r="J6313" s="91">
        <v>1.5090505158</v>
      </c>
      <c r="K6313" s="91">
        <v>2.1527571161299996</v>
      </c>
      <c r="L6313" s="91">
        <v>10.413793328539999</v>
      </c>
    </row>
    <row r="6314" spans="1:12" x14ac:dyDescent="0.25">
      <c r="A6314" s="90">
        <v>34962.874999984699</v>
      </c>
      <c r="B6314" s="91">
        <v>298.54452762822973</v>
      </c>
      <c r="C6314" s="91">
        <v>169.33231094332996</v>
      </c>
      <c r="D6314" s="91">
        <v>0</v>
      </c>
      <c r="E6314" s="91">
        <v>72.326145468270013</v>
      </c>
      <c r="F6314" s="91">
        <v>18.792600003900002</v>
      </c>
      <c r="G6314" s="91">
        <v>1.5193507080100002</v>
      </c>
      <c r="H6314" s="91">
        <v>78.304811659839984</v>
      </c>
      <c r="I6314" s="91">
        <v>18.025144627900001</v>
      </c>
      <c r="J6314" s="91">
        <v>1.4881355157999998</v>
      </c>
      <c r="K6314" s="91">
        <v>2.1527571161299996</v>
      </c>
      <c r="L6314" s="91">
        <v>7.4990632797200005</v>
      </c>
    </row>
    <row r="6315" spans="1:12" x14ac:dyDescent="0.25">
      <c r="A6315" s="90">
        <v>34962.916666651363</v>
      </c>
      <c r="B6315" s="91">
        <v>298.04596204406982</v>
      </c>
      <c r="C6315" s="91">
        <v>157.36655586587995</v>
      </c>
      <c r="D6315" s="91">
        <v>0</v>
      </c>
      <c r="E6315" s="91">
        <v>64.441069531960011</v>
      </c>
      <c r="F6315" s="91">
        <v>18.792600003900002</v>
      </c>
      <c r="G6315" s="91">
        <v>1.5194914550799998</v>
      </c>
      <c r="H6315" s="91">
        <v>102.62493788302997</v>
      </c>
      <c r="I6315" s="91">
        <v>17.961468842159995</v>
      </c>
      <c r="J6315" s="91">
        <v>1.4881355157999998</v>
      </c>
      <c r="K6315" s="91">
        <v>2.1527571161299996</v>
      </c>
      <c r="L6315" s="91">
        <v>7.0273404848599998</v>
      </c>
    </row>
    <row r="6316" spans="1:12" x14ac:dyDescent="0.25">
      <c r="A6316" s="90">
        <v>34962.958333318027</v>
      </c>
      <c r="B6316" s="91">
        <v>287.93326245507012</v>
      </c>
      <c r="C6316" s="91">
        <v>148.49731521728006</v>
      </c>
      <c r="D6316" s="91">
        <v>0</v>
      </c>
      <c r="E6316" s="91">
        <v>64.237964681370002</v>
      </c>
      <c r="F6316" s="91">
        <v>18.792600003900002</v>
      </c>
      <c r="G6316" s="91">
        <v>1.5193909912100001</v>
      </c>
      <c r="H6316" s="91">
        <v>84.282999967789991</v>
      </c>
      <c r="I6316" s="91">
        <v>17.889917763729994</v>
      </c>
      <c r="J6316" s="91">
        <v>1.4503905158000001</v>
      </c>
      <c r="K6316" s="91">
        <v>5.0569799474200003</v>
      </c>
      <c r="L6316" s="91">
        <v>24.068626630749996</v>
      </c>
    </row>
    <row r="6317" spans="1:12" x14ac:dyDescent="0.25">
      <c r="A6317" s="90">
        <v>34962.999999984691</v>
      </c>
      <c r="B6317" s="91">
        <v>277.03878494071023</v>
      </c>
      <c r="C6317" s="91">
        <v>139.45941198979</v>
      </c>
      <c r="D6317" s="91">
        <v>0</v>
      </c>
      <c r="E6317" s="91">
        <v>70.760849513380009</v>
      </c>
      <c r="F6317" s="91">
        <v>18.792600003900002</v>
      </c>
      <c r="G6317" s="91">
        <v>2.2844298593799999</v>
      </c>
      <c r="H6317" s="91">
        <v>108.45581657573003</v>
      </c>
      <c r="I6317" s="91">
        <v>17.836366068789992</v>
      </c>
      <c r="J6317" s="91">
        <v>1.4713055157999999</v>
      </c>
      <c r="K6317" s="91">
        <v>13.896041929210002</v>
      </c>
      <c r="L6317" s="91">
        <v>24.491096927020003</v>
      </c>
    </row>
    <row r="6318" spans="1:12" x14ac:dyDescent="0.25">
      <c r="A6318" s="90">
        <v>34963.041666651356</v>
      </c>
      <c r="B6318" s="91">
        <v>271.57500551196017</v>
      </c>
      <c r="C6318" s="91">
        <v>132.24283225391002</v>
      </c>
      <c r="D6318" s="91">
        <v>0</v>
      </c>
      <c r="E6318" s="91">
        <v>69.142311651360004</v>
      </c>
      <c r="F6318" s="91">
        <v>18.792600003900002</v>
      </c>
      <c r="G6318" s="91">
        <v>2.2843870820299998</v>
      </c>
      <c r="H6318" s="91">
        <v>118.75424299803997</v>
      </c>
      <c r="I6318" s="91">
        <v>17.787764075769996</v>
      </c>
      <c r="J6318" s="91">
        <v>1.4544755158</v>
      </c>
      <c r="K6318" s="91">
        <v>8.8368453295099982</v>
      </c>
      <c r="L6318" s="91">
        <v>16.44563074785</v>
      </c>
    </row>
    <row r="6319" spans="1:12" x14ac:dyDescent="0.25">
      <c r="A6319" s="90">
        <v>34963.08333331802</v>
      </c>
      <c r="B6319" s="91">
        <v>268.47657234661995</v>
      </c>
      <c r="C6319" s="91">
        <v>126.92491667295</v>
      </c>
      <c r="D6319" s="91">
        <v>0</v>
      </c>
      <c r="E6319" s="91">
        <v>59.971629181610005</v>
      </c>
      <c r="F6319" s="91">
        <v>18.792600003900002</v>
      </c>
      <c r="G6319" s="91">
        <v>2.2844816992200006</v>
      </c>
      <c r="H6319" s="91">
        <v>119.05254810687997</v>
      </c>
      <c r="I6319" s="91">
        <v>17.791210213749999</v>
      </c>
      <c r="J6319" s="91">
        <v>1.4544755158</v>
      </c>
      <c r="K6319" s="91">
        <v>8.7952613295099997</v>
      </c>
      <c r="L6319" s="91">
        <v>18.879738781639997</v>
      </c>
    </row>
    <row r="6320" spans="1:12" x14ac:dyDescent="0.25">
      <c r="A6320" s="90">
        <v>34963.124999984684</v>
      </c>
      <c r="B6320" s="91">
        <v>265.24136597752982</v>
      </c>
      <c r="C6320" s="91">
        <v>127.65857411042003</v>
      </c>
      <c r="D6320" s="91">
        <v>0</v>
      </c>
      <c r="E6320" s="91">
        <v>60.656435145819998</v>
      </c>
      <c r="F6320" s="91">
        <v>18.792600003900002</v>
      </c>
      <c r="G6320" s="91">
        <v>2.2843639531300002</v>
      </c>
      <c r="H6320" s="91">
        <v>118.47664216967001</v>
      </c>
      <c r="I6320" s="91">
        <v>17.791652699309999</v>
      </c>
      <c r="J6320" s="91">
        <v>1.4544755158</v>
      </c>
      <c r="K6320" s="91">
        <v>6.5467876447600002</v>
      </c>
      <c r="L6320" s="91">
        <v>13.795176955940001</v>
      </c>
    </row>
    <row r="6321" spans="1:12" x14ac:dyDescent="0.25">
      <c r="A6321" s="90">
        <v>34963.166666651348</v>
      </c>
      <c r="B6321" s="91">
        <v>257.95299752087982</v>
      </c>
      <c r="C6321" s="91">
        <v>130.93732494604998</v>
      </c>
      <c r="D6321" s="91">
        <v>5.9051877680000003E-2</v>
      </c>
      <c r="E6321" s="91">
        <v>55.349788711180004</v>
      </c>
      <c r="F6321" s="91">
        <v>18.792600003900002</v>
      </c>
      <c r="G6321" s="91">
        <v>2.28330515723</v>
      </c>
      <c r="H6321" s="91">
        <v>96.019708162379999</v>
      </c>
      <c r="I6321" s="91">
        <v>17.7939193721</v>
      </c>
      <c r="J6321" s="91">
        <v>1.4544755158</v>
      </c>
      <c r="K6321" s="91">
        <v>6.5990320339299995</v>
      </c>
      <c r="L6321" s="91">
        <v>30.811209905329999</v>
      </c>
    </row>
    <row r="6322" spans="1:12" x14ac:dyDescent="0.25">
      <c r="A6322" s="90">
        <v>34963.208333318013</v>
      </c>
      <c r="B6322" s="91">
        <v>250.61841712617004</v>
      </c>
      <c r="C6322" s="91">
        <v>136.00219572851989</v>
      </c>
      <c r="D6322" s="91">
        <v>7.3323548897999977</v>
      </c>
      <c r="E6322" s="91">
        <v>50.503531537089998</v>
      </c>
      <c r="F6322" s="91">
        <v>18.792600003900002</v>
      </c>
      <c r="G6322" s="91">
        <v>2.2821044921900002</v>
      </c>
      <c r="H6322" s="91">
        <v>112.62906046303002</v>
      </c>
      <c r="I6322" s="91">
        <v>17.86513604264</v>
      </c>
      <c r="J6322" s="91">
        <v>1.4544755158</v>
      </c>
      <c r="K6322" s="91">
        <v>5.9868149163200002</v>
      </c>
      <c r="L6322" s="91">
        <v>16.15728907718</v>
      </c>
    </row>
    <row r="6323" spans="1:12" x14ac:dyDescent="0.25">
      <c r="A6323" s="90">
        <v>34963.249999984677</v>
      </c>
      <c r="B6323" s="91">
        <v>232.29180245615007</v>
      </c>
      <c r="C6323" s="91">
        <v>134.93264769011003</v>
      </c>
      <c r="D6323" s="91">
        <v>60.069312633819997</v>
      </c>
      <c r="E6323" s="91">
        <v>53.282418898309999</v>
      </c>
      <c r="F6323" s="91">
        <v>18.792600003900002</v>
      </c>
      <c r="G6323" s="91">
        <v>1.5266304931600001</v>
      </c>
      <c r="H6323" s="91">
        <v>92.856357617579974</v>
      </c>
      <c r="I6323" s="91">
        <v>18.003582013110002</v>
      </c>
      <c r="J6323" s="91">
        <v>1.4544755158</v>
      </c>
      <c r="K6323" s="91">
        <v>8.6919204066999995</v>
      </c>
      <c r="L6323" s="91">
        <v>27.82827117655</v>
      </c>
    </row>
    <row r="6324" spans="1:12" x14ac:dyDescent="0.25">
      <c r="A6324" s="90">
        <v>34963.291666651341</v>
      </c>
      <c r="B6324" s="91">
        <v>210.11127391669993</v>
      </c>
      <c r="C6324" s="91">
        <v>126.50537308853997</v>
      </c>
      <c r="D6324" s="91">
        <v>193.58167117730005</v>
      </c>
      <c r="E6324" s="91">
        <v>55.563540554259994</v>
      </c>
      <c r="F6324" s="91">
        <v>18.792600003900002</v>
      </c>
      <c r="G6324" s="91">
        <v>2.2764105048799999</v>
      </c>
      <c r="H6324" s="91">
        <v>107.73036957720001</v>
      </c>
      <c r="I6324" s="91">
        <v>18.102942655600003</v>
      </c>
      <c r="J6324" s="91">
        <v>1.4766255158000001</v>
      </c>
      <c r="K6324" s="91">
        <v>9.0374485690600004</v>
      </c>
      <c r="L6324" s="91">
        <v>14.986412405779999</v>
      </c>
    </row>
    <row r="6325" spans="1:12" x14ac:dyDescent="0.25">
      <c r="A6325" s="90">
        <v>34963.333333318005</v>
      </c>
      <c r="B6325" s="91">
        <v>190.38058688201997</v>
      </c>
      <c r="C6325" s="91">
        <v>114.83584324187004</v>
      </c>
      <c r="D6325" s="91">
        <v>360.75323163927015</v>
      </c>
      <c r="E6325" s="91">
        <v>43.160827761820002</v>
      </c>
      <c r="F6325" s="91">
        <v>18.792600003900002</v>
      </c>
      <c r="G6325" s="91">
        <v>2.2745309687500002</v>
      </c>
      <c r="H6325" s="91">
        <v>75.543658853530005</v>
      </c>
      <c r="I6325" s="91">
        <v>18.105943769409993</v>
      </c>
      <c r="J6325" s="91">
        <v>1.4766255158000001</v>
      </c>
      <c r="K6325" s="91">
        <v>9.0790325690599989</v>
      </c>
      <c r="L6325" s="91">
        <v>0.24810383459999999</v>
      </c>
    </row>
    <row r="6326" spans="1:12" x14ac:dyDescent="0.25">
      <c r="A6326" s="90">
        <v>34963.37499998467</v>
      </c>
      <c r="B6326" s="91">
        <v>174.84516485261</v>
      </c>
      <c r="C6326" s="91">
        <v>99.904186467789984</v>
      </c>
      <c r="D6326" s="91">
        <v>504.9184621075201</v>
      </c>
      <c r="E6326" s="91">
        <v>40.903317452570008</v>
      </c>
      <c r="F6326" s="91">
        <v>18.792600003900002</v>
      </c>
      <c r="G6326" s="91">
        <v>2.2740304736299999</v>
      </c>
      <c r="H6326" s="91">
        <v>57.111877973149987</v>
      </c>
      <c r="I6326" s="91">
        <v>18.045617355700003</v>
      </c>
      <c r="J6326" s="91">
        <v>1.4766255158000001</v>
      </c>
      <c r="K6326" s="91">
        <v>3.8086611453200003</v>
      </c>
      <c r="L6326" s="91">
        <v>0</v>
      </c>
    </row>
    <row r="6327" spans="1:12" x14ac:dyDescent="0.25">
      <c r="A6327" s="90">
        <v>34963.416666651334</v>
      </c>
      <c r="B6327" s="91">
        <v>150.24889439056003</v>
      </c>
      <c r="C6327" s="91">
        <v>86.104037624829957</v>
      </c>
      <c r="D6327" s="91">
        <v>586.20826844129977</v>
      </c>
      <c r="E6327" s="91">
        <v>37.125328182040008</v>
      </c>
      <c r="F6327" s="91">
        <v>18.792600003900002</v>
      </c>
      <c r="G6327" s="91">
        <v>2.2754284794899999</v>
      </c>
      <c r="H6327" s="91">
        <v>59.522048986599998</v>
      </c>
      <c r="I6327" s="91">
        <v>17.963560436080009</v>
      </c>
      <c r="J6327" s="91">
        <v>1.4287121520000001</v>
      </c>
      <c r="K6327" s="91">
        <v>4.3825846160199999</v>
      </c>
      <c r="L6327" s="91">
        <v>0</v>
      </c>
    </row>
    <row r="6328" spans="1:12" x14ac:dyDescent="0.25">
      <c r="A6328" s="90">
        <v>34963.458333317998</v>
      </c>
      <c r="B6328" s="91">
        <v>148.98064677419998</v>
      </c>
      <c r="C6328" s="91">
        <v>82.78224594607002</v>
      </c>
      <c r="D6328" s="91">
        <v>613.7774818306001</v>
      </c>
      <c r="E6328" s="91">
        <v>30.468032485970006</v>
      </c>
      <c r="F6328" s="91">
        <v>18.792600003900002</v>
      </c>
      <c r="G6328" s="91">
        <v>2.2760690644500001</v>
      </c>
      <c r="H6328" s="91">
        <v>57.791441443739998</v>
      </c>
      <c r="I6328" s="91">
        <v>17.93617483757</v>
      </c>
      <c r="J6328" s="91">
        <v>1.4287121520000001</v>
      </c>
      <c r="K6328" s="91">
        <v>6.8682708577999998</v>
      </c>
      <c r="L6328" s="91">
        <v>0</v>
      </c>
    </row>
    <row r="6329" spans="1:12" x14ac:dyDescent="0.25">
      <c r="A6329" s="90">
        <v>34963.499999984662</v>
      </c>
      <c r="B6329" s="91">
        <v>149.40355545060999</v>
      </c>
      <c r="C6329" s="91">
        <v>79.188967410040036</v>
      </c>
      <c r="D6329" s="91">
        <v>584.75017827933027</v>
      </c>
      <c r="E6329" s="91">
        <v>31.986062940860002</v>
      </c>
      <c r="F6329" s="91">
        <v>18.792600003900002</v>
      </c>
      <c r="G6329" s="91">
        <v>1.5303911132799999</v>
      </c>
      <c r="H6329" s="91">
        <v>59.056825445500017</v>
      </c>
      <c r="I6329" s="91">
        <v>17.948243689320005</v>
      </c>
      <c r="J6329" s="91">
        <v>1.450862152</v>
      </c>
      <c r="K6329" s="91">
        <v>6.8682708577999998</v>
      </c>
      <c r="L6329" s="91">
        <v>0</v>
      </c>
    </row>
    <row r="6330" spans="1:12" x14ac:dyDescent="0.25">
      <c r="A6330" s="90">
        <v>34963.541666651327</v>
      </c>
      <c r="B6330" s="91">
        <v>153.58928667294001</v>
      </c>
      <c r="C6330" s="91">
        <v>77.270178541109999</v>
      </c>
      <c r="D6330" s="91">
        <v>531.59357029658986</v>
      </c>
      <c r="E6330" s="91">
        <v>44.132139832699998</v>
      </c>
      <c r="F6330" s="91">
        <v>18.792600003900002</v>
      </c>
      <c r="G6330" s="91">
        <v>1.5305520019500001</v>
      </c>
      <c r="H6330" s="91">
        <v>61.103889615529994</v>
      </c>
      <c r="I6330" s="91">
        <v>17.921058524700001</v>
      </c>
      <c r="J6330" s="91">
        <v>1.450862152</v>
      </c>
      <c r="K6330" s="91">
        <v>8.0083337346600008</v>
      </c>
      <c r="L6330" s="91">
        <v>6.0114617549999999E-2</v>
      </c>
    </row>
    <row r="6331" spans="1:12" x14ac:dyDescent="0.25">
      <c r="A6331" s="90">
        <v>34963.583333317991</v>
      </c>
      <c r="B6331" s="91">
        <v>162.15395715964996</v>
      </c>
      <c r="C6331" s="91">
        <v>74.494878103069993</v>
      </c>
      <c r="D6331" s="91">
        <v>430.82590335411999</v>
      </c>
      <c r="E6331" s="91">
        <v>45.883794528600006</v>
      </c>
      <c r="F6331" s="91">
        <v>18.792600003900002</v>
      </c>
      <c r="G6331" s="91">
        <v>1.5311351318399999</v>
      </c>
      <c r="H6331" s="91">
        <v>66.870239383100014</v>
      </c>
      <c r="I6331" s="91">
        <v>17.94794809903</v>
      </c>
      <c r="J6331" s="91">
        <v>1.4730121519999999</v>
      </c>
      <c r="K6331" s="91">
        <v>12.858704827759999</v>
      </c>
      <c r="L6331" s="91">
        <v>0.37772836843000002</v>
      </c>
    </row>
    <row r="6332" spans="1:12" x14ac:dyDescent="0.25">
      <c r="A6332" s="90">
        <v>34963.624999984655</v>
      </c>
      <c r="B6332" s="91">
        <v>178.17849503085003</v>
      </c>
      <c r="C6332" s="91">
        <v>70.966955054579969</v>
      </c>
      <c r="D6332" s="91">
        <v>303.17955772976001</v>
      </c>
      <c r="E6332" s="91">
        <v>46.991875931540001</v>
      </c>
      <c r="F6332" s="91">
        <v>18.792600003900002</v>
      </c>
      <c r="G6332" s="91">
        <v>2.2792937177699999</v>
      </c>
      <c r="H6332" s="91">
        <v>89.41688628</v>
      </c>
      <c r="I6332" s="91">
        <v>18.000257612779997</v>
      </c>
      <c r="J6332" s="91">
        <v>1.4951621519999998</v>
      </c>
      <c r="K6332" s="91">
        <v>14.756615201400001</v>
      </c>
      <c r="L6332" s="91">
        <v>3.9684898385300005</v>
      </c>
    </row>
    <row r="6333" spans="1:12" x14ac:dyDescent="0.25">
      <c r="A6333" s="90">
        <v>34963.666666651319</v>
      </c>
      <c r="B6333" s="91">
        <v>183.44303446394002</v>
      </c>
      <c r="C6333" s="91">
        <v>65.694565149210021</v>
      </c>
      <c r="D6333" s="91">
        <v>163.25961905533006</v>
      </c>
      <c r="E6333" s="91">
        <v>54.848054938450005</v>
      </c>
      <c r="F6333" s="91">
        <v>18.792600003900002</v>
      </c>
      <c r="G6333" s="91">
        <v>2.2820613037100004</v>
      </c>
      <c r="H6333" s="91">
        <v>101.68804260558001</v>
      </c>
      <c r="I6333" s="91">
        <v>18.05179935832</v>
      </c>
      <c r="J6333" s="91">
        <v>1.5119921519999997</v>
      </c>
      <c r="K6333" s="91">
        <v>18.248436907129999</v>
      </c>
      <c r="L6333" s="91">
        <v>25.670894560759997</v>
      </c>
    </row>
    <row r="6334" spans="1:12" x14ac:dyDescent="0.25">
      <c r="A6334" s="90">
        <v>34963.708333317983</v>
      </c>
      <c r="B6334" s="91">
        <v>185.4251709130499</v>
      </c>
      <c r="C6334" s="91">
        <v>62.898389194250015</v>
      </c>
      <c r="D6334" s="91">
        <v>43.047818732169993</v>
      </c>
      <c r="E6334" s="91">
        <v>62.689448959990003</v>
      </c>
      <c r="F6334" s="91">
        <v>18.792600003900002</v>
      </c>
      <c r="G6334" s="91">
        <v>2.2857793535199997</v>
      </c>
      <c r="H6334" s="91">
        <v>102.88997226894001</v>
      </c>
      <c r="I6334" s="91">
        <v>18.090219294120001</v>
      </c>
      <c r="J6334" s="91">
        <v>1.4924921519999998</v>
      </c>
      <c r="K6334" s="91">
        <v>16.605400243870001</v>
      </c>
      <c r="L6334" s="91">
        <v>47.061160106949984</v>
      </c>
    </row>
    <row r="6335" spans="1:12" x14ac:dyDescent="0.25">
      <c r="A6335" s="90">
        <v>34963.749999984648</v>
      </c>
      <c r="B6335" s="91">
        <v>185.88060522530986</v>
      </c>
      <c r="C6335" s="91">
        <v>60.910506096610007</v>
      </c>
      <c r="D6335" s="91">
        <v>1.52334932722</v>
      </c>
      <c r="E6335" s="91">
        <v>67.593857706880016</v>
      </c>
      <c r="F6335" s="91">
        <v>18.792600003900002</v>
      </c>
      <c r="G6335" s="91">
        <v>2.2890012119100001</v>
      </c>
      <c r="H6335" s="91">
        <v>128.20430177187006</v>
      </c>
      <c r="I6335" s="91">
        <v>18.089450043309999</v>
      </c>
      <c r="J6335" s="91">
        <v>1.4924921519999998</v>
      </c>
      <c r="K6335" s="91">
        <v>18.876471664170008</v>
      </c>
      <c r="L6335" s="91">
        <v>46.436211475169998</v>
      </c>
    </row>
    <row r="6336" spans="1:12" x14ac:dyDescent="0.25">
      <c r="A6336" s="90">
        <v>34963.791666651312</v>
      </c>
      <c r="B6336" s="91">
        <v>185.26743679132994</v>
      </c>
      <c r="C6336" s="91">
        <v>57.842713804649989</v>
      </c>
      <c r="D6336" s="91">
        <v>0</v>
      </c>
      <c r="E6336" s="91">
        <v>75.137593569199993</v>
      </c>
      <c r="F6336" s="91">
        <v>18.792600003900002</v>
      </c>
      <c r="G6336" s="91">
        <v>2.3062386513700002</v>
      </c>
      <c r="H6336" s="91">
        <v>117.05798108116001</v>
      </c>
      <c r="I6336" s="91">
        <v>18.106125689029994</v>
      </c>
      <c r="J6336" s="91">
        <v>1.5355571519999998</v>
      </c>
      <c r="K6336" s="91">
        <v>20.516327664170007</v>
      </c>
      <c r="L6336" s="91">
        <v>54.178280528919991</v>
      </c>
    </row>
    <row r="6337" spans="1:12" x14ac:dyDescent="0.25">
      <c r="A6337" s="90">
        <v>34963.833333317976</v>
      </c>
      <c r="B6337" s="91">
        <v>178.36949237320997</v>
      </c>
      <c r="C6337" s="91">
        <v>54.108895946860017</v>
      </c>
      <c r="D6337" s="91">
        <v>0</v>
      </c>
      <c r="E6337" s="91">
        <v>74.059242883760007</v>
      </c>
      <c r="F6337" s="91">
        <v>18.792600003900002</v>
      </c>
      <c r="G6337" s="91">
        <v>2.3088051259799998</v>
      </c>
      <c r="H6337" s="91">
        <v>125.10522210970998</v>
      </c>
      <c r="I6337" s="91">
        <v>17.980499816230001</v>
      </c>
      <c r="J6337" s="91">
        <v>1.5187271519999999</v>
      </c>
      <c r="K6337" s="91">
        <v>20.516327664170007</v>
      </c>
      <c r="L6337" s="91">
        <v>53.660933879969988</v>
      </c>
    </row>
    <row r="6338" spans="1:12" x14ac:dyDescent="0.25">
      <c r="A6338" s="90">
        <v>34963.87499998464</v>
      </c>
      <c r="B6338" s="91">
        <v>170.4467435845001</v>
      </c>
      <c r="C6338" s="91">
        <v>49.034395165380012</v>
      </c>
      <c r="D6338" s="91">
        <v>0</v>
      </c>
      <c r="E6338" s="91">
        <v>76.658965407050019</v>
      </c>
      <c r="F6338" s="91">
        <v>18.792600003900002</v>
      </c>
      <c r="G6338" s="91">
        <v>2.3359116083999996</v>
      </c>
      <c r="H6338" s="91">
        <v>127.20447952017004</v>
      </c>
      <c r="I6338" s="91">
        <v>17.939401008039994</v>
      </c>
      <c r="J6338" s="91">
        <v>1.5187271519999999</v>
      </c>
      <c r="K6338" s="91">
        <v>18.876471664170008</v>
      </c>
      <c r="L6338" s="91">
        <v>50.06549222916</v>
      </c>
    </row>
    <row r="6339" spans="1:12" x14ac:dyDescent="0.25">
      <c r="A6339" s="90">
        <v>34963.916666651305</v>
      </c>
      <c r="B6339" s="91">
        <v>168.4751414382001</v>
      </c>
      <c r="C6339" s="91">
        <v>40.829946161350009</v>
      </c>
      <c r="D6339" s="91">
        <v>0</v>
      </c>
      <c r="E6339" s="91">
        <v>68.421959849460009</v>
      </c>
      <c r="F6339" s="91">
        <v>18.792600003900002</v>
      </c>
      <c r="G6339" s="91">
        <v>2.3394547187500003</v>
      </c>
      <c r="H6339" s="91">
        <v>132.93985670817</v>
      </c>
      <c r="I6339" s="91">
        <v>17.960868104189995</v>
      </c>
      <c r="J6339" s="91">
        <v>1.5187271519999999</v>
      </c>
      <c r="K6339" s="91">
        <v>20.516327664170007</v>
      </c>
      <c r="L6339" s="91">
        <v>53.388106886750002</v>
      </c>
    </row>
    <row r="6340" spans="1:12" x14ac:dyDescent="0.25">
      <c r="A6340" s="90">
        <v>34963.958333317969</v>
      </c>
      <c r="B6340" s="91">
        <v>162.92329492987997</v>
      </c>
      <c r="C6340" s="91">
        <v>34.752188976279989</v>
      </c>
      <c r="D6340" s="91">
        <v>0</v>
      </c>
      <c r="E6340" s="91">
        <v>58.010694330460005</v>
      </c>
      <c r="F6340" s="91">
        <v>18.792600003900002</v>
      </c>
      <c r="G6340" s="91">
        <v>2.3432260517599999</v>
      </c>
      <c r="H6340" s="91">
        <v>134.48716098744998</v>
      </c>
      <c r="I6340" s="91">
        <v>17.881038900989992</v>
      </c>
      <c r="J6340" s="91">
        <v>1.5759721519999998</v>
      </c>
      <c r="K6340" s="91">
        <v>20.516327664170007</v>
      </c>
      <c r="L6340" s="91">
        <v>50.14111900511999</v>
      </c>
    </row>
    <row r="6341" spans="1:12" x14ac:dyDescent="0.25">
      <c r="A6341" s="90">
        <v>34963.999999984633</v>
      </c>
      <c r="B6341" s="91">
        <v>165.36406673942992</v>
      </c>
      <c r="C6341" s="91">
        <v>33.778866586640007</v>
      </c>
      <c r="D6341" s="91">
        <v>0</v>
      </c>
      <c r="E6341" s="91">
        <v>71.709822884559998</v>
      </c>
      <c r="F6341" s="91">
        <v>18.792600003900002</v>
      </c>
      <c r="G6341" s="91">
        <v>2.3477049404299999</v>
      </c>
      <c r="H6341" s="91">
        <v>126.98837963148</v>
      </c>
      <c r="I6341" s="91">
        <v>17.793981019010001</v>
      </c>
      <c r="J6341" s="91">
        <v>1.2489721519999999</v>
      </c>
      <c r="K6341" s="91">
        <v>9.0956718190699988</v>
      </c>
      <c r="L6341" s="91">
        <v>53.950085155930005</v>
      </c>
    </row>
    <row r="6342" spans="1:12" x14ac:dyDescent="0.25">
      <c r="A6342" s="90">
        <v>34964.041666651297</v>
      </c>
      <c r="B6342" s="91">
        <v>168.53076446455003</v>
      </c>
      <c r="C6342" s="91">
        <v>34.727569327530006</v>
      </c>
      <c r="D6342" s="91">
        <v>0</v>
      </c>
      <c r="E6342" s="91">
        <v>69.188281955009998</v>
      </c>
      <c r="F6342" s="91">
        <v>18.792600003900002</v>
      </c>
      <c r="G6342" s="91">
        <v>2.3534005263700002</v>
      </c>
      <c r="H6342" s="91">
        <v>126.19869130948</v>
      </c>
      <c r="I6342" s="91">
        <v>17.764330959589991</v>
      </c>
      <c r="J6342" s="91">
        <v>0.77697215199999992</v>
      </c>
      <c r="K6342" s="91">
        <v>9.0942593190699998</v>
      </c>
      <c r="L6342" s="91">
        <v>38.335394282440006</v>
      </c>
    </row>
    <row r="6343" spans="1:12" x14ac:dyDescent="0.25">
      <c r="A6343" s="90">
        <v>34964.083333317962</v>
      </c>
      <c r="B6343" s="91">
        <v>174.35094602862981</v>
      </c>
      <c r="C6343" s="91">
        <v>37.729420914160002</v>
      </c>
      <c r="D6343" s="91">
        <v>0</v>
      </c>
      <c r="E6343" s="91">
        <v>67.58890159648</v>
      </c>
      <c r="F6343" s="91">
        <v>18.756786564239999</v>
      </c>
      <c r="G6343" s="91">
        <v>2.3244950214800002</v>
      </c>
      <c r="H6343" s="91">
        <v>125.87108713086995</v>
      </c>
      <c r="I6343" s="91">
        <v>17.730319531159996</v>
      </c>
      <c r="J6343" s="91">
        <v>0.77697215199999992</v>
      </c>
      <c r="K6343" s="91">
        <v>9.0942593190699998</v>
      </c>
      <c r="L6343" s="91">
        <v>29.357235327770002</v>
      </c>
    </row>
    <row r="6344" spans="1:12" x14ac:dyDescent="0.25">
      <c r="A6344" s="90">
        <v>34964.124999984626</v>
      </c>
      <c r="B6344" s="91">
        <v>180.48681800906999</v>
      </c>
      <c r="C6344" s="91">
        <v>39.77749256765</v>
      </c>
      <c r="D6344" s="91">
        <v>0</v>
      </c>
      <c r="E6344" s="91">
        <v>52.530065899290008</v>
      </c>
      <c r="F6344" s="91">
        <v>17.40658082214</v>
      </c>
      <c r="G6344" s="91">
        <v>2.32997581934</v>
      </c>
      <c r="H6344" s="91">
        <v>126.60137843236001</v>
      </c>
      <c r="I6344" s="91">
        <v>17.592683773169998</v>
      </c>
      <c r="J6344" s="91">
        <v>0.79363663200000001</v>
      </c>
      <c r="K6344" s="91">
        <v>9.0942593190699998</v>
      </c>
      <c r="L6344" s="91">
        <v>31.422947451270002</v>
      </c>
    </row>
    <row r="6345" spans="1:12" x14ac:dyDescent="0.25">
      <c r="A6345" s="90">
        <v>34964.16666665129</v>
      </c>
      <c r="B6345" s="91">
        <v>183.08645325171011</v>
      </c>
      <c r="C6345" s="91">
        <v>41.830316399199987</v>
      </c>
      <c r="D6345" s="91">
        <v>5.7819192109999994E-2</v>
      </c>
      <c r="E6345" s="91">
        <v>50.206802862930004</v>
      </c>
      <c r="F6345" s="91">
        <v>17.192600003900001</v>
      </c>
      <c r="G6345" s="91">
        <v>2.3328138007799999</v>
      </c>
      <c r="H6345" s="91">
        <v>127.53972316153998</v>
      </c>
      <c r="I6345" s="91">
        <v>17.64801147144</v>
      </c>
      <c r="J6345" s="91">
        <v>0.79363663200000001</v>
      </c>
      <c r="K6345" s="91">
        <v>9.0942593190699998</v>
      </c>
      <c r="L6345" s="91">
        <v>13.370544486190004</v>
      </c>
    </row>
    <row r="6346" spans="1:12" x14ac:dyDescent="0.25">
      <c r="A6346" s="90">
        <v>34964.208333317954</v>
      </c>
      <c r="B6346" s="91">
        <v>185.28420405019989</v>
      </c>
      <c r="C6346" s="91">
        <v>41.885053658489994</v>
      </c>
      <c r="D6346" s="91">
        <v>7.8819506552099998</v>
      </c>
      <c r="E6346" s="91">
        <v>45.905957566689992</v>
      </c>
      <c r="F6346" s="91">
        <v>17.192600003900001</v>
      </c>
      <c r="G6346" s="91">
        <v>2.3307468935500002</v>
      </c>
      <c r="H6346" s="91">
        <v>127.42710777603</v>
      </c>
      <c r="I6346" s="91">
        <v>17.71552467687</v>
      </c>
      <c r="J6346" s="91">
        <v>0.77272163199999999</v>
      </c>
      <c r="K6346" s="91">
        <v>9.0477291462699991</v>
      </c>
      <c r="L6346" s="91">
        <v>16.97009620843</v>
      </c>
    </row>
    <row r="6347" spans="1:12" x14ac:dyDescent="0.25">
      <c r="A6347" s="90">
        <v>34964.249999984619</v>
      </c>
      <c r="B6347" s="91">
        <v>175.80454280634996</v>
      </c>
      <c r="C6347" s="91">
        <v>42.552902007620006</v>
      </c>
      <c r="D6347" s="91">
        <v>72.03564573643996</v>
      </c>
      <c r="E6347" s="91">
        <v>37.599336321540001</v>
      </c>
      <c r="F6347" s="91">
        <v>17.192600003900001</v>
      </c>
      <c r="G6347" s="91">
        <v>2.32209722754</v>
      </c>
      <c r="H6347" s="91">
        <v>117.48659454849999</v>
      </c>
      <c r="I6347" s="91">
        <v>17.869390531459995</v>
      </c>
      <c r="J6347" s="91">
        <v>0.75180663199999997</v>
      </c>
      <c r="K6347" s="91">
        <v>8.9912291462699994</v>
      </c>
      <c r="L6347" s="91">
        <v>11.896489623470002</v>
      </c>
    </row>
    <row r="6348" spans="1:12" x14ac:dyDescent="0.25">
      <c r="A6348" s="90">
        <v>34964.291666651283</v>
      </c>
      <c r="B6348" s="91">
        <v>161.36483944535001</v>
      </c>
      <c r="C6348" s="91">
        <v>42.642294206460008</v>
      </c>
      <c r="D6348" s="91">
        <v>228.08929373595012</v>
      </c>
      <c r="E6348" s="91">
        <v>39.845850525749995</v>
      </c>
      <c r="F6348" s="91">
        <v>17.192600003900001</v>
      </c>
      <c r="G6348" s="91">
        <v>2.3298097841800001</v>
      </c>
      <c r="H6348" s="91">
        <v>94.014932660949995</v>
      </c>
      <c r="I6348" s="91">
        <v>17.98919936586999</v>
      </c>
      <c r="J6348" s="91">
        <v>0.75180663199999997</v>
      </c>
      <c r="K6348" s="91">
        <v>8.9912291462699994</v>
      </c>
      <c r="L6348" s="91">
        <v>8.8050202841300003</v>
      </c>
    </row>
    <row r="6349" spans="1:12" x14ac:dyDescent="0.25">
      <c r="A6349" s="90">
        <v>34964.333333317947</v>
      </c>
      <c r="B6349" s="91">
        <v>146.17891012154001</v>
      </c>
      <c r="C6349" s="91">
        <v>43.031498081880002</v>
      </c>
      <c r="D6349" s="91">
        <v>412.0418597129904</v>
      </c>
      <c r="E6349" s="91">
        <v>35.733901597939997</v>
      </c>
      <c r="F6349" s="91">
        <v>17.192600003900001</v>
      </c>
      <c r="G6349" s="91">
        <v>2.3168506923800001</v>
      </c>
      <c r="H6349" s="91">
        <v>65.139772964630012</v>
      </c>
      <c r="I6349" s="91">
        <v>17.991471214809994</v>
      </c>
      <c r="J6349" s="91">
        <v>0.75180663199999997</v>
      </c>
      <c r="K6349" s="91">
        <v>4.5097671722200001</v>
      </c>
      <c r="L6349" s="91">
        <v>0.82742710846</v>
      </c>
    </row>
    <row r="6350" spans="1:12" x14ac:dyDescent="0.25">
      <c r="A6350" s="90">
        <v>34964.374999984611</v>
      </c>
      <c r="B6350" s="91">
        <v>129.95224989181995</v>
      </c>
      <c r="C6350" s="91">
        <v>44.084017786970009</v>
      </c>
      <c r="D6350" s="91">
        <v>565.23557315508992</v>
      </c>
      <c r="E6350" s="91">
        <v>33.782717424580007</v>
      </c>
      <c r="F6350" s="91">
        <v>17.192600003900001</v>
      </c>
      <c r="G6350" s="91">
        <v>1.5580222168</v>
      </c>
      <c r="H6350" s="91">
        <v>54.106617696020002</v>
      </c>
      <c r="I6350" s="91">
        <v>17.965679673489994</v>
      </c>
      <c r="J6350" s="91">
        <v>0.7323066319999999</v>
      </c>
      <c r="K6350" s="91">
        <v>0.22576664441999997</v>
      </c>
      <c r="L6350" s="91">
        <v>0.86036996269999999</v>
      </c>
    </row>
    <row r="6351" spans="1:12" x14ac:dyDescent="0.25">
      <c r="A6351" s="90">
        <v>34964.416666651276</v>
      </c>
      <c r="B6351" s="91">
        <v>107.90867206029996</v>
      </c>
      <c r="C6351" s="91">
        <v>50.181229553050002</v>
      </c>
      <c r="D6351" s="91">
        <v>649.46651881267928</v>
      </c>
      <c r="E6351" s="91">
        <v>31.469586967930006</v>
      </c>
      <c r="F6351" s="91">
        <v>17.192600003900001</v>
      </c>
      <c r="G6351" s="91">
        <v>1.5587462158200001</v>
      </c>
      <c r="H6351" s="91">
        <v>43.883239243760002</v>
      </c>
      <c r="I6351" s="91">
        <v>17.900741321470004</v>
      </c>
      <c r="J6351" s="91">
        <v>0.77738447579999992</v>
      </c>
      <c r="K6351" s="91">
        <v>0.22576664441999997</v>
      </c>
      <c r="L6351" s="91">
        <v>2.9339557119999998E-2</v>
      </c>
    </row>
    <row r="6352" spans="1:12" x14ac:dyDescent="0.25">
      <c r="A6352" s="90">
        <v>34964.45833331794</v>
      </c>
      <c r="B6352" s="91">
        <v>119.61861085790008</v>
      </c>
      <c r="C6352" s="91">
        <v>52.231888137560006</v>
      </c>
      <c r="D6352" s="91">
        <v>630.60332256748006</v>
      </c>
      <c r="E6352" s="91">
        <v>23.641333023580003</v>
      </c>
      <c r="F6352" s="91">
        <v>17.192600003900001</v>
      </c>
      <c r="G6352" s="91">
        <v>1.5594702148399999</v>
      </c>
      <c r="H6352" s="91">
        <v>42.052736403520001</v>
      </c>
      <c r="I6352" s="91">
        <v>17.961554156920002</v>
      </c>
      <c r="J6352" s="91">
        <v>0.76055447580000002</v>
      </c>
      <c r="K6352" s="91">
        <v>0.22576664441999997</v>
      </c>
      <c r="L6352" s="91">
        <v>0.35973025402000003</v>
      </c>
    </row>
    <row r="6353" spans="1:12" x14ac:dyDescent="0.25">
      <c r="A6353" s="90">
        <v>34964.499999984604</v>
      </c>
      <c r="B6353" s="91">
        <v>119.30146188101993</v>
      </c>
      <c r="C6353" s="91">
        <v>57.295154643240004</v>
      </c>
      <c r="D6353" s="91">
        <v>611.27150630116012</v>
      </c>
      <c r="E6353" s="91">
        <v>25.047606461650005</v>
      </c>
      <c r="F6353" s="91">
        <v>17.192600003900001</v>
      </c>
      <c r="G6353" s="91">
        <v>1.56065661621</v>
      </c>
      <c r="H6353" s="91">
        <v>46.608115649060011</v>
      </c>
      <c r="I6353" s="91">
        <v>17.801641480770005</v>
      </c>
      <c r="J6353" s="91">
        <v>0.76055447580000002</v>
      </c>
      <c r="K6353" s="91">
        <v>0.22576664441999997</v>
      </c>
      <c r="L6353" s="91">
        <v>9.0997322900000007E-3</v>
      </c>
    </row>
    <row r="6354" spans="1:12" x14ac:dyDescent="0.25">
      <c r="A6354" s="90">
        <v>34964.541666651268</v>
      </c>
      <c r="B6354" s="91">
        <v>134.71835619221002</v>
      </c>
      <c r="C6354" s="91">
        <v>67.185435937619985</v>
      </c>
      <c r="D6354" s="91">
        <v>526.73631832588012</v>
      </c>
      <c r="E6354" s="91">
        <v>29.881100747539996</v>
      </c>
      <c r="F6354" s="91">
        <v>17.192600003900001</v>
      </c>
      <c r="G6354" s="91">
        <v>1.56049572754</v>
      </c>
      <c r="H6354" s="91">
        <v>51.712717840290004</v>
      </c>
      <c r="I6354" s="91">
        <v>17.812565223840004</v>
      </c>
      <c r="J6354" s="91">
        <v>0.71322212960999987</v>
      </c>
      <c r="K6354" s="91">
        <v>0.22576664441999997</v>
      </c>
      <c r="L6354" s="91">
        <v>0</v>
      </c>
    </row>
    <row r="6355" spans="1:12" x14ac:dyDescent="0.25">
      <c r="A6355" s="90">
        <v>34964.583333317933</v>
      </c>
      <c r="B6355" s="91">
        <v>149.66960850891996</v>
      </c>
      <c r="C6355" s="91">
        <v>77.7251468467</v>
      </c>
      <c r="D6355" s="91">
        <v>445.17067385954999</v>
      </c>
      <c r="E6355" s="91">
        <v>31.004669136810001</v>
      </c>
      <c r="F6355" s="91">
        <v>17.192600003900001</v>
      </c>
      <c r="G6355" s="91">
        <v>1.56079748535</v>
      </c>
      <c r="H6355" s="91">
        <v>58.41380825624001</v>
      </c>
      <c r="I6355" s="91">
        <v>17.793073552839996</v>
      </c>
      <c r="J6355" s="91">
        <v>0.64274447579999994</v>
      </c>
      <c r="K6355" s="91">
        <v>0.22576664441999997</v>
      </c>
      <c r="L6355" s="91">
        <v>0</v>
      </c>
    </row>
    <row r="6356" spans="1:12" x14ac:dyDescent="0.25">
      <c r="A6356" s="90">
        <v>34964.624999984597</v>
      </c>
      <c r="B6356" s="91">
        <v>160.56641809954996</v>
      </c>
      <c r="C6356" s="91">
        <v>90.312176775530034</v>
      </c>
      <c r="D6356" s="91">
        <v>312.74835475350011</v>
      </c>
      <c r="E6356" s="91">
        <v>31.271031081149996</v>
      </c>
      <c r="F6356" s="91">
        <v>17.192600003900001</v>
      </c>
      <c r="G6356" s="91">
        <v>2.3068091523400001</v>
      </c>
      <c r="H6356" s="91">
        <v>79.070987099790017</v>
      </c>
      <c r="I6356" s="91">
        <v>17.813260137169998</v>
      </c>
      <c r="J6356" s="91">
        <v>0.64274447579999994</v>
      </c>
      <c r="K6356" s="91">
        <v>6.0832346927199996</v>
      </c>
      <c r="L6356" s="91">
        <v>2.4487062775100004</v>
      </c>
    </row>
    <row r="6357" spans="1:12" x14ac:dyDescent="0.25">
      <c r="A6357" s="90">
        <v>34964.666666651261</v>
      </c>
      <c r="B6357" s="91">
        <v>188.25466711178993</v>
      </c>
      <c r="C6357" s="91">
        <v>101.97686760348004</v>
      </c>
      <c r="D6357" s="91">
        <v>164.03684027714993</v>
      </c>
      <c r="E6357" s="91">
        <v>41.198324825520004</v>
      </c>
      <c r="F6357" s="91">
        <v>17.192600003900001</v>
      </c>
      <c r="G6357" s="91">
        <v>2.3087460918000002</v>
      </c>
      <c r="H6357" s="91">
        <v>99.158196553270002</v>
      </c>
      <c r="I6357" s="91">
        <v>17.839456050919999</v>
      </c>
      <c r="J6357" s="91">
        <v>0.76055447580000002</v>
      </c>
      <c r="K6357" s="91">
        <v>6.9307613295100001</v>
      </c>
      <c r="L6357" s="91">
        <v>19.164552485240002</v>
      </c>
    </row>
    <row r="6358" spans="1:12" x14ac:dyDescent="0.25">
      <c r="A6358" s="90">
        <v>34964.708333317925</v>
      </c>
      <c r="B6358" s="91">
        <v>194.94333595533996</v>
      </c>
      <c r="C6358" s="91">
        <v>110.49301177368005</v>
      </c>
      <c r="D6358" s="91">
        <v>40.909733176400017</v>
      </c>
      <c r="E6358" s="91">
        <v>44.88489463354</v>
      </c>
      <c r="F6358" s="91">
        <v>17.192600003900001</v>
      </c>
      <c r="G6358" s="91">
        <v>2.3331959785199996</v>
      </c>
      <c r="H6358" s="91">
        <v>104.14248729219</v>
      </c>
      <c r="I6358" s="91">
        <v>17.84930858157</v>
      </c>
      <c r="J6358" s="91">
        <v>0.7384044757999999</v>
      </c>
      <c r="K6358" s="91">
        <v>8.73876132951</v>
      </c>
      <c r="L6358" s="91">
        <v>28.439087740719994</v>
      </c>
    </row>
    <row r="6359" spans="1:12" x14ac:dyDescent="0.25">
      <c r="A6359" s="90">
        <v>34964.74999998459</v>
      </c>
      <c r="B6359" s="91">
        <v>209.05090603415991</v>
      </c>
      <c r="C6359" s="91">
        <v>113.37428410126</v>
      </c>
      <c r="D6359" s="91">
        <v>1.2230841220300002</v>
      </c>
      <c r="E6359" s="91">
        <v>37.97669852848</v>
      </c>
      <c r="F6359" s="91">
        <v>17.192600003900001</v>
      </c>
      <c r="G6359" s="91">
        <v>2.3289149511700002</v>
      </c>
      <c r="H6359" s="91">
        <v>112.63909264386001</v>
      </c>
      <c r="I6359" s="91">
        <v>17.88182628844001</v>
      </c>
      <c r="J6359" s="91">
        <v>0.7384044757999999</v>
      </c>
      <c r="K6359" s="91">
        <v>8.73876132951</v>
      </c>
      <c r="L6359" s="91">
        <v>30.02785327962</v>
      </c>
    </row>
    <row r="6360" spans="1:12" x14ac:dyDescent="0.25">
      <c r="A6360" s="90">
        <v>34964.791666651254</v>
      </c>
      <c r="B6360" s="91">
        <v>219.58625898747005</v>
      </c>
      <c r="C6360" s="91">
        <v>109.94338729893005</v>
      </c>
      <c r="D6360" s="91">
        <v>0</v>
      </c>
      <c r="E6360" s="91">
        <v>43.663095756550007</v>
      </c>
      <c r="F6360" s="91">
        <v>17.192600003900001</v>
      </c>
      <c r="G6360" s="91">
        <v>2.3381125068399999</v>
      </c>
      <c r="H6360" s="91">
        <v>104.84608810269999</v>
      </c>
      <c r="I6360" s="91">
        <v>17.885223096309993</v>
      </c>
      <c r="J6360" s="91">
        <v>0.7384044757999999</v>
      </c>
      <c r="K6360" s="91">
        <v>8.73876132951</v>
      </c>
      <c r="L6360" s="91">
        <v>31.303553222930006</v>
      </c>
    </row>
    <row r="6361" spans="1:12" x14ac:dyDescent="0.25">
      <c r="A6361" s="90">
        <v>34964.833333317918</v>
      </c>
      <c r="B6361" s="91">
        <v>226.77677162975016</v>
      </c>
      <c r="C6361" s="91">
        <v>102.39735109783999</v>
      </c>
      <c r="D6361" s="91">
        <v>0</v>
      </c>
      <c r="E6361" s="91">
        <v>51.55037585358</v>
      </c>
      <c r="F6361" s="91">
        <v>17.192600003900001</v>
      </c>
      <c r="G6361" s="91">
        <v>2.3462778593799998</v>
      </c>
      <c r="H6361" s="91">
        <v>124.18428188725001</v>
      </c>
      <c r="I6361" s="91">
        <v>17.900162119769998</v>
      </c>
      <c r="J6361" s="91">
        <v>0.71625447580000001</v>
      </c>
      <c r="K6361" s="91">
        <v>8.73876132951</v>
      </c>
      <c r="L6361" s="91">
        <v>21.590060489789998</v>
      </c>
    </row>
    <row r="6362" spans="1:12" x14ac:dyDescent="0.25">
      <c r="A6362" s="90">
        <v>34964.874999984582</v>
      </c>
      <c r="B6362" s="91">
        <v>223.28119590874996</v>
      </c>
      <c r="C6362" s="91">
        <v>102.16545024753003</v>
      </c>
      <c r="D6362" s="91">
        <v>0</v>
      </c>
      <c r="E6362" s="91">
        <v>38.878335804519999</v>
      </c>
      <c r="F6362" s="91">
        <v>17.192600003900001</v>
      </c>
      <c r="G6362" s="91">
        <v>2.3477399179700003</v>
      </c>
      <c r="H6362" s="91">
        <v>104.29195295575001</v>
      </c>
      <c r="I6362" s="91">
        <v>17.832558641080002</v>
      </c>
      <c r="J6362" s="91">
        <v>0.71625447580000001</v>
      </c>
      <c r="K6362" s="91">
        <v>8.73876132951</v>
      </c>
      <c r="L6362" s="91">
        <v>51.21228745509999</v>
      </c>
    </row>
    <row r="6363" spans="1:12" x14ac:dyDescent="0.25">
      <c r="A6363" s="90">
        <v>34964.916666651246</v>
      </c>
      <c r="B6363" s="91">
        <v>223.89674769553997</v>
      </c>
      <c r="C6363" s="91">
        <v>105.31183314421001</v>
      </c>
      <c r="D6363" s="91">
        <v>0</v>
      </c>
      <c r="E6363" s="91">
        <v>45.099900576659998</v>
      </c>
      <c r="F6363" s="91">
        <v>17.192600003900001</v>
      </c>
      <c r="G6363" s="91">
        <v>2.3522206455100001</v>
      </c>
      <c r="H6363" s="91">
        <v>122.07399200958001</v>
      </c>
      <c r="I6363" s="91">
        <v>17.756002681390001</v>
      </c>
      <c r="J6363" s="91">
        <v>0.71625447580000001</v>
      </c>
      <c r="K6363" s="91">
        <v>8.73876132951</v>
      </c>
      <c r="L6363" s="91">
        <v>25.069556746649997</v>
      </c>
    </row>
    <row r="6364" spans="1:12" x14ac:dyDescent="0.25">
      <c r="A6364" s="90">
        <v>34964.958333317911</v>
      </c>
      <c r="B6364" s="91">
        <v>222.94461802220007</v>
      </c>
      <c r="C6364" s="91">
        <v>106.68103078923004</v>
      </c>
      <c r="D6364" s="91">
        <v>0</v>
      </c>
      <c r="E6364" s="91">
        <v>35.435231778810007</v>
      </c>
      <c r="F6364" s="91">
        <v>17.192600003900001</v>
      </c>
      <c r="G6364" s="91">
        <v>2.3553839179699998</v>
      </c>
      <c r="H6364" s="91">
        <v>104.28910338193</v>
      </c>
      <c r="I6364" s="91">
        <v>17.715040279109999</v>
      </c>
      <c r="J6364" s="91">
        <v>0.59844447579999993</v>
      </c>
      <c r="K6364" s="91">
        <v>8.73876132951</v>
      </c>
      <c r="L6364" s="91">
        <v>32.541689835300005</v>
      </c>
    </row>
    <row r="6365" spans="1:12" x14ac:dyDescent="0.25">
      <c r="A6365" s="90">
        <v>34964.999999984575</v>
      </c>
      <c r="B6365" s="91">
        <v>217.16934086596009</v>
      </c>
      <c r="C6365" s="91">
        <v>110.66465786628004</v>
      </c>
      <c r="D6365" s="91">
        <v>0</v>
      </c>
      <c r="E6365" s="91">
        <v>53.330020781400009</v>
      </c>
      <c r="F6365" s="91">
        <v>17.192600003900001</v>
      </c>
      <c r="G6365" s="91">
        <v>1.5382138671900001</v>
      </c>
      <c r="H6365" s="91">
        <v>29.922601350889998</v>
      </c>
      <c r="I6365" s="91">
        <v>17.650810013419999</v>
      </c>
      <c r="J6365" s="91">
        <v>0.59844447579999993</v>
      </c>
      <c r="K6365" s="91">
        <v>5.0816817220000005E-2</v>
      </c>
      <c r="L6365" s="91">
        <v>36.388053114760005</v>
      </c>
    </row>
    <row r="6366" spans="1:12" x14ac:dyDescent="0.25">
      <c r="A6366" s="90">
        <v>34965.041666651239</v>
      </c>
      <c r="B6366" s="91">
        <v>216.66488509067008</v>
      </c>
      <c r="C6366" s="91">
        <v>109.77347109709999</v>
      </c>
      <c r="D6366" s="91">
        <v>0</v>
      </c>
      <c r="E6366" s="91">
        <v>56.056345804150006</v>
      </c>
      <c r="F6366" s="91">
        <v>17.192600003900001</v>
      </c>
      <c r="G6366" s="91">
        <v>1.53783178711</v>
      </c>
      <c r="H6366" s="91">
        <v>29.957983630890006</v>
      </c>
      <c r="I6366" s="91">
        <v>17.629699102159996</v>
      </c>
      <c r="J6366" s="91">
        <v>0.55962999579999995</v>
      </c>
      <c r="K6366" s="91">
        <v>5.0816817220000005E-2</v>
      </c>
      <c r="L6366" s="91">
        <v>19.845416162119996</v>
      </c>
    </row>
    <row r="6367" spans="1:12" x14ac:dyDescent="0.25">
      <c r="A6367" s="90">
        <v>34965.083333317903</v>
      </c>
      <c r="B6367" s="91">
        <v>211.2639075009601</v>
      </c>
      <c r="C6367" s="91">
        <v>109.80930891205999</v>
      </c>
      <c r="D6367" s="91">
        <v>0</v>
      </c>
      <c r="E6367" s="91">
        <v>46.648641206990007</v>
      </c>
      <c r="F6367" s="91">
        <v>17.192600003900001</v>
      </c>
      <c r="G6367" s="91">
        <v>1.5374295654299999</v>
      </c>
      <c r="H6367" s="91">
        <v>24.03640114377</v>
      </c>
      <c r="I6367" s="91">
        <v>17.62810526753</v>
      </c>
      <c r="J6367" s="91">
        <v>0.1139949958</v>
      </c>
      <c r="K6367" s="91">
        <v>5.0816817220000005E-2</v>
      </c>
      <c r="L6367" s="91">
        <v>18.011099886070003</v>
      </c>
    </row>
    <row r="6368" spans="1:12" x14ac:dyDescent="0.25">
      <c r="A6368" s="90">
        <v>34965.124999984568</v>
      </c>
      <c r="B6368" s="91">
        <v>209.69486615975018</v>
      </c>
      <c r="C6368" s="91">
        <v>109.07433729222997</v>
      </c>
      <c r="D6368" s="91">
        <v>0</v>
      </c>
      <c r="E6368" s="91">
        <v>43.568660234140005</v>
      </c>
      <c r="F6368" s="91">
        <v>17.192600003900001</v>
      </c>
      <c r="G6368" s="91">
        <v>1.5365648193399999</v>
      </c>
      <c r="H6368" s="91">
        <v>19.960212250199994</v>
      </c>
      <c r="I6368" s="91">
        <v>17.631613423259999</v>
      </c>
      <c r="J6368" s="91">
        <v>0.1139949958</v>
      </c>
      <c r="K6368" s="91">
        <v>4.2866444200000001E-3</v>
      </c>
      <c r="L6368" s="91">
        <v>32.552270612900003</v>
      </c>
    </row>
    <row r="6369" spans="1:12" x14ac:dyDescent="0.25">
      <c r="A6369" s="90">
        <v>34965.166666651232</v>
      </c>
      <c r="B6369" s="91">
        <v>202.21115975269001</v>
      </c>
      <c r="C6369" s="91">
        <v>119.83260359690004</v>
      </c>
      <c r="D6369" s="91">
        <v>4.579860375E-2</v>
      </c>
      <c r="E6369" s="91">
        <v>32.556423296820007</v>
      </c>
      <c r="F6369" s="91">
        <v>17.192600003900001</v>
      </c>
      <c r="G6369" s="91">
        <v>1.5353985595700002</v>
      </c>
      <c r="H6369" s="91">
        <v>19.705478707019999</v>
      </c>
      <c r="I6369" s="91">
        <v>17.642594481220002</v>
      </c>
      <c r="J6369" s="91">
        <v>0.27167999580000002</v>
      </c>
      <c r="K6369" s="91">
        <v>4.2866444200000001E-3</v>
      </c>
      <c r="L6369" s="91">
        <v>15.570673675520002</v>
      </c>
    </row>
    <row r="6370" spans="1:12" x14ac:dyDescent="0.25">
      <c r="A6370" s="90">
        <v>34965.208333317896</v>
      </c>
      <c r="B6370" s="91">
        <v>198.71256602173008</v>
      </c>
      <c r="C6370" s="91">
        <v>120.15702293664998</v>
      </c>
      <c r="D6370" s="91">
        <v>6.0898644277899958</v>
      </c>
      <c r="E6370" s="91">
        <v>30.89647461137001</v>
      </c>
      <c r="F6370" s="91">
        <v>17.192600003900001</v>
      </c>
      <c r="G6370" s="91">
        <v>1.5341918945299999</v>
      </c>
      <c r="H6370" s="91">
        <v>19.499487833949999</v>
      </c>
      <c r="I6370" s="91">
        <v>17.714688086869995</v>
      </c>
      <c r="J6370" s="91">
        <v>0.29259499580000004</v>
      </c>
      <c r="K6370" s="91">
        <v>4.2866444200000001E-3</v>
      </c>
      <c r="L6370" s="91">
        <v>14.066791080469999</v>
      </c>
    </row>
    <row r="6371" spans="1:12" x14ac:dyDescent="0.25">
      <c r="A6371" s="90">
        <v>34965.24999998456</v>
      </c>
      <c r="B6371" s="91">
        <v>192.36335529378999</v>
      </c>
      <c r="C6371" s="91">
        <v>108.31583878189996</v>
      </c>
      <c r="D6371" s="91">
        <v>67.935710266179981</v>
      </c>
      <c r="E6371" s="91">
        <v>28.761960176830005</v>
      </c>
      <c r="F6371" s="91">
        <v>17.192600003900001</v>
      </c>
      <c r="G6371" s="91">
        <v>1.53350817871</v>
      </c>
      <c r="H6371" s="91">
        <v>18.265813144139997</v>
      </c>
      <c r="I6371" s="91">
        <v>17.801754489089994</v>
      </c>
      <c r="J6371" s="91">
        <v>0.1139949958</v>
      </c>
      <c r="K6371" s="91">
        <v>4.2866444200000001E-3</v>
      </c>
      <c r="L6371" s="91">
        <v>9.1680384312000012</v>
      </c>
    </row>
    <row r="6372" spans="1:12" x14ac:dyDescent="0.25">
      <c r="A6372" s="90">
        <v>34965.291666651225</v>
      </c>
      <c r="B6372" s="91">
        <v>184.92596375220987</v>
      </c>
      <c r="C6372" s="91">
        <v>102.40405696840001</v>
      </c>
      <c r="D6372" s="91">
        <v>224.86230392248996</v>
      </c>
      <c r="E6372" s="91">
        <v>29.169106953540009</v>
      </c>
      <c r="F6372" s="91">
        <v>17.192600003900001</v>
      </c>
      <c r="G6372" s="91">
        <v>1.5330255127000001</v>
      </c>
      <c r="H6372" s="91">
        <v>18.211959984009997</v>
      </c>
      <c r="I6372" s="91">
        <v>17.877465202220005</v>
      </c>
      <c r="J6372" s="91">
        <v>0.1139949958</v>
      </c>
      <c r="K6372" s="91">
        <v>4.2866444200000001E-3</v>
      </c>
      <c r="L6372" s="91">
        <v>6.0425886032400005</v>
      </c>
    </row>
    <row r="6373" spans="1:12" x14ac:dyDescent="0.25">
      <c r="A6373" s="90">
        <v>34965.333333317889</v>
      </c>
      <c r="B6373" s="91">
        <v>164.39052110016999</v>
      </c>
      <c r="C6373" s="91">
        <v>99.050584894449955</v>
      </c>
      <c r="D6373" s="91">
        <v>406.53249092231982</v>
      </c>
      <c r="E6373" s="91">
        <v>19.328244227150009</v>
      </c>
      <c r="F6373" s="91">
        <v>17.192600003900001</v>
      </c>
      <c r="G6373" s="91">
        <v>1.5497972412100001</v>
      </c>
      <c r="H6373" s="91">
        <v>17.513241857099999</v>
      </c>
      <c r="I6373" s="91">
        <v>17.916270344049995</v>
      </c>
      <c r="J6373" s="91">
        <v>0.1139949958</v>
      </c>
      <c r="K6373" s="91">
        <v>4.2866444200000001E-3</v>
      </c>
      <c r="L6373" s="91">
        <v>0.44463091574999997</v>
      </c>
    </row>
    <row r="6374" spans="1:12" x14ac:dyDescent="0.25">
      <c r="A6374" s="90">
        <v>34965.374999984553</v>
      </c>
      <c r="B6374" s="91">
        <v>140.42129364849001</v>
      </c>
      <c r="C6374" s="91">
        <v>92.19130822179001</v>
      </c>
      <c r="D6374" s="91">
        <v>552.19289795511986</v>
      </c>
      <c r="E6374" s="91">
        <v>21.248070969400008</v>
      </c>
      <c r="F6374" s="91">
        <v>3.3600565386099999</v>
      </c>
      <c r="G6374" s="91">
        <v>1.5059775390600001</v>
      </c>
      <c r="H6374" s="91">
        <v>16.476562436439998</v>
      </c>
      <c r="I6374" s="91">
        <v>17.930487787189996</v>
      </c>
      <c r="J6374" s="91">
        <v>0.1139949958</v>
      </c>
      <c r="K6374" s="91">
        <v>4.2866444200000001E-3</v>
      </c>
      <c r="L6374" s="91">
        <v>0.27667827392000005</v>
      </c>
    </row>
    <row r="6375" spans="1:12" x14ac:dyDescent="0.25">
      <c r="A6375" s="90">
        <v>34965.416666651217</v>
      </c>
      <c r="B6375" s="91">
        <v>141.02651328484993</v>
      </c>
      <c r="C6375" s="91">
        <v>82.718454973020002</v>
      </c>
      <c r="D6375" s="91">
        <v>603.15179009030999</v>
      </c>
      <c r="E6375" s="91">
        <v>15.290180849530001</v>
      </c>
      <c r="F6375" s="91">
        <v>1.3335999999000001</v>
      </c>
      <c r="G6375" s="91">
        <v>1.5067618408200001</v>
      </c>
      <c r="H6375" s="91">
        <v>16.185797526049996</v>
      </c>
      <c r="I6375" s="91">
        <v>17.882253104819998</v>
      </c>
      <c r="J6375" s="91">
        <v>0.1139949958</v>
      </c>
      <c r="K6375" s="91">
        <v>4.2866444200000001E-3</v>
      </c>
      <c r="L6375" s="91">
        <v>0.15596931647000001</v>
      </c>
    </row>
    <row r="6376" spans="1:12" x14ac:dyDescent="0.25">
      <c r="A6376" s="90">
        <v>34965.458333317882</v>
      </c>
      <c r="B6376" s="91">
        <v>144.69318070312997</v>
      </c>
      <c r="C6376" s="91">
        <v>89.284605741519982</v>
      </c>
      <c r="D6376" s="91">
        <v>625.35464594698965</v>
      </c>
      <c r="E6376" s="91">
        <v>15.114891362300002</v>
      </c>
      <c r="F6376" s="91">
        <v>1.3335999999000001</v>
      </c>
      <c r="G6376" s="91">
        <v>1.50768688965</v>
      </c>
      <c r="H6376" s="91">
        <v>15.714821120709997</v>
      </c>
      <c r="I6376" s="91">
        <v>17.846796749259997</v>
      </c>
      <c r="J6376" s="91">
        <v>0.1139949958</v>
      </c>
      <c r="K6376" s="91">
        <v>4.2866444200000001E-3</v>
      </c>
      <c r="L6376" s="91">
        <v>0.1180871594</v>
      </c>
    </row>
    <row r="6377" spans="1:12" x14ac:dyDescent="0.25">
      <c r="A6377" s="90">
        <v>34965.499999984546</v>
      </c>
      <c r="B6377" s="91">
        <v>134.84613601596001</v>
      </c>
      <c r="C6377" s="91">
        <v>91.634381460719993</v>
      </c>
      <c r="D6377" s="91">
        <v>616.51307323841957</v>
      </c>
      <c r="E6377" s="91">
        <v>16.730230381399998</v>
      </c>
      <c r="F6377" s="91">
        <v>3.27284737444</v>
      </c>
      <c r="G6377" s="91">
        <v>1.5086320800799999</v>
      </c>
      <c r="H6377" s="91">
        <v>15.730055157849998</v>
      </c>
      <c r="I6377" s="91">
        <v>17.838316939870005</v>
      </c>
      <c r="J6377" s="91">
        <v>0.1139949958</v>
      </c>
      <c r="K6377" s="91">
        <v>4.2866444200000001E-3</v>
      </c>
      <c r="L6377" s="91">
        <v>5.0479559600000003E-3</v>
      </c>
    </row>
    <row r="6378" spans="1:12" x14ac:dyDescent="0.25">
      <c r="A6378" s="90">
        <v>34965.54166665121</v>
      </c>
      <c r="B6378" s="91">
        <v>136.67094417515997</v>
      </c>
      <c r="C6378" s="91">
        <v>92.57061014689998</v>
      </c>
      <c r="D6378" s="91">
        <v>548.49703473006991</v>
      </c>
      <c r="E6378" s="91">
        <v>22.110027530500009</v>
      </c>
      <c r="F6378" s="91">
        <v>1.9835999999</v>
      </c>
      <c r="G6378" s="91">
        <v>1.50881311035</v>
      </c>
      <c r="H6378" s="91">
        <v>16.316106002429997</v>
      </c>
      <c r="I6378" s="91">
        <v>17.836216007650002</v>
      </c>
      <c r="J6378" s="91">
        <v>0.1139949958</v>
      </c>
      <c r="K6378" s="91">
        <v>4.2866444200000001E-3</v>
      </c>
      <c r="L6378" s="91">
        <v>0.86036996269999999</v>
      </c>
    </row>
    <row r="6379" spans="1:12" x14ac:dyDescent="0.25">
      <c r="A6379" s="90">
        <v>34965.583333317874</v>
      </c>
      <c r="B6379" s="91">
        <v>124.45498930785001</v>
      </c>
      <c r="C6379" s="91">
        <v>90.297825605279996</v>
      </c>
      <c r="D6379" s="91">
        <v>479.34062340117038</v>
      </c>
      <c r="E6379" s="91">
        <v>22.974302981650006</v>
      </c>
      <c r="F6379" s="91">
        <v>14.244359930909999</v>
      </c>
      <c r="G6379" s="91">
        <v>1.5094766845700001</v>
      </c>
      <c r="H6379" s="91">
        <v>15.910657185219998</v>
      </c>
      <c r="I6379" s="91">
        <v>17.844316734379998</v>
      </c>
      <c r="J6379" s="91">
        <v>0.1139949958</v>
      </c>
      <c r="K6379" s="91">
        <v>4.2866444200000001E-3</v>
      </c>
      <c r="L6379" s="91">
        <v>1.35843763442</v>
      </c>
    </row>
    <row r="6380" spans="1:12" x14ac:dyDescent="0.25">
      <c r="A6380" s="90">
        <v>34965.624999984539</v>
      </c>
      <c r="B6380" s="91">
        <v>127.38129102521003</v>
      </c>
      <c r="C6380" s="91">
        <v>91.225827321520015</v>
      </c>
      <c r="D6380" s="91">
        <v>334.62083578567956</v>
      </c>
      <c r="E6380" s="91">
        <v>25.825721797640007</v>
      </c>
      <c r="F6380" s="91">
        <v>17.192600003900001</v>
      </c>
      <c r="G6380" s="91">
        <v>1.50959741211</v>
      </c>
      <c r="H6380" s="91">
        <v>16.75014906893</v>
      </c>
      <c r="I6380" s="91">
        <v>17.86836647022</v>
      </c>
      <c r="J6380" s="91">
        <v>0.1139949958</v>
      </c>
      <c r="K6380" s="91">
        <v>4.2866444200000001E-3</v>
      </c>
      <c r="L6380" s="91">
        <v>8.4830523799300011</v>
      </c>
    </row>
    <row r="6381" spans="1:12" x14ac:dyDescent="0.25">
      <c r="A6381" s="90">
        <v>34965.666666651203</v>
      </c>
      <c r="B6381" s="91">
        <v>142.55657381853001</v>
      </c>
      <c r="C6381" s="91">
        <v>85.609027979480018</v>
      </c>
      <c r="D6381" s="91">
        <v>175.16406090052001</v>
      </c>
      <c r="E6381" s="91">
        <v>48.582539549250001</v>
      </c>
      <c r="F6381" s="91">
        <v>17.192600003900001</v>
      </c>
      <c r="G6381" s="91">
        <v>1.5094163818399999</v>
      </c>
      <c r="H6381" s="91">
        <v>26.845799590379997</v>
      </c>
      <c r="I6381" s="91">
        <v>17.856334179899999</v>
      </c>
      <c r="J6381" s="91">
        <v>0.31350999580000005</v>
      </c>
      <c r="K6381" s="91">
        <v>4.2866444200000001E-3</v>
      </c>
      <c r="L6381" s="91">
        <v>30.664464421179996</v>
      </c>
    </row>
    <row r="6382" spans="1:12" x14ac:dyDescent="0.25">
      <c r="A6382" s="90">
        <v>34965.708333317867</v>
      </c>
      <c r="B6382" s="91">
        <v>158.75051740104996</v>
      </c>
      <c r="C6382" s="91">
        <v>85.331784350099994</v>
      </c>
      <c r="D6382" s="91">
        <v>44.05444398369</v>
      </c>
      <c r="E6382" s="91">
        <v>53.388234457279999</v>
      </c>
      <c r="F6382" s="91">
        <v>17.192600003900001</v>
      </c>
      <c r="G6382" s="91">
        <v>1.50963757324</v>
      </c>
      <c r="H6382" s="91">
        <v>29.483723475279998</v>
      </c>
      <c r="I6382" s="91">
        <v>17.86603661478</v>
      </c>
      <c r="J6382" s="91">
        <v>0.57930999579999998</v>
      </c>
      <c r="K6382" s="91">
        <v>4.2866444200000001E-3</v>
      </c>
      <c r="L6382" s="91">
        <v>73.027056584149989</v>
      </c>
    </row>
    <row r="6383" spans="1:12" x14ac:dyDescent="0.25">
      <c r="A6383" s="90">
        <v>34965.749999984531</v>
      </c>
      <c r="B6383" s="91">
        <v>167.36121451133997</v>
      </c>
      <c r="C6383" s="91">
        <v>86.122613991069997</v>
      </c>
      <c r="D6383" s="91">
        <v>1.44840103443</v>
      </c>
      <c r="E6383" s="91">
        <v>47.837347105729997</v>
      </c>
      <c r="F6383" s="91">
        <v>17.192600003900001</v>
      </c>
      <c r="G6383" s="91">
        <v>1.4805786132799998</v>
      </c>
      <c r="H6383" s="91">
        <v>30.505571180039997</v>
      </c>
      <c r="I6383" s="91">
        <v>17.899530301540011</v>
      </c>
      <c r="J6383" s="91">
        <v>0.57930999579999998</v>
      </c>
      <c r="K6383" s="91">
        <v>4.2866444200000001E-3</v>
      </c>
      <c r="L6383" s="91">
        <v>75.762564823369999</v>
      </c>
    </row>
    <row r="6384" spans="1:12" x14ac:dyDescent="0.25">
      <c r="A6384" s="90">
        <v>34965.791666651196</v>
      </c>
      <c r="B6384" s="91">
        <v>173.68711741281001</v>
      </c>
      <c r="C6384" s="91">
        <v>89.774341416170003</v>
      </c>
      <c r="D6384" s="91">
        <v>0</v>
      </c>
      <c r="E6384" s="91">
        <v>57.459881661109996</v>
      </c>
      <c r="F6384" s="91">
        <v>17.192600003900001</v>
      </c>
      <c r="G6384" s="91">
        <v>1.4809406738299999</v>
      </c>
      <c r="H6384" s="91">
        <v>30.110118178300002</v>
      </c>
      <c r="I6384" s="91">
        <v>17.929552820320001</v>
      </c>
      <c r="J6384" s="91">
        <v>0.57930999579999998</v>
      </c>
      <c r="K6384" s="91">
        <v>4.5973944299999995E-3</v>
      </c>
      <c r="L6384" s="91">
        <v>64.989474756930008</v>
      </c>
    </row>
    <row r="6385" spans="1:12" x14ac:dyDescent="0.25">
      <c r="A6385" s="90">
        <v>34965.83333331786</v>
      </c>
      <c r="B6385" s="91">
        <v>170.14441786798</v>
      </c>
      <c r="C6385" s="91">
        <v>109.60997148738001</v>
      </c>
      <c r="D6385" s="91">
        <v>0</v>
      </c>
      <c r="E6385" s="91">
        <v>64.836622230309999</v>
      </c>
      <c r="F6385" s="91">
        <v>17.192600003900001</v>
      </c>
      <c r="G6385" s="91">
        <v>1.48220751953</v>
      </c>
      <c r="H6385" s="91">
        <v>30.091711689819999</v>
      </c>
      <c r="I6385" s="91">
        <v>17.912154490669998</v>
      </c>
      <c r="J6385" s="91">
        <v>0.60145999579999987</v>
      </c>
      <c r="K6385" s="91">
        <v>4.5973944299999995E-3</v>
      </c>
      <c r="L6385" s="91">
        <v>52.655495677190004</v>
      </c>
    </row>
    <row r="6386" spans="1:12" x14ac:dyDescent="0.25">
      <c r="A6386" s="90">
        <v>34965.874999984524</v>
      </c>
      <c r="B6386" s="91">
        <v>162.80310309318003</v>
      </c>
      <c r="C6386" s="91">
        <v>130.74880199939</v>
      </c>
      <c r="D6386" s="91">
        <v>0</v>
      </c>
      <c r="E6386" s="91">
        <v>60.232361889030003</v>
      </c>
      <c r="F6386" s="91">
        <v>17.192600003900001</v>
      </c>
      <c r="G6386" s="91">
        <v>1.48267004395</v>
      </c>
      <c r="H6386" s="91">
        <v>30.63664004708</v>
      </c>
      <c r="I6386" s="91">
        <v>17.886571278980004</v>
      </c>
      <c r="J6386" s="91">
        <v>0.6223749958</v>
      </c>
      <c r="K6386" s="91">
        <v>4.5973944299999995E-3</v>
      </c>
      <c r="L6386" s="91">
        <v>34.828935967919996</v>
      </c>
    </row>
    <row r="6387" spans="1:12" x14ac:dyDescent="0.25">
      <c r="A6387" s="90">
        <v>34965.916666651188</v>
      </c>
      <c r="B6387" s="91">
        <v>163.37307212761002</v>
      </c>
      <c r="C6387" s="91">
        <v>166.66856874470994</v>
      </c>
      <c r="D6387" s="91">
        <v>0</v>
      </c>
      <c r="E6387" s="91">
        <v>56.933733496290003</v>
      </c>
      <c r="F6387" s="91">
        <v>17.192600003900001</v>
      </c>
      <c r="G6387" s="91">
        <v>1.4832331543000001</v>
      </c>
      <c r="H6387" s="91">
        <v>18.944357069620001</v>
      </c>
      <c r="I6387" s="91">
        <v>17.778692719639995</v>
      </c>
      <c r="J6387" s="91">
        <v>0.33442499580000001</v>
      </c>
      <c r="K6387" s="91">
        <v>4.5973944299999995E-3</v>
      </c>
      <c r="L6387" s="91">
        <v>20.119409366859998</v>
      </c>
    </row>
    <row r="6388" spans="1:12" x14ac:dyDescent="0.25">
      <c r="A6388" s="90">
        <v>34965.958333317853</v>
      </c>
      <c r="B6388" s="91">
        <v>168.36027073720999</v>
      </c>
      <c r="C6388" s="91">
        <v>178.89215600604001</v>
      </c>
      <c r="D6388" s="91">
        <v>0</v>
      </c>
      <c r="E6388" s="91">
        <v>58.215969850450001</v>
      </c>
      <c r="F6388" s="91">
        <v>17.192600003900001</v>
      </c>
      <c r="G6388" s="91">
        <v>1.4835750732399999</v>
      </c>
      <c r="H6388" s="91">
        <v>19.157599850819999</v>
      </c>
      <c r="I6388" s="91">
        <v>17.663393263900005</v>
      </c>
      <c r="J6388" s="91">
        <v>0.32314499580000006</v>
      </c>
      <c r="K6388" s="91">
        <v>5.1127567230000004E-2</v>
      </c>
      <c r="L6388" s="91">
        <v>16.357438097819998</v>
      </c>
    </row>
    <row r="6389" spans="1:12" x14ac:dyDescent="0.25">
      <c r="A6389" s="90">
        <v>34965.999999984517</v>
      </c>
      <c r="B6389" s="91">
        <v>175.80675407899</v>
      </c>
      <c r="C6389" s="91">
        <v>191.64708834181988</v>
      </c>
      <c r="D6389" s="91">
        <v>0</v>
      </c>
      <c r="E6389" s="91">
        <v>54.041679972910003</v>
      </c>
      <c r="F6389" s="91">
        <v>17.192600003900001</v>
      </c>
      <c r="G6389" s="91">
        <v>1.4842989502000001</v>
      </c>
      <c r="H6389" s="91">
        <v>57.53245733536999</v>
      </c>
      <c r="I6389" s="91">
        <v>17.648265825790006</v>
      </c>
      <c r="J6389" s="91">
        <v>0.61109499580000004</v>
      </c>
      <c r="K6389" s="91">
        <v>0.8532571161300001</v>
      </c>
      <c r="L6389" s="91">
        <v>30.240682775130001</v>
      </c>
    </row>
    <row r="6390" spans="1:12" x14ac:dyDescent="0.25">
      <c r="A6390" s="90">
        <v>34966.041666651181</v>
      </c>
      <c r="B6390" s="91">
        <v>181.53298474822003</v>
      </c>
      <c r="C6390" s="91">
        <v>199.64524474355005</v>
      </c>
      <c r="D6390" s="91">
        <v>0</v>
      </c>
      <c r="E6390" s="91">
        <v>60.181815851620016</v>
      </c>
      <c r="F6390" s="91">
        <v>17.192600003900001</v>
      </c>
      <c r="G6390" s="91">
        <v>1.48530444336</v>
      </c>
      <c r="H6390" s="91">
        <v>47.264973220999984</v>
      </c>
      <c r="I6390" s="91">
        <v>17.614895964679995</v>
      </c>
      <c r="J6390" s="91">
        <v>0.64990947580000002</v>
      </c>
      <c r="K6390" s="91">
        <v>0.8532571161300001</v>
      </c>
      <c r="L6390" s="91">
        <v>25.683587246709997</v>
      </c>
    </row>
    <row r="6391" spans="1:12" x14ac:dyDescent="0.25">
      <c r="A6391" s="90">
        <v>34966.083333317845</v>
      </c>
      <c r="B6391" s="91">
        <v>191.06964102706004</v>
      </c>
      <c r="C6391" s="91">
        <v>206.99161720376998</v>
      </c>
      <c r="D6391" s="91">
        <v>0</v>
      </c>
      <c r="E6391" s="91">
        <v>54.493509065950008</v>
      </c>
      <c r="F6391" s="91">
        <v>17.192600003900001</v>
      </c>
      <c r="G6391" s="91">
        <v>1.4854453125</v>
      </c>
      <c r="H6391" s="91">
        <v>44.435223627500001</v>
      </c>
      <c r="I6391" s="91">
        <v>17.624044624030002</v>
      </c>
      <c r="J6391" s="91">
        <v>0.64990947580000002</v>
      </c>
      <c r="K6391" s="91">
        <v>0.8532571161300001</v>
      </c>
      <c r="L6391" s="91">
        <v>20.983038317290006</v>
      </c>
    </row>
    <row r="6392" spans="1:12" x14ac:dyDescent="0.25">
      <c r="A6392" s="90">
        <v>34966.124999984509</v>
      </c>
      <c r="B6392" s="91">
        <v>198.5135819830401</v>
      </c>
      <c r="C6392" s="91">
        <v>212.08848293269989</v>
      </c>
      <c r="D6392" s="91">
        <v>0</v>
      </c>
      <c r="E6392" s="91">
        <v>49.824686136670003</v>
      </c>
      <c r="F6392" s="91">
        <v>17.192600003900001</v>
      </c>
      <c r="G6392" s="91">
        <v>1.4854453125</v>
      </c>
      <c r="H6392" s="91">
        <v>40.131413700319996</v>
      </c>
      <c r="I6392" s="91">
        <v>17.603135981300003</v>
      </c>
      <c r="J6392" s="91">
        <v>0.64990947580000002</v>
      </c>
      <c r="K6392" s="91">
        <v>0.80672694333000006</v>
      </c>
      <c r="L6392" s="91">
        <v>15.255876423819997</v>
      </c>
    </row>
    <row r="6393" spans="1:12" x14ac:dyDescent="0.25">
      <c r="A6393" s="90">
        <v>34966.166666651174</v>
      </c>
      <c r="B6393" s="91">
        <v>201.14540607828002</v>
      </c>
      <c r="C6393" s="91">
        <v>219.60187784447993</v>
      </c>
      <c r="D6393" s="91">
        <v>4.1701362749999998E-2</v>
      </c>
      <c r="E6393" s="91">
        <v>42.802985711660007</v>
      </c>
      <c r="F6393" s="91">
        <v>17.192600003900001</v>
      </c>
      <c r="G6393" s="91">
        <v>1.4849827880899999</v>
      </c>
      <c r="H6393" s="91">
        <v>42.90850409051</v>
      </c>
      <c r="I6393" s="91">
        <v>17.61969856196</v>
      </c>
      <c r="J6393" s="91">
        <v>0.33980947580000004</v>
      </c>
      <c r="K6393" s="91">
        <v>0.80672694333000006</v>
      </c>
      <c r="L6393" s="91">
        <v>25.035230841629996</v>
      </c>
    </row>
    <row r="6394" spans="1:12" x14ac:dyDescent="0.25">
      <c r="A6394" s="90">
        <v>34966.208333317838</v>
      </c>
      <c r="B6394" s="91">
        <v>211.36771707500003</v>
      </c>
      <c r="C6394" s="91">
        <v>222.07090739771994</v>
      </c>
      <c r="D6394" s="91">
        <v>6.9415736845299971</v>
      </c>
      <c r="E6394" s="91">
        <v>48.459377545500004</v>
      </c>
      <c r="F6394" s="91">
        <v>17.192600003900001</v>
      </c>
      <c r="G6394" s="91">
        <v>1.4813026122999999</v>
      </c>
      <c r="H6394" s="91">
        <v>38.255869994059999</v>
      </c>
      <c r="I6394" s="91">
        <v>17.695844815989997</v>
      </c>
      <c r="J6394" s="91">
        <v>0.33980947580000004</v>
      </c>
      <c r="K6394" s="91">
        <v>0.80672694333000006</v>
      </c>
      <c r="L6394" s="91">
        <v>38.599662595779996</v>
      </c>
    </row>
    <row r="6395" spans="1:12" x14ac:dyDescent="0.25">
      <c r="A6395" s="90">
        <v>34966.249999984502</v>
      </c>
      <c r="B6395" s="91">
        <v>221.16786520798007</v>
      </c>
      <c r="C6395" s="91">
        <v>230.35216857488996</v>
      </c>
      <c r="D6395" s="91">
        <v>70.94290509263007</v>
      </c>
      <c r="E6395" s="91">
        <v>50.809877359250002</v>
      </c>
      <c r="F6395" s="91">
        <v>17.192600003900001</v>
      </c>
      <c r="G6395" s="91">
        <v>1.48152380371</v>
      </c>
      <c r="H6395" s="91">
        <v>36.355523053980008</v>
      </c>
      <c r="I6395" s="91">
        <v>17.845858077360003</v>
      </c>
      <c r="J6395" s="91">
        <v>0.33980947580000004</v>
      </c>
      <c r="K6395" s="91">
        <v>0.80672694333000006</v>
      </c>
      <c r="L6395" s="91">
        <v>25.925280638840007</v>
      </c>
    </row>
    <row r="6396" spans="1:12" x14ac:dyDescent="0.25">
      <c r="A6396" s="90">
        <v>34966.291666651166</v>
      </c>
      <c r="B6396" s="91">
        <v>232.49554450909</v>
      </c>
      <c r="C6396" s="91">
        <v>235.43995355399997</v>
      </c>
      <c r="D6396" s="91">
        <v>233.99342800331004</v>
      </c>
      <c r="E6396" s="91">
        <v>25.55047170101</v>
      </c>
      <c r="F6396" s="91">
        <v>7.2505001893800003</v>
      </c>
      <c r="G6396" s="91">
        <v>1.48301196289</v>
      </c>
      <c r="H6396" s="91">
        <v>37.461456513250006</v>
      </c>
      <c r="I6396" s="91">
        <v>17.900658491150001</v>
      </c>
      <c r="J6396" s="91">
        <v>0.13065947580000001</v>
      </c>
      <c r="K6396" s="91">
        <v>0.80672694333000006</v>
      </c>
      <c r="L6396" s="91">
        <v>11.829959143629999</v>
      </c>
    </row>
    <row r="6397" spans="1:12" x14ac:dyDescent="0.25">
      <c r="A6397" s="90">
        <v>34966.333333317831</v>
      </c>
      <c r="B6397" s="91">
        <v>225.11208544401009</v>
      </c>
      <c r="C6397" s="91">
        <v>234.52084893181001</v>
      </c>
      <c r="D6397" s="91">
        <v>423.17342300188</v>
      </c>
      <c r="E6397" s="91">
        <v>22.24903934192</v>
      </c>
      <c r="F6397" s="91">
        <v>1.9835999999</v>
      </c>
      <c r="G6397" s="91">
        <v>1.5186066894499999</v>
      </c>
      <c r="H6397" s="91">
        <v>38.905564403660001</v>
      </c>
      <c r="I6397" s="91">
        <v>17.923645137910004</v>
      </c>
      <c r="J6397" s="91">
        <v>0.13065947580000001</v>
      </c>
      <c r="K6397" s="91">
        <v>0.24172694332999997</v>
      </c>
      <c r="L6397" s="91">
        <v>2.4677404802199998</v>
      </c>
    </row>
    <row r="6398" spans="1:12" x14ac:dyDescent="0.25">
      <c r="A6398" s="90">
        <v>34966.374999984495</v>
      </c>
      <c r="B6398" s="91">
        <v>236.29682626142005</v>
      </c>
      <c r="C6398" s="91">
        <v>246.43792724143998</v>
      </c>
      <c r="D6398" s="91">
        <v>586.60069498894018</v>
      </c>
      <c r="E6398" s="91">
        <v>18.4304486423</v>
      </c>
      <c r="F6398" s="91">
        <v>1.9835999999</v>
      </c>
      <c r="G6398" s="91">
        <v>1.51929040527</v>
      </c>
      <c r="H6398" s="91">
        <v>38.818233992720003</v>
      </c>
      <c r="I6398" s="91">
        <v>17.991789755110002</v>
      </c>
      <c r="J6398" s="91">
        <v>0.13065947580000001</v>
      </c>
      <c r="K6398" s="91">
        <v>0.24172694332999997</v>
      </c>
      <c r="L6398" s="91">
        <v>0</v>
      </c>
    </row>
    <row r="6399" spans="1:12" x14ac:dyDescent="0.25">
      <c r="A6399" s="90">
        <v>34966.416666651159</v>
      </c>
      <c r="B6399" s="91">
        <v>235.23121869709001</v>
      </c>
      <c r="C6399" s="91">
        <v>236.44173442696007</v>
      </c>
      <c r="D6399" s="91">
        <v>668.90421206494022</v>
      </c>
      <c r="E6399" s="91">
        <v>28.84709185014</v>
      </c>
      <c r="F6399" s="91">
        <v>1.9835999999</v>
      </c>
      <c r="G6399" s="91">
        <v>1.5198535156299999</v>
      </c>
      <c r="H6399" s="91">
        <v>34.005579235319992</v>
      </c>
      <c r="I6399" s="91">
        <v>17.867623862350005</v>
      </c>
      <c r="J6399" s="91">
        <v>0.13065947580000001</v>
      </c>
      <c r="K6399" s="91">
        <v>0.24141619332</v>
      </c>
      <c r="L6399" s="91">
        <v>0</v>
      </c>
    </row>
    <row r="6400" spans="1:12" x14ac:dyDescent="0.25">
      <c r="A6400" s="90">
        <v>34966.458333317823</v>
      </c>
      <c r="B6400" s="91">
        <v>235.33361946299999</v>
      </c>
      <c r="C6400" s="91">
        <v>236.44942522633991</v>
      </c>
      <c r="D6400" s="91">
        <v>694.58717051525946</v>
      </c>
      <c r="E6400" s="91">
        <v>20.186772211200001</v>
      </c>
      <c r="F6400" s="91">
        <v>1.9835999999</v>
      </c>
      <c r="G6400" s="91">
        <v>1.5206378173799999</v>
      </c>
      <c r="H6400" s="91">
        <v>34.155963602189999</v>
      </c>
      <c r="I6400" s="91">
        <v>17.872049814229999</v>
      </c>
      <c r="J6400" s="91">
        <v>0.13065947580000001</v>
      </c>
      <c r="K6400" s="91">
        <v>0.24141619332</v>
      </c>
      <c r="L6400" s="91">
        <v>0</v>
      </c>
    </row>
    <row r="6401" spans="1:12" x14ac:dyDescent="0.25">
      <c r="A6401" s="90">
        <v>34966.499999984488</v>
      </c>
      <c r="B6401" s="91">
        <v>263.51545494924005</v>
      </c>
      <c r="C6401" s="91">
        <v>241.05533870396002</v>
      </c>
      <c r="D6401" s="91">
        <v>650.11414996149961</v>
      </c>
      <c r="E6401" s="91">
        <v>22.249572703970003</v>
      </c>
      <c r="F6401" s="91">
        <v>1.9835999999</v>
      </c>
      <c r="G6401" s="91">
        <v>1.52138183594</v>
      </c>
      <c r="H6401" s="91">
        <v>33.354585975359996</v>
      </c>
      <c r="I6401" s="91">
        <v>17.833909663210001</v>
      </c>
      <c r="J6401" s="91">
        <v>0.13065947580000001</v>
      </c>
      <c r="K6401" s="91">
        <v>0.24141619332</v>
      </c>
      <c r="L6401" s="91">
        <v>4.7802984600000001E-2</v>
      </c>
    </row>
    <row r="6402" spans="1:12" x14ac:dyDescent="0.25">
      <c r="A6402" s="90">
        <v>34966.541666651152</v>
      </c>
      <c r="B6402" s="91">
        <v>261.9102978070801</v>
      </c>
      <c r="C6402" s="91">
        <v>235.45554115961008</v>
      </c>
      <c r="D6402" s="91">
        <v>578.64849341547051</v>
      </c>
      <c r="E6402" s="91">
        <v>23.562086930529997</v>
      </c>
      <c r="F6402" s="91">
        <v>1.9835999999</v>
      </c>
      <c r="G6402" s="91">
        <v>1.5237145996100001</v>
      </c>
      <c r="H6402" s="91">
        <v>37.799353004240011</v>
      </c>
      <c r="I6402" s="91">
        <v>17.816070620090006</v>
      </c>
      <c r="J6402" s="91">
        <v>0.13065947580000001</v>
      </c>
      <c r="K6402" s="91">
        <v>0.24141619332</v>
      </c>
      <c r="L6402" s="91">
        <v>1.53109148587</v>
      </c>
    </row>
    <row r="6403" spans="1:12" x14ac:dyDescent="0.25">
      <c r="A6403" s="90">
        <v>34966.583333317816</v>
      </c>
      <c r="B6403" s="91">
        <v>301.92121503148002</v>
      </c>
      <c r="C6403" s="91">
        <v>231.13331336316003</v>
      </c>
      <c r="D6403" s="91">
        <v>461.57832140780016</v>
      </c>
      <c r="E6403" s="91">
        <v>19.394355937860002</v>
      </c>
      <c r="F6403" s="91">
        <v>1.9835999999</v>
      </c>
      <c r="G6403" s="91">
        <v>1.5240565185499999</v>
      </c>
      <c r="H6403" s="91">
        <v>33.679645768679997</v>
      </c>
      <c r="I6403" s="91">
        <v>17.792759719800006</v>
      </c>
      <c r="J6403" s="91">
        <v>0.13065947580000001</v>
      </c>
      <c r="K6403" s="91">
        <v>0.24172694332999997</v>
      </c>
      <c r="L6403" s="91">
        <v>9.1168645140399995</v>
      </c>
    </row>
    <row r="6404" spans="1:12" x14ac:dyDescent="0.25">
      <c r="A6404" s="90">
        <v>34966.62499998448</v>
      </c>
      <c r="B6404" s="91">
        <v>315.02091626111019</v>
      </c>
      <c r="C6404" s="91">
        <v>225.34591206095007</v>
      </c>
      <c r="D6404" s="91">
        <v>330.14585668546016</v>
      </c>
      <c r="E6404" s="91">
        <v>20.239784688760004</v>
      </c>
      <c r="F6404" s="91">
        <v>1.9835999999</v>
      </c>
      <c r="G6404" s="91">
        <v>1.52467980957</v>
      </c>
      <c r="H6404" s="91">
        <v>30.618392712260004</v>
      </c>
      <c r="I6404" s="91">
        <v>17.86187332367</v>
      </c>
      <c r="J6404" s="91">
        <v>0.13065947580000001</v>
      </c>
      <c r="K6404" s="91">
        <v>0.24172694332999997</v>
      </c>
      <c r="L6404" s="91">
        <v>17.008568700429997</v>
      </c>
    </row>
    <row r="6405" spans="1:12" x14ac:dyDescent="0.25">
      <c r="A6405" s="90">
        <v>34966.666666651145</v>
      </c>
      <c r="B6405" s="91">
        <v>336.86274314362038</v>
      </c>
      <c r="C6405" s="91">
        <v>233.68269288329998</v>
      </c>
      <c r="D6405" s="91">
        <v>161.47594382493006</v>
      </c>
      <c r="E6405" s="91">
        <v>24.536325860470001</v>
      </c>
      <c r="F6405" s="91">
        <v>1.9835999999</v>
      </c>
      <c r="G6405" s="91">
        <v>1.52443859863</v>
      </c>
      <c r="H6405" s="91">
        <v>41.77239720738001</v>
      </c>
      <c r="I6405" s="91">
        <v>17.86527092587</v>
      </c>
      <c r="J6405" s="91">
        <v>0.13065947580000001</v>
      </c>
      <c r="K6405" s="91">
        <v>0.24172694332999997</v>
      </c>
      <c r="L6405" s="91">
        <v>53.867421950709996</v>
      </c>
    </row>
    <row r="6406" spans="1:12" x14ac:dyDescent="0.25">
      <c r="A6406" s="90">
        <v>34966.708333317809</v>
      </c>
      <c r="B6406" s="91">
        <v>331.66598426324026</v>
      </c>
      <c r="C6406" s="91">
        <v>225.04830308659004</v>
      </c>
      <c r="D6406" s="91">
        <v>40.554673411640003</v>
      </c>
      <c r="E6406" s="91">
        <v>22.466405705090004</v>
      </c>
      <c r="F6406" s="91">
        <v>1.9835999999</v>
      </c>
      <c r="G6406" s="91">
        <v>1.52463964844</v>
      </c>
      <c r="H6406" s="91">
        <v>44.173469843539998</v>
      </c>
      <c r="I6406" s="91">
        <v>17.894744696560004</v>
      </c>
      <c r="J6406" s="91">
        <v>0.13065947580000001</v>
      </c>
      <c r="K6406" s="91">
        <v>0.24172694332999997</v>
      </c>
      <c r="L6406" s="91">
        <v>73.085467487609989</v>
      </c>
    </row>
    <row r="6407" spans="1:12" x14ac:dyDescent="0.25">
      <c r="A6407" s="90">
        <v>34966.749999984473</v>
      </c>
      <c r="B6407" s="91">
        <v>338.19339042086017</v>
      </c>
      <c r="C6407" s="91">
        <v>224.12891985293001</v>
      </c>
      <c r="D6407" s="91">
        <v>1.22442734429</v>
      </c>
      <c r="E6407" s="91">
        <v>42.549871569430003</v>
      </c>
      <c r="F6407" s="91">
        <v>1.9835999999</v>
      </c>
      <c r="G6407" s="91">
        <v>1.52429772949</v>
      </c>
      <c r="H6407" s="91">
        <v>44.374652419510006</v>
      </c>
      <c r="I6407" s="91">
        <v>17.928228092320001</v>
      </c>
      <c r="J6407" s="91">
        <v>0.13065947580000001</v>
      </c>
      <c r="K6407" s="91">
        <v>0.24172694332999997</v>
      </c>
      <c r="L6407" s="91">
        <v>60.712212191850007</v>
      </c>
    </row>
    <row r="6408" spans="1:12" x14ac:dyDescent="0.25">
      <c r="A6408" s="90">
        <v>34966.791666651137</v>
      </c>
      <c r="B6408" s="91">
        <v>345.24348763332989</v>
      </c>
      <c r="C6408" s="91">
        <v>237.54228988365998</v>
      </c>
      <c r="D6408" s="91">
        <v>0</v>
      </c>
      <c r="E6408" s="91">
        <v>27.245723917460005</v>
      </c>
      <c r="F6408" s="91">
        <v>1.9835999999</v>
      </c>
      <c r="G6408" s="91">
        <v>1.52403637695</v>
      </c>
      <c r="H6408" s="91">
        <v>43.225057571670007</v>
      </c>
      <c r="I6408" s="91">
        <v>17.936101325929997</v>
      </c>
      <c r="J6408" s="91">
        <v>0.13065947580000001</v>
      </c>
      <c r="K6408" s="91">
        <v>0.24172694332999997</v>
      </c>
      <c r="L6408" s="91">
        <v>44.206904021829985</v>
      </c>
    </row>
    <row r="6409" spans="1:12" x14ac:dyDescent="0.25">
      <c r="A6409" s="90">
        <v>34966.833333317802</v>
      </c>
      <c r="B6409" s="91">
        <v>347.32439605704008</v>
      </c>
      <c r="C6409" s="91">
        <v>236.08104291646998</v>
      </c>
      <c r="D6409" s="91">
        <v>0</v>
      </c>
      <c r="E6409" s="91">
        <v>35.728565440859995</v>
      </c>
      <c r="F6409" s="91">
        <v>1.9835999999</v>
      </c>
      <c r="G6409" s="91">
        <v>1.5375704345700001</v>
      </c>
      <c r="H6409" s="91">
        <v>42.074917011450005</v>
      </c>
      <c r="I6409" s="91">
        <v>17.920321345920005</v>
      </c>
      <c r="J6409" s="91">
        <v>0.13065947580000001</v>
      </c>
      <c r="K6409" s="91">
        <v>0.24172694332999997</v>
      </c>
      <c r="L6409" s="91">
        <v>20.279335104440008</v>
      </c>
    </row>
    <row r="6410" spans="1:12" x14ac:dyDescent="0.25">
      <c r="A6410" s="90">
        <v>34966.874999984466</v>
      </c>
      <c r="B6410" s="91">
        <v>340.97266744650983</v>
      </c>
      <c r="C6410" s="91">
        <v>227.34404606641007</v>
      </c>
      <c r="D6410" s="91">
        <v>0</v>
      </c>
      <c r="E6410" s="91">
        <v>34.32218917162001</v>
      </c>
      <c r="F6410" s="91">
        <v>1.9835999999</v>
      </c>
      <c r="G6410" s="91">
        <v>1.5376508789100001</v>
      </c>
      <c r="H6410" s="91">
        <v>42.467199590719993</v>
      </c>
      <c r="I6410" s="91">
        <v>17.881036312919999</v>
      </c>
      <c r="J6410" s="91">
        <v>0.13065947580000001</v>
      </c>
      <c r="K6410" s="91">
        <v>0.24172694332999997</v>
      </c>
      <c r="L6410" s="91">
        <v>26.436090409849999</v>
      </c>
    </row>
    <row r="6411" spans="1:12" x14ac:dyDescent="0.25">
      <c r="A6411" s="90">
        <v>34966.91666665113</v>
      </c>
      <c r="B6411" s="91">
        <v>341.69515040819016</v>
      </c>
      <c r="C6411" s="91">
        <v>220.12498339242001</v>
      </c>
      <c r="D6411" s="91">
        <v>0</v>
      </c>
      <c r="E6411" s="91">
        <v>35.256131330580004</v>
      </c>
      <c r="F6411" s="91">
        <v>1.9835999999</v>
      </c>
      <c r="G6411" s="91">
        <v>1.53964172363</v>
      </c>
      <c r="H6411" s="91">
        <v>41.379443124629994</v>
      </c>
      <c r="I6411" s="91">
        <v>17.786479914039994</v>
      </c>
      <c r="J6411" s="91">
        <v>0.13065947580000001</v>
      </c>
      <c r="K6411" s="91">
        <v>0.28825711612999999</v>
      </c>
      <c r="L6411" s="91">
        <v>28.738501354650001</v>
      </c>
    </row>
    <row r="6412" spans="1:12" x14ac:dyDescent="0.25">
      <c r="A6412" s="90">
        <v>34966.958333317794</v>
      </c>
      <c r="B6412" s="91">
        <v>327.00401528786034</v>
      </c>
      <c r="C6412" s="91">
        <v>223.83734127267002</v>
      </c>
      <c r="D6412" s="91">
        <v>0</v>
      </c>
      <c r="E6412" s="91">
        <v>32.735627469520004</v>
      </c>
      <c r="F6412" s="91">
        <v>1.9835999999</v>
      </c>
      <c r="G6412" s="91">
        <v>1.5410695800799998</v>
      </c>
      <c r="H6412" s="91">
        <v>40.751065868780003</v>
      </c>
      <c r="I6412" s="91">
        <v>17.707534222670002</v>
      </c>
      <c r="J6412" s="91">
        <v>8.9659475800000013E-2</v>
      </c>
      <c r="K6412" s="91">
        <v>0.28825711612999999</v>
      </c>
      <c r="L6412" s="91">
        <v>25.588028840909999</v>
      </c>
    </row>
    <row r="6413" spans="1:12" x14ac:dyDescent="0.25">
      <c r="A6413" s="90">
        <v>34966.999999984459</v>
      </c>
      <c r="B6413" s="91">
        <v>316.07687001532997</v>
      </c>
      <c r="C6413" s="91">
        <v>226.55499213451998</v>
      </c>
      <c r="D6413" s="91">
        <v>0</v>
      </c>
      <c r="E6413" s="91">
        <v>27.445082394829999</v>
      </c>
      <c r="F6413" s="91">
        <v>17.192600003900001</v>
      </c>
      <c r="G6413" s="91">
        <v>1.55291430664</v>
      </c>
      <c r="H6413" s="91">
        <v>47.793467347909996</v>
      </c>
      <c r="I6413" s="91">
        <v>17.621330321089996</v>
      </c>
      <c r="J6413" s="91">
        <v>8.9659475800000013E-2</v>
      </c>
      <c r="K6413" s="91">
        <v>2.8668241760000001E-2</v>
      </c>
      <c r="L6413" s="91">
        <v>12.356429790020002</v>
      </c>
    </row>
    <row r="6414" spans="1:12" x14ac:dyDescent="0.25">
      <c r="A6414" s="90">
        <v>34967.041666651123</v>
      </c>
      <c r="B6414" s="91">
        <v>301.03873991289998</v>
      </c>
      <c r="C6414" s="91">
        <v>233.22974446925002</v>
      </c>
      <c r="D6414" s="91">
        <v>0</v>
      </c>
      <c r="E6414" s="91">
        <v>30.539421111959996</v>
      </c>
      <c r="F6414" s="91">
        <v>17.192600003900001</v>
      </c>
      <c r="G6414" s="91">
        <v>1.5400036621099999</v>
      </c>
      <c r="H6414" s="91">
        <v>47.752828587510002</v>
      </c>
      <c r="I6414" s="91">
        <v>17.587874746190007</v>
      </c>
      <c r="J6414" s="91">
        <v>8.9659475800000013E-2</v>
      </c>
      <c r="K6414" s="91">
        <v>2.0246943329999999E-2</v>
      </c>
      <c r="L6414" s="91">
        <v>9.0069247947799997</v>
      </c>
    </row>
    <row r="6415" spans="1:12" x14ac:dyDescent="0.25">
      <c r="A6415" s="90">
        <v>34967.083333317787</v>
      </c>
      <c r="B6415" s="91">
        <v>291.71344056333021</v>
      </c>
      <c r="C6415" s="91">
        <v>231.22019699431004</v>
      </c>
      <c r="D6415" s="91">
        <v>0</v>
      </c>
      <c r="E6415" s="91">
        <v>15.632039445800002</v>
      </c>
      <c r="F6415" s="91">
        <v>17.192600003900001</v>
      </c>
      <c r="G6415" s="91">
        <v>1.5394205322299999</v>
      </c>
      <c r="H6415" s="91">
        <v>47.766846801580002</v>
      </c>
      <c r="I6415" s="91">
        <v>17.57018435394</v>
      </c>
      <c r="J6415" s="91">
        <v>8.9659475800000013E-2</v>
      </c>
      <c r="K6415" s="91">
        <v>2.0246943329999999E-2</v>
      </c>
      <c r="L6415" s="91">
        <v>5.79708839109</v>
      </c>
    </row>
    <row r="6416" spans="1:12" x14ac:dyDescent="0.25">
      <c r="A6416" s="90">
        <v>34967.124999984451</v>
      </c>
      <c r="B6416" s="91">
        <v>286.20923580329014</v>
      </c>
      <c r="C6416" s="91">
        <v>219.94088608028989</v>
      </c>
      <c r="D6416" s="91">
        <v>0</v>
      </c>
      <c r="E6416" s="91">
        <v>17.532874997740002</v>
      </c>
      <c r="F6416" s="91">
        <v>17.192600003900001</v>
      </c>
      <c r="G6416" s="91">
        <v>1.5382943115200001</v>
      </c>
      <c r="H6416" s="91">
        <v>48.458804908189997</v>
      </c>
      <c r="I6416" s="91">
        <v>17.592471684860001</v>
      </c>
      <c r="J6416" s="91">
        <v>8.9659475800000013E-2</v>
      </c>
      <c r="K6416" s="91">
        <v>2.0246943329999999E-2</v>
      </c>
      <c r="L6416" s="91">
        <v>5.9512071027499998</v>
      </c>
    </row>
    <row r="6417" spans="1:12" x14ac:dyDescent="0.25">
      <c r="A6417" s="90">
        <v>34967.166666651116</v>
      </c>
      <c r="B6417" s="91">
        <v>283.68928236291981</v>
      </c>
      <c r="C6417" s="91">
        <v>203.13781617176994</v>
      </c>
      <c r="D6417" s="91">
        <v>5.2819026790000001E-2</v>
      </c>
      <c r="E6417" s="91">
        <v>26.400795909479999</v>
      </c>
      <c r="F6417" s="91">
        <v>17.192600003900001</v>
      </c>
      <c r="G6417" s="91">
        <v>1.53692687988</v>
      </c>
      <c r="H6417" s="91">
        <v>43.664410205850018</v>
      </c>
      <c r="I6417" s="91">
        <v>17.592165170299999</v>
      </c>
      <c r="J6417" s="91">
        <v>8.9659475800000013E-2</v>
      </c>
      <c r="K6417" s="91">
        <v>2.0246943329999999E-2</v>
      </c>
      <c r="L6417" s="91">
        <v>15.643667559340001</v>
      </c>
    </row>
    <row r="6418" spans="1:12" x14ac:dyDescent="0.25">
      <c r="A6418" s="90">
        <v>34967.20833331778</v>
      </c>
      <c r="B6418" s="91">
        <v>280.14812716826992</v>
      </c>
      <c r="C6418" s="91">
        <v>177.69611711636995</v>
      </c>
      <c r="D6418" s="91">
        <v>6.5981515425200019</v>
      </c>
      <c r="E6418" s="91">
        <v>19.382814949709999</v>
      </c>
      <c r="F6418" s="91">
        <v>17.192600003900001</v>
      </c>
      <c r="G6418" s="91">
        <v>1.5359213867200001</v>
      </c>
      <c r="H6418" s="91">
        <v>45.87523502448002</v>
      </c>
      <c r="I6418" s="91">
        <v>17.622848633690001</v>
      </c>
      <c r="J6418" s="91">
        <v>8.9659475800000013E-2</v>
      </c>
      <c r="K6418" s="91">
        <v>2.0246943329999999E-2</v>
      </c>
      <c r="L6418" s="91">
        <v>29.453283245520002</v>
      </c>
    </row>
    <row r="6419" spans="1:12" x14ac:dyDescent="0.25">
      <c r="A6419" s="90">
        <v>34967.249999984444</v>
      </c>
      <c r="B6419" s="91">
        <v>270.05054536701982</v>
      </c>
      <c r="C6419" s="91">
        <v>152.93455369791999</v>
      </c>
      <c r="D6419" s="91">
        <v>64.381026862249996</v>
      </c>
      <c r="E6419" s="91">
        <v>45.252551288749999</v>
      </c>
      <c r="F6419" s="91">
        <v>1.9835999999</v>
      </c>
      <c r="G6419" s="91">
        <v>1.53614257813</v>
      </c>
      <c r="H6419" s="91">
        <v>44.422432664230008</v>
      </c>
      <c r="I6419" s="91">
        <v>17.696850346459996</v>
      </c>
      <c r="J6419" s="91">
        <v>8.9659475800000013E-2</v>
      </c>
      <c r="K6419" s="91">
        <v>2.0246943329999999E-2</v>
      </c>
      <c r="L6419" s="91">
        <v>34.48705297587</v>
      </c>
    </row>
    <row r="6420" spans="1:12" x14ac:dyDescent="0.25">
      <c r="A6420" s="90">
        <v>34967.291666651108</v>
      </c>
      <c r="B6420" s="91">
        <v>265.01649340923996</v>
      </c>
      <c r="C6420" s="91">
        <v>130.05467703417</v>
      </c>
      <c r="D6420" s="91">
        <v>216.99600588072994</v>
      </c>
      <c r="E6420" s="91">
        <v>26.669003176650001</v>
      </c>
      <c r="F6420" s="91">
        <v>17.192600003900001</v>
      </c>
      <c r="G6420" s="91">
        <v>1.5122518310499999</v>
      </c>
      <c r="H6420" s="91">
        <v>42.452615046200009</v>
      </c>
      <c r="I6420" s="91">
        <v>17.749498308510002</v>
      </c>
      <c r="J6420" s="91">
        <v>8.9659475800000013E-2</v>
      </c>
      <c r="K6420" s="91">
        <v>2.0246943329999999E-2</v>
      </c>
      <c r="L6420" s="91">
        <v>31.607715693109999</v>
      </c>
    </row>
    <row r="6421" spans="1:12" x14ac:dyDescent="0.25">
      <c r="A6421" s="90">
        <v>34967.333333317772</v>
      </c>
      <c r="B6421" s="91">
        <v>228.72110992744024</v>
      </c>
      <c r="C6421" s="91">
        <v>109.50360795289002</v>
      </c>
      <c r="D6421" s="91">
        <v>403.34522366236024</v>
      </c>
      <c r="E6421" s="91">
        <v>27.828998044790005</v>
      </c>
      <c r="F6421" s="91">
        <v>14.118289842849999</v>
      </c>
      <c r="G6421" s="91">
        <v>1.5127344970700001</v>
      </c>
      <c r="H6421" s="91">
        <v>42.625856163010006</v>
      </c>
      <c r="I6421" s="91">
        <v>17.705539118040004</v>
      </c>
      <c r="J6421" s="91">
        <v>8.9659475800000013E-2</v>
      </c>
      <c r="K6421" s="91">
        <v>2.0246943329999999E-2</v>
      </c>
      <c r="L6421" s="91">
        <v>12.326988887440001</v>
      </c>
    </row>
    <row r="6422" spans="1:12" x14ac:dyDescent="0.25">
      <c r="A6422" s="90">
        <v>34967.374999984437</v>
      </c>
      <c r="B6422" s="91">
        <v>211.52767084030003</v>
      </c>
      <c r="C6422" s="91">
        <v>101.91775280892001</v>
      </c>
      <c r="D6422" s="91">
        <v>541.79884658867024</v>
      </c>
      <c r="E6422" s="91">
        <v>26.798714221680004</v>
      </c>
      <c r="F6422" s="91">
        <v>17.192600003900001</v>
      </c>
      <c r="G6422" s="91">
        <v>1.5141020507799998</v>
      </c>
      <c r="H6422" s="91">
        <v>44.637160532590002</v>
      </c>
      <c r="I6422" s="91">
        <v>17.680953022639997</v>
      </c>
      <c r="J6422" s="91">
        <v>8.9659475800000013E-2</v>
      </c>
      <c r="K6422" s="91">
        <v>1.993619332E-2</v>
      </c>
      <c r="L6422" s="91">
        <v>3.9782140800699999</v>
      </c>
    </row>
    <row r="6423" spans="1:12" x14ac:dyDescent="0.25">
      <c r="A6423" s="90">
        <v>34967.416666651101</v>
      </c>
      <c r="B6423" s="91">
        <v>173.17998340930993</v>
      </c>
      <c r="C6423" s="91">
        <v>112.21578030377002</v>
      </c>
      <c r="D6423" s="91">
        <v>634.81226505413952</v>
      </c>
      <c r="E6423" s="91">
        <v>22.108193971170003</v>
      </c>
      <c r="F6423" s="91">
        <v>17.192600003900001</v>
      </c>
      <c r="G6423" s="91">
        <v>1.5153085937499999</v>
      </c>
      <c r="H6423" s="91">
        <v>44.70634235659</v>
      </c>
      <c r="I6423" s="91">
        <v>17.629127586020001</v>
      </c>
      <c r="J6423" s="91">
        <v>8.9659475800000013E-2</v>
      </c>
      <c r="K6423" s="91">
        <v>1.993619332E-2</v>
      </c>
      <c r="L6423" s="91">
        <v>0.49164694304000001</v>
      </c>
    </row>
    <row r="6424" spans="1:12" x14ac:dyDescent="0.25">
      <c r="A6424" s="90">
        <v>34967.458333317765</v>
      </c>
      <c r="B6424" s="91">
        <v>162.16601676215998</v>
      </c>
      <c r="C6424" s="91">
        <v>140.81146163406004</v>
      </c>
      <c r="D6424" s="91">
        <v>647.73608507954009</v>
      </c>
      <c r="E6424" s="91">
        <v>23.047385438800003</v>
      </c>
      <c r="F6424" s="91">
        <v>17.192600003900001</v>
      </c>
      <c r="G6424" s="91">
        <v>1.51514770508</v>
      </c>
      <c r="H6424" s="91">
        <v>40.720102066820004</v>
      </c>
      <c r="I6424" s="91">
        <v>17.57875515948</v>
      </c>
      <c r="J6424" s="91">
        <v>8.9659475800000013E-2</v>
      </c>
      <c r="K6424" s="91">
        <v>1.993619332E-2</v>
      </c>
      <c r="L6424" s="91">
        <v>0.31143591079999999</v>
      </c>
    </row>
    <row r="6425" spans="1:12" x14ac:dyDescent="0.25">
      <c r="A6425" s="90">
        <v>34967.499999984429</v>
      </c>
      <c r="B6425" s="91">
        <v>177.59109275896995</v>
      </c>
      <c r="C6425" s="91">
        <v>173.66966442940998</v>
      </c>
      <c r="D6425" s="91">
        <v>615.31322721406013</v>
      </c>
      <c r="E6425" s="91">
        <v>18.310194334709998</v>
      </c>
      <c r="F6425" s="91">
        <v>1.9835999999</v>
      </c>
      <c r="G6425" s="91">
        <v>1.51514770508</v>
      </c>
      <c r="H6425" s="91">
        <v>41.908512239559997</v>
      </c>
      <c r="I6425" s="91">
        <v>17.670933866729996</v>
      </c>
      <c r="J6425" s="91">
        <v>8.9659475800000013E-2</v>
      </c>
      <c r="K6425" s="91">
        <v>1.993619332E-2</v>
      </c>
      <c r="L6425" s="91">
        <v>7.7334240211299985</v>
      </c>
    </row>
    <row r="6426" spans="1:12" x14ac:dyDescent="0.25">
      <c r="A6426" s="90">
        <v>34967.541666651094</v>
      </c>
      <c r="B6426" s="91">
        <v>177.03826777532007</v>
      </c>
      <c r="C6426" s="91">
        <v>188.58538443899005</v>
      </c>
      <c r="D6426" s="91">
        <v>561.68691448401034</v>
      </c>
      <c r="E6426" s="91">
        <v>22.239991816359996</v>
      </c>
      <c r="F6426" s="91">
        <v>17.192600003900001</v>
      </c>
      <c r="G6426" s="91">
        <v>1.51434338379</v>
      </c>
      <c r="H6426" s="91">
        <v>40.53937724411</v>
      </c>
      <c r="I6426" s="91">
        <v>17.48229232448999</v>
      </c>
      <c r="J6426" s="91">
        <v>8.9659475800000013E-2</v>
      </c>
      <c r="K6426" s="91">
        <v>1.993619332E-2</v>
      </c>
      <c r="L6426" s="91">
        <v>10.138296244240001</v>
      </c>
    </row>
    <row r="6427" spans="1:12" x14ac:dyDescent="0.25">
      <c r="A6427" s="90">
        <v>34967.583333317758</v>
      </c>
      <c r="B6427" s="91">
        <v>216.62664226194002</v>
      </c>
      <c r="C6427" s="91">
        <v>205.34144040773998</v>
      </c>
      <c r="D6427" s="91">
        <v>424.50106378841997</v>
      </c>
      <c r="E6427" s="91">
        <v>21.415122886959999</v>
      </c>
      <c r="F6427" s="91">
        <v>17.192600003900001</v>
      </c>
      <c r="G6427" s="91">
        <v>1.5137199707</v>
      </c>
      <c r="H6427" s="91">
        <v>41.353727094109999</v>
      </c>
      <c r="I6427" s="91">
        <v>17.447969929329989</v>
      </c>
      <c r="J6427" s="91">
        <v>8.9659475800000013E-2</v>
      </c>
      <c r="K6427" s="91">
        <v>1.993619332E-2</v>
      </c>
      <c r="L6427" s="91">
        <v>6.3700726560100005</v>
      </c>
    </row>
    <row r="6428" spans="1:12" x14ac:dyDescent="0.25">
      <c r="A6428" s="90">
        <v>34967.624999984422</v>
      </c>
      <c r="B6428" s="91">
        <v>236.94690140216989</v>
      </c>
      <c r="C6428" s="91">
        <v>218.98868463206003</v>
      </c>
      <c r="D6428" s="91">
        <v>294.39150562703992</v>
      </c>
      <c r="E6428" s="91">
        <v>23.706966527640002</v>
      </c>
      <c r="F6428" s="91">
        <v>17.192600003900001</v>
      </c>
      <c r="G6428" s="91">
        <v>1.5146851806599999</v>
      </c>
      <c r="H6428" s="91">
        <v>44.211535449210004</v>
      </c>
      <c r="I6428" s="91">
        <v>17.444817427049994</v>
      </c>
      <c r="J6428" s="91">
        <v>8.9659475800000013E-2</v>
      </c>
      <c r="K6428" s="91">
        <v>1.993619332E-2</v>
      </c>
      <c r="L6428" s="91">
        <v>11.81299139213</v>
      </c>
    </row>
    <row r="6429" spans="1:12" x14ac:dyDescent="0.25">
      <c r="A6429" s="90">
        <v>34967.666666651086</v>
      </c>
      <c r="B6429" s="91">
        <v>235.1312889769201</v>
      </c>
      <c r="C6429" s="91">
        <v>227.68875765266003</v>
      </c>
      <c r="D6429" s="91">
        <v>150.09416734786001</v>
      </c>
      <c r="E6429" s="91">
        <v>30.807791223970007</v>
      </c>
      <c r="F6429" s="91">
        <v>1.9835999999</v>
      </c>
      <c r="G6429" s="91">
        <v>1.5138607177700001</v>
      </c>
      <c r="H6429" s="91">
        <v>42.018407208669998</v>
      </c>
      <c r="I6429" s="91">
        <v>17.416897458660006</v>
      </c>
      <c r="J6429" s="91">
        <v>8.9659475800000013E-2</v>
      </c>
      <c r="K6429" s="91">
        <v>2.0246943329999999E-2</v>
      </c>
      <c r="L6429" s="91">
        <v>37.816862424180002</v>
      </c>
    </row>
    <row r="6430" spans="1:12" x14ac:dyDescent="0.25">
      <c r="A6430" s="90">
        <v>34967.708333317751</v>
      </c>
      <c r="B6430" s="91">
        <v>245.6781013645099</v>
      </c>
      <c r="C6430" s="91">
        <v>231.09373359505</v>
      </c>
      <c r="D6430" s="91">
        <v>38.000953107449995</v>
      </c>
      <c r="E6430" s="91">
        <v>33.10545897523</v>
      </c>
      <c r="F6430" s="91">
        <v>16.523500305710002</v>
      </c>
      <c r="G6430" s="91">
        <v>1.5300291747999999</v>
      </c>
      <c r="H6430" s="91">
        <v>46.682925935949989</v>
      </c>
      <c r="I6430" s="91">
        <v>17.544660560280001</v>
      </c>
      <c r="J6430" s="91">
        <v>8.9659475800000013E-2</v>
      </c>
      <c r="K6430" s="91">
        <v>2.0246943329999999E-2</v>
      </c>
      <c r="L6430" s="91">
        <v>76.287354606909986</v>
      </c>
    </row>
    <row r="6431" spans="1:12" x14ac:dyDescent="0.25">
      <c r="A6431" s="90">
        <v>34967.749999984415</v>
      </c>
      <c r="B6431" s="91">
        <v>263.35182816868013</v>
      </c>
      <c r="C6431" s="91">
        <v>232.09561713929003</v>
      </c>
      <c r="D6431" s="91">
        <v>0.79982681772999986</v>
      </c>
      <c r="E6431" s="91">
        <v>42.265315008850003</v>
      </c>
      <c r="F6431" s="91">
        <v>17.192600003900001</v>
      </c>
      <c r="G6431" s="91">
        <v>1.5298481445299998</v>
      </c>
      <c r="H6431" s="91">
        <v>46.262879753690001</v>
      </c>
      <c r="I6431" s="91">
        <v>17.528098565370001</v>
      </c>
      <c r="J6431" s="91">
        <v>8.9659475800000013E-2</v>
      </c>
      <c r="K6431" s="91">
        <v>2.0246943329999999E-2</v>
      </c>
      <c r="L6431" s="91">
        <v>67.238196551650006</v>
      </c>
    </row>
    <row r="6432" spans="1:12" x14ac:dyDescent="0.25">
      <c r="A6432" s="90">
        <v>34967.791666651079</v>
      </c>
      <c r="B6432" s="91">
        <v>277.85027262619997</v>
      </c>
      <c r="C6432" s="91">
        <v>235.84238291033992</v>
      </c>
      <c r="D6432" s="91">
        <v>0</v>
      </c>
      <c r="E6432" s="91">
        <v>44.154991615070003</v>
      </c>
      <c r="F6432" s="91">
        <v>17.192600003900001</v>
      </c>
      <c r="G6432" s="91">
        <v>1.52938562012</v>
      </c>
      <c r="H6432" s="91">
        <v>48.733130777030013</v>
      </c>
      <c r="I6432" s="91">
        <v>17.557807998519998</v>
      </c>
      <c r="J6432" s="91">
        <v>8.9659475800000013E-2</v>
      </c>
      <c r="K6432" s="91">
        <v>6.6777116129999994E-2</v>
      </c>
      <c r="L6432" s="91">
        <v>46.100517992049994</v>
      </c>
    </row>
    <row r="6433" spans="1:12" x14ac:dyDescent="0.25">
      <c r="A6433" s="90">
        <v>34967.833333317743</v>
      </c>
      <c r="B6433" s="91">
        <v>290.36570063382021</v>
      </c>
      <c r="C6433" s="91">
        <v>238.22913291017991</v>
      </c>
      <c r="D6433" s="91">
        <v>0</v>
      </c>
      <c r="E6433" s="91">
        <v>36.45253719114001</v>
      </c>
      <c r="F6433" s="91">
        <v>17.192600003900001</v>
      </c>
      <c r="G6433" s="91">
        <v>1.5303508300799999</v>
      </c>
      <c r="H6433" s="91">
        <v>48.086541698359994</v>
      </c>
      <c r="I6433" s="91">
        <v>17.569254713629999</v>
      </c>
      <c r="J6433" s="91">
        <v>8.9659475800000013E-2</v>
      </c>
      <c r="K6433" s="91">
        <v>6.6777116129999994E-2</v>
      </c>
      <c r="L6433" s="91">
        <v>30.859861619230003</v>
      </c>
    </row>
    <row r="6434" spans="1:12" x14ac:dyDescent="0.25">
      <c r="A6434" s="90">
        <v>34967.874999984408</v>
      </c>
      <c r="B6434" s="91">
        <v>295.55811136671025</v>
      </c>
      <c r="C6434" s="91">
        <v>240.32671258891011</v>
      </c>
      <c r="D6434" s="91">
        <v>0</v>
      </c>
      <c r="E6434" s="91">
        <v>46.933498434610001</v>
      </c>
      <c r="F6434" s="91">
        <v>17.192600003900001</v>
      </c>
      <c r="G6434" s="91">
        <v>1.5311351318399999</v>
      </c>
      <c r="H6434" s="91">
        <v>48.410824158970001</v>
      </c>
      <c r="I6434" s="91">
        <v>17.491777446569994</v>
      </c>
      <c r="J6434" s="91">
        <v>8.9659475800000013E-2</v>
      </c>
      <c r="K6434" s="91">
        <v>6.6777116129999994E-2</v>
      </c>
      <c r="L6434" s="91">
        <v>18.827843439049996</v>
      </c>
    </row>
    <row r="6435" spans="1:12" x14ac:dyDescent="0.25">
      <c r="A6435" s="90">
        <v>34967.916666651072</v>
      </c>
      <c r="B6435" s="91">
        <v>306.90235298549004</v>
      </c>
      <c r="C6435" s="91">
        <v>245.44881676230997</v>
      </c>
      <c r="D6435" s="91">
        <v>0</v>
      </c>
      <c r="E6435" s="91">
        <v>38.344446381480005</v>
      </c>
      <c r="F6435" s="91">
        <v>17.192600003900001</v>
      </c>
      <c r="G6435" s="91">
        <v>1.53177868652</v>
      </c>
      <c r="H6435" s="91">
        <v>45.292621576480009</v>
      </c>
      <c r="I6435" s="91">
        <v>17.453586853169998</v>
      </c>
      <c r="J6435" s="91">
        <v>7.8406803800000008E-2</v>
      </c>
      <c r="K6435" s="91">
        <v>6.6777116129999994E-2</v>
      </c>
      <c r="L6435" s="91">
        <v>14.472397071639998</v>
      </c>
    </row>
    <row r="6436" spans="1:12" x14ac:dyDescent="0.25">
      <c r="A6436" s="90">
        <v>34967.958333317736</v>
      </c>
      <c r="B6436" s="91">
        <v>301.72063767551992</v>
      </c>
      <c r="C6436" s="91">
        <v>247.46746998065996</v>
      </c>
      <c r="D6436" s="91">
        <v>0</v>
      </c>
      <c r="E6436" s="91">
        <v>28.429080872649998</v>
      </c>
      <c r="F6436" s="91">
        <v>17.192600003900001</v>
      </c>
      <c r="G6436" s="91">
        <v>1.53165808105</v>
      </c>
      <c r="H6436" s="91">
        <v>48.415944096300002</v>
      </c>
      <c r="I6436" s="91">
        <v>17.395585327070002</v>
      </c>
      <c r="J6436" s="91">
        <v>0.1194068038</v>
      </c>
      <c r="K6436" s="91">
        <v>6.6777116129999994E-2</v>
      </c>
      <c r="L6436" s="91">
        <v>9.07754732173</v>
      </c>
    </row>
    <row r="6437" spans="1:12" x14ac:dyDescent="0.25">
      <c r="A6437" s="90">
        <v>34967.9999999844</v>
      </c>
      <c r="B6437" s="91">
        <v>304.84529187873989</v>
      </c>
      <c r="C6437" s="91">
        <v>245.88734349846996</v>
      </c>
      <c r="D6437" s="91">
        <v>0</v>
      </c>
      <c r="E6437" s="91">
        <v>38.731222490650005</v>
      </c>
      <c r="F6437" s="91">
        <v>17.192600003900001</v>
      </c>
      <c r="G6437" s="91">
        <v>1.53167810059</v>
      </c>
      <c r="H6437" s="91">
        <v>42.556320239749994</v>
      </c>
      <c r="I6437" s="91">
        <v>17.231015676029998</v>
      </c>
      <c r="J6437" s="91">
        <v>0.1194068038</v>
      </c>
      <c r="K6437" s="91">
        <v>0.24672961613000002</v>
      </c>
      <c r="L6437" s="91">
        <v>8.1284013398199999</v>
      </c>
    </row>
    <row r="6438" spans="1:12" x14ac:dyDescent="0.25">
      <c r="A6438" s="90">
        <v>34968.041666651065</v>
      </c>
      <c r="B6438" s="91">
        <v>298.83513061340005</v>
      </c>
      <c r="C6438" s="91">
        <v>245.66629287774003</v>
      </c>
      <c r="D6438" s="91">
        <v>0</v>
      </c>
      <c r="E6438" s="91">
        <v>36.175623793360003</v>
      </c>
      <c r="F6438" s="91">
        <v>17.192600003900001</v>
      </c>
      <c r="G6438" s="91">
        <v>1.5057161865200002</v>
      </c>
      <c r="H6438" s="91">
        <v>41.490440758259993</v>
      </c>
      <c r="I6438" s="91">
        <v>16.654135892999999</v>
      </c>
      <c r="J6438" s="91">
        <v>0.1194068038</v>
      </c>
      <c r="K6438" s="91">
        <v>0.24672961613000002</v>
      </c>
      <c r="L6438" s="91">
        <v>6.0084861329299999</v>
      </c>
    </row>
    <row r="6439" spans="1:12" x14ac:dyDescent="0.25">
      <c r="A6439" s="90">
        <v>34968.083333317729</v>
      </c>
      <c r="B6439" s="91">
        <v>302.39239782358015</v>
      </c>
      <c r="C6439" s="91">
        <v>245.93000675235996</v>
      </c>
      <c r="D6439" s="91">
        <v>0</v>
      </c>
      <c r="E6439" s="91">
        <v>38.224186201419997</v>
      </c>
      <c r="F6439" s="91">
        <v>3.5555085583100006</v>
      </c>
      <c r="G6439" s="91">
        <v>1.50547485352</v>
      </c>
      <c r="H6439" s="91">
        <v>42.49098734447999</v>
      </c>
      <c r="I6439" s="91">
        <v>16.702907159519999</v>
      </c>
      <c r="J6439" s="91">
        <v>0.1194068038</v>
      </c>
      <c r="K6439" s="91">
        <v>0.24672961613000002</v>
      </c>
      <c r="L6439" s="91">
        <v>4.8747683090800003</v>
      </c>
    </row>
    <row r="6440" spans="1:12" x14ac:dyDescent="0.25">
      <c r="A6440" s="90">
        <v>34968.124999984393</v>
      </c>
      <c r="B6440" s="91">
        <v>301.74679440629012</v>
      </c>
      <c r="C6440" s="91">
        <v>247.93900705682998</v>
      </c>
      <c r="D6440" s="91">
        <v>0</v>
      </c>
      <c r="E6440" s="91">
        <v>32.201633530290003</v>
      </c>
      <c r="F6440" s="91">
        <v>1.9835999999</v>
      </c>
      <c r="G6440" s="91">
        <v>1.5049720459</v>
      </c>
      <c r="H6440" s="91">
        <v>39.014154243609994</v>
      </c>
      <c r="I6440" s="91">
        <v>16.701051594739994</v>
      </c>
      <c r="J6440" s="91">
        <v>0.1194068038</v>
      </c>
      <c r="K6440" s="91">
        <v>0.20019944333</v>
      </c>
      <c r="L6440" s="91">
        <v>4.9394592609800005</v>
      </c>
    </row>
    <row r="6441" spans="1:12" x14ac:dyDescent="0.25">
      <c r="A6441" s="90">
        <v>34968.166666651057</v>
      </c>
      <c r="B6441" s="91">
        <v>314.52882812567026</v>
      </c>
      <c r="C6441" s="91">
        <v>246.31143456329002</v>
      </c>
      <c r="D6441" s="91">
        <v>4.4037545659999996E-2</v>
      </c>
      <c r="E6441" s="91">
        <v>27.614250931139999</v>
      </c>
      <c r="F6441" s="91">
        <v>1.9835999999</v>
      </c>
      <c r="G6441" s="91">
        <v>1.4915788574200002</v>
      </c>
      <c r="H6441" s="91">
        <v>36.545417180199998</v>
      </c>
      <c r="I6441" s="91">
        <v>16.508398238250003</v>
      </c>
      <c r="J6441" s="91">
        <v>0.1194068038</v>
      </c>
      <c r="K6441" s="91">
        <v>0.20019944333</v>
      </c>
      <c r="L6441" s="91">
        <v>10.049840374929998</v>
      </c>
    </row>
    <row r="6442" spans="1:12" x14ac:dyDescent="0.25">
      <c r="A6442" s="90">
        <v>34968.208333317722</v>
      </c>
      <c r="B6442" s="91">
        <v>324.68333862586002</v>
      </c>
      <c r="C6442" s="91">
        <v>243.60230487817</v>
      </c>
      <c r="D6442" s="91">
        <v>5.0334830517800011</v>
      </c>
      <c r="E6442" s="91">
        <v>26.237307776870004</v>
      </c>
      <c r="F6442" s="91">
        <v>1.9835999999</v>
      </c>
      <c r="G6442" s="91">
        <v>1.4904526367200002</v>
      </c>
      <c r="H6442" s="91">
        <v>35.909914589259998</v>
      </c>
      <c r="I6442" s="91">
        <v>16.531493507490001</v>
      </c>
      <c r="J6442" s="91">
        <v>0.1194068038</v>
      </c>
      <c r="K6442" s="91">
        <v>0.20019944333</v>
      </c>
      <c r="L6442" s="91">
        <v>10.485683503030002</v>
      </c>
    </row>
    <row r="6443" spans="1:12" x14ac:dyDescent="0.25">
      <c r="A6443" s="90">
        <v>34968.249999984386</v>
      </c>
      <c r="B6443" s="91">
        <v>322.23076955641</v>
      </c>
      <c r="C6443" s="91">
        <v>247.94662624806</v>
      </c>
      <c r="D6443" s="91">
        <v>60.380954966460024</v>
      </c>
      <c r="E6443" s="91">
        <v>20.925558219650007</v>
      </c>
      <c r="F6443" s="91">
        <v>1.9835999999</v>
      </c>
      <c r="G6443" s="91">
        <v>1.49186035156</v>
      </c>
      <c r="H6443" s="91">
        <v>28.611701869419999</v>
      </c>
      <c r="I6443" s="91">
        <v>16.594504786770006</v>
      </c>
      <c r="J6443" s="91">
        <v>0.1194068038</v>
      </c>
      <c r="K6443" s="91">
        <v>2.0246943329999999E-2</v>
      </c>
      <c r="L6443" s="91">
        <v>9.7830435532900015</v>
      </c>
    </row>
    <row r="6444" spans="1:12" x14ac:dyDescent="0.25">
      <c r="A6444" s="90">
        <v>34968.29166665105</v>
      </c>
      <c r="B6444" s="91">
        <v>318.10424632681014</v>
      </c>
      <c r="C6444" s="91">
        <v>248.35175610860006</v>
      </c>
      <c r="D6444" s="91">
        <v>207.89413397045007</v>
      </c>
      <c r="E6444" s="91">
        <v>20.843530338710003</v>
      </c>
      <c r="F6444" s="91">
        <v>1.9835999999</v>
      </c>
      <c r="G6444" s="91">
        <v>1.49149841309</v>
      </c>
      <c r="H6444" s="91">
        <v>18.807787072670003</v>
      </c>
      <c r="I6444" s="91">
        <v>17.317466200420004</v>
      </c>
      <c r="J6444" s="91">
        <v>0.1194068038</v>
      </c>
      <c r="K6444" s="91">
        <v>2.0246943329999999E-2</v>
      </c>
      <c r="L6444" s="91">
        <v>4.2139256841400003</v>
      </c>
    </row>
    <row r="6445" spans="1:12" x14ac:dyDescent="0.25">
      <c r="A6445" s="90">
        <v>34968.333333317714</v>
      </c>
      <c r="B6445" s="91">
        <v>294.29912744352993</v>
      </c>
      <c r="C6445" s="91">
        <v>242.24973000399001</v>
      </c>
      <c r="D6445" s="91">
        <v>360.78519100960978</v>
      </c>
      <c r="E6445" s="91">
        <v>19.951412873820001</v>
      </c>
      <c r="F6445" s="91">
        <v>1.9835999999</v>
      </c>
      <c r="G6445" s="91">
        <v>1.49153857422</v>
      </c>
      <c r="H6445" s="91">
        <v>16.639221892320002</v>
      </c>
      <c r="I6445" s="91">
        <v>16.674769696090003</v>
      </c>
      <c r="J6445" s="91">
        <v>0.1194068038</v>
      </c>
      <c r="K6445" s="91">
        <v>4.2866444200000001E-3</v>
      </c>
      <c r="L6445" s="91">
        <v>0.23414197051999999</v>
      </c>
    </row>
    <row r="6446" spans="1:12" x14ac:dyDescent="0.25">
      <c r="A6446" s="90">
        <v>34968.374999984379</v>
      </c>
      <c r="B6446" s="91">
        <v>248.79396464534005</v>
      </c>
      <c r="C6446" s="91">
        <v>233.51662365190992</v>
      </c>
      <c r="D6446" s="91">
        <v>486.15226355793999</v>
      </c>
      <c r="E6446" s="91">
        <v>14.2453395197</v>
      </c>
      <c r="F6446" s="91">
        <v>1.9835999999</v>
      </c>
      <c r="G6446" s="91">
        <v>1.4919206543000001</v>
      </c>
      <c r="H6446" s="91">
        <v>14.497917581639998</v>
      </c>
      <c r="I6446" s="91">
        <v>16.625762553370006</v>
      </c>
      <c r="J6446" s="91">
        <v>0.1194068038</v>
      </c>
      <c r="K6446" s="91">
        <v>4.2866444200000001E-3</v>
      </c>
      <c r="L6446" s="91">
        <v>0</v>
      </c>
    </row>
    <row r="6447" spans="1:12" x14ac:dyDescent="0.25">
      <c r="A6447" s="90">
        <v>34968.416666651043</v>
      </c>
      <c r="B6447" s="91">
        <v>257.93850135354018</v>
      </c>
      <c r="C6447" s="91">
        <v>222.61459004233001</v>
      </c>
      <c r="D6447" s="91">
        <v>508.33999148704021</v>
      </c>
      <c r="E6447" s="91">
        <v>15.081887930090002</v>
      </c>
      <c r="F6447" s="91">
        <v>1.9835999999</v>
      </c>
      <c r="G6447" s="91">
        <v>1.4925039062500001</v>
      </c>
      <c r="H6447" s="91">
        <v>12.987898653270001</v>
      </c>
      <c r="I6447" s="91">
        <v>16.598893832070004</v>
      </c>
      <c r="J6447" s="91">
        <v>0.1194068038</v>
      </c>
      <c r="K6447" s="91">
        <v>4.2866444200000001E-3</v>
      </c>
      <c r="L6447" s="91">
        <v>3.6060622819999999E-2</v>
      </c>
    </row>
    <row r="6448" spans="1:12" x14ac:dyDescent="0.25">
      <c r="A6448" s="90">
        <v>34968.458333317707</v>
      </c>
      <c r="B6448" s="91">
        <v>247.09103198257</v>
      </c>
      <c r="C6448" s="91">
        <v>209.07208807659995</v>
      </c>
      <c r="D6448" s="91">
        <v>517.0019525097498</v>
      </c>
      <c r="E6448" s="91">
        <v>20.304241121800001</v>
      </c>
      <c r="F6448" s="91">
        <v>1.9835999999</v>
      </c>
      <c r="G6448" s="91">
        <v>1.49330822754</v>
      </c>
      <c r="H6448" s="91">
        <v>13.113327533880001</v>
      </c>
      <c r="I6448" s="91">
        <v>16.639384235009999</v>
      </c>
      <c r="J6448" s="91">
        <v>0.1194068038</v>
      </c>
      <c r="K6448" s="91">
        <v>4.2866444200000001E-3</v>
      </c>
      <c r="L6448" s="91">
        <v>0</v>
      </c>
    </row>
    <row r="6449" spans="1:12" x14ac:dyDescent="0.25">
      <c r="A6449" s="90">
        <v>34968.499999984371</v>
      </c>
      <c r="B6449" s="91">
        <v>248.62439816628003</v>
      </c>
      <c r="C6449" s="91">
        <v>200.05954250346991</v>
      </c>
      <c r="D6449" s="91">
        <v>506.26660389826003</v>
      </c>
      <c r="E6449" s="91">
        <v>13.138110234219999</v>
      </c>
      <c r="F6449" s="91">
        <v>1.9835999999</v>
      </c>
      <c r="G6449" s="91">
        <v>1.4939116210899999</v>
      </c>
      <c r="H6449" s="91">
        <v>13.42118741925</v>
      </c>
      <c r="I6449" s="91">
        <v>16.608481137970003</v>
      </c>
      <c r="J6449" s="91">
        <v>0.1194068038</v>
      </c>
      <c r="K6449" s="91">
        <v>4.2866444200000001E-3</v>
      </c>
      <c r="L6449" s="91">
        <v>2.8930724086900002</v>
      </c>
    </row>
    <row r="6450" spans="1:12" x14ac:dyDescent="0.25">
      <c r="A6450" s="90">
        <v>34968.541666651035</v>
      </c>
      <c r="B6450" s="91">
        <v>250.15258213128001</v>
      </c>
      <c r="C6450" s="91">
        <v>196.68694817748005</v>
      </c>
      <c r="D6450" s="91">
        <v>447.87148770507002</v>
      </c>
      <c r="E6450" s="91">
        <v>18.155763045249998</v>
      </c>
      <c r="F6450" s="91">
        <v>1.9835999999</v>
      </c>
      <c r="G6450" s="91">
        <v>1.4939316406300001</v>
      </c>
      <c r="H6450" s="91">
        <v>13.523706362239999</v>
      </c>
      <c r="I6450" s="91">
        <v>16.955504291639997</v>
      </c>
      <c r="J6450" s="91">
        <v>0.1194068038</v>
      </c>
      <c r="K6450" s="91">
        <v>4.2866444200000001E-3</v>
      </c>
      <c r="L6450" s="91">
        <v>4.4323486924199997</v>
      </c>
    </row>
    <row r="6451" spans="1:12" x14ac:dyDescent="0.25">
      <c r="A6451" s="90">
        <v>34968.5833333177</v>
      </c>
      <c r="B6451" s="91">
        <v>257.99270120020014</v>
      </c>
      <c r="C6451" s="91">
        <v>194.53661611178003</v>
      </c>
      <c r="D6451" s="91">
        <v>384.89943977622977</v>
      </c>
      <c r="E6451" s="91">
        <v>20.398469719250002</v>
      </c>
      <c r="F6451" s="91">
        <v>1.9835999999</v>
      </c>
      <c r="G6451" s="91">
        <v>1.49443444824</v>
      </c>
      <c r="H6451" s="91">
        <v>15.361194632180004</v>
      </c>
      <c r="I6451" s="91">
        <v>16.549735337560001</v>
      </c>
      <c r="J6451" s="91">
        <v>0.1194068038</v>
      </c>
      <c r="K6451" s="91">
        <v>4.2866444200000001E-3</v>
      </c>
      <c r="L6451" s="91">
        <v>5.6172821927699994</v>
      </c>
    </row>
    <row r="6452" spans="1:12" x14ac:dyDescent="0.25">
      <c r="A6452" s="90">
        <v>34968.624999984364</v>
      </c>
      <c r="B6452" s="91">
        <v>268.43939690820008</v>
      </c>
      <c r="C6452" s="91">
        <v>194.61412217382002</v>
      </c>
      <c r="D6452" s="91">
        <v>286.37735856639989</v>
      </c>
      <c r="E6452" s="91">
        <v>22.54432524916</v>
      </c>
      <c r="F6452" s="91">
        <v>1.9835999999</v>
      </c>
      <c r="G6452" s="91">
        <v>1.4943540039100001</v>
      </c>
      <c r="H6452" s="91">
        <v>23.860935123500003</v>
      </c>
      <c r="I6452" s="91">
        <v>16.666284574210003</v>
      </c>
      <c r="J6452" s="91">
        <v>0.1194068038</v>
      </c>
      <c r="K6452" s="91">
        <v>2.0246943329999999E-2</v>
      </c>
      <c r="L6452" s="91">
        <v>11.999128306290002</v>
      </c>
    </row>
    <row r="6453" spans="1:12" x14ac:dyDescent="0.25">
      <c r="A6453" s="90">
        <v>34968.666666651028</v>
      </c>
      <c r="B6453" s="91">
        <v>310.88367084605011</v>
      </c>
      <c r="C6453" s="91">
        <v>191.13628500032999</v>
      </c>
      <c r="D6453" s="91">
        <v>169.53085293622004</v>
      </c>
      <c r="E6453" s="91">
        <v>24.182726811800002</v>
      </c>
      <c r="F6453" s="91">
        <v>1.9835999999</v>
      </c>
      <c r="G6453" s="91">
        <v>1.4985771484399999</v>
      </c>
      <c r="H6453" s="91">
        <v>39.096412226479998</v>
      </c>
      <c r="I6453" s="91">
        <v>17.519851575839997</v>
      </c>
      <c r="J6453" s="91">
        <v>0.1194068038</v>
      </c>
      <c r="K6453" s="91">
        <v>0.20019944333</v>
      </c>
      <c r="L6453" s="91">
        <v>26.191471924940004</v>
      </c>
    </row>
    <row r="6454" spans="1:12" x14ac:dyDescent="0.25">
      <c r="A6454" s="90">
        <v>34968.708333317692</v>
      </c>
      <c r="B6454" s="91">
        <v>312.57312685843988</v>
      </c>
      <c r="C6454" s="91">
        <v>187.30921294979009</v>
      </c>
      <c r="D6454" s="91">
        <v>43.803743019879995</v>
      </c>
      <c r="E6454" s="91">
        <v>24.240665476000004</v>
      </c>
      <c r="F6454" s="91">
        <v>1.9835999999</v>
      </c>
      <c r="G6454" s="91">
        <v>1.4985167236299999</v>
      </c>
      <c r="H6454" s="91">
        <v>45.423447898230002</v>
      </c>
      <c r="I6454" s="91">
        <v>16.711637231949997</v>
      </c>
      <c r="J6454" s="91">
        <v>0.1194068038</v>
      </c>
      <c r="K6454" s="91">
        <v>0.20019944333</v>
      </c>
      <c r="L6454" s="91">
        <v>36.455091180489994</v>
      </c>
    </row>
    <row r="6455" spans="1:12" x14ac:dyDescent="0.25">
      <c r="A6455" s="90">
        <v>34968.749999984357</v>
      </c>
      <c r="B6455" s="91">
        <v>309.09022922853001</v>
      </c>
      <c r="C6455" s="91">
        <v>185.82014942968993</v>
      </c>
      <c r="D6455" s="91">
        <v>0.90518705153000012</v>
      </c>
      <c r="E6455" s="91">
        <v>27.580215549700004</v>
      </c>
      <c r="F6455" s="91">
        <v>1.9835999999</v>
      </c>
      <c r="G6455" s="91">
        <v>1.4983558349600001</v>
      </c>
      <c r="H6455" s="91">
        <v>57.029005464699992</v>
      </c>
      <c r="I6455" s="91">
        <v>16.86981031278</v>
      </c>
      <c r="J6455" s="91">
        <v>0.1194068038</v>
      </c>
      <c r="K6455" s="91">
        <v>2.0081994433299997</v>
      </c>
      <c r="L6455" s="91">
        <v>46.146267996490003</v>
      </c>
    </row>
    <row r="6456" spans="1:12" x14ac:dyDescent="0.25">
      <c r="A6456" s="90">
        <v>34968.791666651021</v>
      </c>
      <c r="B6456" s="91">
        <v>314.67911517715009</v>
      </c>
      <c r="C6456" s="91">
        <v>182.17974359774999</v>
      </c>
      <c r="D6456" s="91">
        <v>0</v>
      </c>
      <c r="E6456" s="91">
        <v>28.72763559202</v>
      </c>
      <c r="F6456" s="91">
        <v>1.9835999999</v>
      </c>
      <c r="G6456" s="91">
        <v>1.4985368652300002</v>
      </c>
      <c r="H6456" s="91">
        <v>57.439131653019999</v>
      </c>
      <c r="I6456" s="91">
        <v>16.793274979429999</v>
      </c>
      <c r="J6456" s="91">
        <v>0.10274232379999999</v>
      </c>
      <c r="K6456" s="91">
        <v>2.0081994433299997</v>
      </c>
      <c r="L6456" s="91">
        <v>44.066264354159991</v>
      </c>
    </row>
    <row r="6457" spans="1:12" x14ac:dyDescent="0.25">
      <c r="A6457" s="90">
        <v>34968.833333317685</v>
      </c>
      <c r="B6457" s="91">
        <v>313.94207263984003</v>
      </c>
      <c r="C6457" s="91">
        <v>173.84826274503996</v>
      </c>
      <c r="D6457" s="91">
        <v>0</v>
      </c>
      <c r="E6457" s="91">
        <v>40.386149995590003</v>
      </c>
      <c r="F6457" s="91">
        <v>1.9835999999</v>
      </c>
      <c r="G6457" s="91">
        <v>1.49574157715</v>
      </c>
      <c r="H6457" s="91">
        <v>60.082097145449985</v>
      </c>
      <c r="I6457" s="91">
        <v>17.485522587920002</v>
      </c>
      <c r="J6457" s="91">
        <v>0.10274232379999999</v>
      </c>
      <c r="K6457" s="91">
        <v>2.0081994433299997</v>
      </c>
      <c r="L6457" s="91">
        <v>37.656386606549994</v>
      </c>
    </row>
    <row r="6458" spans="1:12" x14ac:dyDescent="0.25">
      <c r="A6458" s="90">
        <v>34968.874999984349</v>
      </c>
      <c r="B6458" s="91">
        <v>310.07577170340005</v>
      </c>
      <c r="C6458" s="91">
        <v>164.29900234271</v>
      </c>
      <c r="D6458" s="91">
        <v>0</v>
      </c>
      <c r="E6458" s="91">
        <v>40.901304101739996</v>
      </c>
      <c r="F6458" s="91">
        <v>1.9835999999</v>
      </c>
      <c r="G6458" s="91">
        <v>1.49618395996</v>
      </c>
      <c r="H6458" s="91">
        <v>64.300468738589984</v>
      </c>
      <c r="I6458" s="91">
        <v>17.636180601979998</v>
      </c>
      <c r="J6458" s="91">
        <v>0.10274232379999999</v>
      </c>
      <c r="K6458" s="91">
        <v>2.0081994433299997</v>
      </c>
      <c r="L6458" s="91">
        <v>36.10427038996999</v>
      </c>
    </row>
    <row r="6459" spans="1:12" x14ac:dyDescent="0.25">
      <c r="A6459" s="90">
        <v>34968.916666651014</v>
      </c>
      <c r="B6459" s="91">
        <v>312.27004224074005</v>
      </c>
      <c r="C6459" s="91">
        <v>162.55034958397999</v>
      </c>
      <c r="D6459" s="91">
        <v>0</v>
      </c>
      <c r="E6459" s="91">
        <v>34.222216005120004</v>
      </c>
      <c r="F6459" s="91">
        <v>1.9835999999</v>
      </c>
      <c r="G6459" s="91">
        <v>1.52047692871</v>
      </c>
      <c r="H6459" s="91">
        <v>63.157702442700007</v>
      </c>
      <c r="I6459" s="91">
        <v>17.623128590299999</v>
      </c>
      <c r="J6459" s="91">
        <v>0.1139949958</v>
      </c>
      <c r="K6459" s="91">
        <v>2.0547296161299995</v>
      </c>
      <c r="L6459" s="91">
        <v>27.465430267310005</v>
      </c>
    </row>
    <row r="6460" spans="1:12" x14ac:dyDescent="0.25">
      <c r="A6460" s="90">
        <v>34968.958333317678</v>
      </c>
      <c r="B6460" s="91">
        <v>304.97851782450994</v>
      </c>
      <c r="C6460" s="91">
        <v>158.25620360502</v>
      </c>
      <c r="D6460" s="91">
        <v>0</v>
      </c>
      <c r="E6460" s="91">
        <v>22.053538179759997</v>
      </c>
      <c r="F6460" s="91">
        <v>1.9835999999</v>
      </c>
      <c r="G6460" s="91">
        <v>1.5204567871100001</v>
      </c>
      <c r="H6460" s="91">
        <v>55.821534280660003</v>
      </c>
      <c r="I6460" s="91">
        <v>17.325358275559999</v>
      </c>
      <c r="J6460" s="91">
        <v>0.1139949958</v>
      </c>
      <c r="K6460" s="91">
        <v>2.0547296161299995</v>
      </c>
      <c r="L6460" s="91">
        <v>41.109824488669993</v>
      </c>
    </row>
    <row r="6461" spans="1:12" x14ac:dyDescent="0.25">
      <c r="A6461" s="90">
        <v>34968.999999984342</v>
      </c>
      <c r="B6461" s="91">
        <v>303.99101058694004</v>
      </c>
      <c r="C6461" s="91">
        <v>162.72116248461998</v>
      </c>
      <c r="D6461" s="91">
        <v>0</v>
      </c>
      <c r="E6461" s="91">
        <v>58.338737990809989</v>
      </c>
      <c r="F6461" s="91">
        <v>1.9835999999</v>
      </c>
      <c r="G6461" s="91">
        <v>1.5202958984399999</v>
      </c>
      <c r="H6461" s="91">
        <v>72.026035278059993</v>
      </c>
      <c r="I6461" s="91">
        <v>17.289977556889998</v>
      </c>
      <c r="J6461" s="91">
        <v>0.1139949958</v>
      </c>
      <c r="K6461" s="91">
        <v>2.0547296161299995</v>
      </c>
      <c r="L6461" s="91">
        <v>24.106994292259998</v>
      </c>
    </row>
    <row r="6462" spans="1:12" x14ac:dyDescent="0.25">
      <c r="A6462" s="90">
        <v>34969.041666651006</v>
      </c>
      <c r="B6462" s="91">
        <v>296.3493723929102</v>
      </c>
      <c r="C6462" s="91">
        <v>158.88407395138992</v>
      </c>
      <c r="D6462" s="91">
        <v>0</v>
      </c>
      <c r="E6462" s="91">
        <v>50.246847153610005</v>
      </c>
      <c r="F6462" s="91">
        <v>1.9835999999</v>
      </c>
      <c r="G6462" s="91">
        <v>1.5202355957</v>
      </c>
      <c r="H6462" s="91">
        <v>52.889307508640002</v>
      </c>
      <c r="I6462" s="91">
        <v>17.242508808869999</v>
      </c>
      <c r="J6462" s="91">
        <v>0.1139949958</v>
      </c>
      <c r="K6462" s="91">
        <v>2.0547296161299995</v>
      </c>
      <c r="L6462" s="91">
        <v>52.172449545229995</v>
      </c>
    </row>
    <row r="6463" spans="1:12" x14ac:dyDescent="0.25">
      <c r="A6463" s="90">
        <v>34969.083333317671</v>
      </c>
      <c r="B6463" s="91">
        <v>294.49728472817003</v>
      </c>
      <c r="C6463" s="91">
        <v>155.34097452302001</v>
      </c>
      <c r="D6463" s="91">
        <v>0</v>
      </c>
      <c r="E6463" s="91">
        <v>43.387269107819989</v>
      </c>
      <c r="F6463" s="91">
        <v>1.9835999999</v>
      </c>
      <c r="G6463" s="91">
        <v>1.4959627685499999</v>
      </c>
      <c r="H6463" s="91">
        <v>53.02920815345999</v>
      </c>
      <c r="I6463" s="91">
        <v>17.22596795115</v>
      </c>
      <c r="J6463" s="91">
        <v>0.1139949958</v>
      </c>
      <c r="K6463" s="91">
        <v>2.0547296161299995</v>
      </c>
      <c r="L6463" s="91">
        <v>41.143481000199998</v>
      </c>
    </row>
    <row r="6464" spans="1:12" x14ac:dyDescent="0.25">
      <c r="A6464" s="90">
        <v>34969.124999984335</v>
      </c>
      <c r="B6464" s="91">
        <v>286.04422389415015</v>
      </c>
      <c r="C6464" s="91">
        <v>142.40435050269997</v>
      </c>
      <c r="D6464" s="91">
        <v>0</v>
      </c>
      <c r="E6464" s="91">
        <v>43.272217937050002</v>
      </c>
      <c r="F6464" s="91">
        <v>1.9835999999</v>
      </c>
      <c r="G6464" s="91">
        <v>1.49537963867</v>
      </c>
      <c r="H6464" s="91">
        <v>48.06503628574999</v>
      </c>
      <c r="I6464" s="91">
        <v>17.232351729040005</v>
      </c>
      <c r="J6464" s="91">
        <v>0.1139949958</v>
      </c>
      <c r="K6464" s="91">
        <v>2.0547296161299995</v>
      </c>
      <c r="L6464" s="91">
        <v>42.558825256110012</v>
      </c>
    </row>
    <row r="6465" spans="1:12" x14ac:dyDescent="0.25">
      <c r="A6465" s="90">
        <v>34969.166666650999</v>
      </c>
      <c r="B6465" s="91">
        <v>284.27819639507004</v>
      </c>
      <c r="C6465" s="91">
        <v>129.86055591478001</v>
      </c>
      <c r="D6465" s="91">
        <v>4.3394121759999994E-2</v>
      </c>
      <c r="E6465" s="91">
        <v>28.711172029700002</v>
      </c>
      <c r="F6465" s="91">
        <v>1.9835999999</v>
      </c>
      <c r="G6465" s="91">
        <v>1.49451489258</v>
      </c>
      <c r="H6465" s="91">
        <v>51.721576332700003</v>
      </c>
      <c r="I6465" s="91">
        <v>17.264449139489997</v>
      </c>
      <c r="J6465" s="91">
        <v>0.1139949958</v>
      </c>
      <c r="K6465" s="91">
        <v>2.0081994433299997</v>
      </c>
      <c r="L6465" s="91">
        <v>51.535372213439992</v>
      </c>
    </row>
    <row r="6466" spans="1:12" x14ac:dyDescent="0.25">
      <c r="A6466" s="90">
        <v>34969.208333317663</v>
      </c>
      <c r="B6466" s="91">
        <v>280.28878535661016</v>
      </c>
      <c r="C6466" s="91">
        <v>123.97994484764996</v>
      </c>
      <c r="D6466" s="91">
        <v>5.882096945479999</v>
      </c>
      <c r="E6466" s="91">
        <v>44.238182054790002</v>
      </c>
      <c r="F6466" s="91">
        <v>1.9835999999</v>
      </c>
      <c r="G6466" s="91">
        <v>1.49284570313</v>
      </c>
      <c r="H6466" s="91">
        <v>50.533283408909995</v>
      </c>
      <c r="I6466" s="91">
        <v>17.35747806098</v>
      </c>
      <c r="J6466" s="91">
        <v>0.1139949958</v>
      </c>
      <c r="K6466" s="91">
        <v>1.8282469433299997</v>
      </c>
      <c r="L6466" s="91">
        <v>39.072579631879996</v>
      </c>
    </row>
    <row r="6467" spans="1:12" x14ac:dyDescent="0.25">
      <c r="A6467" s="90">
        <v>34969.249999984328</v>
      </c>
      <c r="B6467" s="91">
        <v>277.93184183655001</v>
      </c>
      <c r="C6467" s="91">
        <v>128.91422678659006</v>
      </c>
      <c r="D6467" s="91">
        <v>57.853359728829993</v>
      </c>
      <c r="E6467" s="91">
        <v>31.521757095300003</v>
      </c>
      <c r="F6467" s="91">
        <v>1.9835999999</v>
      </c>
      <c r="G6467" s="91">
        <v>1.4940725097699998</v>
      </c>
      <c r="H6467" s="91">
        <v>41.418304969859996</v>
      </c>
      <c r="I6467" s="91">
        <v>17.724209016479996</v>
      </c>
      <c r="J6467" s="91">
        <v>9.7330515800000003E-2</v>
      </c>
      <c r="K6467" s="91">
        <v>1.8282469433299997</v>
      </c>
      <c r="L6467" s="91">
        <v>45.512715033220005</v>
      </c>
    </row>
    <row r="6468" spans="1:12" x14ac:dyDescent="0.25">
      <c r="A6468" s="90">
        <v>34969.291666650992</v>
      </c>
      <c r="B6468" s="91">
        <v>271.50252146106004</v>
      </c>
      <c r="C6468" s="91">
        <v>145.65559528347006</v>
      </c>
      <c r="D6468" s="91">
        <v>201.07982511216008</v>
      </c>
      <c r="E6468" s="91">
        <v>44.818042945489992</v>
      </c>
      <c r="F6468" s="91">
        <v>1.9835999999</v>
      </c>
      <c r="G6468" s="91">
        <v>1.49338867188</v>
      </c>
      <c r="H6468" s="91">
        <v>21.251975264660004</v>
      </c>
      <c r="I6468" s="91">
        <v>17.884585631169998</v>
      </c>
      <c r="J6468" s="91">
        <v>9.7330515800000003E-2</v>
      </c>
      <c r="K6468" s="91">
        <v>1.8282469433299997</v>
      </c>
      <c r="L6468" s="91">
        <v>36.126435127680004</v>
      </c>
    </row>
    <row r="6469" spans="1:12" x14ac:dyDescent="0.25">
      <c r="A6469" s="90">
        <v>34969.333333317656</v>
      </c>
      <c r="B6469" s="91">
        <v>253.25999679732007</v>
      </c>
      <c r="C6469" s="91">
        <v>172.33470098299003</v>
      </c>
      <c r="D6469" s="91">
        <v>369.30875553898977</v>
      </c>
      <c r="E6469" s="91">
        <v>25.166714565259998</v>
      </c>
      <c r="F6469" s="91">
        <v>1.9835999999</v>
      </c>
      <c r="G6469" s="91">
        <v>1.49334851074</v>
      </c>
      <c r="H6469" s="91">
        <v>8.8827754790700002</v>
      </c>
      <c r="I6469" s="91">
        <v>17.866857302610001</v>
      </c>
      <c r="J6469" s="91">
        <v>9.7330515800000003E-2</v>
      </c>
      <c r="K6469" s="91">
        <v>4.2866444200000001E-3</v>
      </c>
      <c r="L6469" s="91">
        <v>6.30834970035</v>
      </c>
    </row>
    <row r="6470" spans="1:12" x14ac:dyDescent="0.25">
      <c r="A6470" s="90">
        <v>34969.37499998432</v>
      </c>
      <c r="B6470" s="91">
        <v>220.90753438310003</v>
      </c>
      <c r="C6470" s="91">
        <v>191.98903989032004</v>
      </c>
      <c r="D6470" s="91">
        <v>500.93309150420032</v>
      </c>
      <c r="E6470" s="91">
        <v>14.812063078209999</v>
      </c>
      <c r="F6470" s="91">
        <v>1.9835999999</v>
      </c>
      <c r="G6470" s="91">
        <v>1.49373059082</v>
      </c>
      <c r="H6470" s="91">
        <v>6.8151401148800002</v>
      </c>
      <c r="I6470" s="91">
        <v>17.607576053960003</v>
      </c>
      <c r="J6470" s="91">
        <v>9.7330515800000003E-2</v>
      </c>
      <c r="K6470" s="91">
        <v>0</v>
      </c>
      <c r="L6470" s="91">
        <v>0.20165192062000001</v>
      </c>
    </row>
    <row r="6471" spans="1:12" x14ac:dyDescent="0.25">
      <c r="A6471" s="90">
        <v>34969.416666650985</v>
      </c>
      <c r="B6471" s="91">
        <v>192.39802970974</v>
      </c>
      <c r="C6471" s="91">
        <v>195.16230372172006</v>
      </c>
      <c r="D6471" s="91">
        <v>565.34512183055006</v>
      </c>
      <c r="E6471" s="91">
        <v>20.306297081149999</v>
      </c>
      <c r="F6471" s="91">
        <v>1.9835999999</v>
      </c>
      <c r="G6471" s="91">
        <v>1.4846207275399999</v>
      </c>
      <c r="H6471" s="91">
        <v>6.7571699444200002</v>
      </c>
      <c r="I6471" s="91">
        <v>17.596337017589995</v>
      </c>
      <c r="J6471" s="91">
        <v>9.7330515800000003E-2</v>
      </c>
      <c r="K6471" s="91">
        <v>0</v>
      </c>
      <c r="L6471" s="91">
        <v>4.7165345786900001</v>
      </c>
    </row>
    <row r="6472" spans="1:12" x14ac:dyDescent="0.25">
      <c r="A6472" s="90">
        <v>34969.458333317649</v>
      </c>
      <c r="B6472" s="91">
        <v>200.14561888087999</v>
      </c>
      <c r="C6472" s="91">
        <v>191.15112584076007</v>
      </c>
      <c r="D6472" s="91">
        <v>594.82436314564006</v>
      </c>
      <c r="E6472" s="91">
        <v>16.37961447172</v>
      </c>
      <c r="F6472" s="91">
        <v>1.9835999999</v>
      </c>
      <c r="G6472" s="91">
        <v>1.4854050293000001</v>
      </c>
      <c r="H6472" s="91">
        <v>6.7270728249599996</v>
      </c>
      <c r="I6472" s="91">
        <v>17.601092695319998</v>
      </c>
      <c r="J6472" s="91">
        <v>9.7330515800000003E-2</v>
      </c>
      <c r="K6472" s="91">
        <v>0</v>
      </c>
      <c r="L6472" s="91">
        <v>3.4593489079799995</v>
      </c>
    </row>
    <row r="6473" spans="1:12" x14ac:dyDescent="0.25">
      <c r="A6473" s="90">
        <v>34969.499999984313</v>
      </c>
      <c r="B6473" s="91">
        <v>210.18102998580008</v>
      </c>
      <c r="C6473" s="91">
        <v>206.54090902002997</v>
      </c>
      <c r="D6473" s="91">
        <v>555.22698721354016</v>
      </c>
      <c r="E6473" s="91">
        <v>18.66863895202</v>
      </c>
      <c r="F6473" s="91">
        <v>1.9835999999</v>
      </c>
      <c r="G6473" s="91">
        <v>1.48633007813</v>
      </c>
      <c r="H6473" s="91">
        <v>6.6945288435800014</v>
      </c>
      <c r="I6473" s="91">
        <v>17.518865625469996</v>
      </c>
      <c r="J6473" s="91">
        <v>9.7330515800000003E-2</v>
      </c>
      <c r="K6473" s="91">
        <v>0</v>
      </c>
      <c r="L6473" s="91">
        <v>5.2905405868699997</v>
      </c>
    </row>
    <row r="6474" spans="1:12" x14ac:dyDescent="0.25">
      <c r="A6474" s="90">
        <v>34969.541666650977</v>
      </c>
      <c r="B6474" s="91">
        <v>225.0840824221799</v>
      </c>
      <c r="C6474" s="91">
        <v>211.05711253103996</v>
      </c>
      <c r="D6474" s="91">
        <v>493.2333001830699</v>
      </c>
      <c r="E6474" s="91">
        <v>17.228043388979998</v>
      </c>
      <c r="F6474" s="91">
        <v>1.9835999999</v>
      </c>
      <c r="G6474" s="91">
        <v>1.48635021973</v>
      </c>
      <c r="H6474" s="91">
        <v>7.1471990967000005</v>
      </c>
      <c r="I6474" s="91">
        <v>17.473315644460001</v>
      </c>
      <c r="J6474" s="91">
        <v>9.7330515800000003E-2</v>
      </c>
      <c r="K6474" s="91">
        <v>0</v>
      </c>
      <c r="L6474" s="91">
        <v>3.66137439302</v>
      </c>
    </row>
    <row r="6475" spans="1:12" x14ac:dyDescent="0.25">
      <c r="A6475" s="90">
        <v>34969.583333317642</v>
      </c>
      <c r="B6475" s="91">
        <v>254.33397706970999</v>
      </c>
      <c r="C6475" s="91">
        <v>217.52358260480995</v>
      </c>
      <c r="D6475" s="91">
        <v>404.35122946430994</v>
      </c>
      <c r="E6475" s="91">
        <v>22.803508708030005</v>
      </c>
      <c r="F6475" s="91">
        <v>1.9835999999</v>
      </c>
      <c r="G6475" s="91">
        <v>1.4869333496100001</v>
      </c>
      <c r="H6475" s="91">
        <v>12.66288497677</v>
      </c>
      <c r="I6475" s="91">
        <v>17.590512244470002</v>
      </c>
      <c r="J6475" s="91">
        <v>9.7330515800000003E-2</v>
      </c>
      <c r="K6475" s="91">
        <v>4.2866444200000001E-3</v>
      </c>
      <c r="L6475" s="91">
        <v>4.8430021526800004</v>
      </c>
    </row>
    <row r="6476" spans="1:12" x14ac:dyDescent="0.25">
      <c r="A6476" s="90">
        <v>34969.624999984306</v>
      </c>
      <c r="B6476" s="91">
        <v>297.42836830644023</v>
      </c>
      <c r="C6476" s="91">
        <v>223.32751023939997</v>
      </c>
      <c r="D6476" s="91">
        <v>268.32078299007003</v>
      </c>
      <c r="E6476" s="91">
        <v>21.497800401780005</v>
      </c>
      <c r="F6476" s="91">
        <v>1.9835999999</v>
      </c>
      <c r="G6476" s="91">
        <v>1.4868127441399999</v>
      </c>
      <c r="H6476" s="91">
        <v>16.571195300680003</v>
      </c>
      <c r="I6476" s="91">
        <v>17.61667856763</v>
      </c>
      <c r="J6476" s="91">
        <v>9.7330515800000003E-2</v>
      </c>
      <c r="K6476" s="91">
        <v>4.2866444200000001E-3</v>
      </c>
      <c r="L6476" s="91">
        <v>4.8723061994500005</v>
      </c>
    </row>
    <row r="6477" spans="1:12" x14ac:dyDescent="0.25">
      <c r="A6477" s="90">
        <v>34969.66666665097</v>
      </c>
      <c r="B6477" s="91">
        <v>339.63025341609006</v>
      </c>
      <c r="C6477" s="91">
        <v>226.33342521668996</v>
      </c>
      <c r="D6477" s="91">
        <v>150.31333137332996</v>
      </c>
      <c r="E6477" s="91">
        <v>26.279777051650008</v>
      </c>
      <c r="F6477" s="91">
        <v>1.9835999999</v>
      </c>
      <c r="G6477" s="91">
        <v>1.4897286377000001</v>
      </c>
      <c r="H6477" s="91">
        <v>26.908603433870006</v>
      </c>
      <c r="I6477" s="91">
        <v>17.639563676459996</v>
      </c>
      <c r="J6477" s="91">
        <v>9.7330515800000003E-2</v>
      </c>
      <c r="K6477" s="91">
        <v>7.6436193319999998E-2</v>
      </c>
      <c r="L6477" s="91">
        <v>17.976693583589995</v>
      </c>
    </row>
    <row r="6478" spans="1:12" x14ac:dyDescent="0.25">
      <c r="A6478" s="90">
        <v>34969.708333317634</v>
      </c>
      <c r="B6478" s="91">
        <v>356.36873713470999</v>
      </c>
      <c r="C6478" s="91">
        <v>217.99501714166004</v>
      </c>
      <c r="D6478" s="91">
        <v>38.179276437280009</v>
      </c>
      <c r="E6478" s="91">
        <v>25.6016262471</v>
      </c>
      <c r="F6478" s="91">
        <v>1.9835999999</v>
      </c>
      <c r="G6478" s="91">
        <v>1.4896281738299999</v>
      </c>
      <c r="H6478" s="91">
        <v>29.835569024569999</v>
      </c>
      <c r="I6478" s="91">
        <v>17.664212585729999</v>
      </c>
      <c r="J6478" s="91">
        <v>9.7330515800000003E-2</v>
      </c>
      <c r="K6478" s="91">
        <v>0.64143619332000001</v>
      </c>
      <c r="L6478" s="91">
        <v>25.281976275220003</v>
      </c>
    </row>
    <row r="6479" spans="1:12" x14ac:dyDescent="0.25">
      <c r="A6479" s="90">
        <v>34969.749999984298</v>
      </c>
      <c r="B6479" s="91">
        <v>358.84818978579011</v>
      </c>
      <c r="C6479" s="91">
        <v>216.93121907099996</v>
      </c>
      <c r="D6479" s="91">
        <v>0.69500243609000001</v>
      </c>
      <c r="E6479" s="91">
        <v>26.533227912440005</v>
      </c>
      <c r="F6479" s="91">
        <v>1.9835999999</v>
      </c>
      <c r="G6479" s="91">
        <v>1.4894471435500001</v>
      </c>
      <c r="H6479" s="91">
        <v>32.695922448640005</v>
      </c>
      <c r="I6479" s="91">
        <v>17.684753368230002</v>
      </c>
      <c r="J6479" s="91">
        <v>9.7330515800000003E-2</v>
      </c>
      <c r="K6479" s="91">
        <v>1.8844361933199998</v>
      </c>
      <c r="L6479" s="91">
        <v>33.588821529120004</v>
      </c>
    </row>
    <row r="6480" spans="1:12" x14ac:dyDescent="0.25">
      <c r="A6480" s="90">
        <v>34969.791666650963</v>
      </c>
      <c r="B6480" s="91">
        <v>364.9136789549699</v>
      </c>
      <c r="C6480" s="91">
        <v>209.77846118581002</v>
      </c>
      <c r="D6480" s="91">
        <v>0</v>
      </c>
      <c r="E6480" s="91">
        <v>28.02645338879001</v>
      </c>
      <c r="F6480" s="91">
        <v>1.9835999999</v>
      </c>
      <c r="G6480" s="91">
        <v>1.48633007813</v>
      </c>
      <c r="H6480" s="91">
        <v>31.665142149739999</v>
      </c>
      <c r="I6480" s="91">
        <v>17.748324530670004</v>
      </c>
      <c r="J6480" s="91">
        <v>9.7330515800000003E-2</v>
      </c>
      <c r="K6480" s="91">
        <v>1.8844361933199998</v>
      </c>
      <c r="L6480" s="91">
        <v>46.131110538080002</v>
      </c>
    </row>
    <row r="6481" spans="1:12" x14ac:dyDescent="0.25">
      <c r="A6481" s="90">
        <v>34969.833333317627</v>
      </c>
      <c r="B6481" s="91">
        <v>370.06608490159033</v>
      </c>
      <c r="C6481" s="91">
        <v>211.48555474987</v>
      </c>
      <c r="D6481" s="91">
        <v>0</v>
      </c>
      <c r="E6481" s="91">
        <v>27.130705667340003</v>
      </c>
      <c r="F6481" s="91">
        <v>1.9835999999</v>
      </c>
      <c r="G6481" s="91">
        <v>1.48729541016</v>
      </c>
      <c r="H6481" s="91">
        <v>31.866326450160006</v>
      </c>
      <c r="I6481" s="91">
        <v>17.678733060539997</v>
      </c>
      <c r="J6481" s="91">
        <v>9.7330515800000003E-2</v>
      </c>
      <c r="K6481" s="91">
        <v>1.8844361933199998</v>
      </c>
      <c r="L6481" s="91">
        <v>28.147556348889999</v>
      </c>
    </row>
    <row r="6482" spans="1:12" x14ac:dyDescent="0.25">
      <c r="A6482" s="90">
        <v>34969.874999984291</v>
      </c>
      <c r="B6482" s="91">
        <v>358.88694025750033</v>
      </c>
      <c r="C6482" s="91">
        <v>209.35603467361003</v>
      </c>
      <c r="D6482" s="91">
        <v>0</v>
      </c>
      <c r="E6482" s="91">
        <v>24.27714858452001</v>
      </c>
      <c r="F6482" s="91">
        <v>2.4649372005800001</v>
      </c>
      <c r="G6482" s="91">
        <v>1.4873958740200002</v>
      </c>
      <c r="H6482" s="91">
        <v>31.262086006200001</v>
      </c>
      <c r="I6482" s="91">
        <v>17.615696564100002</v>
      </c>
      <c r="J6482" s="91">
        <v>9.7330515800000003E-2</v>
      </c>
      <c r="K6482" s="91">
        <v>1.8844361933199998</v>
      </c>
      <c r="L6482" s="91">
        <v>33.376645667170003</v>
      </c>
    </row>
    <row r="6483" spans="1:12" x14ac:dyDescent="0.25">
      <c r="A6483" s="90">
        <v>34969.916666650955</v>
      </c>
      <c r="B6483" s="91">
        <v>362.98261388970985</v>
      </c>
      <c r="C6483" s="91">
        <v>215.39351381032</v>
      </c>
      <c r="D6483" s="91">
        <v>0</v>
      </c>
      <c r="E6483" s="91">
        <v>31.460339764910003</v>
      </c>
      <c r="F6483" s="91">
        <v>5.6349217348099989</v>
      </c>
      <c r="G6483" s="91">
        <v>1.48753674316</v>
      </c>
      <c r="H6483" s="91">
        <v>30.284105432770001</v>
      </c>
      <c r="I6483" s="91">
        <v>17.569658631050004</v>
      </c>
      <c r="J6483" s="91">
        <v>9.7330515800000003E-2</v>
      </c>
      <c r="K6483" s="91">
        <v>1.8844361933199998</v>
      </c>
      <c r="L6483" s="91">
        <v>20.396697372910001</v>
      </c>
    </row>
    <row r="6484" spans="1:12" x14ac:dyDescent="0.25">
      <c r="A6484" s="90">
        <v>34969.95833331762</v>
      </c>
      <c r="B6484" s="91">
        <v>322.51799022231017</v>
      </c>
      <c r="C6484" s="91">
        <v>218.64001240165996</v>
      </c>
      <c r="D6484" s="91">
        <v>0</v>
      </c>
      <c r="E6484" s="91">
        <v>17.615760281779998</v>
      </c>
      <c r="F6484" s="91">
        <v>9.3839118926099996</v>
      </c>
      <c r="G6484" s="91">
        <v>1.4875166015600001</v>
      </c>
      <c r="H6484" s="91">
        <v>31.362893678790005</v>
      </c>
      <c r="I6484" s="91">
        <v>17.47902253797</v>
      </c>
      <c r="J6484" s="91">
        <v>9.7330515800000003E-2</v>
      </c>
      <c r="K6484" s="91">
        <v>1.8844361933199998</v>
      </c>
      <c r="L6484" s="91">
        <v>22.367274674410002</v>
      </c>
    </row>
    <row r="6485" spans="1:12" x14ac:dyDescent="0.25">
      <c r="A6485" s="90">
        <v>34969.999999984284</v>
      </c>
      <c r="B6485" s="91">
        <v>343.19760959277988</v>
      </c>
      <c r="C6485" s="91">
        <v>228.28218671950003</v>
      </c>
      <c r="D6485" s="91">
        <v>0</v>
      </c>
      <c r="E6485" s="91">
        <v>51.588180675580006</v>
      </c>
      <c r="F6485" s="91">
        <v>17.192600003900001</v>
      </c>
      <c r="G6485" s="91">
        <v>1.4874361572299999</v>
      </c>
      <c r="H6485" s="91">
        <v>35.871236924000002</v>
      </c>
      <c r="I6485" s="91">
        <v>17.76631101876</v>
      </c>
      <c r="J6485" s="91">
        <v>9.7330515800000003E-2</v>
      </c>
      <c r="K6485" s="91">
        <v>1.8279361933199998</v>
      </c>
      <c r="L6485" s="91">
        <v>21.266879507779997</v>
      </c>
    </row>
    <row r="6486" spans="1:12" x14ac:dyDescent="0.25">
      <c r="A6486" s="90">
        <v>34970.041666650948</v>
      </c>
      <c r="B6486" s="91">
        <v>332.61090670804009</v>
      </c>
      <c r="C6486" s="91">
        <v>229.39661766928998</v>
      </c>
      <c r="D6486" s="91">
        <v>0</v>
      </c>
      <c r="E6486" s="91">
        <v>39.655780537350005</v>
      </c>
      <c r="F6486" s="91">
        <v>17.192600003900001</v>
      </c>
      <c r="G6486" s="91">
        <v>1.50020605469</v>
      </c>
      <c r="H6486" s="91">
        <v>31.73827603774</v>
      </c>
      <c r="I6486" s="91">
        <v>17.304156929529999</v>
      </c>
      <c r="J6486" s="91">
        <v>9.7330515800000003E-2</v>
      </c>
      <c r="K6486" s="91">
        <v>1.8279361933199998</v>
      </c>
      <c r="L6486" s="91">
        <v>35.392225274970002</v>
      </c>
    </row>
    <row r="6487" spans="1:12" x14ac:dyDescent="0.25">
      <c r="A6487" s="90">
        <v>34970.083333317612</v>
      </c>
      <c r="B6487" s="91">
        <v>288.80508872847992</v>
      </c>
      <c r="C6487" s="91">
        <v>225.85043214976997</v>
      </c>
      <c r="D6487" s="91">
        <v>0</v>
      </c>
      <c r="E6487" s="91">
        <v>37.749803502290007</v>
      </c>
      <c r="F6487" s="91">
        <v>17.192600003900001</v>
      </c>
      <c r="G6487" s="91">
        <v>1.49986413574</v>
      </c>
      <c r="H6487" s="91">
        <v>33.366493616100001</v>
      </c>
      <c r="I6487" s="91">
        <v>17.363437996040002</v>
      </c>
      <c r="J6487" s="91">
        <v>9.7330515800000003E-2</v>
      </c>
      <c r="K6487" s="91">
        <v>1.8279361933199998</v>
      </c>
      <c r="L6487" s="91">
        <v>32.401835479950002</v>
      </c>
    </row>
    <row r="6488" spans="1:12" x14ac:dyDescent="0.25">
      <c r="A6488" s="90">
        <v>34970.124999984277</v>
      </c>
      <c r="B6488" s="91">
        <v>303.89884739875981</v>
      </c>
      <c r="C6488" s="91">
        <v>224.09525795319004</v>
      </c>
      <c r="D6488" s="91">
        <v>0</v>
      </c>
      <c r="E6488" s="91">
        <v>37.305530336100006</v>
      </c>
      <c r="F6488" s="91">
        <v>17.192600003900001</v>
      </c>
      <c r="G6488" s="91">
        <v>1.49924072266</v>
      </c>
      <c r="H6488" s="91">
        <v>33.364809888389992</v>
      </c>
      <c r="I6488" s="91">
        <v>17.267634753050007</v>
      </c>
      <c r="J6488" s="91">
        <v>9.7330515800000003E-2</v>
      </c>
      <c r="K6488" s="91">
        <v>1.8279361933199998</v>
      </c>
      <c r="L6488" s="91">
        <v>28.000068938919998</v>
      </c>
    </row>
    <row r="6489" spans="1:12" x14ac:dyDescent="0.25">
      <c r="A6489" s="90">
        <v>34970.166666650941</v>
      </c>
      <c r="B6489" s="91">
        <v>280.81617484762995</v>
      </c>
      <c r="C6489" s="91">
        <v>230.61499927028001</v>
      </c>
      <c r="D6489" s="91">
        <v>3.5219216230000003E-2</v>
      </c>
      <c r="E6489" s="91">
        <v>26.162452567110002</v>
      </c>
      <c r="F6489" s="91">
        <v>18.267726750850002</v>
      </c>
      <c r="G6489" s="91">
        <v>1.4976519775399999</v>
      </c>
      <c r="H6489" s="91">
        <v>29.801674501660003</v>
      </c>
      <c r="I6489" s="91">
        <v>17.51577153565</v>
      </c>
      <c r="J6489" s="91">
        <v>9.7330515800000003E-2</v>
      </c>
      <c r="K6489" s="91">
        <v>1.8279361933199998</v>
      </c>
      <c r="L6489" s="91">
        <v>20.918970692229998</v>
      </c>
    </row>
    <row r="6490" spans="1:12" x14ac:dyDescent="0.25">
      <c r="A6490" s="90">
        <v>34970.208333317605</v>
      </c>
      <c r="B6490" s="91">
        <v>288.59758011361004</v>
      </c>
      <c r="C6490" s="91">
        <v>227.80280860292001</v>
      </c>
      <c r="D6490" s="91">
        <v>6.958693736669999</v>
      </c>
      <c r="E6490" s="91">
        <v>22.424026345340003</v>
      </c>
      <c r="F6490" s="91">
        <v>18.552321621160001</v>
      </c>
      <c r="G6490" s="91">
        <v>1.49652587891</v>
      </c>
      <c r="H6490" s="91">
        <v>29.490275043680004</v>
      </c>
      <c r="I6490" s="91">
        <v>17.603725602679997</v>
      </c>
      <c r="J6490" s="91">
        <v>9.7330515800000003E-2</v>
      </c>
      <c r="K6490" s="91">
        <v>1.8080000000000001</v>
      </c>
      <c r="L6490" s="91">
        <v>24.375856269109999</v>
      </c>
    </row>
    <row r="6491" spans="1:12" x14ac:dyDescent="0.25">
      <c r="A6491" s="90">
        <v>34970.249999984269</v>
      </c>
      <c r="B6491" s="91">
        <v>274.5700600582901</v>
      </c>
      <c r="C6491" s="91">
        <v>226.53613511319003</v>
      </c>
      <c r="D6491" s="91">
        <v>58.489688871099993</v>
      </c>
      <c r="E6491" s="91">
        <v>29.605543097220004</v>
      </c>
      <c r="F6491" s="91">
        <v>17.27054580715</v>
      </c>
      <c r="G6491" s="91">
        <v>1.49574157715</v>
      </c>
      <c r="H6491" s="91">
        <v>25.178167483230002</v>
      </c>
      <c r="I6491" s="91">
        <v>17.721687863129997</v>
      </c>
      <c r="J6491" s="91">
        <v>0.1139949958</v>
      </c>
      <c r="K6491" s="91">
        <v>1.8080000000000001</v>
      </c>
      <c r="L6491" s="91">
        <v>22.192722931579997</v>
      </c>
    </row>
    <row r="6492" spans="1:12" x14ac:dyDescent="0.25">
      <c r="A6492" s="90">
        <v>34970.291666650934</v>
      </c>
      <c r="B6492" s="91">
        <v>248.32198680670001</v>
      </c>
      <c r="C6492" s="91">
        <v>215.46088960351997</v>
      </c>
      <c r="D6492" s="91">
        <v>204.34947963973011</v>
      </c>
      <c r="E6492" s="91">
        <v>34.310849480560002</v>
      </c>
      <c r="F6492" s="91">
        <v>18.792600003900002</v>
      </c>
      <c r="G6492" s="91">
        <v>1.4951784668000001</v>
      </c>
      <c r="H6492" s="91">
        <v>18.530602526660001</v>
      </c>
      <c r="I6492" s="91">
        <v>17.59116668079</v>
      </c>
      <c r="J6492" s="91">
        <v>0.1139949958</v>
      </c>
      <c r="K6492" s="91">
        <v>1.8080000000000001</v>
      </c>
      <c r="L6492" s="91">
        <v>14.589741437590003</v>
      </c>
    </row>
    <row r="6493" spans="1:12" x14ac:dyDescent="0.25">
      <c r="A6493" s="90">
        <v>34970.333333317598</v>
      </c>
      <c r="B6493" s="91">
        <v>213.76941387727001</v>
      </c>
      <c r="C6493" s="91">
        <v>218.89559961006</v>
      </c>
      <c r="D6493" s="91">
        <v>396.62120702161013</v>
      </c>
      <c r="E6493" s="91">
        <v>23.562226272820006</v>
      </c>
      <c r="F6493" s="91">
        <v>18.792600003900002</v>
      </c>
      <c r="G6493" s="91">
        <v>1.49521875</v>
      </c>
      <c r="H6493" s="91">
        <v>7.3535388153600021</v>
      </c>
      <c r="I6493" s="91">
        <v>17.681293025650003</v>
      </c>
      <c r="J6493" s="91">
        <v>0.1139949958</v>
      </c>
      <c r="K6493" s="91">
        <v>0</v>
      </c>
      <c r="L6493" s="91">
        <v>1.4392963984100002</v>
      </c>
    </row>
    <row r="6494" spans="1:12" x14ac:dyDescent="0.25">
      <c r="A6494" s="90">
        <v>34970.374999984262</v>
      </c>
      <c r="B6494" s="91">
        <v>194.75959144231001</v>
      </c>
      <c r="C6494" s="91">
        <v>205.59491777333</v>
      </c>
      <c r="D6494" s="91">
        <v>558.3504818870199</v>
      </c>
      <c r="E6494" s="91">
        <v>24.732826719129999</v>
      </c>
      <c r="F6494" s="91">
        <v>3.5835999999000001</v>
      </c>
      <c r="G6494" s="91">
        <v>1.4956409912099999</v>
      </c>
      <c r="H6494" s="91">
        <v>6.5502871002099994</v>
      </c>
      <c r="I6494" s="91">
        <v>17.688130599750004</v>
      </c>
      <c r="J6494" s="91">
        <v>0.1139949958</v>
      </c>
      <c r="K6494" s="91">
        <v>0</v>
      </c>
      <c r="L6494" s="91">
        <v>0.72916778926000003</v>
      </c>
    </row>
    <row r="6495" spans="1:12" x14ac:dyDescent="0.25">
      <c r="A6495" s="90">
        <v>34970.416666650926</v>
      </c>
      <c r="B6495" s="91">
        <v>190.60970874263987</v>
      </c>
      <c r="C6495" s="91">
        <v>202.29538094899002</v>
      </c>
      <c r="D6495" s="91">
        <v>629.63170875714002</v>
      </c>
      <c r="E6495" s="91">
        <v>22.127068062810007</v>
      </c>
      <c r="F6495" s="91">
        <v>3.5835999999000001</v>
      </c>
      <c r="G6495" s="91">
        <v>1.4963046874999999</v>
      </c>
      <c r="H6495" s="91">
        <v>6.5390675263800011</v>
      </c>
      <c r="I6495" s="91">
        <v>17.595697152940005</v>
      </c>
      <c r="J6495" s="91">
        <v>0.1139949958</v>
      </c>
      <c r="K6495" s="91">
        <v>0</v>
      </c>
      <c r="L6495" s="91">
        <v>0.26220075539999999</v>
      </c>
    </row>
    <row r="6496" spans="1:12" x14ac:dyDescent="0.25">
      <c r="A6496" s="90">
        <v>34970.458333317591</v>
      </c>
      <c r="B6496" s="91">
        <v>184.52629090960994</v>
      </c>
      <c r="C6496" s="91">
        <v>196.61269361728003</v>
      </c>
      <c r="D6496" s="91">
        <v>663.16164153667967</v>
      </c>
      <c r="E6496" s="91">
        <v>19.458413188770006</v>
      </c>
      <c r="F6496" s="91">
        <v>3.5835999999000001</v>
      </c>
      <c r="G6496" s="91">
        <v>1.49706884766</v>
      </c>
      <c r="H6496" s="91">
        <v>6.5261769792399997</v>
      </c>
      <c r="I6496" s="91">
        <v>17.550302054099998</v>
      </c>
      <c r="J6496" s="91">
        <v>0.1139949958</v>
      </c>
      <c r="K6496" s="91">
        <v>0</v>
      </c>
      <c r="L6496" s="91">
        <v>0</v>
      </c>
    </row>
    <row r="6497" spans="1:12" x14ac:dyDescent="0.25">
      <c r="A6497" s="90">
        <v>34970.499999984255</v>
      </c>
      <c r="B6497" s="91">
        <v>202.41797298952991</v>
      </c>
      <c r="C6497" s="91">
        <v>187.66485312640998</v>
      </c>
      <c r="D6497" s="91">
        <v>651.38671737636082</v>
      </c>
      <c r="E6497" s="91">
        <v>14.832320363699999</v>
      </c>
      <c r="F6497" s="91">
        <v>3.5835999999000001</v>
      </c>
      <c r="G6497" s="91">
        <v>1.4978933105500001</v>
      </c>
      <c r="H6497" s="91">
        <v>6.3947439642400017</v>
      </c>
      <c r="I6497" s="91">
        <v>17.53202692776</v>
      </c>
      <c r="J6497" s="91">
        <v>0.1139949958</v>
      </c>
      <c r="K6497" s="91">
        <v>0</v>
      </c>
      <c r="L6497" s="91">
        <v>0.1054703666</v>
      </c>
    </row>
    <row r="6498" spans="1:12" x14ac:dyDescent="0.25">
      <c r="A6498" s="90">
        <v>34970.541666650919</v>
      </c>
      <c r="B6498" s="91">
        <v>210.09811078385991</v>
      </c>
      <c r="C6498" s="91">
        <v>181.07122773723998</v>
      </c>
      <c r="D6498" s="91">
        <v>601.28207154544998</v>
      </c>
      <c r="E6498" s="91">
        <v>11.071127288120001</v>
      </c>
      <c r="F6498" s="91">
        <v>3.5835999999000001</v>
      </c>
      <c r="G6498" s="91">
        <v>1.5110251464800002</v>
      </c>
      <c r="H6498" s="91">
        <v>6.4467041670500009</v>
      </c>
      <c r="I6498" s="91">
        <v>17.61125786002</v>
      </c>
      <c r="J6498" s="91">
        <v>0.1139949958</v>
      </c>
      <c r="K6498" s="91">
        <v>0</v>
      </c>
      <c r="L6498" s="91">
        <v>1.00018772775</v>
      </c>
    </row>
    <row r="6499" spans="1:12" x14ac:dyDescent="0.25">
      <c r="A6499" s="90">
        <v>34970.583333317583</v>
      </c>
      <c r="B6499" s="91">
        <v>217.12535254305001</v>
      </c>
      <c r="C6499" s="91">
        <v>182.21614349312011</v>
      </c>
      <c r="D6499" s="91">
        <v>511.97745724032001</v>
      </c>
      <c r="E6499" s="91">
        <v>17.258435945979997</v>
      </c>
      <c r="F6499" s="91">
        <v>3.5835999999000001</v>
      </c>
      <c r="G6499" s="91">
        <v>1.51211108398</v>
      </c>
      <c r="H6499" s="91">
        <v>6.6466404247900002</v>
      </c>
      <c r="I6499" s="91">
        <v>17.654053409670006</v>
      </c>
      <c r="J6499" s="91">
        <v>0.1139949958</v>
      </c>
      <c r="K6499" s="91">
        <v>0</v>
      </c>
      <c r="L6499" s="91">
        <v>1.81877125638</v>
      </c>
    </row>
    <row r="6500" spans="1:12" x14ac:dyDescent="0.25">
      <c r="A6500" s="90">
        <v>34970.624999984248</v>
      </c>
      <c r="B6500" s="91">
        <v>263.50833128203999</v>
      </c>
      <c r="C6500" s="91">
        <v>187.22965333026994</v>
      </c>
      <c r="D6500" s="91">
        <v>361.8891961081199</v>
      </c>
      <c r="E6500" s="91">
        <v>23.216676704080005</v>
      </c>
      <c r="F6500" s="91">
        <v>3.5835999999000001</v>
      </c>
      <c r="G6500" s="91">
        <v>1.51215136719</v>
      </c>
      <c r="H6500" s="91">
        <v>9.7058836751900017</v>
      </c>
      <c r="I6500" s="91">
        <v>17.913561745910002</v>
      </c>
      <c r="J6500" s="91">
        <v>0.1139949958</v>
      </c>
      <c r="K6500" s="91">
        <v>0</v>
      </c>
      <c r="L6500" s="91">
        <v>15.674455817909999</v>
      </c>
    </row>
    <row r="6501" spans="1:12" x14ac:dyDescent="0.25">
      <c r="A6501" s="90">
        <v>34970.666666650912</v>
      </c>
      <c r="B6501" s="91">
        <v>292.15978974286986</v>
      </c>
      <c r="C6501" s="91">
        <v>192.73250207899002</v>
      </c>
      <c r="D6501" s="91">
        <v>182.30125366656</v>
      </c>
      <c r="E6501" s="91">
        <v>31.641074871830003</v>
      </c>
      <c r="F6501" s="91">
        <v>18.792600003900002</v>
      </c>
      <c r="G6501" s="91">
        <v>1.5113872070299998</v>
      </c>
      <c r="H6501" s="91">
        <v>8.9236205396799999</v>
      </c>
      <c r="I6501" s="91">
        <v>17.939600182250004</v>
      </c>
      <c r="J6501" s="91">
        <v>0.1139949958</v>
      </c>
      <c r="K6501" s="91">
        <v>0</v>
      </c>
      <c r="L6501" s="91">
        <v>39.662570291289995</v>
      </c>
    </row>
    <row r="6502" spans="1:12" x14ac:dyDescent="0.25">
      <c r="A6502" s="90">
        <v>34970.708333317576</v>
      </c>
      <c r="B6502" s="91">
        <v>289.28579479228</v>
      </c>
      <c r="C6502" s="91">
        <v>196.71919461483</v>
      </c>
      <c r="D6502" s="91">
        <v>39.249436092649994</v>
      </c>
      <c r="E6502" s="91">
        <v>26.784279038260003</v>
      </c>
      <c r="F6502" s="91">
        <v>18.792600003900002</v>
      </c>
      <c r="G6502" s="91">
        <v>1.51446398926</v>
      </c>
      <c r="H6502" s="91">
        <v>23.331775617600005</v>
      </c>
      <c r="I6502" s="91">
        <v>17.940052526159999</v>
      </c>
      <c r="J6502" s="91">
        <v>0.35764499579999998</v>
      </c>
      <c r="K6502" s="91">
        <v>1.8080000000000001</v>
      </c>
      <c r="L6502" s="91">
        <v>53.651954838080002</v>
      </c>
    </row>
    <row r="6503" spans="1:12" x14ac:dyDescent="0.25">
      <c r="A6503" s="90">
        <v>34970.74999998424</v>
      </c>
      <c r="B6503" s="91">
        <v>288.03616909623992</v>
      </c>
      <c r="C6503" s="91">
        <v>200.32303186003</v>
      </c>
      <c r="D6503" s="91">
        <v>0.46809192707000002</v>
      </c>
      <c r="E6503" s="91">
        <v>29.633054055430005</v>
      </c>
      <c r="F6503" s="91">
        <v>18.792600003900002</v>
      </c>
      <c r="G6503" s="91">
        <v>1.53614257813</v>
      </c>
      <c r="H6503" s="91">
        <v>27.60780257978</v>
      </c>
      <c r="I6503" s="91">
        <v>17.977096595620001</v>
      </c>
      <c r="J6503" s="91">
        <v>0.35764499579999998</v>
      </c>
      <c r="K6503" s="91">
        <v>1.8080000000000001</v>
      </c>
      <c r="L6503" s="91">
        <v>55.386003591520009</v>
      </c>
    </row>
    <row r="6504" spans="1:12" x14ac:dyDescent="0.25">
      <c r="A6504" s="90">
        <v>34970.791666650905</v>
      </c>
      <c r="B6504" s="91">
        <v>303.29424599968985</v>
      </c>
      <c r="C6504" s="91">
        <v>199.89844259854004</v>
      </c>
      <c r="D6504" s="91">
        <v>0</v>
      </c>
      <c r="E6504" s="91">
        <v>26.632668039700008</v>
      </c>
      <c r="F6504" s="91">
        <v>18.792600003900002</v>
      </c>
      <c r="G6504" s="91">
        <v>1.5368061523399998</v>
      </c>
      <c r="H6504" s="91">
        <v>30.132830878410001</v>
      </c>
      <c r="I6504" s="91">
        <v>18.065720863400003</v>
      </c>
      <c r="J6504" s="91">
        <v>0.41330947579999999</v>
      </c>
      <c r="K6504" s="91">
        <v>1.8080000000000001</v>
      </c>
      <c r="L6504" s="91">
        <v>63.594566063729985</v>
      </c>
    </row>
    <row r="6505" spans="1:12" x14ac:dyDescent="0.25">
      <c r="A6505" s="90">
        <v>34970.833333317569</v>
      </c>
      <c r="B6505" s="91">
        <v>289.17441001716008</v>
      </c>
      <c r="C6505" s="91">
        <v>201.29900212500004</v>
      </c>
      <c r="D6505" s="91">
        <v>0</v>
      </c>
      <c r="E6505" s="91">
        <v>35.32053371448</v>
      </c>
      <c r="F6505" s="91">
        <v>18.792600003900002</v>
      </c>
      <c r="G6505" s="91">
        <v>1.5372285156299998</v>
      </c>
      <c r="H6505" s="91">
        <v>32.104638624970001</v>
      </c>
      <c r="I6505" s="91">
        <v>17.996608699780001</v>
      </c>
      <c r="J6505" s="91">
        <v>0.41330947579999999</v>
      </c>
      <c r="K6505" s="91">
        <v>1.8080000000000001</v>
      </c>
      <c r="L6505" s="91">
        <v>48.258225773689993</v>
      </c>
    </row>
    <row r="6506" spans="1:12" x14ac:dyDescent="0.25">
      <c r="A6506" s="90">
        <v>34970.874999984233</v>
      </c>
      <c r="B6506" s="91">
        <v>287.69640262753995</v>
      </c>
      <c r="C6506" s="91">
        <v>198.24695792833998</v>
      </c>
      <c r="D6506" s="91">
        <v>0</v>
      </c>
      <c r="E6506" s="91">
        <v>51.845072786100005</v>
      </c>
      <c r="F6506" s="91">
        <v>18.792600003900002</v>
      </c>
      <c r="G6506" s="91">
        <v>1.5373291015600001</v>
      </c>
      <c r="H6506" s="91">
        <v>33.4017746325</v>
      </c>
      <c r="I6506" s="91">
        <v>17.983878708470002</v>
      </c>
      <c r="J6506" s="91">
        <v>0.4354594758</v>
      </c>
      <c r="K6506" s="91">
        <v>1.8080000000000001</v>
      </c>
      <c r="L6506" s="91">
        <v>37.775540649109999</v>
      </c>
    </row>
    <row r="6507" spans="1:12" x14ac:dyDescent="0.25">
      <c r="A6507" s="90">
        <v>34970.916666650897</v>
      </c>
      <c r="B6507" s="91">
        <v>296.58669424366013</v>
      </c>
      <c r="C6507" s="91">
        <v>200.78807218337002</v>
      </c>
      <c r="D6507" s="91">
        <v>0</v>
      </c>
      <c r="E6507" s="91">
        <v>35.503470365349997</v>
      </c>
      <c r="F6507" s="91">
        <v>18.792600003900002</v>
      </c>
      <c r="G6507" s="91">
        <v>1.5375301513700002</v>
      </c>
      <c r="H6507" s="91">
        <v>30.656928670109995</v>
      </c>
      <c r="I6507" s="91">
        <v>17.644272059470005</v>
      </c>
      <c r="J6507" s="91">
        <v>0.4354594758</v>
      </c>
      <c r="K6507" s="91">
        <v>1.8080000000000001</v>
      </c>
      <c r="L6507" s="91">
        <v>56.028065098350005</v>
      </c>
    </row>
    <row r="6508" spans="1:12" x14ac:dyDescent="0.25">
      <c r="A6508" s="90">
        <v>34970.958333317561</v>
      </c>
      <c r="B6508" s="91">
        <v>285.90995684135999</v>
      </c>
      <c r="C6508" s="91">
        <v>197.39635277006002</v>
      </c>
      <c r="D6508" s="91">
        <v>0</v>
      </c>
      <c r="E6508" s="91">
        <v>28.813471799779997</v>
      </c>
      <c r="F6508" s="91">
        <v>18.792600003900002</v>
      </c>
      <c r="G6508" s="91">
        <v>1.53755029297</v>
      </c>
      <c r="H6508" s="91">
        <v>32.808734344300007</v>
      </c>
      <c r="I6508" s="91">
        <v>17.545132319380002</v>
      </c>
      <c r="J6508" s="91">
        <v>0.4354594758</v>
      </c>
      <c r="K6508" s="91">
        <v>1.8080000000000001</v>
      </c>
      <c r="L6508" s="91">
        <v>18.80420080467</v>
      </c>
    </row>
    <row r="6509" spans="1:12" x14ac:dyDescent="0.25">
      <c r="A6509" s="90">
        <v>34970.999999984226</v>
      </c>
      <c r="B6509" s="91">
        <v>291.56635191215997</v>
      </c>
      <c r="C6509" s="91">
        <v>196.71913698413002</v>
      </c>
      <c r="D6509" s="91">
        <v>0</v>
      </c>
      <c r="E6509" s="91">
        <v>50.07061762651999</v>
      </c>
      <c r="F6509" s="91">
        <v>18.792600003900002</v>
      </c>
      <c r="G6509" s="91">
        <v>1.5373491210899999</v>
      </c>
      <c r="H6509" s="91">
        <v>56.507909115770012</v>
      </c>
      <c r="I6509" s="91">
        <v>17.752211629569995</v>
      </c>
      <c r="J6509" s="91">
        <v>0.4354594758</v>
      </c>
      <c r="K6509" s="91">
        <v>1.8279361933199998</v>
      </c>
      <c r="L6509" s="91">
        <v>31.57188672653</v>
      </c>
    </row>
    <row r="6510" spans="1:12" x14ac:dyDescent="0.25">
      <c r="A6510" s="90">
        <v>34971.04166665089</v>
      </c>
      <c r="B6510" s="91">
        <v>285.89474674731997</v>
      </c>
      <c r="C6510" s="91">
        <v>193.44071607487999</v>
      </c>
      <c r="D6510" s="91">
        <v>0</v>
      </c>
      <c r="E6510" s="91">
        <v>42.719033839760002</v>
      </c>
      <c r="F6510" s="91">
        <v>18.792600003900002</v>
      </c>
      <c r="G6510" s="91">
        <v>1.4973303222699998</v>
      </c>
      <c r="H6510" s="91">
        <v>54.797880179650001</v>
      </c>
      <c r="I6510" s="91">
        <v>17.696258228379996</v>
      </c>
      <c r="J6510" s="91">
        <v>0.4354594758</v>
      </c>
      <c r="K6510" s="91">
        <v>1.8279361933199998</v>
      </c>
      <c r="L6510" s="91">
        <v>32.743139269570001</v>
      </c>
    </row>
    <row r="6511" spans="1:12" x14ac:dyDescent="0.25">
      <c r="A6511" s="90">
        <v>34971.083333317554</v>
      </c>
      <c r="B6511" s="91">
        <v>278.64862423864008</v>
      </c>
      <c r="C6511" s="91">
        <v>194.86617320559003</v>
      </c>
      <c r="D6511" s="91">
        <v>0</v>
      </c>
      <c r="E6511" s="91">
        <v>36.410944865920001</v>
      </c>
      <c r="F6511" s="91">
        <v>17.695682850530002</v>
      </c>
      <c r="G6511" s="91">
        <v>1.4964051513700001</v>
      </c>
      <c r="H6511" s="91">
        <v>54.102399466370017</v>
      </c>
      <c r="I6511" s="91">
        <v>17.663197425069999</v>
      </c>
      <c r="J6511" s="91">
        <v>0.4576094758</v>
      </c>
      <c r="K6511" s="91">
        <v>1.8080000000000001</v>
      </c>
      <c r="L6511" s="91">
        <v>40.197667949999996</v>
      </c>
    </row>
    <row r="6512" spans="1:12" x14ac:dyDescent="0.25">
      <c r="A6512" s="90">
        <v>34971.124999984218</v>
      </c>
      <c r="B6512" s="91">
        <v>291.35435825656998</v>
      </c>
      <c r="C6512" s="91">
        <v>195.15942450255997</v>
      </c>
      <c r="D6512" s="91">
        <v>0</v>
      </c>
      <c r="E6512" s="91">
        <v>36.345667421170006</v>
      </c>
      <c r="F6512" s="91">
        <v>17.344925950050001</v>
      </c>
      <c r="G6512" s="91">
        <v>1.49550024414</v>
      </c>
      <c r="H6512" s="91">
        <v>53.643555544550011</v>
      </c>
      <c r="I6512" s="91">
        <v>17.653481562229999</v>
      </c>
      <c r="J6512" s="91">
        <v>0.37920267200000002</v>
      </c>
      <c r="K6512" s="91">
        <v>1.8080000000000001</v>
      </c>
      <c r="L6512" s="91">
        <v>15.358706152019998</v>
      </c>
    </row>
    <row r="6513" spans="1:12" x14ac:dyDescent="0.25">
      <c r="A6513" s="90">
        <v>34971.166666650883</v>
      </c>
      <c r="B6513" s="91">
        <v>287.91023452742002</v>
      </c>
      <c r="C6513" s="91">
        <v>193.20741129834994</v>
      </c>
      <c r="D6513" s="91">
        <v>3.477063105E-2</v>
      </c>
      <c r="E6513" s="91">
        <v>26.042639559849995</v>
      </c>
      <c r="F6513" s="91">
        <v>15.933696031189999</v>
      </c>
      <c r="G6513" s="91">
        <v>1.4944545898399999</v>
      </c>
      <c r="H6513" s="91">
        <v>53.523510771939996</v>
      </c>
      <c r="I6513" s="91">
        <v>17.719397530599995</v>
      </c>
      <c r="J6513" s="91">
        <v>0.35705267200000002</v>
      </c>
      <c r="K6513" s="91">
        <v>1.8080000000000001</v>
      </c>
      <c r="L6513" s="91">
        <v>14.813993779599997</v>
      </c>
    </row>
    <row r="6514" spans="1:12" x14ac:dyDescent="0.25">
      <c r="A6514" s="90">
        <v>34971.208333317547</v>
      </c>
      <c r="B6514" s="91">
        <v>281.49858262972992</v>
      </c>
      <c r="C6514" s="91">
        <v>188.95053312617003</v>
      </c>
      <c r="D6514" s="91">
        <v>1.9012278228200001</v>
      </c>
      <c r="E6514" s="91">
        <v>26.274887999680004</v>
      </c>
      <c r="F6514" s="91">
        <v>15.209000004</v>
      </c>
      <c r="G6514" s="91">
        <v>1.4932277832</v>
      </c>
      <c r="H6514" s="91">
        <v>48.840137106970005</v>
      </c>
      <c r="I6514" s="91">
        <v>17.757364922090002</v>
      </c>
      <c r="J6514" s="91">
        <v>0.37920267200000002</v>
      </c>
      <c r="K6514" s="91">
        <v>1.8080000000000001</v>
      </c>
      <c r="L6514" s="91">
        <v>19.66893236584</v>
      </c>
    </row>
    <row r="6515" spans="1:12" x14ac:dyDescent="0.25">
      <c r="A6515" s="90">
        <v>34971.249999984211</v>
      </c>
      <c r="B6515" s="91">
        <v>274.37180011597991</v>
      </c>
      <c r="C6515" s="91">
        <v>191.41120082542</v>
      </c>
      <c r="D6515" s="91">
        <v>50.412963280280024</v>
      </c>
      <c r="E6515" s="91">
        <v>23.658827873819998</v>
      </c>
      <c r="F6515" s="91">
        <v>15.209000004</v>
      </c>
      <c r="G6515" s="91">
        <v>1.4925239257799998</v>
      </c>
      <c r="H6515" s="91">
        <v>41.577693045490015</v>
      </c>
      <c r="I6515" s="91">
        <v>17.677902001580005</v>
      </c>
      <c r="J6515" s="91">
        <v>0.37920267200000002</v>
      </c>
      <c r="K6515" s="91">
        <v>1.8080000000000001</v>
      </c>
      <c r="L6515" s="91">
        <v>18.750807937700003</v>
      </c>
    </row>
    <row r="6516" spans="1:12" x14ac:dyDescent="0.25">
      <c r="A6516" s="90">
        <v>34971.291666650875</v>
      </c>
      <c r="B6516" s="91">
        <v>250.99686909234995</v>
      </c>
      <c r="C6516" s="91">
        <v>190.01223919684003</v>
      </c>
      <c r="D6516" s="91">
        <v>208.40925190801997</v>
      </c>
      <c r="E6516" s="91">
        <v>24.426141964519999</v>
      </c>
      <c r="F6516" s="91">
        <v>15.60547971618</v>
      </c>
      <c r="G6516" s="91">
        <v>1.4920815429700001</v>
      </c>
      <c r="H6516" s="91">
        <v>39.261322188329999</v>
      </c>
      <c r="I6516" s="91">
        <v>17.754389300010001</v>
      </c>
      <c r="J6516" s="91">
        <v>0.37920267200000002</v>
      </c>
      <c r="K6516" s="91">
        <v>1.8080000000000001</v>
      </c>
      <c r="L6516" s="91">
        <v>0.87311093501000003</v>
      </c>
    </row>
    <row r="6517" spans="1:12" x14ac:dyDescent="0.25">
      <c r="A6517" s="90">
        <v>34971.33333331754</v>
      </c>
      <c r="B6517" s="91">
        <v>216.94230023256978</v>
      </c>
      <c r="C6517" s="91">
        <v>183.87743725657006</v>
      </c>
      <c r="D6517" s="91">
        <v>401.08548036473979</v>
      </c>
      <c r="E6517" s="91">
        <v>23.307502306400004</v>
      </c>
      <c r="F6517" s="91">
        <v>15.209000004</v>
      </c>
      <c r="G6517" s="91">
        <v>1.48063891602</v>
      </c>
      <c r="H6517" s="91">
        <v>9.209798945790002</v>
      </c>
      <c r="I6517" s="91">
        <v>17.731817693020002</v>
      </c>
      <c r="J6517" s="91">
        <v>3.9E-2</v>
      </c>
      <c r="K6517" s="91">
        <v>0</v>
      </c>
      <c r="L6517" s="91">
        <v>0.2333924235</v>
      </c>
    </row>
    <row r="6518" spans="1:12" x14ac:dyDescent="0.25">
      <c r="A6518" s="90">
        <v>34971.374999984204</v>
      </c>
      <c r="B6518" s="91">
        <v>209.48772257707003</v>
      </c>
      <c r="C6518" s="91">
        <v>183.99256780746009</v>
      </c>
      <c r="D6518" s="91">
        <v>554.25592982373985</v>
      </c>
      <c r="E6518" s="91">
        <v>19.121953612070001</v>
      </c>
      <c r="F6518" s="91">
        <v>0</v>
      </c>
      <c r="G6518" s="91">
        <v>1.47661694336</v>
      </c>
      <c r="H6518" s="91">
        <v>7.6814394227100005</v>
      </c>
      <c r="I6518" s="91">
        <v>17.803897465519999</v>
      </c>
      <c r="J6518" s="91">
        <v>3.9E-2</v>
      </c>
      <c r="K6518" s="91">
        <v>0</v>
      </c>
      <c r="L6518" s="91">
        <v>0</v>
      </c>
    </row>
    <row r="6519" spans="1:12" x14ac:dyDescent="0.25">
      <c r="A6519" s="90">
        <v>34971.416666650868</v>
      </c>
      <c r="B6519" s="91">
        <v>202.2335413145301</v>
      </c>
      <c r="C6519" s="91">
        <v>173.80151591669997</v>
      </c>
      <c r="D6519" s="91">
        <v>618.51336025958983</v>
      </c>
      <c r="E6519" s="91">
        <v>17.792792101930001</v>
      </c>
      <c r="F6519" s="91">
        <v>0</v>
      </c>
      <c r="G6519" s="91">
        <v>1.4773610839800002</v>
      </c>
      <c r="H6519" s="91">
        <v>6.224015682070001</v>
      </c>
      <c r="I6519" s="91">
        <v>17.688458185700004</v>
      </c>
      <c r="J6519" s="91">
        <v>3.9E-2</v>
      </c>
      <c r="K6519" s="91">
        <v>0</v>
      </c>
      <c r="L6519" s="91">
        <v>0.13728966049999999</v>
      </c>
    </row>
    <row r="6520" spans="1:12" x14ac:dyDescent="0.25">
      <c r="A6520" s="90">
        <v>34971.458333317532</v>
      </c>
      <c r="B6520" s="91">
        <v>205.61531124157997</v>
      </c>
      <c r="C6520" s="91">
        <v>177.17790700744999</v>
      </c>
      <c r="D6520" s="91">
        <v>632.44152740533036</v>
      </c>
      <c r="E6520" s="91">
        <v>12.491130386459998</v>
      </c>
      <c r="F6520" s="91">
        <v>0</v>
      </c>
      <c r="G6520" s="91">
        <v>1.47816540527</v>
      </c>
      <c r="H6520" s="91">
        <v>6.2322209543299998</v>
      </c>
      <c r="I6520" s="91">
        <v>17.728769753560005</v>
      </c>
      <c r="J6520" s="91">
        <v>0</v>
      </c>
      <c r="K6520" s="91">
        <v>0</v>
      </c>
      <c r="L6520" s="91">
        <v>0.14003545401</v>
      </c>
    </row>
    <row r="6521" spans="1:12" x14ac:dyDescent="0.25">
      <c r="A6521" s="90">
        <v>34971.499999984197</v>
      </c>
      <c r="B6521" s="91">
        <v>212.13038435179999</v>
      </c>
      <c r="C6521" s="91">
        <v>177.22880303054995</v>
      </c>
      <c r="D6521" s="91">
        <v>608.09412160437967</v>
      </c>
      <c r="E6521" s="91">
        <v>16.12857106932</v>
      </c>
      <c r="F6521" s="91">
        <v>0</v>
      </c>
      <c r="G6521" s="91">
        <v>1.46859313965</v>
      </c>
      <c r="H6521" s="91">
        <v>6.2467120488700001</v>
      </c>
      <c r="I6521" s="91">
        <v>17.695931210020003</v>
      </c>
      <c r="J6521" s="91">
        <v>0</v>
      </c>
      <c r="K6521" s="91">
        <v>0</v>
      </c>
      <c r="L6521" s="91">
        <v>0</v>
      </c>
    </row>
    <row r="6522" spans="1:12" x14ac:dyDescent="0.25">
      <c r="A6522" s="90">
        <v>34971.541666650861</v>
      </c>
      <c r="B6522" s="91">
        <v>222.52162228219987</v>
      </c>
      <c r="C6522" s="91">
        <v>179.31074894495003</v>
      </c>
      <c r="D6522" s="91">
        <v>570.05286423040047</v>
      </c>
      <c r="E6522" s="91">
        <v>12.935550692309999</v>
      </c>
      <c r="F6522" s="91">
        <v>0</v>
      </c>
      <c r="G6522" s="91">
        <v>1.4687338867200002</v>
      </c>
      <c r="H6522" s="91">
        <v>6.05527406598</v>
      </c>
      <c r="I6522" s="91">
        <v>17.618842633590006</v>
      </c>
      <c r="J6522" s="91">
        <v>0</v>
      </c>
      <c r="K6522" s="91">
        <v>0</v>
      </c>
      <c r="L6522" s="91">
        <v>0.13728966049999999</v>
      </c>
    </row>
    <row r="6523" spans="1:12" x14ac:dyDescent="0.25">
      <c r="A6523" s="90">
        <v>34971.583333317525</v>
      </c>
      <c r="B6523" s="91">
        <v>232.45443101849997</v>
      </c>
      <c r="C6523" s="91">
        <v>179.14098377962003</v>
      </c>
      <c r="D6523" s="91">
        <v>469.53581211801992</v>
      </c>
      <c r="E6523" s="91">
        <v>18.420168026830002</v>
      </c>
      <c r="F6523" s="91">
        <v>0</v>
      </c>
      <c r="G6523" s="91">
        <v>1.4692968749999999</v>
      </c>
      <c r="H6523" s="91">
        <v>6.1359520232999998</v>
      </c>
      <c r="I6523" s="91">
        <v>17.722205352040003</v>
      </c>
      <c r="J6523" s="91">
        <v>0</v>
      </c>
      <c r="K6523" s="91">
        <v>0</v>
      </c>
      <c r="L6523" s="91">
        <v>0.97340649763999998</v>
      </c>
    </row>
    <row r="6524" spans="1:12" x14ac:dyDescent="0.25">
      <c r="A6524" s="90">
        <v>34971.624999984189</v>
      </c>
      <c r="B6524" s="91">
        <v>280.44052822761012</v>
      </c>
      <c r="C6524" s="91">
        <v>194.86577770601002</v>
      </c>
      <c r="D6524" s="91">
        <v>347.14862843237995</v>
      </c>
      <c r="E6524" s="91">
        <v>15.881961880210001</v>
      </c>
      <c r="F6524" s="91">
        <v>6.6921996583299999</v>
      </c>
      <c r="G6524" s="91">
        <v>1.4494080810500001</v>
      </c>
      <c r="H6524" s="91">
        <v>6.491632537420001</v>
      </c>
      <c r="I6524" s="91">
        <v>17.734462751309998</v>
      </c>
      <c r="J6524" s="91">
        <v>5.2252672000000007E-2</v>
      </c>
      <c r="K6524" s="91">
        <v>0</v>
      </c>
      <c r="L6524" s="91">
        <v>4.03031962824</v>
      </c>
    </row>
    <row r="6525" spans="1:12" x14ac:dyDescent="0.25">
      <c r="A6525" s="90">
        <v>34971.666666650854</v>
      </c>
      <c r="B6525" s="91">
        <v>328.97672787866986</v>
      </c>
      <c r="C6525" s="91">
        <v>198.54951563778999</v>
      </c>
      <c r="D6525" s="91">
        <v>170.43855528667001</v>
      </c>
      <c r="E6525" s="91">
        <v>30.802982273730002</v>
      </c>
      <c r="F6525" s="91">
        <v>15.209000004</v>
      </c>
      <c r="G6525" s="91">
        <v>1.44924731445</v>
      </c>
      <c r="H6525" s="91">
        <v>21.976827999879994</v>
      </c>
      <c r="I6525" s="91">
        <v>17.951475064970005</v>
      </c>
      <c r="J6525" s="91">
        <v>0.42350267200000002</v>
      </c>
      <c r="K6525" s="91">
        <v>1.5760295992699997</v>
      </c>
      <c r="L6525" s="91">
        <v>18.58762489475</v>
      </c>
    </row>
    <row r="6526" spans="1:12" x14ac:dyDescent="0.25">
      <c r="A6526" s="90">
        <v>34971.708333317518</v>
      </c>
      <c r="B6526" s="91">
        <v>326.52676964142006</v>
      </c>
      <c r="C6526" s="91">
        <v>194.67886843046011</v>
      </c>
      <c r="D6526" s="91">
        <v>34.648190049169997</v>
      </c>
      <c r="E6526" s="91">
        <v>28.075342364670007</v>
      </c>
      <c r="F6526" s="91">
        <v>15.209000004</v>
      </c>
      <c r="G6526" s="91">
        <v>1.4493477783200002</v>
      </c>
      <c r="H6526" s="91">
        <v>52.742759876160008</v>
      </c>
      <c r="I6526" s="91">
        <v>17.979134379080001</v>
      </c>
      <c r="J6526" s="91">
        <v>0.42350267200000002</v>
      </c>
      <c r="K6526" s="91">
        <v>1.8080000000000001</v>
      </c>
      <c r="L6526" s="91">
        <v>24.748561281119997</v>
      </c>
    </row>
    <row r="6527" spans="1:12" x14ac:dyDescent="0.25">
      <c r="A6527" s="90">
        <v>34971.749999984182</v>
      </c>
      <c r="B6527" s="91">
        <v>330.64085551576022</v>
      </c>
      <c r="C6527" s="91">
        <v>194.3557704818999</v>
      </c>
      <c r="D6527" s="91">
        <v>0.21856530864999998</v>
      </c>
      <c r="E6527" s="91">
        <v>24.196521073890001</v>
      </c>
      <c r="F6527" s="91">
        <v>15.209000004</v>
      </c>
      <c r="G6527" s="91">
        <v>1.4493076171899999</v>
      </c>
      <c r="H6527" s="91">
        <v>56.211185849110016</v>
      </c>
      <c r="I6527" s="91">
        <v>18.145703096759988</v>
      </c>
      <c r="J6527" s="91">
        <v>0.42350267200000002</v>
      </c>
      <c r="K6527" s="91">
        <v>4.1658319977400007</v>
      </c>
      <c r="L6527" s="91">
        <v>22.940158452999999</v>
      </c>
    </row>
    <row r="6528" spans="1:12" x14ac:dyDescent="0.25">
      <c r="A6528" s="90">
        <v>34971.791666650846</v>
      </c>
      <c r="B6528" s="91">
        <v>303.79485656069983</v>
      </c>
      <c r="C6528" s="91">
        <v>192.10039832771</v>
      </c>
      <c r="D6528" s="91">
        <v>0</v>
      </c>
      <c r="E6528" s="91">
        <v>25.383832761150003</v>
      </c>
      <c r="F6528" s="91">
        <v>15.209000004</v>
      </c>
      <c r="G6528" s="91">
        <v>1.4494080810500001</v>
      </c>
      <c r="H6528" s="91">
        <v>55.092805503740017</v>
      </c>
      <c r="I6528" s="91">
        <v>18.18574165687</v>
      </c>
      <c r="J6528" s="91">
        <v>0.42350267200000002</v>
      </c>
      <c r="K6528" s="91">
        <v>4.2882871722199996</v>
      </c>
      <c r="L6528" s="91">
        <v>19.114103113710001</v>
      </c>
    </row>
    <row r="6529" spans="1:12" x14ac:dyDescent="0.25">
      <c r="A6529" s="90">
        <v>34971.833333317511</v>
      </c>
      <c r="B6529" s="91">
        <v>329.97497854560993</v>
      </c>
      <c r="C6529" s="91">
        <v>192.29640123996998</v>
      </c>
      <c r="D6529" s="91">
        <v>0</v>
      </c>
      <c r="E6529" s="91">
        <v>25.914001258959999</v>
      </c>
      <c r="F6529" s="91">
        <v>15.209000004</v>
      </c>
      <c r="G6529" s="91">
        <v>1.4497500000000001</v>
      </c>
      <c r="H6529" s="91">
        <v>59.201411172450001</v>
      </c>
      <c r="I6529" s="91">
        <v>18.187444480490001</v>
      </c>
      <c r="J6529" s="91">
        <v>0.42350267200000002</v>
      </c>
      <c r="K6529" s="91">
        <v>4.2882871722199996</v>
      </c>
      <c r="L6529" s="91">
        <v>22.534471689990003</v>
      </c>
    </row>
    <row r="6530" spans="1:12" x14ac:dyDescent="0.25">
      <c r="A6530" s="90">
        <v>34971.874999984175</v>
      </c>
      <c r="B6530" s="91">
        <v>314.67839977441008</v>
      </c>
      <c r="C6530" s="91">
        <v>192.42544972290008</v>
      </c>
      <c r="D6530" s="91">
        <v>0</v>
      </c>
      <c r="E6530" s="91">
        <v>37.138421571409992</v>
      </c>
      <c r="F6530" s="91">
        <v>15.209000004</v>
      </c>
      <c r="G6530" s="91">
        <v>1.44987072754</v>
      </c>
      <c r="H6530" s="91">
        <v>64.613532616320001</v>
      </c>
      <c r="I6530" s="91">
        <v>18.153881974040004</v>
      </c>
      <c r="J6530" s="91">
        <v>0.38450267200000005</v>
      </c>
      <c r="K6530" s="91">
        <v>4.2882871722199996</v>
      </c>
      <c r="L6530" s="91">
        <v>11.074600796020002</v>
      </c>
    </row>
    <row r="6531" spans="1:12" x14ac:dyDescent="0.25">
      <c r="A6531" s="90">
        <v>34971.916666650839</v>
      </c>
      <c r="B6531" s="91">
        <v>313.96545882970008</v>
      </c>
      <c r="C6531" s="91">
        <v>185.87195487549002</v>
      </c>
      <c r="D6531" s="91">
        <v>0</v>
      </c>
      <c r="E6531" s="91">
        <v>37.06901643802</v>
      </c>
      <c r="F6531" s="91">
        <v>15.209000004</v>
      </c>
      <c r="G6531" s="91">
        <v>1.43881018066</v>
      </c>
      <c r="H6531" s="91">
        <v>59.092764250780007</v>
      </c>
      <c r="I6531" s="91">
        <v>18.084936768410003</v>
      </c>
      <c r="J6531" s="91">
        <v>0.38450267200000005</v>
      </c>
      <c r="K6531" s="91">
        <v>5.0792871722199999</v>
      </c>
      <c r="L6531" s="91">
        <v>25.589362095280006</v>
      </c>
    </row>
    <row r="6532" spans="1:12" x14ac:dyDescent="0.25">
      <c r="A6532" s="90">
        <v>34971.958333317503</v>
      </c>
      <c r="B6532" s="91">
        <v>317.92429838329014</v>
      </c>
      <c r="C6532" s="91">
        <v>181.06694531709002</v>
      </c>
      <c r="D6532" s="91">
        <v>0</v>
      </c>
      <c r="E6532" s="91">
        <v>25.256003232139996</v>
      </c>
      <c r="F6532" s="91">
        <v>15.209000004</v>
      </c>
      <c r="G6532" s="91">
        <v>1.4387095947299999</v>
      </c>
      <c r="H6532" s="91">
        <v>71.678218676789996</v>
      </c>
      <c r="I6532" s="91">
        <v>17.962152486230003</v>
      </c>
      <c r="J6532" s="91">
        <v>0.36235267200000004</v>
      </c>
      <c r="K6532" s="91">
        <v>5.0792871722199999</v>
      </c>
      <c r="L6532" s="91">
        <v>27.6090873737</v>
      </c>
    </row>
    <row r="6533" spans="1:12" x14ac:dyDescent="0.25">
      <c r="A6533" s="90">
        <v>34971.999999984168</v>
      </c>
      <c r="B6533" s="91">
        <v>309.00173298543996</v>
      </c>
      <c r="C6533" s="91">
        <v>174.75778252849005</v>
      </c>
      <c r="D6533" s="91">
        <v>0</v>
      </c>
      <c r="E6533" s="91">
        <v>44.841153828049997</v>
      </c>
      <c r="F6533" s="91">
        <v>16.542600003899999</v>
      </c>
      <c r="G6533" s="91">
        <v>1.4387698974600001</v>
      </c>
      <c r="H6533" s="91">
        <v>32.934437807969999</v>
      </c>
      <c r="I6533" s="91">
        <v>17.908639281659998</v>
      </c>
      <c r="J6533" s="91">
        <v>0.36235267200000004</v>
      </c>
      <c r="K6533" s="91">
        <v>1.8122866444199999</v>
      </c>
      <c r="L6533" s="91">
        <v>48.122630126539995</v>
      </c>
    </row>
    <row r="6534" spans="1:12" x14ac:dyDescent="0.25">
      <c r="A6534" s="90">
        <v>34972.041666650832</v>
      </c>
      <c r="B6534" s="91">
        <v>304.16619528353016</v>
      </c>
      <c r="C6534" s="91">
        <v>167.14990093583998</v>
      </c>
      <c r="D6534" s="91">
        <v>0</v>
      </c>
      <c r="E6534" s="91">
        <v>41.773737047910004</v>
      </c>
      <c r="F6534" s="91">
        <v>16.542600003899999</v>
      </c>
      <c r="G6534" s="91">
        <v>1.4378248291</v>
      </c>
      <c r="H6534" s="91">
        <v>23.13333086455</v>
      </c>
      <c r="I6534" s="91">
        <v>17.874906618320001</v>
      </c>
      <c r="J6534" s="91">
        <v>0.36235267200000004</v>
      </c>
      <c r="K6534" s="91">
        <v>1.8122866444199999</v>
      </c>
      <c r="L6534" s="91">
        <v>77.285184220680009</v>
      </c>
    </row>
    <row r="6535" spans="1:12" x14ac:dyDescent="0.25">
      <c r="A6535" s="90">
        <v>34972.083333317496</v>
      </c>
      <c r="B6535" s="91">
        <v>297.67452273048002</v>
      </c>
      <c r="C6535" s="91">
        <v>161.70056534617001</v>
      </c>
      <c r="D6535" s="91">
        <v>0</v>
      </c>
      <c r="E6535" s="91">
        <v>39.556149121369998</v>
      </c>
      <c r="F6535" s="91">
        <v>16.743673812800001</v>
      </c>
      <c r="G6535" s="91">
        <v>1.4371812744100001</v>
      </c>
      <c r="H6535" s="91">
        <v>22.660011619570003</v>
      </c>
      <c r="I6535" s="91">
        <v>17.809016240130003</v>
      </c>
      <c r="J6535" s="91">
        <v>0.36235267200000004</v>
      </c>
      <c r="K6535" s="91">
        <v>1.8122866444199999</v>
      </c>
      <c r="L6535" s="91">
        <v>60.781982100110007</v>
      </c>
    </row>
    <row r="6536" spans="1:12" x14ac:dyDescent="0.25">
      <c r="A6536" s="90">
        <v>34972.12499998416</v>
      </c>
      <c r="B6536" s="91">
        <v>291.12942415766003</v>
      </c>
      <c r="C6536" s="91">
        <v>159.25179338384001</v>
      </c>
      <c r="D6536" s="91">
        <v>0</v>
      </c>
      <c r="E6536" s="91">
        <v>32.871373351860001</v>
      </c>
      <c r="F6536" s="91">
        <v>17.085811102040001</v>
      </c>
      <c r="G6536" s="91">
        <v>1.4345468750000001</v>
      </c>
      <c r="H6536" s="91">
        <v>22.632035841980002</v>
      </c>
      <c r="I6536" s="91">
        <v>17.82061073517</v>
      </c>
      <c r="J6536" s="91">
        <v>0.36235267200000004</v>
      </c>
      <c r="K6536" s="91">
        <v>1.8122866444199999</v>
      </c>
      <c r="L6536" s="91">
        <v>52.100907691709999</v>
      </c>
    </row>
    <row r="6537" spans="1:12" x14ac:dyDescent="0.25">
      <c r="A6537" s="90">
        <v>34972.166666650824</v>
      </c>
      <c r="B6537" s="91">
        <v>287.28517461411997</v>
      </c>
      <c r="C6537" s="91">
        <v>153.98245317281001</v>
      </c>
      <c r="D6537" s="91">
        <v>3.1415028710000001E-2</v>
      </c>
      <c r="E6537" s="91">
        <v>30.913404413109998</v>
      </c>
      <c r="F6537" s="91">
        <v>16.558991724110001</v>
      </c>
      <c r="G6537" s="91">
        <v>1.43187219238</v>
      </c>
      <c r="H6537" s="91">
        <v>22.671738242330004</v>
      </c>
      <c r="I6537" s="91">
        <v>17.811605421400003</v>
      </c>
      <c r="J6537" s="91">
        <v>0.38450267200000005</v>
      </c>
      <c r="K6537" s="91">
        <v>1.8122866444199999</v>
      </c>
      <c r="L6537" s="91">
        <v>46.634818096620002</v>
      </c>
    </row>
    <row r="6538" spans="1:12" x14ac:dyDescent="0.25">
      <c r="A6538" s="90">
        <v>34972.208333317489</v>
      </c>
      <c r="B6538" s="91">
        <v>283.49601462419008</v>
      </c>
      <c r="C6538" s="91">
        <v>150.96433649047998</v>
      </c>
      <c r="D6538" s="91">
        <v>3.9993686648400009</v>
      </c>
      <c r="E6538" s="91">
        <v>26.749917122520003</v>
      </c>
      <c r="F6538" s="91">
        <v>15.82315806141</v>
      </c>
      <c r="G6538" s="91">
        <v>1.42974060059</v>
      </c>
      <c r="H6538" s="91">
        <v>22.251942931709998</v>
      </c>
      <c r="I6538" s="91">
        <v>17.862748738569998</v>
      </c>
      <c r="J6538" s="91">
        <v>0.37325000000000003</v>
      </c>
      <c r="K6538" s="91">
        <v>1.8122866444199999</v>
      </c>
      <c r="L6538" s="91">
        <v>32.774763056389993</v>
      </c>
    </row>
    <row r="6539" spans="1:12" x14ac:dyDescent="0.25">
      <c r="A6539" s="90">
        <v>34972.249999984153</v>
      </c>
      <c r="B6539" s="91">
        <v>275.16437520703016</v>
      </c>
      <c r="C6539" s="91">
        <v>147.51674781030999</v>
      </c>
      <c r="D6539" s="91">
        <v>59.572911579040017</v>
      </c>
      <c r="E6539" s="91">
        <v>23.672990527749999</v>
      </c>
      <c r="F6539" s="91">
        <v>15.209000004</v>
      </c>
      <c r="G6539" s="91">
        <v>1.4290567626999999</v>
      </c>
      <c r="H6539" s="91">
        <v>22.324862020599998</v>
      </c>
      <c r="I6539" s="91">
        <v>18.014195347240005</v>
      </c>
      <c r="J6539" s="91">
        <v>0.33224999999999999</v>
      </c>
      <c r="K6539" s="91">
        <v>1.8122866444199999</v>
      </c>
      <c r="L6539" s="91">
        <v>26.580662775540006</v>
      </c>
    </row>
    <row r="6540" spans="1:12" x14ac:dyDescent="0.25">
      <c r="A6540" s="90">
        <v>34972.291666650817</v>
      </c>
      <c r="B6540" s="91">
        <v>256.62914265076995</v>
      </c>
      <c r="C6540" s="91">
        <v>143.41399108017998</v>
      </c>
      <c r="D6540" s="91">
        <v>208.32892141448011</v>
      </c>
      <c r="E6540" s="91">
        <v>16.91413446592</v>
      </c>
      <c r="F6540" s="91">
        <v>15.209000004</v>
      </c>
      <c r="G6540" s="91">
        <v>1.44057983398</v>
      </c>
      <c r="H6540" s="91">
        <v>19.359535155340005</v>
      </c>
      <c r="I6540" s="91">
        <v>18.104894245000001</v>
      </c>
      <c r="J6540" s="91">
        <v>0.28794999999999998</v>
      </c>
      <c r="K6540" s="91">
        <v>0.56928664441999999</v>
      </c>
      <c r="L6540" s="91">
        <v>11.43660203722</v>
      </c>
    </row>
    <row r="6541" spans="1:12" x14ac:dyDescent="0.25">
      <c r="A6541" s="90">
        <v>34972.333333317481</v>
      </c>
      <c r="B6541" s="91">
        <v>208.53910646274005</v>
      </c>
      <c r="C6541" s="91">
        <v>138.35423989301003</v>
      </c>
      <c r="D6541" s="91">
        <v>409.26215891468979</v>
      </c>
      <c r="E6541" s="91">
        <v>18.241493495009998</v>
      </c>
      <c r="F6541" s="91">
        <v>15.209000004</v>
      </c>
      <c r="G6541" s="91">
        <v>1.4420478515599999</v>
      </c>
      <c r="H6541" s="91">
        <v>18.346587174200007</v>
      </c>
      <c r="I6541" s="91">
        <v>18.14523064854</v>
      </c>
      <c r="J6541" s="91">
        <v>0</v>
      </c>
      <c r="K6541" s="91">
        <v>4.2866444200000001E-3</v>
      </c>
      <c r="L6541" s="91">
        <v>1.4700646519999999E-2</v>
      </c>
    </row>
    <row r="6542" spans="1:12" x14ac:dyDescent="0.25">
      <c r="A6542" s="90">
        <v>34972.374999984146</v>
      </c>
      <c r="B6542" s="91">
        <v>203.81585983052997</v>
      </c>
      <c r="C6542" s="91">
        <v>132.13184275303999</v>
      </c>
      <c r="D6542" s="91">
        <v>543.7505102907096</v>
      </c>
      <c r="E6542" s="91">
        <v>17.373502705059995</v>
      </c>
      <c r="F6542" s="91">
        <v>5.7598907752200006</v>
      </c>
      <c r="G6542" s="91">
        <v>1.4433349609399999</v>
      </c>
      <c r="H6542" s="91">
        <v>17.91481016494</v>
      </c>
      <c r="I6542" s="91">
        <v>18.068740493339991</v>
      </c>
      <c r="J6542" s="91">
        <v>0</v>
      </c>
      <c r="K6542" s="91">
        <v>0</v>
      </c>
      <c r="L6542" s="91">
        <v>0</v>
      </c>
    </row>
    <row r="6543" spans="1:12" x14ac:dyDescent="0.25">
      <c r="A6543" s="90">
        <v>34972.41666665081</v>
      </c>
      <c r="B6543" s="91">
        <v>168.48931018341</v>
      </c>
      <c r="C6543" s="91">
        <v>136.30713229997002</v>
      </c>
      <c r="D6543" s="91">
        <v>626.63566366692953</v>
      </c>
      <c r="E6543" s="91">
        <v>13.472849969129999</v>
      </c>
      <c r="F6543" s="91">
        <v>0</v>
      </c>
      <c r="G6543" s="91">
        <v>1.44506433105</v>
      </c>
      <c r="H6543" s="91">
        <v>17.801835146800002</v>
      </c>
      <c r="I6543" s="91">
        <v>18.027208262439999</v>
      </c>
      <c r="J6543" s="91">
        <v>0</v>
      </c>
      <c r="K6543" s="91">
        <v>0</v>
      </c>
      <c r="L6543" s="91">
        <v>0.17136076338999998</v>
      </c>
    </row>
    <row r="6544" spans="1:12" x14ac:dyDescent="0.25">
      <c r="A6544" s="90">
        <v>34972.458333317474</v>
      </c>
      <c r="B6544" s="91">
        <v>154.87005195591993</v>
      </c>
      <c r="C6544" s="91">
        <v>134.04063605537999</v>
      </c>
      <c r="D6544" s="91">
        <v>619.98764713295975</v>
      </c>
      <c r="E6544" s="91">
        <v>14.1988512882</v>
      </c>
      <c r="F6544" s="91">
        <v>0</v>
      </c>
      <c r="G6544" s="91">
        <v>1.4464720459</v>
      </c>
      <c r="H6544" s="91">
        <v>17.755515797079997</v>
      </c>
      <c r="I6544" s="91">
        <v>18.089573543250005</v>
      </c>
      <c r="J6544" s="91">
        <v>0</v>
      </c>
      <c r="K6544" s="91">
        <v>0</v>
      </c>
      <c r="L6544" s="91">
        <v>1.2739286529999999E-2</v>
      </c>
    </row>
    <row r="6545" spans="1:12" x14ac:dyDescent="0.25">
      <c r="A6545" s="90">
        <v>34972.499999984138</v>
      </c>
      <c r="B6545" s="91">
        <v>204.86814413225011</v>
      </c>
      <c r="C6545" s="91">
        <v>128.37403168003996</v>
      </c>
      <c r="D6545" s="91">
        <v>616.35775943044951</v>
      </c>
      <c r="E6545" s="91">
        <v>13.221134092029999</v>
      </c>
      <c r="F6545" s="91">
        <v>0</v>
      </c>
      <c r="G6545" s="91">
        <v>1.4473970947299999</v>
      </c>
      <c r="H6545" s="91">
        <v>17.945943806820004</v>
      </c>
      <c r="I6545" s="91">
        <v>17.97196828173</v>
      </c>
      <c r="J6545" s="91">
        <v>0</v>
      </c>
      <c r="K6545" s="91">
        <v>4.2866444200000001E-3</v>
      </c>
      <c r="L6545" s="91">
        <v>0.25758739255000002</v>
      </c>
    </row>
    <row r="6546" spans="1:12" x14ac:dyDescent="0.25">
      <c r="A6546" s="90">
        <v>34972.541666650803</v>
      </c>
      <c r="B6546" s="91">
        <v>186.10361827990005</v>
      </c>
      <c r="C6546" s="91">
        <v>115.47974073929001</v>
      </c>
      <c r="D6546" s="91">
        <v>564.43263041021976</v>
      </c>
      <c r="E6546" s="91">
        <v>19.953724745069994</v>
      </c>
      <c r="F6546" s="91">
        <v>0</v>
      </c>
      <c r="G6546" s="91">
        <v>1.4284333496100001</v>
      </c>
      <c r="H6546" s="91">
        <v>18.815403354890002</v>
      </c>
      <c r="I6546" s="91">
        <v>17.971261308359995</v>
      </c>
      <c r="J6546" s="91">
        <v>0</v>
      </c>
      <c r="K6546" s="91">
        <v>4.2866444200000001E-3</v>
      </c>
      <c r="L6546" s="91">
        <v>0.30185009990000006</v>
      </c>
    </row>
    <row r="6547" spans="1:12" x14ac:dyDescent="0.25">
      <c r="A6547" s="90">
        <v>34972.583333317467</v>
      </c>
      <c r="B6547" s="91">
        <v>228.7149662841401</v>
      </c>
      <c r="C6547" s="91">
        <v>101.57159464023003</v>
      </c>
      <c r="D6547" s="91">
        <v>460.85797931877988</v>
      </c>
      <c r="E6547" s="91">
        <v>25.030660826879995</v>
      </c>
      <c r="F6547" s="91">
        <v>6.9283091403699997</v>
      </c>
      <c r="G6547" s="91">
        <v>1.4291171874999999</v>
      </c>
      <c r="H6547" s="91">
        <v>19.522425063630003</v>
      </c>
      <c r="I6547" s="91">
        <v>18.041655649179997</v>
      </c>
      <c r="J6547" s="91">
        <v>0</v>
      </c>
      <c r="K6547" s="91">
        <v>4.2866444200000001E-3</v>
      </c>
      <c r="L6547" s="91">
        <v>1.0847953678499997</v>
      </c>
    </row>
    <row r="6548" spans="1:12" x14ac:dyDescent="0.25">
      <c r="A6548" s="90">
        <v>34972.624999984131</v>
      </c>
      <c r="B6548" s="91">
        <v>264.55656625595003</v>
      </c>
      <c r="C6548" s="91">
        <v>90.646444312590006</v>
      </c>
      <c r="D6548" s="91">
        <v>316.08059118488001</v>
      </c>
      <c r="E6548" s="91">
        <v>25.797983547450002</v>
      </c>
      <c r="F6548" s="91">
        <v>17.192600003900001</v>
      </c>
      <c r="G6548" s="91">
        <v>1.4293182373</v>
      </c>
      <c r="H6548" s="91">
        <v>24.804552007269997</v>
      </c>
      <c r="I6548" s="91">
        <v>18.097306952980009</v>
      </c>
      <c r="J6548" s="91">
        <v>0.40735680379999994</v>
      </c>
      <c r="K6548" s="91">
        <v>4.2866444200000001E-3</v>
      </c>
      <c r="L6548" s="91">
        <v>4.5361454173100011</v>
      </c>
    </row>
    <row r="6549" spans="1:12" x14ac:dyDescent="0.25">
      <c r="A6549" s="90">
        <v>34972.666666650795</v>
      </c>
      <c r="B6549" s="91">
        <v>267.71628206658994</v>
      </c>
      <c r="C6549" s="91">
        <v>83.86226572275001</v>
      </c>
      <c r="D6549" s="91">
        <v>147.41812296373001</v>
      </c>
      <c r="E6549" s="91">
        <v>28.458138855129999</v>
      </c>
      <c r="F6549" s="91">
        <v>17.192600003900001</v>
      </c>
      <c r="G6549" s="91">
        <v>1.4291976318399999</v>
      </c>
      <c r="H6549" s="91">
        <v>44.118543127940008</v>
      </c>
      <c r="I6549" s="91">
        <v>18.095585947880007</v>
      </c>
      <c r="J6549" s="91">
        <v>0.40735680379999994</v>
      </c>
      <c r="K6549" s="91">
        <v>2.0246943329999999E-2</v>
      </c>
      <c r="L6549" s="91">
        <v>23.92683798162</v>
      </c>
    </row>
    <row r="6550" spans="1:12" x14ac:dyDescent="0.25">
      <c r="A6550" s="90">
        <v>34972.70833331746</v>
      </c>
      <c r="B6550" s="91">
        <v>259.16125989626005</v>
      </c>
      <c r="C6550" s="91">
        <v>78.784228950379969</v>
      </c>
      <c r="D6550" s="91">
        <v>28.49541604321</v>
      </c>
      <c r="E6550" s="91">
        <v>39.07486762340001</v>
      </c>
      <c r="F6550" s="91">
        <v>17.192600003900001</v>
      </c>
      <c r="G6550" s="91">
        <v>1.4316510009799999</v>
      </c>
      <c r="H6550" s="91">
        <v>42.662532055230002</v>
      </c>
      <c r="I6550" s="91">
        <v>18.138040148170003</v>
      </c>
      <c r="J6550" s="91">
        <v>0.40735680379999994</v>
      </c>
      <c r="K6550" s="91">
        <v>1.8282469433299997</v>
      </c>
      <c r="L6550" s="91">
        <v>42.693003209609998</v>
      </c>
    </row>
    <row r="6551" spans="1:12" x14ac:dyDescent="0.25">
      <c r="A6551" s="90">
        <v>34972.749999984124</v>
      </c>
      <c r="B6551" s="91">
        <v>254.37501305792003</v>
      </c>
      <c r="C6551" s="91">
        <v>80.624507282109988</v>
      </c>
      <c r="D6551" s="91">
        <v>9.5945729970000004E-2</v>
      </c>
      <c r="E6551" s="91">
        <v>35.932105568490002</v>
      </c>
      <c r="F6551" s="91">
        <v>17.192600003900001</v>
      </c>
      <c r="G6551" s="91">
        <v>1.43048461914</v>
      </c>
      <c r="H6551" s="91">
        <v>38.133791750470003</v>
      </c>
      <c r="I6551" s="91">
        <v>18.170896539410005</v>
      </c>
      <c r="J6551" s="91">
        <v>0.3852068038</v>
      </c>
      <c r="K6551" s="91">
        <v>1.8282469433299997</v>
      </c>
      <c r="L6551" s="91">
        <v>48.443067840949986</v>
      </c>
    </row>
    <row r="6552" spans="1:12" x14ac:dyDescent="0.25">
      <c r="A6552" s="90">
        <v>34972.791666650788</v>
      </c>
      <c r="B6552" s="91">
        <v>257.27419768573992</v>
      </c>
      <c r="C6552" s="91">
        <v>78.839989687440024</v>
      </c>
      <c r="D6552" s="91">
        <v>0</v>
      </c>
      <c r="E6552" s="91">
        <v>36.272568226289991</v>
      </c>
      <c r="F6552" s="91">
        <v>15.809963639899999</v>
      </c>
      <c r="G6552" s="91">
        <v>1.4269854736299998</v>
      </c>
      <c r="H6552" s="91">
        <v>52.772612333180021</v>
      </c>
      <c r="I6552" s="91">
        <v>18.195266858970001</v>
      </c>
      <c r="J6552" s="91">
        <v>0.50301680380000002</v>
      </c>
      <c r="K6552" s="91">
        <v>1.8282469433299997</v>
      </c>
      <c r="L6552" s="91">
        <v>35.84670864532999</v>
      </c>
    </row>
    <row r="6553" spans="1:12" x14ac:dyDescent="0.25">
      <c r="A6553" s="90">
        <v>34972.833333317452</v>
      </c>
      <c r="B6553" s="91">
        <v>256.90856242518998</v>
      </c>
      <c r="C6553" s="91">
        <v>79.801046757279991</v>
      </c>
      <c r="D6553" s="91">
        <v>0</v>
      </c>
      <c r="E6553" s="91">
        <v>54.717870451479996</v>
      </c>
      <c r="F6553" s="91">
        <v>15.809963639899999</v>
      </c>
      <c r="G6553" s="91">
        <v>1.4268848877</v>
      </c>
      <c r="H6553" s="91">
        <v>52.368670754750013</v>
      </c>
      <c r="I6553" s="91">
        <v>18.150996652309999</v>
      </c>
      <c r="J6553" s="91">
        <v>0.48086680380000002</v>
      </c>
      <c r="K6553" s="91">
        <v>1.8282469433299997</v>
      </c>
      <c r="L6553" s="91">
        <v>28.094830333350004</v>
      </c>
    </row>
    <row r="6554" spans="1:12" x14ac:dyDescent="0.25">
      <c r="A6554" s="90">
        <v>34972.874999984117</v>
      </c>
      <c r="B6554" s="91">
        <v>256.37190330559997</v>
      </c>
      <c r="C6554" s="91">
        <v>78.43016496592999</v>
      </c>
      <c r="D6554" s="91">
        <v>0</v>
      </c>
      <c r="E6554" s="91">
        <v>39.395565215270004</v>
      </c>
      <c r="F6554" s="91">
        <v>15.809963639899999</v>
      </c>
      <c r="G6554" s="91">
        <v>1.4265832519499999</v>
      </c>
      <c r="H6554" s="91">
        <v>53.502796925510012</v>
      </c>
      <c r="I6554" s="91">
        <v>18.124503896290008</v>
      </c>
      <c r="J6554" s="91">
        <v>0.46420232380000004</v>
      </c>
      <c r="K6554" s="91">
        <v>1.8282469433299997</v>
      </c>
      <c r="L6554" s="91">
        <v>31.462769437820004</v>
      </c>
    </row>
    <row r="6555" spans="1:12" x14ac:dyDescent="0.25">
      <c r="A6555" s="90">
        <v>34972.916666650781</v>
      </c>
      <c r="B6555" s="91">
        <v>259.51026188469001</v>
      </c>
      <c r="C6555" s="91">
        <v>80.280332735889971</v>
      </c>
      <c r="D6555" s="91">
        <v>0</v>
      </c>
      <c r="E6555" s="91">
        <v>42.171148457829993</v>
      </c>
      <c r="F6555" s="91">
        <v>15.809963639899999</v>
      </c>
      <c r="G6555" s="91">
        <v>1.42718664551</v>
      </c>
      <c r="H6555" s="91">
        <v>52.368419716050006</v>
      </c>
      <c r="I6555" s="91">
        <v>18.049067614310001</v>
      </c>
      <c r="J6555" s="91">
        <v>0.46420232380000004</v>
      </c>
      <c r="K6555" s="91">
        <v>1.8282469433299997</v>
      </c>
      <c r="L6555" s="91">
        <v>16.47584616899</v>
      </c>
    </row>
    <row r="6556" spans="1:12" x14ac:dyDescent="0.25">
      <c r="A6556" s="90">
        <v>34972.958333317445</v>
      </c>
      <c r="B6556" s="91">
        <v>248.25022494339001</v>
      </c>
      <c r="C6556" s="91">
        <v>86.565678106219991</v>
      </c>
      <c r="D6556" s="91">
        <v>0</v>
      </c>
      <c r="E6556" s="91">
        <v>33.891400392829993</v>
      </c>
      <c r="F6556" s="91">
        <v>15.809963639899999</v>
      </c>
      <c r="G6556" s="91">
        <v>1.4273273925799999</v>
      </c>
      <c r="H6556" s="91">
        <v>56.532397122750005</v>
      </c>
      <c r="I6556" s="91">
        <v>18.009391874219997</v>
      </c>
      <c r="J6556" s="91">
        <v>0.48635232380000004</v>
      </c>
      <c r="K6556" s="91">
        <v>1.8282469433299997</v>
      </c>
      <c r="L6556" s="91">
        <v>21.710380013050003</v>
      </c>
    </row>
    <row r="6557" spans="1:12" x14ac:dyDescent="0.25">
      <c r="A6557" s="90">
        <v>34972.999999984109</v>
      </c>
      <c r="B6557" s="91">
        <v>258.33913406271</v>
      </c>
      <c r="C6557" s="91">
        <v>97.223597909449992</v>
      </c>
      <c r="D6557" s="91">
        <v>0</v>
      </c>
      <c r="E6557" s="91">
        <v>50.159431016239999</v>
      </c>
      <c r="F6557" s="91">
        <v>15.809963639899999</v>
      </c>
      <c r="G6557" s="91">
        <v>1.4248135986299999</v>
      </c>
      <c r="H6557" s="91">
        <v>103.48257924156999</v>
      </c>
      <c r="I6557" s="91">
        <v>17.938916886660003</v>
      </c>
      <c r="J6557" s="91">
        <v>0.48635232380000004</v>
      </c>
      <c r="K6557" s="91">
        <v>2.0497269433299996</v>
      </c>
      <c r="L6557" s="91">
        <v>19.693227536089999</v>
      </c>
    </row>
    <row r="6558" spans="1:12" x14ac:dyDescent="0.25">
      <c r="A6558" s="90">
        <v>34973.041666650774</v>
      </c>
      <c r="B6558" s="91">
        <v>256.00972386258007</v>
      </c>
      <c r="C6558" s="91">
        <v>115.37879462877002</v>
      </c>
      <c r="D6558" s="91">
        <v>0</v>
      </c>
      <c r="E6558" s="91">
        <v>45.022876944489994</v>
      </c>
      <c r="F6558" s="91">
        <v>15.809963639899999</v>
      </c>
      <c r="G6558" s="91">
        <v>1.4248940429700001</v>
      </c>
      <c r="H6558" s="91">
        <v>78.876504494379986</v>
      </c>
      <c r="I6558" s="91">
        <v>17.882355507509999</v>
      </c>
      <c r="J6558" s="91">
        <v>0.46420232380000004</v>
      </c>
      <c r="K6558" s="91">
        <v>2.0497269433299996</v>
      </c>
      <c r="L6558" s="91">
        <v>31.848977434749997</v>
      </c>
    </row>
    <row r="6559" spans="1:12" x14ac:dyDescent="0.25">
      <c r="A6559" s="90">
        <v>34973.083333317438</v>
      </c>
      <c r="B6559" s="91">
        <v>255.66079459605001</v>
      </c>
      <c r="C6559" s="91">
        <v>126.08576295930999</v>
      </c>
      <c r="D6559" s="91">
        <v>0</v>
      </c>
      <c r="E6559" s="91">
        <v>51.755323629640003</v>
      </c>
      <c r="F6559" s="91">
        <v>15.809963639899999</v>
      </c>
      <c r="G6559" s="91">
        <v>1.42412988281</v>
      </c>
      <c r="H6559" s="91">
        <v>64.570395172909997</v>
      </c>
      <c r="I6559" s="91">
        <v>17.830572475050001</v>
      </c>
      <c r="J6559" s="91">
        <v>0.46420232380000004</v>
      </c>
      <c r="K6559" s="91">
        <v>2.0497269433299996</v>
      </c>
      <c r="L6559" s="91">
        <v>19.911738232610002</v>
      </c>
    </row>
    <row r="6560" spans="1:12" x14ac:dyDescent="0.25">
      <c r="A6560" s="90">
        <v>34973.124999984102</v>
      </c>
      <c r="B6560" s="91">
        <v>259.92605930967017</v>
      </c>
      <c r="C6560" s="91">
        <v>133.60359359604001</v>
      </c>
      <c r="D6560" s="91">
        <v>0</v>
      </c>
      <c r="E6560" s="91">
        <v>29.932089984190004</v>
      </c>
      <c r="F6560" s="91">
        <v>15.809963639899999</v>
      </c>
      <c r="G6560" s="91">
        <v>1.4232852783200001</v>
      </c>
      <c r="H6560" s="91">
        <v>61.850021421310004</v>
      </c>
      <c r="I6560" s="91">
        <v>17.861510750440001</v>
      </c>
      <c r="J6560" s="91">
        <v>0.66371732379999993</v>
      </c>
      <c r="K6560" s="91">
        <v>2.0497269433299996</v>
      </c>
      <c r="L6560" s="91">
        <v>25.851413008840002</v>
      </c>
    </row>
    <row r="6561" spans="1:12" x14ac:dyDescent="0.25">
      <c r="A6561" s="90">
        <v>34973.166666650766</v>
      </c>
      <c r="B6561" s="91">
        <v>258.03737031818997</v>
      </c>
      <c r="C6561" s="91">
        <v>150.14402467496004</v>
      </c>
      <c r="D6561" s="91">
        <v>3.076985132E-2</v>
      </c>
      <c r="E6561" s="91">
        <v>25.057674344910009</v>
      </c>
      <c r="F6561" s="91">
        <v>15.809963639899999</v>
      </c>
      <c r="G6561" s="91">
        <v>1.4225612793</v>
      </c>
      <c r="H6561" s="91">
        <v>59.225580218860003</v>
      </c>
      <c r="I6561" s="91">
        <v>17.842348972849997</v>
      </c>
      <c r="J6561" s="91">
        <v>0.66371732379999993</v>
      </c>
      <c r="K6561" s="91">
        <v>2.0497269433299996</v>
      </c>
      <c r="L6561" s="91">
        <v>37.014846141420009</v>
      </c>
    </row>
    <row r="6562" spans="1:12" x14ac:dyDescent="0.25">
      <c r="A6562" s="90">
        <v>34973.208333317431</v>
      </c>
      <c r="B6562" s="91">
        <v>256.27378701248995</v>
      </c>
      <c r="C6562" s="91">
        <v>164.24196742716998</v>
      </c>
      <c r="D6562" s="91">
        <v>3.8789320979999999</v>
      </c>
      <c r="E6562" s="91">
        <v>21.59987961217</v>
      </c>
      <c r="F6562" s="91">
        <v>15.809963639899999</v>
      </c>
      <c r="G6562" s="91">
        <v>1.4203894043</v>
      </c>
      <c r="H6562" s="91">
        <v>52.515574318960006</v>
      </c>
      <c r="I6562" s="91">
        <v>17.878151005490007</v>
      </c>
      <c r="J6562" s="91">
        <v>0.63396999579999991</v>
      </c>
      <c r="K6562" s="91">
        <v>2.0494161933199999</v>
      </c>
      <c r="L6562" s="91">
        <v>49.468963688119992</v>
      </c>
    </row>
    <row r="6563" spans="1:12" x14ac:dyDescent="0.25">
      <c r="A6563" s="90">
        <v>34973.249999984095</v>
      </c>
      <c r="B6563" s="91">
        <v>251.19887639528008</v>
      </c>
      <c r="C6563" s="91">
        <v>175.60278393292998</v>
      </c>
      <c r="D6563" s="91">
        <v>51.660915318949996</v>
      </c>
      <c r="E6563" s="91">
        <v>17.12750163738</v>
      </c>
      <c r="F6563" s="91">
        <v>15.809963639899999</v>
      </c>
      <c r="G6563" s="91">
        <v>1.4214954834</v>
      </c>
      <c r="H6563" s="91">
        <v>60.776635124999984</v>
      </c>
      <c r="I6563" s="91">
        <v>18.074054014139996</v>
      </c>
      <c r="J6563" s="91">
        <v>0.63396999579999991</v>
      </c>
      <c r="K6563" s="91">
        <v>2.0494161933199999</v>
      </c>
      <c r="L6563" s="91">
        <v>39.581143694839994</v>
      </c>
    </row>
    <row r="6564" spans="1:12" x14ac:dyDescent="0.25">
      <c r="A6564" s="90">
        <v>34973.291666650759</v>
      </c>
      <c r="B6564" s="91">
        <v>252.05667358106982</v>
      </c>
      <c r="C6564" s="91">
        <v>190.8337985828</v>
      </c>
      <c r="D6564" s="91">
        <v>184.64255636328005</v>
      </c>
      <c r="E6564" s="91">
        <v>20.132850994160002</v>
      </c>
      <c r="F6564" s="91">
        <v>15.809963639899999</v>
      </c>
      <c r="G6564" s="91">
        <v>1.4221791992200001</v>
      </c>
      <c r="H6564" s="91">
        <v>39.62743379490999</v>
      </c>
      <c r="I6564" s="91">
        <v>18.277166092890003</v>
      </c>
      <c r="J6564" s="91">
        <v>0.69509999580000004</v>
      </c>
      <c r="K6564" s="91">
        <v>2.0494161933199999</v>
      </c>
      <c r="L6564" s="91">
        <v>34.502845247629999</v>
      </c>
    </row>
    <row r="6565" spans="1:12" x14ac:dyDescent="0.25">
      <c r="A6565" s="90">
        <v>34973.333333317423</v>
      </c>
      <c r="B6565" s="91">
        <v>241.24375965358004</v>
      </c>
      <c r="C6565" s="91">
        <v>194.02034554418003</v>
      </c>
      <c r="D6565" s="91">
        <v>339.44615656841006</v>
      </c>
      <c r="E6565" s="91">
        <v>18.62800121742</v>
      </c>
      <c r="F6565" s="91">
        <v>15.809963639899999</v>
      </c>
      <c r="G6565" s="91">
        <v>1.42370751953</v>
      </c>
      <c r="H6565" s="91">
        <v>36.08417658794</v>
      </c>
      <c r="I6565" s="91">
        <v>18.12721496735</v>
      </c>
      <c r="J6565" s="91">
        <v>0.56045999580000005</v>
      </c>
      <c r="K6565" s="91">
        <v>1.1768983138899998</v>
      </c>
      <c r="L6565" s="91">
        <v>12.94890630652</v>
      </c>
    </row>
    <row r="6566" spans="1:12" x14ac:dyDescent="0.25">
      <c r="A6566" s="90">
        <v>34973.374999984087</v>
      </c>
      <c r="B6566" s="91">
        <v>244.10469817352998</v>
      </c>
      <c r="C6566" s="91">
        <v>206.32762771459997</v>
      </c>
      <c r="D6566" s="91">
        <v>463.05519472741992</v>
      </c>
      <c r="E6566" s="91">
        <v>15.7041435398</v>
      </c>
      <c r="F6566" s="91">
        <v>15.809963639899999</v>
      </c>
      <c r="G6566" s="91">
        <v>1.4253565673799999</v>
      </c>
      <c r="H6566" s="91">
        <v>44.67506986635</v>
      </c>
      <c r="I6566" s="91">
        <v>18.113721419999997</v>
      </c>
      <c r="J6566" s="91">
        <v>0.56045999580000005</v>
      </c>
      <c r="K6566" s="91">
        <v>0.80641619332000003</v>
      </c>
      <c r="L6566" s="91">
        <v>0.33084600421999999</v>
      </c>
    </row>
    <row r="6567" spans="1:12" x14ac:dyDescent="0.25">
      <c r="A6567" s="90">
        <v>34973.416666650752</v>
      </c>
      <c r="B6567" s="91">
        <v>236.48500171649002</v>
      </c>
      <c r="C6567" s="91">
        <v>213.56321849361998</v>
      </c>
      <c r="D6567" s="91">
        <v>535.68988481708004</v>
      </c>
      <c r="E6567" s="91">
        <v>18.308345737290004</v>
      </c>
      <c r="F6567" s="91">
        <v>15.809963639899999</v>
      </c>
      <c r="G6567" s="91">
        <v>1.42660339355</v>
      </c>
      <c r="H6567" s="91">
        <v>21.535047963509996</v>
      </c>
      <c r="I6567" s="91">
        <v>18.09447651336</v>
      </c>
      <c r="J6567" s="91">
        <v>0.56045999580000005</v>
      </c>
      <c r="K6567" s="91">
        <v>0.80641619332000003</v>
      </c>
      <c r="L6567" s="91">
        <v>5.3560271771400005</v>
      </c>
    </row>
    <row r="6568" spans="1:12" x14ac:dyDescent="0.25">
      <c r="A6568" s="90">
        <v>34973.458333317416</v>
      </c>
      <c r="B6568" s="91">
        <v>244.16819393332003</v>
      </c>
      <c r="C6568" s="91">
        <v>225.17454183488007</v>
      </c>
      <c r="D6568" s="91">
        <v>571.91570530617003</v>
      </c>
      <c r="E6568" s="91">
        <v>16.832670797040002</v>
      </c>
      <c r="F6568" s="91">
        <v>15.809963639899999</v>
      </c>
      <c r="G6568" s="91">
        <v>1.4281921386700001</v>
      </c>
      <c r="H6568" s="91">
        <v>33.242430247699993</v>
      </c>
      <c r="I6568" s="91">
        <v>18.173761041159999</v>
      </c>
      <c r="J6568" s="91">
        <v>0.56045999580000005</v>
      </c>
      <c r="K6568" s="91">
        <v>0.80641619332000003</v>
      </c>
      <c r="L6568" s="91">
        <v>4.2719448486199996</v>
      </c>
    </row>
    <row r="6569" spans="1:12" x14ac:dyDescent="0.25">
      <c r="A6569" s="90">
        <v>34973.49999998408</v>
      </c>
      <c r="B6569" s="91">
        <v>254.77537797194995</v>
      </c>
      <c r="C6569" s="91">
        <v>216.34337013779003</v>
      </c>
      <c r="D6569" s="91">
        <v>550.42480695839015</v>
      </c>
      <c r="E6569" s="91">
        <v>16.28207344982</v>
      </c>
      <c r="F6569" s="91">
        <v>15.809963639899999</v>
      </c>
      <c r="G6569" s="91">
        <v>1.43048461914</v>
      </c>
      <c r="H6569" s="91">
        <v>21.52150923696</v>
      </c>
      <c r="I6569" s="91">
        <v>18.029723641850001</v>
      </c>
      <c r="J6569" s="91">
        <v>0.56045999580000005</v>
      </c>
      <c r="K6569" s="91">
        <v>0.80641619332000003</v>
      </c>
      <c r="L6569" s="91">
        <v>0</v>
      </c>
    </row>
    <row r="6570" spans="1:12" x14ac:dyDescent="0.25">
      <c r="A6570" s="90">
        <v>34973.541666650744</v>
      </c>
      <c r="B6570" s="91">
        <v>257.27366793314002</v>
      </c>
      <c r="C6570" s="91">
        <v>217.96495939511001</v>
      </c>
      <c r="D6570" s="91">
        <v>502.91256967644</v>
      </c>
      <c r="E6570" s="91">
        <v>19.925302499820003</v>
      </c>
      <c r="F6570" s="91">
        <v>15.809963639899999</v>
      </c>
      <c r="G6570" s="91">
        <v>1.43142980957</v>
      </c>
      <c r="H6570" s="91">
        <v>29.063356394500001</v>
      </c>
      <c r="I6570" s="91">
        <v>18.024547140780005</v>
      </c>
      <c r="J6570" s="91">
        <v>0.56045999580000005</v>
      </c>
      <c r="K6570" s="91">
        <v>0.80641619332000003</v>
      </c>
      <c r="L6570" s="91">
        <v>0.86317814967000006</v>
      </c>
    </row>
    <row r="6571" spans="1:12" x14ac:dyDescent="0.25">
      <c r="A6571" s="90">
        <v>34973.583333317409</v>
      </c>
      <c r="B6571" s="91">
        <v>265.24244302290009</v>
      </c>
      <c r="C6571" s="91">
        <v>219.4452852746999</v>
      </c>
      <c r="D6571" s="91">
        <v>407.27719918983985</v>
      </c>
      <c r="E6571" s="91">
        <v>19.372675179950004</v>
      </c>
      <c r="F6571" s="91">
        <v>15.809963639899999</v>
      </c>
      <c r="G6571" s="91">
        <v>1.4323548584000001</v>
      </c>
      <c r="H6571" s="91">
        <v>35.412721848160004</v>
      </c>
      <c r="I6571" s="91">
        <v>18.031483778280005</v>
      </c>
      <c r="J6571" s="91">
        <v>0.56045999580000005</v>
      </c>
      <c r="K6571" s="91">
        <v>0.80641619332000003</v>
      </c>
      <c r="L6571" s="91">
        <v>9.3605106050599982</v>
      </c>
    </row>
    <row r="6572" spans="1:12" x14ac:dyDescent="0.25">
      <c r="A6572" s="90">
        <v>34973.624999984073</v>
      </c>
      <c r="B6572" s="91">
        <v>265.61001967087003</v>
      </c>
      <c r="C6572" s="91">
        <v>220.55153596835004</v>
      </c>
      <c r="D6572" s="91">
        <v>274.51636095348982</v>
      </c>
      <c r="E6572" s="91">
        <v>22.67041391851</v>
      </c>
      <c r="F6572" s="91">
        <v>15.809963639899999</v>
      </c>
      <c r="G6572" s="91">
        <v>1.4323548584000001</v>
      </c>
      <c r="H6572" s="91">
        <v>24.934353803410001</v>
      </c>
      <c r="I6572" s="91">
        <v>18.053153237740005</v>
      </c>
      <c r="J6572" s="91">
        <v>0.56045999580000005</v>
      </c>
      <c r="K6572" s="91">
        <v>0.80641619332000003</v>
      </c>
      <c r="L6572" s="91">
        <v>11.636254993830001</v>
      </c>
    </row>
    <row r="6573" spans="1:12" x14ac:dyDescent="0.25">
      <c r="A6573" s="90">
        <v>34973.666666650737</v>
      </c>
      <c r="B6573" s="91">
        <v>278.30849382442005</v>
      </c>
      <c r="C6573" s="91">
        <v>219.66580732129</v>
      </c>
      <c r="D6573" s="91">
        <v>128.84853904330001</v>
      </c>
      <c r="E6573" s="91">
        <v>23.044873127760006</v>
      </c>
      <c r="F6573" s="91">
        <v>15.809963639899999</v>
      </c>
      <c r="G6573" s="91">
        <v>1.4316108398399998</v>
      </c>
      <c r="H6573" s="91">
        <v>39.935654063250006</v>
      </c>
      <c r="I6573" s="91">
        <v>18.138204716369998</v>
      </c>
      <c r="J6573" s="91">
        <v>0.53830999579999994</v>
      </c>
      <c r="K6573" s="91">
        <v>0.80641619332000003</v>
      </c>
      <c r="L6573" s="91">
        <v>24.133197262900001</v>
      </c>
    </row>
    <row r="6574" spans="1:12" x14ac:dyDescent="0.25">
      <c r="A6574" s="90">
        <v>34973.708333317401</v>
      </c>
      <c r="B6574" s="91">
        <v>278.46818604382008</v>
      </c>
      <c r="C6574" s="91">
        <v>215.21895420453001</v>
      </c>
      <c r="D6574" s="91">
        <v>29.892679052090006</v>
      </c>
      <c r="E6574" s="91">
        <v>26.866799474100006</v>
      </c>
      <c r="F6574" s="91">
        <v>15.809963639899999</v>
      </c>
      <c r="G6574" s="91">
        <v>1.4307058105500001</v>
      </c>
      <c r="H6574" s="91">
        <v>49.564955282560007</v>
      </c>
      <c r="I6574" s="91">
        <v>18.102930330070006</v>
      </c>
      <c r="J6574" s="91">
        <v>0.53830999579999994</v>
      </c>
      <c r="K6574" s="91">
        <v>2.0494161933199999</v>
      </c>
      <c r="L6574" s="91">
        <v>42.886801273790006</v>
      </c>
    </row>
    <row r="6575" spans="1:12" x14ac:dyDescent="0.25">
      <c r="A6575" s="90">
        <v>34973.749999984066</v>
      </c>
      <c r="B6575" s="91">
        <v>272.57654488524003</v>
      </c>
      <c r="C6575" s="91">
        <v>212.86562075373999</v>
      </c>
      <c r="D6575" s="91">
        <v>3.3749787079999996E-2</v>
      </c>
      <c r="E6575" s="91">
        <v>35.934835427769997</v>
      </c>
      <c r="F6575" s="91">
        <v>15.809963639899999</v>
      </c>
      <c r="G6575" s="91">
        <v>1.4299215087899999</v>
      </c>
      <c r="H6575" s="91">
        <v>55.458301965949993</v>
      </c>
      <c r="I6575" s="91">
        <v>18.217129697509993</v>
      </c>
      <c r="J6575" s="91">
        <v>0.56045999580000005</v>
      </c>
      <c r="K6575" s="91">
        <v>2.0497269433299996</v>
      </c>
      <c r="L6575" s="91">
        <v>44.996894335520004</v>
      </c>
    </row>
    <row r="6576" spans="1:12" x14ac:dyDescent="0.25">
      <c r="A6576" s="90">
        <v>34973.79166665073</v>
      </c>
      <c r="B6576" s="91">
        <v>275.64768006445013</v>
      </c>
      <c r="C6576" s="91">
        <v>209.54311850866998</v>
      </c>
      <c r="D6576" s="91">
        <v>0</v>
      </c>
      <c r="E6576" s="91">
        <v>45.601588287469994</v>
      </c>
      <c r="F6576" s="91">
        <v>15.809963639899999</v>
      </c>
      <c r="G6576" s="91">
        <v>1.4269050293000001</v>
      </c>
      <c r="H6576" s="91">
        <v>56.82605842217</v>
      </c>
      <c r="I6576" s="91">
        <v>18.228725252039997</v>
      </c>
      <c r="J6576" s="91">
        <v>0.53954499579999993</v>
      </c>
      <c r="K6576" s="91">
        <v>2.0497269433299996</v>
      </c>
      <c r="L6576" s="91">
        <v>32.471095923759989</v>
      </c>
    </row>
    <row r="6577" spans="1:12" x14ac:dyDescent="0.25">
      <c r="A6577" s="90">
        <v>34973.833333317394</v>
      </c>
      <c r="B6577" s="91">
        <v>275.04103483135992</v>
      </c>
      <c r="C6577" s="91">
        <v>201.41197370833001</v>
      </c>
      <c r="D6577" s="91">
        <v>0</v>
      </c>
      <c r="E6577" s="91">
        <v>36.610262915040011</v>
      </c>
      <c r="F6577" s="91">
        <v>15.809963639899999</v>
      </c>
      <c r="G6577" s="91">
        <v>1.4265832519499999</v>
      </c>
      <c r="H6577" s="91">
        <v>73.210838660690015</v>
      </c>
      <c r="I6577" s="91">
        <v>18.232589850009997</v>
      </c>
      <c r="J6577" s="91">
        <v>0.56045999580000005</v>
      </c>
      <c r="K6577" s="91">
        <v>2.0497269433299996</v>
      </c>
      <c r="L6577" s="91">
        <v>22.612078412180004</v>
      </c>
    </row>
    <row r="6578" spans="1:12" x14ac:dyDescent="0.25">
      <c r="A6578" s="90">
        <v>34973.874999984058</v>
      </c>
      <c r="B6578" s="91">
        <v>275.07773864903987</v>
      </c>
      <c r="C6578" s="91">
        <v>193.49107761350999</v>
      </c>
      <c r="D6578" s="91">
        <v>0</v>
      </c>
      <c r="E6578" s="91">
        <v>56.354349101410001</v>
      </c>
      <c r="F6578" s="91">
        <v>15.809963639899999</v>
      </c>
      <c r="G6578" s="91">
        <v>1.42600012207</v>
      </c>
      <c r="H6578" s="91">
        <v>63.721255208560002</v>
      </c>
      <c r="I6578" s="91">
        <v>18.166195875489997</v>
      </c>
      <c r="J6578" s="91">
        <v>0.55620947579999991</v>
      </c>
      <c r="K6578" s="91">
        <v>2.0497269433299996</v>
      </c>
      <c r="L6578" s="91">
        <v>11.796195944629996</v>
      </c>
    </row>
    <row r="6579" spans="1:12" x14ac:dyDescent="0.25">
      <c r="A6579" s="90">
        <v>34973.916666650723</v>
      </c>
      <c r="B6579" s="91">
        <v>279.88066066943009</v>
      </c>
      <c r="C6579" s="91">
        <v>185.47449158151994</v>
      </c>
      <c r="D6579" s="91">
        <v>0</v>
      </c>
      <c r="E6579" s="91">
        <v>56.581901461359998</v>
      </c>
      <c r="F6579" s="91">
        <v>15.809963639899999</v>
      </c>
      <c r="G6579" s="91">
        <v>1.4262011718799998</v>
      </c>
      <c r="H6579" s="91">
        <v>66.527744274549988</v>
      </c>
      <c r="I6579" s="91">
        <v>18.095794269059997</v>
      </c>
      <c r="J6579" s="91">
        <v>0.55620947579999991</v>
      </c>
      <c r="K6579" s="91">
        <v>2.0497269433299996</v>
      </c>
      <c r="L6579" s="91">
        <v>10.324910444699999</v>
      </c>
    </row>
    <row r="6580" spans="1:12" x14ac:dyDescent="0.25">
      <c r="A6580" s="90">
        <v>34973.958333317387</v>
      </c>
      <c r="B6580" s="91">
        <v>286.13466616395016</v>
      </c>
      <c r="C6580" s="91">
        <v>182.24879600669999</v>
      </c>
      <c r="D6580" s="91">
        <v>0</v>
      </c>
      <c r="E6580" s="91">
        <v>33.949886746319997</v>
      </c>
      <c r="F6580" s="91">
        <v>15.809963639899999</v>
      </c>
      <c r="G6580" s="91">
        <v>1.4247734375000001</v>
      </c>
      <c r="H6580" s="91">
        <v>67.530324000010026</v>
      </c>
      <c r="I6580" s="91">
        <v>17.980059404589998</v>
      </c>
      <c r="J6580" s="91">
        <v>0.51190947580000001</v>
      </c>
      <c r="K6580" s="91">
        <v>2.0497269433299996</v>
      </c>
      <c r="L6580" s="91">
        <v>21.699590262040001</v>
      </c>
    </row>
    <row r="6581" spans="1:12" x14ac:dyDescent="0.25">
      <c r="A6581" s="90">
        <v>34973.999999984051</v>
      </c>
      <c r="B6581" s="91">
        <v>292.84822916857007</v>
      </c>
      <c r="C6581" s="91">
        <v>180.43495216904998</v>
      </c>
      <c r="D6581" s="91">
        <v>0</v>
      </c>
      <c r="E6581" s="91">
        <v>54.908851690830005</v>
      </c>
      <c r="F6581" s="91">
        <v>15.809963639899999</v>
      </c>
      <c r="G6581" s="91">
        <v>1.44576818848</v>
      </c>
      <c r="H6581" s="91">
        <v>55.912757536170005</v>
      </c>
      <c r="I6581" s="91">
        <v>17.877484860879996</v>
      </c>
      <c r="J6581" s="91">
        <v>0.51190947580000001</v>
      </c>
      <c r="K6581" s="91">
        <v>1.8859273693199998</v>
      </c>
      <c r="L6581" s="91">
        <v>19.335613590410002</v>
      </c>
    </row>
    <row r="6582" spans="1:12" x14ac:dyDescent="0.25">
      <c r="A6582" s="90">
        <v>34974.041666650715</v>
      </c>
      <c r="B6582" s="91">
        <v>284.90469983782992</v>
      </c>
      <c r="C6582" s="91">
        <v>179.89708717213</v>
      </c>
      <c r="D6582" s="91">
        <v>0</v>
      </c>
      <c r="E6582" s="91">
        <v>50.710548314790003</v>
      </c>
      <c r="F6582" s="91">
        <v>15.809963639899999</v>
      </c>
      <c r="G6582" s="91">
        <v>1.44602966309</v>
      </c>
      <c r="H6582" s="91">
        <v>54.445393786499999</v>
      </c>
      <c r="I6582" s="91">
        <v>17.853987409119998</v>
      </c>
      <c r="J6582" s="91">
        <v>0.53405947580000002</v>
      </c>
      <c r="K6582" s="91">
        <v>1.8785791457699998</v>
      </c>
      <c r="L6582" s="91">
        <v>13.894203958289998</v>
      </c>
    </row>
    <row r="6583" spans="1:12" x14ac:dyDescent="0.25">
      <c r="A6583" s="90">
        <v>34974.08333331738</v>
      </c>
      <c r="B6583" s="91">
        <v>281.74981033431987</v>
      </c>
      <c r="C6583" s="91">
        <v>174.67629933353001</v>
      </c>
      <c r="D6583" s="91">
        <v>0</v>
      </c>
      <c r="E6583" s="91">
        <v>48.93227912986</v>
      </c>
      <c r="F6583" s="91">
        <v>15.8115403744</v>
      </c>
      <c r="G6583" s="91">
        <v>1.4458084716799999</v>
      </c>
      <c r="H6583" s="91">
        <v>56.896244040790009</v>
      </c>
      <c r="I6583" s="91">
        <v>17.834066265470003</v>
      </c>
      <c r="J6583" s="91">
        <v>0.53405947580000002</v>
      </c>
      <c r="K6583" s="91">
        <v>1.8784119553799996</v>
      </c>
      <c r="L6583" s="91">
        <v>9.4062222030399987</v>
      </c>
    </row>
    <row r="6584" spans="1:12" x14ac:dyDescent="0.25">
      <c r="A6584" s="90">
        <v>34974.124999984044</v>
      </c>
      <c r="B6584" s="91">
        <v>280.79249045936001</v>
      </c>
      <c r="C6584" s="91">
        <v>166.88971434506993</v>
      </c>
      <c r="D6584" s="91">
        <v>0</v>
      </c>
      <c r="E6584" s="91">
        <v>43.945744748579997</v>
      </c>
      <c r="F6584" s="91">
        <v>16.575039767700002</v>
      </c>
      <c r="G6584" s="91">
        <v>1.4437773437500001</v>
      </c>
      <c r="H6584" s="91">
        <v>56.502066303770007</v>
      </c>
      <c r="I6584" s="91">
        <v>17.794649036410004</v>
      </c>
      <c r="J6584" s="91">
        <v>0.53405947580000002</v>
      </c>
      <c r="K6584" s="91">
        <v>1.8391621645499998</v>
      </c>
      <c r="L6584" s="91">
        <v>5.3292908928800005</v>
      </c>
    </row>
    <row r="6585" spans="1:12" x14ac:dyDescent="0.25">
      <c r="A6585" s="90">
        <v>34974.166666650708</v>
      </c>
      <c r="B6585" s="91">
        <v>278.53752140563</v>
      </c>
      <c r="C6585" s="91">
        <v>157.14176575059005</v>
      </c>
      <c r="D6585" s="91">
        <v>1.4265442480000001E-2</v>
      </c>
      <c r="E6585" s="91">
        <v>33.865157856989995</v>
      </c>
      <c r="F6585" s="91">
        <v>17.409963639900003</v>
      </c>
      <c r="G6585" s="91">
        <v>1.44156518555</v>
      </c>
      <c r="H6585" s="91">
        <v>57.566228346030002</v>
      </c>
      <c r="I6585" s="91">
        <v>17.818380094700004</v>
      </c>
      <c r="J6585" s="91">
        <v>0.53405947580000002</v>
      </c>
      <c r="K6585" s="91">
        <v>2.0559597954599997</v>
      </c>
      <c r="L6585" s="91">
        <v>13.138876217030001</v>
      </c>
    </row>
    <row r="6586" spans="1:12" x14ac:dyDescent="0.25">
      <c r="A6586" s="90">
        <v>34974.208333317372</v>
      </c>
      <c r="B6586" s="91">
        <v>273.52899404881981</v>
      </c>
      <c r="C6586" s="91">
        <v>148.43095613900996</v>
      </c>
      <c r="D6586" s="91">
        <v>4.30335520663</v>
      </c>
      <c r="E6586" s="91">
        <v>43.797005958749999</v>
      </c>
      <c r="F6586" s="91">
        <v>17.409963639900003</v>
      </c>
      <c r="G6586" s="91">
        <v>1.44251037598</v>
      </c>
      <c r="H6586" s="91">
        <v>58.358115858720012</v>
      </c>
      <c r="I6586" s="91">
        <v>17.882842608519994</v>
      </c>
      <c r="J6586" s="91">
        <v>0.57505947579999994</v>
      </c>
      <c r="K6586" s="91">
        <v>2.05505429826</v>
      </c>
      <c r="L6586" s="91">
        <v>28.286210046230003</v>
      </c>
    </row>
    <row r="6587" spans="1:12" x14ac:dyDescent="0.25">
      <c r="A6587" s="90">
        <v>34974.249999984037</v>
      </c>
      <c r="B6587" s="91">
        <v>258.41567249488998</v>
      </c>
      <c r="C6587" s="91">
        <v>150.10130348167002</v>
      </c>
      <c r="D6587" s="91">
        <v>53.887494952909975</v>
      </c>
      <c r="E6587" s="91">
        <v>54.437940684739999</v>
      </c>
      <c r="F6587" s="91">
        <v>17.409963639900003</v>
      </c>
      <c r="G6587" s="91">
        <v>1.4475781249999999</v>
      </c>
      <c r="H6587" s="91">
        <v>75.53099569613002</v>
      </c>
      <c r="I6587" s="91">
        <v>17.916479396149995</v>
      </c>
      <c r="J6587" s="91">
        <v>0.57505947579999994</v>
      </c>
      <c r="K6587" s="91">
        <v>2.0583234454800001</v>
      </c>
      <c r="L6587" s="91">
        <v>22.545872792770002</v>
      </c>
    </row>
    <row r="6588" spans="1:12" x14ac:dyDescent="0.25">
      <c r="A6588" s="90">
        <v>34974.291666650701</v>
      </c>
      <c r="B6588" s="91">
        <v>239.43695850039998</v>
      </c>
      <c r="C6588" s="91">
        <v>150.71224887574007</v>
      </c>
      <c r="D6588" s="91">
        <v>201.32416076902021</v>
      </c>
      <c r="E6588" s="91">
        <v>38.488388256</v>
      </c>
      <c r="F6588" s="91">
        <v>17.409963639900003</v>
      </c>
      <c r="G6588" s="91">
        <v>1.4487243652300001</v>
      </c>
      <c r="H6588" s="91">
        <v>74.197764346090025</v>
      </c>
      <c r="I6588" s="91">
        <v>17.949912118649998</v>
      </c>
      <c r="J6588" s="91">
        <v>0.57505947579999994</v>
      </c>
      <c r="K6588" s="91">
        <v>2.0652652908299998</v>
      </c>
      <c r="L6588" s="91">
        <v>6.13031996558</v>
      </c>
    </row>
    <row r="6589" spans="1:12" x14ac:dyDescent="0.25">
      <c r="A6589" s="90">
        <v>34974.333333317365</v>
      </c>
      <c r="B6589" s="91">
        <v>210.20277214385993</v>
      </c>
      <c r="C6589" s="91">
        <v>143.37185077247003</v>
      </c>
      <c r="D6589" s="91">
        <v>394.34645403744992</v>
      </c>
      <c r="E6589" s="91">
        <v>40.546984530259998</v>
      </c>
      <c r="F6589" s="91">
        <v>17.409963639900003</v>
      </c>
      <c r="G6589" s="91">
        <v>1.4501923828100001</v>
      </c>
      <c r="H6589" s="91">
        <v>72.97367008305001</v>
      </c>
      <c r="I6589" s="91">
        <v>17.931740238409997</v>
      </c>
      <c r="J6589" s="91">
        <v>0.57505947579999994</v>
      </c>
      <c r="K6589" s="91">
        <v>0.82259539809000004</v>
      </c>
      <c r="L6589" s="91">
        <v>2.8371773842800003</v>
      </c>
    </row>
    <row r="6590" spans="1:12" x14ac:dyDescent="0.25">
      <c r="A6590" s="90">
        <v>34974.374999984029</v>
      </c>
      <c r="B6590" s="91">
        <v>177.44632243024009</v>
      </c>
      <c r="C6590" s="91">
        <v>148.59303602445999</v>
      </c>
      <c r="D6590" s="91">
        <v>556.13988843975017</v>
      </c>
      <c r="E6590" s="91">
        <v>35.519581748499995</v>
      </c>
      <c r="F6590" s="91">
        <v>17.409963639900003</v>
      </c>
      <c r="G6590" s="91">
        <v>1.4524045410199999</v>
      </c>
      <c r="H6590" s="91">
        <v>60.167977629099994</v>
      </c>
      <c r="I6590" s="91">
        <v>17.924573271289994</v>
      </c>
      <c r="J6590" s="91">
        <v>0.57505947579999994</v>
      </c>
      <c r="K6590" s="91">
        <v>0.81869444265000002</v>
      </c>
      <c r="L6590" s="91">
        <v>0.2333924235</v>
      </c>
    </row>
    <row r="6591" spans="1:12" x14ac:dyDescent="0.25">
      <c r="A6591" s="90">
        <v>34974.416666650694</v>
      </c>
      <c r="B6591" s="91">
        <v>160.75040424168003</v>
      </c>
      <c r="C6591" s="91">
        <v>145.90323114399999</v>
      </c>
      <c r="D6591" s="91">
        <v>646.53826573305025</v>
      </c>
      <c r="E6591" s="91">
        <v>41.115547167209996</v>
      </c>
      <c r="F6591" s="91">
        <v>17.409963639900003</v>
      </c>
      <c r="G6591" s="91">
        <v>1.45487805176</v>
      </c>
      <c r="H6591" s="91">
        <v>67.199369168350003</v>
      </c>
      <c r="I6591" s="91">
        <v>17.889764902170004</v>
      </c>
      <c r="J6591" s="91">
        <v>0.57505947579999994</v>
      </c>
      <c r="K6591" s="91">
        <v>0.82242599723999998</v>
      </c>
      <c r="L6591" s="91">
        <v>5.0752049970000004E-2</v>
      </c>
    </row>
    <row r="6592" spans="1:12" x14ac:dyDescent="0.25">
      <c r="A6592" s="90">
        <v>34974.458333317358</v>
      </c>
      <c r="B6592" s="91">
        <v>166.15044105203009</v>
      </c>
      <c r="C6592" s="91">
        <v>160.04223270154009</v>
      </c>
      <c r="D6592" s="91">
        <v>682.36385721530007</v>
      </c>
      <c r="E6592" s="91">
        <v>38.072620251490001</v>
      </c>
      <c r="F6592" s="91">
        <v>17.409963639900003</v>
      </c>
      <c r="G6592" s="91">
        <v>1.4566879882799999</v>
      </c>
      <c r="H6592" s="91">
        <v>42.970740054880004</v>
      </c>
      <c r="I6592" s="91">
        <v>17.803680877599994</v>
      </c>
      <c r="J6592" s="91">
        <v>0.57505947579999994</v>
      </c>
      <c r="K6592" s="91">
        <v>0.80748910002000007</v>
      </c>
      <c r="L6592" s="91">
        <v>19.50841716483</v>
      </c>
    </row>
    <row r="6593" spans="1:12" x14ac:dyDescent="0.25">
      <c r="A6593" s="90">
        <v>34974.499999984022</v>
      </c>
      <c r="B6593" s="91">
        <v>190.38565942016999</v>
      </c>
      <c r="C6593" s="91">
        <v>174.33096595425002</v>
      </c>
      <c r="D6593" s="91">
        <v>643.4101499653699</v>
      </c>
      <c r="E6593" s="91">
        <v>31.291704128500001</v>
      </c>
      <c r="F6593" s="91">
        <v>17.409963639900003</v>
      </c>
      <c r="G6593" s="91">
        <v>1.4582364502</v>
      </c>
      <c r="H6593" s="91">
        <v>57.957143040880005</v>
      </c>
      <c r="I6593" s="91">
        <v>17.845329590870001</v>
      </c>
      <c r="J6593" s="91">
        <v>0.57505947579999994</v>
      </c>
      <c r="K6593" s="91">
        <v>0.81713106296000004</v>
      </c>
      <c r="L6593" s="91">
        <v>0</v>
      </c>
    </row>
    <row r="6594" spans="1:12" x14ac:dyDescent="0.25">
      <c r="A6594" s="90">
        <v>34974.541666650686</v>
      </c>
      <c r="B6594" s="91">
        <v>196.07190962040005</v>
      </c>
      <c r="C6594" s="91">
        <v>173.07981710030998</v>
      </c>
      <c r="D6594" s="91">
        <v>559.00121733640992</v>
      </c>
      <c r="E6594" s="91">
        <v>36.365405987979997</v>
      </c>
      <c r="F6594" s="91">
        <v>17.409963639900003</v>
      </c>
      <c r="G6594" s="91">
        <v>1.4598452148399998</v>
      </c>
      <c r="H6594" s="91">
        <v>59.068466624999992</v>
      </c>
      <c r="I6594" s="91">
        <v>17.73155305505</v>
      </c>
      <c r="J6594" s="91">
        <v>0.57505947579999994</v>
      </c>
      <c r="K6594" s="91">
        <v>0.81996739950000008</v>
      </c>
      <c r="L6594" s="91">
        <v>1.3591676475000001</v>
      </c>
    </row>
    <row r="6595" spans="1:12" x14ac:dyDescent="0.25">
      <c r="A6595" s="90">
        <v>34974.58333331735</v>
      </c>
      <c r="B6595" s="91">
        <v>196.68336484895016</v>
      </c>
      <c r="C6595" s="91">
        <v>174.57518943512</v>
      </c>
      <c r="D6595" s="91">
        <v>439.77490014636993</v>
      </c>
      <c r="E6595" s="91">
        <v>29.54246429821</v>
      </c>
      <c r="F6595" s="91">
        <v>17.409963639900003</v>
      </c>
      <c r="G6595" s="91">
        <v>1.46068981934</v>
      </c>
      <c r="H6595" s="91">
        <v>57.147277579070007</v>
      </c>
      <c r="I6595" s="91">
        <v>17.724576068970002</v>
      </c>
      <c r="J6595" s="91">
        <v>1.05881114247</v>
      </c>
      <c r="K6595" s="91">
        <v>0.80763156400000002</v>
      </c>
      <c r="L6595" s="91">
        <v>4.0402863696400004</v>
      </c>
    </row>
    <row r="6596" spans="1:12" x14ac:dyDescent="0.25">
      <c r="A6596" s="90">
        <v>34974.624999984015</v>
      </c>
      <c r="B6596" s="91">
        <v>176.31815840093998</v>
      </c>
      <c r="C6596" s="91">
        <v>180.50344418475993</v>
      </c>
      <c r="D6596" s="91">
        <v>286.0380497120799</v>
      </c>
      <c r="E6596" s="91">
        <v>41.421607695570003</v>
      </c>
      <c r="F6596" s="91">
        <v>17.409963639900003</v>
      </c>
      <c r="G6596" s="91">
        <v>1.4610115966799999</v>
      </c>
      <c r="H6596" s="91">
        <v>59.333747231140009</v>
      </c>
      <c r="I6596" s="91">
        <v>17.69565454568</v>
      </c>
      <c r="J6596" s="91">
        <v>1.19581114247</v>
      </c>
      <c r="K6596" s="91">
        <v>0.81418042740999996</v>
      </c>
      <c r="L6596" s="91">
        <v>21.748885801639997</v>
      </c>
    </row>
    <row r="6597" spans="1:12" x14ac:dyDescent="0.25">
      <c r="A6597" s="90">
        <v>34974.666666650679</v>
      </c>
      <c r="B6597" s="91">
        <v>160.19050293604002</v>
      </c>
      <c r="C6597" s="91">
        <v>184.84744016379003</v>
      </c>
      <c r="D6597" s="91">
        <v>123.11117678518008</v>
      </c>
      <c r="E6597" s="91">
        <v>54.047085753990004</v>
      </c>
      <c r="F6597" s="91">
        <v>17.409963639900003</v>
      </c>
      <c r="G6597" s="91">
        <v>1.46016699219</v>
      </c>
      <c r="H6597" s="91">
        <v>74.382676625430008</v>
      </c>
      <c r="I6597" s="91">
        <v>17.781787684649988</v>
      </c>
      <c r="J6597" s="91">
        <v>1.2179611424700001</v>
      </c>
      <c r="K6597" s="91">
        <v>0.81732098476000004</v>
      </c>
      <c r="L6597" s="91">
        <v>44.733406806440016</v>
      </c>
    </row>
    <row r="6598" spans="1:12" x14ac:dyDescent="0.25">
      <c r="A6598" s="90">
        <v>34974.708333317343</v>
      </c>
      <c r="B6598" s="91">
        <v>152.21492926279993</v>
      </c>
      <c r="C6598" s="91">
        <v>189.77705789061005</v>
      </c>
      <c r="D6598" s="91">
        <v>23.859878995429995</v>
      </c>
      <c r="E6598" s="91">
        <v>62.531121561870009</v>
      </c>
      <c r="F6598" s="91">
        <v>17.409963639900003</v>
      </c>
      <c r="G6598" s="91">
        <v>1.4790704345700001</v>
      </c>
      <c r="H6598" s="91">
        <v>62.737875382189998</v>
      </c>
      <c r="I6598" s="91">
        <v>17.848976815879997</v>
      </c>
      <c r="J6598" s="91">
        <v>1.3752944758000001</v>
      </c>
      <c r="K6598" s="91">
        <v>2.0542449806900001</v>
      </c>
      <c r="L6598" s="91">
        <v>83.834551479670012</v>
      </c>
    </row>
    <row r="6599" spans="1:12" x14ac:dyDescent="0.25">
      <c r="A6599" s="90">
        <v>34974.749999984007</v>
      </c>
      <c r="B6599" s="91">
        <v>154.71058922942007</v>
      </c>
      <c r="C6599" s="91">
        <v>189.29437059598013</v>
      </c>
      <c r="D6599" s="91">
        <v>0</v>
      </c>
      <c r="E6599" s="91">
        <v>84.134697570320014</v>
      </c>
      <c r="F6599" s="91">
        <v>17.409963639900003</v>
      </c>
      <c r="G6599" s="91">
        <v>1.4786682128899999</v>
      </c>
      <c r="H6599" s="91">
        <v>70.194524545320036</v>
      </c>
      <c r="I6599" s="91">
        <v>17.93987872608</v>
      </c>
      <c r="J6599" s="91">
        <v>1.3752944758000001</v>
      </c>
      <c r="K6599" s="91">
        <v>2.1043899038799996</v>
      </c>
      <c r="L6599" s="91">
        <v>82.990554298550052</v>
      </c>
    </row>
    <row r="6600" spans="1:12" x14ac:dyDescent="0.25">
      <c r="A6600" s="90">
        <v>34974.791666650672</v>
      </c>
      <c r="B6600" s="91">
        <v>163.26629902013994</v>
      </c>
      <c r="C6600" s="91">
        <v>185.69954128441003</v>
      </c>
      <c r="D6600" s="91">
        <v>0</v>
      </c>
      <c r="E6600" s="91">
        <v>64.688664398629996</v>
      </c>
      <c r="F6600" s="91">
        <v>17.409963639900003</v>
      </c>
      <c r="G6600" s="91">
        <v>1.4775822753899999</v>
      </c>
      <c r="H6600" s="91">
        <v>58.871627121710006</v>
      </c>
      <c r="I6600" s="91">
        <v>17.962924237469998</v>
      </c>
      <c r="J6600" s="91">
        <v>1.3962094758000001</v>
      </c>
      <c r="K6600" s="91">
        <v>2.1096179749299999</v>
      </c>
      <c r="L6600" s="91">
        <v>97.938338817579975</v>
      </c>
    </row>
    <row r="6601" spans="1:12" x14ac:dyDescent="0.25">
      <c r="A6601" s="90">
        <v>34974.833333317336</v>
      </c>
      <c r="B6601" s="91">
        <v>171.49857226975001</v>
      </c>
      <c r="C6601" s="91">
        <v>180.35073503096004</v>
      </c>
      <c r="D6601" s="91">
        <v>0</v>
      </c>
      <c r="E6601" s="91">
        <v>67.318791359090014</v>
      </c>
      <c r="F6601" s="91">
        <v>17.409963639900003</v>
      </c>
      <c r="G6601" s="91">
        <v>1.4698801269499999</v>
      </c>
      <c r="H6601" s="91">
        <v>75.901931915559999</v>
      </c>
      <c r="I6601" s="91">
        <v>18.000898308300005</v>
      </c>
      <c r="J6601" s="91">
        <v>1.4183594758000002</v>
      </c>
      <c r="K6601" s="91">
        <v>2.1102879641999999</v>
      </c>
      <c r="L6601" s="91">
        <v>62.29802125950998</v>
      </c>
    </row>
    <row r="6602" spans="1:12" x14ac:dyDescent="0.25">
      <c r="A6602" s="90">
        <v>34974.874999984</v>
      </c>
      <c r="B6602" s="91">
        <v>181.30929154170002</v>
      </c>
      <c r="C6602" s="91">
        <v>175.18184270536997</v>
      </c>
      <c r="D6602" s="91">
        <v>0</v>
      </c>
      <c r="E6602" s="91">
        <v>60.465232768349999</v>
      </c>
      <c r="F6602" s="91">
        <v>17.409963639900003</v>
      </c>
      <c r="G6602" s="91">
        <v>1.4695382080100001</v>
      </c>
      <c r="H6602" s="91">
        <v>73.180713503800021</v>
      </c>
      <c r="I6602" s="91">
        <v>17.938921455979997</v>
      </c>
      <c r="J6602" s="91">
        <v>1.4392744758</v>
      </c>
      <c r="K6602" s="91">
        <v>2.1107958437599996</v>
      </c>
      <c r="L6602" s="91">
        <v>57.100497285750009</v>
      </c>
    </row>
    <row r="6603" spans="1:12" x14ac:dyDescent="0.25">
      <c r="A6603" s="90">
        <v>34974.916666650664</v>
      </c>
      <c r="B6603" s="91">
        <v>201.79374372582004</v>
      </c>
      <c r="C6603" s="91">
        <v>179.60014897894007</v>
      </c>
      <c r="D6603" s="91">
        <v>0</v>
      </c>
      <c r="E6603" s="91">
        <v>67.7604315345</v>
      </c>
      <c r="F6603" s="91">
        <v>17.409963639900003</v>
      </c>
      <c r="G6603" s="91">
        <v>1.4703225097699999</v>
      </c>
      <c r="H6603" s="91">
        <v>73.891416466830009</v>
      </c>
      <c r="I6603" s="91">
        <v>17.901214404880005</v>
      </c>
      <c r="J6603" s="91">
        <v>1.4392744758</v>
      </c>
      <c r="K6603" s="91">
        <v>2.1038215779099998</v>
      </c>
      <c r="L6603" s="91">
        <v>33.303794985340005</v>
      </c>
    </row>
    <row r="6604" spans="1:12" x14ac:dyDescent="0.25">
      <c r="A6604" s="90">
        <v>34974.958333317329</v>
      </c>
      <c r="B6604" s="91">
        <v>198.22041145738001</v>
      </c>
      <c r="C6604" s="91">
        <v>174.59948419216008</v>
      </c>
      <c r="D6604" s="91">
        <v>0</v>
      </c>
      <c r="E6604" s="91">
        <v>55.32967779218</v>
      </c>
      <c r="F6604" s="91">
        <v>17.409963639900003</v>
      </c>
      <c r="G6604" s="91">
        <v>1.4703828125</v>
      </c>
      <c r="H6604" s="91">
        <v>54.33487741431</v>
      </c>
      <c r="I6604" s="91">
        <v>17.826517014999993</v>
      </c>
      <c r="J6604" s="91">
        <v>1.4392744758</v>
      </c>
      <c r="K6604" s="91">
        <v>2.1077845691999997</v>
      </c>
      <c r="L6604" s="91">
        <v>39.203701274270003</v>
      </c>
    </row>
    <row r="6605" spans="1:12" x14ac:dyDescent="0.25">
      <c r="A6605" s="90">
        <v>34974.999999983993</v>
      </c>
      <c r="B6605" s="91">
        <v>196.63662897176005</v>
      </c>
      <c r="C6605" s="91">
        <v>169.10955389632002</v>
      </c>
      <c r="D6605" s="91">
        <v>0</v>
      </c>
      <c r="E6605" s="91">
        <v>76.749410116929994</v>
      </c>
      <c r="F6605" s="91">
        <v>17.409963639900003</v>
      </c>
      <c r="G6605" s="91">
        <v>1.4726151123</v>
      </c>
      <c r="H6605" s="91">
        <v>45.033095226100002</v>
      </c>
      <c r="I6605" s="91">
        <v>17.714032815050004</v>
      </c>
      <c r="J6605" s="91">
        <v>0.64027447579999996</v>
      </c>
      <c r="K6605" s="91">
        <v>0.64129887245000006</v>
      </c>
      <c r="L6605" s="91">
        <v>6.7917560200999993</v>
      </c>
    </row>
    <row r="6606" spans="1:12" x14ac:dyDescent="0.25">
      <c r="A6606" s="90">
        <v>34975.041666650657</v>
      </c>
      <c r="B6606" s="91">
        <v>201.90576870933</v>
      </c>
      <c r="C6606" s="91">
        <v>159.15184930483997</v>
      </c>
      <c r="D6606" s="91">
        <v>0</v>
      </c>
      <c r="E6606" s="91">
        <v>66.102219933560008</v>
      </c>
      <c r="F6606" s="91">
        <v>17.409963639900003</v>
      </c>
      <c r="G6606" s="91">
        <v>1.4727760009799999</v>
      </c>
      <c r="H6606" s="91">
        <v>49.857431901590004</v>
      </c>
      <c r="I6606" s="91">
        <v>17.651162307730001</v>
      </c>
      <c r="J6606" s="91">
        <v>0.33017447580000003</v>
      </c>
      <c r="K6606" s="91">
        <v>0.6350238585200001</v>
      </c>
      <c r="L6606" s="91">
        <v>3.4575155090299998</v>
      </c>
    </row>
    <row r="6607" spans="1:12" x14ac:dyDescent="0.25">
      <c r="A6607" s="90">
        <v>34975.083333317321</v>
      </c>
      <c r="B6607" s="91">
        <v>208.29165957961007</v>
      </c>
      <c r="C6607" s="91">
        <v>149.86854432744002</v>
      </c>
      <c r="D6607" s="91">
        <v>0</v>
      </c>
      <c r="E6607" s="91">
        <v>60.504296465300001</v>
      </c>
      <c r="F6607" s="91">
        <v>17.409963639900003</v>
      </c>
      <c r="G6607" s="91">
        <v>1.4727155761700002</v>
      </c>
      <c r="H6607" s="91">
        <v>38.609436812269998</v>
      </c>
      <c r="I6607" s="91">
        <v>17.64049313113</v>
      </c>
      <c r="J6607" s="91">
        <v>0.13065947580000001</v>
      </c>
      <c r="K6607" s="91">
        <v>0.63488108633000018</v>
      </c>
      <c r="L6607" s="91">
        <v>13.478795179580001</v>
      </c>
    </row>
    <row r="6608" spans="1:12" x14ac:dyDescent="0.25">
      <c r="A6608" s="90">
        <v>34975.124999983986</v>
      </c>
      <c r="B6608" s="91">
        <v>213.38308924657989</v>
      </c>
      <c r="C6608" s="91">
        <v>148.13841017365002</v>
      </c>
      <c r="D6608" s="91">
        <v>0</v>
      </c>
      <c r="E6608" s="91">
        <v>55.210964494860001</v>
      </c>
      <c r="F6608" s="91">
        <v>17.409963639900003</v>
      </c>
      <c r="G6608" s="91">
        <v>1.4702220458999999</v>
      </c>
      <c r="H6608" s="91">
        <v>49.213218961110002</v>
      </c>
      <c r="I6608" s="91">
        <v>17.628990247249998</v>
      </c>
      <c r="J6608" s="91">
        <v>0.13065947580000001</v>
      </c>
      <c r="K6608" s="91">
        <v>0.6410981669500001</v>
      </c>
      <c r="L6608" s="91">
        <v>5.9315959002900005</v>
      </c>
    </row>
    <row r="6609" spans="1:12" x14ac:dyDescent="0.25">
      <c r="A6609" s="90">
        <v>34975.16666665065</v>
      </c>
      <c r="B6609" s="91">
        <v>218.76819474896999</v>
      </c>
      <c r="C6609" s="91">
        <v>151.05336707102001</v>
      </c>
      <c r="D6609" s="91">
        <v>5.3035584000000005E-4</v>
      </c>
      <c r="E6609" s="91">
        <v>49.565895666339998</v>
      </c>
      <c r="F6609" s="91">
        <v>5.6234311975000004</v>
      </c>
      <c r="G6609" s="91">
        <v>1.4682713622999999</v>
      </c>
      <c r="H6609" s="91">
        <v>37.568740004130007</v>
      </c>
      <c r="I6609" s="91">
        <v>17.647185884309998</v>
      </c>
      <c r="J6609" s="91">
        <v>0.13065947580000001</v>
      </c>
      <c r="K6609" s="91">
        <v>0.58524694333000005</v>
      </c>
      <c r="L6609" s="91">
        <v>18.950907140830001</v>
      </c>
    </row>
    <row r="6610" spans="1:12" x14ac:dyDescent="0.25">
      <c r="A6610" s="90">
        <v>34975.208333317314</v>
      </c>
      <c r="B6610" s="91">
        <v>223.78787059575009</v>
      </c>
      <c r="C6610" s="91">
        <v>156.11358221256995</v>
      </c>
      <c r="D6610" s="91">
        <v>5.8920233131199993</v>
      </c>
      <c r="E6610" s="91">
        <v>47.595462008959998</v>
      </c>
      <c r="F6610" s="91">
        <v>3.5835999999000001</v>
      </c>
      <c r="G6610" s="91">
        <v>1.46704455566</v>
      </c>
      <c r="H6610" s="91">
        <v>38.83512852186</v>
      </c>
      <c r="I6610" s="91">
        <v>17.692153102460004</v>
      </c>
      <c r="J6610" s="91">
        <v>0.13065947580000001</v>
      </c>
      <c r="K6610" s="91">
        <v>2.0246943329999999E-2</v>
      </c>
      <c r="L6610" s="91">
        <v>22.229429430449997</v>
      </c>
    </row>
    <row r="6611" spans="1:12" x14ac:dyDescent="0.25">
      <c r="A6611" s="90">
        <v>34975.249999983978</v>
      </c>
      <c r="B6611" s="91">
        <v>227.07314929604013</v>
      </c>
      <c r="C6611" s="91">
        <v>157.9383638354</v>
      </c>
      <c r="D6611" s="91">
        <v>54.80621656276999</v>
      </c>
      <c r="E6611" s="91">
        <v>34.024984075670005</v>
      </c>
      <c r="F6611" s="91">
        <v>3.5835999999000001</v>
      </c>
      <c r="G6611" s="91">
        <v>1.46704455566</v>
      </c>
      <c r="H6611" s="91">
        <v>34.781154234730003</v>
      </c>
      <c r="I6611" s="91">
        <v>17.72844052592</v>
      </c>
      <c r="J6611" s="91">
        <v>0.1139949958</v>
      </c>
      <c r="K6611" s="91">
        <v>2.0246943329999999E-2</v>
      </c>
      <c r="L6611" s="91">
        <v>12.477576793240001</v>
      </c>
    </row>
    <row r="6612" spans="1:12" x14ac:dyDescent="0.25">
      <c r="A6612" s="90">
        <v>34975.291666650643</v>
      </c>
      <c r="B6612" s="91">
        <v>224.34475209351999</v>
      </c>
      <c r="C6612" s="91">
        <v>160.00145098387</v>
      </c>
      <c r="D6612" s="91">
        <v>186.82664973739011</v>
      </c>
      <c r="E6612" s="91">
        <v>26.75939335779</v>
      </c>
      <c r="F6612" s="91">
        <v>3.5835999999000001</v>
      </c>
      <c r="G6612" s="91">
        <v>1.4680501709</v>
      </c>
      <c r="H6612" s="91">
        <v>34.946692668349996</v>
      </c>
      <c r="I6612" s="91">
        <v>17.891867322059998</v>
      </c>
      <c r="J6612" s="91">
        <v>0.1139949958</v>
      </c>
      <c r="K6612" s="91">
        <v>1.993619332E-2</v>
      </c>
      <c r="L6612" s="91">
        <v>1.1314173425499998</v>
      </c>
    </row>
    <row r="6613" spans="1:12" x14ac:dyDescent="0.25">
      <c r="A6613" s="90">
        <v>34975.333333317307</v>
      </c>
      <c r="B6613" s="91">
        <v>215.76621960729003</v>
      </c>
      <c r="C6613" s="91">
        <v>167.93851004643008</v>
      </c>
      <c r="D6613" s="91">
        <v>345.85814740473978</v>
      </c>
      <c r="E6613" s="91">
        <v>23.228736319709999</v>
      </c>
      <c r="F6613" s="91">
        <v>3.5835999999000001</v>
      </c>
      <c r="G6613" s="91">
        <v>1.4696790771499999</v>
      </c>
      <c r="H6613" s="91">
        <v>22.73775590612</v>
      </c>
      <c r="I6613" s="91">
        <v>17.867591496230002</v>
      </c>
      <c r="J6613" s="91">
        <v>0.1139949958</v>
      </c>
      <c r="K6613" s="91">
        <v>1.993619332E-2</v>
      </c>
      <c r="L6613" s="91">
        <v>8.6847943319999996E-2</v>
      </c>
    </row>
    <row r="6614" spans="1:12" x14ac:dyDescent="0.25">
      <c r="A6614" s="90">
        <v>34975.374999983971</v>
      </c>
      <c r="B6614" s="91">
        <v>201.53183384536993</v>
      </c>
      <c r="C6614" s="91">
        <v>174.15396060322004</v>
      </c>
      <c r="D6614" s="91">
        <v>463.24364202410987</v>
      </c>
      <c r="E6614" s="91">
        <v>18.677776245660002</v>
      </c>
      <c r="F6614" s="91">
        <v>3.5835999999000001</v>
      </c>
      <c r="G6614" s="91">
        <v>1.47104650879</v>
      </c>
      <c r="H6614" s="91">
        <v>17.691387448649994</v>
      </c>
      <c r="I6614" s="91">
        <v>17.719059422020003</v>
      </c>
      <c r="J6614" s="91">
        <v>0.1139949958</v>
      </c>
      <c r="K6614" s="91">
        <v>0</v>
      </c>
      <c r="L6614" s="91">
        <v>0.13803338538000001</v>
      </c>
    </row>
    <row r="6615" spans="1:12" x14ac:dyDescent="0.25">
      <c r="A6615" s="90">
        <v>34975.416666650635</v>
      </c>
      <c r="B6615" s="91">
        <v>163.93891914276983</v>
      </c>
      <c r="C6615" s="91">
        <v>173.55084809301997</v>
      </c>
      <c r="D6615" s="91">
        <v>540.6005960008996</v>
      </c>
      <c r="E6615" s="91">
        <v>18.588653854329998</v>
      </c>
      <c r="F6615" s="91">
        <v>3.5835999999000001</v>
      </c>
      <c r="G6615" s="91">
        <v>1.4888237304700001</v>
      </c>
      <c r="H6615" s="91">
        <v>16.046764789909997</v>
      </c>
      <c r="I6615" s="91">
        <v>17.71854313723</v>
      </c>
      <c r="J6615" s="91">
        <v>0.1139949958</v>
      </c>
      <c r="K6615" s="91">
        <v>0</v>
      </c>
      <c r="L6615" s="91">
        <v>0.39693164349999999</v>
      </c>
    </row>
    <row r="6616" spans="1:12" x14ac:dyDescent="0.25">
      <c r="A6616" s="90">
        <v>34975.4583333173</v>
      </c>
      <c r="B6616" s="91">
        <v>169.21224257128992</v>
      </c>
      <c r="C6616" s="91">
        <v>169.84548428621002</v>
      </c>
      <c r="D6616" s="91">
        <v>549.17132586245032</v>
      </c>
      <c r="E6616" s="91">
        <v>21.05438991994</v>
      </c>
      <c r="F6616" s="91">
        <v>3.45554597868</v>
      </c>
      <c r="G6616" s="91">
        <v>1.4907744140600001</v>
      </c>
      <c r="H6616" s="91">
        <v>15.673729569419997</v>
      </c>
      <c r="I6616" s="91">
        <v>17.629954313999999</v>
      </c>
      <c r="J6616" s="91">
        <v>0.1139949958</v>
      </c>
      <c r="K6616" s="91">
        <v>0</v>
      </c>
      <c r="L6616" s="91">
        <v>0</v>
      </c>
    </row>
    <row r="6617" spans="1:12" x14ac:dyDescent="0.25">
      <c r="A6617" s="90">
        <v>34975.499999983964</v>
      </c>
      <c r="B6617" s="91">
        <v>171.11551325701001</v>
      </c>
      <c r="C6617" s="91">
        <v>164.46678232254993</v>
      </c>
      <c r="D6617" s="91">
        <v>555.88179417309993</v>
      </c>
      <c r="E6617" s="91">
        <v>14.424951991070003</v>
      </c>
      <c r="F6617" s="91">
        <v>3.5835999999000001</v>
      </c>
      <c r="G6617" s="91">
        <v>1.49186035156</v>
      </c>
      <c r="H6617" s="91">
        <v>16.70691371513</v>
      </c>
      <c r="I6617" s="91">
        <v>17.620641953149995</v>
      </c>
      <c r="J6617" s="91">
        <v>0.1139949958</v>
      </c>
      <c r="K6617" s="91">
        <v>9.1499606300000005E-3</v>
      </c>
      <c r="L6617" s="91">
        <v>0.42190211877</v>
      </c>
    </row>
    <row r="6618" spans="1:12" x14ac:dyDescent="0.25">
      <c r="A6618" s="90">
        <v>34975.541666650628</v>
      </c>
      <c r="B6618" s="91">
        <v>171.33331299154</v>
      </c>
      <c r="C6618" s="91">
        <v>163.01763381528011</v>
      </c>
      <c r="D6618" s="91">
        <v>497.94524004626032</v>
      </c>
      <c r="E6618" s="91">
        <v>22.064457065689997</v>
      </c>
      <c r="F6618" s="91">
        <v>3.5835999999000001</v>
      </c>
      <c r="G6618" s="91">
        <v>1.4925039062500001</v>
      </c>
      <c r="H6618" s="91">
        <v>13.373817922429998</v>
      </c>
      <c r="I6618" s="91">
        <v>17.615710084229999</v>
      </c>
      <c r="J6618" s="91">
        <v>0.1139949958</v>
      </c>
      <c r="K6618" s="91">
        <v>1.157204962E-2</v>
      </c>
      <c r="L6618" s="91">
        <v>1.9568379997299998</v>
      </c>
    </row>
    <row r="6619" spans="1:12" x14ac:dyDescent="0.25">
      <c r="A6619" s="90">
        <v>34975.583333317292</v>
      </c>
      <c r="B6619" s="91">
        <v>197.09289190253006</v>
      </c>
      <c r="C6619" s="91">
        <v>165.99105343899001</v>
      </c>
      <c r="D6619" s="91">
        <v>378.58709564023968</v>
      </c>
      <c r="E6619" s="91">
        <v>25.5171877708</v>
      </c>
      <c r="F6619" s="91">
        <v>3.5835999999000001</v>
      </c>
      <c r="G6619" s="91">
        <v>1.48942700195</v>
      </c>
      <c r="H6619" s="91">
        <v>15.174944205080003</v>
      </c>
      <c r="I6619" s="91">
        <v>17.658967051590004</v>
      </c>
      <c r="J6619" s="91">
        <v>0.1139949958</v>
      </c>
      <c r="K6619" s="91">
        <v>1.0378655299999998E-3</v>
      </c>
      <c r="L6619" s="91">
        <v>5.9377164649400012</v>
      </c>
    </row>
    <row r="6620" spans="1:12" x14ac:dyDescent="0.25">
      <c r="A6620" s="90">
        <v>34975.624999983957</v>
      </c>
      <c r="B6620" s="91">
        <v>210.81396776140994</v>
      </c>
      <c r="C6620" s="91">
        <v>183.92529491899001</v>
      </c>
      <c r="D6620" s="91">
        <v>231.66846256337982</v>
      </c>
      <c r="E6620" s="91">
        <v>25.979217329639997</v>
      </c>
      <c r="F6620" s="91">
        <v>3.5835999999000001</v>
      </c>
      <c r="G6620" s="91">
        <v>1.4896481933600001</v>
      </c>
      <c r="H6620" s="91">
        <v>32.222042110379995</v>
      </c>
      <c r="I6620" s="91">
        <v>17.71288085762</v>
      </c>
      <c r="J6620" s="91">
        <v>0.1139949958</v>
      </c>
      <c r="K6620" s="91">
        <v>2.630109445E-2</v>
      </c>
      <c r="L6620" s="91">
        <v>25.646531036110005</v>
      </c>
    </row>
    <row r="6621" spans="1:12" x14ac:dyDescent="0.25">
      <c r="A6621" s="90">
        <v>34975.666666650621</v>
      </c>
      <c r="B6621" s="91">
        <v>246.30081400817005</v>
      </c>
      <c r="C6621" s="91">
        <v>194.37870740731003</v>
      </c>
      <c r="D6621" s="91">
        <v>103.82091328599</v>
      </c>
      <c r="E6621" s="91">
        <v>35.529305950720001</v>
      </c>
      <c r="F6621" s="91">
        <v>3.5835999999000001</v>
      </c>
      <c r="G6621" s="91">
        <v>1.4895677490200001</v>
      </c>
      <c r="H6621" s="91">
        <v>38.995242530870001</v>
      </c>
      <c r="I6621" s="91">
        <v>17.778078493019997</v>
      </c>
      <c r="J6621" s="91">
        <v>0.1139949958</v>
      </c>
      <c r="K6621" s="91">
        <v>2.8982972730000001E-2</v>
      </c>
      <c r="L6621" s="91">
        <v>56.820055872890009</v>
      </c>
    </row>
    <row r="6622" spans="1:12" x14ac:dyDescent="0.25">
      <c r="A6622" s="90">
        <v>34975.708333317285</v>
      </c>
      <c r="B6622" s="91">
        <v>269.38426831718004</v>
      </c>
      <c r="C6622" s="91">
        <v>205.24292955244002</v>
      </c>
      <c r="D6622" s="91">
        <v>26.521370359919999</v>
      </c>
      <c r="E6622" s="91">
        <v>42.931122889610002</v>
      </c>
      <c r="F6622" s="91">
        <v>1.9835999999</v>
      </c>
      <c r="G6622" s="91">
        <v>1.4967873535199998</v>
      </c>
      <c r="H6622" s="91">
        <v>40.005661737820006</v>
      </c>
      <c r="I6622" s="91">
        <v>17.862181944349999</v>
      </c>
      <c r="J6622" s="91">
        <v>0.1139949958</v>
      </c>
      <c r="K6622" s="91">
        <v>1.993619332E-2</v>
      </c>
      <c r="L6622" s="91">
        <v>35.429876332349998</v>
      </c>
    </row>
    <row r="6623" spans="1:12" x14ac:dyDescent="0.25">
      <c r="A6623" s="90">
        <v>34975.749999983949</v>
      </c>
      <c r="B6623" s="91">
        <v>289.82379987088996</v>
      </c>
      <c r="C6623" s="91">
        <v>213.86957505183997</v>
      </c>
      <c r="D6623" s="91">
        <v>0</v>
      </c>
      <c r="E6623" s="91">
        <v>36.065628800149995</v>
      </c>
      <c r="F6623" s="91">
        <v>1.9835999999</v>
      </c>
      <c r="G6623" s="91">
        <v>1.50434863281</v>
      </c>
      <c r="H6623" s="91">
        <v>45.23819748076</v>
      </c>
      <c r="I6623" s="91">
        <v>17.900182431089995</v>
      </c>
      <c r="J6623" s="91">
        <v>0.1139949958</v>
      </c>
      <c r="K6623" s="91">
        <v>1.993619332E-2</v>
      </c>
      <c r="L6623" s="91">
        <v>43.459070415210007</v>
      </c>
    </row>
    <row r="6624" spans="1:12" x14ac:dyDescent="0.25">
      <c r="A6624" s="90">
        <v>34975.791666650613</v>
      </c>
      <c r="B6624" s="91">
        <v>303.48446197237018</v>
      </c>
      <c r="C6624" s="91">
        <v>219.06299774970003</v>
      </c>
      <c r="D6624" s="91">
        <v>0</v>
      </c>
      <c r="E6624" s="91">
        <v>36.940819915550001</v>
      </c>
      <c r="F6624" s="91">
        <v>1.9835999999</v>
      </c>
      <c r="G6624" s="91">
        <v>1.4951784668000001</v>
      </c>
      <c r="H6624" s="91">
        <v>46.166397855980001</v>
      </c>
      <c r="I6624" s="91">
        <v>17.9212615221</v>
      </c>
      <c r="J6624" s="91">
        <v>0.1139949958</v>
      </c>
      <c r="K6624" s="91">
        <v>1.993619332E-2</v>
      </c>
      <c r="L6624" s="91">
        <v>17.917290828879999</v>
      </c>
    </row>
    <row r="6625" spans="1:12" x14ac:dyDescent="0.25">
      <c r="A6625" s="90">
        <v>34975.833333317278</v>
      </c>
      <c r="B6625" s="91">
        <v>312.36226024413992</v>
      </c>
      <c r="C6625" s="91">
        <v>219.23167186297007</v>
      </c>
      <c r="D6625" s="91">
        <v>0</v>
      </c>
      <c r="E6625" s="91">
        <v>29.01474783311</v>
      </c>
      <c r="F6625" s="91">
        <v>1.9835999999</v>
      </c>
      <c r="G6625" s="91">
        <v>1.4957818603499999</v>
      </c>
      <c r="H6625" s="91">
        <v>45.756381868820014</v>
      </c>
      <c r="I6625" s="91">
        <v>17.926572696739996</v>
      </c>
      <c r="J6625" s="91">
        <v>0.1139949958</v>
      </c>
      <c r="K6625" s="91">
        <v>1.993619332E-2</v>
      </c>
      <c r="L6625" s="91">
        <v>19.741925814589994</v>
      </c>
    </row>
    <row r="6626" spans="1:12" x14ac:dyDescent="0.25">
      <c r="A6626" s="90">
        <v>34975.874999983942</v>
      </c>
      <c r="B6626" s="91">
        <v>309.72967301727999</v>
      </c>
      <c r="C6626" s="91">
        <v>218.79287044851012</v>
      </c>
      <c r="D6626" s="91">
        <v>0</v>
      </c>
      <c r="E6626" s="91">
        <v>34.440493245520003</v>
      </c>
      <c r="F6626" s="91">
        <v>1.9835999999</v>
      </c>
      <c r="G6626" s="91">
        <v>1.4957818603499999</v>
      </c>
      <c r="H6626" s="91">
        <v>42.556842759340007</v>
      </c>
      <c r="I6626" s="91">
        <v>17.883109917419997</v>
      </c>
      <c r="J6626" s="91">
        <v>0.1139949958</v>
      </c>
      <c r="K6626" s="91">
        <v>1.993619332E-2</v>
      </c>
      <c r="L6626" s="91">
        <v>12.7790173699</v>
      </c>
    </row>
    <row r="6627" spans="1:12" x14ac:dyDescent="0.25">
      <c r="A6627" s="90">
        <v>34975.916666650606</v>
      </c>
      <c r="B6627" s="91">
        <v>313.45184817499012</v>
      </c>
      <c r="C6627" s="91">
        <v>221.09306145742005</v>
      </c>
      <c r="D6627" s="91">
        <v>0</v>
      </c>
      <c r="E6627" s="91">
        <v>27.270453672510001</v>
      </c>
      <c r="F6627" s="91">
        <v>1.9835999999</v>
      </c>
      <c r="G6627" s="91">
        <v>1.4971090087899999</v>
      </c>
      <c r="H6627" s="91">
        <v>45.117511280529996</v>
      </c>
      <c r="I6627" s="91">
        <v>17.875471252079997</v>
      </c>
      <c r="J6627" s="91">
        <v>0.1139949958</v>
      </c>
      <c r="K6627" s="91">
        <v>1.993619332E-2</v>
      </c>
      <c r="L6627" s="91">
        <v>18.069148476639999</v>
      </c>
    </row>
    <row r="6628" spans="1:12" x14ac:dyDescent="0.25">
      <c r="A6628" s="90">
        <v>34975.95833331727</v>
      </c>
      <c r="B6628" s="91">
        <v>310.67994430777003</v>
      </c>
      <c r="C6628" s="91">
        <v>214.87374626272006</v>
      </c>
      <c r="D6628" s="91">
        <v>0</v>
      </c>
      <c r="E6628" s="91">
        <v>21.06946692575</v>
      </c>
      <c r="F6628" s="91">
        <v>1.9835999999</v>
      </c>
      <c r="G6628" s="91">
        <v>1.49821508789</v>
      </c>
      <c r="H6628" s="91">
        <v>50.407175992870002</v>
      </c>
      <c r="I6628" s="91">
        <v>17.758511964520004</v>
      </c>
      <c r="J6628" s="91">
        <v>0.1139949958</v>
      </c>
      <c r="K6628" s="91">
        <v>1.993619332E-2</v>
      </c>
      <c r="L6628" s="91">
        <v>10.92374833513</v>
      </c>
    </row>
    <row r="6629" spans="1:12" x14ac:dyDescent="0.25">
      <c r="A6629" s="90">
        <v>34975.999999983935</v>
      </c>
      <c r="B6629" s="91">
        <v>320.93568420132993</v>
      </c>
      <c r="C6629" s="91">
        <v>212.55307974801008</v>
      </c>
      <c r="D6629" s="91">
        <v>0</v>
      </c>
      <c r="E6629" s="91">
        <v>41.813868881579999</v>
      </c>
      <c r="F6629" s="91">
        <v>15.809963639899999</v>
      </c>
      <c r="G6629" s="91">
        <v>1.4983961181600001</v>
      </c>
      <c r="H6629" s="91">
        <v>57.081663231010005</v>
      </c>
      <c r="I6629" s="91">
        <v>17.724625657889998</v>
      </c>
      <c r="J6629" s="91">
        <v>0.58054499579999996</v>
      </c>
      <c r="K6629" s="91">
        <v>2.0959463661199997</v>
      </c>
      <c r="L6629" s="91">
        <v>20.151701391849997</v>
      </c>
    </row>
    <row r="6630" spans="1:12" x14ac:dyDescent="0.25">
      <c r="A6630" s="90">
        <v>34976.041666650599</v>
      </c>
      <c r="B6630" s="91">
        <v>314.99675896730014</v>
      </c>
      <c r="C6630" s="91">
        <v>214.49484353294997</v>
      </c>
      <c r="D6630" s="91">
        <v>0</v>
      </c>
      <c r="E6630" s="91">
        <v>34.10936347442</v>
      </c>
      <c r="F6630" s="91">
        <v>15.809963639899999</v>
      </c>
      <c r="G6630" s="91">
        <v>1.4984967040999999</v>
      </c>
      <c r="H6630" s="91">
        <v>55.801477821089996</v>
      </c>
      <c r="I6630" s="91">
        <v>17.66703593639</v>
      </c>
      <c r="J6630" s="91">
        <v>0.58054499579999996</v>
      </c>
      <c r="K6630" s="91">
        <v>2.0959463661199997</v>
      </c>
      <c r="L6630" s="91">
        <v>23.553115897220003</v>
      </c>
    </row>
    <row r="6631" spans="1:12" x14ac:dyDescent="0.25">
      <c r="A6631" s="90">
        <v>34976.083333317263</v>
      </c>
      <c r="B6631" s="91">
        <v>310.19001355641018</v>
      </c>
      <c r="C6631" s="91">
        <v>217.71551945165001</v>
      </c>
      <c r="D6631" s="91">
        <v>0</v>
      </c>
      <c r="E6631" s="91">
        <v>31.007791449960003</v>
      </c>
      <c r="F6631" s="91">
        <v>15.809963639899999</v>
      </c>
      <c r="G6631" s="91">
        <v>1.4983961181600001</v>
      </c>
      <c r="H6631" s="91">
        <v>54.27910660909</v>
      </c>
      <c r="I6631" s="91">
        <v>17.544928879050005</v>
      </c>
      <c r="J6631" s="91">
        <v>0.58054499579999996</v>
      </c>
      <c r="K6631" s="91">
        <v>2.0494161933199999</v>
      </c>
      <c r="L6631" s="91">
        <v>23.292459748389998</v>
      </c>
    </row>
    <row r="6632" spans="1:12" x14ac:dyDescent="0.25">
      <c r="A6632" s="90">
        <v>34976.124999983927</v>
      </c>
      <c r="B6632" s="91">
        <v>312.14308148906019</v>
      </c>
      <c r="C6632" s="91">
        <v>220.50033258775997</v>
      </c>
      <c r="D6632" s="91">
        <v>0</v>
      </c>
      <c r="E6632" s="91">
        <v>22.402223981440002</v>
      </c>
      <c r="F6632" s="91">
        <v>15.064161196240001</v>
      </c>
      <c r="G6632" s="91">
        <v>1.49546008301</v>
      </c>
      <c r="H6632" s="91">
        <v>54.430225493609996</v>
      </c>
      <c r="I6632" s="91">
        <v>17.646451590590004</v>
      </c>
      <c r="J6632" s="91">
        <v>0.27167999580000002</v>
      </c>
      <c r="K6632" s="91">
        <v>2.0494161933199999</v>
      </c>
      <c r="L6632" s="91">
        <v>9.169269571780001</v>
      </c>
    </row>
    <row r="6633" spans="1:12" x14ac:dyDescent="0.25">
      <c r="A6633" s="90">
        <v>34976.166666650592</v>
      </c>
      <c r="B6633" s="91">
        <v>317.93146672711981</v>
      </c>
      <c r="C6633" s="91">
        <v>220.62614779049005</v>
      </c>
      <c r="D6633" s="91">
        <v>9.9635209999999978E-3</v>
      </c>
      <c r="E6633" s="91">
        <v>22.137885083379999</v>
      </c>
      <c r="F6633" s="91">
        <v>1.9901685409500001</v>
      </c>
      <c r="G6633" s="91">
        <v>1.4934088134799999</v>
      </c>
      <c r="H6633" s="91">
        <v>51.531534928480021</v>
      </c>
      <c r="I6633" s="91">
        <v>17.747933117599995</v>
      </c>
      <c r="J6633" s="91">
        <v>0.27167999580000002</v>
      </c>
      <c r="K6633" s="91">
        <v>1.8279361933199998</v>
      </c>
      <c r="L6633" s="91">
        <v>10.412243201429998</v>
      </c>
    </row>
    <row r="6634" spans="1:12" x14ac:dyDescent="0.25">
      <c r="A6634" s="90">
        <v>34976.208333317256</v>
      </c>
      <c r="B6634" s="91">
        <v>321.47866330801014</v>
      </c>
      <c r="C6634" s="91">
        <v>224.32719814369</v>
      </c>
      <c r="D6634" s="91">
        <v>5.6634506081400007</v>
      </c>
      <c r="E6634" s="91">
        <v>18.21163181731</v>
      </c>
      <c r="F6634" s="91">
        <v>5.8826473095000003</v>
      </c>
      <c r="G6634" s="91">
        <v>1.4984967040999999</v>
      </c>
      <c r="H6634" s="91">
        <v>51.207428313380007</v>
      </c>
      <c r="I6634" s="91">
        <v>17.912541262780003</v>
      </c>
      <c r="J6634" s="91">
        <v>0.27167999580000002</v>
      </c>
      <c r="K6634" s="91">
        <v>1.8279361933199998</v>
      </c>
      <c r="L6634" s="91">
        <v>8.5496435611399999</v>
      </c>
    </row>
    <row r="6635" spans="1:12" x14ac:dyDescent="0.25">
      <c r="A6635" s="90">
        <v>34976.24999998392</v>
      </c>
      <c r="B6635" s="91">
        <v>322.37036586586999</v>
      </c>
      <c r="C6635" s="91">
        <v>227.64254821552996</v>
      </c>
      <c r="D6635" s="91">
        <v>48.988932897459996</v>
      </c>
      <c r="E6635" s="91">
        <v>22.074763412420001</v>
      </c>
      <c r="F6635" s="91">
        <v>3.4408056903700004</v>
      </c>
      <c r="G6635" s="91">
        <v>1.4983961181600001</v>
      </c>
      <c r="H6635" s="91">
        <v>50.803339780100018</v>
      </c>
      <c r="I6635" s="91">
        <v>18.060170564019995</v>
      </c>
      <c r="J6635" s="91">
        <v>0.26742947579999998</v>
      </c>
      <c r="K6635" s="91">
        <v>1.8279361933199998</v>
      </c>
      <c r="L6635" s="91">
        <v>10.85537976871</v>
      </c>
    </row>
    <row r="6636" spans="1:12" x14ac:dyDescent="0.25">
      <c r="A6636" s="90">
        <v>34976.291666650584</v>
      </c>
      <c r="B6636" s="91">
        <v>320.41354458284007</v>
      </c>
      <c r="C6636" s="91">
        <v>234.35337648227994</v>
      </c>
      <c r="D6636" s="91">
        <v>166.6191074445</v>
      </c>
      <c r="E6636" s="91">
        <v>22.457571721840004</v>
      </c>
      <c r="F6636" s="91">
        <v>1.9835999999</v>
      </c>
      <c r="G6636" s="91">
        <v>1.4994820556599999</v>
      </c>
      <c r="H6636" s="91">
        <v>45.707364087009999</v>
      </c>
      <c r="I6636" s="91">
        <v>18.167174796409991</v>
      </c>
      <c r="J6636" s="91">
        <v>0.26742947579999998</v>
      </c>
      <c r="K6636" s="91">
        <v>1.8279361933199998</v>
      </c>
      <c r="L6636" s="91">
        <v>8.7982298702800001</v>
      </c>
    </row>
    <row r="6637" spans="1:12" x14ac:dyDescent="0.25">
      <c r="A6637" s="90">
        <v>34976.333333317249</v>
      </c>
      <c r="B6637" s="91">
        <v>290.32719841304993</v>
      </c>
      <c r="C6637" s="91">
        <v>236.27037055425998</v>
      </c>
      <c r="D6637" s="91">
        <v>324.46885957528008</v>
      </c>
      <c r="E6637" s="91">
        <v>14.406465206169999</v>
      </c>
      <c r="F6637" s="91">
        <v>1.9835999999</v>
      </c>
      <c r="G6637" s="91">
        <v>1.5011712646499999</v>
      </c>
      <c r="H6637" s="91">
        <v>37.74824099165</v>
      </c>
      <c r="I6637" s="91">
        <v>18.068946891239992</v>
      </c>
      <c r="J6637" s="91">
        <v>0.14193947579999999</v>
      </c>
      <c r="K6637" s="91">
        <v>1.993619332E-2</v>
      </c>
      <c r="L6637" s="91">
        <v>0.13757631071999998</v>
      </c>
    </row>
    <row r="6638" spans="1:12" x14ac:dyDescent="0.25">
      <c r="A6638" s="90">
        <v>34976.374999983913</v>
      </c>
      <c r="B6638" s="91">
        <v>252.20426092419009</v>
      </c>
      <c r="C6638" s="91">
        <v>236.60175621748002</v>
      </c>
      <c r="D6638" s="91">
        <v>452.82690030999993</v>
      </c>
      <c r="E6638" s="91">
        <v>13.956852094789999</v>
      </c>
      <c r="F6638" s="91">
        <v>1.9835999999</v>
      </c>
      <c r="G6638" s="91">
        <v>1.52809851074</v>
      </c>
      <c r="H6638" s="91">
        <v>29.752430855420002</v>
      </c>
      <c r="I6638" s="91">
        <v>18.013511007869994</v>
      </c>
      <c r="J6638" s="91">
        <v>0.13065947580000001</v>
      </c>
      <c r="K6638" s="91">
        <v>1.993619332E-2</v>
      </c>
      <c r="L6638" s="91">
        <v>0</v>
      </c>
    </row>
    <row r="6639" spans="1:12" x14ac:dyDescent="0.25">
      <c r="A6639" s="90">
        <v>34976.416666650577</v>
      </c>
      <c r="B6639" s="91">
        <v>226.49526753737993</v>
      </c>
      <c r="C6639" s="91">
        <v>231.05421790501995</v>
      </c>
      <c r="D6639" s="91">
        <v>538.22668742813005</v>
      </c>
      <c r="E6639" s="91">
        <v>14.36164658607</v>
      </c>
      <c r="F6639" s="91">
        <v>1.9835999999</v>
      </c>
      <c r="G6639" s="91">
        <v>1.53115527344</v>
      </c>
      <c r="H6639" s="91">
        <v>28.996570536970001</v>
      </c>
      <c r="I6639" s="91">
        <v>18.09427878208</v>
      </c>
      <c r="J6639" s="91">
        <v>0.14193947579999999</v>
      </c>
      <c r="K6639" s="91">
        <v>4.2866444200000001E-3</v>
      </c>
      <c r="L6639" s="91">
        <v>0</v>
      </c>
    </row>
    <row r="6640" spans="1:12" x14ac:dyDescent="0.25">
      <c r="A6640" s="90">
        <v>34976.458333317241</v>
      </c>
      <c r="B6640" s="91">
        <v>230.1343594486699</v>
      </c>
      <c r="C6640" s="91">
        <v>228.34387687772002</v>
      </c>
      <c r="D6640" s="91">
        <v>557.18823551910987</v>
      </c>
      <c r="E6640" s="91">
        <v>11.237070377530001</v>
      </c>
      <c r="F6640" s="91">
        <v>1.9835999999</v>
      </c>
      <c r="G6640" s="91">
        <v>1.53238195801</v>
      </c>
      <c r="H6640" s="91">
        <v>28.577373253919994</v>
      </c>
      <c r="I6640" s="91">
        <v>18.019619889979992</v>
      </c>
      <c r="J6640" s="91">
        <v>0.14193947579999999</v>
      </c>
      <c r="K6640" s="91">
        <v>4.2866444200000001E-3</v>
      </c>
      <c r="L6640" s="91">
        <v>3.057944148E-2</v>
      </c>
    </row>
    <row r="6641" spans="1:12" x14ac:dyDescent="0.25">
      <c r="A6641" s="90">
        <v>34976.499999983906</v>
      </c>
      <c r="B6641" s="91">
        <v>236.31161568715001</v>
      </c>
      <c r="C6641" s="91">
        <v>221.92702571576001</v>
      </c>
      <c r="D6641" s="91">
        <v>532.01969635025989</v>
      </c>
      <c r="E6641" s="91">
        <v>17.995277020570001</v>
      </c>
      <c r="F6641" s="91">
        <v>1.9835999999</v>
      </c>
      <c r="G6641" s="91">
        <v>1.5329049072299998</v>
      </c>
      <c r="H6641" s="91">
        <v>28.182903393580002</v>
      </c>
      <c r="I6641" s="91">
        <v>17.992526517190001</v>
      </c>
      <c r="J6641" s="91">
        <v>0.14193947579999999</v>
      </c>
      <c r="K6641" s="91">
        <v>4.2866444200000001E-3</v>
      </c>
      <c r="L6641" s="91">
        <v>0.13377723488000001</v>
      </c>
    </row>
    <row r="6642" spans="1:12" x14ac:dyDescent="0.25">
      <c r="A6642" s="90">
        <v>34976.54166665057</v>
      </c>
      <c r="B6642" s="91">
        <v>229.55704951716001</v>
      </c>
      <c r="C6642" s="91">
        <v>220.77989156657995</v>
      </c>
      <c r="D6642" s="91">
        <v>481.92649793476988</v>
      </c>
      <c r="E6642" s="91">
        <v>16.515776487479997</v>
      </c>
      <c r="F6642" s="91">
        <v>1.9835999999</v>
      </c>
      <c r="G6642" s="91">
        <v>1.5330456542999999</v>
      </c>
      <c r="H6642" s="91">
        <v>32.216562935039995</v>
      </c>
      <c r="I6642" s="91">
        <v>18.067461507939992</v>
      </c>
      <c r="J6642" s="91">
        <v>0.14193947579999999</v>
      </c>
      <c r="K6642" s="91">
        <v>4.2866444200000001E-3</v>
      </c>
      <c r="L6642" s="91">
        <v>1.8382936629999999E-2</v>
      </c>
    </row>
    <row r="6643" spans="1:12" x14ac:dyDescent="0.25">
      <c r="A6643" s="90">
        <v>34976.583333317234</v>
      </c>
      <c r="B6643" s="91">
        <v>227.50622190517001</v>
      </c>
      <c r="C6643" s="91">
        <v>223.13921539745996</v>
      </c>
      <c r="D6643" s="91">
        <v>386.86996275084965</v>
      </c>
      <c r="E6643" s="91">
        <v>18.235315735759997</v>
      </c>
      <c r="F6643" s="91">
        <v>1.9835999999</v>
      </c>
      <c r="G6643" s="91">
        <v>1.5332668457</v>
      </c>
      <c r="H6643" s="91">
        <v>33.879248359970006</v>
      </c>
      <c r="I6643" s="91">
        <v>18.027425014369996</v>
      </c>
      <c r="J6643" s="91">
        <v>0.21321209694999999</v>
      </c>
      <c r="K6643" s="91">
        <v>1.993619332E-2</v>
      </c>
      <c r="L6643" s="91">
        <v>0.56377453166000013</v>
      </c>
    </row>
    <row r="6644" spans="1:12" x14ac:dyDescent="0.25">
      <c r="A6644" s="90">
        <v>34976.624999983898</v>
      </c>
      <c r="B6644" s="91">
        <v>251.53468728597991</v>
      </c>
      <c r="C6644" s="91">
        <v>222.16765308168004</v>
      </c>
      <c r="D6644" s="91">
        <v>234.16921350230007</v>
      </c>
      <c r="E6644" s="91">
        <v>22.305555039460003</v>
      </c>
      <c r="F6644" s="91">
        <v>1.9835999999</v>
      </c>
      <c r="G6644" s="91">
        <v>1.5330456542999999</v>
      </c>
      <c r="H6644" s="91">
        <v>54.237581771169992</v>
      </c>
      <c r="I6644" s="91">
        <v>17.835692756669999</v>
      </c>
      <c r="J6644" s="91">
        <v>0.30925947580000002</v>
      </c>
      <c r="K6644" s="91">
        <v>0.36486869331999999</v>
      </c>
      <c r="L6644" s="91">
        <v>5.2708639994100004</v>
      </c>
    </row>
    <row r="6645" spans="1:12" x14ac:dyDescent="0.25">
      <c r="A6645" s="90">
        <v>34976.666666650563</v>
      </c>
      <c r="B6645" s="91">
        <v>284.96666507762973</v>
      </c>
      <c r="C6645" s="91">
        <v>224.28174444174994</v>
      </c>
      <c r="D6645" s="91">
        <v>108.67515029736001</v>
      </c>
      <c r="E6645" s="91">
        <v>26.943649917339997</v>
      </c>
      <c r="F6645" s="91">
        <v>1.9835999999</v>
      </c>
      <c r="G6645" s="91">
        <v>1.5326031494100001</v>
      </c>
      <c r="H6645" s="91">
        <v>60.606700302819995</v>
      </c>
      <c r="I6645" s="91">
        <v>18.148599005330002</v>
      </c>
      <c r="J6645" s="91">
        <v>0.30925947580000002</v>
      </c>
      <c r="K6645" s="91">
        <v>0.36486869331999999</v>
      </c>
      <c r="L6645" s="91">
        <v>33.527999051169992</v>
      </c>
    </row>
    <row r="6646" spans="1:12" x14ac:dyDescent="0.25">
      <c r="A6646" s="90">
        <v>34976.708333317227</v>
      </c>
      <c r="B6646" s="91">
        <v>300.23798583583999</v>
      </c>
      <c r="C6646" s="91">
        <v>223.03361372630999</v>
      </c>
      <c r="D6646" s="91">
        <v>24.287163451010006</v>
      </c>
      <c r="E6646" s="91">
        <v>30.63438439806</v>
      </c>
      <c r="F6646" s="91">
        <v>15.809963639899999</v>
      </c>
      <c r="G6646" s="91">
        <v>1.5315574951200002</v>
      </c>
      <c r="H6646" s="91">
        <v>53.712005556999998</v>
      </c>
      <c r="I6646" s="91">
        <v>18.235223511520005</v>
      </c>
      <c r="J6646" s="91">
        <v>0.66365947579999995</v>
      </c>
      <c r="K6646" s="91">
        <v>2.1728686933199999</v>
      </c>
      <c r="L6646" s="91">
        <v>14.028569471679999</v>
      </c>
    </row>
    <row r="6647" spans="1:12" x14ac:dyDescent="0.25">
      <c r="A6647" s="90">
        <v>34976.749999983891</v>
      </c>
      <c r="B6647" s="91">
        <v>300.57106528074002</v>
      </c>
      <c r="C6647" s="91">
        <v>225.85510227120992</v>
      </c>
      <c r="D6647" s="91">
        <v>0</v>
      </c>
      <c r="E6647" s="91">
        <v>30.193208520470009</v>
      </c>
      <c r="F6647" s="91">
        <v>15.809963639899999</v>
      </c>
      <c r="G6647" s="91">
        <v>1.5285811767600002</v>
      </c>
      <c r="H6647" s="91">
        <v>58.011369424070004</v>
      </c>
      <c r="I6647" s="91">
        <v>18.344527920250005</v>
      </c>
      <c r="J6647" s="91">
        <v>0.64150947579999995</v>
      </c>
      <c r="K6647" s="91">
        <v>2.1728686933199999</v>
      </c>
      <c r="L6647" s="91">
        <v>13.833212150789999</v>
      </c>
    </row>
    <row r="6648" spans="1:12" x14ac:dyDescent="0.25">
      <c r="A6648" s="90">
        <v>34976.791666650555</v>
      </c>
      <c r="B6648" s="91">
        <v>300.30877307671011</v>
      </c>
      <c r="C6648" s="91">
        <v>222.94680991186996</v>
      </c>
      <c r="D6648" s="91">
        <v>0</v>
      </c>
      <c r="E6648" s="91">
        <v>23.576924550059996</v>
      </c>
      <c r="F6648" s="91">
        <v>15.809963639899999</v>
      </c>
      <c r="G6648" s="91">
        <v>1.5275756835899998</v>
      </c>
      <c r="H6648" s="91">
        <v>58.923750165299992</v>
      </c>
      <c r="I6648" s="91">
        <v>18.324410808530001</v>
      </c>
      <c r="J6648" s="91">
        <v>0.64150947579999995</v>
      </c>
      <c r="K6648" s="91">
        <v>2.1728686933199999</v>
      </c>
      <c r="L6648" s="91">
        <v>13.305102165320003</v>
      </c>
    </row>
    <row r="6649" spans="1:12" x14ac:dyDescent="0.25">
      <c r="A6649" s="90">
        <v>34976.83333331722</v>
      </c>
      <c r="B6649" s="91">
        <v>293.64107269135019</v>
      </c>
      <c r="C6649" s="91">
        <v>217.90429128683996</v>
      </c>
      <c r="D6649" s="91">
        <v>0</v>
      </c>
      <c r="E6649" s="91">
        <v>27.24504648452</v>
      </c>
      <c r="F6649" s="91">
        <v>15.809963639899999</v>
      </c>
      <c r="G6649" s="91">
        <v>1.5238352050799999</v>
      </c>
      <c r="H6649" s="91">
        <v>61.443290661210007</v>
      </c>
      <c r="I6649" s="91">
        <v>18.303736199100005</v>
      </c>
      <c r="J6649" s="91">
        <v>0.64150947579999995</v>
      </c>
      <c r="K6649" s="91">
        <v>2.1728686933199999</v>
      </c>
      <c r="L6649" s="91">
        <v>14.54564780566</v>
      </c>
    </row>
    <row r="6650" spans="1:12" x14ac:dyDescent="0.25">
      <c r="A6650" s="90">
        <v>34976.874999983884</v>
      </c>
      <c r="B6650" s="91">
        <v>275.94284731410016</v>
      </c>
      <c r="C6650" s="91">
        <v>211.93355643177998</v>
      </c>
      <c r="D6650" s="91">
        <v>0</v>
      </c>
      <c r="E6650" s="91">
        <v>26.862836794609997</v>
      </c>
      <c r="F6650" s="91">
        <v>15.809963639899999</v>
      </c>
      <c r="G6650" s="91">
        <v>1.52039648438</v>
      </c>
      <c r="H6650" s="91">
        <v>64.723995353329997</v>
      </c>
      <c r="I6650" s="91">
        <v>18.205143349729997</v>
      </c>
      <c r="J6650" s="91">
        <v>0.59643163199999993</v>
      </c>
      <c r="K6650" s="91">
        <v>2.1728686933199999</v>
      </c>
      <c r="L6650" s="91">
        <v>23.493678844630004</v>
      </c>
    </row>
    <row r="6651" spans="1:12" x14ac:dyDescent="0.25">
      <c r="A6651" s="90">
        <v>34976.916666650548</v>
      </c>
      <c r="B6651" s="91">
        <v>273.72389371963021</v>
      </c>
      <c r="C6651" s="91">
        <v>205.19632236994005</v>
      </c>
      <c r="D6651" s="91">
        <v>0</v>
      </c>
      <c r="E6651" s="91">
        <v>40.951492540379995</v>
      </c>
      <c r="F6651" s="91">
        <v>15.809963639899999</v>
      </c>
      <c r="G6651" s="91">
        <v>1.5205773925799999</v>
      </c>
      <c r="H6651" s="91">
        <v>63.443653922470013</v>
      </c>
      <c r="I6651" s="91">
        <v>18.132193101350005</v>
      </c>
      <c r="J6651" s="91">
        <v>0.41783163200000001</v>
      </c>
      <c r="K6651" s="91">
        <v>2.0494161933199999</v>
      </c>
      <c r="L6651" s="91">
        <v>15.55231567109</v>
      </c>
    </row>
    <row r="6652" spans="1:12" x14ac:dyDescent="0.25">
      <c r="A6652" s="90">
        <v>34976.958333317212</v>
      </c>
      <c r="B6652" s="91">
        <v>255.42739110228999</v>
      </c>
      <c r="C6652" s="91">
        <v>197.29667828528994</v>
      </c>
      <c r="D6652" s="91">
        <v>0</v>
      </c>
      <c r="E6652" s="91">
        <v>31.891139032950001</v>
      </c>
      <c r="F6652" s="91">
        <v>15.809963639899999</v>
      </c>
      <c r="G6652" s="91">
        <v>1.52027575684</v>
      </c>
      <c r="H6652" s="91">
        <v>66.711570639350001</v>
      </c>
      <c r="I6652" s="91">
        <v>18.003165176239996</v>
      </c>
      <c r="J6652" s="91">
        <v>0.57428163200000004</v>
      </c>
      <c r="K6652" s="91">
        <v>2.0494161933199999</v>
      </c>
      <c r="L6652" s="91">
        <v>18.242220078900001</v>
      </c>
    </row>
    <row r="6653" spans="1:12" x14ac:dyDescent="0.25">
      <c r="A6653" s="90">
        <v>34976.999999983876</v>
      </c>
      <c r="B6653" s="91">
        <v>243.97021244085008</v>
      </c>
      <c r="C6653" s="91">
        <v>190.09061556871001</v>
      </c>
      <c r="D6653" s="91">
        <v>0</v>
      </c>
      <c r="E6653" s="91">
        <v>43.120345863780003</v>
      </c>
      <c r="F6653" s="91">
        <v>15.809963639899999</v>
      </c>
      <c r="G6653" s="91">
        <v>1.55757983398</v>
      </c>
      <c r="H6653" s="91">
        <v>86.88716688932</v>
      </c>
      <c r="I6653" s="91">
        <v>18.122657658549997</v>
      </c>
      <c r="J6653" s="91">
        <v>0.55213163199999993</v>
      </c>
      <c r="K6653" s="91">
        <v>2.0494161933199999</v>
      </c>
      <c r="L6653" s="91">
        <v>15.979225465110003</v>
      </c>
    </row>
    <row r="6654" spans="1:12" x14ac:dyDescent="0.25">
      <c r="A6654" s="90">
        <v>34977.041666650541</v>
      </c>
      <c r="B6654" s="91">
        <v>237.72101117940986</v>
      </c>
      <c r="C6654" s="91">
        <v>181.04768034646</v>
      </c>
      <c r="D6654" s="91">
        <v>0</v>
      </c>
      <c r="E6654" s="91">
        <v>39.780321810330001</v>
      </c>
      <c r="F6654" s="91">
        <v>15.809963639899999</v>
      </c>
      <c r="G6654" s="91">
        <v>1.5570167236299999</v>
      </c>
      <c r="H6654" s="91">
        <v>73.491334254660003</v>
      </c>
      <c r="I6654" s="91">
        <v>18.088199552420004</v>
      </c>
      <c r="J6654" s="91">
        <v>0.53121663200000002</v>
      </c>
      <c r="K6654" s="91">
        <v>2.0494161933199999</v>
      </c>
      <c r="L6654" s="91">
        <v>30.225064365490002</v>
      </c>
    </row>
    <row r="6655" spans="1:12" x14ac:dyDescent="0.25">
      <c r="A6655" s="90">
        <v>34977.083333317205</v>
      </c>
      <c r="B6655" s="91">
        <v>235.9791934519501</v>
      </c>
      <c r="C6655" s="91">
        <v>174.15710539841001</v>
      </c>
      <c r="D6655" s="91">
        <v>0</v>
      </c>
      <c r="E6655" s="91">
        <v>31.636637124169994</v>
      </c>
      <c r="F6655" s="91">
        <v>15.809963639899999</v>
      </c>
      <c r="G6655" s="91">
        <v>1.5561922607399998</v>
      </c>
      <c r="H6655" s="91">
        <v>75.257706781660019</v>
      </c>
      <c r="I6655" s="91">
        <v>17.985781121570003</v>
      </c>
      <c r="J6655" s="91">
        <v>0.53121663200000002</v>
      </c>
      <c r="K6655" s="91">
        <v>2.0494161933199999</v>
      </c>
      <c r="L6655" s="91">
        <v>28.14632811009</v>
      </c>
    </row>
    <row r="6656" spans="1:12" x14ac:dyDescent="0.25">
      <c r="A6656" s="90">
        <v>34977.124999983869</v>
      </c>
      <c r="B6656" s="91">
        <v>237.04748434001016</v>
      </c>
      <c r="C6656" s="91">
        <v>166.54214349049997</v>
      </c>
      <c r="D6656" s="91">
        <v>0</v>
      </c>
      <c r="E6656" s="91">
        <v>29.054898048839995</v>
      </c>
      <c r="F6656" s="91">
        <v>15.809963639899999</v>
      </c>
      <c r="G6656" s="91">
        <v>1.5528338623</v>
      </c>
      <c r="H6656" s="91">
        <v>83.644946752050004</v>
      </c>
      <c r="I6656" s="91">
        <v>18.013653551479997</v>
      </c>
      <c r="J6656" s="91">
        <v>0.55213163199999993</v>
      </c>
      <c r="K6656" s="91">
        <v>2.0494161933199999</v>
      </c>
      <c r="L6656" s="91">
        <v>20.32856866034</v>
      </c>
    </row>
    <row r="6657" spans="1:12" x14ac:dyDescent="0.25">
      <c r="A6657" s="90">
        <v>34977.166666650533</v>
      </c>
      <c r="B6657" s="91">
        <v>237.05738896968006</v>
      </c>
      <c r="C6657" s="91">
        <v>166.23986743058998</v>
      </c>
      <c r="D6657" s="91">
        <v>2.0763978600000003E-3</v>
      </c>
      <c r="E6657" s="91">
        <v>21.878673096559993</v>
      </c>
      <c r="F6657" s="91">
        <v>15.809963639899999</v>
      </c>
      <c r="G6657" s="91">
        <v>1.55003857422</v>
      </c>
      <c r="H6657" s="91">
        <v>81.08955161401002</v>
      </c>
      <c r="I6657" s="91">
        <v>18.122382905099997</v>
      </c>
      <c r="J6657" s="91">
        <v>0.55213163199999993</v>
      </c>
      <c r="K6657" s="91">
        <v>2.0494161933199999</v>
      </c>
      <c r="L6657" s="91">
        <v>22.957440890750004</v>
      </c>
    </row>
    <row r="6658" spans="1:12" x14ac:dyDescent="0.25">
      <c r="A6658" s="90">
        <v>34977.208333317198</v>
      </c>
      <c r="B6658" s="91">
        <v>237.08445945907002</v>
      </c>
      <c r="C6658" s="91">
        <v>166.42526699112003</v>
      </c>
      <c r="D6658" s="91">
        <v>5.2789441736999985</v>
      </c>
      <c r="E6658" s="91">
        <v>23.814105624659998</v>
      </c>
      <c r="F6658" s="91">
        <v>15.809963639899999</v>
      </c>
      <c r="G6658" s="91">
        <v>1.5479068603499999</v>
      </c>
      <c r="H6658" s="91">
        <v>69.662387081040009</v>
      </c>
      <c r="I6658" s="91">
        <v>18.138693414139997</v>
      </c>
      <c r="J6658" s="91">
        <v>0.55213163199999993</v>
      </c>
      <c r="K6658" s="91">
        <v>2.0494161933199999</v>
      </c>
      <c r="L6658" s="91">
        <v>22.688901878540001</v>
      </c>
    </row>
    <row r="6659" spans="1:12" x14ac:dyDescent="0.25">
      <c r="A6659" s="90">
        <v>34977.249999983862</v>
      </c>
      <c r="B6659" s="91">
        <v>234.24269649270016</v>
      </c>
      <c r="C6659" s="91">
        <v>166.12538189453991</v>
      </c>
      <c r="D6659" s="91">
        <v>47.955706062559997</v>
      </c>
      <c r="E6659" s="91">
        <v>23.521417870249998</v>
      </c>
      <c r="F6659" s="91">
        <v>15.809963639899999</v>
      </c>
      <c r="G6659" s="91">
        <v>1.5501591796900001</v>
      </c>
      <c r="H6659" s="91">
        <v>65.436113067070011</v>
      </c>
      <c r="I6659" s="91">
        <v>18.365721404550001</v>
      </c>
      <c r="J6659" s="91">
        <v>0.373531632</v>
      </c>
      <c r="K6659" s="91">
        <v>2.0494161933199999</v>
      </c>
      <c r="L6659" s="91">
        <v>26.923870047779999</v>
      </c>
    </row>
    <row r="6660" spans="1:12" x14ac:dyDescent="0.25">
      <c r="A6660" s="90">
        <v>34977.291666650526</v>
      </c>
      <c r="B6660" s="91">
        <v>223.67698995915012</v>
      </c>
      <c r="C6660" s="91">
        <v>162.81364173852003</v>
      </c>
      <c r="D6660" s="91">
        <v>158.62799787686001</v>
      </c>
      <c r="E6660" s="91">
        <v>28.508089440400003</v>
      </c>
      <c r="F6660" s="91">
        <v>15.809963639899999</v>
      </c>
      <c r="G6660" s="91">
        <v>1.5480677490200001</v>
      </c>
      <c r="H6660" s="91">
        <v>65.958001893700015</v>
      </c>
      <c r="I6660" s="91">
        <v>18.435633906319996</v>
      </c>
      <c r="J6660" s="91">
        <v>0.373531632</v>
      </c>
      <c r="K6660" s="91">
        <v>2.0494161933199999</v>
      </c>
      <c r="L6660" s="91">
        <v>24.936909020490003</v>
      </c>
    </row>
    <row r="6661" spans="1:12" x14ac:dyDescent="0.25">
      <c r="A6661" s="90">
        <v>34977.33333331719</v>
      </c>
      <c r="B6661" s="91">
        <v>198.15813569410003</v>
      </c>
      <c r="C6661" s="91">
        <v>155.44642527197001</v>
      </c>
      <c r="D6661" s="91">
        <v>311.73315819797</v>
      </c>
      <c r="E6661" s="91">
        <v>25.457886071099999</v>
      </c>
      <c r="F6661" s="91">
        <v>15.809963639899999</v>
      </c>
      <c r="G6661" s="91">
        <v>1.54959619141</v>
      </c>
      <c r="H6661" s="91">
        <v>66.038743308890005</v>
      </c>
      <c r="I6661" s="91">
        <v>18.346935712650005</v>
      </c>
      <c r="J6661" s="91">
        <v>0.373531632</v>
      </c>
      <c r="K6661" s="91">
        <v>2.0494161933199999</v>
      </c>
      <c r="L6661" s="91">
        <v>12.78812618137</v>
      </c>
    </row>
    <row r="6662" spans="1:12" x14ac:dyDescent="0.25">
      <c r="A6662" s="90">
        <v>34977.374999983855</v>
      </c>
      <c r="B6662" s="91">
        <v>176.09265665918002</v>
      </c>
      <c r="C6662" s="91">
        <v>157.62459754277995</v>
      </c>
      <c r="D6662" s="91">
        <v>442.77583031991958</v>
      </c>
      <c r="E6662" s="91">
        <v>21.146070937769995</v>
      </c>
      <c r="F6662" s="91">
        <v>15.809963639899999</v>
      </c>
      <c r="G6662" s="91">
        <v>1.5509636230500001</v>
      </c>
      <c r="H6662" s="91">
        <v>41.239462252590002</v>
      </c>
      <c r="I6662" s="91">
        <v>18.349784585650003</v>
      </c>
      <c r="J6662" s="91">
        <v>0.35686715200000002</v>
      </c>
      <c r="K6662" s="91">
        <v>4.2866444200000001E-3</v>
      </c>
      <c r="L6662" s="91">
        <v>3.8187014546599998</v>
      </c>
    </row>
    <row r="6663" spans="1:12" x14ac:dyDescent="0.25">
      <c r="A6663" s="90">
        <v>34977.416666650519</v>
      </c>
      <c r="B6663" s="91">
        <v>158.65142928765999</v>
      </c>
      <c r="C6663" s="91">
        <v>150.90626748746996</v>
      </c>
      <c r="D6663" s="91">
        <v>513.3494915810403</v>
      </c>
      <c r="E6663" s="91">
        <v>18.27666558368</v>
      </c>
      <c r="F6663" s="91">
        <v>15.809963639899999</v>
      </c>
      <c r="G6663" s="91">
        <v>1.5528540039100001</v>
      </c>
      <c r="H6663" s="91">
        <v>40.952867052940007</v>
      </c>
      <c r="I6663" s="91">
        <v>18.338873920470004</v>
      </c>
      <c r="J6663" s="91">
        <v>6.8917151999999995E-2</v>
      </c>
      <c r="K6663" s="91">
        <v>4.2866444200000001E-3</v>
      </c>
      <c r="L6663" s="91">
        <v>4.57488945319</v>
      </c>
    </row>
    <row r="6664" spans="1:12" x14ac:dyDescent="0.25">
      <c r="A6664" s="90">
        <v>34977.458333317183</v>
      </c>
      <c r="B6664" s="91">
        <v>157.07226005881995</v>
      </c>
      <c r="C6664" s="91">
        <v>159.76515707163003</v>
      </c>
      <c r="D6664" s="91">
        <v>549.8959331849295</v>
      </c>
      <c r="E6664" s="91">
        <v>18.258471295020001</v>
      </c>
      <c r="F6664" s="91">
        <v>15.809963639899999</v>
      </c>
      <c r="G6664" s="91">
        <v>1.55444262695</v>
      </c>
      <c r="H6664" s="91">
        <v>38.31117184363</v>
      </c>
      <c r="I6664" s="91">
        <v>18.305603492940001</v>
      </c>
      <c r="J6664" s="91">
        <v>6.8917151999999995E-2</v>
      </c>
      <c r="K6664" s="91">
        <v>4.2866444200000001E-3</v>
      </c>
      <c r="L6664" s="91">
        <v>3.5755550610700002</v>
      </c>
    </row>
    <row r="6665" spans="1:12" x14ac:dyDescent="0.25">
      <c r="A6665" s="90">
        <v>34977.499999983847</v>
      </c>
      <c r="B6665" s="91">
        <v>158.19419687666007</v>
      </c>
      <c r="C6665" s="91">
        <v>163.13441075480003</v>
      </c>
      <c r="D6665" s="91">
        <v>539.86914120212975</v>
      </c>
      <c r="E6665" s="91">
        <v>21.045041961819997</v>
      </c>
      <c r="F6665" s="91">
        <v>15.809963639899999</v>
      </c>
      <c r="G6665" s="91">
        <v>1.55617211914</v>
      </c>
      <c r="H6665" s="91">
        <v>36.319803671460001</v>
      </c>
      <c r="I6665" s="91">
        <v>18.143066280780001</v>
      </c>
      <c r="J6665" s="91">
        <v>0.26843215200000003</v>
      </c>
      <c r="K6665" s="91">
        <v>4.2866444200000001E-3</v>
      </c>
      <c r="L6665" s="91">
        <v>3.1172015183899999</v>
      </c>
    </row>
    <row r="6666" spans="1:12" x14ac:dyDescent="0.25">
      <c r="A6666" s="90">
        <v>34977.541666650512</v>
      </c>
      <c r="B6666" s="91">
        <v>161.39891480202991</v>
      </c>
      <c r="C6666" s="91">
        <v>164.7766291195901</v>
      </c>
      <c r="D6666" s="91">
        <v>494.27075377890009</v>
      </c>
      <c r="E6666" s="91">
        <v>20.747029006879995</v>
      </c>
      <c r="F6666" s="91">
        <v>15.809963639899999</v>
      </c>
      <c r="G6666" s="91">
        <v>1.55707702637</v>
      </c>
      <c r="H6666" s="91">
        <v>33.184813317140012</v>
      </c>
      <c r="I6666" s="91">
        <v>18.217373037650002</v>
      </c>
      <c r="J6666" s="91">
        <v>0.26843215200000003</v>
      </c>
      <c r="K6666" s="91">
        <v>0.22576664441999997</v>
      </c>
      <c r="L6666" s="91">
        <v>1.9925739385899999</v>
      </c>
    </row>
    <row r="6667" spans="1:12" x14ac:dyDescent="0.25">
      <c r="A6667" s="90">
        <v>34977.583333317176</v>
      </c>
      <c r="B6667" s="91">
        <v>159.65482340750006</v>
      </c>
      <c r="C6667" s="91">
        <v>164.87600265259999</v>
      </c>
      <c r="D6667" s="91">
        <v>396.85237301770013</v>
      </c>
      <c r="E6667" s="91">
        <v>20.785720316429995</v>
      </c>
      <c r="F6667" s="91">
        <v>15.809963639899999</v>
      </c>
      <c r="G6667" s="91">
        <v>1.56847949219</v>
      </c>
      <c r="H6667" s="91">
        <v>46.761767512450007</v>
      </c>
      <c r="I6667" s="91">
        <v>18.265858784829994</v>
      </c>
      <c r="J6667" s="91">
        <v>0.26843215200000003</v>
      </c>
      <c r="K6667" s="91">
        <v>0.24141619332</v>
      </c>
      <c r="L6667" s="91">
        <v>2.2694980999700003</v>
      </c>
    </row>
    <row r="6668" spans="1:12" x14ac:dyDescent="0.25">
      <c r="A6668" s="90">
        <v>34977.62499998384</v>
      </c>
      <c r="B6668" s="91">
        <v>172.19289905212</v>
      </c>
      <c r="C6668" s="91">
        <v>170.97282834688002</v>
      </c>
      <c r="D6668" s="91">
        <v>258.06808420550004</v>
      </c>
      <c r="E6668" s="91">
        <v>24.087024575069997</v>
      </c>
      <c r="F6668" s="91">
        <v>15.809963639899999</v>
      </c>
      <c r="G6668" s="91">
        <v>1.5688815918000001</v>
      </c>
      <c r="H6668" s="91">
        <v>67.601729076290027</v>
      </c>
      <c r="I6668" s="91">
        <v>18.393763793870008</v>
      </c>
      <c r="J6668" s="91">
        <v>0.26843215200000003</v>
      </c>
      <c r="K6668" s="91">
        <v>0.24141619332</v>
      </c>
      <c r="L6668" s="91">
        <v>9.3593433145699994</v>
      </c>
    </row>
    <row r="6669" spans="1:12" x14ac:dyDescent="0.25">
      <c r="A6669" s="90">
        <v>34977.666666650504</v>
      </c>
      <c r="B6669" s="91">
        <v>185.41474581249992</v>
      </c>
      <c r="C6669" s="91">
        <v>183.72006591627996</v>
      </c>
      <c r="D6669" s="91">
        <v>113.03434820644001</v>
      </c>
      <c r="E6669" s="91">
        <v>32.332374669240004</v>
      </c>
      <c r="F6669" s="91">
        <v>15.809963639899999</v>
      </c>
      <c r="G6669" s="91">
        <v>1.5689017333999999</v>
      </c>
      <c r="H6669" s="91">
        <v>79.811455569279985</v>
      </c>
      <c r="I6669" s="91">
        <v>18.426124661879999</v>
      </c>
      <c r="J6669" s="91">
        <v>0.53423215199999996</v>
      </c>
      <c r="K6669" s="91">
        <v>2.0494161933199999</v>
      </c>
      <c r="L6669" s="91">
        <v>31.832863422770004</v>
      </c>
    </row>
    <row r="6670" spans="1:12" x14ac:dyDescent="0.25">
      <c r="A6670" s="90">
        <v>34977.708333317169</v>
      </c>
      <c r="B6670" s="91">
        <v>199.75322838337007</v>
      </c>
      <c r="C6670" s="91">
        <v>194.94153795171994</v>
      </c>
      <c r="D6670" s="91">
        <v>25.029086733349992</v>
      </c>
      <c r="E6670" s="91">
        <v>37.354838382680001</v>
      </c>
      <c r="F6670" s="91">
        <v>15.809963639899999</v>
      </c>
      <c r="G6670" s="91">
        <v>1.5687006835899999</v>
      </c>
      <c r="H6670" s="91">
        <v>76.398636550160006</v>
      </c>
      <c r="I6670" s="91">
        <v>18.488798245759998</v>
      </c>
      <c r="J6670" s="91">
        <v>0.53423215199999996</v>
      </c>
      <c r="K6670" s="91">
        <v>2.0494161933199999</v>
      </c>
      <c r="L6670" s="91">
        <v>39.438377946540001</v>
      </c>
    </row>
    <row r="6671" spans="1:12" x14ac:dyDescent="0.25">
      <c r="A6671" s="90">
        <v>34977.749999983833</v>
      </c>
      <c r="B6671" s="91">
        <v>208.05186361484996</v>
      </c>
      <c r="C6671" s="91">
        <v>203.00124617059001</v>
      </c>
      <c r="D6671" s="91">
        <v>0</v>
      </c>
      <c r="E6671" s="91">
        <v>38.430747909619996</v>
      </c>
      <c r="F6671" s="91">
        <v>15.809963639899999</v>
      </c>
      <c r="G6671" s="91">
        <v>1.54977709961</v>
      </c>
      <c r="H6671" s="91">
        <v>86.861716247410001</v>
      </c>
      <c r="I6671" s="91">
        <v>18.47234867309</v>
      </c>
      <c r="J6671" s="91">
        <v>0.35686715200000002</v>
      </c>
      <c r="K6671" s="91">
        <v>2.0494161933199999</v>
      </c>
      <c r="L6671" s="91">
        <v>44.768084239869999</v>
      </c>
    </row>
    <row r="6672" spans="1:12" x14ac:dyDescent="0.25">
      <c r="A6672" s="90">
        <v>34977.791666650497</v>
      </c>
      <c r="B6672" s="91">
        <v>212.1043652291701</v>
      </c>
      <c r="C6672" s="91">
        <v>201.80068644349996</v>
      </c>
      <c r="D6672" s="91">
        <v>0</v>
      </c>
      <c r="E6672" s="91">
        <v>40.793567840520005</v>
      </c>
      <c r="F6672" s="91">
        <v>15.809963639899999</v>
      </c>
      <c r="G6672" s="91">
        <v>1.54941516113</v>
      </c>
      <c r="H6672" s="91">
        <v>88.919839423789995</v>
      </c>
      <c r="I6672" s="91">
        <v>18.560217812639994</v>
      </c>
      <c r="J6672" s="91">
        <v>0.35686715200000002</v>
      </c>
      <c r="K6672" s="91">
        <v>2.0494161933199999</v>
      </c>
      <c r="L6672" s="91">
        <v>34.321937117889988</v>
      </c>
    </row>
    <row r="6673" spans="1:12" x14ac:dyDescent="0.25">
      <c r="A6673" s="90">
        <v>34977.833333317161</v>
      </c>
      <c r="B6673" s="91">
        <v>204.76554639778004</v>
      </c>
      <c r="C6673" s="91">
        <v>194.16988960130004</v>
      </c>
      <c r="D6673" s="91">
        <v>0</v>
      </c>
      <c r="E6673" s="91">
        <v>35.073718550309998</v>
      </c>
      <c r="F6673" s="91">
        <v>15.809963639899999</v>
      </c>
      <c r="G6673" s="91">
        <v>1.5496363525399999</v>
      </c>
      <c r="H6673" s="91">
        <v>83.554817577439991</v>
      </c>
      <c r="I6673" s="91">
        <v>18.523249217079996</v>
      </c>
      <c r="J6673" s="91">
        <v>0.55638215199999985</v>
      </c>
      <c r="K6673" s="91">
        <v>2.0494161933199999</v>
      </c>
      <c r="L6673" s="91">
        <v>61.73397514461</v>
      </c>
    </row>
    <row r="6674" spans="1:12" x14ac:dyDescent="0.25">
      <c r="A6674" s="90">
        <v>34977.874999983826</v>
      </c>
      <c r="B6674" s="91">
        <v>195.79835686119009</v>
      </c>
      <c r="C6674" s="91">
        <v>191.05566818676004</v>
      </c>
      <c r="D6674" s="91">
        <v>0</v>
      </c>
      <c r="E6674" s="91">
        <v>38.010698255189993</v>
      </c>
      <c r="F6674" s="91">
        <v>15.809963639899999</v>
      </c>
      <c r="G6674" s="91">
        <v>1.54969665527</v>
      </c>
      <c r="H6674" s="91">
        <v>109.33174029365998</v>
      </c>
      <c r="I6674" s="91">
        <v>18.413321448770002</v>
      </c>
      <c r="J6674" s="91">
        <v>0.60145999579999987</v>
      </c>
      <c r="K6674" s="91">
        <v>2.0959463661199997</v>
      </c>
      <c r="L6674" s="91">
        <v>36.645105087429997</v>
      </c>
    </row>
    <row r="6675" spans="1:12" x14ac:dyDescent="0.25">
      <c r="A6675" s="90">
        <v>34977.91666665049</v>
      </c>
      <c r="B6675" s="91">
        <v>203.37793754830997</v>
      </c>
      <c r="C6675" s="91">
        <v>212.20348154711996</v>
      </c>
      <c r="D6675" s="91">
        <v>0</v>
      </c>
      <c r="E6675" s="91">
        <v>40.472229387109998</v>
      </c>
      <c r="F6675" s="91">
        <v>15.809963639899999</v>
      </c>
      <c r="G6675" s="91">
        <v>1.53710791016</v>
      </c>
      <c r="H6675" s="91">
        <v>93.455854445549988</v>
      </c>
      <c r="I6675" s="91">
        <v>18.334456167950005</v>
      </c>
      <c r="J6675" s="91">
        <v>0.60145999579999987</v>
      </c>
      <c r="K6675" s="91">
        <v>2.0959463661199997</v>
      </c>
      <c r="L6675" s="91">
        <v>19.764972789980003</v>
      </c>
    </row>
    <row r="6676" spans="1:12" x14ac:dyDescent="0.25">
      <c r="A6676" s="90">
        <v>34977.958333317154</v>
      </c>
      <c r="B6676" s="91">
        <v>182.74093306813992</v>
      </c>
      <c r="C6676" s="91">
        <v>212.72822093236994</v>
      </c>
      <c r="D6676" s="91">
        <v>0</v>
      </c>
      <c r="E6676" s="91">
        <v>21.991778893300001</v>
      </c>
      <c r="F6676" s="91">
        <v>15.809963639899999</v>
      </c>
      <c r="G6676" s="91">
        <v>1.5374095459000001</v>
      </c>
      <c r="H6676" s="91">
        <v>99.609238321419994</v>
      </c>
      <c r="I6676" s="91">
        <v>18.23258557174</v>
      </c>
      <c r="J6676" s="91">
        <v>0.60269499579999997</v>
      </c>
      <c r="K6676" s="91">
        <v>2.0959463661199997</v>
      </c>
      <c r="L6676" s="91">
        <v>23.770022930949999</v>
      </c>
    </row>
    <row r="6677" spans="1:12" x14ac:dyDescent="0.25">
      <c r="A6677" s="90">
        <v>34977.999999983818</v>
      </c>
      <c r="B6677" s="91">
        <v>176.19034966628007</v>
      </c>
      <c r="C6677" s="91">
        <v>209.82432903755989</v>
      </c>
      <c r="D6677" s="91">
        <v>0</v>
      </c>
      <c r="E6677" s="91">
        <v>46.44806459054</v>
      </c>
      <c r="F6677" s="91">
        <v>15.809963639899999</v>
      </c>
      <c r="G6677" s="91">
        <v>1.5376508789100001</v>
      </c>
      <c r="H6677" s="91">
        <v>68.933084129249991</v>
      </c>
      <c r="I6677" s="91">
        <v>18.158096708490003</v>
      </c>
      <c r="J6677" s="91">
        <v>0.62484499579999986</v>
      </c>
      <c r="K6677" s="91">
        <v>2.0959463661199997</v>
      </c>
      <c r="L6677" s="91">
        <v>29.831828455469999</v>
      </c>
    </row>
    <row r="6678" spans="1:12" x14ac:dyDescent="0.25">
      <c r="A6678" s="90">
        <v>34978.041666650483</v>
      </c>
      <c r="B6678" s="91">
        <v>158.55792964448997</v>
      </c>
      <c r="C6678" s="91">
        <v>196.33391042872998</v>
      </c>
      <c r="D6678" s="91">
        <v>0</v>
      </c>
      <c r="E6678" s="91">
        <v>48.963391280750002</v>
      </c>
      <c r="F6678" s="91">
        <v>15.809963639899999</v>
      </c>
      <c r="G6678" s="91">
        <v>1.5377714843799999</v>
      </c>
      <c r="H6678" s="91">
        <v>57.883438733110005</v>
      </c>
      <c r="I6678" s="91">
        <v>18.027727242270007</v>
      </c>
      <c r="J6678" s="91">
        <v>0.64575999579999999</v>
      </c>
      <c r="K6678" s="91">
        <v>2.0959463661199997</v>
      </c>
      <c r="L6678" s="91">
        <v>45.196127635109995</v>
      </c>
    </row>
    <row r="6679" spans="1:12" x14ac:dyDescent="0.25">
      <c r="A6679" s="90">
        <v>34978.083333317147</v>
      </c>
      <c r="B6679" s="91">
        <v>153.51329423596988</v>
      </c>
      <c r="C6679" s="91">
        <v>184.70275966857005</v>
      </c>
      <c r="D6679" s="91">
        <v>0</v>
      </c>
      <c r="E6679" s="91">
        <v>41.055477123489993</v>
      </c>
      <c r="F6679" s="91">
        <v>15.809963639899999</v>
      </c>
      <c r="G6679" s="91">
        <v>1.52365429688</v>
      </c>
      <c r="H6679" s="91">
        <v>58.322505086230002</v>
      </c>
      <c r="I6679" s="91">
        <v>17.983307480219995</v>
      </c>
      <c r="J6679" s="91">
        <v>0.64575999579999999</v>
      </c>
      <c r="K6679" s="91">
        <v>2.0959463661199997</v>
      </c>
      <c r="L6679" s="91">
        <v>49.645086082789994</v>
      </c>
    </row>
    <row r="6680" spans="1:12" x14ac:dyDescent="0.25">
      <c r="A6680" s="90">
        <v>34978.124999983811</v>
      </c>
      <c r="B6680" s="91">
        <v>151.36030367484003</v>
      </c>
      <c r="C6680" s="91">
        <v>180.74622944025003</v>
      </c>
      <c r="D6680" s="91">
        <v>0</v>
      </c>
      <c r="E6680" s="91">
        <v>42.55678773687</v>
      </c>
      <c r="F6680" s="91">
        <v>15.809963639899999</v>
      </c>
      <c r="G6680" s="91">
        <v>1.51603259277</v>
      </c>
      <c r="H6680" s="91">
        <v>58.576092180369997</v>
      </c>
      <c r="I6680" s="91">
        <v>18.051100876600007</v>
      </c>
      <c r="J6680" s="91">
        <v>0.62484499579999986</v>
      </c>
      <c r="K6680" s="91">
        <v>2.0494161933199999</v>
      </c>
      <c r="L6680" s="91">
        <v>46.319513235189994</v>
      </c>
    </row>
    <row r="6681" spans="1:12" x14ac:dyDescent="0.25">
      <c r="A6681" s="90">
        <v>34978.166666650475</v>
      </c>
      <c r="B6681" s="91">
        <v>146.36539208775002</v>
      </c>
      <c r="C6681" s="91">
        <v>184.38839102117998</v>
      </c>
      <c r="D6681" s="91">
        <v>0</v>
      </c>
      <c r="E6681" s="91">
        <v>33.334034213509995</v>
      </c>
      <c r="F6681" s="91">
        <v>15.809963639899999</v>
      </c>
      <c r="G6681" s="91">
        <v>1.51355908203</v>
      </c>
      <c r="H6681" s="91">
        <v>57.371061759909999</v>
      </c>
      <c r="I6681" s="91">
        <v>18.049471085459995</v>
      </c>
      <c r="J6681" s="91">
        <v>0.29259499580000004</v>
      </c>
      <c r="K6681" s="91">
        <v>2.0494161933199999</v>
      </c>
      <c r="L6681" s="91">
        <v>42.939469827799989</v>
      </c>
    </row>
    <row r="6682" spans="1:12" x14ac:dyDescent="0.25">
      <c r="A6682" s="90">
        <v>34978.208333317139</v>
      </c>
      <c r="B6682" s="91">
        <v>146.95751806064993</v>
      </c>
      <c r="C6682" s="91">
        <v>192.69937836996002</v>
      </c>
      <c r="D6682" s="91">
        <v>4.9768766597300012</v>
      </c>
      <c r="E6682" s="91">
        <v>29.363882427269996</v>
      </c>
      <c r="F6682" s="91">
        <v>15.809963639899999</v>
      </c>
      <c r="G6682" s="91">
        <v>1.51219152832</v>
      </c>
      <c r="H6682" s="91">
        <v>57.057947875879997</v>
      </c>
      <c r="I6682" s="91">
        <v>18.112135000139997</v>
      </c>
      <c r="J6682" s="91">
        <v>0.29259499580000004</v>
      </c>
      <c r="K6682" s="91">
        <v>2.0494161933199999</v>
      </c>
      <c r="L6682" s="91">
        <v>22.713087049869998</v>
      </c>
    </row>
    <row r="6683" spans="1:12" x14ac:dyDescent="0.25">
      <c r="A6683" s="90">
        <v>34978.249999983804</v>
      </c>
      <c r="B6683" s="91">
        <v>143.83157114671997</v>
      </c>
      <c r="C6683" s="91">
        <v>205.21106114764004</v>
      </c>
      <c r="D6683" s="91">
        <v>44.765209925490026</v>
      </c>
      <c r="E6683" s="91">
        <v>25.649221691309993</v>
      </c>
      <c r="F6683" s="91">
        <v>15.809963639899999</v>
      </c>
      <c r="G6683" s="91">
        <v>1.5120910644500001</v>
      </c>
      <c r="H6683" s="91">
        <v>47.322608749809994</v>
      </c>
      <c r="I6683" s="91">
        <v>18.270144407479997</v>
      </c>
      <c r="J6683" s="91">
        <v>0.29259499580000004</v>
      </c>
      <c r="K6683" s="91">
        <v>2.0494161933199999</v>
      </c>
      <c r="L6683" s="91">
        <v>3.6361085438799998</v>
      </c>
    </row>
    <row r="6684" spans="1:12" x14ac:dyDescent="0.25">
      <c r="A6684" s="90">
        <v>34978.291666650468</v>
      </c>
      <c r="B6684" s="91">
        <v>148.65918347450014</v>
      </c>
      <c r="C6684" s="91">
        <v>212.05311205544004</v>
      </c>
      <c r="D6684" s="91">
        <v>181.45896005373004</v>
      </c>
      <c r="E6684" s="91">
        <v>23.503669920210001</v>
      </c>
      <c r="F6684" s="91">
        <v>15.809963639899999</v>
      </c>
      <c r="G6684" s="91">
        <v>1.51293566895</v>
      </c>
      <c r="H6684" s="91">
        <v>38.634223924909996</v>
      </c>
      <c r="I6684" s="91">
        <v>18.286652818369998</v>
      </c>
      <c r="J6684" s="91">
        <v>0.29259499580000004</v>
      </c>
      <c r="K6684" s="91">
        <v>2.0494161933199999</v>
      </c>
      <c r="L6684" s="91">
        <v>0.56169497700000004</v>
      </c>
    </row>
    <row r="6685" spans="1:12" x14ac:dyDescent="0.25">
      <c r="A6685" s="90">
        <v>34978.333333317132</v>
      </c>
      <c r="B6685" s="91">
        <v>122.05230663377999</v>
      </c>
      <c r="C6685" s="91">
        <v>210.57595359539997</v>
      </c>
      <c r="D6685" s="91">
        <v>369.79754415251983</v>
      </c>
      <c r="E6685" s="91">
        <v>19.378895933089996</v>
      </c>
      <c r="F6685" s="91">
        <v>1.9835999999</v>
      </c>
      <c r="G6685" s="91">
        <v>1.5150270996100001</v>
      </c>
      <c r="H6685" s="91">
        <v>29.736501539379994</v>
      </c>
      <c r="I6685" s="91">
        <v>18.051495866589995</v>
      </c>
      <c r="J6685" s="91">
        <v>0.12527499580000001</v>
      </c>
      <c r="K6685" s="91">
        <v>0.56928664441999999</v>
      </c>
      <c r="L6685" s="91">
        <v>0</v>
      </c>
    </row>
    <row r="6686" spans="1:12" x14ac:dyDescent="0.25">
      <c r="A6686" s="90">
        <v>34978.374999983796</v>
      </c>
      <c r="B6686" s="91">
        <v>93.127707113419916</v>
      </c>
      <c r="C6686" s="91">
        <v>214.53789218249003</v>
      </c>
      <c r="D6686" s="91">
        <v>491.24263990657022</v>
      </c>
      <c r="E6686" s="91">
        <v>19.470542091509998</v>
      </c>
      <c r="F6686" s="91">
        <v>1.9835999999</v>
      </c>
      <c r="G6686" s="91">
        <v>1.5162939453099999</v>
      </c>
      <c r="H6686" s="91">
        <v>21.405503904909999</v>
      </c>
      <c r="I6686" s="91">
        <v>17.975588532029995</v>
      </c>
      <c r="J6686" s="91">
        <v>0.13065947580000001</v>
      </c>
      <c r="K6686" s="91">
        <v>4.2866444200000001E-3</v>
      </c>
      <c r="L6686" s="91">
        <v>0.43521845409999999</v>
      </c>
    </row>
    <row r="6687" spans="1:12" x14ac:dyDescent="0.25">
      <c r="A6687" s="90">
        <v>34978.416666650461</v>
      </c>
      <c r="B6687" s="91">
        <v>86.727732828170005</v>
      </c>
      <c r="C6687" s="91">
        <v>212.40840438532999</v>
      </c>
      <c r="D6687" s="91">
        <v>593.7358385214402</v>
      </c>
      <c r="E6687" s="91">
        <v>11.678652041139999</v>
      </c>
      <c r="F6687" s="91">
        <v>1.9835999999</v>
      </c>
      <c r="G6687" s="91">
        <v>1.51778210449</v>
      </c>
      <c r="H6687" s="91">
        <v>15.019866704020002</v>
      </c>
      <c r="I6687" s="91">
        <v>18.014262002179997</v>
      </c>
      <c r="J6687" s="91">
        <v>0.13065947580000001</v>
      </c>
      <c r="K6687" s="91">
        <v>4.2866444200000001E-3</v>
      </c>
      <c r="L6687" s="91">
        <v>0.27699809157999999</v>
      </c>
    </row>
    <row r="6688" spans="1:12" x14ac:dyDescent="0.25">
      <c r="A6688" s="90">
        <v>34978.458333317125</v>
      </c>
      <c r="B6688" s="91">
        <v>87.463842656559947</v>
      </c>
      <c r="C6688" s="91">
        <v>216.71677151211</v>
      </c>
      <c r="D6688" s="91">
        <v>578.25273651300051</v>
      </c>
      <c r="E6688" s="91">
        <v>17.019168657559998</v>
      </c>
      <c r="F6688" s="91">
        <v>1.9835999999</v>
      </c>
      <c r="G6688" s="91">
        <v>1.51965234375</v>
      </c>
      <c r="H6688" s="91">
        <v>14.749423508180001</v>
      </c>
      <c r="I6688" s="91">
        <v>17.998922565959997</v>
      </c>
      <c r="J6688" s="91">
        <v>0.13065947580000001</v>
      </c>
      <c r="K6688" s="91">
        <v>4.2866444200000001E-3</v>
      </c>
      <c r="L6688" s="91">
        <v>0.23600867583999999</v>
      </c>
    </row>
    <row r="6689" spans="1:12" x14ac:dyDescent="0.25">
      <c r="A6689" s="90">
        <v>34978.499999983789</v>
      </c>
      <c r="B6689" s="91">
        <v>92.701781851649969</v>
      </c>
      <c r="C6689" s="91">
        <v>216.15253946189</v>
      </c>
      <c r="D6689" s="91">
        <v>549.25114499640983</v>
      </c>
      <c r="E6689" s="91">
        <v>13.26396730842</v>
      </c>
      <c r="F6689" s="91">
        <v>1.9835999999</v>
      </c>
      <c r="G6689" s="91">
        <v>1.5213616943399999</v>
      </c>
      <c r="H6689" s="91">
        <v>14.443720283749995</v>
      </c>
      <c r="I6689" s="91">
        <v>17.928896329419999</v>
      </c>
      <c r="J6689" s="91">
        <v>0.13065947580000001</v>
      </c>
      <c r="K6689" s="91">
        <v>4.2866444200000001E-3</v>
      </c>
      <c r="L6689" s="91">
        <v>0</v>
      </c>
    </row>
    <row r="6690" spans="1:12" x14ac:dyDescent="0.25">
      <c r="A6690" s="90">
        <v>34978.541666650453</v>
      </c>
      <c r="B6690" s="91">
        <v>99.044783200699996</v>
      </c>
      <c r="C6690" s="91">
        <v>215.79883182518006</v>
      </c>
      <c r="D6690" s="91">
        <v>485.95319357120997</v>
      </c>
      <c r="E6690" s="91">
        <v>16.732539421159998</v>
      </c>
      <c r="F6690" s="91">
        <v>1.9835999999</v>
      </c>
      <c r="G6690" s="91">
        <v>1.5229704589800002</v>
      </c>
      <c r="H6690" s="91">
        <v>17.993443843590001</v>
      </c>
      <c r="I6690" s="91">
        <v>17.914575699019998</v>
      </c>
      <c r="J6690" s="91">
        <v>0.13065947580000001</v>
      </c>
      <c r="K6690" s="91">
        <v>4.2866444200000001E-3</v>
      </c>
      <c r="L6690" s="91">
        <v>0.37499236928000002</v>
      </c>
    </row>
    <row r="6691" spans="1:12" x14ac:dyDescent="0.25">
      <c r="A6691" s="90">
        <v>34978.583333317118</v>
      </c>
      <c r="B6691" s="91">
        <v>105.52032432295994</v>
      </c>
      <c r="C6691" s="91">
        <v>215.33585199162005</v>
      </c>
      <c r="D6691" s="91">
        <v>398.37278103803999</v>
      </c>
      <c r="E6691" s="91">
        <v>18.683443615399998</v>
      </c>
      <c r="F6691" s="91">
        <v>1.9835999999</v>
      </c>
      <c r="G6691" s="91">
        <v>1.5241569824200001</v>
      </c>
      <c r="H6691" s="91">
        <v>32.211493669560006</v>
      </c>
      <c r="I6691" s="91">
        <v>17.972221484639999</v>
      </c>
      <c r="J6691" s="91">
        <v>0.13065947580000001</v>
      </c>
      <c r="K6691" s="91">
        <v>1.993619332E-2</v>
      </c>
      <c r="L6691" s="91">
        <v>0.49486202417999997</v>
      </c>
    </row>
    <row r="6692" spans="1:12" x14ac:dyDescent="0.25">
      <c r="A6692" s="90">
        <v>34978.624999983782</v>
      </c>
      <c r="B6692" s="91">
        <v>137.87982640798998</v>
      </c>
      <c r="C6692" s="91">
        <v>214.53007672479998</v>
      </c>
      <c r="D6692" s="91">
        <v>256.65799855300986</v>
      </c>
      <c r="E6692" s="91">
        <v>23.962479046839999</v>
      </c>
      <c r="F6692" s="91">
        <v>1.9835999999</v>
      </c>
      <c r="G6692" s="91">
        <v>2.4396461738299999</v>
      </c>
      <c r="H6692" s="91">
        <v>37.443325275429984</v>
      </c>
      <c r="I6692" s="91">
        <v>18.085081740519996</v>
      </c>
      <c r="J6692" s="91">
        <v>0.30925947580000002</v>
      </c>
      <c r="K6692" s="91">
        <v>0.14338869332000001</v>
      </c>
      <c r="L6692" s="91">
        <v>14.599459670029997</v>
      </c>
    </row>
    <row r="6693" spans="1:12" x14ac:dyDescent="0.25">
      <c r="A6693" s="90">
        <v>34978.666666650446</v>
      </c>
      <c r="B6693" s="91">
        <v>160.58859494179009</v>
      </c>
      <c r="C6693" s="91">
        <v>220.37739390300004</v>
      </c>
      <c r="D6693" s="91">
        <v>121.3382033247</v>
      </c>
      <c r="E6693" s="91">
        <v>37.120981913270001</v>
      </c>
      <c r="F6693" s="91">
        <v>15.809963639899999</v>
      </c>
      <c r="G6693" s="91">
        <v>2.4337946923800002</v>
      </c>
      <c r="H6693" s="91">
        <v>52.625186833549989</v>
      </c>
      <c r="I6693" s="91">
        <v>18.509810247480004</v>
      </c>
      <c r="J6693" s="91">
        <v>0.2883444758</v>
      </c>
      <c r="K6693" s="91">
        <v>0.14369944333000001</v>
      </c>
      <c r="L6693" s="91">
        <v>44.638658452610002</v>
      </c>
    </row>
    <row r="6694" spans="1:12" x14ac:dyDescent="0.25">
      <c r="A6694" s="90">
        <v>34978.70833331711</v>
      </c>
      <c r="B6694" s="91">
        <v>177.54070620895004</v>
      </c>
      <c r="C6694" s="91">
        <v>217.00348741364999</v>
      </c>
      <c r="D6694" s="91">
        <v>26.17794812927</v>
      </c>
      <c r="E6694" s="91">
        <v>25.413601093919997</v>
      </c>
      <c r="F6694" s="91">
        <v>15.809963639899999</v>
      </c>
      <c r="G6694" s="91">
        <v>2.4315790439500002</v>
      </c>
      <c r="H6694" s="91">
        <v>51.54710679798999</v>
      </c>
      <c r="I6694" s="91">
        <v>18.544262974549998</v>
      </c>
      <c r="J6694" s="91">
        <v>0.2883444758</v>
      </c>
      <c r="K6694" s="91">
        <v>1.9516994433299997</v>
      </c>
      <c r="L6694" s="91">
        <v>22.228600851540001</v>
      </c>
    </row>
    <row r="6695" spans="1:12" x14ac:dyDescent="0.25">
      <c r="A6695" s="90">
        <v>34978.749999983775</v>
      </c>
      <c r="B6695" s="91">
        <v>187.36856528577974</v>
      </c>
      <c r="C6695" s="91">
        <v>213.84566841657997</v>
      </c>
      <c r="D6695" s="91">
        <v>0</v>
      </c>
      <c r="E6695" s="91">
        <v>36.458129003060002</v>
      </c>
      <c r="F6695" s="91">
        <v>15.809963639899999</v>
      </c>
      <c r="G6695" s="91">
        <v>2.43497979199</v>
      </c>
      <c r="H6695" s="91">
        <v>62.353326335649989</v>
      </c>
      <c r="I6695" s="91">
        <v>18.331055038499994</v>
      </c>
      <c r="J6695" s="91">
        <v>0.14193947579999999</v>
      </c>
      <c r="K6695" s="91">
        <v>1.9516994433299997</v>
      </c>
      <c r="L6695" s="91">
        <v>32.265150479209993</v>
      </c>
    </row>
    <row r="6696" spans="1:12" x14ac:dyDescent="0.25">
      <c r="A6696" s="90">
        <v>34978.791666650439</v>
      </c>
      <c r="B6696" s="91">
        <v>211.85112714594007</v>
      </c>
      <c r="C6696" s="91">
        <v>214.96946518054997</v>
      </c>
      <c r="D6696" s="91">
        <v>0</v>
      </c>
      <c r="E6696" s="91">
        <v>23.635978734409996</v>
      </c>
      <c r="F6696" s="91">
        <v>15.809963639899999</v>
      </c>
      <c r="G6696" s="91">
        <v>2.4458034570299998</v>
      </c>
      <c r="H6696" s="91">
        <v>69.968420404290015</v>
      </c>
      <c r="I6696" s="91">
        <v>18.598674197429993</v>
      </c>
      <c r="J6696" s="91">
        <v>0.13065947580000001</v>
      </c>
      <c r="K6696" s="91">
        <v>1.9622936810099998</v>
      </c>
      <c r="L6696" s="91">
        <v>23.427432299810004</v>
      </c>
    </row>
    <row r="6697" spans="1:12" x14ac:dyDescent="0.25">
      <c r="A6697" s="90">
        <v>34978.833333317103</v>
      </c>
      <c r="B6697" s="91">
        <v>212.19069454521997</v>
      </c>
      <c r="C6697" s="91">
        <v>215.38755212152003</v>
      </c>
      <c r="D6697" s="91">
        <v>0</v>
      </c>
      <c r="E6697" s="91">
        <v>28.741212933100002</v>
      </c>
      <c r="F6697" s="91">
        <v>15.809963639899999</v>
      </c>
      <c r="G6697" s="91">
        <v>2.4538602812499999</v>
      </c>
      <c r="H6697" s="91">
        <v>63.259754526880009</v>
      </c>
      <c r="I6697" s="91">
        <v>18.546330614389994</v>
      </c>
      <c r="J6697" s="91">
        <v>0.13065947580000001</v>
      </c>
      <c r="K6697" s="91">
        <v>1.9982296161299997</v>
      </c>
      <c r="L6697" s="91">
        <v>32.002747989479992</v>
      </c>
    </row>
    <row r="6698" spans="1:12" x14ac:dyDescent="0.25">
      <c r="A6698" s="90">
        <v>34978.874999983767</v>
      </c>
      <c r="B6698" s="91">
        <v>212.81940422549999</v>
      </c>
      <c r="C6698" s="91">
        <v>215.19839848894003</v>
      </c>
      <c r="D6698" s="91">
        <v>0</v>
      </c>
      <c r="E6698" s="91">
        <v>25.763371439249994</v>
      </c>
      <c r="F6698" s="91">
        <v>15.809963639899999</v>
      </c>
      <c r="G6698" s="91">
        <v>2.46647461426</v>
      </c>
      <c r="H6698" s="91">
        <v>77.384303385109988</v>
      </c>
      <c r="I6698" s="91">
        <v>18.528898814099996</v>
      </c>
      <c r="J6698" s="91">
        <v>0.13065947580000001</v>
      </c>
      <c r="K6698" s="91">
        <v>1.9982296161299997</v>
      </c>
      <c r="L6698" s="91">
        <v>18.65790251004</v>
      </c>
    </row>
    <row r="6699" spans="1:12" x14ac:dyDescent="0.25">
      <c r="A6699" s="90">
        <v>34978.916666650432</v>
      </c>
      <c r="B6699" s="91">
        <v>221.86784915837998</v>
      </c>
      <c r="C6699" s="91">
        <v>217.17345571887992</v>
      </c>
      <c r="D6699" s="91">
        <v>0</v>
      </c>
      <c r="E6699" s="91">
        <v>28.661759003930001</v>
      </c>
      <c r="F6699" s="91">
        <v>15.809963639899999</v>
      </c>
      <c r="G6699" s="91">
        <v>2.4797666943399999</v>
      </c>
      <c r="H6699" s="91">
        <v>71.393246120520004</v>
      </c>
      <c r="I6699" s="91">
        <v>18.222396701229997</v>
      </c>
      <c r="J6699" s="91">
        <v>0.13065947580000001</v>
      </c>
      <c r="K6699" s="91">
        <v>1.9982296161299997</v>
      </c>
      <c r="L6699" s="91">
        <v>29.565945348459998</v>
      </c>
    </row>
    <row r="6700" spans="1:12" x14ac:dyDescent="0.25">
      <c r="A6700" s="90">
        <v>34978.958333317096</v>
      </c>
      <c r="B6700" s="91">
        <v>219.1575963942401</v>
      </c>
      <c r="C6700" s="91">
        <v>216.76052342498994</v>
      </c>
      <c r="D6700" s="91">
        <v>0</v>
      </c>
      <c r="E6700" s="91">
        <v>21.238522368829997</v>
      </c>
      <c r="F6700" s="91">
        <v>15.809963639899999</v>
      </c>
      <c r="G6700" s="91">
        <v>2.4935158359400003</v>
      </c>
      <c r="H6700" s="91">
        <v>62.031275372460001</v>
      </c>
      <c r="I6700" s="91">
        <v>18.380847335019993</v>
      </c>
      <c r="J6700" s="91">
        <v>0.13065947580000001</v>
      </c>
      <c r="K6700" s="91">
        <v>1.9982296161299997</v>
      </c>
      <c r="L6700" s="91">
        <v>39.045576642939999</v>
      </c>
    </row>
    <row r="6701" spans="1:12" x14ac:dyDescent="0.25">
      <c r="A6701" s="90">
        <v>34978.99999998376</v>
      </c>
      <c r="B6701" s="91">
        <v>209.25412717151005</v>
      </c>
      <c r="C6701" s="91">
        <v>214.35924995361998</v>
      </c>
      <c r="D6701" s="91">
        <v>0</v>
      </c>
      <c r="E6701" s="91">
        <v>64.339693478320015</v>
      </c>
      <c r="F6701" s="91">
        <v>1.9835999999</v>
      </c>
      <c r="G6701" s="91">
        <v>1.5213616943399999</v>
      </c>
      <c r="H6701" s="91">
        <v>19.008811530569997</v>
      </c>
      <c r="I6701" s="91">
        <v>17.754690705779989</v>
      </c>
      <c r="J6701" s="91">
        <v>0.13065947580000001</v>
      </c>
      <c r="K6701" s="91">
        <v>6.6777116129999994E-2</v>
      </c>
      <c r="L6701" s="91">
        <v>25.893687401300006</v>
      </c>
    </row>
    <row r="6702" spans="1:12" x14ac:dyDescent="0.25">
      <c r="A6702" s="90">
        <v>34979.041666650424</v>
      </c>
      <c r="B6702" s="91">
        <v>204.24691125540997</v>
      </c>
      <c r="C6702" s="91">
        <v>216.04671090234999</v>
      </c>
      <c r="D6702" s="91">
        <v>0</v>
      </c>
      <c r="E6702" s="91">
        <v>56.733669401930001</v>
      </c>
      <c r="F6702" s="91">
        <v>1.9835999999</v>
      </c>
      <c r="G6702" s="91">
        <v>1.5097381591799999</v>
      </c>
      <c r="H6702" s="91">
        <v>19.7172656328</v>
      </c>
      <c r="I6702" s="91">
        <v>17.881012264039995</v>
      </c>
      <c r="J6702" s="91">
        <v>0.13065947580000001</v>
      </c>
      <c r="K6702" s="91">
        <v>6.6777116129999994E-2</v>
      </c>
      <c r="L6702" s="91">
        <v>20.91243531344</v>
      </c>
    </row>
    <row r="6703" spans="1:12" x14ac:dyDescent="0.25">
      <c r="A6703" s="90">
        <v>34979.083333317089</v>
      </c>
      <c r="B6703" s="91">
        <v>202.58896601267003</v>
      </c>
      <c r="C6703" s="91">
        <v>206.55411014215997</v>
      </c>
      <c r="D6703" s="91">
        <v>0</v>
      </c>
      <c r="E6703" s="91">
        <v>45.134684605219995</v>
      </c>
      <c r="F6703" s="91">
        <v>1.9835999999</v>
      </c>
      <c r="G6703" s="91">
        <v>1.5093157959000001</v>
      </c>
      <c r="H6703" s="91">
        <v>18.324156367070003</v>
      </c>
      <c r="I6703" s="91">
        <v>17.727996114219998</v>
      </c>
      <c r="J6703" s="91">
        <v>0.13065947580000001</v>
      </c>
      <c r="K6703" s="91">
        <v>6.6777116129999994E-2</v>
      </c>
      <c r="L6703" s="91">
        <v>21.795617432389999</v>
      </c>
    </row>
    <row r="6704" spans="1:12" x14ac:dyDescent="0.25">
      <c r="A6704" s="90">
        <v>34979.124999983753</v>
      </c>
      <c r="B6704" s="91">
        <v>199.32058635818996</v>
      </c>
      <c r="C6704" s="91">
        <v>213.10040476089006</v>
      </c>
      <c r="D6704" s="91">
        <v>0</v>
      </c>
      <c r="E6704" s="91">
        <v>43.967984712090001</v>
      </c>
      <c r="F6704" s="91">
        <v>1.9835999999</v>
      </c>
      <c r="G6704" s="91">
        <v>1.5060781249999999</v>
      </c>
      <c r="H6704" s="91">
        <v>17.56109836481</v>
      </c>
      <c r="I6704" s="91">
        <v>17.755603477799994</v>
      </c>
      <c r="J6704" s="91">
        <v>0.1139949958</v>
      </c>
      <c r="K6704" s="91">
        <v>2.0246943329999999E-2</v>
      </c>
      <c r="L6704" s="91">
        <v>16.606805361159999</v>
      </c>
    </row>
    <row r="6705" spans="1:12" x14ac:dyDescent="0.25">
      <c r="A6705" s="90">
        <v>34979.166666650417</v>
      </c>
      <c r="B6705" s="91">
        <v>198.97471141919996</v>
      </c>
      <c r="C6705" s="91">
        <v>215.17021915777008</v>
      </c>
      <c r="D6705" s="91">
        <v>0</v>
      </c>
      <c r="E6705" s="91">
        <v>21.709059328419997</v>
      </c>
      <c r="F6705" s="91">
        <v>1.9835999999</v>
      </c>
      <c r="G6705" s="91">
        <v>1.5039665527300001</v>
      </c>
      <c r="H6705" s="91">
        <v>15.56603041851</v>
      </c>
      <c r="I6705" s="91">
        <v>16.896347225300001</v>
      </c>
      <c r="J6705" s="91">
        <v>0.1139949958</v>
      </c>
      <c r="K6705" s="91">
        <v>2.0246943329999999E-2</v>
      </c>
      <c r="L6705" s="91">
        <v>20.435711564569999</v>
      </c>
    </row>
    <row r="6706" spans="1:12" x14ac:dyDescent="0.25">
      <c r="A6706" s="90">
        <v>34979.208333317081</v>
      </c>
      <c r="B6706" s="91">
        <v>198.51224767980986</v>
      </c>
      <c r="C6706" s="91">
        <v>211.71043620418018</v>
      </c>
      <c r="D6706" s="91">
        <v>4.541250398959999</v>
      </c>
      <c r="E6706" s="91">
        <v>23.20855504511</v>
      </c>
      <c r="F6706" s="91">
        <v>1.9835999999</v>
      </c>
      <c r="G6706" s="91">
        <v>1.5017545165999999</v>
      </c>
      <c r="H6706" s="91">
        <v>14.130624508530001</v>
      </c>
      <c r="I6706" s="91">
        <v>16.888633543240001</v>
      </c>
      <c r="J6706" s="91">
        <v>0.1139949958</v>
      </c>
      <c r="K6706" s="91">
        <v>2.0246943329999999E-2</v>
      </c>
      <c r="L6706" s="91">
        <v>14.93803878664</v>
      </c>
    </row>
    <row r="6707" spans="1:12" x14ac:dyDescent="0.25">
      <c r="A6707" s="90">
        <v>34979.249999983746</v>
      </c>
      <c r="B6707" s="91">
        <v>171.62464773747001</v>
      </c>
      <c r="C6707" s="91">
        <v>202.00915187252991</v>
      </c>
      <c r="D6707" s="91">
        <v>46.496756859909979</v>
      </c>
      <c r="E6707" s="91">
        <v>22.583122296959999</v>
      </c>
      <c r="F6707" s="91">
        <v>1.9835999999</v>
      </c>
      <c r="G6707" s="91">
        <v>1.5014125976600001</v>
      </c>
      <c r="H6707" s="91">
        <v>12.513204577059998</v>
      </c>
      <c r="I6707" s="91">
        <v>17.075650455090003</v>
      </c>
      <c r="J6707" s="91">
        <v>0.1139949958</v>
      </c>
      <c r="K6707" s="91">
        <v>4.2866444200000001E-3</v>
      </c>
      <c r="L6707" s="91">
        <v>22.773906062500004</v>
      </c>
    </row>
    <row r="6708" spans="1:12" x14ac:dyDescent="0.25">
      <c r="A6708" s="90">
        <v>34979.29166665041</v>
      </c>
      <c r="B6708" s="91">
        <v>199.06554016347005</v>
      </c>
      <c r="C6708" s="91">
        <v>210.52346371891005</v>
      </c>
      <c r="D6708" s="91">
        <v>183.82831949591986</v>
      </c>
      <c r="E6708" s="91">
        <v>17.854724961610003</v>
      </c>
      <c r="F6708" s="91">
        <v>1.9835999999</v>
      </c>
      <c r="G6708" s="91">
        <v>1.5016136474600001</v>
      </c>
      <c r="H6708" s="91">
        <v>12.14774378003</v>
      </c>
      <c r="I6708" s="91">
        <v>17.412651786239998</v>
      </c>
      <c r="J6708" s="91">
        <v>0.1139949958</v>
      </c>
      <c r="K6708" s="91">
        <v>4.2866444200000001E-3</v>
      </c>
      <c r="L6708" s="91">
        <v>12.51439663333</v>
      </c>
    </row>
    <row r="6709" spans="1:12" x14ac:dyDescent="0.25">
      <c r="A6709" s="90">
        <v>34979.333333317074</v>
      </c>
      <c r="B6709" s="91">
        <v>153.85932161929009</v>
      </c>
      <c r="C6709" s="91">
        <v>216.14752828831004</v>
      </c>
      <c r="D6709" s="91">
        <v>352.65641166345995</v>
      </c>
      <c r="E6709" s="91">
        <v>18.35787955823</v>
      </c>
      <c r="F6709" s="91">
        <v>1.9835999999</v>
      </c>
      <c r="G6709" s="91">
        <v>1.5026392822299999</v>
      </c>
      <c r="H6709" s="91">
        <v>11.242669530280001</v>
      </c>
      <c r="I6709" s="91">
        <v>17.152983151610005</v>
      </c>
      <c r="J6709" s="91">
        <v>0.1139949958</v>
      </c>
      <c r="K6709" s="91">
        <v>4.2866444200000001E-3</v>
      </c>
      <c r="L6709" s="91">
        <v>2.8529128360899998</v>
      </c>
    </row>
    <row r="6710" spans="1:12" x14ac:dyDescent="0.25">
      <c r="A6710" s="90">
        <v>34979.374999983738</v>
      </c>
      <c r="B6710" s="91">
        <v>103.13588259476005</v>
      </c>
      <c r="C6710" s="91">
        <v>213.60069646643998</v>
      </c>
      <c r="D6710" s="91">
        <v>476.51793695543006</v>
      </c>
      <c r="E6710" s="91">
        <v>12.873513241249999</v>
      </c>
      <c r="F6710" s="91">
        <v>1.9835999999</v>
      </c>
      <c r="G6710" s="91">
        <v>1.50390625</v>
      </c>
      <c r="H6710" s="91">
        <v>11.273710930749997</v>
      </c>
      <c r="I6710" s="91">
        <v>17.149957328369997</v>
      </c>
      <c r="J6710" s="91">
        <v>7.2053006520000004E-2</v>
      </c>
      <c r="K6710" s="91">
        <v>4.2866444200000001E-3</v>
      </c>
      <c r="L6710" s="91">
        <v>0.97441842085999997</v>
      </c>
    </row>
    <row r="6711" spans="1:12" x14ac:dyDescent="0.25">
      <c r="A6711" s="90">
        <v>34979.416666650402</v>
      </c>
      <c r="B6711" s="91">
        <v>111.14576372560001</v>
      </c>
      <c r="C6711" s="91">
        <v>214.01834347733995</v>
      </c>
      <c r="D6711" s="91">
        <v>535.63577296600022</v>
      </c>
      <c r="E6711" s="91">
        <v>12.366295986850002</v>
      </c>
      <c r="F6711" s="91">
        <v>1.9835999999</v>
      </c>
      <c r="G6711" s="91">
        <v>1.5049519042999999</v>
      </c>
      <c r="H6711" s="91">
        <v>10.282589420379997</v>
      </c>
      <c r="I6711" s="91">
        <v>16.031792311650001</v>
      </c>
      <c r="J6711" s="91">
        <v>5.2252672000000007E-2</v>
      </c>
      <c r="K6711" s="91">
        <v>4.2866444200000001E-3</v>
      </c>
      <c r="L6711" s="91">
        <v>1.8089133342599999</v>
      </c>
    </row>
    <row r="6712" spans="1:12" x14ac:dyDescent="0.25">
      <c r="A6712" s="90">
        <v>34979.458333317067</v>
      </c>
      <c r="B6712" s="91">
        <v>105.27908261606005</v>
      </c>
      <c r="C6712" s="91">
        <v>218.36145823068009</v>
      </c>
      <c r="D6712" s="91">
        <v>561.83913513956998</v>
      </c>
      <c r="E6712" s="91">
        <v>14.21942966578</v>
      </c>
      <c r="F6712" s="91">
        <v>1.9835999999</v>
      </c>
      <c r="G6712" s="91">
        <v>1.5058569335899998</v>
      </c>
      <c r="H6712" s="91">
        <v>10.94301008749</v>
      </c>
      <c r="I6712" s="91">
        <v>16.745002447819999</v>
      </c>
      <c r="J6712" s="91">
        <v>5.2252672000000007E-2</v>
      </c>
      <c r="K6712" s="91">
        <v>4.2866444200000001E-3</v>
      </c>
      <c r="L6712" s="91">
        <v>0.19832808656000001</v>
      </c>
    </row>
    <row r="6713" spans="1:12" x14ac:dyDescent="0.25">
      <c r="A6713" s="90">
        <v>34979.499999983731</v>
      </c>
      <c r="B6713" s="91">
        <v>142.61044665515993</v>
      </c>
      <c r="C6713" s="91">
        <v>223.86690392553999</v>
      </c>
      <c r="D6713" s="91">
        <v>545.91310841074028</v>
      </c>
      <c r="E6713" s="91">
        <v>14.265915340669999</v>
      </c>
      <c r="F6713" s="91">
        <v>1.9835999999</v>
      </c>
      <c r="G6713" s="91">
        <v>1.5061987304700002</v>
      </c>
      <c r="H6713" s="91">
        <v>11.120232164049998</v>
      </c>
      <c r="I6713" s="91">
        <v>16.810754024219996</v>
      </c>
      <c r="J6713" s="91">
        <v>0.1139949958</v>
      </c>
      <c r="K6713" s="91">
        <v>4.2866444200000001E-3</v>
      </c>
      <c r="L6713" s="91">
        <v>0.36014580933000001</v>
      </c>
    </row>
    <row r="6714" spans="1:12" x14ac:dyDescent="0.25">
      <c r="A6714" s="90">
        <v>34979.541666650395</v>
      </c>
      <c r="B6714" s="91">
        <v>123.41940366538</v>
      </c>
      <c r="C6714" s="91">
        <v>224.75403696305005</v>
      </c>
      <c r="D6714" s="91">
        <v>484.20787554056017</v>
      </c>
      <c r="E6714" s="91">
        <v>11.819428220360001</v>
      </c>
      <c r="F6714" s="91">
        <v>1.9835999999</v>
      </c>
      <c r="G6714" s="91">
        <v>1.5065205078100001</v>
      </c>
      <c r="H6714" s="91">
        <v>10.714660931919999</v>
      </c>
      <c r="I6714" s="91">
        <v>17.624806814519999</v>
      </c>
      <c r="J6714" s="91">
        <v>0.1139949958</v>
      </c>
      <c r="K6714" s="91">
        <v>4.2866444200000001E-3</v>
      </c>
      <c r="L6714" s="91">
        <v>0</v>
      </c>
    </row>
    <row r="6715" spans="1:12" x14ac:dyDescent="0.25">
      <c r="A6715" s="90">
        <v>34979.583333317059</v>
      </c>
      <c r="B6715" s="91">
        <v>132.44929882994003</v>
      </c>
      <c r="C6715" s="91">
        <v>215.09572805905006</v>
      </c>
      <c r="D6715" s="91">
        <v>394.11341457160012</v>
      </c>
      <c r="E6715" s="91">
        <v>17.957953394690001</v>
      </c>
      <c r="F6715" s="91">
        <v>1.9835999999</v>
      </c>
      <c r="G6715" s="91">
        <v>1.5185664062499999</v>
      </c>
      <c r="H6715" s="91">
        <v>11.106167192019999</v>
      </c>
      <c r="I6715" s="91">
        <v>17.306558145529994</v>
      </c>
      <c r="J6715" s="91">
        <v>0.1139949958</v>
      </c>
      <c r="K6715" s="91">
        <v>4.2866444200000001E-3</v>
      </c>
      <c r="L6715" s="91">
        <v>8.3980144930999998</v>
      </c>
    </row>
    <row r="6716" spans="1:12" x14ac:dyDescent="0.25">
      <c r="A6716" s="90">
        <v>34979.624999983724</v>
      </c>
      <c r="B6716" s="91">
        <v>156.62346738604001</v>
      </c>
      <c r="C6716" s="91">
        <v>223.94317329939997</v>
      </c>
      <c r="D6716" s="91">
        <v>275.32238283308027</v>
      </c>
      <c r="E6716" s="91">
        <v>17.714886992869999</v>
      </c>
      <c r="F6716" s="91">
        <v>1.9835999999</v>
      </c>
      <c r="G6716" s="91">
        <v>1.51858654785</v>
      </c>
      <c r="H6716" s="91">
        <v>12.950659725099998</v>
      </c>
      <c r="I6716" s="91">
        <v>18.205189316649999</v>
      </c>
      <c r="J6716" s="91">
        <v>0.1139949958</v>
      </c>
      <c r="K6716" s="91">
        <v>4.2866444200000001E-3</v>
      </c>
      <c r="L6716" s="91">
        <v>7.2447905369000001</v>
      </c>
    </row>
    <row r="6717" spans="1:12" x14ac:dyDescent="0.25">
      <c r="A6717" s="90">
        <v>34979.666666650388</v>
      </c>
      <c r="B6717" s="91">
        <v>175.24333379154001</v>
      </c>
      <c r="C6717" s="91">
        <v>214.14383763407002</v>
      </c>
      <c r="D6717" s="91">
        <v>134.40017377383009</v>
      </c>
      <c r="E6717" s="91">
        <v>34.722416509120002</v>
      </c>
      <c r="F6717" s="91">
        <v>1.9835999999</v>
      </c>
      <c r="G6717" s="91">
        <v>1.51822460938</v>
      </c>
      <c r="H6717" s="91">
        <v>16.023928251020003</v>
      </c>
      <c r="I6717" s="91">
        <v>18.559996930550007</v>
      </c>
      <c r="J6717" s="91">
        <v>0.1139949958</v>
      </c>
      <c r="K6717" s="91">
        <v>4.2866444200000001E-3</v>
      </c>
      <c r="L6717" s="91">
        <v>32.947247328990002</v>
      </c>
    </row>
    <row r="6718" spans="1:12" x14ac:dyDescent="0.25">
      <c r="A6718" s="90">
        <v>34979.708333317052</v>
      </c>
      <c r="B6718" s="91">
        <v>184.9623632232701</v>
      </c>
      <c r="C6718" s="91">
        <v>189.26616903324995</v>
      </c>
      <c r="D6718" s="91">
        <v>26.154345443659999</v>
      </c>
      <c r="E6718" s="91">
        <v>27.865584755999997</v>
      </c>
      <c r="F6718" s="91">
        <v>15.809963639899999</v>
      </c>
      <c r="G6718" s="91">
        <v>1.5175810546899999</v>
      </c>
      <c r="H6718" s="91">
        <v>16.36532475988</v>
      </c>
      <c r="I6718" s="91">
        <v>18.474424142490001</v>
      </c>
      <c r="J6718" s="91">
        <v>0.1139949958</v>
      </c>
      <c r="K6718" s="91">
        <v>4.2866444200000001E-3</v>
      </c>
      <c r="L6718" s="91">
        <v>45.047923405480013</v>
      </c>
    </row>
    <row r="6719" spans="1:12" x14ac:dyDescent="0.25">
      <c r="A6719" s="90">
        <v>34979.749999983716</v>
      </c>
      <c r="B6719" s="91">
        <v>198.79455733778016</v>
      </c>
      <c r="C6719" s="91">
        <v>182.27218451649003</v>
      </c>
      <c r="D6719" s="91">
        <v>0</v>
      </c>
      <c r="E6719" s="91">
        <v>27.112180253199998</v>
      </c>
      <c r="F6719" s="91">
        <v>15.809963639899999</v>
      </c>
      <c r="G6719" s="91">
        <v>1.5165957031299999</v>
      </c>
      <c r="H6719" s="91">
        <v>17.003712232310001</v>
      </c>
      <c r="I6719" s="91">
        <v>17.251219141870003</v>
      </c>
      <c r="J6719" s="91">
        <v>0.1139949958</v>
      </c>
      <c r="K6719" s="91">
        <v>2.0246943329999999E-2</v>
      </c>
      <c r="L6719" s="91">
        <v>46.643356044199997</v>
      </c>
    </row>
    <row r="6720" spans="1:12" x14ac:dyDescent="0.25">
      <c r="A6720" s="90">
        <v>34979.791666650381</v>
      </c>
      <c r="B6720" s="91">
        <v>214.51728235331009</v>
      </c>
      <c r="C6720" s="91">
        <v>177.10849389958</v>
      </c>
      <c r="D6720" s="91">
        <v>0</v>
      </c>
      <c r="E6720" s="91">
        <v>29.311366701350003</v>
      </c>
      <c r="F6720" s="91">
        <v>17.192600003900001</v>
      </c>
      <c r="G6720" s="91">
        <v>1.5157108154299999</v>
      </c>
      <c r="H6720" s="91">
        <v>20.029075832410001</v>
      </c>
      <c r="I6720" s="91">
        <v>18.440154134379998</v>
      </c>
      <c r="J6720" s="91">
        <v>0.1139949958</v>
      </c>
      <c r="K6720" s="91">
        <v>2.0246943329999999E-2</v>
      </c>
      <c r="L6720" s="91">
        <v>38.086106399489999</v>
      </c>
    </row>
    <row r="6721" spans="1:12" x14ac:dyDescent="0.25">
      <c r="A6721" s="90">
        <v>34979.833333317045</v>
      </c>
      <c r="B6721" s="91">
        <v>223.40084522951994</v>
      </c>
      <c r="C6721" s="91">
        <v>178.66688379812996</v>
      </c>
      <c r="D6721" s="91">
        <v>0</v>
      </c>
      <c r="E6721" s="91">
        <v>26.215444490499998</v>
      </c>
      <c r="F6721" s="91">
        <v>17.192600003900001</v>
      </c>
      <c r="G6721" s="91">
        <v>1.5153890380899999</v>
      </c>
      <c r="H6721" s="91">
        <v>20.399876554899993</v>
      </c>
      <c r="I6721" s="91">
        <v>18.626037215049994</v>
      </c>
      <c r="J6721" s="91">
        <v>0.1139949958</v>
      </c>
      <c r="K6721" s="91">
        <v>2.0246943329999999E-2</v>
      </c>
      <c r="L6721" s="91">
        <v>30.206082280249994</v>
      </c>
    </row>
    <row r="6722" spans="1:12" x14ac:dyDescent="0.25">
      <c r="A6722" s="90">
        <v>34979.874999983709</v>
      </c>
      <c r="B6722" s="91">
        <v>228.62328689610004</v>
      </c>
      <c r="C6722" s="91">
        <v>180.42879654817997</v>
      </c>
      <c r="D6722" s="91">
        <v>0</v>
      </c>
      <c r="E6722" s="91">
        <v>32.470974058990002</v>
      </c>
      <c r="F6722" s="91">
        <v>13.756889375509999</v>
      </c>
      <c r="G6722" s="91">
        <v>1.51420251465</v>
      </c>
      <c r="H6722" s="91">
        <v>19.994152109680002</v>
      </c>
      <c r="I6722" s="91">
        <v>18.358508995579999</v>
      </c>
      <c r="J6722" s="91">
        <v>0.1139949958</v>
      </c>
      <c r="K6722" s="91">
        <v>2.0246943329999999E-2</v>
      </c>
      <c r="L6722" s="91">
        <v>11.369138102420004</v>
      </c>
    </row>
    <row r="6723" spans="1:12" x14ac:dyDescent="0.25">
      <c r="A6723" s="90">
        <v>34979.916666650373</v>
      </c>
      <c r="B6723" s="91">
        <v>247.55994772178008</v>
      </c>
      <c r="C6723" s="91">
        <v>190.57660635372002</v>
      </c>
      <c r="D6723" s="91">
        <v>0</v>
      </c>
      <c r="E6723" s="91">
        <v>27.696550674289995</v>
      </c>
      <c r="F6723" s="91">
        <v>11.70701083302</v>
      </c>
      <c r="G6723" s="91">
        <v>1.5150471191399999</v>
      </c>
      <c r="H6723" s="91">
        <v>20.547588859419999</v>
      </c>
      <c r="I6723" s="91">
        <v>18.51163280346</v>
      </c>
      <c r="J6723" s="91">
        <v>0.1139949958</v>
      </c>
      <c r="K6723" s="91">
        <v>2.0246943329999999E-2</v>
      </c>
      <c r="L6723" s="91">
        <v>13.940386909390002</v>
      </c>
    </row>
    <row r="6724" spans="1:12" x14ac:dyDescent="0.25">
      <c r="A6724" s="90">
        <v>34979.958333317038</v>
      </c>
      <c r="B6724" s="91">
        <v>237.78344224474003</v>
      </c>
      <c r="C6724" s="91">
        <v>197.25890516375995</v>
      </c>
      <c r="D6724" s="91">
        <v>0</v>
      </c>
      <c r="E6724" s="91">
        <v>35.909218715510008</v>
      </c>
      <c r="F6724" s="91">
        <v>12.984608727049999</v>
      </c>
      <c r="G6724" s="91">
        <v>1.54493066406</v>
      </c>
      <c r="H6724" s="91">
        <v>19.707810661030003</v>
      </c>
      <c r="I6724" s="91">
        <v>18.160463171589996</v>
      </c>
      <c r="J6724" s="91">
        <v>0.1139949958</v>
      </c>
      <c r="K6724" s="91">
        <v>2.0246943329999999E-2</v>
      </c>
      <c r="L6724" s="91">
        <v>7.3990877091800007</v>
      </c>
    </row>
    <row r="6725" spans="1:12" x14ac:dyDescent="0.25">
      <c r="A6725" s="90">
        <v>34979.999999983702</v>
      </c>
      <c r="B6725" s="91">
        <v>242.56489432339995</v>
      </c>
      <c r="C6725" s="91">
        <v>203.32840733824003</v>
      </c>
      <c r="D6725" s="91">
        <v>0</v>
      </c>
      <c r="E6725" s="91">
        <v>62.088317099999998</v>
      </c>
      <c r="F6725" s="91">
        <v>17.192600003900001</v>
      </c>
      <c r="G6725" s="91">
        <v>1.5420750732399999</v>
      </c>
      <c r="H6725" s="91">
        <v>18.246956531599999</v>
      </c>
      <c r="I6725" s="91">
        <v>18.360608411830004</v>
      </c>
      <c r="J6725" s="91">
        <v>0.1139949958</v>
      </c>
      <c r="K6725" s="91">
        <v>5.0816817220000005E-2</v>
      </c>
      <c r="L6725" s="91">
        <v>21.876466810920004</v>
      </c>
    </row>
    <row r="6726" spans="1:12" x14ac:dyDescent="0.25">
      <c r="A6726" s="90">
        <v>34980.041666650366</v>
      </c>
      <c r="B6726" s="91">
        <v>236.09357897598989</v>
      </c>
      <c r="C6726" s="91">
        <v>197.76183998734999</v>
      </c>
      <c r="D6726" s="91">
        <v>0</v>
      </c>
      <c r="E6726" s="91">
        <v>49.388266207919997</v>
      </c>
      <c r="F6726" s="91">
        <v>17.192600003900001</v>
      </c>
      <c r="G6726" s="91">
        <v>1.54187390137</v>
      </c>
      <c r="H6726" s="91">
        <v>18.266083334469997</v>
      </c>
      <c r="I6726" s="91">
        <v>18.313813848819997</v>
      </c>
      <c r="J6726" s="91">
        <v>0.1139949958</v>
      </c>
      <c r="K6726" s="91">
        <v>5.0816817220000005E-2</v>
      </c>
      <c r="L6726" s="91">
        <v>23.964472674459998</v>
      </c>
    </row>
    <row r="6727" spans="1:12" x14ac:dyDescent="0.25">
      <c r="A6727" s="90">
        <v>34980.08333331703</v>
      </c>
      <c r="B6727" s="91">
        <v>233.75002984518008</v>
      </c>
      <c r="C6727" s="91">
        <v>196.97395570948001</v>
      </c>
      <c r="D6727" s="91">
        <v>0</v>
      </c>
      <c r="E6727" s="91">
        <v>48.718664452669998</v>
      </c>
      <c r="F6727" s="91">
        <v>17.192600003900001</v>
      </c>
      <c r="G6727" s="91">
        <v>1.5407879638700002</v>
      </c>
      <c r="H6727" s="91">
        <v>18.066487252910001</v>
      </c>
      <c r="I6727" s="91">
        <v>18.282545417810006</v>
      </c>
      <c r="J6727" s="91">
        <v>0.1139949958</v>
      </c>
      <c r="K6727" s="91">
        <v>5.1560438200000001E-3</v>
      </c>
      <c r="L6727" s="91">
        <v>16.956365136560002</v>
      </c>
    </row>
    <row r="6728" spans="1:12" x14ac:dyDescent="0.25">
      <c r="A6728" s="90">
        <v>34980.124999983695</v>
      </c>
      <c r="B6728" s="91">
        <v>226.97241082779996</v>
      </c>
      <c r="C6728" s="91">
        <v>194.51579371569005</v>
      </c>
      <c r="D6728" s="91">
        <v>0</v>
      </c>
      <c r="E6728" s="91">
        <v>35.562817510359999</v>
      </c>
      <c r="F6728" s="91">
        <v>17.192600003900001</v>
      </c>
      <c r="G6728" s="91">
        <v>1.5395814209000001</v>
      </c>
      <c r="H6728" s="91">
        <v>17.481882894199995</v>
      </c>
      <c r="I6728" s="91">
        <v>18.329599748830002</v>
      </c>
      <c r="J6728" s="91">
        <v>0.13065947580000001</v>
      </c>
      <c r="K6728" s="91">
        <v>4.2866444200000001E-3</v>
      </c>
      <c r="L6728" s="91">
        <v>28.208559662500001</v>
      </c>
    </row>
    <row r="6729" spans="1:12" x14ac:dyDescent="0.25">
      <c r="A6729" s="90">
        <v>34980.166666650359</v>
      </c>
      <c r="B6729" s="91">
        <v>228.03326053668991</v>
      </c>
      <c r="C6729" s="91">
        <v>194.62647723220999</v>
      </c>
      <c r="D6729" s="91">
        <v>0</v>
      </c>
      <c r="E6729" s="91">
        <v>32.203823815220005</v>
      </c>
      <c r="F6729" s="91">
        <v>17.192600003900001</v>
      </c>
      <c r="G6729" s="91">
        <v>1.5384753418000001</v>
      </c>
      <c r="H6729" s="91">
        <v>17.675211978129997</v>
      </c>
      <c r="I6729" s="91">
        <v>18.314228739579999</v>
      </c>
      <c r="J6729" s="91">
        <v>0.13065947580000001</v>
      </c>
      <c r="K6729" s="91">
        <v>4.2866444200000001E-3</v>
      </c>
      <c r="L6729" s="91">
        <v>48.140253095839981</v>
      </c>
    </row>
    <row r="6730" spans="1:12" x14ac:dyDescent="0.25">
      <c r="A6730" s="90">
        <v>34980.208333317023</v>
      </c>
      <c r="B6730" s="91">
        <v>226.72702725746018</v>
      </c>
      <c r="C6730" s="91">
        <v>199.95521094419001</v>
      </c>
      <c r="D6730" s="91">
        <v>4.1697225510199996</v>
      </c>
      <c r="E6730" s="91">
        <v>35.3566583271</v>
      </c>
      <c r="F6730" s="91">
        <v>17.192600003900001</v>
      </c>
      <c r="G6730" s="91">
        <v>1.5358208007799998</v>
      </c>
      <c r="H6730" s="91">
        <v>18.001118831429999</v>
      </c>
      <c r="I6730" s="91">
        <v>18.404236085410002</v>
      </c>
      <c r="J6730" s="91">
        <v>0.13065947580000001</v>
      </c>
      <c r="K6730" s="91">
        <v>4.2866444200000001E-3</v>
      </c>
      <c r="L6730" s="91">
        <v>49.270846216029987</v>
      </c>
    </row>
    <row r="6731" spans="1:12" x14ac:dyDescent="0.25">
      <c r="A6731" s="90">
        <v>34980.249999983687</v>
      </c>
      <c r="B6731" s="91">
        <v>223.34733043366015</v>
      </c>
      <c r="C6731" s="91">
        <v>209.29671289394003</v>
      </c>
      <c r="D6731" s="91">
        <v>43.457164501499967</v>
      </c>
      <c r="E6731" s="91">
        <v>42.400931552159996</v>
      </c>
      <c r="F6731" s="91">
        <v>17.192600003900001</v>
      </c>
      <c r="G6731" s="91">
        <v>1.5484901122999999</v>
      </c>
      <c r="H6731" s="91">
        <v>18.132005669089995</v>
      </c>
      <c r="I6731" s="91">
        <v>18.587788045349996</v>
      </c>
      <c r="J6731" s="91">
        <v>0.13065947580000001</v>
      </c>
      <c r="K6731" s="91">
        <v>4.2866444200000001E-3</v>
      </c>
      <c r="L6731" s="91">
        <v>57.361609312349991</v>
      </c>
    </row>
    <row r="6732" spans="1:12" x14ac:dyDescent="0.25">
      <c r="A6732" s="90">
        <v>34980.291666650352</v>
      </c>
      <c r="B6732" s="91">
        <v>219.83809638710991</v>
      </c>
      <c r="C6732" s="91">
        <v>219.90696920387998</v>
      </c>
      <c r="D6732" s="91">
        <v>192.96772244431997</v>
      </c>
      <c r="E6732" s="91">
        <v>29.311636866419995</v>
      </c>
      <c r="F6732" s="91">
        <v>12.511259709179999</v>
      </c>
      <c r="G6732" s="91">
        <v>1.5488118896500001</v>
      </c>
      <c r="H6732" s="91">
        <v>18.753749904289997</v>
      </c>
      <c r="I6732" s="91">
        <v>18.690377081400001</v>
      </c>
      <c r="J6732" s="91">
        <v>0.13065947580000001</v>
      </c>
      <c r="K6732" s="91">
        <v>4.2866444200000001E-3</v>
      </c>
      <c r="L6732" s="91">
        <v>61.515849471849997</v>
      </c>
    </row>
    <row r="6733" spans="1:12" x14ac:dyDescent="0.25">
      <c r="A6733" s="90">
        <v>34980.333333317016</v>
      </c>
      <c r="B6733" s="91">
        <v>209.28114590041992</v>
      </c>
      <c r="C6733" s="91">
        <v>224.52534873226998</v>
      </c>
      <c r="D6733" s="91">
        <v>397.19218980608002</v>
      </c>
      <c r="E6733" s="91">
        <v>30.1144067472</v>
      </c>
      <c r="F6733" s="91">
        <v>1.9835999999</v>
      </c>
      <c r="G6733" s="91">
        <v>1.5501793212899999</v>
      </c>
      <c r="H6733" s="91">
        <v>18.237664937479995</v>
      </c>
      <c r="I6733" s="91">
        <v>18.687413589589998</v>
      </c>
      <c r="J6733" s="91">
        <v>0.13065947580000001</v>
      </c>
      <c r="K6733" s="91">
        <v>4.2866444200000001E-3</v>
      </c>
      <c r="L6733" s="91">
        <v>5.7699256683</v>
      </c>
    </row>
    <row r="6734" spans="1:12" x14ac:dyDescent="0.25">
      <c r="A6734" s="90">
        <v>34980.37499998368</v>
      </c>
      <c r="B6734" s="91">
        <v>186.51287467103998</v>
      </c>
      <c r="C6734" s="91">
        <v>222.36558749987</v>
      </c>
      <c r="D6734" s="91">
        <v>573.61096665210994</v>
      </c>
      <c r="E6734" s="91">
        <v>23.785726854389999</v>
      </c>
      <c r="F6734" s="91">
        <v>17.192600003900001</v>
      </c>
      <c r="G6734" s="91">
        <v>1.5517077636700001</v>
      </c>
      <c r="H6734" s="91">
        <v>18.018852358009998</v>
      </c>
      <c r="I6734" s="91">
        <v>18.707502420529995</v>
      </c>
      <c r="J6734" s="91">
        <v>0.13065947580000001</v>
      </c>
      <c r="K6734" s="91">
        <v>4.2866444200000001E-3</v>
      </c>
      <c r="L6734" s="91">
        <v>0.12213998792</v>
      </c>
    </row>
    <row r="6735" spans="1:12" x14ac:dyDescent="0.25">
      <c r="A6735" s="90">
        <v>34980.416666650344</v>
      </c>
      <c r="B6735" s="91">
        <v>136.72854479999998</v>
      </c>
      <c r="C6735" s="91">
        <v>221.24071415309999</v>
      </c>
      <c r="D6735" s="91">
        <v>686.34330523328003</v>
      </c>
      <c r="E6735" s="91">
        <v>17.47511084201</v>
      </c>
      <c r="F6735" s="91">
        <v>1.9835999999</v>
      </c>
      <c r="G6735" s="91">
        <v>1.5538192138700002</v>
      </c>
      <c r="H6735" s="91">
        <v>17.000467726249997</v>
      </c>
      <c r="I6735" s="91">
        <v>18.61456243744</v>
      </c>
      <c r="J6735" s="91">
        <v>0.13065947580000001</v>
      </c>
      <c r="K6735" s="91">
        <v>4.2866444200000001E-3</v>
      </c>
      <c r="L6735" s="91">
        <v>0.10783393834</v>
      </c>
    </row>
    <row r="6736" spans="1:12" x14ac:dyDescent="0.25">
      <c r="A6736" s="90">
        <v>34980.458333317009</v>
      </c>
      <c r="B6736" s="91">
        <v>135.27340563710996</v>
      </c>
      <c r="C6736" s="91">
        <v>213.96382317847997</v>
      </c>
      <c r="D6736" s="91">
        <v>729.47310936314943</v>
      </c>
      <c r="E6736" s="91">
        <v>28.11290859883</v>
      </c>
      <c r="F6736" s="91">
        <v>1.9835999999</v>
      </c>
      <c r="G6736" s="91">
        <v>1.55687597656</v>
      </c>
      <c r="H6736" s="91">
        <v>17.154054903429998</v>
      </c>
      <c r="I6736" s="91">
        <v>18.572973544579995</v>
      </c>
      <c r="J6736" s="91">
        <v>0.13065947580000001</v>
      </c>
      <c r="K6736" s="91">
        <v>4.2866444200000001E-3</v>
      </c>
      <c r="L6736" s="91">
        <v>0.17609607682999998</v>
      </c>
    </row>
    <row r="6737" spans="1:12" x14ac:dyDescent="0.25">
      <c r="A6737" s="90">
        <v>34980.499999983673</v>
      </c>
      <c r="B6737" s="91">
        <v>128.45243508317003</v>
      </c>
      <c r="C6737" s="91">
        <v>214.72307149435994</v>
      </c>
      <c r="D6737" s="91">
        <v>729.58357588941988</v>
      </c>
      <c r="E6737" s="91">
        <v>27.080192856950003</v>
      </c>
      <c r="F6737" s="91">
        <v>1.9835999999</v>
      </c>
      <c r="G6737" s="91">
        <v>1.5599930419899999</v>
      </c>
      <c r="H6737" s="91">
        <v>16.820034009929998</v>
      </c>
      <c r="I6737" s="91">
        <v>18.461108495920005</v>
      </c>
      <c r="J6737" s="91">
        <v>0.13065947580000001</v>
      </c>
      <c r="K6737" s="91">
        <v>4.2866444200000001E-3</v>
      </c>
      <c r="L6737" s="91">
        <v>1.8455886881500001</v>
      </c>
    </row>
    <row r="6738" spans="1:12" x14ac:dyDescent="0.25">
      <c r="A6738" s="90">
        <v>34980.541666650337</v>
      </c>
      <c r="B6738" s="91">
        <v>132.63509514540999</v>
      </c>
      <c r="C6738" s="91">
        <v>209.57589569934004</v>
      </c>
      <c r="D6738" s="91">
        <v>668.31136840966008</v>
      </c>
      <c r="E6738" s="91">
        <v>21.867211785949998</v>
      </c>
      <c r="F6738" s="91">
        <v>17.192600003900001</v>
      </c>
      <c r="G6738" s="91">
        <v>1.56107897949</v>
      </c>
      <c r="H6738" s="91">
        <v>16.198456775269999</v>
      </c>
      <c r="I6738" s="91">
        <v>18.485531870919999</v>
      </c>
      <c r="J6738" s="91">
        <v>0.13065947580000001</v>
      </c>
      <c r="K6738" s="91">
        <v>4.2866444200000001E-3</v>
      </c>
      <c r="L6738" s="91">
        <v>3.6804159922699999</v>
      </c>
    </row>
    <row r="6739" spans="1:12" x14ac:dyDescent="0.25">
      <c r="A6739" s="90">
        <v>34980.583333317001</v>
      </c>
      <c r="B6739" s="91">
        <v>148.34584624463005</v>
      </c>
      <c r="C6739" s="91">
        <v>202.05338610151006</v>
      </c>
      <c r="D6739" s="91">
        <v>540.92513564609999</v>
      </c>
      <c r="E6739" s="91">
        <v>30.306333924560001</v>
      </c>
      <c r="F6739" s="91">
        <v>1.9835999999</v>
      </c>
      <c r="G6739" s="91">
        <v>1.56154150391</v>
      </c>
      <c r="H6739" s="91">
        <v>16.387234481980002</v>
      </c>
      <c r="I6739" s="91">
        <v>18.517927308329991</v>
      </c>
      <c r="J6739" s="91">
        <v>0.13065947580000001</v>
      </c>
      <c r="K6739" s="91">
        <v>4.2866444200000001E-3</v>
      </c>
      <c r="L6739" s="91">
        <v>6.3670500365000002</v>
      </c>
    </row>
    <row r="6740" spans="1:12" x14ac:dyDescent="0.25">
      <c r="A6740" s="90">
        <v>34980.624999983665</v>
      </c>
      <c r="B6740" s="91">
        <v>165.21326496323007</v>
      </c>
      <c r="C6740" s="91">
        <v>203.79082744884002</v>
      </c>
      <c r="D6740" s="91">
        <v>352.32989346513</v>
      </c>
      <c r="E6740" s="91">
        <v>42.967748960759998</v>
      </c>
      <c r="F6740" s="91">
        <v>1.9835999999</v>
      </c>
      <c r="G6740" s="91">
        <v>1.5411097412100001</v>
      </c>
      <c r="H6740" s="91">
        <v>17.865923317699998</v>
      </c>
      <c r="I6740" s="91">
        <v>18.550255910669993</v>
      </c>
      <c r="J6740" s="91">
        <v>0.13065947580000001</v>
      </c>
      <c r="K6740" s="91">
        <v>4.2866444200000001E-3</v>
      </c>
      <c r="L6740" s="91">
        <v>40.962324902400006</v>
      </c>
    </row>
    <row r="6741" spans="1:12" x14ac:dyDescent="0.25">
      <c r="A6741" s="90">
        <v>34980.66666665033</v>
      </c>
      <c r="B6741" s="91">
        <v>193.11464099690002</v>
      </c>
      <c r="C6741" s="91">
        <v>203.40828821398998</v>
      </c>
      <c r="D6741" s="91">
        <v>145.12074898567008</v>
      </c>
      <c r="E6741" s="91">
        <v>37.160615025849999</v>
      </c>
      <c r="F6741" s="91">
        <v>17.192600003900001</v>
      </c>
      <c r="G6741" s="91">
        <v>1.5402248535199998</v>
      </c>
      <c r="H6741" s="91">
        <v>18.686187276089999</v>
      </c>
      <c r="I6741" s="91">
        <v>18.593666667339992</v>
      </c>
      <c r="J6741" s="91">
        <v>0.13065947580000001</v>
      </c>
      <c r="K6741" s="91">
        <v>4.2866444200000001E-3</v>
      </c>
      <c r="L6741" s="91">
        <v>65.628994293600002</v>
      </c>
    </row>
    <row r="6742" spans="1:12" x14ac:dyDescent="0.25">
      <c r="A6742" s="90">
        <v>34980.708333316994</v>
      </c>
      <c r="B6742" s="91">
        <v>205.81337330706009</v>
      </c>
      <c r="C6742" s="91">
        <v>208.24326794661994</v>
      </c>
      <c r="D6742" s="91">
        <v>25.543514724709997</v>
      </c>
      <c r="E6742" s="91">
        <v>47.781056686840003</v>
      </c>
      <c r="F6742" s="91">
        <v>17.192600003900001</v>
      </c>
      <c r="G6742" s="91">
        <v>1.5386763915999999</v>
      </c>
      <c r="H6742" s="91">
        <v>18.979184196759999</v>
      </c>
      <c r="I6742" s="91">
        <v>18.708618396549991</v>
      </c>
      <c r="J6742" s="91">
        <v>0.13065947580000001</v>
      </c>
      <c r="K6742" s="91">
        <v>4.2866444200000001E-3</v>
      </c>
      <c r="L6742" s="91">
        <v>83.020865985289987</v>
      </c>
    </row>
    <row r="6743" spans="1:12" x14ac:dyDescent="0.25">
      <c r="A6743" s="90">
        <v>34980.749999983658</v>
      </c>
      <c r="B6743" s="91">
        <v>220.00593908926004</v>
      </c>
      <c r="C6743" s="91">
        <v>216.3534032099401</v>
      </c>
      <c r="D6743" s="91">
        <v>0</v>
      </c>
      <c r="E6743" s="91">
        <v>61.551323762210004</v>
      </c>
      <c r="F6743" s="91">
        <v>5.2503640541799994</v>
      </c>
      <c r="G6743" s="91">
        <v>1.5372285156299998</v>
      </c>
      <c r="H6743" s="91">
        <v>19.89863183768</v>
      </c>
      <c r="I6743" s="91">
        <v>18.664396124089986</v>
      </c>
      <c r="J6743" s="91">
        <v>0.13065947580000001</v>
      </c>
      <c r="K6743" s="91">
        <v>5.0816817220000005E-2</v>
      </c>
      <c r="L6743" s="91">
        <v>68.35550447692998</v>
      </c>
    </row>
    <row r="6744" spans="1:12" x14ac:dyDescent="0.25">
      <c r="A6744" s="90">
        <v>34980.791666650322</v>
      </c>
      <c r="B6744" s="91">
        <v>236.05281799495006</v>
      </c>
      <c r="C6744" s="91">
        <v>220.97670571516994</v>
      </c>
      <c r="D6744" s="91">
        <v>0</v>
      </c>
      <c r="E6744" s="91">
        <v>45.900592167480006</v>
      </c>
      <c r="F6744" s="91">
        <v>17.192600003900001</v>
      </c>
      <c r="G6744" s="91">
        <v>1.5362431640600001</v>
      </c>
      <c r="H6744" s="91">
        <v>20.048595986719995</v>
      </c>
      <c r="I6744" s="91">
        <v>18.726160148849999</v>
      </c>
      <c r="J6744" s="91">
        <v>0.13065947580000001</v>
      </c>
      <c r="K6744" s="91">
        <v>5.0816817220000005E-2</v>
      </c>
      <c r="L6744" s="91">
        <v>60.598978358769997</v>
      </c>
    </row>
    <row r="6745" spans="1:12" x14ac:dyDescent="0.25">
      <c r="A6745" s="90">
        <v>34980.833333316987</v>
      </c>
      <c r="B6745" s="91">
        <v>238.57509965762009</v>
      </c>
      <c r="C6745" s="91">
        <v>226.55565066233999</v>
      </c>
      <c r="D6745" s="91">
        <v>0</v>
      </c>
      <c r="E6745" s="91">
        <v>41.227090308880001</v>
      </c>
      <c r="F6745" s="91">
        <v>17.192600003900001</v>
      </c>
      <c r="G6745" s="91">
        <v>1.53570019531</v>
      </c>
      <c r="H6745" s="91">
        <v>18.743853649739997</v>
      </c>
      <c r="I6745" s="91">
        <v>18.711976226319997</v>
      </c>
      <c r="J6745" s="91">
        <v>0.13065947580000001</v>
      </c>
      <c r="K6745" s="91">
        <v>5.0816817220000005E-2</v>
      </c>
      <c r="L6745" s="91">
        <v>38.521170822679998</v>
      </c>
    </row>
    <row r="6746" spans="1:12" x14ac:dyDescent="0.25">
      <c r="A6746" s="90">
        <v>34980.874999983651</v>
      </c>
      <c r="B6746" s="91">
        <v>235.77131077931008</v>
      </c>
      <c r="C6746" s="91">
        <v>227.77300525542009</v>
      </c>
      <c r="D6746" s="91">
        <v>0</v>
      </c>
      <c r="E6746" s="91">
        <v>47.590983783760002</v>
      </c>
      <c r="F6746" s="91">
        <v>17.192600003900001</v>
      </c>
      <c r="G6746" s="91">
        <v>1.53189941406</v>
      </c>
      <c r="H6746" s="91">
        <v>19.597843474889999</v>
      </c>
      <c r="I6746" s="91">
        <v>18.755751336939991</v>
      </c>
      <c r="J6746" s="91">
        <v>0.13065947580000001</v>
      </c>
      <c r="K6746" s="91">
        <v>5.0816817220000005E-2</v>
      </c>
      <c r="L6746" s="91">
        <v>32.410955075560004</v>
      </c>
    </row>
    <row r="6747" spans="1:12" x14ac:dyDescent="0.25">
      <c r="A6747" s="90">
        <v>34980.916666650315</v>
      </c>
      <c r="B6747" s="91">
        <v>230.24151939642991</v>
      </c>
      <c r="C6747" s="91">
        <v>230.21986492553</v>
      </c>
      <c r="D6747" s="91">
        <v>0</v>
      </c>
      <c r="E6747" s="91">
        <v>54.811002830020001</v>
      </c>
      <c r="F6747" s="91">
        <v>17.192600003900001</v>
      </c>
      <c r="G6747" s="91">
        <v>1.5320803222699999</v>
      </c>
      <c r="H6747" s="91">
        <v>18.402224930699997</v>
      </c>
      <c r="I6747" s="91">
        <v>18.565510983190002</v>
      </c>
      <c r="J6747" s="91">
        <v>0.13065947580000001</v>
      </c>
      <c r="K6747" s="91">
        <v>5.0816817220000005E-2</v>
      </c>
      <c r="L6747" s="91">
        <v>23.545230609890002</v>
      </c>
    </row>
    <row r="6748" spans="1:12" x14ac:dyDescent="0.25">
      <c r="A6748" s="90">
        <v>34980.958333316979</v>
      </c>
      <c r="B6748" s="91">
        <v>224.11264607457991</v>
      </c>
      <c r="C6748" s="91">
        <v>232.09164357539001</v>
      </c>
      <c r="D6748" s="91">
        <v>0</v>
      </c>
      <c r="E6748" s="91">
        <v>44.490146578579996</v>
      </c>
      <c r="F6748" s="91">
        <v>17.192600003900001</v>
      </c>
      <c r="G6748" s="91">
        <v>1.5303911132799999</v>
      </c>
      <c r="H6748" s="91">
        <v>18.923538495399995</v>
      </c>
      <c r="I6748" s="91">
        <v>18.182802461479994</v>
      </c>
      <c r="J6748" s="91">
        <v>0.13065947580000001</v>
      </c>
      <c r="K6748" s="91">
        <v>5.0816817220000005E-2</v>
      </c>
      <c r="L6748" s="91">
        <v>20.639196698879999</v>
      </c>
    </row>
    <row r="6749" spans="1:12" x14ac:dyDescent="0.25">
      <c r="A6749" s="90">
        <v>34980.999999983644</v>
      </c>
      <c r="B6749" s="91">
        <v>227.67435372104995</v>
      </c>
      <c r="C6749" s="91">
        <v>234.33345805256999</v>
      </c>
      <c r="D6749" s="91">
        <v>0</v>
      </c>
      <c r="E6749" s="91">
        <v>40.941206478539996</v>
      </c>
      <c r="F6749" s="91">
        <v>17.192600003900001</v>
      </c>
      <c r="G6749" s="91">
        <v>2.4527775253900002</v>
      </c>
      <c r="H6749" s="91">
        <v>64.037286830850007</v>
      </c>
      <c r="I6749" s="91">
        <v>18.417438750810003</v>
      </c>
      <c r="J6749" s="91">
        <v>0.64990947580000002</v>
      </c>
      <c r="K6749" s="91">
        <v>3.74579883011</v>
      </c>
      <c r="L6749" s="91">
        <v>12.243213648460001</v>
      </c>
    </row>
    <row r="6750" spans="1:12" x14ac:dyDescent="0.25">
      <c r="A6750" s="90">
        <v>34981.041666650308</v>
      </c>
      <c r="B6750" s="91">
        <v>220.16088290464998</v>
      </c>
      <c r="C6750" s="91">
        <v>235.10665825193001</v>
      </c>
      <c r="D6750" s="91">
        <v>0</v>
      </c>
      <c r="E6750" s="91">
        <v>36.695642140299995</v>
      </c>
      <c r="F6750" s="91">
        <v>17.192600003900001</v>
      </c>
      <c r="G6750" s="91">
        <v>2.4575834638699998</v>
      </c>
      <c r="H6750" s="91">
        <v>63.394052209150004</v>
      </c>
      <c r="I6750" s="91">
        <v>18.392436192109997</v>
      </c>
      <c r="J6750" s="91">
        <v>0.64990947580000002</v>
      </c>
      <c r="K6750" s="91">
        <v>3.2405244254399999</v>
      </c>
      <c r="L6750" s="91">
        <v>1.40032238052</v>
      </c>
    </row>
    <row r="6751" spans="1:12" x14ac:dyDescent="0.25">
      <c r="A6751" s="90">
        <v>34981.083333316972</v>
      </c>
      <c r="B6751" s="91">
        <v>215.84034211980011</v>
      </c>
      <c r="C6751" s="91">
        <v>235.10578739190004</v>
      </c>
      <c r="D6751" s="91">
        <v>0</v>
      </c>
      <c r="E6751" s="91">
        <v>50.606101127519999</v>
      </c>
      <c r="F6751" s="91">
        <v>17.192600003900001</v>
      </c>
      <c r="G6751" s="91">
        <v>2.46292213086</v>
      </c>
      <c r="H6751" s="91">
        <v>63.271912987920004</v>
      </c>
      <c r="I6751" s="91">
        <v>18.402156422889998</v>
      </c>
      <c r="J6751" s="91">
        <v>0.64990947580000002</v>
      </c>
      <c r="K6751" s="91">
        <v>2.0889115705199996</v>
      </c>
      <c r="L6751" s="91">
        <v>1.1801862887499999</v>
      </c>
    </row>
    <row r="6752" spans="1:12" x14ac:dyDescent="0.25">
      <c r="A6752" s="90">
        <v>34981.124999983636</v>
      </c>
      <c r="B6752" s="91">
        <v>221.38609168159005</v>
      </c>
      <c r="C6752" s="91">
        <v>227.68112130171002</v>
      </c>
      <c r="D6752" s="91">
        <v>0</v>
      </c>
      <c r="E6752" s="91">
        <v>40.051270750179995</v>
      </c>
      <c r="F6752" s="91">
        <v>17.192600003900001</v>
      </c>
      <c r="G6752" s="91">
        <v>2.4657225087900003</v>
      </c>
      <c r="H6752" s="91">
        <v>61.334156627140011</v>
      </c>
      <c r="I6752" s="91">
        <v>18.365931113790001</v>
      </c>
      <c r="J6752" s="91">
        <v>0.64990947580000002</v>
      </c>
      <c r="K6752" s="91">
        <v>2.0497269433299996</v>
      </c>
      <c r="L6752" s="91">
        <v>14.416515910719999</v>
      </c>
    </row>
    <row r="6753" spans="1:12" x14ac:dyDescent="0.25">
      <c r="A6753" s="90">
        <v>34981.166666650301</v>
      </c>
      <c r="B6753" s="91">
        <v>226.41674949248005</v>
      </c>
      <c r="C6753" s="91">
        <v>225.08518699358001</v>
      </c>
      <c r="D6753" s="91">
        <v>0</v>
      </c>
      <c r="E6753" s="91">
        <v>27.032746612659999</v>
      </c>
      <c r="F6753" s="91">
        <v>17.192600003900001</v>
      </c>
      <c r="G6753" s="91">
        <v>2.48817198828</v>
      </c>
      <c r="H6753" s="91">
        <v>60.741575165970005</v>
      </c>
      <c r="I6753" s="91">
        <v>18.402417736550003</v>
      </c>
      <c r="J6753" s="91">
        <v>0.64990947580000002</v>
      </c>
      <c r="K6753" s="91">
        <v>2.0497269433299996</v>
      </c>
      <c r="L6753" s="91">
        <v>15.848183686919999</v>
      </c>
    </row>
    <row r="6754" spans="1:12" x14ac:dyDescent="0.25">
      <c r="A6754" s="90">
        <v>34981.208333316965</v>
      </c>
      <c r="B6754" s="91">
        <v>229.80553596708009</v>
      </c>
      <c r="C6754" s="91">
        <v>222.04182574700997</v>
      </c>
      <c r="D6754" s="91">
        <v>4.3647314984099994</v>
      </c>
      <c r="E6754" s="91">
        <v>31.232600271639996</v>
      </c>
      <c r="F6754" s="91">
        <v>17.192600003900001</v>
      </c>
      <c r="G6754" s="91">
        <v>1.55054138184</v>
      </c>
      <c r="H6754" s="91">
        <v>59.617496032919995</v>
      </c>
      <c r="I6754" s="91">
        <v>18.415841945219999</v>
      </c>
      <c r="J6754" s="91">
        <v>0.64990947580000002</v>
      </c>
      <c r="K6754" s="91">
        <v>2.0497269433299996</v>
      </c>
      <c r="L6754" s="91">
        <v>18.889942445199996</v>
      </c>
    </row>
    <row r="6755" spans="1:12" x14ac:dyDescent="0.25">
      <c r="A6755" s="90">
        <v>34981.249999983629</v>
      </c>
      <c r="B6755" s="91">
        <v>236.89319295612015</v>
      </c>
      <c r="C6755" s="91">
        <v>221.60084293179995</v>
      </c>
      <c r="D6755" s="91">
        <v>45.987239036559991</v>
      </c>
      <c r="E6755" s="91">
        <v>41.824960211440001</v>
      </c>
      <c r="F6755" s="91">
        <v>17.192600003900001</v>
      </c>
      <c r="G6755" s="91">
        <v>2.4738786240200001</v>
      </c>
      <c r="H6755" s="91">
        <v>59.300425579470001</v>
      </c>
      <c r="I6755" s="91">
        <v>18.474710394200006</v>
      </c>
      <c r="J6755" s="91">
        <v>0.66118947579999998</v>
      </c>
      <c r="K6755" s="91">
        <v>2.0497269433299996</v>
      </c>
      <c r="L6755" s="91">
        <v>35.793738684819992</v>
      </c>
    </row>
    <row r="6756" spans="1:12" x14ac:dyDescent="0.25">
      <c r="A6756" s="90">
        <v>34981.291666650293</v>
      </c>
      <c r="B6756" s="91">
        <v>243.11625103839012</v>
      </c>
      <c r="C6756" s="91">
        <v>216.08991109568001</v>
      </c>
      <c r="D6756" s="91">
        <v>213.21598926595999</v>
      </c>
      <c r="E6756" s="91">
        <v>32.299969067709995</v>
      </c>
      <c r="F6756" s="91">
        <v>17.192600003900001</v>
      </c>
      <c r="G6756" s="91">
        <v>2.4757468720699998</v>
      </c>
      <c r="H6756" s="91">
        <v>54.995767585919999</v>
      </c>
      <c r="I6756" s="91">
        <v>18.53071350187</v>
      </c>
      <c r="J6756" s="91">
        <v>0.66118947579999998</v>
      </c>
      <c r="K6756" s="91">
        <v>2.0594126573099998</v>
      </c>
      <c r="L6756" s="91">
        <v>11.79467879646</v>
      </c>
    </row>
    <row r="6757" spans="1:12" x14ac:dyDescent="0.25">
      <c r="A6757" s="90">
        <v>34981.333333316958</v>
      </c>
      <c r="B6757" s="91">
        <v>216.34851893747017</v>
      </c>
      <c r="C6757" s="91">
        <v>215.39155859495003</v>
      </c>
      <c r="D6757" s="91">
        <v>441.13554035745017</v>
      </c>
      <c r="E6757" s="91">
        <v>30.577569963520002</v>
      </c>
      <c r="F6757" s="91">
        <v>17.192600003900001</v>
      </c>
      <c r="G6757" s="91">
        <v>2.4723156308599998</v>
      </c>
      <c r="H6757" s="91">
        <v>50.674005922870002</v>
      </c>
      <c r="I6757" s="91">
        <v>18.645080417999996</v>
      </c>
      <c r="J6757" s="91">
        <v>0.63903947579999998</v>
      </c>
      <c r="K6757" s="91">
        <v>2.0497269433299996</v>
      </c>
      <c r="L6757" s="91">
        <v>0.50666609080000002</v>
      </c>
    </row>
    <row r="6758" spans="1:12" x14ac:dyDescent="0.25">
      <c r="A6758" s="90">
        <v>34981.374999983622</v>
      </c>
      <c r="B6758" s="91">
        <v>156.20190201256008</v>
      </c>
      <c r="C6758" s="91">
        <v>206.12229003403004</v>
      </c>
      <c r="D6758" s="91">
        <v>642.44969804605989</v>
      </c>
      <c r="E6758" s="91">
        <v>36.764524178240002</v>
      </c>
      <c r="F6758" s="91">
        <v>17.192600003900001</v>
      </c>
      <c r="G6758" s="91">
        <v>2.4782356982399998</v>
      </c>
      <c r="H6758" s="91">
        <v>51.092531192599985</v>
      </c>
      <c r="I6758" s="91">
        <v>18.511090527809994</v>
      </c>
      <c r="J6758" s="91">
        <v>0.63903947579999998</v>
      </c>
      <c r="K6758" s="91">
        <v>2.0494161933199999</v>
      </c>
      <c r="L6758" s="91">
        <v>0.41402408588</v>
      </c>
    </row>
    <row r="6759" spans="1:12" x14ac:dyDescent="0.25">
      <c r="A6759" s="90">
        <v>34981.416666650286</v>
      </c>
      <c r="B6759" s="91">
        <v>161.35818588321996</v>
      </c>
      <c r="C6759" s="91">
        <v>187.15780425551003</v>
      </c>
      <c r="D6759" s="91">
        <v>752.3115422721495</v>
      </c>
      <c r="E6759" s="91">
        <v>34.323613691600009</v>
      </c>
      <c r="F6759" s="91">
        <v>17.192600003900001</v>
      </c>
      <c r="G6759" s="91">
        <v>2.48376368457</v>
      </c>
      <c r="H6759" s="91">
        <v>53.079801669759995</v>
      </c>
      <c r="I6759" s="91">
        <v>18.548474596059997</v>
      </c>
      <c r="J6759" s="91">
        <v>0.63903947579999998</v>
      </c>
      <c r="K6759" s="91">
        <v>2.0494161933199999</v>
      </c>
      <c r="L6759" s="91">
        <v>9.128972451999999E-2</v>
      </c>
    </row>
    <row r="6760" spans="1:12" x14ac:dyDescent="0.25">
      <c r="A6760" s="90">
        <v>34981.45833331695</v>
      </c>
      <c r="B6760" s="91">
        <v>129.47457463488999</v>
      </c>
      <c r="C6760" s="91">
        <v>186.57394018730994</v>
      </c>
      <c r="D6760" s="91">
        <v>802.4608680258392</v>
      </c>
      <c r="E6760" s="91">
        <v>35.44720882267</v>
      </c>
      <c r="F6760" s="91">
        <v>17.192600003900001</v>
      </c>
      <c r="G6760" s="91">
        <v>2.48558209668</v>
      </c>
      <c r="H6760" s="91">
        <v>51.831590155430014</v>
      </c>
      <c r="I6760" s="91">
        <v>18.381185002940001</v>
      </c>
      <c r="J6760" s="91">
        <v>0.63903947579999998</v>
      </c>
      <c r="K6760" s="91">
        <v>2.0494161933199999</v>
      </c>
      <c r="L6760" s="91">
        <v>9.5690893540000002E-2</v>
      </c>
    </row>
    <row r="6761" spans="1:12" x14ac:dyDescent="0.25">
      <c r="A6761" s="90">
        <v>34981.499999983615</v>
      </c>
      <c r="B6761" s="91">
        <v>146.24451798003992</v>
      </c>
      <c r="C6761" s="91">
        <v>185.28945630523</v>
      </c>
      <c r="D6761" s="91">
        <v>783.07455035848011</v>
      </c>
      <c r="E6761" s="91">
        <v>29.364314259269996</v>
      </c>
      <c r="F6761" s="91">
        <v>17.192600003900001</v>
      </c>
      <c r="G6761" s="91">
        <v>2.4862257509800001</v>
      </c>
      <c r="H6761" s="91">
        <v>49.423086208840004</v>
      </c>
      <c r="I6761" s="91">
        <v>18.358917487960003</v>
      </c>
      <c r="J6761" s="91">
        <v>0.63903947579999998</v>
      </c>
      <c r="K6761" s="91">
        <v>2.0494161933199999</v>
      </c>
      <c r="L6761" s="91">
        <v>0.2333924235</v>
      </c>
    </row>
    <row r="6762" spans="1:12" x14ac:dyDescent="0.25">
      <c r="A6762" s="90">
        <v>34981.541666650279</v>
      </c>
      <c r="B6762" s="91">
        <v>132.92129175989007</v>
      </c>
      <c r="C6762" s="91">
        <v>183.00790249858997</v>
      </c>
      <c r="D6762" s="91">
        <v>699.92836283724</v>
      </c>
      <c r="E6762" s="91">
        <v>25.56257991427</v>
      </c>
      <c r="F6762" s="91">
        <v>17.192600003900001</v>
      </c>
      <c r="G6762" s="91">
        <v>2.4859600214800004</v>
      </c>
      <c r="H6762" s="91">
        <v>49.209030121369999</v>
      </c>
      <c r="I6762" s="91">
        <v>18.300866708540003</v>
      </c>
      <c r="J6762" s="91">
        <v>0.66118947579999998</v>
      </c>
      <c r="K6762" s="91">
        <v>2.0494161933199999</v>
      </c>
      <c r="L6762" s="91">
        <v>0.99550092291000003</v>
      </c>
    </row>
    <row r="6763" spans="1:12" x14ac:dyDescent="0.25">
      <c r="A6763" s="90">
        <v>34981.583333316943</v>
      </c>
      <c r="B6763" s="91">
        <v>166.98955346936006</v>
      </c>
      <c r="C6763" s="91">
        <v>187.12298589421007</v>
      </c>
      <c r="D6763" s="91">
        <v>544.89210216536014</v>
      </c>
      <c r="E6763" s="91">
        <v>24.996192590739998</v>
      </c>
      <c r="F6763" s="91">
        <v>17.192600003900001</v>
      </c>
      <c r="G6763" s="91">
        <v>2.4869032734399998</v>
      </c>
      <c r="H6763" s="91">
        <v>50.254684158920007</v>
      </c>
      <c r="I6763" s="91">
        <v>18.417385752830004</v>
      </c>
      <c r="J6763" s="91">
        <v>0.66118947579999998</v>
      </c>
      <c r="K6763" s="91">
        <v>2.0494161933199999</v>
      </c>
      <c r="L6763" s="91">
        <v>3.3344653478199997</v>
      </c>
    </row>
    <row r="6764" spans="1:12" x14ac:dyDescent="0.25">
      <c r="A6764" s="90">
        <v>34981.624999983607</v>
      </c>
      <c r="B6764" s="91">
        <v>162.91391238006005</v>
      </c>
      <c r="C6764" s="91">
        <v>180.39926304861004</v>
      </c>
      <c r="D6764" s="91">
        <v>355.25334595489988</v>
      </c>
      <c r="E6764" s="91">
        <v>30.959186467289999</v>
      </c>
      <c r="F6764" s="91">
        <v>17.192600003900001</v>
      </c>
      <c r="G6764" s="91">
        <v>2.4887178789099997</v>
      </c>
      <c r="H6764" s="91">
        <v>50.041603202280001</v>
      </c>
      <c r="I6764" s="91">
        <v>18.317710103939998</v>
      </c>
      <c r="J6764" s="91">
        <v>0.64027447579999996</v>
      </c>
      <c r="K6764" s="91">
        <v>2.0497269433299996</v>
      </c>
      <c r="L6764" s="91">
        <v>11.166250160400001</v>
      </c>
    </row>
    <row r="6765" spans="1:12" x14ac:dyDescent="0.25">
      <c r="A6765" s="90">
        <v>34981.666666650272</v>
      </c>
      <c r="B6765" s="91">
        <v>176.27464434830992</v>
      </c>
      <c r="C6765" s="91">
        <v>184.54948720947999</v>
      </c>
      <c r="D6765" s="91">
        <v>140.50941982158997</v>
      </c>
      <c r="E6765" s="91">
        <v>44.172594571280001</v>
      </c>
      <c r="F6765" s="91">
        <v>17.192600003900001</v>
      </c>
      <c r="G6765" s="91">
        <v>2.45429474121</v>
      </c>
      <c r="H6765" s="91">
        <v>65.120184252849995</v>
      </c>
      <c r="I6765" s="91">
        <v>18.375825928830004</v>
      </c>
      <c r="J6765" s="91">
        <v>0.64027447579999996</v>
      </c>
      <c r="K6765" s="91">
        <v>2.0497269433299996</v>
      </c>
      <c r="L6765" s="91">
        <v>48.012559133559996</v>
      </c>
    </row>
    <row r="6766" spans="1:12" x14ac:dyDescent="0.25">
      <c r="A6766" s="90">
        <v>34981.708333316936</v>
      </c>
      <c r="B6766" s="91">
        <v>185.49760896265991</v>
      </c>
      <c r="C6766" s="91">
        <v>178.58781981499999</v>
      </c>
      <c r="D6766" s="91">
        <v>21.263159184649993</v>
      </c>
      <c r="E6766" s="91">
        <v>50.917486905769991</v>
      </c>
      <c r="F6766" s="91">
        <v>17.192600003900001</v>
      </c>
      <c r="G6766" s="91">
        <v>2.4489012666000001</v>
      </c>
      <c r="H6766" s="91">
        <v>98.682063542229997</v>
      </c>
      <c r="I6766" s="91">
        <v>18.484012306540009</v>
      </c>
      <c r="J6766" s="91">
        <v>0.64027447579999996</v>
      </c>
      <c r="K6766" s="91">
        <v>3.6992686573099998</v>
      </c>
      <c r="L6766" s="91">
        <v>52.776491067190008</v>
      </c>
    </row>
    <row r="6767" spans="1:12" x14ac:dyDescent="0.25">
      <c r="A6767" s="90">
        <v>34981.7499999836</v>
      </c>
      <c r="B6767" s="91">
        <v>197.82607569726991</v>
      </c>
      <c r="C6767" s="91">
        <v>176.48308635832001</v>
      </c>
      <c r="D6767" s="91">
        <v>0</v>
      </c>
      <c r="E6767" s="91">
        <v>64.784815652329996</v>
      </c>
      <c r="F6767" s="91">
        <v>17.192600003900001</v>
      </c>
      <c r="G6767" s="91">
        <v>2.4507799765600002</v>
      </c>
      <c r="H6767" s="91">
        <v>97.096618966550011</v>
      </c>
      <c r="I6767" s="91">
        <v>18.502559677240004</v>
      </c>
      <c r="J6767" s="91">
        <v>0.64027447579999996</v>
      </c>
      <c r="K6767" s="91">
        <v>3.8942614546099996</v>
      </c>
      <c r="L6767" s="91">
        <v>38.271198716419988</v>
      </c>
    </row>
    <row r="6768" spans="1:12" x14ac:dyDescent="0.25">
      <c r="A6768" s="90">
        <v>34981.791666650264</v>
      </c>
      <c r="B6768" s="91">
        <v>201.09537113093003</v>
      </c>
      <c r="C6768" s="91">
        <v>171.93303040199001</v>
      </c>
      <c r="D6768" s="91">
        <v>0</v>
      </c>
      <c r="E6768" s="91">
        <v>51.966372024530003</v>
      </c>
      <c r="F6768" s="91">
        <v>17.192600003900001</v>
      </c>
      <c r="G6768" s="91">
        <v>2.45990699121</v>
      </c>
      <c r="H6768" s="91">
        <v>99.71818919606001</v>
      </c>
      <c r="I6768" s="91">
        <v>18.514652103790002</v>
      </c>
      <c r="J6768" s="91">
        <v>0.59720947579999994</v>
      </c>
      <c r="K6768" s="91">
        <v>3.6992686573099998</v>
      </c>
      <c r="L6768" s="91">
        <v>43.204519190920003</v>
      </c>
    </row>
    <row r="6769" spans="1:12" x14ac:dyDescent="0.25">
      <c r="A6769" s="90">
        <v>34981.833333316928</v>
      </c>
      <c r="B6769" s="91">
        <v>202.76815112968018</v>
      </c>
      <c r="C6769" s="91">
        <v>166.67492890386998</v>
      </c>
      <c r="D6769" s="91">
        <v>0</v>
      </c>
      <c r="E6769" s="91">
        <v>53.606386295690001</v>
      </c>
      <c r="F6769" s="91">
        <v>17.192600003900001</v>
      </c>
      <c r="G6769" s="91">
        <v>2.4742406093800002</v>
      </c>
      <c r="H6769" s="91">
        <v>101.74347109238002</v>
      </c>
      <c r="I6769" s="91">
        <v>18.555909331740004</v>
      </c>
      <c r="J6769" s="91">
        <v>0.59720947579999994</v>
      </c>
      <c r="K6769" s="91">
        <v>3.6992686573099998</v>
      </c>
      <c r="L6769" s="91">
        <v>30.414529200010001</v>
      </c>
    </row>
    <row r="6770" spans="1:12" x14ac:dyDescent="0.25">
      <c r="A6770" s="90">
        <v>34981.874999983593</v>
      </c>
      <c r="B6770" s="91">
        <v>198.62870130418997</v>
      </c>
      <c r="C6770" s="91">
        <v>153.18903789015008</v>
      </c>
      <c r="D6770" s="91">
        <v>0</v>
      </c>
      <c r="E6770" s="91">
        <v>68.490034714010008</v>
      </c>
      <c r="F6770" s="91">
        <v>17.192600003900001</v>
      </c>
      <c r="G6770" s="91">
        <v>2.50701439941</v>
      </c>
      <c r="H6770" s="91">
        <v>102.57789972791998</v>
      </c>
      <c r="I6770" s="91">
        <v>18.515970311400004</v>
      </c>
      <c r="J6770" s="91">
        <v>0.59720947579999994</v>
      </c>
      <c r="K6770" s="91">
        <v>3.6992686573099998</v>
      </c>
      <c r="L6770" s="91">
        <v>13.322667534530002</v>
      </c>
    </row>
    <row r="6771" spans="1:12" x14ac:dyDescent="0.25">
      <c r="A6771" s="90">
        <v>34981.916666650257</v>
      </c>
      <c r="B6771" s="91">
        <v>200.66653122266999</v>
      </c>
      <c r="C6771" s="91">
        <v>128.75677882228001</v>
      </c>
      <c r="D6771" s="91">
        <v>0</v>
      </c>
      <c r="E6771" s="91">
        <v>57.687676980570004</v>
      </c>
      <c r="F6771" s="91">
        <v>17.192600003900001</v>
      </c>
      <c r="G6771" s="91">
        <v>2.5220759374999999</v>
      </c>
      <c r="H6771" s="91">
        <v>100.80235527510999</v>
      </c>
      <c r="I6771" s="91">
        <v>18.480486684509998</v>
      </c>
      <c r="J6771" s="91">
        <v>0.73184947579999993</v>
      </c>
      <c r="K6771" s="91">
        <v>3.6992686573099998</v>
      </c>
      <c r="L6771" s="91">
        <v>20.619384536539997</v>
      </c>
    </row>
    <row r="6772" spans="1:12" x14ac:dyDescent="0.25">
      <c r="A6772" s="90">
        <v>34981.958333316921</v>
      </c>
      <c r="B6772" s="91">
        <v>188.54532231353002</v>
      </c>
      <c r="C6772" s="91">
        <v>109.19289192578</v>
      </c>
      <c r="D6772" s="91">
        <v>0</v>
      </c>
      <c r="E6772" s="91">
        <v>61.486635424200003</v>
      </c>
      <c r="F6772" s="91">
        <v>17.192600003900001</v>
      </c>
      <c r="G6772" s="91">
        <v>2.53883424121</v>
      </c>
      <c r="H6772" s="91">
        <v>101.15916266636998</v>
      </c>
      <c r="I6772" s="91">
        <v>18.443937927579999</v>
      </c>
      <c r="J6772" s="91">
        <v>0.72652947580000005</v>
      </c>
      <c r="K6772" s="91">
        <v>3.6992686573099998</v>
      </c>
      <c r="L6772" s="91">
        <v>11.763153212280001</v>
      </c>
    </row>
    <row r="6773" spans="1:12" x14ac:dyDescent="0.25">
      <c r="A6773" s="90">
        <v>34981.999999983585</v>
      </c>
      <c r="B6773" s="91">
        <v>183.89478964065992</v>
      </c>
      <c r="C6773" s="91">
        <v>88.623693747830004</v>
      </c>
      <c r="D6773" s="91">
        <v>0</v>
      </c>
      <c r="E6773" s="91">
        <v>66.787317956609996</v>
      </c>
      <c r="F6773" s="91">
        <v>17.192600003900001</v>
      </c>
      <c r="G6773" s="91">
        <v>2.55955109766</v>
      </c>
      <c r="H6773" s="91">
        <v>126.39682401166996</v>
      </c>
      <c r="I6773" s="91">
        <v>18.3161083028</v>
      </c>
      <c r="J6773" s="91">
        <v>0.72652947580000005</v>
      </c>
      <c r="K6773" s="91">
        <v>12.910532454010001</v>
      </c>
      <c r="L6773" s="91">
        <v>11.68253644028</v>
      </c>
    </row>
    <row r="6774" spans="1:12" x14ac:dyDescent="0.25">
      <c r="A6774" s="90">
        <v>34982.04166665025</v>
      </c>
      <c r="B6774" s="91">
        <v>169.80890868978</v>
      </c>
      <c r="C6774" s="91">
        <v>76.292602698890022</v>
      </c>
      <c r="D6774" s="91">
        <v>0</v>
      </c>
      <c r="E6774" s="91">
        <v>61.848945663670001</v>
      </c>
      <c r="F6774" s="91">
        <v>17.192600003900001</v>
      </c>
      <c r="G6774" s="91">
        <v>2.5814924316400001</v>
      </c>
      <c r="H6774" s="91">
        <v>126.90578825679</v>
      </c>
      <c r="I6774" s="91">
        <v>18.246803737369998</v>
      </c>
      <c r="J6774" s="91">
        <v>0.72652947580000005</v>
      </c>
      <c r="K6774" s="91">
        <v>12.910532454010001</v>
      </c>
      <c r="L6774" s="91">
        <v>10.671919785459998</v>
      </c>
    </row>
    <row r="6775" spans="1:12" x14ac:dyDescent="0.25">
      <c r="A6775" s="90">
        <v>34982.083333316914</v>
      </c>
      <c r="B6775" s="91">
        <v>165.04242728136006</v>
      </c>
      <c r="C6775" s="91">
        <v>68.62238967866999</v>
      </c>
      <c r="D6775" s="91">
        <v>0</v>
      </c>
      <c r="E6775" s="91">
        <v>60.086176473949998</v>
      </c>
      <c r="F6775" s="91">
        <v>17.192600003900001</v>
      </c>
      <c r="G6775" s="91">
        <v>2.6038180800799999</v>
      </c>
      <c r="H6775" s="91">
        <v>126.98817038022997</v>
      </c>
      <c r="I6775" s="91">
        <v>18.217278918369995</v>
      </c>
      <c r="J6775" s="91">
        <v>0.72652947580000005</v>
      </c>
      <c r="K6775" s="91">
        <v>12.86693636941</v>
      </c>
      <c r="L6775" s="91">
        <v>29.720779693089998</v>
      </c>
    </row>
    <row r="6776" spans="1:12" x14ac:dyDescent="0.25">
      <c r="A6776" s="90">
        <v>34982.124999983578</v>
      </c>
      <c r="B6776" s="91">
        <v>158.95580697941008</v>
      </c>
      <c r="C6776" s="91">
        <v>62.286026150759994</v>
      </c>
      <c r="D6776" s="91">
        <v>0</v>
      </c>
      <c r="E6776" s="91">
        <v>55.781922391579997</v>
      </c>
      <c r="F6776" s="91">
        <v>17.192600003900001</v>
      </c>
      <c r="G6776" s="91">
        <v>2.6203990957000003</v>
      </c>
      <c r="H6776" s="91">
        <v>128.34641985282997</v>
      </c>
      <c r="I6776" s="91">
        <v>18.210587826090002</v>
      </c>
      <c r="J6776" s="91">
        <v>0.72652947580000005</v>
      </c>
      <c r="K6776" s="91">
        <v>12.715539656710002</v>
      </c>
      <c r="L6776" s="91">
        <v>16.695082396950003</v>
      </c>
    </row>
    <row r="6777" spans="1:12" x14ac:dyDescent="0.25">
      <c r="A6777" s="90">
        <v>34982.166666650242</v>
      </c>
      <c r="B6777" s="91">
        <v>154.45544338931998</v>
      </c>
      <c r="C6777" s="91">
        <v>57.043323038859995</v>
      </c>
      <c r="D6777" s="91">
        <v>0</v>
      </c>
      <c r="E6777" s="91">
        <v>49.603243242440001</v>
      </c>
      <c r="F6777" s="91">
        <v>17.192600003900001</v>
      </c>
      <c r="G6777" s="91">
        <v>2.6256928212900004</v>
      </c>
      <c r="H6777" s="91">
        <v>128.63931193892</v>
      </c>
      <c r="I6777" s="91">
        <v>18.244463080370004</v>
      </c>
      <c r="J6777" s="91">
        <v>0.72652947580000005</v>
      </c>
      <c r="K6777" s="91">
        <v>12.948029418200001</v>
      </c>
      <c r="L6777" s="91">
        <v>32.666171507849995</v>
      </c>
    </row>
    <row r="6778" spans="1:12" x14ac:dyDescent="0.25">
      <c r="A6778" s="90">
        <v>34982.208333316907</v>
      </c>
      <c r="B6778" s="91">
        <v>152.12881434258006</v>
      </c>
      <c r="C6778" s="91">
        <v>51.961629515659972</v>
      </c>
      <c r="D6778" s="91">
        <v>3.8334189515100001</v>
      </c>
      <c r="E6778" s="91">
        <v>54.612355055450003</v>
      </c>
      <c r="F6778" s="91">
        <v>17.192600003900001</v>
      </c>
      <c r="G6778" s="91">
        <v>2.6155543779299997</v>
      </c>
      <c r="H6778" s="91">
        <v>122.50423667124002</v>
      </c>
      <c r="I6778" s="91">
        <v>18.282754284889997</v>
      </c>
      <c r="J6778" s="91">
        <v>0.72652947580000005</v>
      </c>
      <c r="K6778" s="91">
        <v>13.01453764627</v>
      </c>
      <c r="L6778" s="91">
        <v>29.973846763689998</v>
      </c>
    </row>
    <row r="6779" spans="1:12" x14ac:dyDescent="0.25">
      <c r="A6779" s="90">
        <v>34982.249999983571</v>
      </c>
      <c r="B6779" s="91">
        <v>146.09970704073999</v>
      </c>
      <c r="C6779" s="91">
        <v>54.190556366779987</v>
      </c>
      <c r="D6779" s="91">
        <v>49.678656067130014</v>
      </c>
      <c r="E6779" s="91">
        <v>62.856501961919996</v>
      </c>
      <c r="F6779" s="91">
        <v>17.192600003900001</v>
      </c>
      <c r="G6779" s="91">
        <v>2.5738419453099999</v>
      </c>
      <c r="H6779" s="91">
        <v>114.44428482082999</v>
      </c>
      <c r="I6779" s="91">
        <v>18.371007830220005</v>
      </c>
      <c r="J6779" s="91">
        <v>0.72652947580000005</v>
      </c>
      <c r="K6779" s="91">
        <v>13.01453764627</v>
      </c>
      <c r="L6779" s="91">
        <v>30.355686102060002</v>
      </c>
    </row>
    <row r="6780" spans="1:12" x14ac:dyDescent="0.25">
      <c r="A6780" s="90">
        <v>34982.291666650235</v>
      </c>
      <c r="B6780" s="91">
        <v>138.96371366419999</v>
      </c>
      <c r="C6780" s="91">
        <v>60.667755674459983</v>
      </c>
      <c r="D6780" s="91">
        <v>208.4447286296101</v>
      </c>
      <c r="E6780" s="91">
        <v>47.477909396979996</v>
      </c>
      <c r="F6780" s="91">
        <v>17.192600003900001</v>
      </c>
      <c r="G6780" s="91">
        <v>2.4994839140600003</v>
      </c>
      <c r="H6780" s="91">
        <v>116.33136203078001</v>
      </c>
      <c r="I6780" s="91">
        <v>18.329805503399999</v>
      </c>
      <c r="J6780" s="91">
        <v>0.72652947580000005</v>
      </c>
      <c r="K6780" s="91">
        <v>13.01422689626</v>
      </c>
      <c r="L6780" s="91">
        <v>8.2403665872599987</v>
      </c>
    </row>
    <row r="6781" spans="1:12" x14ac:dyDescent="0.25">
      <c r="A6781" s="90">
        <v>34982.333333316899</v>
      </c>
      <c r="B6781" s="91">
        <v>125.11264773408998</v>
      </c>
      <c r="C6781" s="91">
        <v>64.025352896219999</v>
      </c>
      <c r="D6781" s="91">
        <v>413.45994788097005</v>
      </c>
      <c r="E6781" s="91">
        <v>38.027672594769996</v>
      </c>
      <c r="F6781" s="91">
        <v>16.542600003899999</v>
      </c>
      <c r="G6781" s="91">
        <v>2.45427228418</v>
      </c>
      <c r="H6781" s="91">
        <v>93.340637055109994</v>
      </c>
      <c r="I6781" s="91">
        <v>18.258374771790002</v>
      </c>
      <c r="J6781" s="91">
        <v>0.74867947579999994</v>
      </c>
      <c r="K6781" s="91">
        <v>12.803163522300002</v>
      </c>
      <c r="L6781" s="91">
        <v>0.59272389828999994</v>
      </c>
    </row>
    <row r="6782" spans="1:12" x14ac:dyDescent="0.25">
      <c r="A6782" s="90">
        <v>34982.374999983564</v>
      </c>
      <c r="B6782" s="91">
        <v>113.74371932846002</v>
      </c>
      <c r="C6782" s="91">
        <v>67.366003722499983</v>
      </c>
      <c r="D6782" s="91">
        <v>598.51096830087977</v>
      </c>
      <c r="E6782" s="91">
        <v>22.66769453573</v>
      </c>
      <c r="F6782" s="91">
        <v>16.542600003899999</v>
      </c>
      <c r="G6782" s="91">
        <v>2.4550490293000005</v>
      </c>
      <c r="H6782" s="91">
        <v>77.375161153320008</v>
      </c>
      <c r="I6782" s="91">
        <v>18.220375925709995</v>
      </c>
      <c r="J6782" s="91">
        <v>0.74867947579999994</v>
      </c>
      <c r="K6782" s="91">
        <v>8.7102901751400008</v>
      </c>
      <c r="L6782" s="91">
        <v>0</v>
      </c>
    </row>
    <row r="6783" spans="1:12" x14ac:dyDescent="0.25">
      <c r="A6783" s="90">
        <v>34982.416666650228</v>
      </c>
      <c r="B6783" s="91">
        <v>99.310716279570002</v>
      </c>
      <c r="C6783" s="91">
        <v>62.773779851779999</v>
      </c>
      <c r="D6783" s="91">
        <v>717.95578509974996</v>
      </c>
      <c r="E6783" s="91">
        <v>13.872325182549998</v>
      </c>
      <c r="F6783" s="91">
        <v>16.542600003899999</v>
      </c>
      <c r="G6783" s="91">
        <v>2.4619597627000003</v>
      </c>
      <c r="H6783" s="91">
        <v>68.670615496580027</v>
      </c>
      <c r="I6783" s="91">
        <v>18.199319076100004</v>
      </c>
      <c r="J6783" s="91">
        <v>0.74867947579999994</v>
      </c>
      <c r="K6783" s="91">
        <v>8.7102901751400008</v>
      </c>
      <c r="L6783" s="91">
        <v>1.0498740297</v>
      </c>
    </row>
    <row r="6784" spans="1:12" x14ac:dyDescent="0.25">
      <c r="A6784" s="90">
        <v>34982.458333316892</v>
      </c>
      <c r="B6784" s="91">
        <v>114.68633522634003</v>
      </c>
      <c r="C6784" s="91">
        <v>62.757527302040018</v>
      </c>
      <c r="D6784" s="91">
        <v>738.92311683184005</v>
      </c>
      <c r="E6784" s="91">
        <v>11.57327634268</v>
      </c>
      <c r="F6784" s="91">
        <v>16.61697641132</v>
      </c>
      <c r="G6784" s="91">
        <v>2.46120325488</v>
      </c>
      <c r="H6784" s="91">
        <v>68.338830247730002</v>
      </c>
      <c r="I6784" s="91">
        <v>18.132880159459994</v>
      </c>
      <c r="J6784" s="91">
        <v>0.57505947579999994</v>
      </c>
      <c r="K6784" s="91">
        <v>7.0704341751399991</v>
      </c>
      <c r="L6784" s="91">
        <v>0</v>
      </c>
    </row>
    <row r="6785" spans="1:12" x14ac:dyDescent="0.25">
      <c r="A6785" s="90">
        <v>34982.499999983556</v>
      </c>
      <c r="B6785" s="91">
        <v>103.77145707763</v>
      </c>
      <c r="C6785" s="91">
        <v>58.851300500059985</v>
      </c>
      <c r="D6785" s="91">
        <v>748.12125721947973</v>
      </c>
      <c r="E6785" s="91">
        <v>10.53810515729</v>
      </c>
      <c r="F6785" s="91">
        <v>16.542600003899999</v>
      </c>
      <c r="G6785" s="91">
        <v>2.3908986894499997</v>
      </c>
      <c r="H6785" s="91">
        <v>69.15579456271</v>
      </c>
      <c r="I6785" s="91">
        <v>18.129159348449999</v>
      </c>
      <c r="J6785" s="91">
        <v>0.57505947579999994</v>
      </c>
      <c r="K6785" s="91">
        <v>8.7102901751400008</v>
      </c>
      <c r="L6785" s="91">
        <v>1.9871100586399999</v>
      </c>
    </row>
    <row r="6786" spans="1:12" x14ac:dyDescent="0.25">
      <c r="A6786" s="90">
        <v>34982.541666650221</v>
      </c>
      <c r="B6786" s="91">
        <v>108.56093314863004</v>
      </c>
      <c r="C6786" s="91">
        <v>63.042639243260012</v>
      </c>
      <c r="D6786" s="91">
        <v>673.48240740502956</v>
      </c>
      <c r="E6786" s="91">
        <v>18.779863769279999</v>
      </c>
      <c r="F6786" s="91">
        <v>16.542600003899999</v>
      </c>
      <c r="G6786" s="91">
        <v>2.3925275956999998</v>
      </c>
      <c r="H6786" s="91">
        <v>70.519854072420017</v>
      </c>
      <c r="I6786" s="91">
        <v>18.128856207639995</v>
      </c>
      <c r="J6786" s="91">
        <v>0.70969947579999992</v>
      </c>
      <c r="K6786" s="91">
        <v>7.0704341751399991</v>
      </c>
      <c r="L6786" s="91">
        <v>5.9629591480000001E-2</v>
      </c>
    </row>
    <row r="6787" spans="1:12" x14ac:dyDescent="0.25">
      <c r="A6787" s="90">
        <v>34982.583333316885</v>
      </c>
      <c r="B6787" s="91">
        <v>124.51841610035997</v>
      </c>
      <c r="C6787" s="91">
        <v>64.904976543550006</v>
      </c>
      <c r="D6787" s="91">
        <v>532.88071747549031</v>
      </c>
      <c r="E6787" s="91">
        <v>21.849511848470001</v>
      </c>
      <c r="F6787" s="91">
        <v>17.192600003900001</v>
      </c>
      <c r="G6787" s="91">
        <v>2.3941363603500001</v>
      </c>
      <c r="H6787" s="91">
        <v>76.240197244610002</v>
      </c>
      <c r="I6787" s="91">
        <v>18.166608291880003</v>
      </c>
      <c r="J6787" s="91">
        <v>0.72652947580000005</v>
      </c>
      <c r="K6787" s="91">
        <v>8.7102901751400008</v>
      </c>
      <c r="L6787" s="91">
        <v>1.2218779870000001</v>
      </c>
    </row>
    <row r="6788" spans="1:12" x14ac:dyDescent="0.25">
      <c r="A6788" s="90">
        <v>34982.624999983549</v>
      </c>
      <c r="B6788" s="91">
        <v>143.18537068388008</v>
      </c>
      <c r="C6788" s="91">
        <v>65.213939097340017</v>
      </c>
      <c r="D6788" s="91">
        <v>322.17641291017003</v>
      </c>
      <c r="E6788" s="91">
        <v>25.672796747680003</v>
      </c>
      <c r="F6788" s="91">
        <v>17.192600003900001</v>
      </c>
      <c r="G6788" s="91">
        <v>2.3945587236299999</v>
      </c>
      <c r="H6788" s="91">
        <v>94.214470410580006</v>
      </c>
      <c r="I6788" s="91">
        <v>18.190940143319999</v>
      </c>
      <c r="J6788" s="91">
        <v>0.74744447579999995</v>
      </c>
      <c r="K6788" s="91">
        <v>10.479549377669999</v>
      </c>
      <c r="L6788" s="91">
        <v>5.7727376818699998</v>
      </c>
    </row>
    <row r="6789" spans="1:12" x14ac:dyDescent="0.25">
      <c r="A6789" s="90">
        <v>34982.666666650213</v>
      </c>
      <c r="B6789" s="91">
        <v>156.78812572447012</v>
      </c>
      <c r="C6789" s="91">
        <v>62.971333837620001</v>
      </c>
      <c r="D6789" s="91">
        <v>125.56467450634997</v>
      </c>
      <c r="E6789" s="91">
        <v>44.491994581429999</v>
      </c>
      <c r="F6789" s="91">
        <v>17.192600003900001</v>
      </c>
      <c r="G6789" s="91">
        <v>2.3959418964800001</v>
      </c>
      <c r="H6789" s="91">
        <v>115.83618886684999</v>
      </c>
      <c r="I6789" s="91">
        <v>18.17314657927</v>
      </c>
      <c r="J6789" s="91">
        <v>0.73061447579999994</v>
      </c>
      <c r="K6789" s="91">
        <v>13.01422689626</v>
      </c>
      <c r="L6789" s="91">
        <v>65.372340737429994</v>
      </c>
    </row>
    <row r="6790" spans="1:12" x14ac:dyDescent="0.25">
      <c r="A6790" s="90">
        <v>34982.708333316878</v>
      </c>
      <c r="B6790" s="91">
        <v>166.55719020396006</v>
      </c>
      <c r="C6790" s="91">
        <v>57.880840967179957</v>
      </c>
      <c r="D6790" s="91">
        <v>20.339100858020004</v>
      </c>
      <c r="E6790" s="91">
        <v>49.400704922429995</v>
      </c>
      <c r="F6790" s="91">
        <v>17.192600003900001</v>
      </c>
      <c r="G6790" s="91">
        <v>2.3877855957</v>
      </c>
      <c r="H6790" s="91">
        <v>130.11032122281003</v>
      </c>
      <c r="I6790" s="91">
        <v>18.426620160909987</v>
      </c>
      <c r="J6790" s="91">
        <v>0.73061447579999994</v>
      </c>
      <c r="K6790" s="91">
        <v>13.01422689626</v>
      </c>
      <c r="L6790" s="91">
        <v>66.049429201090007</v>
      </c>
    </row>
    <row r="6791" spans="1:12" x14ac:dyDescent="0.25">
      <c r="A6791" s="90">
        <v>34982.749999983542</v>
      </c>
      <c r="B6791" s="91">
        <v>179.95300662275991</v>
      </c>
      <c r="C6791" s="91">
        <v>59.311700638289999</v>
      </c>
      <c r="D6791" s="91">
        <v>0</v>
      </c>
      <c r="E6791" s="91">
        <v>58.532971326709998</v>
      </c>
      <c r="F6791" s="91">
        <v>17.192600003900001</v>
      </c>
      <c r="G6791" s="91">
        <v>2.3877127206999997</v>
      </c>
      <c r="H6791" s="91">
        <v>134.34479295460002</v>
      </c>
      <c r="I6791" s="91">
        <v>18.480730492149991</v>
      </c>
      <c r="J6791" s="91">
        <v>0.73061447579999994</v>
      </c>
      <c r="K6791" s="91">
        <v>13.01422689626</v>
      </c>
      <c r="L6791" s="91">
        <v>68.298620568690012</v>
      </c>
    </row>
    <row r="6792" spans="1:12" x14ac:dyDescent="0.25">
      <c r="A6792" s="90">
        <v>34982.791666650206</v>
      </c>
      <c r="B6792" s="91">
        <v>187.67569846162993</v>
      </c>
      <c r="C6792" s="91">
        <v>64.93297399718</v>
      </c>
      <c r="D6792" s="91">
        <v>0</v>
      </c>
      <c r="E6792" s="91">
        <v>40.560874445129997</v>
      </c>
      <c r="F6792" s="91">
        <v>17.192600003900001</v>
      </c>
      <c r="G6792" s="91">
        <v>2.3995737334</v>
      </c>
      <c r="H6792" s="91">
        <v>144.21853236869001</v>
      </c>
      <c r="I6792" s="91">
        <v>18.517904332590003</v>
      </c>
      <c r="J6792" s="91">
        <v>0.75276447580000005</v>
      </c>
      <c r="K6792" s="91">
        <v>13.01422689626</v>
      </c>
      <c r="L6792" s="91">
        <v>54.856792096559992</v>
      </c>
    </row>
    <row r="6793" spans="1:12" x14ac:dyDescent="0.25">
      <c r="A6793" s="90">
        <v>34982.83333331687</v>
      </c>
      <c r="B6793" s="91">
        <v>189.89312579964002</v>
      </c>
      <c r="C6793" s="91">
        <v>73.541933290429967</v>
      </c>
      <c r="D6793" s="91">
        <v>0</v>
      </c>
      <c r="E6793" s="91">
        <v>48.162066150420003</v>
      </c>
      <c r="F6793" s="91">
        <v>17.192600003900001</v>
      </c>
      <c r="G6793" s="91">
        <v>2.4166765615200001</v>
      </c>
      <c r="H6793" s="91">
        <v>144.01168535369004</v>
      </c>
      <c r="I6793" s="91">
        <v>18.443604123029999</v>
      </c>
      <c r="J6793" s="91">
        <v>0.75276447580000005</v>
      </c>
      <c r="K6793" s="91">
        <v>13.01422689626</v>
      </c>
      <c r="L6793" s="91">
        <v>50.711839485189991</v>
      </c>
    </row>
    <row r="6794" spans="1:12" x14ac:dyDescent="0.25">
      <c r="A6794" s="90">
        <v>34982.874999983535</v>
      </c>
      <c r="B6794" s="91">
        <v>190.89327324978996</v>
      </c>
      <c r="C6794" s="91">
        <v>84.212719994860052</v>
      </c>
      <c r="D6794" s="91">
        <v>0</v>
      </c>
      <c r="E6794" s="91">
        <v>50.987080934480005</v>
      </c>
      <c r="F6794" s="91">
        <v>17.192600003900001</v>
      </c>
      <c r="G6794" s="91">
        <v>2.4322106865200004</v>
      </c>
      <c r="H6794" s="91">
        <v>144.24249139791002</v>
      </c>
      <c r="I6794" s="91">
        <v>18.353602203109997</v>
      </c>
      <c r="J6794" s="91">
        <v>0.75276447580000005</v>
      </c>
      <c r="K6794" s="91">
        <v>13.01422689626</v>
      </c>
      <c r="L6794" s="91">
        <v>42.473528862990001</v>
      </c>
    </row>
    <row r="6795" spans="1:12" x14ac:dyDescent="0.25">
      <c r="A6795" s="90">
        <v>34982.916666650199</v>
      </c>
      <c r="B6795" s="91">
        <v>202.50921082179005</v>
      </c>
      <c r="C6795" s="91">
        <v>90.182273513589976</v>
      </c>
      <c r="D6795" s="91">
        <v>0</v>
      </c>
      <c r="E6795" s="91">
        <v>41.462216865759999</v>
      </c>
      <c r="F6795" s="91">
        <v>17.192600003900001</v>
      </c>
      <c r="G6795" s="91">
        <v>2.4504265136700001</v>
      </c>
      <c r="H6795" s="91">
        <v>141.39434568515006</v>
      </c>
      <c r="I6795" s="91">
        <v>18.307360256540004</v>
      </c>
      <c r="J6795" s="91">
        <v>0.75276447580000005</v>
      </c>
      <c r="K6795" s="91">
        <v>13.01422689626</v>
      </c>
      <c r="L6795" s="91">
        <v>29.909474161880002</v>
      </c>
    </row>
    <row r="6796" spans="1:12" x14ac:dyDescent="0.25">
      <c r="A6796" s="90">
        <v>34982.958333316863</v>
      </c>
      <c r="B6796" s="91">
        <v>194.09144537977002</v>
      </c>
      <c r="C6796" s="91">
        <v>90.008457337669995</v>
      </c>
      <c r="D6796" s="91">
        <v>0</v>
      </c>
      <c r="E6796" s="91">
        <v>42.969285611720004</v>
      </c>
      <c r="F6796" s="91">
        <v>17.192600003900001</v>
      </c>
      <c r="G6796" s="91">
        <v>2.4695235136700004</v>
      </c>
      <c r="H6796" s="91">
        <v>145.40059538512003</v>
      </c>
      <c r="I6796" s="91">
        <v>18.188757009979998</v>
      </c>
      <c r="J6796" s="91">
        <v>0.79706447579999995</v>
      </c>
      <c r="K6796" s="91">
        <v>13.01422689626</v>
      </c>
      <c r="L6796" s="91">
        <v>26.185442264340004</v>
      </c>
    </row>
    <row r="6797" spans="1:12" x14ac:dyDescent="0.25">
      <c r="A6797" s="90">
        <v>34982.999999983527</v>
      </c>
      <c r="B6797" s="91">
        <v>204.83488265045997</v>
      </c>
      <c r="C6797" s="91">
        <v>91.478687866699971</v>
      </c>
      <c r="D6797" s="91">
        <v>0</v>
      </c>
      <c r="E6797" s="91">
        <v>57.814986744240016</v>
      </c>
      <c r="F6797" s="91">
        <v>17.192600003900001</v>
      </c>
      <c r="G6797" s="91">
        <v>2.4921930498</v>
      </c>
      <c r="H6797" s="91">
        <v>160.39999646880008</v>
      </c>
      <c r="I6797" s="91">
        <v>18.154355163689999</v>
      </c>
      <c r="J6797" s="91">
        <v>0.79706447579999995</v>
      </c>
      <c r="K6797" s="91">
        <v>13.604816336200001</v>
      </c>
      <c r="L6797" s="91">
        <v>21.61084780405</v>
      </c>
    </row>
    <row r="6798" spans="1:12" x14ac:dyDescent="0.25">
      <c r="A6798" s="90">
        <v>34983.041666650191</v>
      </c>
      <c r="B6798" s="91">
        <v>197.32505968793001</v>
      </c>
      <c r="C6798" s="91">
        <v>91.057742750299994</v>
      </c>
      <c r="D6798" s="91">
        <v>0</v>
      </c>
      <c r="E6798" s="91">
        <v>45.954544606250003</v>
      </c>
      <c r="F6798" s="91">
        <v>17.192600003900001</v>
      </c>
      <c r="G6798" s="91">
        <v>2.52083968652</v>
      </c>
      <c r="H6798" s="91">
        <v>165.03642858445005</v>
      </c>
      <c r="I6798" s="91">
        <v>18.103660425129995</v>
      </c>
      <c r="J6798" s="91">
        <v>0.79706447579999995</v>
      </c>
      <c r="K6798" s="91">
        <v>13.593690504770001</v>
      </c>
      <c r="L6798" s="91">
        <v>18.729242427580001</v>
      </c>
    </row>
    <row r="6799" spans="1:12" x14ac:dyDescent="0.25">
      <c r="A6799" s="90">
        <v>34983.083333316856</v>
      </c>
      <c r="B6799" s="91">
        <v>193.59130910905003</v>
      </c>
      <c r="C6799" s="91">
        <v>88.903694767739978</v>
      </c>
      <c r="D6799" s="91">
        <v>0</v>
      </c>
      <c r="E6799" s="91">
        <v>52.386842488500008</v>
      </c>
      <c r="F6799" s="91">
        <v>17.192600003900001</v>
      </c>
      <c r="G6799" s="91">
        <v>2.5507136679700002</v>
      </c>
      <c r="H6799" s="91">
        <v>150.78686453817002</v>
      </c>
      <c r="I6799" s="91">
        <v>18.108031203249997</v>
      </c>
      <c r="J6799" s="91">
        <v>0.79706447579999995</v>
      </c>
      <c r="K6799" s="91">
        <v>13.593437364400001</v>
      </c>
      <c r="L6799" s="91">
        <v>16.645008339420002</v>
      </c>
    </row>
    <row r="6800" spans="1:12" x14ac:dyDescent="0.25">
      <c r="A6800" s="90">
        <v>34983.12499998352</v>
      </c>
      <c r="B6800" s="91">
        <v>188.02634369618005</v>
      </c>
      <c r="C6800" s="91">
        <v>85.34665969742997</v>
      </c>
      <c r="D6800" s="91">
        <v>0</v>
      </c>
      <c r="E6800" s="91">
        <v>51.345339864340012</v>
      </c>
      <c r="F6800" s="91">
        <v>17.192600003900001</v>
      </c>
      <c r="G6800" s="91">
        <v>2.5726972197300002</v>
      </c>
      <c r="H6800" s="91">
        <v>153.02522312889005</v>
      </c>
      <c r="I6800" s="91">
        <v>18.040346023929999</v>
      </c>
      <c r="J6800" s="91">
        <v>0.77491447579999995</v>
      </c>
      <c r="K6800" s="91">
        <v>13.604460477940002</v>
      </c>
      <c r="L6800" s="91">
        <v>15.52915849815</v>
      </c>
    </row>
    <row r="6801" spans="1:12" x14ac:dyDescent="0.25">
      <c r="A6801" s="90">
        <v>34983.166666650184</v>
      </c>
      <c r="B6801" s="91">
        <v>183.59105473695007</v>
      </c>
      <c r="C6801" s="91">
        <v>82.866513931430021</v>
      </c>
      <c r="D6801" s="91">
        <v>0</v>
      </c>
      <c r="E6801" s="91">
        <v>41.761080322369999</v>
      </c>
      <c r="F6801" s="91">
        <v>17.192600003900001</v>
      </c>
      <c r="G6801" s="91">
        <v>2.5686500468800002</v>
      </c>
      <c r="H6801" s="91">
        <v>144.19475068929998</v>
      </c>
      <c r="I6801" s="91">
        <v>18.096593627280001</v>
      </c>
      <c r="J6801" s="91">
        <v>0.77491447579999995</v>
      </c>
      <c r="K6801" s="91">
        <v>13.597370975440001</v>
      </c>
      <c r="L6801" s="91">
        <v>19.289902886810001</v>
      </c>
    </row>
    <row r="6802" spans="1:12" x14ac:dyDescent="0.25">
      <c r="A6802" s="90">
        <v>34983.208333316848</v>
      </c>
      <c r="B6802" s="91">
        <v>182.34092023988998</v>
      </c>
      <c r="C6802" s="91">
        <v>78.820984240239994</v>
      </c>
      <c r="D6802" s="91">
        <v>3.2358038001799998</v>
      </c>
      <c r="E6802" s="91">
        <v>32.952193858869997</v>
      </c>
      <c r="F6802" s="91">
        <v>17.192600003900001</v>
      </c>
      <c r="G6802" s="91">
        <v>2.55756522168</v>
      </c>
      <c r="H6802" s="91">
        <v>150.87342219843001</v>
      </c>
      <c r="I6802" s="91">
        <v>18.204914501540003</v>
      </c>
      <c r="J6802" s="91">
        <v>0.77491447579999995</v>
      </c>
      <c r="K6802" s="91">
        <v>13.022292961820002</v>
      </c>
      <c r="L6802" s="91">
        <v>29.838333324829993</v>
      </c>
    </row>
    <row r="6803" spans="1:12" x14ac:dyDescent="0.25">
      <c r="A6803" s="90">
        <v>34983.249999983513</v>
      </c>
      <c r="B6803" s="91">
        <v>174.86007328326008</v>
      </c>
      <c r="C6803" s="91">
        <v>75.533222648820001</v>
      </c>
      <c r="D6803" s="91">
        <v>44.953412124999993</v>
      </c>
      <c r="E6803" s="91">
        <v>36.941382871039991</v>
      </c>
      <c r="F6803" s="91">
        <v>17.192600003900001</v>
      </c>
      <c r="G6803" s="91">
        <v>2.5117087285199995</v>
      </c>
      <c r="H6803" s="91">
        <v>147.38850517748003</v>
      </c>
      <c r="I6803" s="91">
        <v>18.387756185539995</v>
      </c>
      <c r="J6803" s="91">
        <v>0.75808447579999994</v>
      </c>
      <c r="K6803" s="91">
        <v>13.027242726990002</v>
      </c>
      <c r="L6803" s="91">
        <v>25.39687632351</v>
      </c>
    </row>
    <row r="6804" spans="1:12" x14ac:dyDescent="0.25">
      <c r="A6804" s="90">
        <v>34983.291666650177</v>
      </c>
      <c r="B6804" s="91">
        <v>172.22995673439993</v>
      </c>
      <c r="C6804" s="91">
        <v>71.991231017539974</v>
      </c>
      <c r="D6804" s="91">
        <v>181.13674670550992</v>
      </c>
      <c r="E6804" s="91">
        <v>43.238972067879999</v>
      </c>
      <c r="F6804" s="91">
        <v>17.192600003900001</v>
      </c>
      <c r="G6804" s="91">
        <v>2.42527285742</v>
      </c>
      <c r="H6804" s="91">
        <v>132.60091099824004</v>
      </c>
      <c r="I6804" s="91">
        <v>18.543717422339999</v>
      </c>
      <c r="J6804" s="91">
        <v>0.74680447579999998</v>
      </c>
      <c r="K6804" s="91">
        <v>13.037753267480001</v>
      </c>
      <c r="L6804" s="91">
        <v>19.846138919380003</v>
      </c>
    </row>
    <row r="6805" spans="1:12" x14ac:dyDescent="0.25">
      <c r="A6805" s="90">
        <v>34983.333333316841</v>
      </c>
      <c r="B6805" s="91">
        <v>149.46517486926001</v>
      </c>
      <c r="C6805" s="91">
        <v>70.764372245870035</v>
      </c>
      <c r="D6805" s="91">
        <v>366.20140576989007</v>
      </c>
      <c r="E6805" s="91">
        <v>19.706299306110001</v>
      </c>
      <c r="F6805" s="91">
        <v>17.192600003900001</v>
      </c>
      <c r="G6805" s="91">
        <v>2.3673825898400001</v>
      </c>
      <c r="H6805" s="91">
        <v>120.95532033008001</v>
      </c>
      <c r="I6805" s="91">
        <v>18.523019067050001</v>
      </c>
      <c r="J6805" s="91">
        <v>0.74680447579999998</v>
      </c>
      <c r="K6805" s="91">
        <v>11.398397077770001</v>
      </c>
      <c r="L6805" s="91">
        <v>4.0099028837399997</v>
      </c>
    </row>
    <row r="6806" spans="1:12" x14ac:dyDescent="0.25">
      <c r="A6806" s="90">
        <v>34983.374999983505</v>
      </c>
      <c r="B6806" s="91">
        <v>128.82167636365998</v>
      </c>
      <c r="C6806" s="91">
        <v>69.57710780315999</v>
      </c>
      <c r="D6806" s="91">
        <v>530.19864874787982</v>
      </c>
      <c r="E6806" s="91">
        <v>17.62825199501</v>
      </c>
      <c r="F6806" s="91">
        <v>17.192600003900001</v>
      </c>
      <c r="G6806" s="91">
        <v>2.3667396875</v>
      </c>
      <c r="H6806" s="91">
        <v>102.06543472508001</v>
      </c>
      <c r="I6806" s="91">
        <v>18.457224794609996</v>
      </c>
      <c r="J6806" s="91">
        <v>0.74680447579999998</v>
      </c>
      <c r="K6806" s="91">
        <v>11.392490701570001</v>
      </c>
      <c r="L6806" s="91">
        <v>0.68459586747000001</v>
      </c>
    </row>
    <row r="6807" spans="1:12" x14ac:dyDescent="0.25">
      <c r="A6807" s="90">
        <v>34983.41666665017</v>
      </c>
      <c r="B6807" s="91">
        <v>123.97445494907008</v>
      </c>
      <c r="C6807" s="91">
        <v>69.803872216019982</v>
      </c>
      <c r="D6807" s="91">
        <v>638.23538847552993</v>
      </c>
      <c r="E6807" s="91">
        <v>14.391543891509999</v>
      </c>
      <c r="F6807" s="91">
        <v>17.192600003900001</v>
      </c>
      <c r="G6807" s="91">
        <v>2.3710143710900002</v>
      </c>
      <c r="H6807" s="91">
        <v>99.787167302420002</v>
      </c>
      <c r="I6807" s="91">
        <v>18.390300448579996</v>
      </c>
      <c r="J6807" s="91">
        <v>0.74680447579999998</v>
      </c>
      <c r="K6807" s="91">
        <v>10.15258795547</v>
      </c>
      <c r="L6807" s="91">
        <v>0</v>
      </c>
    </row>
    <row r="6808" spans="1:12" x14ac:dyDescent="0.25">
      <c r="A6808" s="90">
        <v>34983.458333316834</v>
      </c>
      <c r="B6808" s="91">
        <v>120.70318130507003</v>
      </c>
      <c r="C6808" s="91">
        <v>67.835997432900001</v>
      </c>
      <c r="D6808" s="91">
        <v>687.76270177243032</v>
      </c>
      <c r="E6808" s="91">
        <v>10.38277960876</v>
      </c>
      <c r="F6808" s="91">
        <v>17.192600003900001</v>
      </c>
      <c r="G6808" s="91">
        <v>2.3724577714800001</v>
      </c>
      <c r="H6808" s="91">
        <v>84.993176040409978</v>
      </c>
      <c r="I6808" s="91">
        <v>18.318737683659997</v>
      </c>
      <c r="J6808" s="91">
        <v>0.76486947580000009</v>
      </c>
      <c r="K6808" s="91">
        <v>9.1865876345699995</v>
      </c>
      <c r="L6808" s="91">
        <v>0</v>
      </c>
    </row>
    <row r="6809" spans="1:12" x14ac:dyDescent="0.25">
      <c r="A6809" s="90">
        <v>34983.499999983498</v>
      </c>
      <c r="B6809" s="91">
        <v>115.77338182649007</v>
      </c>
      <c r="C6809" s="91">
        <v>64.884479536710003</v>
      </c>
      <c r="D6809" s="91">
        <v>674.27016761888058</v>
      </c>
      <c r="E6809" s="91">
        <v>10.97659814418</v>
      </c>
      <c r="F6809" s="91">
        <v>17.192600003900001</v>
      </c>
      <c r="G6809" s="91">
        <v>2.3737650224600002</v>
      </c>
      <c r="H6809" s="91">
        <v>88.252638413999975</v>
      </c>
      <c r="I6809" s="91">
        <v>18.345731432099999</v>
      </c>
      <c r="J6809" s="91">
        <v>0.76486947580000009</v>
      </c>
      <c r="K6809" s="91">
        <v>9.2310005098799994</v>
      </c>
      <c r="L6809" s="91">
        <v>4.6609619299999997E-3</v>
      </c>
    </row>
    <row r="6810" spans="1:12" x14ac:dyDescent="0.25">
      <c r="A6810" s="90">
        <v>34983.541666650162</v>
      </c>
      <c r="B6810" s="91">
        <v>124.12481945769997</v>
      </c>
      <c r="C6810" s="91">
        <v>59.53909386051</v>
      </c>
      <c r="D6810" s="91">
        <v>595.81206599626</v>
      </c>
      <c r="E6810" s="91">
        <v>14.80868363373</v>
      </c>
      <c r="F6810" s="91">
        <v>17.192600003900001</v>
      </c>
      <c r="G6810" s="91">
        <v>2.3747905351600003</v>
      </c>
      <c r="H6810" s="91">
        <v>95.907815651549981</v>
      </c>
      <c r="I6810" s="91">
        <v>18.352733585440003</v>
      </c>
      <c r="J6810" s="91">
        <v>0.76486947580000009</v>
      </c>
      <c r="K6810" s="91">
        <v>10.754239235790001</v>
      </c>
      <c r="L6810" s="91">
        <v>3.8520099109999997E-2</v>
      </c>
    </row>
    <row r="6811" spans="1:12" x14ac:dyDescent="0.25">
      <c r="A6811" s="90">
        <v>34983.583333316827</v>
      </c>
      <c r="B6811" s="91">
        <v>127.68800071086</v>
      </c>
      <c r="C6811" s="91">
        <v>60.581216349600012</v>
      </c>
      <c r="D6811" s="91">
        <v>468.59172614135025</v>
      </c>
      <c r="E6811" s="91">
        <v>19.843483306699998</v>
      </c>
      <c r="F6811" s="91">
        <v>17.192600003900001</v>
      </c>
      <c r="G6811" s="91">
        <v>2.3764194414100004</v>
      </c>
      <c r="H6811" s="91">
        <v>100.18993035819</v>
      </c>
      <c r="I6811" s="91">
        <v>18.399414548059998</v>
      </c>
      <c r="J6811" s="91">
        <v>0.76486947580000009</v>
      </c>
      <c r="K6811" s="91">
        <v>11.376211070170003</v>
      </c>
      <c r="L6811" s="91">
        <v>0.92926994225000004</v>
      </c>
    </row>
    <row r="6812" spans="1:12" x14ac:dyDescent="0.25">
      <c r="A6812" s="90">
        <v>34983.624999983491</v>
      </c>
      <c r="B6812" s="91">
        <v>142.90227876325002</v>
      </c>
      <c r="C6812" s="91">
        <v>58.461683175800019</v>
      </c>
      <c r="D6812" s="91">
        <v>288.67340865490007</v>
      </c>
      <c r="E6812" s="91">
        <v>36.978562583719999</v>
      </c>
      <c r="F6812" s="91">
        <v>17.192600003900001</v>
      </c>
      <c r="G6812" s="91">
        <v>2.37718372363</v>
      </c>
      <c r="H6812" s="91">
        <v>127.00818968708001</v>
      </c>
      <c r="I6812" s="91">
        <v>18.36125572936</v>
      </c>
      <c r="J6812" s="91">
        <v>0.76486947580000009</v>
      </c>
      <c r="K6812" s="91">
        <v>11.385656101030001</v>
      </c>
      <c r="L6812" s="91">
        <v>10.31327892999</v>
      </c>
    </row>
    <row r="6813" spans="1:12" x14ac:dyDescent="0.25">
      <c r="A6813" s="90">
        <v>34983.666666650155</v>
      </c>
      <c r="B6813" s="91">
        <v>145.5957681140101</v>
      </c>
      <c r="C6813" s="91">
        <v>62.168517301170013</v>
      </c>
      <c r="D6813" s="91">
        <v>104.98712724562</v>
      </c>
      <c r="E6813" s="91">
        <v>41.825341832009997</v>
      </c>
      <c r="F6813" s="91">
        <v>17.192600003900001</v>
      </c>
      <c r="G6813" s="91">
        <v>2.37836324902</v>
      </c>
      <c r="H6813" s="91">
        <v>178.46464932127006</v>
      </c>
      <c r="I6813" s="91">
        <v>18.414695655969989</v>
      </c>
      <c r="J6813" s="91">
        <v>0.78169947579999999</v>
      </c>
      <c r="K6813" s="91">
        <v>13.225259967560001</v>
      </c>
      <c r="L6813" s="91">
        <v>37.062093721300002</v>
      </c>
    </row>
    <row r="6814" spans="1:12" x14ac:dyDescent="0.25">
      <c r="A6814" s="90">
        <v>34983.708333316819</v>
      </c>
      <c r="B6814" s="91">
        <v>153.05266694243997</v>
      </c>
      <c r="C6814" s="91">
        <v>65.021868773410006</v>
      </c>
      <c r="D6814" s="91">
        <v>14.678619828559997</v>
      </c>
      <c r="E6814" s="91">
        <v>49.494958099710004</v>
      </c>
      <c r="F6814" s="91">
        <v>17.192600003900001</v>
      </c>
      <c r="G6814" s="91">
        <v>2.3701714228499999</v>
      </c>
      <c r="H6814" s="91">
        <v>147.91977112101003</v>
      </c>
      <c r="I6814" s="91">
        <v>18.54880617101</v>
      </c>
      <c r="J6814" s="91">
        <v>0.78169947579999999</v>
      </c>
      <c r="K6814" s="91">
        <v>13.216060383929999</v>
      </c>
      <c r="L6814" s="91">
        <v>43.936971958830014</v>
      </c>
    </row>
    <row r="6815" spans="1:12" x14ac:dyDescent="0.25">
      <c r="A6815" s="90">
        <v>34983.749999983484</v>
      </c>
      <c r="B6815" s="91">
        <v>160.16398822064002</v>
      </c>
      <c r="C6815" s="91">
        <v>74.62346083363002</v>
      </c>
      <c r="D6815" s="91">
        <v>0</v>
      </c>
      <c r="E6815" s="91">
        <v>47.29248971066</v>
      </c>
      <c r="F6815" s="91">
        <v>17.192600003900001</v>
      </c>
      <c r="G6815" s="91">
        <v>2.3746781962900001</v>
      </c>
      <c r="H6815" s="91">
        <v>158.70850832173008</v>
      </c>
      <c r="I6815" s="91">
        <v>18.584936468609996</v>
      </c>
      <c r="J6815" s="91">
        <v>0.78169947579999999</v>
      </c>
      <c r="K6815" s="91">
        <v>13.623086980040002</v>
      </c>
      <c r="L6815" s="91">
        <v>36.540092415059995</v>
      </c>
    </row>
    <row r="6816" spans="1:12" x14ac:dyDescent="0.25">
      <c r="A6816" s="90">
        <v>34983.791666650148</v>
      </c>
      <c r="B6816" s="91">
        <v>166.14546925011007</v>
      </c>
      <c r="C6816" s="91">
        <v>83.916176385999975</v>
      </c>
      <c r="D6816" s="91">
        <v>0</v>
      </c>
      <c r="E6816" s="91">
        <v>54.825151249529995</v>
      </c>
      <c r="F6816" s="91">
        <v>17.192600003900001</v>
      </c>
      <c r="G6816" s="91">
        <v>2.3942953388700001</v>
      </c>
      <c r="H6816" s="91">
        <v>149.01882794171001</v>
      </c>
      <c r="I6816" s="91">
        <v>18.609306353070004</v>
      </c>
      <c r="J6816" s="91">
        <v>0.78169947579999999</v>
      </c>
      <c r="K6816" s="91">
        <v>13.677532894210001</v>
      </c>
      <c r="L6816" s="91">
        <v>26.321391577799996</v>
      </c>
    </row>
    <row r="6817" spans="1:12" x14ac:dyDescent="0.25">
      <c r="A6817" s="90">
        <v>34983.833333316812</v>
      </c>
      <c r="B6817" s="91">
        <v>160.76723840852998</v>
      </c>
      <c r="C6817" s="91">
        <v>94.595241323129997</v>
      </c>
      <c r="D6817" s="91">
        <v>0</v>
      </c>
      <c r="E6817" s="91">
        <v>46.234219865189999</v>
      </c>
      <c r="F6817" s="91">
        <v>17.192600003900001</v>
      </c>
      <c r="G6817" s="91">
        <v>2.4167122275399997</v>
      </c>
      <c r="H6817" s="91">
        <v>160.16599557540007</v>
      </c>
      <c r="I6817" s="91">
        <v>18.487207644949994</v>
      </c>
      <c r="J6817" s="91">
        <v>0.78169947579999999</v>
      </c>
      <c r="K6817" s="91">
        <v>13.678547314600003</v>
      </c>
      <c r="L6817" s="91">
        <v>24.189535511509998</v>
      </c>
    </row>
    <row r="6818" spans="1:12" x14ac:dyDescent="0.25">
      <c r="A6818" s="90">
        <v>34983.874999983476</v>
      </c>
      <c r="B6818" s="91">
        <v>159.65953024423001</v>
      </c>
      <c r="C6818" s="91">
        <v>103.17425960577002</v>
      </c>
      <c r="D6818" s="91">
        <v>0</v>
      </c>
      <c r="E6818" s="91">
        <v>51.042507043489998</v>
      </c>
      <c r="F6818" s="91">
        <v>17.192600003900001</v>
      </c>
      <c r="G6818" s="91">
        <v>2.4192750859399998</v>
      </c>
      <c r="H6818" s="91">
        <v>149.85751088137002</v>
      </c>
      <c r="I6818" s="91">
        <v>18.534865416320006</v>
      </c>
      <c r="J6818" s="91">
        <v>0.75954947579999998</v>
      </c>
      <c r="K6818" s="91">
        <v>13.679316287160002</v>
      </c>
      <c r="L6818" s="91">
        <v>26.785044382050007</v>
      </c>
    </row>
    <row r="6819" spans="1:12" x14ac:dyDescent="0.25">
      <c r="A6819" s="90">
        <v>34983.916666650141</v>
      </c>
      <c r="B6819" s="91">
        <v>152.42943706334992</v>
      </c>
      <c r="C6819" s="91">
        <v>100.58732435049994</v>
      </c>
      <c r="D6819" s="91">
        <v>0</v>
      </c>
      <c r="E6819" s="91">
        <v>57.166528600470002</v>
      </c>
      <c r="F6819" s="91">
        <v>17.192600003900001</v>
      </c>
      <c r="G6819" s="91">
        <v>2.4058930791000002</v>
      </c>
      <c r="H6819" s="91">
        <v>153.10477051963002</v>
      </c>
      <c r="I6819" s="91">
        <v>18.455804038689998</v>
      </c>
      <c r="J6819" s="91">
        <v>0.73863447579999997</v>
      </c>
      <c r="K6819" s="91">
        <v>13.668756659300001</v>
      </c>
      <c r="L6819" s="91">
        <v>27.3212746371</v>
      </c>
    </row>
    <row r="6820" spans="1:12" x14ac:dyDescent="0.25">
      <c r="A6820" s="90">
        <v>34983.958333316805</v>
      </c>
      <c r="B6820" s="91">
        <v>148.82065446877002</v>
      </c>
      <c r="C6820" s="91">
        <v>101.31931460777001</v>
      </c>
      <c r="D6820" s="91">
        <v>0</v>
      </c>
      <c r="E6820" s="91">
        <v>38.962806783839994</v>
      </c>
      <c r="F6820" s="91">
        <v>17.192600003900001</v>
      </c>
      <c r="G6820" s="91">
        <v>2.4245781591800002</v>
      </c>
      <c r="H6820" s="91">
        <v>159.30685142542004</v>
      </c>
      <c r="I6820" s="91">
        <v>18.299319149089996</v>
      </c>
      <c r="J6820" s="91">
        <v>0.73863447579999997</v>
      </c>
      <c r="K6820" s="91">
        <v>13.678440533200002</v>
      </c>
      <c r="L6820" s="91">
        <v>26.758552305970007</v>
      </c>
    </row>
    <row r="6821" spans="1:12" x14ac:dyDescent="0.25">
      <c r="A6821" s="90">
        <v>34983.999999983469</v>
      </c>
      <c r="B6821" s="91">
        <v>146.31337247158996</v>
      </c>
      <c r="C6821" s="91">
        <v>97.234296781420014</v>
      </c>
      <c r="D6821" s="91">
        <v>0</v>
      </c>
      <c r="E6821" s="91">
        <v>66.072098171610008</v>
      </c>
      <c r="F6821" s="91">
        <v>17.192600003900001</v>
      </c>
      <c r="G6821" s="91">
        <v>2.44592477539</v>
      </c>
      <c r="H6821" s="91">
        <v>177.10689530182003</v>
      </c>
      <c r="I6821" s="91">
        <v>18.340033226349998</v>
      </c>
      <c r="J6821" s="91">
        <v>0.72924863113000005</v>
      </c>
      <c r="K6821" s="91">
        <v>13.674762823190001</v>
      </c>
      <c r="L6821" s="91">
        <v>23.472105297499997</v>
      </c>
    </row>
    <row r="6822" spans="1:12" x14ac:dyDescent="0.25">
      <c r="A6822" s="90">
        <v>34984.041666650133</v>
      </c>
      <c r="B6822" s="91">
        <v>145.80690478324999</v>
      </c>
      <c r="C6822" s="91">
        <v>90.369079328559977</v>
      </c>
      <c r="D6822" s="91">
        <v>0</v>
      </c>
      <c r="E6822" s="91">
        <v>69.228877684430003</v>
      </c>
      <c r="F6822" s="91">
        <v>17.192600003900001</v>
      </c>
      <c r="G6822" s="91">
        <v>2.4466259804700003</v>
      </c>
      <c r="H6822" s="91">
        <v>162.10065608434005</v>
      </c>
      <c r="I6822" s="91">
        <v>18.296145087230002</v>
      </c>
      <c r="J6822" s="91">
        <v>0.56501447579999997</v>
      </c>
      <c r="K6822" s="91">
        <v>13.663256756070002</v>
      </c>
      <c r="L6822" s="91">
        <v>19.621829574929997</v>
      </c>
    </row>
    <row r="6823" spans="1:12" x14ac:dyDescent="0.25">
      <c r="A6823" s="90">
        <v>34984.083333316798</v>
      </c>
      <c r="B6823" s="91">
        <v>145.10638983794996</v>
      </c>
      <c r="C6823" s="91">
        <v>85.45546606053</v>
      </c>
      <c r="D6823" s="91">
        <v>0</v>
      </c>
      <c r="E6823" s="91">
        <v>56.636556464449995</v>
      </c>
      <c r="F6823" s="91">
        <v>17.192600003900001</v>
      </c>
      <c r="G6823" s="91">
        <v>2.47296773926</v>
      </c>
      <c r="H6823" s="91">
        <v>156.85579929996999</v>
      </c>
      <c r="I6823" s="91">
        <v>18.243722309920003</v>
      </c>
      <c r="J6823" s="91">
        <v>0.60401447580000001</v>
      </c>
      <c r="K6823" s="91">
        <v>13.662994964390002</v>
      </c>
      <c r="L6823" s="91">
        <v>28.870081521750002</v>
      </c>
    </row>
    <row r="6824" spans="1:12" x14ac:dyDescent="0.25">
      <c r="A6824" s="90">
        <v>34984.124999983462</v>
      </c>
      <c r="B6824" s="91">
        <v>141.30545910656997</v>
      </c>
      <c r="C6824" s="91">
        <v>81.191587828440007</v>
      </c>
      <c r="D6824" s="91">
        <v>0</v>
      </c>
      <c r="E6824" s="91">
        <v>45.079307619049999</v>
      </c>
      <c r="F6824" s="91">
        <v>17.192600003900001</v>
      </c>
      <c r="G6824" s="91">
        <v>2.4974835019499997</v>
      </c>
      <c r="H6824" s="91">
        <v>159.66997867491</v>
      </c>
      <c r="I6824" s="91">
        <v>18.244405852669995</v>
      </c>
      <c r="J6824" s="91">
        <v>0.7554844758</v>
      </c>
      <c r="K6824" s="91">
        <v>13.674394803150003</v>
      </c>
      <c r="L6824" s="91">
        <v>21.961237272910004</v>
      </c>
    </row>
    <row r="6825" spans="1:12" x14ac:dyDescent="0.25">
      <c r="A6825" s="90">
        <v>34984.166666650126</v>
      </c>
      <c r="B6825" s="91">
        <v>130.99679296306999</v>
      </c>
      <c r="C6825" s="91">
        <v>78.05088210468999</v>
      </c>
      <c r="D6825" s="91">
        <v>0</v>
      </c>
      <c r="E6825" s="91">
        <v>31.571723825899998</v>
      </c>
      <c r="F6825" s="91">
        <v>18.792600003900002</v>
      </c>
      <c r="G6825" s="91">
        <v>2.5042946777300004</v>
      </c>
      <c r="H6825" s="91">
        <v>158.07732500755</v>
      </c>
      <c r="I6825" s="91">
        <v>18.257212341800003</v>
      </c>
      <c r="J6825" s="91">
        <v>0.7554844758</v>
      </c>
      <c r="K6825" s="91">
        <v>13.59769349596</v>
      </c>
      <c r="L6825" s="91">
        <v>27.932507460330001</v>
      </c>
    </row>
    <row r="6826" spans="1:12" x14ac:dyDescent="0.25">
      <c r="A6826" s="90">
        <v>34984.20833331679</v>
      </c>
      <c r="B6826" s="91">
        <v>122.45414648496001</v>
      </c>
      <c r="C6826" s="91">
        <v>75.713743961890003</v>
      </c>
      <c r="D6826" s="91">
        <v>3.49062134886</v>
      </c>
      <c r="E6826" s="91">
        <v>34.026330363459998</v>
      </c>
      <c r="F6826" s="91">
        <v>18.792600003900002</v>
      </c>
      <c r="G6826" s="91">
        <v>2.4917046103499998</v>
      </c>
      <c r="H6826" s="91">
        <v>159.03074851623003</v>
      </c>
      <c r="I6826" s="91">
        <v>18.34903551411</v>
      </c>
      <c r="J6826" s="91">
        <v>0.7554844758</v>
      </c>
      <c r="K6826" s="91">
        <v>13.596275641490001</v>
      </c>
      <c r="L6826" s="91">
        <v>29.346870608469999</v>
      </c>
    </row>
    <row r="6827" spans="1:12" x14ac:dyDescent="0.25">
      <c r="A6827" s="90">
        <v>34984.249999983454</v>
      </c>
      <c r="B6827" s="91">
        <v>113.8911857089699</v>
      </c>
      <c r="C6827" s="91">
        <v>75.767434443640013</v>
      </c>
      <c r="D6827" s="91">
        <v>49.862427445359977</v>
      </c>
      <c r="E6827" s="91">
        <v>38.84967854896</v>
      </c>
      <c r="F6827" s="91">
        <v>18.792600003900002</v>
      </c>
      <c r="G6827" s="91">
        <v>2.4470300244100001</v>
      </c>
      <c r="H6827" s="91">
        <v>147.38524788685007</v>
      </c>
      <c r="I6827" s="91">
        <v>18.538952694790005</v>
      </c>
      <c r="J6827" s="91">
        <v>0.77231447580000001</v>
      </c>
      <c r="K6827" s="91">
        <v>13.02768755518</v>
      </c>
      <c r="L6827" s="91">
        <v>39.379720496220003</v>
      </c>
    </row>
    <row r="6828" spans="1:12" x14ac:dyDescent="0.25">
      <c r="A6828" s="90">
        <v>34984.291666650119</v>
      </c>
      <c r="B6828" s="91">
        <v>105.13055963156002</v>
      </c>
      <c r="C6828" s="91">
        <v>78.388464443509989</v>
      </c>
      <c r="D6828" s="91">
        <v>196.18140307207992</v>
      </c>
      <c r="E6828" s="91">
        <v>26.391985146790002</v>
      </c>
      <c r="F6828" s="91">
        <v>18.792600003900002</v>
      </c>
      <c r="G6828" s="91">
        <v>2.3626578505899998</v>
      </c>
      <c r="H6828" s="91">
        <v>140.79895265311004</v>
      </c>
      <c r="I6828" s="91">
        <v>18.626549506129997</v>
      </c>
      <c r="J6828" s="91">
        <v>0.76144447580000008</v>
      </c>
      <c r="K6828" s="91">
        <v>13.038557303220001</v>
      </c>
      <c r="L6828" s="91">
        <v>7.5956042645500013</v>
      </c>
    </row>
    <row r="6829" spans="1:12" x14ac:dyDescent="0.25">
      <c r="A6829" s="90">
        <v>34984.333333316783</v>
      </c>
      <c r="B6829" s="91">
        <v>88.527027544580008</v>
      </c>
      <c r="C6829" s="91">
        <v>78.709817174779985</v>
      </c>
      <c r="D6829" s="91">
        <v>391.96850626396986</v>
      </c>
      <c r="E6829" s="91">
        <v>22.020484682949999</v>
      </c>
      <c r="F6829" s="91">
        <v>18.792600003900002</v>
      </c>
      <c r="G6829" s="91">
        <v>2.3031476455100002</v>
      </c>
      <c r="H6829" s="91">
        <v>127.88484369445003</v>
      </c>
      <c r="I6829" s="91">
        <v>18.601320521800009</v>
      </c>
      <c r="J6829" s="91">
        <v>1.2551444758000003</v>
      </c>
      <c r="K6829" s="91">
        <v>9.1392181949900007</v>
      </c>
      <c r="L6829" s="91">
        <v>1.7830071356599999</v>
      </c>
    </row>
    <row r="6830" spans="1:12" x14ac:dyDescent="0.25">
      <c r="A6830" s="90">
        <v>34984.374999983447</v>
      </c>
      <c r="B6830" s="91">
        <v>78.064108181570006</v>
      </c>
      <c r="C6830" s="91">
        <v>77.739279065149987</v>
      </c>
      <c r="D6830" s="91">
        <v>565.03540821102968</v>
      </c>
      <c r="E6830" s="91">
        <v>20.099197640589999</v>
      </c>
      <c r="F6830" s="91">
        <v>18.792600003900002</v>
      </c>
      <c r="G6830" s="91">
        <v>2.3290278496100001</v>
      </c>
      <c r="H6830" s="91">
        <v>96.77530443596001</v>
      </c>
      <c r="I6830" s="91">
        <v>18.606553076759997</v>
      </c>
      <c r="J6830" s="91">
        <v>1.2551444758000003</v>
      </c>
      <c r="K6830" s="91">
        <v>7.2016574628699992</v>
      </c>
      <c r="L6830" s="91">
        <v>1.49931578114</v>
      </c>
    </row>
    <row r="6831" spans="1:12" x14ac:dyDescent="0.25">
      <c r="A6831" s="90">
        <v>34984.416666650111</v>
      </c>
      <c r="B6831" s="91">
        <v>72.750718573610001</v>
      </c>
      <c r="C6831" s="91">
        <v>76.048275441890013</v>
      </c>
      <c r="D6831" s="91">
        <v>668.98048805558005</v>
      </c>
      <c r="E6831" s="91">
        <v>14.078667710269999</v>
      </c>
      <c r="F6831" s="91">
        <v>18.792600003900002</v>
      </c>
      <c r="G6831" s="91">
        <v>2.3381257050799999</v>
      </c>
      <c r="H6831" s="91">
        <v>79.156582748600002</v>
      </c>
      <c r="I6831" s="91">
        <v>18.495510124749995</v>
      </c>
      <c r="J6831" s="91">
        <v>0.66944357922999997</v>
      </c>
      <c r="K6831" s="91">
        <v>7.2079870237099994</v>
      </c>
      <c r="L6831" s="91">
        <v>1.0024980370300001</v>
      </c>
    </row>
    <row r="6832" spans="1:12" x14ac:dyDescent="0.25">
      <c r="A6832" s="90">
        <v>34984.458333316776</v>
      </c>
      <c r="B6832" s="91">
        <v>69.476725946889985</v>
      </c>
      <c r="C6832" s="91">
        <v>76.373754088440023</v>
      </c>
      <c r="D6832" s="91">
        <v>710.3863158037899</v>
      </c>
      <c r="E6832" s="91">
        <v>12.29829575448</v>
      </c>
      <c r="F6832" s="91">
        <v>18.792600003900002</v>
      </c>
      <c r="G6832" s="91">
        <v>2.33698377246</v>
      </c>
      <c r="H6832" s="91">
        <v>76.451574984389993</v>
      </c>
      <c r="I6832" s="91">
        <v>18.468098821870001</v>
      </c>
      <c r="J6832" s="91">
        <v>0.57099447580000007</v>
      </c>
      <c r="K6832" s="91">
        <v>7.1845983854999993</v>
      </c>
      <c r="L6832" s="91">
        <v>0.50831128834000006</v>
      </c>
    </row>
    <row r="6833" spans="1:12" x14ac:dyDescent="0.25">
      <c r="A6833" s="90">
        <v>34984.49999998344</v>
      </c>
      <c r="B6833" s="91">
        <v>72.756884809449986</v>
      </c>
      <c r="C6833" s="91">
        <v>71.154116363550003</v>
      </c>
      <c r="D6833" s="91">
        <v>706.35281011456038</v>
      </c>
      <c r="E6833" s="91">
        <v>11.7725899872</v>
      </c>
      <c r="F6833" s="91">
        <v>18.792600003900002</v>
      </c>
      <c r="G6833" s="91">
        <v>2.3381501543000001</v>
      </c>
      <c r="H6833" s="91">
        <v>79.345288356610027</v>
      </c>
      <c r="I6833" s="91">
        <v>18.382402966119997</v>
      </c>
      <c r="J6833" s="91">
        <v>0.57099447580000007</v>
      </c>
      <c r="K6833" s="91">
        <v>7.3231485580299998</v>
      </c>
      <c r="L6833" s="91">
        <v>1.36286749106</v>
      </c>
    </row>
    <row r="6834" spans="1:12" x14ac:dyDescent="0.25">
      <c r="A6834" s="90">
        <v>34984.541666650104</v>
      </c>
      <c r="B6834" s="91">
        <v>87.706366351200032</v>
      </c>
      <c r="C6834" s="91">
        <v>67.028901455559975</v>
      </c>
      <c r="D6834" s="91">
        <v>640.69982968859006</v>
      </c>
      <c r="E6834" s="91">
        <v>14.784218150079996</v>
      </c>
      <c r="F6834" s="91">
        <v>18.792600003900002</v>
      </c>
      <c r="G6834" s="91">
        <v>2.33917578906</v>
      </c>
      <c r="H6834" s="91">
        <v>81.272483441249989</v>
      </c>
      <c r="I6834" s="91">
        <v>18.361840111949999</v>
      </c>
      <c r="J6834" s="91">
        <v>0.57099447580000007</v>
      </c>
      <c r="K6834" s="91">
        <v>7.3275897781999992</v>
      </c>
      <c r="L6834" s="91">
        <v>2.39998230998</v>
      </c>
    </row>
    <row r="6835" spans="1:12" x14ac:dyDescent="0.25">
      <c r="A6835" s="90">
        <v>34984.583333316768</v>
      </c>
      <c r="B6835" s="91">
        <v>103.28561290515003</v>
      </c>
      <c r="C6835" s="91">
        <v>64.252034980989976</v>
      </c>
      <c r="D6835" s="91">
        <v>497.42186509513976</v>
      </c>
      <c r="E6835" s="91">
        <v>17.299531051779997</v>
      </c>
      <c r="F6835" s="91">
        <v>17.45957281894</v>
      </c>
      <c r="G6835" s="91">
        <v>2.34012097949</v>
      </c>
      <c r="H6835" s="91">
        <v>88.882718780250002</v>
      </c>
      <c r="I6835" s="91">
        <v>18.463664469459996</v>
      </c>
      <c r="J6835" s="91">
        <v>0.70029447580000004</v>
      </c>
      <c r="K6835" s="91">
        <v>9.5682739598300017</v>
      </c>
      <c r="L6835" s="91">
        <v>1.6432986084800001</v>
      </c>
    </row>
    <row r="6836" spans="1:12" x14ac:dyDescent="0.25">
      <c r="A6836" s="90">
        <v>34984.624999983433</v>
      </c>
      <c r="B6836" s="91">
        <v>117.15347543255999</v>
      </c>
      <c r="C6836" s="91">
        <v>57.851080725010014</v>
      </c>
      <c r="D6836" s="91">
        <v>302.07076350211014</v>
      </c>
      <c r="E6836" s="91">
        <v>20.846881457229998</v>
      </c>
      <c r="F6836" s="91">
        <v>17.192600003900001</v>
      </c>
      <c r="G6836" s="91">
        <v>2.3484295253899998</v>
      </c>
      <c r="H6836" s="91">
        <v>154.71153747156004</v>
      </c>
      <c r="I6836" s="91">
        <v>18.493474260519999</v>
      </c>
      <c r="J6836" s="91">
        <v>0.70029447580000004</v>
      </c>
      <c r="K6836" s="91">
        <v>11.386041783460001</v>
      </c>
      <c r="L6836" s="91">
        <v>7.0389781525900004</v>
      </c>
    </row>
    <row r="6837" spans="1:12" x14ac:dyDescent="0.25">
      <c r="A6837" s="90">
        <v>34984.666666650097</v>
      </c>
      <c r="B6837" s="91">
        <v>121.45405096591996</v>
      </c>
      <c r="C6837" s="91">
        <v>56.171588223529987</v>
      </c>
      <c r="D6837" s="91">
        <v>110.03655511667004</v>
      </c>
      <c r="E6837" s="91">
        <v>30.914901179309997</v>
      </c>
      <c r="F6837" s="91">
        <v>17.192600003900001</v>
      </c>
      <c r="G6837" s="91">
        <v>2.3436129394499998</v>
      </c>
      <c r="H6837" s="91">
        <v>203.86263683338004</v>
      </c>
      <c r="I6837" s="91">
        <v>18.575564779839993</v>
      </c>
      <c r="J6837" s="91">
        <v>0.70029447580000004</v>
      </c>
      <c r="K6837" s="91">
        <v>13.604522375969999</v>
      </c>
      <c r="L6837" s="91">
        <v>26.027818493009999</v>
      </c>
    </row>
    <row r="6838" spans="1:12" x14ac:dyDescent="0.25">
      <c r="A6838" s="90">
        <v>34984.708333316761</v>
      </c>
      <c r="B6838" s="91">
        <v>119.92630736210999</v>
      </c>
      <c r="C6838" s="91">
        <v>54.847035043479984</v>
      </c>
      <c r="D6838" s="91">
        <v>15.532777777600002</v>
      </c>
      <c r="E6838" s="91">
        <v>42.93264987069</v>
      </c>
      <c r="F6838" s="91">
        <v>17.192600003900001</v>
      </c>
      <c r="G6838" s="91">
        <v>2.3342818994099996</v>
      </c>
      <c r="H6838" s="91">
        <v>178.89570542555001</v>
      </c>
      <c r="I6838" s="91">
        <v>18.621371667959998</v>
      </c>
      <c r="J6838" s="91">
        <v>0.70029447580000004</v>
      </c>
      <c r="K6838" s="91">
        <v>13.595008387970001</v>
      </c>
      <c r="L6838" s="91">
        <v>40.078877910279992</v>
      </c>
    </row>
    <row r="6839" spans="1:12" x14ac:dyDescent="0.25">
      <c r="A6839" s="90">
        <v>34984.749999983425</v>
      </c>
      <c r="B6839" s="91">
        <v>126.12565012179995</v>
      </c>
      <c r="C6839" s="91">
        <v>52.507570534089993</v>
      </c>
      <c r="D6839" s="91">
        <v>0</v>
      </c>
      <c r="E6839" s="91">
        <v>58.113047826989998</v>
      </c>
      <c r="F6839" s="91">
        <v>17.192600003900001</v>
      </c>
      <c r="G6839" s="91">
        <v>2.3434592949200002</v>
      </c>
      <c r="H6839" s="91">
        <v>179.11165088161002</v>
      </c>
      <c r="I6839" s="91">
        <v>18.620252809369994</v>
      </c>
      <c r="J6839" s="91">
        <v>0.67814447579999992</v>
      </c>
      <c r="K6839" s="91">
        <v>13.670037986010001</v>
      </c>
      <c r="L6839" s="91">
        <v>49.088964476249998</v>
      </c>
    </row>
    <row r="6840" spans="1:12" x14ac:dyDescent="0.25">
      <c r="A6840" s="90">
        <v>34984.79166665009</v>
      </c>
      <c r="B6840" s="91">
        <v>132.61240655122009</v>
      </c>
      <c r="C6840" s="91">
        <v>50.067294911039994</v>
      </c>
      <c r="D6840" s="91">
        <v>0</v>
      </c>
      <c r="E6840" s="91">
        <v>65.910201800759992</v>
      </c>
      <c r="F6840" s="91">
        <v>17.192600003900001</v>
      </c>
      <c r="G6840" s="91">
        <v>2.3606908515599998</v>
      </c>
      <c r="H6840" s="91">
        <v>167.30111766849001</v>
      </c>
      <c r="I6840" s="91">
        <v>18.618047072029992</v>
      </c>
      <c r="J6840" s="91">
        <v>0.66007947579999993</v>
      </c>
      <c r="K6840" s="91">
        <v>13.678224255250001</v>
      </c>
      <c r="L6840" s="91">
        <v>43.528226364050006</v>
      </c>
    </row>
    <row r="6841" spans="1:12" x14ac:dyDescent="0.25">
      <c r="A6841" s="90">
        <v>34984.833333316754</v>
      </c>
      <c r="B6841" s="91">
        <v>139.62959354789999</v>
      </c>
      <c r="C6841" s="91">
        <v>49.610253398290013</v>
      </c>
      <c r="D6841" s="91">
        <v>0</v>
      </c>
      <c r="E6841" s="91">
        <v>56.420915748780004</v>
      </c>
      <c r="F6841" s="91">
        <v>17.192600003900001</v>
      </c>
      <c r="G6841" s="91">
        <v>2.37884326563</v>
      </c>
      <c r="H6841" s="91">
        <v>179.42364050423001</v>
      </c>
      <c r="I6841" s="91">
        <v>18.604013846749996</v>
      </c>
      <c r="J6841" s="91">
        <v>0.66007947579999993</v>
      </c>
      <c r="K6841" s="91">
        <v>13.679273344400002</v>
      </c>
      <c r="L6841" s="91">
        <v>39.979570018049998</v>
      </c>
    </row>
    <row r="6842" spans="1:12" x14ac:dyDescent="0.25">
      <c r="A6842" s="90">
        <v>34984.874999983418</v>
      </c>
      <c r="B6842" s="91">
        <v>146.96472838369004</v>
      </c>
      <c r="C6842" s="91">
        <v>52.71379402689999</v>
      </c>
      <c r="D6842" s="91">
        <v>0</v>
      </c>
      <c r="E6842" s="91">
        <v>62.824525547419995</v>
      </c>
      <c r="F6842" s="91">
        <v>17.192600003900001</v>
      </c>
      <c r="G6842" s="91">
        <v>2.3945249130900002</v>
      </c>
      <c r="H6842" s="91">
        <v>167.09278276864001</v>
      </c>
      <c r="I6842" s="91">
        <v>18.492098034839991</v>
      </c>
      <c r="J6842" s="91">
        <v>0.68222947579999993</v>
      </c>
      <c r="K6842" s="91">
        <v>13.680068597320002</v>
      </c>
      <c r="L6842" s="91">
        <v>40.791155086139987</v>
      </c>
    </row>
    <row r="6843" spans="1:12" x14ac:dyDescent="0.25">
      <c r="A6843" s="90">
        <v>34984.916666650082</v>
      </c>
      <c r="B6843" s="91">
        <v>141.32584816815998</v>
      </c>
      <c r="C6843" s="91">
        <v>54.683142483479998</v>
      </c>
      <c r="D6843" s="91">
        <v>0</v>
      </c>
      <c r="E6843" s="91">
        <v>64.496935530460007</v>
      </c>
      <c r="F6843" s="91">
        <v>17.192600003900001</v>
      </c>
      <c r="G6843" s="91">
        <v>2.4093603261699998</v>
      </c>
      <c r="H6843" s="91">
        <v>167.25498961318999</v>
      </c>
      <c r="I6843" s="91">
        <v>18.3724999495</v>
      </c>
      <c r="J6843" s="91">
        <v>0.70314447580000006</v>
      </c>
      <c r="K6843" s="91">
        <v>13.669148084290002</v>
      </c>
      <c r="L6843" s="91">
        <v>30.612660668140002</v>
      </c>
    </row>
    <row r="6844" spans="1:12" x14ac:dyDescent="0.25">
      <c r="A6844" s="90">
        <v>34984.958333316747</v>
      </c>
      <c r="B6844" s="91">
        <v>143.19899538329005</v>
      </c>
      <c r="C6844" s="91">
        <v>59.501192704060017</v>
      </c>
      <c r="D6844" s="91">
        <v>0</v>
      </c>
      <c r="E6844" s="91">
        <v>48.451780442670007</v>
      </c>
      <c r="F6844" s="91">
        <v>17.192600003900001</v>
      </c>
      <c r="G6844" s="91">
        <v>2.42358677051</v>
      </c>
      <c r="H6844" s="91">
        <v>156.08631778536002</v>
      </c>
      <c r="I6844" s="91">
        <v>18.349396522629998</v>
      </c>
      <c r="J6844" s="91">
        <v>0.70314447580000006</v>
      </c>
      <c r="K6844" s="91">
        <v>13.676799658740002</v>
      </c>
      <c r="L6844" s="91">
        <v>24.791261491889998</v>
      </c>
    </row>
    <row r="6845" spans="1:12" x14ac:dyDescent="0.25">
      <c r="A6845" s="90">
        <v>34984.999999983411</v>
      </c>
      <c r="B6845" s="91">
        <v>149.04095125570004</v>
      </c>
      <c r="C6845" s="91">
        <v>63.081714987800012</v>
      </c>
      <c r="D6845" s="91">
        <v>0</v>
      </c>
      <c r="E6845" s="91">
        <v>75.570476685389991</v>
      </c>
      <c r="F6845" s="91">
        <v>17.192600003900001</v>
      </c>
      <c r="G6845" s="91">
        <v>2.4529452421900002</v>
      </c>
      <c r="H6845" s="91">
        <v>164.44534385154998</v>
      </c>
      <c r="I6845" s="91">
        <v>18.253511181920004</v>
      </c>
      <c r="J6845" s="91">
        <v>0.70314447580000006</v>
      </c>
      <c r="K6845" s="91">
        <v>13.673407449490002</v>
      </c>
      <c r="L6845" s="91">
        <v>18.735333269560005</v>
      </c>
    </row>
    <row r="6846" spans="1:12" x14ac:dyDescent="0.25">
      <c r="A6846" s="90">
        <v>34985.041666650075</v>
      </c>
      <c r="B6846" s="91">
        <v>147.90458524319004</v>
      </c>
      <c r="C6846" s="91">
        <v>63.877062493810001</v>
      </c>
      <c r="D6846" s="91">
        <v>0</v>
      </c>
      <c r="E6846" s="91">
        <v>72.298028907960003</v>
      </c>
      <c r="F6846" s="91">
        <v>17.192600003900001</v>
      </c>
      <c r="G6846" s="91">
        <v>2.4723392119100001</v>
      </c>
      <c r="H6846" s="91">
        <v>148.97144695859996</v>
      </c>
      <c r="I6846" s="91">
        <v>18.122253673530007</v>
      </c>
      <c r="J6846" s="91">
        <v>0.70437947580000004</v>
      </c>
      <c r="K6846" s="91">
        <v>13.662794598760001</v>
      </c>
      <c r="L6846" s="91">
        <v>16.345847084630002</v>
      </c>
    </row>
    <row r="6847" spans="1:12" x14ac:dyDescent="0.25">
      <c r="A6847" s="90">
        <v>34985.083333316739</v>
      </c>
      <c r="B6847" s="91">
        <v>144.32864025721</v>
      </c>
      <c r="C6847" s="91">
        <v>62.152043438429999</v>
      </c>
      <c r="D6847" s="91">
        <v>0</v>
      </c>
      <c r="E6847" s="91">
        <v>56.46900694931999</v>
      </c>
      <c r="F6847" s="91">
        <v>17.192600003900001</v>
      </c>
      <c r="G6847" s="91">
        <v>2.4953034189499999</v>
      </c>
      <c r="H6847" s="91">
        <v>148.17086602343997</v>
      </c>
      <c r="I6847" s="91">
        <v>18.099327218390002</v>
      </c>
      <c r="J6847" s="91">
        <v>0.70437947580000004</v>
      </c>
      <c r="K6847" s="91">
        <v>13.662553129980003</v>
      </c>
      <c r="L6847" s="91">
        <v>21.650655912969995</v>
      </c>
    </row>
    <row r="6848" spans="1:12" x14ac:dyDescent="0.25">
      <c r="A6848" s="90">
        <v>34985.124999983404</v>
      </c>
      <c r="B6848" s="91">
        <v>140.05694941137997</v>
      </c>
      <c r="C6848" s="91">
        <v>59.284114203039998</v>
      </c>
      <c r="D6848" s="91">
        <v>0</v>
      </c>
      <c r="E6848" s="91">
        <v>51.697968422480002</v>
      </c>
      <c r="F6848" s="91">
        <v>17.192600003900001</v>
      </c>
      <c r="G6848" s="91">
        <v>2.5038335918000003</v>
      </c>
      <c r="H6848" s="91">
        <v>148.35716089836998</v>
      </c>
      <c r="I6848" s="91">
        <v>18.090404350659998</v>
      </c>
      <c r="J6848" s="91">
        <v>0.72652947580000005</v>
      </c>
      <c r="K6848" s="91">
        <v>13.673067998850001</v>
      </c>
      <c r="L6848" s="91">
        <v>11.707995844760001</v>
      </c>
    </row>
    <row r="6849" spans="1:12" x14ac:dyDescent="0.25">
      <c r="A6849" s="90">
        <v>34985.166666650068</v>
      </c>
      <c r="B6849" s="91">
        <v>137.51008381833</v>
      </c>
      <c r="C6849" s="91">
        <v>56.25486464466001</v>
      </c>
      <c r="D6849" s="91">
        <v>0</v>
      </c>
      <c r="E6849" s="91">
        <v>29.183719081540005</v>
      </c>
      <c r="F6849" s="91">
        <v>17.192600003900001</v>
      </c>
      <c r="G6849" s="91">
        <v>2.5055859209000002</v>
      </c>
      <c r="H6849" s="91">
        <v>147.97822521610999</v>
      </c>
      <c r="I6849" s="91">
        <v>18.082257863520002</v>
      </c>
      <c r="J6849" s="91">
        <v>0.72652947580000005</v>
      </c>
      <c r="K6849" s="91">
        <v>13.666305373310003</v>
      </c>
      <c r="L6849" s="91">
        <v>29.032672768989997</v>
      </c>
    </row>
    <row r="6850" spans="1:12" x14ac:dyDescent="0.25">
      <c r="A6850" s="90">
        <v>34985.208333316732</v>
      </c>
      <c r="B6850" s="91">
        <v>137.50972272104008</v>
      </c>
      <c r="C6850" s="91">
        <v>54.190121052849989</v>
      </c>
      <c r="D6850" s="91">
        <v>3.7832748232300002</v>
      </c>
      <c r="E6850" s="91">
        <v>37.727459431509999</v>
      </c>
      <c r="F6850" s="91">
        <v>17.192600003900001</v>
      </c>
      <c r="G6850" s="91">
        <v>2.4907238232400002</v>
      </c>
      <c r="H6850" s="91">
        <v>147.81970339031997</v>
      </c>
      <c r="I6850" s="91">
        <v>18.143361222770004</v>
      </c>
      <c r="J6850" s="91">
        <v>0.70969947579999992</v>
      </c>
      <c r="K6850" s="91">
        <v>13.664997586940002</v>
      </c>
      <c r="L6850" s="91">
        <v>20.82015864253</v>
      </c>
    </row>
    <row r="6851" spans="1:12" x14ac:dyDescent="0.25">
      <c r="A6851" s="90">
        <v>34985.249999983396</v>
      </c>
      <c r="B6851" s="91">
        <v>134.6596781721</v>
      </c>
      <c r="C6851" s="91">
        <v>51.422810352100001</v>
      </c>
      <c r="D6851" s="91">
        <v>46.383098333719985</v>
      </c>
      <c r="E6851" s="91">
        <v>32.526424441689997</v>
      </c>
      <c r="F6851" s="91">
        <v>17.192600003900001</v>
      </c>
      <c r="G6851" s="91">
        <v>2.4502915712899997</v>
      </c>
      <c r="H6851" s="91">
        <v>141.86582319855998</v>
      </c>
      <c r="I6851" s="91">
        <v>18.310617640030003</v>
      </c>
      <c r="J6851" s="91">
        <v>0.70969947579999992</v>
      </c>
      <c r="K6851" s="91">
        <v>13.02664260375</v>
      </c>
      <c r="L6851" s="91">
        <v>24.520089625720001</v>
      </c>
    </row>
    <row r="6852" spans="1:12" x14ac:dyDescent="0.25">
      <c r="A6852" s="90">
        <v>34985.291666650061</v>
      </c>
      <c r="B6852" s="91">
        <v>141.17451877055004</v>
      </c>
      <c r="C6852" s="91">
        <v>54.461130535279992</v>
      </c>
      <c r="D6852" s="91">
        <v>186.47776960669</v>
      </c>
      <c r="E6852" s="91">
        <v>32.456719814259998</v>
      </c>
      <c r="F6852" s="91">
        <v>17.192600003900001</v>
      </c>
      <c r="G6852" s="91">
        <v>2.3853678730499999</v>
      </c>
      <c r="H6852" s="91">
        <v>132.63872425555999</v>
      </c>
      <c r="I6852" s="91">
        <v>18.407870805440002</v>
      </c>
      <c r="J6852" s="91">
        <v>0.73184947579999993</v>
      </c>
      <c r="K6852" s="91">
        <v>11.396812532870001</v>
      </c>
      <c r="L6852" s="91">
        <v>15.65855399376</v>
      </c>
    </row>
    <row r="6853" spans="1:12" x14ac:dyDescent="0.25">
      <c r="A6853" s="90">
        <v>34985.333333316725</v>
      </c>
      <c r="B6853" s="91">
        <v>130.54171469548007</v>
      </c>
      <c r="C6853" s="91">
        <v>59.425125455679996</v>
      </c>
      <c r="D6853" s="91">
        <v>371.45714378124012</v>
      </c>
      <c r="E6853" s="91">
        <v>17.604420239989999</v>
      </c>
      <c r="F6853" s="91">
        <v>17.192600003900001</v>
      </c>
      <c r="G6853" s="91">
        <v>2.3459104765599998</v>
      </c>
      <c r="H6853" s="91">
        <v>108.70042791852001</v>
      </c>
      <c r="I6853" s="91">
        <v>18.42141789902</v>
      </c>
      <c r="J6853" s="91">
        <v>0.73184947579999993</v>
      </c>
      <c r="K6853" s="91">
        <v>10.616191008960001</v>
      </c>
      <c r="L6853" s="91">
        <v>3.006393316E-2</v>
      </c>
    </row>
    <row r="6854" spans="1:12" x14ac:dyDescent="0.25">
      <c r="A6854" s="90">
        <v>34985.374999983389</v>
      </c>
      <c r="B6854" s="91">
        <v>113.20419558776993</v>
      </c>
      <c r="C6854" s="91">
        <v>63.536866129159975</v>
      </c>
      <c r="D6854" s="91">
        <v>543.95492876482024</v>
      </c>
      <c r="E6854" s="91">
        <v>16.917880460709998</v>
      </c>
      <c r="F6854" s="91">
        <v>17.192600003900001</v>
      </c>
      <c r="G6854" s="91">
        <v>2.3259291962899997</v>
      </c>
      <c r="H6854" s="91">
        <v>78.18860863558001</v>
      </c>
      <c r="I6854" s="91">
        <v>18.345694192259998</v>
      </c>
      <c r="J6854" s="91">
        <v>0.73184947579999993</v>
      </c>
      <c r="K6854" s="91">
        <v>7.3080056995699998</v>
      </c>
      <c r="L6854" s="91">
        <v>4.3797285629999995E-2</v>
      </c>
    </row>
    <row r="6855" spans="1:12" x14ac:dyDescent="0.25">
      <c r="A6855" s="90">
        <v>34985.416666650053</v>
      </c>
      <c r="B6855" s="91">
        <v>107.85881092962997</v>
      </c>
      <c r="C6855" s="91">
        <v>75.613940474209983</v>
      </c>
      <c r="D6855" s="91">
        <v>637.43311679570979</v>
      </c>
      <c r="E6855" s="91">
        <v>11.21599703777</v>
      </c>
      <c r="F6855" s="91">
        <v>6.0940269170799999</v>
      </c>
      <c r="G6855" s="91">
        <v>2.33069748535</v>
      </c>
      <c r="H6855" s="91">
        <v>77.392716897030027</v>
      </c>
      <c r="I6855" s="91">
        <v>18.36996765332</v>
      </c>
      <c r="J6855" s="91">
        <v>0.75399947579999993</v>
      </c>
      <c r="K6855" s="91">
        <v>7.1903913963799999</v>
      </c>
      <c r="L6855" s="91">
        <v>0</v>
      </c>
    </row>
    <row r="6856" spans="1:12" x14ac:dyDescent="0.25">
      <c r="A6856" s="90">
        <v>34985.458333316717</v>
      </c>
      <c r="B6856" s="91">
        <v>101.70864787217998</v>
      </c>
      <c r="C6856" s="91">
        <v>79.025355129160005</v>
      </c>
      <c r="D6856" s="91">
        <v>668.12885430694973</v>
      </c>
      <c r="E6856" s="91">
        <v>11.074534972269999</v>
      </c>
      <c r="F6856" s="91">
        <v>6.8827290373100007</v>
      </c>
      <c r="G6856" s="91">
        <v>2.3326058164100001</v>
      </c>
      <c r="H6856" s="91">
        <v>75.642676154609987</v>
      </c>
      <c r="I6856" s="91">
        <v>18.375823655490002</v>
      </c>
      <c r="J6856" s="91">
        <v>0.77491447579999995</v>
      </c>
      <c r="K6856" s="91">
        <v>7.1688184189799991</v>
      </c>
      <c r="L6856" s="91">
        <v>0</v>
      </c>
    </row>
    <row r="6857" spans="1:12" x14ac:dyDescent="0.25">
      <c r="A6857" s="90">
        <v>34985.499999983382</v>
      </c>
      <c r="B6857" s="91">
        <v>99.346273117289968</v>
      </c>
      <c r="C6857" s="91">
        <v>80.395268481140008</v>
      </c>
      <c r="D6857" s="91">
        <v>647.28032704572968</v>
      </c>
      <c r="E6857" s="91">
        <v>13.40580859714</v>
      </c>
      <c r="F6857" s="91">
        <v>6.1904079577499997</v>
      </c>
      <c r="G6857" s="91">
        <v>2.33309050098</v>
      </c>
      <c r="H6857" s="91">
        <v>76.066098546769993</v>
      </c>
      <c r="I6857" s="91">
        <v>18.313423986979991</v>
      </c>
      <c r="J6857" s="91">
        <v>0.77491447579999995</v>
      </c>
      <c r="K6857" s="91">
        <v>7.30619655866</v>
      </c>
      <c r="L6857" s="91">
        <v>0</v>
      </c>
    </row>
    <row r="6858" spans="1:12" x14ac:dyDescent="0.25">
      <c r="A6858" s="90">
        <v>34985.541666650046</v>
      </c>
      <c r="B6858" s="91">
        <v>101.29448440400002</v>
      </c>
      <c r="C6858" s="91">
        <v>82.77405772783996</v>
      </c>
      <c r="D6858" s="91">
        <v>575.66754198250044</v>
      </c>
      <c r="E6858" s="91">
        <v>14.77761413064</v>
      </c>
      <c r="F6858" s="91">
        <v>6.6539437593999988</v>
      </c>
      <c r="G6858" s="91">
        <v>2.3354699443399998</v>
      </c>
      <c r="H6858" s="91">
        <v>77.548962616439994</v>
      </c>
      <c r="I6858" s="91">
        <v>18.242219797600004</v>
      </c>
      <c r="J6858" s="91">
        <v>0.77491447579999995</v>
      </c>
      <c r="K6858" s="91">
        <v>7.3102930067499994</v>
      </c>
      <c r="L6858" s="91">
        <v>0</v>
      </c>
    </row>
    <row r="6859" spans="1:12" x14ac:dyDescent="0.25">
      <c r="A6859" s="90">
        <v>34985.58333331671</v>
      </c>
      <c r="B6859" s="91">
        <v>111.68189677170994</v>
      </c>
      <c r="C6859" s="91">
        <v>79.051711786229987</v>
      </c>
      <c r="D6859" s="91">
        <v>430.13800120590025</v>
      </c>
      <c r="E6859" s="91">
        <v>20.41686940105</v>
      </c>
      <c r="F6859" s="91">
        <v>17.192600003900001</v>
      </c>
      <c r="G6859" s="91">
        <v>2.3374500127000002</v>
      </c>
      <c r="H6859" s="91">
        <v>80.190061424530015</v>
      </c>
      <c r="I6859" s="91">
        <v>18.354101522209998</v>
      </c>
      <c r="J6859" s="91">
        <v>0.77491447579999995</v>
      </c>
      <c r="K6859" s="91">
        <v>9.5524766760399995</v>
      </c>
      <c r="L6859" s="91">
        <v>7.1984342476500007</v>
      </c>
    </row>
    <row r="6860" spans="1:12" x14ac:dyDescent="0.25">
      <c r="A6860" s="90">
        <v>34985.624999983374</v>
      </c>
      <c r="B6860" s="91">
        <v>127.71888048820007</v>
      </c>
      <c r="C6860" s="91">
        <v>74.957291827959992</v>
      </c>
      <c r="D6860" s="91">
        <v>258.15126344750007</v>
      </c>
      <c r="E6860" s="91">
        <v>31.944574420680006</v>
      </c>
      <c r="F6860" s="91">
        <v>17.192600003900001</v>
      </c>
      <c r="G6860" s="91">
        <v>2.3350161845700002</v>
      </c>
      <c r="H6860" s="91">
        <v>124.16825753917001</v>
      </c>
      <c r="I6860" s="91">
        <v>18.306324222939999</v>
      </c>
      <c r="J6860" s="91">
        <v>0.77491447579999995</v>
      </c>
      <c r="K6860" s="91">
        <v>11.38513577208</v>
      </c>
      <c r="L6860" s="91">
        <v>3.64994290408</v>
      </c>
    </row>
    <row r="6861" spans="1:12" x14ac:dyDescent="0.25">
      <c r="A6861" s="90">
        <v>34985.666666650039</v>
      </c>
      <c r="B6861" s="91">
        <v>129.42949530549998</v>
      </c>
      <c r="C6861" s="91">
        <v>72.697628050470001</v>
      </c>
      <c r="D6861" s="91">
        <v>92.309144562469925</v>
      </c>
      <c r="E6861" s="91">
        <v>55.281856227960006</v>
      </c>
      <c r="F6861" s="91">
        <v>17.192600003900001</v>
      </c>
      <c r="G6861" s="91">
        <v>2.33273899316</v>
      </c>
      <c r="H6861" s="91">
        <v>168.96133957850006</v>
      </c>
      <c r="I6861" s="91">
        <v>18.418279022049994</v>
      </c>
      <c r="J6861" s="91">
        <v>0.77491447579999995</v>
      </c>
      <c r="K6861" s="91">
        <v>13.132868521290002</v>
      </c>
      <c r="L6861" s="91">
        <v>28.714610151349998</v>
      </c>
    </row>
    <row r="6862" spans="1:12" x14ac:dyDescent="0.25">
      <c r="A6862" s="90">
        <v>34985.708333316703</v>
      </c>
      <c r="B6862" s="91">
        <v>129.53441096812003</v>
      </c>
      <c r="C6862" s="91">
        <v>72.387251153109986</v>
      </c>
      <c r="D6862" s="91">
        <v>13.508011736730001</v>
      </c>
      <c r="E6862" s="91">
        <v>49.865321503720011</v>
      </c>
      <c r="F6862" s="91">
        <v>17.192600003900001</v>
      </c>
      <c r="G6862" s="91">
        <v>2.3485980156300004</v>
      </c>
      <c r="H6862" s="91">
        <v>148.32942137936996</v>
      </c>
      <c r="I6862" s="91">
        <v>18.468339066639999</v>
      </c>
      <c r="J6862" s="91">
        <v>0.77491447579999995</v>
      </c>
      <c r="K6862" s="91">
        <v>12.471899665740002</v>
      </c>
      <c r="L6862" s="91">
        <v>26.601180340959999</v>
      </c>
    </row>
    <row r="6863" spans="1:12" x14ac:dyDescent="0.25">
      <c r="A6863" s="90">
        <v>34985.749999983367</v>
      </c>
      <c r="B6863" s="91">
        <v>134.43736538017001</v>
      </c>
      <c r="C6863" s="91">
        <v>74.78656258833</v>
      </c>
      <c r="D6863" s="91">
        <v>0</v>
      </c>
      <c r="E6863" s="91">
        <v>48.551063800050002</v>
      </c>
      <c r="F6863" s="91">
        <v>17.192600003900001</v>
      </c>
      <c r="G6863" s="91">
        <v>2.36961124805</v>
      </c>
      <c r="H6863" s="91">
        <v>152.55243135444999</v>
      </c>
      <c r="I6863" s="91">
        <v>18.501248725349999</v>
      </c>
      <c r="J6863" s="91">
        <v>0.79706447579999995</v>
      </c>
      <c r="K6863" s="91">
        <v>13.725860151600001</v>
      </c>
      <c r="L6863" s="91">
        <v>56.680678991140006</v>
      </c>
    </row>
    <row r="6864" spans="1:12" x14ac:dyDescent="0.25">
      <c r="A6864" s="90">
        <v>34985.791666650031</v>
      </c>
      <c r="B6864" s="91">
        <v>138.8998581333</v>
      </c>
      <c r="C6864" s="91">
        <v>78.593711122090014</v>
      </c>
      <c r="D6864" s="91">
        <v>0</v>
      </c>
      <c r="E6864" s="91">
        <v>50.504221229400002</v>
      </c>
      <c r="F6864" s="91">
        <v>17.192600003900001</v>
      </c>
      <c r="G6864" s="91">
        <v>2.3910802490200003</v>
      </c>
      <c r="H6864" s="91">
        <v>163.40648210353004</v>
      </c>
      <c r="I6864" s="91">
        <v>18.531997542229995</v>
      </c>
      <c r="J6864" s="91">
        <v>0.83604447579999996</v>
      </c>
      <c r="K6864" s="91">
        <v>13.733410920460001</v>
      </c>
      <c r="L6864" s="91">
        <v>28.179351866179992</v>
      </c>
    </row>
    <row r="6865" spans="1:12" x14ac:dyDescent="0.25">
      <c r="A6865" s="90">
        <v>34985.833333316696</v>
      </c>
      <c r="B6865" s="91">
        <v>142.32244345241995</v>
      </c>
      <c r="C6865" s="91">
        <v>81.119526015490024</v>
      </c>
      <c r="D6865" s="91">
        <v>0</v>
      </c>
      <c r="E6865" s="91">
        <v>32.973043497269998</v>
      </c>
      <c r="F6865" s="91">
        <v>17.192600003900001</v>
      </c>
      <c r="G6865" s="91">
        <v>2.4038656738299995</v>
      </c>
      <c r="H6865" s="91">
        <v>172.28210241458996</v>
      </c>
      <c r="I6865" s="91">
        <v>18.50069002935</v>
      </c>
      <c r="J6865" s="91">
        <v>0.83604447579999996</v>
      </c>
      <c r="K6865" s="91">
        <v>13.73437856878</v>
      </c>
      <c r="L6865" s="91">
        <v>43.967559029039997</v>
      </c>
    </row>
    <row r="6866" spans="1:12" x14ac:dyDescent="0.25">
      <c r="A6866" s="90">
        <v>34985.87499998336</v>
      </c>
      <c r="B6866" s="91">
        <v>144.33778005172005</v>
      </c>
      <c r="C6866" s="91">
        <v>79.111487838080009</v>
      </c>
      <c r="D6866" s="91">
        <v>0</v>
      </c>
      <c r="E6866" s="91">
        <v>44.874907841899997</v>
      </c>
      <c r="F6866" s="91">
        <v>17.192600003900001</v>
      </c>
      <c r="G6866" s="91">
        <v>2.40944636035</v>
      </c>
      <c r="H6866" s="91">
        <v>161.79394885677999</v>
      </c>
      <c r="I6866" s="91">
        <v>18.475052144290004</v>
      </c>
      <c r="J6866" s="91">
        <v>0.83604447579999996</v>
      </c>
      <c r="K6866" s="91">
        <v>14.568278005150002</v>
      </c>
      <c r="L6866" s="91">
        <v>37.087658265450003</v>
      </c>
    </row>
    <row r="6867" spans="1:12" x14ac:dyDescent="0.25">
      <c r="A6867" s="90">
        <v>34985.916666650024</v>
      </c>
      <c r="B6867" s="91">
        <v>144.84486144108999</v>
      </c>
      <c r="C6867" s="91">
        <v>78.679695257580022</v>
      </c>
      <c r="D6867" s="91">
        <v>0</v>
      </c>
      <c r="E6867" s="91">
        <v>35.437519621790003</v>
      </c>
      <c r="F6867" s="91">
        <v>17.192600003900001</v>
      </c>
      <c r="G6867" s="91">
        <v>2.4127951064500004</v>
      </c>
      <c r="H6867" s="91">
        <v>163.49737593609998</v>
      </c>
      <c r="I6867" s="91">
        <v>18.366801815470001</v>
      </c>
      <c r="J6867" s="91">
        <v>0.79829947579999994</v>
      </c>
      <c r="K6867" s="91">
        <v>14.783397374080003</v>
      </c>
      <c r="L6867" s="91">
        <v>26.439042741759998</v>
      </c>
    </row>
    <row r="6868" spans="1:12" x14ac:dyDescent="0.25">
      <c r="A6868" s="90">
        <v>34985.958333316688</v>
      </c>
      <c r="B6868" s="91">
        <v>141.16592993617999</v>
      </c>
      <c r="C6868" s="91">
        <v>72.613882125149971</v>
      </c>
      <c r="D6868" s="91">
        <v>0</v>
      </c>
      <c r="E6868" s="91">
        <v>32.689395648399994</v>
      </c>
      <c r="F6868" s="91">
        <v>17.192600003900001</v>
      </c>
      <c r="G6868" s="91">
        <v>2.41499958105</v>
      </c>
      <c r="H6868" s="91">
        <v>161.58522854317999</v>
      </c>
      <c r="I6868" s="91">
        <v>18.226090026639994</v>
      </c>
      <c r="J6868" s="91">
        <v>0.78704680380000003</v>
      </c>
      <c r="K6868" s="91">
        <v>14.792774420930003</v>
      </c>
      <c r="L6868" s="91">
        <v>18.9816006026</v>
      </c>
    </row>
    <row r="6869" spans="1:12" x14ac:dyDescent="0.25">
      <c r="A6869" s="90">
        <v>34985.999999983353</v>
      </c>
      <c r="B6869" s="91">
        <v>143.69360685299995</v>
      </c>
      <c r="C6869" s="91">
        <v>69.125332281829984</v>
      </c>
      <c r="D6869" s="91">
        <v>0</v>
      </c>
      <c r="E6869" s="91">
        <v>41.636504708689998</v>
      </c>
      <c r="F6869" s="91">
        <v>17.192600003900001</v>
      </c>
      <c r="G6869" s="91">
        <v>2.4182887226600003</v>
      </c>
      <c r="H6869" s="91">
        <v>168.84907618265999</v>
      </c>
      <c r="I6869" s="91">
        <v>18.073867563530001</v>
      </c>
      <c r="J6869" s="91">
        <v>0.78704680380000003</v>
      </c>
      <c r="K6869" s="91">
        <v>14.234279622460003</v>
      </c>
      <c r="L6869" s="91">
        <v>31.296615701619999</v>
      </c>
    </row>
    <row r="6870" spans="1:12" x14ac:dyDescent="0.25">
      <c r="A6870" s="90">
        <v>34986.041666650017</v>
      </c>
      <c r="B6870" s="91">
        <v>135.64310019496997</v>
      </c>
      <c r="C6870" s="91">
        <v>63.676770547029982</v>
      </c>
      <c r="D6870" s="91">
        <v>0</v>
      </c>
      <c r="E6870" s="91">
        <v>40.975848533899985</v>
      </c>
      <c r="F6870" s="91">
        <v>17.192600003900001</v>
      </c>
      <c r="G6870" s="91">
        <v>2.4242331367199998</v>
      </c>
      <c r="H6870" s="91">
        <v>163.44862352509003</v>
      </c>
      <c r="I6870" s="91">
        <v>18.194316171850001</v>
      </c>
      <c r="J6870" s="91">
        <v>0.78581180380000004</v>
      </c>
      <c r="K6870" s="91">
        <v>14.223228038240002</v>
      </c>
      <c r="L6870" s="91">
        <v>32.012891154720002</v>
      </c>
    </row>
    <row r="6871" spans="1:12" x14ac:dyDescent="0.25">
      <c r="A6871" s="90">
        <v>34986.083333316681</v>
      </c>
      <c r="B6871" s="91">
        <v>132.07481484843996</v>
      </c>
      <c r="C6871" s="91">
        <v>57.664047703810006</v>
      </c>
      <c r="D6871" s="91">
        <v>0</v>
      </c>
      <c r="E6871" s="91">
        <v>37.250307433620002</v>
      </c>
      <c r="F6871" s="91">
        <v>17.192600003900001</v>
      </c>
      <c r="G6871" s="91">
        <v>2.4306337236299997</v>
      </c>
      <c r="H6871" s="91">
        <v>165.58065970499001</v>
      </c>
      <c r="I6871" s="91">
        <v>18.1696081244</v>
      </c>
      <c r="J6871" s="91">
        <v>0.78581180380000004</v>
      </c>
      <c r="K6871" s="91">
        <v>14.176446414380001</v>
      </c>
      <c r="L6871" s="91">
        <v>29.603701460299998</v>
      </c>
    </row>
    <row r="6872" spans="1:12" x14ac:dyDescent="0.25">
      <c r="A6872" s="90">
        <v>34986.124999983345</v>
      </c>
      <c r="B6872" s="91">
        <v>130.25953333307993</v>
      </c>
      <c r="C6872" s="91">
        <v>53.719170431279991</v>
      </c>
      <c r="D6872" s="91">
        <v>0</v>
      </c>
      <c r="E6872" s="91">
        <v>36.001399935910001</v>
      </c>
      <c r="F6872" s="91">
        <v>17.192600003900001</v>
      </c>
      <c r="G6872" s="91">
        <v>2.4333998300799999</v>
      </c>
      <c r="H6872" s="91">
        <v>163.17725529185</v>
      </c>
      <c r="I6872" s="91">
        <v>18.163796322869999</v>
      </c>
      <c r="J6872" s="91">
        <v>0.78581180380000004</v>
      </c>
      <c r="K6872" s="91">
        <v>14.187395966190001</v>
      </c>
      <c r="L6872" s="91">
        <v>17.112825091689999</v>
      </c>
    </row>
    <row r="6873" spans="1:12" x14ac:dyDescent="0.25">
      <c r="A6873" s="90">
        <v>34986.16666665001</v>
      </c>
      <c r="B6873" s="91">
        <v>128.05351930391001</v>
      </c>
      <c r="C6873" s="91">
        <v>51.172310325950022</v>
      </c>
      <c r="D6873" s="91">
        <v>0</v>
      </c>
      <c r="E6873" s="91">
        <v>21.688450864249997</v>
      </c>
      <c r="F6873" s="91">
        <v>17.192600003900001</v>
      </c>
      <c r="G6873" s="91">
        <v>2.4316853701200003</v>
      </c>
      <c r="H6873" s="91">
        <v>156.9106171249</v>
      </c>
      <c r="I6873" s="91">
        <v>18.191771283239998</v>
      </c>
      <c r="J6873" s="91">
        <v>0.74151180380000004</v>
      </c>
      <c r="K6873" s="91">
        <v>12.603946041160002</v>
      </c>
      <c r="L6873" s="91">
        <v>21.070873686869994</v>
      </c>
    </row>
    <row r="6874" spans="1:12" x14ac:dyDescent="0.25">
      <c r="A6874" s="90">
        <v>34986.208333316674</v>
      </c>
      <c r="B6874" s="91">
        <v>126.80823079369003</v>
      </c>
      <c r="C6874" s="91">
        <v>50.346177821689999</v>
      </c>
      <c r="D6874" s="91">
        <v>3.8435023678299993</v>
      </c>
      <c r="E6874" s="91">
        <v>24.638057702019999</v>
      </c>
      <c r="F6874" s="91">
        <v>17.192600003900001</v>
      </c>
      <c r="G6874" s="91">
        <v>2.42311313086</v>
      </c>
      <c r="H6874" s="91">
        <v>155.46610969602992</v>
      </c>
      <c r="I6874" s="91">
        <v>18.235506900169995</v>
      </c>
      <c r="J6874" s="91">
        <v>0.75834180379999994</v>
      </c>
      <c r="K6874" s="91">
        <v>12.904577935290002</v>
      </c>
      <c r="L6874" s="91">
        <v>14.12979163136</v>
      </c>
    </row>
    <row r="6875" spans="1:12" x14ac:dyDescent="0.25">
      <c r="A6875" s="90">
        <v>34986.249999983338</v>
      </c>
      <c r="B6875" s="91">
        <v>123.57437880123003</v>
      </c>
      <c r="C6875" s="91">
        <v>49.389951974200002</v>
      </c>
      <c r="D6875" s="91">
        <v>45.19393964527999</v>
      </c>
      <c r="E6875" s="91">
        <v>17.8430884082</v>
      </c>
      <c r="F6875" s="91">
        <v>17.192600003900001</v>
      </c>
      <c r="G6875" s="91">
        <v>2.4045753339800005</v>
      </c>
      <c r="H6875" s="91">
        <v>149.07723476158992</v>
      </c>
      <c r="I6875" s="91">
        <v>18.389882928430001</v>
      </c>
      <c r="J6875" s="91">
        <v>0.75834180379999994</v>
      </c>
      <c r="K6875" s="91">
        <v>13.052404055310001</v>
      </c>
      <c r="L6875" s="91">
        <v>10.914045748209997</v>
      </c>
    </row>
    <row r="6876" spans="1:12" x14ac:dyDescent="0.25">
      <c r="A6876" s="90">
        <v>34986.291666650002</v>
      </c>
      <c r="B6876" s="91">
        <v>118.88596798597995</v>
      </c>
      <c r="C6876" s="91">
        <v>54.328638534070002</v>
      </c>
      <c r="D6876" s="91">
        <v>175.45407070066005</v>
      </c>
      <c r="E6876" s="91">
        <v>19.694713452829998</v>
      </c>
      <c r="F6876" s="91">
        <v>17.192600003900001</v>
      </c>
      <c r="G6876" s="91">
        <v>2.3748896552699996</v>
      </c>
      <c r="H6876" s="91">
        <v>139.24964370096995</v>
      </c>
      <c r="I6876" s="91">
        <v>18.459409048569999</v>
      </c>
      <c r="J6876" s="91">
        <v>0.75834180379999994</v>
      </c>
      <c r="K6876" s="91">
        <v>13.089520774309999</v>
      </c>
      <c r="L6876" s="91">
        <v>7.1170155297499997</v>
      </c>
    </row>
    <row r="6877" spans="1:12" x14ac:dyDescent="0.25">
      <c r="A6877" s="90">
        <v>34986.333333316667</v>
      </c>
      <c r="B6877" s="91">
        <v>106.93430874481999</v>
      </c>
      <c r="C6877" s="91">
        <v>54.947784592029983</v>
      </c>
      <c r="D6877" s="91">
        <v>346.19962848533032</v>
      </c>
      <c r="E6877" s="91">
        <v>14.14201132835</v>
      </c>
      <c r="F6877" s="91">
        <v>17.192600003900001</v>
      </c>
      <c r="G6877" s="91">
        <v>2.3503300058599996</v>
      </c>
      <c r="H6877" s="91">
        <v>116.51603664774998</v>
      </c>
      <c r="I6877" s="91">
        <v>18.52674796766</v>
      </c>
      <c r="J6877" s="91">
        <v>0.75834180379999994</v>
      </c>
      <c r="K6877" s="91">
        <v>13.090017249159999</v>
      </c>
      <c r="L6877" s="91">
        <v>1.4323415016100001</v>
      </c>
    </row>
    <row r="6878" spans="1:12" x14ac:dyDescent="0.25">
      <c r="A6878" s="90">
        <v>34986.374999983331</v>
      </c>
      <c r="B6878" s="91">
        <v>91.15581538721996</v>
      </c>
      <c r="C6878" s="91">
        <v>55.883533215819988</v>
      </c>
      <c r="D6878" s="91">
        <v>497.54843021755983</v>
      </c>
      <c r="E6878" s="91">
        <v>15.088622990960001</v>
      </c>
      <c r="F6878" s="91">
        <v>17.192600003900001</v>
      </c>
      <c r="G6878" s="91">
        <v>2.33721060938</v>
      </c>
      <c r="H6878" s="91">
        <v>85.817908560860005</v>
      </c>
      <c r="I6878" s="91">
        <v>18.522369596090002</v>
      </c>
      <c r="J6878" s="91">
        <v>0.73742680380000003</v>
      </c>
      <c r="K6878" s="91">
        <v>13.08415028862</v>
      </c>
      <c r="L6878" s="91">
        <v>0</v>
      </c>
    </row>
    <row r="6879" spans="1:12" x14ac:dyDescent="0.25">
      <c r="A6879" s="90">
        <v>34986.416666649995</v>
      </c>
      <c r="B6879" s="91">
        <v>81.693008503350015</v>
      </c>
      <c r="C6879" s="91">
        <v>55.811288191759999</v>
      </c>
      <c r="D6879" s="91">
        <v>594.69864190280975</v>
      </c>
      <c r="E6879" s="91">
        <v>9.7024561128299993</v>
      </c>
      <c r="F6879" s="91">
        <v>17.66998125021</v>
      </c>
      <c r="G6879" s="91">
        <v>2.3335584540999998</v>
      </c>
      <c r="H6879" s="91">
        <v>79.326864089830039</v>
      </c>
      <c r="I6879" s="91">
        <v>18.493670116830003</v>
      </c>
      <c r="J6879" s="91">
        <v>0.73742680380000003</v>
      </c>
      <c r="K6879" s="91">
        <v>12.25571602614</v>
      </c>
      <c r="L6879" s="91">
        <v>1.3374199089999999E-2</v>
      </c>
    </row>
    <row r="6880" spans="1:12" x14ac:dyDescent="0.25">
      <c r="A6880" s="90">
        <v>34986.458333316659</v>
      </c>
      <c r="B6880" s="91">
        <v>78.08237794147999</v>
      </c>
      <c r="C6880" s="91">
        <v>51.936787728999981</v>
      </c>
      <c r="D6880" s="91">
        <v>632.20586592748964</v>
      </c>
      <c r="E6880" s="91">
        <v>9.1524561009099994</v>
      </c>
      <c r="F6880" s="91">
        <v>18.792600003900002</v>
      </c>
      <c r="G6880" s="91">
        <v>2.33436589648</v>
      </c>
      <c r="H6880" s="91">
        <v>78.283114933510021</v>
      </c>
      <c r="I6880" s="91">
        <v>18.488036219350001</v>
      </c>
      <c r="J6880" s="91">
        <v>1.4406114507100001</v>
      </c>
      <c r="K6880" s="91">
        <v>11.259765034799999</v>
      </c>
      <c r="L6880" s="91">
        <v>0</v>
      </c>
    </row>
    <row r="6881" spans="1:12" x14ac:dyDescent="0.25">
      <c r="A6881" s="90">
        <v>34986.499999983324</v>
      </c>
      <c r="B6881" s="91">
        <v>77.616570732980023</v>
      </c>
      <c r="C6881" s="91">
        <v>52.46496093870001</v>
      </c>
      <c r="D6881" s="91">
        <v>611.90342638930042</v>
      </c>
      <c r="E6881" s="91">
        <v>11.775993528199999</v>
      </c>
      <c r="F6881" s="91">
        <v>18.792600003900002</v>
      </c>
      <c r="G6881" s="91">
        <v>2.3370382480500003</v>
      </c>
      <c r="H6881" s="91">
        <v>79.203837408870001</v>
      </c>
      <c r="I6881" s="91">
        <v>18.435276367759997</v>
      </c>
      <c r="J6881" s="91">
        <v>1.5364268038</v>
      </c>
      <c r="K6881" s="91">
        <v>11.27426635812</v>
      </c>
      <c r="L6881" s="91">
        <v>0</v>
      </c>
    </row>
    <row r="6882" spans="1:12" x14ac:dyDescent="0.25">
      <c r="A6882" s="90">
        <v>34986.541666649988</v>
      </c>
      <c r="B6882" s="91">
        <v>81.265220788130023</v>
      </c>
      <c r="C6882" s="91">
        <v>53.742720882130001</v>
      </c>
      <c r="D6882" s="91">
        <v>541.83318432917008</v>
      </c>
      <c r="E6882" s="91">
        <v>12.257635253829999</v>
      </c>
      <c r="F6882" s="91">
        <v>18.792600003900002</v>
      </c>
      <c r="G6882" s="91">
        <v>2.33331451953</v>
      </c>
      <c r="H6882" s="91">
        <v>84.868592425860001</v>
      </c>
      <c r="I6882" s="91">
        <v>18.419187535330003</v>
      </c>
      <c r="J6882" s="91">
        <v>1.5364268038</v>
      </c>
      <c r="K6882" s="91">
        <v>13.0865321527</v>
      </c>
      <c r="L6882" s="91">
        <v>0</v>
      </c>
    </row>
    <row r="6883" spans="1:12" x14ac:dyDescent="0.25">
      <c r="A6883" s="90">
        <v>34986.583333316652</v>
      </c>
      <c r="B6883" s="91">
        <v>83.507424491900011</v>
      </c>
      <c r="C6883" s="91">
        <v>56.832917686540014</v>
      </c>
      <c r="D6883" s="91">
        <v>421.6504108230302</v>
      </c>
      <c r="E6883" s="91">
        <v>15.638717280669997</v>
      </c>
      <c r="F6883" s="91">
        <v>18.792600003900002</v>
      </c>
      <c r="G6883" s="91">
        <v>2.3329350742199999</v>
      </c>
      <c r="H6883" s="91">
        <v>95.65667789266999</v>
      </c>
      <c r="I6883" s="91">
        <v>18.460965406309999</v>
      </c>
      <c r="J6883" s="91">
        <v>1.5364268038</v>
      </c>
      <c r="K6883" s="91">
        <v>15.49074337868</v>
      </c>
      <c r="L6883" s="91">
        <v>1.70553056082</v>
      </c>
    </row>
    <row r="6884" spans="1:12" x14ac:dyDescent="0.25">
      <c r="A6884" s="90">
        <v>34986.624999983316</v>
      </c>
      <c r="B6884" s="91">
        <v>88.732973075430067</v>
      </c>
      <c r="C6884" s="91">
        <v>59.788771567890009</v>
      </c>
      <c r="D6884" s="91">
        <v>251.26200716558992</v>
      </c>
      <c r="E6884" s="91">
        <v>20.999057564449998</v>
      </c>
      <c r="F6884" s="91">
        <v>18.792600003900002</v>
      </c>
      <c r="G6884" s="91">
        <v>2.3344169326199999</v>
      </c>
      <c r="H6884" s="91">
        <v>149.44839741601999</v>
      </c>
      <c r="I6884" s="91">
        <v>18.496510236129996</v>
      </c>
      <c r="J6884" s="91">
        <v>1.5364268038</v>
      </c>
      <c r="K6884" s="91">
        <v>16.897936527330003</v>
      </c>
      <c r="L6884" s="91">
        <v>12.174119633410001</v>
      </c>
    </row>
    <row r="6885" spans="1:12" x14ac:dyDescent="0.25">
      <c r="A6885" s="90">
        <v>34986.66666664998</v>
      </c>
      <c r="B6885" s="91">
        <v>92.989462963879959</v>
      </c>
      <c r="C6885" s="91">
        <v>64.690999904630019</v>
      </c>
      <c r="D6885" s="91">
        <v>88.85569210706997</v>
      </c>
      <c r="E6885" s="91">
        <v>32.965501829209998</v>
      </c>
      <c r="F6885" s="91">
        <v>18.792600003900002</v>
      </c>
      <c r="G6885" s="91">
        <v>2.3801373418000003</v>
      </c>
      <c r="H6885" s="91">
        <v>179.09739133460999</v>
      </c>
      <c r="I6885" s="91">
        <v>18.552436134079993</v>
      </c>
      <c r="J6885" s="91">
        <v>1.5364268038</v>
      </c>
      <c r="K6885" s="91">
        <v>18.312308241980002</v>
      </c>
      <c r="L6885" s="91">
        <v>43.395946574760004</v>
      </c>
    </row>
    <row r="6886" spans="1:12" x14ac:dyDescent="0.25">
      <c r="A6886" s="90">
        <v>34986.708333316645</v>
      </c>
      <c r="B6886" s="91">
        <v>97.90894885287004</v>
      </c>
      <c r="C6886" s="91">
        <v>71.207597647169948</v>
      </c>
      <c r="D6886" s="91">
        <v>12.724643193959997</v>
      </c>
      <c r="E6886" s="91">
        <v>32.783279527469993</v>
      </c>
      <c r="F6886" s="91">
        <v>18.792600003900002</v>
      </c>
      <c r="G6886" s="91">
        <v>2.4074486074200001</v>
      </c>
      <c r="H6886" s="91">
        <v>162.45566056968997</v>
      </c>
      <c r="I6886" s="91">
        <v>18.516814457669991</v>
      </c>
      <c r="J6886" s="91">
        <v>1.5364268038</v>
      </c>
      <c r="K6886" s="91">
        <v>18.267570790360001</v>
      </c>
      <c r="L6886" s="91">
        <v>41.549608362530002</v>
      </c>
    </row>
    <row r="6887" spans="1:12" x14ac:dyDescent="0.25">
      <c r="A6887" s="90">
        <v>34986.749999983309</v>
      </c>
      <c r="B6887" s="91">
        <v>102.46070512640001</v>
      </c>
      <c r="C6887" s="91">
        <v>74.510084277029989</v>
      </c>
      <c r="D6887" s="91">
        <v>0</v>
      </c>
      <c r="E6887" s="91">
        <v>28.63522925202</v>
      </c>
      <c r="F6887" s="91">
        <v>18.792600003900002</v>
      </c>
      <c r="G6887" s="91">
        <v>2.4302597324200002</v>
      </c>
      <c r="H6887" s="91">
        <v>167.97564968689005</v>
      </c>
      <c r="I6887" s="91">
        <v>18.566876422710003</v>
      </c>
      <c r="J6887" s="91">
        <v>1.5364268038</v>
      </c>
      <c r="K6887" s="91">
        <v>20.800018108650011</v>
      </c>
      <c r="L6887" s="91">
        <v>29.444792116230001</v>
      </c>
    </row>
    <row r="6888" spans="1:12" x14ac:dyDescent="0.25">
      <c r="A6888" s="90">
        <v>34986.791666649973</v>
      </c>
      <c r="B6888" s="91">
        <v>103.05093954545998</v>
      </c>
      <c r="C6888" s="91">
        <v>77.088588132300018</v>
      </c>
      <c r="D6888" s="91">
        <v>0</v>
      </c>
      <c r="E6888" s="91">
        <v>37.29163136391</v>
      </c>
      <c r="F6888" s="91">
        <v>18.792600003900002</v>
      </c>
      <c r="G6888" s="91">
        <v>2.4483150790999999</v>
      </c>
      <c r="H6888" s="91">
        <v>169.64764550348997</v>
      </c>
      <c r="I6888" s="91">
        <v>18.618067885189998</v>
      </c>
      <c r="J6888" s="91">
        <v>1.5364268038</v>
      </c>
      <c r="K6888" s="91">
        <v>21.563301574000008</v>
      </c>
      <c r="L6888" s="91">
        <v>18.429165058560002</v>
      </c>
    </row>
    <row r="6889" spans="1:12" x14ac:dyDescent="0.25">
      <c r="A6889" s="90">
        <v>34986.833333316637</v>
      </c>
      <c r="B6889" s="91">
        <v>104.19804031568998</v>
      </c>
      <c r="C6889" s="91">
        <v>77.871309326170007</v>
      </c>
      <c r="D6889" s="91">
        <v>0</v>
      </c>
      <c r="E6889" s="91">
        <v>41.464480299439998</v>
      </c>
      <c r="F6889" s="91">
        <v>18.792600003900002</v>
      </c>
      <c r="G6889" s="91">
        <v>2.4601975546899997</v>
      </c>
      <c r="H6889" s="91">
        <v>172.82900714638998</v>
      </c>
      <c r="I6889" s="91">
        <v>18.560709771279999</v>
      </c>
      <c r="J6889" s="91">
        <v>1.5142768037999998</v>
      </c>
      <c r="K6889" s="91">
        <v>21.718784791010009</v>
      </c>
      <c r="L6889" s="91">
        <v>18.371619059399997</v>
      </c>
    </row>
    <row r="6890" spans="1:12" x14ac:dyDescent="0.25">
      <c r="A6890" s="90">
        <v>34986.874999983302</v>
      </c>
      <c r="B6890" s="91">
        <v>104.75113491453995</v>
      </c>
      <c r="C6890" s="91">
        <v>76.746962487910011</v>
      </c>
      <c r="D6890" s="91">
        <v>0</v>
      </c>
      <c r="E6890" s="91">
        <v>48.379339009790002</v>
      </c>
      <c r="F6890" s="91">
        <v>18.792600003900002</v>
      </c>
      <c r="G6890" s="91">
        <v>2.4658325048799998</v>
      </c>
      <c r="H6890" s="91">
        <v>170.74191342429998</v>
      </c>
      <c r="I6890" s="91">
        <v>18.527793354379998</v>
      </c>
      <c r="J6890" s="91">
        <v>1.5142768037999998</v>
      </c>
      <c r="K6890" s="91">
        <v>21.611603238440008</v>
      </c>
      <c r="L6890" s="91">
        <v>12.58210683645</v>
      </c>
    </row>
    <row r="6891" spans="1:12" x14ac:dyDescent="0.25">
      <c r="A6891" s="90">
        <v>34986.916666649966</v>
      </c>
      <c r="B6891" s="91">
        <v>110.60835031664999</v>
      </c>
      <c r="C6891" s="91">
        <v>68.687974063019993</v>
      </c>
      <c r="D6891" s="91">
        <v>0</v>
      </c>
      <c r="E6891" s="91">
        <v>39.431403341590006</v>
      </c>
      <c r="F6891" s="91">
        <v>18.792600003900002</v>
      </c>
      <c r="G6891" s="91">
        <v>2.4682866953100002</v>
      </c>
      <c r="H6891" s="91">
        <v>171.41253475573998</v>
      </c>
      <c r="I6891" s="91">
        <v>18.416191189719996</v>
      </c>
      <c r="J6891" s="91">
        <v>1.5298718037999999</v>
      </c>
      <c r="K6891" s="91">
        <v>21.667046839590011</v>
      </c>
      <c r="L6891" s="91">
        <v>14.236863401409998</v>
      </c>
    </row>
    <row r="6892" spans="1:12" x14ac:dyDescent="0.25">
      <c r="A6892" s="90">
        <v>34986.95833331663</v>
      </c>
      <c r="B6892" s="91">
        <v>107.01286315094998</v>
      </c>
      <c r="C6892" s="91">
        <v>67.680826971330006</v>
      </c>
      <c r="D6892" s="91">
        <v>0</v>
      </c>
      <c r="E6892" s="91">
        <v>41.426317024409997</v>
      </c>
      <c r="F6892" s="91">
        <v>18.792600003900002</v>
      </c>
      <c r="G6892" s="91">
        <v>2.4683303310500002</v>
      </c>
      <c r="H6892" s="91">
        <v>168.57387542821996</v>
      </c>
      <c r="I6892" s="91">
        <v>18.354298906159997</v>
      </c>
      <c r="J6892" s="91">
        <v>1.5411244758</v>
      </c>
      <c r="K6892" s="91">
        <v>21.609262443110012</v>
      </c>
      <c r="L6892" s="91">
        <v>15.69474169994</v>
      </c>
    </row>
    <row r="6893" spans="1:12" x14ac:dyDescent="0.25">
      <c r="A6893" s="90">
        <v>34986.999999983294</v>
      </c>
      <c r="B6893" s="91">
        <v>106.50974495698006</v>
      </c>
      <c r="C6893" s="91">
        <v>68.383384079260026</v>
      </c>
      <c r="D6893" s="91">
        <v>0</v>
      </c>
      <c r="E6893" s="91">
        <v>64.49733573119002</v>
      </c>
      <c r="F6893" s="91">
        <v>18.792600003900002</v>
      </c>
      <c r="G6893" s="91">
        <v>2.4660712040999999</v>
      </c>
      <c r="H6893" s="91">
        <v>199.83088300069994</v>
      </c>
      <c r="I6893" s="91">
        <v>18.345030783829991</v>
      </c>
      <c r="J6893" s="91">
        <v>1.4792166320000002</v>
      </c>
      <c r="K6893" s="91">
        <v>21.74661475840001</v>
      </c>
      <c r="L6893" s="91">
        <v>33.793106548939996</v>
      </c>
    </row>
    <row r="6894" spans="1:12" x14ac:dyDescent="0.25">
      <c r="A6894" s="90">
        <v>34987.041666649959</v>
      </c>
      <c r="B6894" s="91">
        <v>102.87241865033005</v>
      </c>
      <c r="C6894" s="91">
        <v>67.073721979789994</v>
      </c>
      <c r="D6894" s="91">
        <v>0</v>
      </c>
      <c r="E6894" s="91">
        <v>68.165944156509994</v>
      </c>
      <c r="F6894" s="91">
        <v>18.792600003900002</v>
      </c>
      <c r="G6894" s="91">
        <v>2.4702778701199999</v>
      </c>
      <c r="H6894" s="91">
        <v>186.30996827295002</v>
      </c>
      <c r="I6894" s="91">
        <v>18.269051840929997</v>
      </c>
      <c r="J6894" s="91">
        <v>1.5013666320000001</v>
      </c>
      <c r="K6894" s="91">
        <v>21.735986158260008</v>
      </c>
      <c r="L6894" s="91">
        <v>23.466338256589999</v>
      </c>
    </row>
    <row r="6895" spans="1:12" x14ac:dyDescent="0.25">
      <c r="A6895" s="90">
        <v>34987.083333316623</v>
      </c>
      <c r="B6895" s="91">
        <v>99.04710816272005</v>
      </c>
      <c r="C6895" s="91">
        <v>65.159556963449987</v>
      </c>
      <c r="D6895" s="91">
        <v>0</v>
      </c>
      <c r="E6895" s="91">
        <v>49.070605012250006</v>
      </c>
      <c r="F6895" s="91">
        <v>18.792600003900002</v>
      </c>
      <c r="G6895" s="91">
        <v>2.4746153154299999</v>
      </c>
      <c r="H6895" s="91">
        <v>191.26837308739005</v>
      </c>
      <c r="I6895" s="91">
        <v>18.245566253070002</v>
      </c>
      <c r="J6895" s="91">
        <v>1.5013666320000001</v>
      </c>
      <c r="K6895" s="91">
        <v>21.59499477259001</v>
      </c>
      <c r="L6895" s="91">
        <v>26.129747631110003</v>
      </c>
    </row>
    <row r="6896" spans="1:12" x14ac:dyDescent="0.25">
      <c r="A6896" s="90">
        <v>34987.124999983287</v>
      </c>
      <c r="B6896" s="91">
        <v>95.732773357630037</v>
      </c>
      <c r="C6896" s="91">
        <v>62.272483641080015</v>
      </c>
      <c r="D6896" s="91">
        <v>0</v>
      </c>
      <c r="E6896" s="91">
        <v>44.592581561770004</v>
      </c>
      <c r="F6896" s="91">
        <v>18.792600003900002</v>
      </c>
      <c r="G6896" s="91">
        <v>2.47795329688</v>
      </c>
      <c r="H6896" s="91">
        <v>188.75651448281999</v>
      </c>
      <c r="I6896" s="91">
        <v>18.25581052399</v>
      </c>
      <c r="J6896" s="91">
        <v>1.5013666320000001</v>
      </c>
      <c r="K6896" s="91">
        <v>21.558995072670008</v>
      </c>
      <c r="L6896" s="91">
        <v>18.97995375695</v>
      </c>
    </row>
    <row r="6897" spans="1:12" x14ac:dyDescent="0.25">
      <c r="A6897" s="90">
        <v>34987.166666649951</v>
      </c>
      <c r="B6897" s="91">
        <v>91.698862494950006</v>
      </c>
      <c r="C6897" s="91">
        <v>64.307180367529995</v>
      </c>
      <c r="D6897" s="91">
        <v>0</v>
      </c>
      <c r="E6897" s="91">
        <v>49.999870893880001</v>
      </c>
      <c r="F6897" s="91">
        <v>18.792600003900002</v>
      </c>
      <c r="G6897" s="91">
        <v>2.4780686005899999</v>
      </c>
      <c r="H6897" s="91">
        <v>181.83836609102002</v>
      </c>
      <c r="I6897" s="91">
        <v>18.261692778359997</v>
      </c>
      <c r="J6897" s="91">
        <v>1.5456666320000001</v>
      </c>
      <c r="K6897" s="91">
        <v>21.552222411430009</v>
      </c>
      <c r="L6897" s="91">
        <v>24.647422911550002</v>
      </c>
    </row>
    <row r="6898" spans="1:12" x14ac:dyDescent="0.25">
      <c r="A6898" s="90">
        <v>34987.208333316616</v>
      </c>
      <c r="B6898" s="91">
        <v>90.03308800309992</v>
      </c>
      <c r="C6898" s="91">
        <v>65.657095716220027</v>
      </c>
      <c r="D6898" s="91">
        <v>3.2366724906699997</v>
      </c>
      <c r="E6898" s="91">
        <v>51.000867217449994</v>
      </c>
      <c r="F6898" s="91">
        <v>18.792600003900002</v>
      </c>
      <c r="G6898" s="91">
        <v>2.4663629257799999</v>
      </c>
      <c r="H6898" s="91">
        <v>178.71435217837006</v>
      </c>
      <c r="I6898" s="91">
        <v>18.349858423460002</v>
      </c>
      <c r="J6898" s="91">
        <v>1.5456666320000001</v>
      </c>
      <c r="K6898" s="91">
        <v>21.55091268431001</v>
      </c>
      <c r="L6898" s="91">
        <v>35.57682877509</v>
      </c>
    </row>
    <row r="6899" spans="1:12" x14ac:dyDescent="0.25">
      <c r="A6899" s="90">
        <v>34987.24999998328</v>
      </c>
      <c r="B6899" s="91">
        <v>90.710205778769975</v>
      </c>
      <c r="C6899" s="91">
        <v>63.355034833259992</v>
      </c>
      <c r="D6899" s="91">
        <v>41.980225805240032</v>
      </c>
      <c r="E6899" s="91">
        <v>53.18254976267</v>
      </c>
      <c r="F6899" s="91">
        <v>18.792600003900002</v>
      </c>
      <c r="G6899" s="91">
        <v>2.42856041309</v>
      </c>
      <c r="H6899" s="91">
        <v>187.91588509960008</v>
      </c>
      <c r="I6899" s="91">
        <v>18.531725255909997</v>
      </c>
      <c r="J6899" s="91">
        <v>1.5456666320000001</v>
      </c>
      <c r="K6899" s="91">
        <v>21.060465803750009</v>
      </c>
      <c r="L6899" s="91">
        <v>48.136161424809991</v>
      </c>
    </row>
    <row r="6900" spans="1:12" x14ac:dyDescent="0.25">
      <c r="A6900" s="90">
        <v>34987.291666649944</v>
      </c>
      <c r="B6900" s="91">
        <v>86.343814444359992</v>
      </c>
      <c r="C6900" s="91">
        <v>61.853557438529997</v>
      </c>
      <c r="D6900" s="91">
        <v>169.85191255066997</v>
      </c>
      <c r="E6900" s="91">
        <v>40.437002639589998</v>
      </c>
      <c r="F6900" s="91">
        <v>18.792600003900002</v>
      </c>
      <c r="G6900" s="91">
        <v>2.4082946718799998</v>
      </c>
      <c r="H6900" s="91">
        <v>216.76520381491005</v>
      </c>
      <c r="I6900" s="91">
        <v>18.617555402209998</v>
      </c>
      <c r="J6900" s="91">
        <v>1.5456666320000001</v>
      </c>
      <c r="K6900" s="91">
        <v>21.04326044693001</v>
      </c>
      <c r="L6900" s="91">
        <v>27.785057039669994</v>
      </c>
    </row>
    <row r="6901" spans="1:12" x14ac:dyDescent="0.25">
      <c r="A6901" s="90">
        <v>34987.333333316608</v>
      </c>
      <c r="B6901" s="91">
        <v>72.190657005469987</v>
      </c>
      <c r="C6901" s="91">
        <v>58.114668469940007</v>
      </c>
      <c r="D6901" s="91">
        <v>348.87664789049984</v>
      </c>
      <c r="E6901" s="91">
        <v>38.272593257119993</v>
      </c>
      <c r="F6901" s="91">
        <v>18.792600003900002</v>
      </c>
      <c r="G6901" s="91">
        <v>2.3883235585900002</v>
      </c>
      <c r="H6901" s="91">
        <v>173.44309287368006</v>
      </c>
      <c r="I6901" s="91">
        <v>18.623417657969998</v>
      </c>
      <c r="J6901" s="91">
        <v>1.5456666320000001</v>
      </c>
      <c r="K6901" s="91">
        <v>21.04373791989001</v>
      </c>
      <c r="L6901" s="91">
        <v>5.52556556577</v>
      </c>
    </row>
    <row r="6902" spans="1:12" x14ac:dyDescent="0.25">
      <c r="A6902" s="90">
        <v>34987.374999983273</v>
      </c>
      <c r="B6902" s="91">
        <v>55.25725416737</v>
      </c>
      <c r="C6902" s="91">
        <v>55.680419850509999</v>
      </c>
      <c r="D6902" s="91">
        <v>520.95274191794977</v>
      </c>
      <c r="E6902" s="91">
        <v>36.58614520511</v>
      </c>
      <c r="F6902" s="91">
        <v>18.792600003900002</v>
      </c>
      <c r="G6902" s="91">
        <v>2.3747929091799995</v>
      </c>
      <c r="H6902" s="91">
        <v>168.09289572778007</v>
      </c>
      <c r="I6902" s="91">
        <v>18.610559672480001</v>
      </c>
      <c r="J6902" s="91">
        <v>1.4092482986700001</v>
      </c>
      <c r="K6902" s="91">
        <v>21.03809550914001</v>
      </c>
      <c r="L6902" s="91">
        <v>2.0023833695100004</v>
      </c>
    </row>
    <row r="6903" spans="1:12" x14ac:dyDescent="0.25">
      <c r="A6903" s="90">
        <v>34987.416666649937</v>
      </c>
      <c r="B6903" s="91">
        <v>57.288603356330029</v>
      </c>
      <c r="C6903" s="91">
        <v>52.86238998326003</v>
      </c>
      <c r="D6903" s="91">
        <v>633.72963696274019</v>
      </c>
      <c r="E6903" s="91">
        <v>28.952271386729997</v>
      </c>
      <c r="F6903" s="91">
        <v>18.792600003900002</v>
      </c>
      <c r="G6903" s="91">
        <v>2.3679184521500001</v>
      </c>
      <c r="H6903" s="91">
        <v>175.15162100252002</v>
      </c>
      <c r="I6903" s="91">
        <v>18.633697244089998</v>
      </c>
      <c r="J6903" s="91">
        <v>1.4092482986700001</v>
      </c>
      <c r="K6903" s="91">
        <v>21.043942369810008</v>
      </c>
      <c r="L6903" s="91">
        <v>1.2608901486199997</v>
      </c>
    </row>
    <row r="6904" spans="1:12" x14ac:dyDescent="0.25">
      <c r="A6904" s="90">
        <v>34987.458333316601</v>
      </c>
      <c r="B6904" s="91">
        <v>57.916491104879974</v>
      </c>
      <c r="C6904" s="91">
        <v>54.700773476310019</v>
      </c>
      <c r="D6904" s="91">
        <v>672.76685756379015</v>
      </c>
      <c r="E6904" s="91">
        <v>21.056977058080001</v>
      </c>
      <c r="F6904" s="91">
        <v>18.792600003900002</v>
      </c>
      <c r="G6904" s="91">
        <v>2.3873807880899998</v>
      </c>
      <c r="H6904" s="91">
        <v>203.87266636922001</v>
      </c>
      <c r="I6904" s="91">
        <v>18.608714433030002</v>
      </c>
      <c r="J6904" s="91">
        <v>1.3925838186699999</v>
      </c>
      <c r="K6904" s="91">
        <v>21.022337378230009</v>
      </c>
      <c r="L6904" s="91">
        <v>0.48438422397000003</v>
      </c>
    </row>
    <row r="6905" spans="1:12" x14ac:dyDescent="0.25">
      <c r="A6905" s="90">
        <v>34987.499999983265</v>
      </c>
      <c r="B6905" s="91">
        <v>57.448560289140019</v>
      </c>
      <c r="C6905" s="91">
        <v>56.901658066330008</v>
      </c>
      <c r="D6905" s="91">
        <v>646.27052851209987</v>
      </c>
      <c r="E6905" s="91">
        <v>22.698921820279999</v>
      </c>
      <c r="F6905" s="91">
        <v>18.792600003900002</v>
      </c>
      <c r="G6905" s="91">
        <v>2.3640324668000003</v>
      </c>
      <c r="H6905" s="91">
        <v>172.48735792253999</v>
      </c>
      <c r="I6905" s="91">
        <v>18.555678628749995</v>
      </c>
      <c r="J6905" s="91">
        <v>1.3925838186699999</v>
      </c>
      <c r="K6905" s="91">
        <v>21.036283683480008</v>
      </c>
      <c r="L6905" s="91">
        <v>1.2197831269099999</v>
      </c>
    </row>
    <row r="6906" spans="1:12" x14ac:dyDescent="0.25">
      <c r="A6906" s="90">
        <v>34987.54166664993</v>
      </c>
      <c r="B6906" s="91">
        <v>57.478420877499993</v>
      </c>
      <c r="C6906" s="91">
        <v>60.789902128000016</v>
      </c>
      <c r="D6906" s="91">
        <v>561.65147119560015</v>
      </c>
      <c r="E6906" s="91">
        <v>20.80768960752</v>
      </c>
      <c r="F6906" s="91">
        <v>18.792600003900002</v>
      </c>
      <c r="G6906" s="91">
        <v>2.3520631084000003</v>
      </c>
      <c r="H6906" s="91">
        <v>159.94447912101998</v>
      </c>
      <c r="I6906" s="91">
        <v>18.506409357069998</v>
      </c>
      <c r="J6906" s="91">
        <v>1.3925838186699999</v>
      </c>
      <c r="K6906" s="91">
        <v>21.040386210680008</v>
      </c>
      <c r="L6906" s="91">
        <v>6.0091292262100007</v>
      </c>
    </row>
    <row r="6907" spans="1:12" x14ac:dyDescent="0.25">
      <c r="A6907" s="90">
        <v>34987.583333316594</v>
      </c>
      <c r="B6907" s="91">
        <v>64.144684363250022</v>
      </c>
      <c r="C6907" s="91">
        <v>62.764089229230031</v>
      </c>
      <c r="D6907" s="91">
        <v>432.12206251253014</v>
      </c>
      <c r="E6907" s="91">
        <v>21.251377493309999</v>
      </c>
      <c r="F6907" s="91">
        <v>18.792600003900002</v>
      </c>
      <c r="G6907" s="91">
        <v>2.3527256513700006</v>
      </c>
      <c r="H6907" s="91">
        <v>162.91491244923998</v>
      </c>
      <c r="I6907" s="91">
        <v>18.529138069369999</v>
      </c>
      <c r="J6907" s="91">
        <v>1.37043381867</v>
      </c>
      <c r="K6907" s="91">
        <v>21.02254344064001</v>
      </c>
      <c r="L6907" s="91">
        <v>21.864344843619996</v>
      </c>
    </row>
    <row r="6908" spans="1:12" x14ac:dyDescent="0.25">
      <c r="A6908" s="90">
        <v>34987.624999983258</v>
      </c>
      <c r="B6908" s="91">
        <v>69.629516712889966</v>
      </c>
      <c r="C6908" s="91">
        <v>67.361815478960011</v>
      </c>
      <c r="D6908" s="91">
        <v>269.83882505673006</v>
      </c>
      <c r="E6908" s="91">
        <v>21.933396466519998</v>
      </c>
      <c r="F6908" s="91">
        <v>18.792600003900002</v>
      </c>
      <c r="G6908" s="91">
        <v>2.3578002685500001</v>
      </c>
      <c r="H6908" s="91">
        <v>213.41820778537999</v>
      </c>
      <c r="I6908" s="91">
        <v>18.56945020649999</v>
      </c>
      <c r="J6908" s="91">
        <v>1.37043381867</v>
      </c>
      <c r="K6908" s="91">
        <v>21.031566357890011</v>
      </c>
      <c r="L6908" s="91">
        <v>27.20864798317</v>
      </c>
    </row>
    <row r="6909" spans="1:12" x14ac:dyDescent="0.25">
      <c r="A6909" s="90">
        <v>34987.666666649922</v>
      </c>
      <c r="B6909" s="91">
        <v>76.752558897570012</v>
      </c>
      <c r="C6909" s="91">
        <v>71.005930352870038</v>
      </c>
      <c r="D6909" s="91">
        <v>101.44127817164008</v>
      </c>
      <c r="E6909" s="91">
        <v>42.636876986740006</v>
      </c>
      <c r="F6909" s="91">
        <v>18.792600003900002</v>
      </c>
      <c r="G6909" s="91">
        <v>2.3694555039100003</v>
      </c>
      <c r="H6909" s="91">
        <v>224.35667878511006</v>
      </c>
      <c r="I6909" s="91">
        <v>18.477070666379994</v>
      </c>
      <c r="J6909" s="91">
        <v>1.37043381867</v>
      </c>
      <c r="K6909" s="91">
        <v>21.320576036060011</v>
      </c>
      <c r="L6909" s="91">
        <v>37.291947348730005</v>
      </c>
    </row>
    <row r="6910" spans="1:12" x14ac:dyDescent="0.25">
      <c r="A6910" s="90">
        <v>34987.708333316587</v>
      </c>
      <c r="B6910" s="91">
        <v>86.853712692729928</v>
      </c>
      <c r="C6910" s="91">
        <v>73.821955715499996</v>
      </c>
      <c r="D6910" s="91">
        <v>17.297836516919993</v>
      </c>
      <c r="E6910" s="91">
        <v>52.142304383460001</v>
      </c>
      <c r="F6910" s="91">
        <v>18.792600003900002</v>
      </c>
      <c r="G6910" s="91">
        <v>2.38610626465</v>
      </c>
      <c r="H6910" s="91">
        <v>224.00888956552004</v>
      </c>
      <c r="I6910" s="91">
        <v>18.510646965009993</v>
      </c>
      <c r="J6910" s="91">
        <v>1.37043381867</v>
      </c>
      <c r="K6910" s="91">
        <v>21.73702180446001</v>
      </c>
      <c r="L6910" s="91">
        <v>54.580949689459999</v>
      </c>
    </row>
    <row r="6911" spans="1:12" x14ac:dyDescent="0.25">
      <c r="A6911" s="90">
        <v>34987.749999983251</v>
      </c>
      <c r="B6911" s="91">
        <v>102.60060560604001</v>
      </c>
      <c r="C6911" s="91">
        <v>77.822110331760015</v>
      </c>
      <c r="D6911" s="91">
        <v>0</v>
      </c>
      <c r="E6911" s="91">
        <v>62.806491419970001</v>
      </c>
      <c r="F6911" s="91">
        <v>18.792600003900002</v>
      </c>
      <c r="G6911" s="91">
        <v>2.4033430556600002</v>
      </c>
      <c r="H6911" s="91">
        <v>198.9049923689401</v>
      </c>
      <c r="I6911" s="91">
        <v>18.626828635399999</v>
      </c>
      <c r="J6911" s="91">
        <v>1.37043381867</v>
      </c>
      <c r="K6911" s="91">
        <v>21.74225024318001</v>
      </c>
      <c r="L6911" s="91">
        <v>48.164072617459993</v>
      </c>
    </row>
    <row r="6912" spans="1:12" x14ac:dyDescent="0.25">
      <c r="A6912" s="90">
        <v>34987.791666649915</v>
      </c>
      <c r="B6912" s="91">
        <v>111.4018125546399</v>
      </c>
      <c r="C6912" s="91">
        <v>77.531390487110016</v>
      </c>
      <c r="D6912" s="91">
        <v>0</v>
      </c>
      <c r="E6912" s="91">
        <v>62.356606885270004</v>
      </c>
      <c r="F6912" s="91">
        <v>18.792600003900002</v>
      </c>
      <c r="G6912" s="91">
        <v>2.4053851259800001</v>
      </c>
      <c r="H6912" s="91">
        <v>188.91070626829008</v>
      </c>
      <c r="I6912" s="91">
        <v>18.566403349969995</v>
      </c>
      <c r="J6912" s="91">
        <v>1.37043381867</v>
      </c>
      <c r="K6912" s="91">
        <v>21.749812217340011</v>
      </c>
      <c r="L6912" s="91">
        <v>65.020193980580018</v>
      </c>
    </row>
    <row r="6913" spans="1:12" x14ac:dyDescent="0.25">
      <c r="A6913" s="90">
        <v>34987.833333316579</v>
      </c>
      <c r="B6913" s="91">
        <v>121.26386665398</v>
      </c>
      <c r="C6913" s="91">
        <v>83.333734126159968</v>
      </c>
      <c r="D6913" s="91">
        <v>0</v>
      </c>
      <c r="E6913" s="91">
        <v>54.115554877150018</v>
      </c>
      <c r="F6913" s="91">
        <v>18.792600003900002</v>
      </c>
      <c r="G6913" s="91">
        <v>2.4145630156299998</v>
      </c>
      <c r="H6913" s="91">
        <v>207.84477056303007</v>
      </c>
      <c r="I6913" s="91">
        <v>18.551359979460003</v>
      </c>
      <c r="J6913" s="91">
        <v>1.37043381867</v>
      </c>
      <c r="K6913" s="91">
        <v>21.750781301640011</v>
      </c>
      <c r="L6913" s="91">
        <v>34.25468339799</v>
      </c>
    </row>
    <row r="6914" spans="1:12" x14ac:dyDescent="0.25">
      <c r="A6914" s="90">
        <v>34987.874999983243</v>
      </c>
      <c r="B6914" s="91">
        <v>124.01929470040999</v>
      </c>
      <c r="C6914" s="91">
        <v>86.721140054429995</v>
      </c>
      <c r="D6914" s="91">
        <v>0</v>
      </c>
      <c r="E6914" s="91">
        <v>65.80557334129</v>
      </c>
      <c r="F6914" s="91">
        <v>18.792600003900002</v>
      </c>
      <c r="G6914" s="91">
        <v>2.4212439365199998</v>
      </c>
      <c r="H6914" s="91">
        <v>167.78634008294003</v>
      </c>
      <c r="I6914" s="91">
        <v>18.483625113630001</v>
      </c>
      <c r="J6914" s="91">
        <v>1.37043381867</v>
      </c>
      <c r="K6914" s="91">
        <v>17.045594149210007</v>
      </c>
      <c r="L6914" s="91">
        <v>37.794173593640011</v>
      </c>
    </row>
    <row r="6915" spans="1:12" x14ac:dyDescent="0.25">
      <c r="A6915" s="90">
        <v>34987.916666649908</v>
      </c>
      <c r="B6915" s="91">
        <v>125.96172067914995</v>
      </c>
      <c r="C6915" s="91">
        <v>86.036944936969974</v>
      </c>
      <c r="D6915" s="91">
        <v>0</v>
      </c>
      <c r="E6915" s="91">
        <v>64.247358648170007</v>
      </c>
      <c r="F6915" s="91">
        <v>17.72498420474</v>
      </c>
      <c r="G6915" s="91">
        <v>2.4282199365200001</v>
      </c>
      <c r="H6915" s="91">
        <v>183.66183792539002</v>
      </c>
      <c r="I6915" s="91">
        <v>18.391868773909991</v>
      </c>
      <c r="J6915" s="91">
        <v>0.75091715199999998</v>
      </c>
      <c r="K6915" s="91">
        <v>15.200564397280003</v>
      </c>
      <c r="L6915" s="91">
        <v>23.131779265820001</v>
      </c>
    </row>
    <row r="6916" spans="1:12" x14ac:dyDescent="0.25">
      <c r="A6916" s="90">
        <v>34987.958333316572</v>
      </c>
      <c r="B6916" s="91">
        <v>123.89935541511001</v>
      </c>
      <c r="C6916" s="91">
        <v>84.907077641089955</v>
      </c>
      <c r="D6916" s="91">
        <v>0</v>
      </c>
      <c r="E6916" s="91">
        <v>51.193506399820002</v>
      </c>
      <c r="F6916" s="91">
        <v>17.192600003900001</v>
      </c>
      <c r="G6916" s="91">
        <v>2.4331513642600004</v>
      </c>
      <c r="H6916" s="91">
        <v>195.11932329782002</v>
      </c>
      <c r="I6916" s="91">
        <v>18.279864891220001</v>
      </c>
      <c r="J6916" s="91">
        <v>0.75091715199999998</v>
      </c>
      <c r="K6916" s="91">
        <v>14.841705720420002</v>
      </c>
      <c r="L6916" s="91">
        <v>16.825107422649999</v>
      </c>
    </row>
    <row r="6917" spans="1:12" x14ac:dyDescent="0.25">
      <c r="A6917" s="90">
        <v>34987.999999983236</v>
      </c>
      <c r="B6917" s="91">
        <v>118.72493604330997</v>
      </c>
      <c r="C6917" s="91">
        <v>83.030243637669997</v>
      </c>
      <c r="D6917" s="91">
        <v>0</v>
      </c>
      <c r="E6917" s="91">
        <v>78.46267739293998</v>
      </c>
      <c r="F6917" s="91">
        <v>17.192600003900001</v>
      </c>
      <c r="G6917" s="91">
        <v>2.44173344336</v>
      </c>
      <c r="H6917" s="91">
        <v>155.00384549830002</v>
      </c>
      <c r="I6917" s="91">
        <v>18.195671265289995</v>
      </c>
      <c r="J6917" s="91">
        <v>0.7906749958</v>
      </c>
      <c r="K6917" s="91">
        <v>13.738714502460001</v>
      </c>
      <c r="L6917" s="91">
        <v>9.962859755640002</v>
      </c>
    </row>
    <row r="6918" spans="1:12" x14ac:dyDescent="0.25">
      <c r="A6918" s="90">
        <v>34988.0416666499</v>
      </c>
      <c r="B6918" s="91">
        <v>117.56077172859001</v>
      </c>
      <c r="C6918" s="91">
        <v>82.346063660129985</v>
      </c>
      <c r="D6918" s="91">
        <v>0</v>
      </c>
      <c r="E6918" s="91">
        <v>68.494530683539992</v>
      </c>
      <c r="F6918" s="91">
        <v>17.192600003900001</v>
      </c>
      <c r="G6918" s="91">
        <v>2.4496124433599999</v>
      </c>
      <c r="H6918" s="91">
        <v>154.92279020960004</v>
      </c>
      <c r="I6918" s="91">
        <v>18.181089275059996</v>
      </c>
      <c r="J6918" s="91">
        <v>0.76852499579999989</v>
      </c>
      <c r="K6918" s="91">
        <v>13.729174861360001</v>
      </c>
      <c r="L6918" s="91">
        <v>11.130502776000002</v>
      </c>
    </row>
    <row r="6919" spans="1:12" x14ac:dyDescent="0.25">
      <c r="A6919" s="90">
        <v>34988.083333316565</v>
      </c>
      <c r="B6919" s="91">
        <v>114.40667641455991</v>
      </c>
      <c r="C6919" s="91">
        <v>83.118773182470022</v>
      </c>
      <c r="D6919" s="91">
        <v>0</v>
      </c>
      <c r="E6919" s="91">
        <v>58.630874047500001</v>
      </c>
      <c r="F6919" s="91">
        <v>17.192600003900001</v>
      </c>
      <c r="G6919" s="91">
        <v>2.45848833301</v>
      </c>
      <c r="H6919" s="91">
        <v>152.00667801486006</v>
      </c>
      <c r="I6919" s="91">
        <v>18.158561242320001</v>
      </c>
      <c r="J6919" s="91">
        <v>0.76852499579999989</v>
      </c>
      <c r="K6919" s="91">
        <v>13.728957810770002</v>
      </c>
      <c r="L6919" s="91">
        <v>22.7415404252</v>
      </c>
    </row>
    <row r="6920" spans="1:12" x14ac:dyDescent="0.25">
      <c r="A6920" s="90">
        <v>34988.124999983229</v>
      </c>
      <c r="B6920" s="91">
        <v>119.27603322582995</v>
      </c>
      <c r="C6920" s="91">
        <v>85.341657391939947</v>
      </c>
      <c r="D6920" s="91">
        <v>0</v>
      </c>
      <c r="E6920" s="91">
        <v>51.732917423539995</v>
      </c>
      <c r="F6920" s="91">
        <v>17.192600003900001</v>
      </c>
      <c r="G6920" s="91">
        <v>2.4649923115200001</v>
      </c>
      <c r="H6920" s="91">
        <v>154.77147461498998</v>
      </c>
      <c r="I6920" s="91">
        <v>18.096706846269996</v>
      </c>
      <c r="J6920" s="91">
        <v>0.76852499579999989</v>
      </c>
      <c r="K6920" s="91">
        <v>13.541159819750003</v>
      </c>
      <c r="L6920" s="91">
        <v>9.7330373476300007</v>
      </c>
    </row>
    <row r="6921" spans="1:12" x14ac:dyDescent="0.25">
      <c r="A6921" s="90">
        <v>34988.166666649893</v>
      </c>
      <c r="B6921" s="91">
        <v>122.98785176389994</v>
      </c>
      <c r="C6921" s="91">
        <v>83.94300248634994</v>
      </c>
      <c r="D6921" s="91">
        <v>0</v>
      </c>
      <c r="E6921" s="91">
        <v>42.616477816730004</v>
      </c>
      <c r="F6921" s="91">
        <v>17.192600003900001</v>
      </c>
      <c r="G6921" s="91">
        <v>2.4726595117200003</v>
      </c>
      <c r="H6921" s="91">
        <v>148.78329256020007</v>
      </c>
      <c r="I6921" s="91">
        <v>18.173568150049995</v>
      </c>
      <c r="J6921" s="91">
        <v>0.7463749958</v>
      </c>
      <c r="K6921" s="91">
        <v>13.535081055210002</v>
      </c>
      <c r="L6921" s="91">
        <v>30.923915644320008</v>
      </c>
    </row>
    <row r="6922" spans="1:12" x14ac:dyDescent="0.25">
      <c r="A6922" s="90">
        <v>34988.208333316557</v>
      </c>
      <c r="B6922" s="91">
        <v>124.70284954343998</v>
      </c>
      <c r="C6922" s="91">
        <v>84.699138712599961</v>
      </c>
      <c r="D6922" s="91">
        <v>1.7081097861099996</v>
      </c>
      <c r="E6922" s="91">
        <v>49.933211043499995</v>
      </c>
      <c r="F6922" s="91">
        <v>17.192600003900001</v>
      </c>
      <c r="G6922" s="91">
        <v>2.4794595751999999</v>
      </c>
      <c r="H6922" s="91">
        <v>149.43030915236008</v>
      </c>
      <c r="I6922" s="91">
        <v>18.212063914629997</v>
      </c>
      <c r="J6922" s="91">
        <v>0.7463749958</v>
      </c>
      <c r="K6922" s="91">
        <v>13.533905516900003</v>
      </c>
      <c r="L6922" s="91">
        <v>21.723756739799995</v>
      </c>
    </row>
    <row r="6923" spans="1:12" x14ac:dyDescent="0.25">
      <c r="A6923" s="90">
        <v>34988.249999983222</v>
      </c>
      <c r="B6923" s="91">
        <v>123.11750051353</v>
      </c>
      <c r="C6923" s="91">
        <v>87.045006207989985</v>
      </c>
      <c r="D6923" s="91">
        <v>28.728460446789999</v>
      </c>
      <c r="E6923" s="91">
        <v>63.107562446919999</v>
      </c>
      <c r="F6923" s="91">
        <v>17.192600003900001</v>
      </c>
      <c r="G6923" s="91">
        <v>2.4729448593799996</v>
      </c>
      <c r="H6923" s="91">
        <v>150.72383867970007</v>
      </c>
      <c r="I6923" s="91">
        <v>18.322392812469989</v>
      </c>
      <c r="J6923" s="91">
        <v>0.7463749958</v>
      </c>
      <c r="K6923" s="91">
        <v>13.220882402680001</v>
      </c>
      <c r="L6923" s="91">
        <v>45.453491165650007</v>
      </c>
    </row>
    <row r="6924" spans="1:12" x14ac:dyDescent="0.25">
      <c r="A6924" s="90">
        <v>34988.291666649886</v>
      </c>
      <c r="B6924" s="91">
        <v>132.03942919795</v>
      </c>
      <c r="C6924" s="91">
        <v>88.358452011950007</v>
      </c>
      <c r="D6924" s="91">
        <v>143.07237088348006</v>
      </c>
      <c r="E6924" s="91">
        <v>43.517895085879999</v>
      </c>
      <c r="F6924" s="91">
        <v>17.192600003900001</v>
      </c>
      <c r="G6924" s="91">
        <v>2.4343890996099997</v>
      </c>
      <c r="H6924" s="91">
        <v>152.57062728083</v>
      </c>
      <c r="I6924" s="91">
        <v>18.488271817379999</v>
      </c>
      <c r="J6924" s="91">
        <v>0.7463749958</v>
      </c>
      <c r="K6924" s="91">
        <v>13.0347099039</v>
      </c>
      <c r="L6924" s="91">
        <v>20.079869423240002</v>
      </c>
    </row>
    <row r="6925" spans="1:12" x14ac:dyDescent="0.25">
      <c r="A6925" s="90">
        <v>34988.33333331655</v>
      </c>
      <c r="B6925" s="91">
        <v>124.05545701431004</v>
      </c>
      <c r="C6925" s="91">
        <v>84.762109441749999</v>
      </c>
      <c r="D6925" s="91">
        <v>321.37521875036015</v>
      </c>
      <c r="E6925" s="91">
        <v>36.498792365089997</v>
      </c>
      <c r="F6925" s="91">
        <v>17.192600003900001</v>
      </c>
      <c r="G6925" s="91">
        <v>2.3926415615200005</v>
      </c>
      <c r="H6925" s="91">
        <v>141.32371590460002</v>
      </c>
      <c r="I6925" s="91">
        <v>18.416240128549997</v>
      </c>
      <c r="J6925" s="91">
        <v>0.7463749958</v>
      </c>
      <c r="K6925" s="91">
        <v>13.035138457110001</v>
      </c>
      <c r="L6925" s="91">
        <v>0</v>
      </c>
    </row>
    <row r="6926" spans="1:12" x14ac:dyDescent="0.25">
      <c r="A6926" s="90">
        <v>34988.374999983214</v>
      </c>
      <c r="B6926" s="91">
        <v>121.81828462298999</v>
      </c>
      <c r="C6926" s="91">
        <v>97.480003614359987</v>
      </c>
      <c r="D6926" s="91">
        <v>484.80384760431986</v>
      </c>
      <c r="E6926" s="91">
        <v>33.548908473820006</v>
      </c>
      <c r="F6926" s="91">
        <v>17.192600003900001</v>
      </c>
      <c r="G6926" s="91">
        <v>2.3673994355499999</v>
      </c>
      <c r="H6926" s="91">
        <v>141.51754616409997</v>
      </c>
      <c r="I6926" s="91">
        <v>18.525053391570001</v>
      </c>
      <c r="J6926" s="91">
        <v>0.72545999579999987</v>
      </c>
      <c r="K6926" s="91">
        <v>13.03007414264</v>
      </c>
      <c r="L6926" s="91">
        <v>1.4767602947700003</v>
      </c>
    </row>
    <row r="6927" spans="1:12" x14ac:dyDescent="0.25">
      <c r="A6927" s="90">
        <v>34988.416666649879</v>
      </c>
      <c r="B6927" s="91">
        <v>99.961351442989979</v>
      </c>
      <c r="C6927" s="91">
        <v>96.698550240600042</v>
      </c>
      <c r="D6927" s="91">
        <v>596.5554068724</v>
      </c>
      <c r="E6927" s="91">
        <v>24.462908673359998</v>
      </c>
      <c r="F6927" s="91">
        <v>17.192600003900001</v>
      </c>
      <c r="G6927" s="91">
        <v>2.3744715537100003</v>
      </c>
      <c r="H6927" s="91">
        <v>117.91595273865001</v>
      </c>
      <c r="I6927" s="91">
        <v>18.357335796239994</v>
      </c>
      <c r="J6927" s="91">
        <v>0.72545999579999987</v>
      </c>
      <c r="K6927" s="91">
        <v>13.035321960000001</v>
      </c>
      <c r="L6927" s="91">
        <v>5.4546624990000001E-2</v>
      </c>
    </row>
    <row r="6928" spans="1:12" x14ac:dyDescent="0.25">
      <c r="A6928" s="90">
        <v>34988.458333316543</v>
      </c>
      <c r="B6928" s="91">
        <v>117.86194099057994</v>
      </c>
      <c r="C6928" s="91">
        <v>100.87618417082</v>
      </c>
      <c r="D6928" s="91">
        <v>643.62464579310074</v>
      </c>
      <c r="E6928" s="91">
        <v>49.573447420560001</v>
      </c>
      <c r="F6928" s="91">
        <v>17.192600003900001</v>
      </c>
      <c r="G6928" s="91">
        <v>2.3651111572299999</v>
      </c>
      <c r="H6928" s="91">
        <v>139.02987144486002</v>
      </c>
      <c r="I6928" s="91">
        <v>18.288841454390006</v>
      </c>
      <c r="J6928" s="91">
        <v>0.57382447579999996</v>
      </c>
      <c r="K6928" s="91">
        <v>13.015930519639999</v>
      </c>
      <c r="L6928" s="91">
        <v>0.2343481318</v>
      </c>
    </row>
    <row r="6929" spans="1:12" x14ac:dyDescent="0.25">
      <c r="A6929" s="90">
        <v>34988.499999983207</v>
      </c>
      <c r="B6929" s="91">
        <v>124.34580775346997</v>
      </c>
      <c r="C6929" s="91">
        <v>102.69569386572999</v>
      </c>
      <c r="D6929" s="91">
        <v>626.44702623936018</v>
      </c>
      <c r="E6929" s="91">
        <v>26.608819206310002</v>
      </c>
      <c r="F6929" s="91">
        <v>17.192600003900001</v>
      </c>
      <c r="G6929" s="91">
        <v>2.3611813164099997</v>
      </c>
      <c r="H6929" s="91">
        <v>117.68892260828001</v>
      </c>
      <c r="I6929" s="91">
        <v>18.266471120790005</v>
      </c>
      <c r="J6929" s="91">
        <v>0.57382447579999996</v>
      </c>
      <c r="K6929" s="91">
        <v>13.02844794856</v>
      </c>
      <c r="L6929" s="91">
        <v>0.36764759586000001</v>
      </c>
    </row>
    <row r="6930" spans="1:12" x14ac:dyDescent="0.25">
      <c r="A6930" s="90">
        <v>34988.541666649871</v>
      </c>
      <c r="B6930" s="91">
        <v>125.28993092758</v>
      </c>
      <c r="C6930" s="91">
        <v>106.87783377607995</v>
      </c>
      <c r="D6930" s="91">
        <v>554.11886189104007</v>
      </c>
      <c r="E6930" s="91">
        <v>28.915385221949997</v>
      </c>
      <c r="F6930" s="91">
        <v>17.192600003900001</v>
      </c>
      <c r="G6930" s="91">
        <v>2.3578449394500001</v>
      </c>
      <c r="H6930" s="91">
        <v>118.04797195057</v>
      </c>
      <c r="I6930" s="91">
        <v>18.307681776099997</v>
      </c>
      <c r="J6930" s="91">
        <v>0.57382447579999996</v>
      </c>
      <c r="K6930" s="91">
        <v>13.032130149090001</v>
      </c>
      <c r="L6930" s="91">
        <v>0.50009655070999992</v>
      </c>
    </row>
    <row r="6931" spans="1:12" x14ac:dyDescent="0.25">
      <c r="A6931" s="90">
        <v>34988.583333316536</v>
      </c>
      <c r="B6931" s="91">
        <v>139.79382681517006</v>
      </c>
      <c r="C6931" s="91">
        <v>97.560615213759974</v>
      </c>
      <c r="D6931" s="91">
        <v>442.22557569850966</v>
      </c>
      <c r="E6931" s="91">
        <v>29.347899112059999</v>
      </c>
      <c r="F6931" s="91">
        <v>17.192600003900001</v>
      </c>
      <c r="G6931" s="91">
        <v>2.3569223330100004</v>
      </c>
      <c r="H6931" s="91">
        <v>123.11973968552002</v>
      </c>
      <c r="I6931" s="91">
        <v>18.162420154389995</v>
      </c>
      <c r="J6931" s="91">
        <v>0.59597447580000007</v>
      </c>
      <c r="K6931" s="91">
        <v>13.016115469800001</v>
      </c>
      <c r="L6931" s="91">
        <v>4.0996644041299994</v>
      </c>
    </row>
    <row r="6932" spans="1:12" x14ac:dyDescent="0.25">
      <c r="A6932" s="90">
        <v>34988.6249999832</v>
      </c>
      <c r="B6932" s="91">
        <v>155.82582254654</v>
      </c>
      <c r="C6932" s="91">
        <v>103.52002803833001</v>
      </c>
      <c r="D6932" s="91">
        <v>281.24781401895018</v>
      </c>
      <c r="E6932" s="91">
        <v>31.864162101909997</v>
      </c>
      <c r="F6932" s="91">
        <v>17.192600003900001</v>
      </c>
      <c r="G6932" s="91">
        <v>2.3628028271499999</v>
      </c>
      <c r="H6932" s="91">
        <v>142.06927718384</v>
      </c>
      <c r="I6932" s="91">
        <v>18.187158845040006</v>
      </c>
      <c r="J6932" s="91">
        <v>0.59597447580000007</v>
      </c>
      <c r="K6932" s="91">
        <v>13.024213939140001</v>
      </c>
      <c r="L6932" s="91">
        <v>3.5781060310999999</v>
      </c>
    </row>
    <row r="6933" spans="1:12" x14ac:dyDescent="0.25">
      <c r="A6933" s="90">
        <v>34988.666666649864</v>
      </c>
      <c r="B6933" s="91">
        <v>154.20041280478</v>
      </c>
      <c r="C6933" s="91">
        <v>101.92452515507003</v>
      </c>
      <c r="D6933" s="91">
        <v>110.80384731962998</v>
      </c>
      <c r="E6933" s="91">
        <v>49.279521080899997</v>
      </c>
      <c r="F6933" s="91">
        <v>17.192600003900001</v>
      </c>
      <c r="G6933" s="91">
        <v>2.3798247158200003</v>
      </c>
      <c r="H6933" s="91">
        <v>124.81578762852</v>
      </c>
      <c r="I6933" s="91">
        <v>18.269464973179996</v>
      </c>
      <c r="J6933" s="91">
        <v>0.76427447579999996</v>
      </c>
      <c r="K6933" s="91">
        <v>13.10319354068</v>
      </c>
      <c r="L6933" s="91">
        <v>40.724723947580003</v>
      </c>
    </row>
    <row r="6934" spans="1:12" x14ac:dyDescent="0.25">
      <c r="A6934" s="90">
        <v>34988.708333316528</v>
      </c>
      <c r="B6934" s="91">
        <v>165.79025700670002</v>
      </c>
      <c r="C6934" s="91">
        <v>109.14489803211997</v>
      </c>
      <c r="D6934" s="91">
        <v>17.263773900389996</v>
      </c>
      <c r="E6934" s="91">
        <v>51.926295489159997</v>
      </c>
      <c r="F6934" s="91">
        <v>17.192600003900001</v>
      </c>
      <c r="G6934" s="91">
        <v>2.4041780019500001</v>
      </c>
      <c r="H6934" s="91">
        <v>155.80713110290003</v>
      </c>
      <c r="I6934" s="91">
        <v>18.382544330009996</v>
      </c>
      <c r="J6934" s="91">
        <v>0.59597447580000007</v>
      </c>
      <c r="K6934" s="91">
        <v>13.673604399860002</v>
      </c>
      <c r="L6934" s="91">
        <v>49.616627566899986</v>
      </c>
    </row>
    <row r="6935" spans="1:12" x14ac:dyDescent="0.25">
      <c r="A6935" s="90">
        <v>34988.749999983193</v>
      </c>
      <c r="B6935" s="91">
        <v>180.77908259832998</v>
      </c>
      <c r="C6935" s="91">
        <v>119.63572221706001</v>
      </c>
      <c r="D6935" s="91">
        <v>0</v>
      </c>
      <c r="E6935" s="91">
        <v>60.648195382300003</v>
      </c>
      <c r="F6935" s="91">
        <v>17.192600003900001</v>
      </c>
      <c r="G6935" s="91">
        <v>2.4323992861299999</v>
      </c>
      <c r="H6935" s="91">
        <v>151.31426596479</v>
      </c>
      <c r="I6935" s="91">
        <v>18.462625797749997</v>
      </c>
      <c r="J6935" s="91">
        <v>0.59597447580000007</v>
      </c>
      <c r="K6935" s="91">
        <v>13.678297156030002</v>
      </c>
      <c r="L6935" s="91">
        <v>42.154842708359993</v>
      </c>
    </row>
    <row r="6936" spans="1:12" x14ac:dyDescent="0.25">
      <c r="A6936" s="90">
        <v>34988.791666649857</v>
      </c>
      <c r="B6936" s="91">
        <v>190.21543360821994</v>
      </c>
      <c r="C6936" s="91">
        <v>139.88072176525998</v>
      </c>
      <c r="D6936" s="91">
        <v>0</v>
      </c>
      <c r="E6936" s="91">
        <v>48.799522712699996</v>
      </c>
      <c r="F6936" s="91">
        <v>17.192600003900001</v>
      </c>
      <c r="G6936" s="91">
        <v>2.4521601572300002</v>
      </c>
      <c r="H6936" s="91">
        <v>152.77130486451003</v>
      </c>
      <c r="I6936" s="91">
        <v>18.451665765359998</v>
      </c>
      <c r="J6936" s="91">
        <v>0.59597447580000007</v>
      </c>
      <c r="K6936" s="91">
        <v>13.685084364000002</v>
      </c>
      <c r="L6936" s="91">
        <v>34.529518772150006</v>
      </c>
    </row>
    <row r="6937" spans="1:12" x14ac:dyDescent="0.25">
      <c r="A6937" s="90">
        <v>34988.833333316521</v>
      </c>
      <c r="B6937" s="91">
        <v>192.16758186959015</v>
      </c>
      <c r="C6937" s="91">
        <v>149.30027031314998</v>
      </c>
      <c r="D6937" s="91">
        <v>0</v>
      </c>
      <c r="E6937" s="91">
        <v>71.13230960157</v>
      </c>
      <c r="F6937" s="91">
        <v>17.192600003900001</v>
      </c>
      <c r="G6937" s="91">
        <v>2.4667903496099997</v>
      </c>
      <c r="H6937" s="91">
        <v>150.65660627638005</v>
      </c>
      <c r="I6937" s="91">
        <v>18.423221860419996</v>
      </c>
      <c r="J6937" s="91">
        <v>0.61812447579999996</v>
      </c>
      <c r="K6937" s="91">
        <v>13.685954160250001</v>
      </c>
      <c r="L6937" s="91">
        <v>23.242507516270003</v>
      </c>
    </row>
    <row r="6938" spans="1:12" x14ac:dyDescent="0.25">
      <c r="A6938" s="90">
        <v>34988.874999983185</v>
      </c>
      <c r="B6938" s="91">
        <v>197.20008449524991</v>
      </c>
      <c r="C6938" s="91">
        <v>158.722385261</v>
      </c>
      <c r="D6938" s="91">
        <v>0</v>
      </c>
      <c r="E6938" s="91">
        <v>56.385305672999991</v>
      </c>
      <c r="F6938" s="91">
        <v>17.192600003900001</v>
      </c>
      <c r="G6938" s="91">
        <v>2.4781331894499998</v>
      </c>
      <c r="H6938" s="91">
        <v>155.94250192180999</v>
      </c>
      <c r="I6938" s="91">
        <v>18.380080641970004</v>
      </c>
      <c r="J6938" s="91">
        <v>0.59597447580000007</v>
      </c>
      <c r="K6938" s="91">
        <v>13.686613501740002</v>
      </c>
      <c r="L6938" s="91">
        <v>14.629144930559999</v>
      </c>
    </row>
    <row r="6939" spans="1:12" x14ac:dyDescent="0.25">
      <c r="A6939" s="90">
        <v>34988.91666664985</v>
      </c>
      <c r="B6939" s="91">
        <v>188.17157776231983</v>
      </c>
      <c r="C6939" s="91">
        <v>173.63039766675001</v>
      </c>
      <c r="D6939" s="91">
        <v>0</v>
      </c>
      <c r="E6939" s="91">
        <v>62.421458749579998</v>
      </c>
      <c r="F6939" s="91">
        <v>17.192600003900001</v>
      </c>
      <c r="G6939" s="91">
        <v>2.50739713867</v>
      </c>
      <c r="H6939" s="91">
        <v>145.75739958402002</v>
      </c>
      <c r="I6939" s="91">
        <v>18.311985154069998</v>
      </c>
      <c r="J6939" s="91">
        <v>0.59597447580000007</v>
      </c>
      <c r="K6939" s="91">
        <v>13.677559341540002</v>
      </c>
      <c r="L6939" s="91">
        <v>6.9370955634799989</v>
      </c>
    </row>
    <row r="6940" spans="1:12" x14ac:dyDescent="0.25">
      <c r="A6940" s="90">
        <v>34988.958333316514</v>
      </c>
      <c r="B6940" s="91">
        <v>192.66469706188994</v>
      </c>
      <c r="C6940" s="91">
        <v>179.96280963857001</v>
      </c>
      <c r="D6940" s="91">
        <v>0</v>
      </c>
      <c r="E6940" s="91">
        <v>67.013962915140013</v>
      </c>
      <c r="F6940" s="91">
        <v>17.192600003900001</v>
      </c>
      <c r="G6940" s="91">
        <v>2.5188207558599998</v>
      </c>
      <c r="H6940" s="91">
        <v>139.63341865265997</v>
      </c>
      <c r="I6940" s="91">
        <v>18.227592383490002</v>
      </c>
      <c r="J6940" s="91">
        <v>0.59597447580000007</v>
      </c>
      <c r="K6940" s="91">
        <v>13.685123151020001</v>
      </c>
      <c r="L6940" s="91">
        <v>15.408182898990001</v>
      </c>
    </row>
    <row r="6941" spans="1:12" x14ac:dyDescent="0.25">
      <c r="A6941" s="90">
        <v>34988.999999983178</v>
      </c>
      <c r="B6941" s="91">
        <v>185.6207563436501</v>
      </c>
      <c r="C6941" s="91">
        <v>175.32512407784</v>
      </c>
      <c r="D6941" s="91">
        <v>0</v>
      </c>
      <c r="E6941" s="91">
        <v>51.470932231509998</v>
      </c>
      <c r="F6941" s="91">
        <v>17.192600003900001</v>
      </c>
      <c r="G6941" s="91">
        <v>2.6052477705100001</v>
      </c>
      <c r="H6941" s="91">
        <v>114.73384736554998</v>
      </c>
      <c r="I6941" s="91">
        <v>18.098248489080003</v>
      </c>
      <c r="J6941" s="91">
        <v>0.61812447579999996</v>
      </c>
      <c r="K6941" s="91">
        <v>2.1995531384899998</v>
      </c>
      <c r="L6941" s="91">
        <v>2.1326267724300001</v>
      </c>
    </row>
    <row r="6942" spans="1:12" x14ac:dyDescent="0.25">
      <c r="A6942" s="90">
        <v>34989.041666649842</v>
      </c>
      <c r="B6942" s="91">
        <v>186.69070436733008</v>
      </c>
      <c r="C6942" s="91">
        <v>169.49676141190994</v>
      </c>
      <c r="D6942" s="91">
        <v>0</v>
      </c>
      <c r="E6942" s="91">
        <v>43.200394360530005</v>
      </c>
      <c r="F6942" s="91">
        <v>17.192600003900001</v>
      </c>
      <c r="G6942" s="91">
        <v>2.6205739931600003</v>
      </c>
      <c r="H6942" s="91">
        <v>114.91619973598</v>
      </c>
      <c r="I6942" s="91">
        <v>18.045541625280006</v>
      </c>
      <c r="J6942" s="91">
        <v>0.61812447579999996</v>
      </c>
      <c r="K6942" s="91">
        <v>2.0546232497100001</v>
      </c>
      <c r="L6942" s="91">
        <v>1.1097340625800001</v>
      </c>
    </row>
    <row r="6943" spans="1:12" x14ac:dyDescent="0.25">
      <c r="A6943" s="90">
        <v>34989.083333316506</v>
      </c>
      <c r="B6943" s="91">
        <v>189.04638059028002</v>
      </c>
      <c r="C6943" s="91">
        <v>176.45153896021009</v>
      </c>
      <c r="D6943" s="91">
        <v>0</v>
      </c>
      <c r="E6943" s="91">
        <v>35.351701538739995</v>
      </c>
      <c r="F6943" s="91">
        <v>17.192600003900001</v>
      </c>
      <c r="G6943" s="91">
        <v>2.63553653027</v>
      </c>
      <c r="H6943" s="91">
        <v>103.32894603313001</v>
      </c>
      <c r="I6943" s="91">
        <v>18.01813570529</v>
      </c>
      <c r="J6943" s="91">
        <v>0.61812447579999996</v>
      </c>
      <c r="K6943" s="91">
        <v>2.0497269433299996</v>
      </c>
      <c r="L6943" s="91">
        <v>3.1990838530800003</v>
      </c>
    </row>
    <row r="6944" spans="1:12" x14ac:dyDescent="0.25">
      <c r="A6944" s="90">
        <v>34989.124999983171</v>
      </c>
      <c r="B6944" s="91">
        <v>192.19320521660993</v>
      </c>
      <c r="C6944" s="91">
        <v>184.63554661653998</v>
      </c>
      <c r="D6944" s="91">
        <v>0</v>
      </c>
      <c r="E6944" s="91">
        <v>30.731350140949999</v>
      </c>
      <c r="F6944" s="91">
        <v>17.192600003900001</v>
      </c>
      <c r="G6944" s="91">
        <v>2.6424776826200005</v>
      </c>
      <c r="H6944" s="91">
        <v>87.526980015349992</v>
      </c>
      <c r="I6944" s="91">
        <v>18.000225821510003</v>
      </c>
      <c r="J6944" s="91">
        <v>0.61812447579999996</v>
      </c>
      <c r="K6944" s="91">
        <v>2.0497269433299996</v>
      </c>
      <c r="L6944" s="91">
        <v>6.8497010739500004</v>
      </c>
    </row>
    <row r="6945" spans="1:12" x14ac:dyDescent="0.25">
      <c r="A6945" s="90">
        <v>34989.166666649835</v>
      </c>
      <c r="B6945" s="91">
        <v>197.52495881835</v>
      </c>
      <c r="C6945" s="91">
        <v>190.70296564316999</v>
      </c>
      <c r="D6945" s="91">
        <v>0</v>
      </c>
      <c r="E6945" s="91">
        <v>23.607455718619995</v>
      </c>
      <c r="F6945" s="91">
        <v>17.192600003900001</v>
      </c>
      <c r="G6945" s="91">
        <v>2.5955059076200002</v>
      </c>
      <c r="H6945" s="91">
        <v>86.669524993219994</v>
      </c>
      <c r="I6945" s="91">
        <v>17.974055714690003</v>
      </c>
      <c r="J6945" s="91">
        <v>0.64027447579999996</v>
      </c>
      <c r="K6945" s="91">
        <v>2.0497269433299996</v>
      </c>
      <c r="L6945" s="91">
        <v>13.620479228399999</v>
      </c>
    </row>
    <row r="6946" spans="1:12" x14ac:dyDescent="0.25">
      <c r="A6946" s="90">
        <v>34989.208333316499</v>
      </c>
      <c r="B6946" s="91">
        <v>197.11032045605995</v>
      </c>
      <c r="C6946" s="91">
        <v>199.41063996079001</v>
      </c>
      <c r="D6946" s="91">
        <v>1.6657447269699996</v>
      </c>
      <c r="E6946" s="91">
        <v>24.187073523889996</v>
      </c>
      <c r="F6946" s="91">
        <v>17.192600003900001</v>
      </c>
      <c r="G6946" s="91">
        <v>1.5169576415999999</v>
      </c>
      <c r="H6946" s="91">
        <v>86.037536715630011</v>
      </c>
      <c r="I6946" s="91">
        <v>17.987414877259997</v>
      </c>
      <c r="J6946" s="91">
        <v>0.64027447579999996</v>
      </c>
      <c r="K6946" s="91">
        <v>2.0497269433299996</v>
      </c>
      <c r="L6946" s="91">
        <v>14.996227298979999</v>
      </c>
    </row>
    <row r="6947" spans="1:12" x14ac:dyDescent="0.25">
      <c r="A6947" s="90">
        <v>34989.249999983163</v>
      </c>
      <c r="B6947" s="91">
        <v>198.30112117436008</v>
      </c>
      <c r="C6947" s="91">
        <v>210.58401984345002</v>
      </c>
      <c r="D6947" s="91">
        <v>27.667314298759997</v>
      </c>
      <c r="E6947" s="91">
        <v>30.574867781270008</v>
      </c>
      <c r="F6947" s="91">
        <v>17.192600003900001</v>
      </c>
      <c r="G6947" s="91">
        <v>1.5166157226600001</v>
      </c>
      <c r="H6947" s="91">
        <v>80.596921116200022</v>
      </c>
      <c r="I6947" s="91">
        <v>18.054685507250003</v>
      </c>
      <c r="J6947" s="91">
        <v>0.64027447579999996</v>
      </c>
      <c r="K6947" s="91">
        <v>2.0497269433299996</v>
      </c>
      <c r="L6947" s="91">
        <v>12.252424651030001</v>
      </c>
    </row>
    <row r="6948" spans="1:12" x14ac:dyDescent="0.25">
      <c r="A6948" s="90">
        <v>34989.291666649828</v>
      </c>
      <c r="B6948" s="91">
        <v>200.24967696747999</v>
      </c>
      <c r="C6948" s="91">
        <v>222.52624323329997</v>
      </c>
      <c r="D6948" s="91">
        <v>159.28268573987003</v>
      </c>
      <c r="E6948" s="91">
        <v>22.839203013559999</v>
      </c>
      <c r="F6948" s="91">
        <v>17.192600003900001</v>
      </c>
      <c r="G6948" s="91">
        <v>1.5180032959</v>
      </c>
      <c r="H6948" s="91">
        <v>71.837971178890015</v>
      </c>
      <c r="I6948" s="91">
        <v>18.115454832419999</v>
      </c>
      <c r="J6948" s="91">
        <v>0.61647872453000008</v>
      </c>
      <c r="K6948" s="91">
        <v>2.0497269433299996</v>
      </c>
      <c r="L6948" s="91">
        <v>2.5093270268499999</v>
      </c>
    </row>
    <row r="6949" spans="1:12" x14ac:dyDescent="0.25">
      <c r="A6949" s="90">
        <v>34989.333333316492</v>
      </c>
      <c r="B6949" s="91">
        <v>179.45008560354</v>
      </c>
      <c r="C6949" s="91">
        <v>227.37166076692989</v>
      </c>
      <c r="D6949" s="91">
        <v>356.19845926968986</v>
      </c>
      <c r="E6949" s="91">
        <v>14.93423712121</v>
      </c>
      <c r="F6949" s="91">
        <v>2.3932461052200003</v>
      </c>
      <c r="G6949" s="91">
        <v>1.5176614990200001</v>
      </c>
      <c r="H6949" s="91">
        <v>27.768202270309995</v>
      </c>
      <c r="I6949" s="91">
        <v>17.857545836289997</v>
      </c>
      <c r="J6949" s="91">
        <v>0.13065947580000001</v>
      </c>
      <c r="K6949" s="91">
        <v>0.22576664441999997</v>
      </c>
      <c r="L6949" s="91">
        <v>2.5059246424700001</v>
      </c>
    </row>
    <row r="6950" spans="1:12" x14ac:dyDescent="0.25">
      <c r="A6950" s="90">
        <v>34989.374999983156</v>
      </c>
      <c r="B6950" s="91">
        <v>144.20591518522002</v>
      </c>
      <c r="C6950" s="91">
        <v>225.05725936771995</v>
      </c>
      <c r="D6950" s="91">
        <v>527.65992247524957</v>
      </c>
      <c r="E6950" s="91">
        <v>12.26022024049</v>
      </c>
      <c r="F6950" s="91">
        <v>1.9835999999</v>
      </c>
      <c r="G6950" s="91">
        <v>1.5188881835899999</v>
      </c>
      <c r="H6950" s="91">
        <v>19.442165842840001</v>
      </c>
      <c r="I6950" s="91">
        <v>18.10172449061</v>
      </c>
      <c r="J6950" s="91">
        <v>0.13065947580000001</v>
      </c>
      <c r="K6950" s="91">
        <v>4.2866444200000001E-3</v>
      </c>
      <c r="L6950" s="91">
        <v>0</v>
      </c>
    </row>
    <row r="6951" spans="1:12" x14ac:dyDescent="0.25">
      <c r="A6951" s="90">
        <v>34989.41666664982</v>
      </c>
      <c r="B6951" s="91">
        <v>113.20821683380998</v>
      </c>
      <c r="C6951" s="91">
        <v>216.81388238142992</v>
      </c>
      <c r="D6951" s="91">
        <v>626.54577061052044</v>
      </c>
      <c r="E6951" s="91">
        <v>11.990639595120001</v>
      </c>
      <c r="F6951" s="91">
        <v>1.9835999999</v>
      </c>
      <c r="G6951" s="91">
        <v>1.5237547607399999</v>
      </c>
      <c r="H6951" s="91">
        <v>17.681793909540001</v>
      </c>
      <c r="I6951" s="91">
        <v>18.093270948199997</v>
      </c>
      <c r="J6951" s="91">
        <v>0.13065947580000001</v>
      </c>
      <c r="K6951" s="91">
        <v>4.2866444200000001E-3</v>
      </c>
      <c r="L6951" s="91">
        <v>0.35728075252999997</v>
      </c>
    </row>
    <row r="6952" spans="1:12" x14ac:dyDescent="0.25">
      <c r="A6952" s="90">
        <v>34989.458333316485</v>
      </c>
      <c r="B6952" s="91">
        <v>117.08553325548993</v>
      </c>
      <c r="C6952" s="91">
        <v>221.01767459292995</v>
      </c>
      <c r="D6952" s="91">
        <v>657.60399713060997</v>
      </c>
      <c r="E6952" s="91">
        <v>10.05819045882</v>
      </c>
      <c r="F6952" s="91">
        <v>1.9835999999</v>
      </c>
      <c r="G6952" s="91">
        <v>1.5261881103499999</v>
      </c>
      <c r="H6952" s="91">
        <v>16.772324984129998</v>
      </c>
      <c r="I6952" s="91">
        <v>17.845315004589995</v>
      </c>
      <c r="J6952" s="91">
        <v>0.13065947580000001</v>
      </c>
      <c r="K6952" s="91">
        <v>4.2866444200000001E-3</v>
      </c>
      <c r="L6952" s="91">
        <v>0</v>
      </c>
    </row>
    <row r="6953" spans="1:12" x14ac:dyDescent="0.25">
      <c r="A6953" s="90">
        <v>34989.499999983149</v>
      </c>
      <c r="B6953" s="91">
        <v>135.05736867035</v>
      </c>
      <c r="C6953" s="91">
        <v>216.03872511740002</v>
      </c>
      <c r="D6953" s="91">
        <v>632.82368322698983</v>
      </c>
      <c r="E6953" s="91">
        <v>10.016385324830001</v>
      </c>
      <c r="F6953" s="91">
        <v>1.9835999999</v>
      </c>
      <c r="G6953" s="91">
        <v>1.5279980468799998</v>
      </c>
      <c r="H6953" s="91">
        <v>16.582680957130002</v>
      </c>
      <c r="I6953" s="91">
        <v>17.584854067000002</v>
      </c>
      <c r="J6953" s="91">
        <v>0.13065947580000001</v>
      </c>
      <c r="K6953" s="91">
        <v>4.2866444200000001E-3</v>
      </c>
      <c r="L6953" s="91">
        <v>1.5613110060000001E-2</v>
      </c>
    </row>
    <row r="6954" spans="1:12" x14ac:dyDescent="0.25">
      <c r="A6954" s="90">
        <v>34989.541666649813</v>
      </c>
      <c r="B6954" s="91">
        <v>147.93106689677006</v>
      </c>
      <c r="C6954" s="91">
        <v>225.18901867819</v>
      </c>
      <c r="D6954" s="91">
        <v>589.72070325098014</v>
      </c>
      <c r="E6954" s="91">
        <v>13.997141362879999</v>
      </c>
      <c r="F6954" s="91">
        <v>1.9835999999</v>
      </c>
      <c r="G6954" s="91">
        <v>1.5293453369100001</v>
      </c>
      <c r="H6954" s="91">
        <v>17.59567793451</v>
      </c>
      <c r="I6954" s="91">
        <v>17.570482139989998</v>
      </c>
      <c r="J6954" s="91">
        <v>0.13065947580000001</v>
      </c>
      <c r="K6954" s="91">
        <v>4.2866444200000001E-3</v>
      </c>
      <c r="L6954" s="91">
        <v>0</v>
      </c>
    </row>
    <row r="6955" spans="1:12" x14ac:dyDescent="0.25">
      <c r="A6955" s="90">
        <v>34989.583333316477</v>
      </c>
      <c r="B6955" s="91">
        <v>155.65460575455006</v>
      </c>
      <c r="C6955" s="91">
        <v>218.67627045770004</v>
      </c>
      <c r="D6955" s="91">
        <v>461.66368568099006</v>
      </c>
      <c r="E6955" s="91">
        <v>11.125679300970001</v>
      </c>
      <c r="F6955" s="91">
        <v>1.9835999999</v>
      </c>
      <c r="G6955" s="91">
        <v>1.53071289063</v>
      </c>
      <c r="H6955" s="91">
        <v>20.369835303199999</v>
      </c>
      <c r="I6955" s="91">
        <v>17.62680387576</v>
      </c>
      <c r="J6955" s="91">
        <v>0.13065947580000001</v>
      </c>
      <c r="K6955" s="91">
        <v>4.2866444200000001E-3</v>
      </c>
      <c r="L6955" s="91">
        <v>3.6772703219999994E-2</v>
      </c>
    </row>
    <row r="6956" spans="1:12" x14ac:dyDescent="0.25">
      <c r="A6956" s="90">
        <v>34989.624999983142</v>
      </c>
      <c r="B6956" s="91">
        <v>183.26284373273015</v>
      </c>
      <c r="C6956" s="91">
        <v>234.32549234756999</v>
      </c>
      <c r="D6956" s="91">
        <v>312.86421781964987</v>
      </c>
      <c r="E6956" s="91">
        <v>15.527350741080001</v>
      </c>
      <c r="F6956" s="91">
        <v>1.9835999999</v>
      </c>
      <c r="G6956" s="91">
        <v>1.5313764648399999</v>
      </c>
      <c r="H6956" s="91">
        <v>33.162206297860003</v>
      </c>
      <c r="I6956" s="91">
        <v>17.646020226419999</v>
      </c>
      <c r="J6956" s="91">
        <v>0.13065947580000001</v>
      </c>
      <c r="K6956" s="91">
        <v>0.24172694332999997</v>
      </c>
      <c r="L6956" s="91">
        <v>4.6047596337499996</v>
      </c>
    </row>
    <row r="6957" spans="1:12" x14ac:dyDescent="0.25">
      <c r="A6957" s="90">
        <v>34989.666666649806</v>
      </c>
      <c r="B6957" s="91">
        <v>224.44159758497005</v>
      </c>
      <c r="C6957" s="91">
        <v>235.02675525167001</v>
      </c>
      <c r="D6957" s="91">
        <v>118.42448523755003</v>
      </c>
      <c r="E6957" s="91">
        <v>18.003180783009995</v>
      </c>
      <c r="F6957" s="91">
        <v>15.809963639899999</v>
      </c>
      <c r="G6957" s="91">
        <v>1.53151721191</v>
      </c>
      <c r="H6957" s="91">
        <v>78.859626726950026</v>
      </c>
      <c r="I6957" s="91">
        <v>18.003938869159995</v>
      </c>
      <c r="J6957" s="91">
        <v>0.39645947580000002</v>
      </c>
      <c r="K6957" s="91">
        <v>2.0497269433299996</v>
      </c>
      <c r="L6957" s="91">
        <v>17.971918255610003</v>
      </c>
    </row>
    <row r="6958" spans="1:12" x14ac:dyDescent="0.25">
      <c r="A6958" s="90">
        <v>34989.70833331647</v>
      </c>
      <c r="B6958" s="91">
        <v>248.67325381083</v>
      </c>
      <c r="C6958" s="91">
        <v>234.58062598546002</v>
      </c>
      <c r="D6958" s="91">
        <v>16.703096266820001</v>
      </c>
      <c r="E6958" s="91">
        <v>25.181076789739997</v>
      </c>
      <c r="F6958" s="91">
        <v>15.809963639899999</v>
      </c>
      <c r="G6958" s="91">
        <v>1.5343326416</v>
      </c>
      <c r="H6958" s="91">
        <v>71.538311214060016</v>
      </c>
      <c r="I6958" s="91">
        <v>17.967814367170003</v>
      </c>
      <c r="J6958" s="91">
        <v>0.39645947580000002</v>
      </c>
      <c r="K6958" s="91">
        <v>2.0497269433299996</v>
      </c>
      <c r="L6958" s="91">
        <v>21.224586987369999</v>
      </c>
    </row>
    <row r="6959" spans="1:12" x14ac:dyDescent="0.25">
      <c r="A6959" s="90">
        <v>34989.749999983134</v>
      </c>
      <c r="B6959" s="91">
        <v>265.43605322395007</v>
      </c>
      <c r="C6959" s="91">
        <v>233.5551288062</v>
      </c>
      <c r="D6959" s="91">
        <v>0</v>
      </c>
      <c r="E6959" s="91">
        <v>23.415962977959996</v>
      </c>
      <c r="F6959" s="91">
        <v>15.809963639899999</v>
      </c>
      <c r="G6959" s="91">
        <v>1.5302100830100001</v>
      </c>
      <c r="H6959" s="91">
        <v>76.242059878730018</v>
      </c>
      <c r="I6959" s="91">
        <v>18.05081442625</v>
      </c>
      <c r="J6959" s="91">
        <v>0.37430947579999996</v>
      </c>
      <c r="K6959" s="91">
        <v>2.0497269433299996</v>
      </c>
      <c r="L6959" s="91">
        <v>31.87590608583</v>
      </c>
    </row>
    <row r="6960" spans="1:12" x14ac:dyDescent="0.25">
      <c r="A6960" s="90">
        <v>34989.791666649799</v>
      </c>
      <c r="B6960" s="91">
        <v>279.99880180715019</v>
      </c>
      <c r="C6960" s="91">
        <v>231.98415801966996</v>
      </c>
      <c r="D6960" s="91">
        <v>0</v>
      </c>
      <c r="E6960" s="91">
        <v>21.531839262430001</v>
      </c>
      <c r="F6960" s="91">
        <v>15.809963639899999</v>
      </c>
      <c r="G6960" s="91">
        <v>1.52950622559</v>
      </c>
      <c r="H6960" s="91">
        <v>74.890566086910027</v>
      </c>
      <c r="I6960" s="91">
        <v>18.046724361059997</v>
      </c>
      <c r="J6960" s="91">
        <v>0.37430947579999996</v>
      </c>
      <c r="K6960" s="91">
        <v>2.0497269433299996</v>
      </c>
      <c r="L6960" s="91">
        <v>19.139225491240001</v>
      </c>
    </row>
    <row r="6961" spans="1:12" x14ac:dyDescent="0.25">
      <c r="A6961" s="90">
        <v>34989.833333316463</v>
      </c>
      <c r="B6961" s="91">
        <v>283.93457794876025</v>
      </c>
      <c r="C6961" s="91">
        <v>228.22610752355001</v>
      </c>
      <c r="D6961" s="91">
        <v>0</v>
      </c>
      <c r="E6961" s="91">
        <v>23.647512258779997</v>
      </c>
      <c r="F6961" s="91">
        <v>15.809963639899999</v>
      </c>
      <c r="G6961" s="91">
        <v>1.5298481445299998</v>
      </c>
      <c r="H6961" s="91">
        <v>66.709452933890006</v>
      </c>
      <c r="I6961" s="91">
        <v>18.135519279579999</v>
      </c>
      <c r="J6961" s="91">
        <v>0.37430947579999996</v>
      </c>
      <c r="K6961" s="91">
        <v>2.0497269433299996</v>
      </c>
      <c r="L6961" s="91">
        <v>27.115646955470002</v>
      </c>
    </row>
    <row r="6962" spans="1:12" x14ac:dyDescent="0.25">
      <c r="A6962" s="90">
        <v>34989.874999983127</v>
      </c>
      <c r="B6962" s="91">
        <v>285.08008106709991</v>
      </c>
      <c r="C6962" s="91">
        <v>225.58404327354006</v>
      </c>
      <c r="D6962" s="91">
        <v>0</v>
      </c>
      <c r="E6962" s="91">
        <v>28.628037907190006</v>
      </c>
      <c r="F6962" s="91">
        <v>15.809963639899999</v>
      </c>
      <c r="G6962" s="91">
        <v>1.5298682861299999</v>
      </c>
      <c r="H6962" s="91">
        <v>77.88727724618002</v>
      </c>
      <c r="I6962" s="91">
        <v>18.032128036029999</v>
      </c>
      <c r="J6962" s="91">
        <v>0.39645947580000002</v>
      </c>
      <c r="K6962" s="91">
        <v>1.8282469433299997</v>
      </c>
      <c r="L6962" s="91">
        <v>14.771709707459999</v>
      </c>
    </row>
    <row r="6963" spans="1:12" x14ac:dyDescent="0.25">
      <c r="A6963" s="90">
        <v>34989.916666649791</v>
      </c>
      <c r="B6963" s="91">
        <v>282.87875171130014</v>
      </c>
      <c r="C6963" s="91">
        <v>225.98144136876007</v>
      </c>
      <c r="D6963" s="91">
        <v>0</v>
      </c>
      <c r="E6963" s="91">
        <v>32.325685222300002</v>
      </c>
      <c r="F6963" s="91">
        <v>15.809963639899999</v>
      </c>
      <c r="G6963" s="91">
        <v>1.5179429931599999</v>
      </c>
      <c r="H6963" s="91">
        <v>62.339627047639993</v>
      </c>
      <c r="I6963" s="91">
        <v>17.868449117569998</v>
      </c>
      <c r="J6963" s="91">
        <v>0.33330947580000003</v>
      </c>
      <c r="K6963" s="91">
        <v>1.8282469433299997</v>
      </c>
      <c r="L6963" s="91">
        <v>24.081637760770001</v>
      </c>
    </row>
    <row r="6964" spans="1:12" x14ac:dyDescent="0.25">
      <c r="A6964" s="90">
        <v>34989.958333316456</v>
      </c>
      <c r="B6964" s="91">
        <v>278.97541469174013</v>
      </c>
      <c r="C6964" s="91">
        <v>221.58618597954998</v>
      </c>
      <c r="D6964" s="91">
        <v>0</v>
      </c>
      <c r="E6964" s="91">
        <v>26.518609318920003</v>
      </c>
      <c r="F6964" s="91">
        <v>15.809963639899999</v>
      </c>
      <c r="G6964" s="91">
        <v>1.51858654785</v>
      </c>
      <c r="H6964" s="91">
        <v>76.118870181109997</v>
      </c>
      <c r="I6964" s="91">
        <v>16.985508328870004</v>
      </c>
      <c r="J6964" s="91">
        <v>0.33330947580000003</v>
      </c>
      <c r="K6964" s="91">
        <v>1.8282469433299997</v>
      </c>
      <c r="L6964" s="91">
        <v>10.09929735393</v>
      </c>
    </row>
    <row r="6965" spans="1:12" x14ac:dyDescent="0.25">
      <c r="A6965" s="90">
        <v>34989.99999998312</v>
      </c>
      <c r="B6965" s="91">
        <v>280.36268905590009</v>
      </c>
      <c r="C6965" s="91">
        <v>223.19874582519998</v>
      </c>
      <c r="D6965" s="91">
        <v>0</v>
      </c>
      <c r="E6965" s="91">
        <v>40.292924741939999</v>
      </c>
      <c r="F6965" s="91">
        <v>15.809963639899999</v>
      </c>
      <c r="G6965" s="91">
        <v>1.51092468262</v>
      </c>
      <c r="H6965" s="91">
        <v>51.870658540450009</v>
      </c>
      <c r="I6965" s="91">
        <v>18.011271717429999</v>
      </c>
      <c r="J6965" s="91">
        <v>0.33330947580000003</v>
      </c>
      <c r="K6965" s="91">
        <v>1.8747771161299998</v>
      </c>
      <c r="L6965" s="91">
        <v>23.611863156409999</v>
      </c>
    </row>
    <row r="6966" spans="1:12" x14ac:dyDescent="0.25">
      <c r="A6966" s="90">
        <v>34990.041666649784</v>
      </c>
      <c r="B6966" s="91">
        <v>277.00243537106013</v>
      </c>
      <c r="C6966" s="91">
        <v>213.52740808933001</v>
      </c>
      <c r="D6966" s="91">
        <v>0</v>
      </c>
      <c r="E6966" s="91">
        <v>46.421579393010006</v>
      </c>
      <c r="F6966" s="91">
        <v>14.4273272759</v>
      </c>
      <c r="G6966" s="91">
        <v>1.51104528809</v>
      </c>
      <c r="H6966" s="91">
        <v>49.013978529999996</v>
      </c>
      <c r="I6966" s="91">
        <v>16.725562196699997</v>
      </c>
      <c r="J6966" s="91">
        <v>0.35545947579999998</v>
      </c>
      <c r="K6966" s="91">
        <v>1.8747771161299998</v>
      </c>
      <c r="L6966" s="91">
        <v>19.72314862316</v>
      </c>
    </row>
    <row r="6967" spans="1:12" x14ac:dyDescent="0.25">
      <c r="A6967" s="90">
        <v>34990.083333316448</v>
      </c>
      <c r="B6967" s="91">
        <v>262.79692242818004</v>
      </c>
      <c r="C6967" s="91">
        <v>201.75917598494004</v>
      </c>
      <c r="D6967" s="91">
        <v>0</v>
      </c>
      <c r="E6967" s="91">
        <v>39.953822088420011</v>
      </c>
      <c r="F6967" s="91">
        <v>14.4273272759</v>
      </c>
      <c r="G6967" s="91">
        <v>1.5107235107399999</v>
      </c>
      <c r="H6967" s="91">
        <v>49.855051130180001</v>
      </c>
      <c r="I6967" s="91">
        <v>16.814085899479995</v>
      </c>
      <c r="J6967" s="91">
        <v>0.35545947579999998</v>
      </c>
      <c r="K6967" s="91">
        <v>1.8282469433299997</v>
      </c>
      <c r="L6967" s="91">
        <v>25.545968401659994</v>
      </c>
    </row>
    <row r="6968" spans="1:12" x14ac:dyDescent="0.25">
      <c r="A6968" s="90">
        <v>34990.124999983113</v>
      </c>
      <c r="B6968" s="91">
        <v>255.77940204900997</v>
      </c>
      <c r="C6968" s="91">
        <v>196.69262910763999</v>
      </c>
      <c r="D6968" s="91">
        <v>0</v>
      </c>
      <c r="E6968" s="91">
        <v>37.073731639149997</v>
      </c>
      <c r="F6968" s="91">
        <v>14.4273272759</v>
      </c>
      <c r="G6968" s="91">
        <v>1.5261881103499999</v>
      </c>
      <c r="H6968" s="91">
        <v>51.863794294349994</v>
      </c>
      <c r="I6968" s="91">
        <v>16.787409408430001</v>
      </c>
      <c r="J6968" s="91">
        <v>0.35545947579999998</v>
      </c>
      <c r="K6968" s="91">
        <v>1.8282469433299997</v>
      </c>
      <c r="L6968" s="91">
        <v>21.719101771270001</v>
      </c>
    </row>
    <row r="6969" spans="1:12" x14ac:dyDescent="0.25">
      <c r="A6969" s="90">
        <v>34990.166666649777</v>
      </c>
      <c r="B6969" s="91">
        <v>244.25052166598996</v>
      </c>
      <c r="C6969" s="91">
        <v>189.69210248054995</v>
      </c>
      <c r="D6969" s="91">
        <v>0</v>
      </c>
      <c r="E6969" s="91">
        <v>28.300743867460003</v>
      </c>
      <c r="F6969" s="91">
        <v>14.4273272759</v>
      </c>
      <c r="G6969" s="91">
        <v>1.5232922363299999</v>
      </c>
      <c r="H6969" s="91">
        <v>49.252359720790004</v>
      </c>
      <c r="I6969" s="91">
        <v>17.955063542949997</v>
      </c>
      <c r="J6969" s="91">
        <v>0.35545947579999998</v>
      </c>
      <c r="K6969" s="91">
        <v>1.8282469433299997</v>
      </c>
      <c r="L6969" s="91">
        <v>23.629187008800002</v>
      </c>
    </row>
    <row r="6970" spans="1:12" x14ac:dyDescent="0.25">
      <c r="A6970" s="90">
        <v>34990.208333316441</v>
      </c>
      <c r="B6970" s="91">
        <v>246.27381270106002</v>
      </c>
      <c r="C6970" s="91">
        <v>181.41939212480003</v>
      </c>
      <c r="D6970" s="91">
        <v>1.97157177921</v>
      </c>
      <c r="E6970" s="91">
        <v>32.845189049960005</v>
      </c>
      <c r="F6970" s="91">
        <v>14.4273272759</v>
      </c>
      <c r="G6970" s="91">
        <v>1.5213013916</v>
      </c>
      <c r="H6970" s="91">
        <v>52.07966217052001</v>
      </c>
      <c r="I6970" s="91">
        <v>17.768873598529993</v>
      </c>
      <c r="J6970" s="91">
        <v>0.35545947579999998</v>
      </c>
      <c r="K6970" s="91">
        <v>1.8282469433299997</v>
      </c>
      <c r="L6970" s="91">
        <v>29.261706908329998</v>
      </c>
    </row>
    <row r="6971" spans="1:12" x14ac:dyDescent="0.25">
      <c r="A6971" s="90">
        <v>34990.249999983105</v>
      </c>
      <c r="B6971" s="91">
        <v>239.56893743525009</v>
      </c>
      <c r="C6971" s="91">
        <v>180.74204199054</v>
      </c>
      <c r="D6971" s="91">
        <v>37.100619905999999</v>
      </c>
      <c r="E6971" s="91">
        <v>27.099523185680003</v>
      </c>
      <c r="F6971" s="91">
        <v>14.4273272759</v>
      </c>
      <c r="G6971" s="91">
        <v>1.5212008056599999</v>
      </c>
      <c r="H6971" s="91">
        <v>49.539445026719996</v>
      </c>
      <c r="I6971" s="91">
        <v>17.037343243320002</v>
      </c>
      <c r="J6971" s="91">
        <v>0.35545947579999998</v>
      </c>
      <c r="K6971" s="91">
        <v>1.8282469433299997</v>
      </c>
      <c r="L6971" s="91">
        <v>31.684893392890004</v>
      </c>
    </row>
    <row r="6972" spans="1:12" x14ac:dyDescent="0.25">
      <c r="A6972" s="90">
        <v>34990.291666649769</v>
      </c>
      <c r="B6972" s="91">
        <v>238.14446003904015</v>
      </c>
      <c r="C6972" s="91">
        <v>183.16490194913996</v>
      </c>
      <c r="D6972" s="91">
        <v>159.91431371908996</v>
      </c>
      <c r="E6972" s="91">
        <v>24.042957354119999</v>
      </c>
      <c r="F6972" s="91">
        <v>14.4273272759</v>
      </c>
      <c r="G6972" s="91">
        <v>1.5225079345700001</v>
      </c>
      <c r="H6972" s="91">
        <v>45.788357498719989</v>
      </c>
      <c r="I6972" s="91">
        <v>18.480610922639997</v>
      </c>
      <c r="J6972" s="91">
        <v>0.35545947579999998</v>
      </c>
      <c r="K6972" s="91">
        <v>1.8282469433299997</v>
      </c>
      <c r="L6972" s="91">
        <v>20.728675169390002</v>
      </c>
    </row>
    <row r="6973" spans="1:12" x14ac:dyDescent="0.25">
      <c r="A6973" s="90">
        <v>34990.333333316434</v>
      </c>
      <c r="B6973" s="91">
        <v>223.20673743671</v>
      </c>
      <c r="C6973" s="91">
        <v>176.12885077542995</v>
      </c>
      <c r="D6973" s="91">
        <v>330.73845794847972</v>
      </c>
      <c r="E6973" s="91">
        <v>16.838351915890005</v>
      </c>
      <c r="F6973" s="91">
        <v>14.4273272759</v>
      </c>
      <c r="G6973" s="91">
        <v>1.52484069824</v>
      </c>
      <c r="H6973" s="91">
        <v>24.232569724800001</v>
      </c>
      <c r="I6973" s="91">
        <v>17.275380982159998</v>
      </c>
      <c r="J6973" s="91">
        <v>0.37760947579999998</v>
      </c>
      <c r="K6973" s="91">
        <v>1.8282469433299997</v>
      </c>
      <c r="L6973" s="91">
        <v>3.6677412169000001</v>
      </c>
    </row>
    <row r="6974" spans="1:12" x14ac:dyDescent="0.25">
      <c r="A6974" s="90">
        <v>34990.374999983098</v>
      </c>
      <c r="B6974" s="91">
        <v>199.28760485058004</v>
      </c>
      <c r="C6974" s="91">
        <v>172.45480579150001</v>
      </c>
      <c r="D6974" s="91">
        <v>479.16180989950999</v>
      </c>
      <c r="E6974" s="91">
        <v>13.86366837115</v>
      </c>
      <c r="F6974" s="91">
        <v>14.4273272759</v>
      </c>
      <c r="G6974" s="91">
        <v>1.5267913818400001</v>
      </c>
      <c r="H6974" s="91">
        <v>18.386865814740002</v>
      </c>
      <c r="I6974" s="91">
        <v>17.310140111140001</v>
      </c>
      <c r="J6974" s="91">
        <v>0.39975947580000004</v>
      </c>
      <c r="K6974" s="91">
        <v>4.2866444200000001E-3</v>
      </c>
      <c r="L6974" s="91">
        <v>0.94700548776000004</v>
      </c>
    </row>
    <row r="6975" spans="1:12" x14ac:dyDescent="0.25">
      <c r="A6975" s="90">
        <v>34990.416666649762</v>
      </c>
      <c r="B6975" s="91">
        <v>185.64723579852995</v>
      </c>
      <c r="C6975" s="91">
        <v>167.69779397458996</v>
      </c>
      <c r="D6975" s="91">
        <v>566.43714921867002</v>
      </c>
      <c r="E6975" s="91">
        <v>11.18812884169</v>
      </c>
      <c r="F6975" s="91">
        <v>14.4273272759</v>
      </c>
      <c r="G6975" s="91">
        <v>1.52922473145</v>
      </c>
      <c r="H6975" s="91">
        <v>16.590770603389998</v>
      </c>
      <c r="I6975" s="91">
        <v>17.399278927319997</v>
      </c>
      <c r="J6975" s="91">
        <v>0.39975947580000004</v>
      </c>
      <c r="K6975" s="91">
        <v>4.2866444200000001E-3</v>
      </c>
      <c r="L6975" s="91">
        <v>0</v>
      </c>
    </row>
    <row r="6976" spans="1:12" x14ac:dyDescent="0.25">
      <c r="A6976" s="90">
        <v>34990.458333316426</v>
      </c>
      <c r="B6976" s="91">
        <v>188.37277627802987</v>
      </c>
      <c r="C6976" s="91">
        <v>158.54036531536994</v>
      </c>
      <c r="D6976" s="91">
        <v>606.78166555000985</v>
      </c>
      <c r="E6976" s="91">
        <v>12.180313394059999</v>
      </c>
      <c r="F6976" s="91">
        <v>14.4273272759</v>
      </c>
      <c r="G6976" s="91">
        <v>1.5313363037100001</v>
      </c>
      <c r="H6976" s="91">
        <v>16.770273796950001</v>
      </c>
      <c r="I6976" s="91">
        <v>17.322750811580004</v>
      </c>
      <c r="J6976" s="91">
        <v>0.39975947580000004</v>
      </c>
      <c r="K6976" s="91">
        <v>4.2866444200000001E-3</v>
      </c>
      <c r="L6976" s="91">
        <v>0</v>
      </c>
    </row>
    <row r="6977" spans="1:12" x14ac:dyDescent="0.25">
      <c r="A6977" s="90">
        <v>34990.499999983091</v>
      </c>
      <c r="B6977" s="91">
        <v>194.11413693061994</v>
      </c>
      <c r="C6977" s="91">
        <v>152.66637404101996</v>
      </c>
      <c r="D6977" s="91">
        <v>581.19594830180017</v>
      </c>
      <c r="E6977" s="91">
        <v>11.142918631520001</v>
      </c>
      <c r="F6977" s="91">
        <v>14.4273272759</v>
      </c>
      <c r="G6977" s="91">
        <v>1.5329450683600001</v>
      </c>
      <c r="H6977" s="91">
        <v>17.32839274689</v>
      </c>
      <c r="I6977" s="91">
        <v>17.301947180199996</v>
      </c>
      <c r="J6977" s="91">
        <v>0.39975947580000004</v>
      </c>
      <c r="K6977" s="91">
        <v>4.2866444200000001E-3</v>
      </c>
      <c r="L6977" s="91">
        <v>0</v>
      </c>
    </row>
    <row r="6978" spans="1:12" x14ac:dyDescent="0.25">
      <c r="A6978" s="90">
        <v>34990.541666649755</v>
      </c>
      <c r="B6978" s="91">
        <v>187.00603564510996</v>
      </c>
      <c r="C6978" s="91">
        <v>158.83087522242997</v>
      </c>
      <c r="D6978" s="91">
        <v>513.09117634967993</v>
      </c>
      <c r="E6978" s="91">
        <v>13.12616119302</v>
      </c>
      <c r="F6978" s="91">
        <v>14.4273272759</v>
      </c>
      <c r="G6978" s="91">
        <v>1.5342120361299998</v>
      </c>
      <c r="H6978" s="91">
        <v>18.163759351960003</v>
      </c>
      <c r="I6978" s="91">
        <v>17.307304616709999</v>
      </c>
      <c r="J6978" s="91">
        <v>0.39975947580000004</v>
      </c>
      <c r="K6978" s="91">
        <v>4.2866444200000001E-3</v>
      </c>
      <c r="L6978" s="91">
        <v>1.583143192E-2</v>
      </c>
    </row>
    <row r="6979" spans="1:12" x14ac:dyDescent="0.25">
      <c r="A6979" s="90">
        <v>34990.583333316419</v>
      </c>
      <c r="B6979" s="91">
        <v>201.71569547146004</v>
      </c>
      <c r="C6979" s="91">
        <v>150.12417670963998</v>
      </c>
      <c r="D6979" s="91">
        <v>395.90405361468021</v>
      </c>
      <c r="E6979" s="91">
        <v>17.666014481430004</v>
      </c>
      <c r="F6979" s="91">
        <v>14.4273272759</v>
      </c>
      <c r="G6979" s="91">
        <v>1.5418135986299999</v>
      </c>
      <c r="H6979" s="91">
        <v>22.451756631649999</v>
      </c>
      <c r="I6979" s="91">
        <v>17.222485469900001</v>
      </c>
      <c r="J6979" s="91">
        <v>0.37760947579999998</v>
      </c>
      <c r="K6979" s="91">
        <v>4.2866444200000001E-3</v>
      </c>
      <c r="L6979" s="91">
        <v>3.6539366045200001</v>
      </c>
    </row>
    <row r="6980" spans="1:12" x14ac:dyDescent="0.25">
      <c r="A6980" s="90">
        <v>34990.624999983083</v>
      </c>
      <c r="B6980" s="91">
        <v>204.99090100456996</v>
      </c>
      <c r="C6980" s="91">
        <v>146.23385202779002</v>
      </c>
      <c r="D6980" s="91">
        <v>241.03490970105008</v>
      </c>
      <c r="E6980" s="91">
        <v>33.244940574060003</v>
      </c>
      <c r="F6980" s="91">
        <v>14.4273272759</v>
      </c>
      <c r="G6980" s="91">
        <v>1.54245715332</v>
      </c>
      <c r="H6980" s="91">
        <v>51.622347238949992</v>
      </c>
      <c r="I6980" s="91">
        <v>18.252940428430001</v>
      </c>
      <c r="J6980" s="91">
        <v>0.37760947579999998</v>
      </c>
      <c r="K6980" s="91">
        <v>2.0246943329999999E-2</v>
      </c>
      <c r="L6980" s="91">
        <v>39.975750640139999</v>
      </c>
    </row>
    <row r="6981" spans="1:12" x14ac:dyDescent="0.25">
      <c r="A6981" s="90">
        <v>34990.666666649748</v>
      </c>
      <c r="B6981" s="91">
        <v>197.13806155611996</v>
      </c>
      <c r="C6981" s="91">
        <v>149.55959823236995</v>
      </c>
      <c r="D6981" s="91">
        <v>86.71625014886996</v>
      </c>
      <c r="E6981" s="91">
        <v>46.325223009189997</v>
      </c>
      <c r="F6981" s="91">
        <v>14.4273272759</v>
      </c>
      <c r="G6981" s="91">
        <v>1.5425979003899999</v>
      </c>
      <c r="H6981" s="91">
        <v>59.74881815602</v>
      </c>
      <c r="I6981" s="91">
        <v>18.148073648919997</v>
      </c>
      <c r="J6981" s="91">
        <v>0.37760947579999998</v>
      </c>
      <c r="K6981" s="91">
        <v>1.8282469433299997</v>
      </c>
      <c r="L6981" s="91">
        <v>85.026106554070012</v>
      </c>
    </row>
    <row r="6982" spans="1:12" x14ac:dyDescent="0.25">
      <c r="A6982" s="90">
        <v>34990.708333316412</v>
      </c>
      <c r="B6982" s="91">
        <v>182.36975481503012</v>
      </c>
      <c r="C6982" s="91">
        <v>159.29427008967994</v>
      </c>
      <c r="D6982" s="91">
        <v>14.669297196960006</v>
      </c>
      <c r="E6982" s="91">
        <v>42.738013650950002</v>
      </c>
      <c r="F6982" s="91">
        <v>14.4273272759</v>
      </c>
      <c r="G6982" s="91">
        <v>1.54223583984</v>
      </c>
      <c r="H6982" s="91">
        <v>67.789648000450001</v>
      </c>
      <c r="I6982" s="91">
        <v>18.16031473</v>
      </c>
      <c r="J6982" s="91">
        <v>0.35545947579999998</v>
      </c>
      <c r="K6982" s="91">
        <v>1.8282469433299997</v>
      </c>
      <c r="L6982" s="91">
        <v>71.248134940889997</v>
      </c>
    </row>
    <row r="6983" spans="1:12" x14ac:dyDescent="0.25">
      <c r="A6983" s="90">
        <v>34990.749999983076</v>
      </c>
      <c r="B6983" s="91">
        <v>193.01031416761003</v>
      </c>
      <c r="C6983" s="91">
        <v>162.30050342185996</v>
      </c>
      <c r="D6983" s="91">
        <v>0</v>
      </c>
      <c r="E6983" s="91">
        <v>55.975714359679998</v>
      </c>
      <c r="F6983" s="91">
        <v>14.4273272759</v>
      </c>
      <c r="G6983" s="91">
        <v>1.54159240723</v>
      </c>
      <c r="H6983" s="91">
        <v>65.221212787230002</v>
      </c>
      <c r="I6983" s="91">
        <v>17.48757027536</v>
      </c>
      <c r="J6983" s="91">
        <v>0.35545947579999998</v>
      </c>
      <c r="K6983" s="91">
        <v>1.8282469433299997</v>
      </c>
      <c r="L6983" s="91">
        <v>82.917215894389997</v>
      </c>
    </row>
    <row r="6984" spans="1:12" x14ac:dyDescent="0.25">
      <c r="A6984" s="90">
        <v>34990.79166664974</v>
      </c>
      <c r="B6984" s="91">
        <v>196.85461674561</v>
      </c>
      <c r="C6984" s="91">
        <v>170.95158019141999</v>
      </c>
      <c r="D6984" s="91">
        <v>0</v>
      </c>
      <c r="E6984" s="91">
        <v>51.506424391189995</v>
      </c>
      <c r="F6984" s="91">
        <v>14.4273272759</v>
      </c>
      <c r="G6984" s="91">
        <v>1.53606213379</v>
      </c>
      <c r="H6984" s="91">
        <v>68.558448017740005</v>
      </c>
      <c r="I6984" s="91">
        <v>18.266228553109997</v>
      </c>
      <c r="J6984" s="91">
        <v>0.33330947580000003</v>
      </c>
      <c r="K6984" s="91">
        <v>1.8282469433299997</v>
      </c>
      <c r="L6984" s="91">
        <v>63.63368128985001</v>
      </c>
    </row>
    <row r="6985" spans="1:12" x14ac:dyDescent="0.25">
      <c r="A6985" s="90">
        <v>34990.833333316405</v>
      </c>
      <c r="B6985" s="91">
        <v>193.50024893858998</v>
      </c>
      <c r="C6985" s="91">
        <v>180.94714309282</v>
      </c>
      <c r="D6985" s="91">
        <v>0</v>
      </c>
      <c r="E6985" s="91">
        <v>66.117453325500009</v>
      </c>
      <c r="F6985" s="91">
        <v>14.4273272759</v>
      </c>
      <c r="G6985" s="91">
        <v>1.5361627197299998</v>
      </c>
      <c r="H6985" s="91">
        <v>65.970539290999994</v>
      </c>
      <c r="I6985" s="91">
        <v>17.488654487369999</v>
      </c>
      <c r="J6985" s="91">
        <v>0.33330947580000003</v>
      </c>
      <c r="K6985" s="91">
        <v>1.8282469433299997</v>
      </c>
      <c r="L6985" s="91">
        <v>43.479849731509994</v>
      </c>
    </row>
    <row r="6986" spans="1:12" x14ac:dyDescent="0.25">
      <c r="A6986" s="90">
        <v>34990.874999983069</v>
      </c>
      <c r="B6986" s="91">
        <v>199.56086444256997</v>
      </c>
      <c r="C6986" s="91">
        <v>185.42098948509002</v>
      </c>
      <c r="D6986" s="91">
        <v>0</v>
      </c>
      <c r="E6986" s="91">
        <v>58.269022574800005</v>
      </c>
      <c r="F6986" s="91">
        <v>14.4273272759</v>
      </c>
      <c r="G6986" s="91">
        <v>1.53614257813</v>
      </c>
      <c r="H6986" s="91">
        <v>65.7044299776</v>
      </c>
      <c r="I6986" s="91">
        <v>18.084289272249997</v>
      </c>
      <c r="J6986" s="91">
        <v>0.33330947580000003</v>
      </c>
      <c r="K6986" s="91">
        <v>1.8282469433299997</v>
      </c>
      <c r="L6986" s="91">
        <v>41.094601608409995</v>
      </c>
    </row>
    <row r="6987" spans="1:12" x14ac:dyDescent="0.25">
      <c r="A6987" s="90">
        <v>34990.916666649733</v>
      </c>
      <c r="B6987" s="91">
        <v>215.0854959440999</v>
      </c>
      <c r="C6987" s="91">
        <v>184.31661913598998</v>
      </c>
      <c r="D6987" s="91">
        <v>0</v>
      </c>
      <c r="E6987" s="91">
        <v>54.414722607770003</v>
      </c>
      <c r="F6987" s="91">
        <v>14.4273272759</v>
      </c>
      <c r="G6987" s="91">
        <v>1.53704748535</v>
      </c>
      <c r="H6987" s="91">
        <v>63.094389705690006</v>
      </c>
      <c r="I6987" s="91">
        <v>17.529439515430006</v>
      </c>
      <c r="J6987" s="91">
        <v>0.33330947580000003</v>
      </c>
      <c r="K6987" s="91">
        <v>1.8282469433299997</v>
      </c>
      <c r="L6987" s="91">
        <v>22.570806083310003</v>
      </c>
    </row>
    <row r="6988" spans="1:12" x14ac:dyDescent="0.25">
      <c r="A6988" s="90">
        <v>34990.958333316397</v>
      </c>
      <c r="B6988" s="91">
        <v>204.64961939408002</v>
      </c>
      <c r="C6988" s="91">
        <v>182.39671044759999</v>
      </c>
      <c r="D6988" s="91">
        <v>0</v>
      </c>
      <c r="E6988" s="91">
        <v>41.105037097409998</v>
      </c>
      <c r="F6988" s="91">
        <v>14.4273272759</v>
      </c>
      <c r="G6988" s="91">
        <v>1.5373894043</v>
      </c>
      <c r="H6988" s="91">
        <v>59.932509808709995</v>
      </c>
      <c r="I6988" s="91">
        <v>17.081716384120003</v>
      </c>
      <c r="J6988" s="91">
        <v>0.31115947579999997</v>
      </c>
      <c r="K6988" s="91">
        <v>1.8282469433299997</v>
      </c>
      <c r="L6988" s="91">
        <v>35.363891472159999</v>
      </c>
    </row>
    <row r="6989" spans="1:12" x14ac:dyDescent="0.25">
      <c r="A6989" s="90">
        <v>34990.999999983062</v>
      </c>
      <c r="B6989" s="91">
        <v>215.60605891379998</v>
      </c>
      <c r="C6989" s="91">
        <v>190.63947091717</v>
      </c>
      <c r="D6989" s="91">
        <v>0</v>
      </c>
      <c r="E6989" s="91">
        <v>67.486426824429998</v>
      </c>
      <c r="F6989" s="91">
        <v>14.4273272759</v>
      </c>
      <c r="G6989" s="91">
        <v>1.5523713378899999</v>
      </c>
      <c r="H6989" s="91">
        <v>81.898142137849973</v>
      </c>
      <c r="I6989" s="91">
        <v>18.347558745310007</v>
      </c>
      <c r="J6989" s="91">
        <v>0.31115947579999997</v>
      </c>
      <c r="K6989" s="91">
        <v>1.8746400432699997</v>
      </c>
      <c r="L6989" s="91">
        <v>15.089425876170001</v>
      </c>
    </row>
    <row r="6990" spans="1:12" x14ac:dyDescent="0.25">
      <c r="A6990" s="90">
        <v>34991.041666649726</v>
      </c>
      <c r="B6990" s="91">
        <v>222.0329188219001</v>
      </c>
      <c r="C6990" s="91">
        <v>200.36279485340995</v>
      </c>
      <c r="D6990" s="91">
        <v>0</v>
      </c>
      <c r="E6990" s="91">
        <v>57.17827942744001</v>
      </c>
      <c r="F6990" s="91">
        <v>14.4273272759</v>
      </c>
      <c r="G6990" s="91">
        <v>1.5523713378899999</v>
      </c>
      <c r="H6990" s="91">
        <v>78.628285689240002</v>
      </c>
      <c r="I6990" s="91">
        <v>18.003388904709997</v>
      </c>
      <c r="J6990" s="91">
        <v>0.31115947579999997</v>
      </c>
      <c r="K6990" s="91">
        <v>1.8289578365799999</v>
      </c>
      <c r="L6990" s="91">
        <v>10.221324294779997</v>
      </c>
    </row>
    <row r="6991" spans="1:12" x14ac:dyDescent="0.25">
      <c r="A6991" s="90">
        <v>34991.08333331639</v>
      </c>
      <c r="B6991" s="91">
        <v>219.38989394874011</v>
      </c>
      <c r="C6991" s="91">
        <v>205.51128495873002</v>
      </c>
      <c r="D6991" s="91">
        <v>0</v>
      </c>
      <c r="E6991" s="91">
        <v>48.219174400700005</v>
      </c>
      <c r="F6991" s="91">
        <v>14.4273272759</v>
      </c>
      <c r="G6991" s="91">
        <v>1.57175732422</v>
      </c>
      <c r="H6991" s="91">
        <v>63.012437920379988</v>
      </c>
      <c r="I6991" s="91">
        <v>17.454805827730002</v>
      </c>
      <c r="J6991" s="91">
        <v>0.31115947579999997</v>
      </c>
      <c r="K6991" s="91">
        <v>1.8282469433299997</v>
      </c>
      <c r="L6991" s="91">
        <v>25.65156235261</v>
      </c>
    </row>
    <row r="6992" spans="1:12" x14ac:dyDescent="0.25">
      <c r="A6992" s="90">
        <v>34991.124999983054</v>
      </c>
      <c r="B6992" s="91">
        <v>229.10613768300982</v>
      </c>
      <c r="C6992" s="91">
        <v>207.53440661161002</v>
      </c>
      <c r="D6992" s="91">
        <v>0</v>
      </c>
      <c r="E6992" s="91">
        <v>47.960782037290002</v>
      </c>
      <c r="F6992" s="91">
        <v>14.4273272759</v>
      </c>
      <c r="G6992" s="91">
        <v>1.5693240966799999</v>
      </c>
      <c r="H6992" s="91">
        <v>64.32543316620999</v>
      </c>
      <c r="I6992" s="91">
        <v>17.045748486929998</v>
      </c>
      <c r="J6992" s="91">
        <v>0.31115947579999997</v>
      </c>
      <c r="K6992" s="91">
        <v>1.8282469433299997</v>
      </c>
      <c r="L6992" s="91">
        <v>12.399126415680001</v>
      </c>
    </row>
    <row r="6993" spans="1:12" x14ac:dyDescent="0.25">
      <c r="A6993" s="90">
        <v>34991.166666649719</v>
      </c>
      <c r="B6993" s="91">
        <v>231.95175781396</v>
      </c>
      <c r="C6993" s="91">
        <v>211.34162036455001</v>
      </c>
      <c r="D6993" s="91">
        <v>0</v>
      </c>
      <c r="E6993" s="91">
        <v>30.467660786539998</v>
      </c>
      <c r="F6993" s="91">
        <v>14.4273272759</v>
      </c>
      <c r="G6993" s="91">
        <v>1.56699133301</v>
      </c>
      <c r="H6993" s="91">
        <v>62.331159114270008</v>
      </c>
      <c r="I6993" s="91">
        <v>17.042131524129999</v>
      </c>
      <c r="J6993" s="91">
        <v>0.31115947579999997</v>
      </c>
      <c r="K6993" s="91">
        <v>1.8282469433299997</v>
      </c>
      <c r="L6993" s="91">
        <v>17.930518158109997</v>
      </c>
    </row>
    <row r="6994" spans="1:12" x14ac:dyDescent="0.25">
      <c r="A6994" s="90">
        <v>34991.208333316383</v>
      </c>
      <c r="B6994" s="91">
        <v>237.09232797480001</v>
      </c>
      <c r="C6994" s="91">
        <v>216.00734469907999</v>
      </c>
      <c r="D6994" s="91">
        <v>1.7729260844800003</v>
      </c>
      <c r="E6994" s="91">
        <v>23.741039403119998</v>
      </c>
      <c r="F6994" s="91">
        <v>14.4273272759</v>
      </c>
      <c r="G6994" s="91">
        <v>1.5653624267600001</v>
      </c>
      <c r="H6994" s="91">
        <v>61.873913339400005</v>
      </c>
      <c r="I6994" s="91">
        <v>17.858220395380002</v>
      </c>
      <c r="J6994" s="91">
        <v>0.31115947579999997</v>
      </c>
      <c r="K6994" s="91">
        <v>1.8282469433299997</v>
      </c>
      <c r="L6994" s="91">
        <v>22.919396661010001</v>
      </c>
    </row>
    <row r="6995" spans="1:12" x14ac:dyDescent="0.25">
      <c r="A6995" s="90">
        <v>34991.249999983047</v>
      </c>
      <c r="B6995" s="91">
        <v>240.24592438612993</v>
      </c>
      <c r="C6995" s="91">
        <v>215.72580373996001</v>
      </c>
      <c r="D6995" s="91">
        <v>33.876392303969979</v>
      </c>
      <c r="E6995" s="91">
        <v>20.332182850510005</v>
      </c>
      <c r="F6995" s="91">
        <v>14.4273272759</v>
      </c>
      <c r="G6995" s="91">
        <v>1.5652618408200001</v>
      </c>
      <c r="H6995" s="91">
        <v>57.566850993070005</v>
      </c>
      <c r="I6995" s="91">
        <v>17.771975771899996</v>
      </c>
      <c r="J6995" s="91">
        <v>0.31115947579999997</v>
      </c>
      <c r="K6995" s="91">
        <v>1.8282469433299997</v>
      </c>
      <c r="L6995" s="91">
        <v>21.018643953060003</v>
      </c>
    </row>
    <row r="6996" spans="1:12" x14ac:dyDescent="0.25">
      <c r="A6996" s="90">
        <v>34991.291666649711</v>
      </c>
      <c r="B6996" s="91">
        <v>243.78977544691986</v>
      </c>
      <c r="C6996" s="91">
        <v>219.97766621944996</v>
      </c>
      <c r="D6996" s="91">
        <v>148.19766255883999</v>
      </c>
      <c r="E6996" s="91">
        <v>20.780330018190003</v>
      </c>
      <c r="F6996" s="91">
        <v>14.4273272759</v>
      </c>
      <c r="G6996" s="91">
        <v>1.5664685058600001</v>
      </c>
      <c r="H6996" s="91">
        <v>52.463024398610003</v>
      </c>
      <c r="I6996" s="91">
        <v>17.817780455519998</v>
      </c>
      <c r="J6996" s="91">
        <v>0.31115947579999997</v>
      </c>
      <c r="K6996" s="91">
        <v>1.8282469433299997</v>
      </c>
      <c r="L6996" s="91">
        <v>5.3902521883299999</v>
      </c>
    </row>
    <row r="6997" spans="1:12" x14ac:dyDescent="0.25">
      <c r="A6997" s="90">
        <v>34991.333333316376</v>
      </c>
      <c r="B6997" s="91">
        <v>229.15454439822003</v>
      </c>
      <c r="C6997" s="91">
        <v>217.8645191848</v>
      </c>
      <c r="D6997" s="91">
        <v>308.08738552364991</v>
      </c>
      <c r="E6997" s="91">
        <v>16.578981960989999</v>
      </c>
      <c r="F6997" s="91">
        <v>14.4273272759</v>
      </c>
      <c r="G6997" s="91">
        <v>1.5956480712899999</v>
      </c>
      <c r="H6997" s="91">
        <v>34.256093552609997</v>
      </c>
      <c r="I6997" s="91">
        <v>17.85338772814</v>
      </c>
      <c r="J6997" s="91">
        <v>0.31115947579999997</v>
      </c>
      <c r="K6997" s="91">
        <v>1.8122866444199999</v>
      </c>
      <c r="L6997" s="91">
        <v>0.92867200813999995</v>
      </c>
    </row>
    <row r="6998" spans="1:12" x14ac:dyDescent="0.25">
      <c r="A6998" s="90">
        <v>34991.37499998304</v>
      </c>
      <c r="B6998" s="91">
        <v>223.03356193183001</v>
      </c>
      <c r="C6998" s="91">
        <v>210.75096406170999</v>
      </c>
      <c r="D6998" s="91">
        <v>448.94052535299983</v>
      </c>
      <c r="E6998" s="91">
        <v>13.420704712739999</v>
      </c>
      <c r="F6998" s="91">
        <v>14.4273272759</v>
      </c>
      <c r="G6998" s="91">
        <v>1.59727697754</v>
      </c>
      <c r="H6998" s="91">
        <v>9.2170697849499987</v>
      </c>
      <c r="I6998" s="91">
        <v>17.82865418071</v>
      </c>
      <c r="J6998" s="91">
        <v>8.9659475800000013E-2</v>
      </c>
      <c r="K6998" s="91">
        <v>4.2866444200000001E-3</v>
      </c>
      <c r="L6998" s="91">
        <v>0</v>
      </c>
    </row>
    <row r="6999" spans="1:12" x14ac:dyDescent="0.25">
      <c r="A6999" s="90">
        <v>34991.416666649704</v>
      </c>
      <c r="B6999" s="91">
        <v>238.72964989050985</v>
      </c>
      <c r="C6999" s="91">
        <v>209.08023720885001</v>
      </c>
      <c r="D6999" s="91">
        <v>529.47030735914029</v>
      </c>
      <c r="E6999" s="91">
        <v>12.08015394551</v>
      </c>
      <c r="F6999" s="91">
        <v>14.4273272759</v>
      </c>
      <c r="G6999" s="91">
        <v>1.5993282470700001</v>
      </c>
      <c r="H6999" s="91">
        <v>9.423405366519999</v>
      </c>
      <c r="I6999" s="91">
        <v>17.773135433430006</v>
      </c>
      <c r="J6999" s="91">
        <v>8.9659475800000013E-2</v>
      </c>
      <c r="K6999" s="91">
        <v>4.2866444200000001E-3</v>
      </c>
      <c r="L6999" s="91">
        <v>0.70849212139999995</v>
      </c>
    </row>
    <row r="7000" spans="1:12" x14ac:dyDescent="0.25">
      <c r="A7000" s="90">
        <v>34991.458333316368</v>
      </c>
      <c r="B7000" s="91">
        <v>229.17784814680005</v>
      </c>
      <c r="C7000" s="91">
        <v>212.69517261368998</v>
      </c>
      <c r="D7000" s="91">
        <v>563.59142726842015</v>
      </c>
      <c r="E7000" s="91">
        <v>12.08015394551</v>
      </c>
      <c r="F7000" s="91">
        <v>14.4273272759</v>
      </c>
      <c r="G7000" s="91">
        <v>1.6010576171899999</v>
      </c>
      <c r="H7000" s="91">
        <v>9.3769479232499986</v>
      </c>
      <c r="I7000" s="91">
        <v>17.684969213780001</v>
      </c>
      <c r="J7000" s="91">
        <v>8.9659475800000013E-2</v>
      </c>
      <c r="K7000" s="91">
        <v>4.2866444200000001E-3</v>
      </c>
      <c r="L7000" s="91">
        <v>0</v>
      </c>
    </row>
    <row r="7001" spans="1:12" x14ac:dyDescent="0.25">
      <c r="A7001" s="90">
        <v>34991.499999983032</v>
      </c>
      <c r="B7001" s="91">
        <v>230.48363068610001</v>
      </c>
      <c r="C7001" s="91">
        <v>213.56327436459003</v>
      </c>
      <c r="D7001" s="91">
        <v>554.55342094865023</v>
      </c>
      <c r="E7001" s="91">
        <v>9.3600595192900009</v>
      </c>
      <c r="F7001" s="91">
        <v>14.4273272759</v>
      </c>
      <c r="G7001" s="91">
        <v>1.62134863281</v>
      </c>
      <c r="H7001" s="91">
        <v>9.9629225635200012</v>
      </c>
      <c r="I7001" s="91">
        <v>17.345044487639999</v>
      </c>
      <c r="J7001" s="91">
        <v>8.9659475800000013E-2</v>
      </c>
      <c r="K7001" s="91">
        <v>4.2866444200000001E-3</v>
      </c>
      <c r="L7001" s="91">
        <v>0.29662716345000001</v>
      </c>
    </row>
    <row r="7002" spans="1:12" x14ac:dyDescent="0.25">
      <c r="A7002" s="90">
        <v>34991.541666649697</v>
      </c>
      <c r="B7002" s="91">
        <v>251.69307247937982</v>
      </c>
      <c r="C7002" s="91">
        <v>208.88517217402</v>
      </c>
      <c r="D7002" s="91">
        <v>487.79553843360014</v>
      </c>
      <c r="E7002" s="91">
        <v>11.432354332780001</v>
      </c>
      <c r="F7002" s="91">
        <v>14.4273272759</v>
      </c>
      <c r="G7002" s="91">
        <v>1.62233398438</v>
      </c>
      <c r="H7002" s="91">
        <v>12.853990039620001</v>
      </c>
      <c r="I7002" s="91">
        <v>17.653662745450003</v>
      </c>
      <c r="J7002" s="91">
        <v>8.9659475800000013E-2</v>
      </c>
      <c r="K7002" s="91">
        <v>4.2866444200000001E-3</v>
      </c>
      <c r="L7002" s="91">
        <v>6.5973675810000007E-2</v>
      </c>
    </row>
    <row r="7003" spans="1:12" x14ac:dyDescent="0.25">
      <c r="A7003" s="90">
        <v>34991.583333316361</v>
      </c>
      <c r="B7003" s="91">
        <v>259.91696094417</v>
      </c>
      <c r="C7003" s="91">
        <v>206.50595834490994</v>
      </c>
      <c r="D7003" s="91">
        <v>372.96041084489013</v>
      </c>
      <c r="E7003" s="91">
        <v>10.07080899802</v>
      </c>
      <c r="F7003" s="91">
        <v>14.4273272759</v>
      </c>
      <c r="G7003" s="91">
        <v>1.6230781249999999</v>
      </c>
      <c r="H7003" s="91">
        <v>15.402868496879998</v>
      </c>
      <c r="I7003" s="91">
        <v>17.575320439360002</v>
      </c>
      <c r="J7003" s="91">
        <v>8.9659475800000013E-2</v>
      </c>
      <c r="K7003" s="91">
        <v>4.2866444200000001E-3</v>
      </c>
      <c r="L7003" s="91">
        <v>0.32521594726000003</v>
      </c>
    </row>
    <row r="7004" spans="1:12" x14ac:dyDescent="0.25">
      <c r="A7004" s="90">
        <v>34991.624999983025</v>
      </c>
      <c r="B7004" s="91">
        <v>264.13671043736997</v>
      </c>
      <c r="C7004" s="91">
        <v>209.22952550044997</v>
      </c>
      <c r="D7004" s="91">
        <v>225.35163187857003</v>
      </c>
      <c r="E7004" s="91">
        <v>17.540709796450003</v>
      </c>
      <c r="F7004" s="91">
        <v>14.4273272759</v>
      </c>
      <c r="G7004" s="91">
        <v>1.63041821289</v>
      </c>
      <c r="H7004" s="91">
        <v>45.952545935670003</v>
      </c>
      <c r="I7004" s="91">
        <v>17.737988425549997</v>
      </c>
      <c r="J7004" s="91">
        <v>0.31115947579999997</v>
      </c>
      <c r="K7004" s="91">
        <v>2.0246943329999999E-2</v>
      </c>
      <c r="L7004" s="91">
        <v>16.473441270699997</v>
      </c>
    </row>
    <row r="7005" spans="1:12" x14ac:dyDescent="0.25">
      <c r="A7005" s="90">
        <v>34991.666666649689</v>
      </c>
      <c r="B7005" s="91">
        <v>279.58850372290993</v>
      </c>
      <c r="C7005" s="91">
        <v>207.54664809125003</v>
      </c>
      <c r="D7005" s="91">
        <v>80.860181957929981</v>
      </c>
      <c r="E7005" s="91">
        <v>40.79973210616</v>
      </c>
      <c r="F7005" s="91">
        <v>14.4273272759</v>
      </c>
      <c r="G7005" s="91">
        <v>1.63049865723</v>
      </c>
      <c r="H7005" s="91">
        <v>60.586771812470012</v>
      </c>
      <c r="I7005" s="91">
        <v>18.684698149459994</v>
      </c>
      <c r="J7005" s="91">
        <v>0.31115947579999997</v>
      </c>
      <c r="K7005" s="91">
        <v>1.8282469433299997</v>
      </c>
      <c r="L7005" s="91">
        <v>33.630565069059998</v>
      </c>
    </row>
    <row r="7006" spans="1:12" x14ac:dyDescent="0.25">
      <c r="A7006" s="90">
        <v>34991.708333316354</v>
      </c>
      <c r="B7006" s="91">
        <v>275.51316683838996</v>
      </c>
      <c r="C7006" s="91">
        <v>206.79421615881998</v>
      </c>
      <c r="D7006" s="91">
        <v>12.271317652940002</v>
      </c>
      <c r="E7006" s="91">
        <v>26.912110143229999</v>
      </c>
      <c r="F7006" s="91">
        <v>14.4273272759</v>
      </c>
      <c r="G7006" s="91">
        <v>1.63025732422</v>
      </c>
      <c r="H7006" s="91">
        <v>59.295499418719999</v>
      </c>
      <c r="I7006" s="91">
        <v>17.313291597450004</v>
      </c>
      <c r="J7006" s="91">
        <v>0.33330947580000003</v>
      </c>
      <c r="K7006" s="91">
        <v>1.8282469433299997</v>
      </c>
      <c r="L7006" s="91">
        <v>28.441701993990005</v>
      </c>
    </row>
    <row r="7007" spans="1:12" x14ac:dyDescent="0.25">
      <c r="A7007" s="90">
        <v>34991.749999983018</v>
      </c>
      <c r="B7007" s="91">
        <v>285.94564868618988</v>
      </c>
      <c r="C7007" s="91">
        <v>205.4781275277399</v>
      </c>
      <c r="D7007" s="91">
        <v>0</v>
      </c>
      <c r="E7007" s="91">
        <v>26.070200133229999</v>
      </c>
      <c r="F7007" s="91">
        <v>14.4273272759</v>
      </c>
      <c r="G7007" s="91">
        <v>1.6165020752000001</v>
      </c>
      <c r="H7007" s="91">
        <v>61.989007086100003</v>
      </c>
      <c r="I7007" s="91">
        <v>17.769920123369996</v>
      </c>
      <c r="J7007" s="91">
        <v>0.35545947579999998</v>
      </c>
      <c r="K7007" s="91">
        <v>1.8282469433299997</v>
      </c>
      <c r="L7007" s="91">
        <v>37.676471496530006</v>
      </c>
    </row>
    <row r="7008" spans="1:12" x14ac:dyDescent="0.25">
      <c r="A7008" s="90">
        <v>34991.791666649682</v>
      </c>
      <c r="B7008" s="91">
        <v>293.5768846769401</v>
      </c>
      <c r="C7008" s="91">
        <v>211.54962235080004</v>
      </c>
      <c r="D7008" s="91">
        <v>0</v>
      </c>
      <c r="E7008" s="91">
        <v>31.319975906480003</v>
      </c>
      <c r="F7008" s="91">
        <v>14.4273272759</v>
      </c>
      <c r="G7008" s="91">
        <v>1.61083105469</v>
      </c>
      <c r="H7008" s="91">
        <v>62.676150950739995</v>
      </c>
      <c r="I7008" s="91">
        <v>17.660311878369999</v>
      </c>
      <c r="J7008" s="91">
        <v>0.37760947579999998</v>
      </c>
      <c r="K7008" s="91">
        <v>1.8282469433299997</v>
      </c>
      <c r="L7008" s="91">
        <v>24.796459966669996</v>
      </c>
    </row>
    <row r="7009" spans="1:12" x14ac:dyDescent="0.25">
      <c r="A7009" s="90">
        <v>34991.833333316346</v>
      </c>
      <c r="B7009" s="91">
        <v>303.68561733389998</v>
      </c>
      <c r="C7009" s="91">
        <v>210.47099832217003</v>
      </c>
      <c r="D7009" s="91">
        <v>0</v>
      </c>
      <c r="E7009" s="91">
        <v>35.001664350440009</v>
      </c>
      <c r="F7009" s="91">
        <v>14.4273272759</v>
      </c>
      <c r="G7009" s="91">
        <v>1.6109517822299999</v>
      </c>
      <c r="H7009" s="91">
        <v>62.447644419080021</v>
      </c>
      <c r="I7009" s="91">
        <v>17.641635847910003</v>
      </c>
      <c r="J7009" s="91">
        <v>0.37760947579999998</v>
      </c>
      <c r="K7009" s="91">
        <v>1.8747771161299998</v>
      </c>
      <c r="L7009" s="91">
        <v>12.138516285400001</v>
      </c>
    </row>
    <row r="7010" spans="1:12" x14ac:dyDescent="0.25">
      <c r="A7010" s="90">
        <v>34991.874999983011</v>
      </c>
      <c r="B7010" s="91">
        <v>304.64055866415003</v>
      </c>
      <c r="C7010" s="91">
        <v>202.10206265382999</v>
      </c>
      <c r="D7010" s="91">
        <v>0</v>
      </c>
      <c r="E7010" s="91">
        <v>29.670429365880004</v>
      </c>
      <c r="F7010" s="91">
        <v>14.4273272759</v>
      </c>
      <c r="G7010" s="91">
        <v>1.61091149902</v>
      </c>
      <c r="H7010" s="91">
        <v>62.402905778229993</v>
      </c>
      <c r="I7010" s="91">
        <v>17.543633561990003</v>
      </c>
      <c r="J7010" s="91">
        <v>0.37760947579999998</v>
      </c>
      <c r="K7010" s="91">
        <v>1.8747771161299998</v>
      </c>
      <c r="L7010" s="91">
        <v>26.792321918499997</v>
      </c>
    </row>
    <row r="7011" spans="1:12" x14ac:dyDescent="0.25">
      <c r="A7011" s="90">
        <v>34991.916666649675</v>
      </c>
      <c r="B7011" s="91">
        <v>304.49018329551001</v>
      </c>
      <c r="C7011" s="91">
        <v>216.42747555737009</v>
      </c>
      <c r="D7011" s="91">
        <v>0</v>
      </c>
      <c r="E7011" s="91">
        <v>28.21998969249</v>
      </c>
      <c r="F7011" s="91">
        <v>14.4273272759</v>
      </c>
      <c r="G7011" s="91">
        <v>1.6561992187500001</v>
      </c>
      <c r="H7011" s="91">
        <v>62.127268526370017</v>
      </c>
      <c r="I7011" s="91">
        <v>17.424901564189998</v>
      </c>
      <c r="J7011" s="91">
        <v>0.44075947580000002</v>
      </c>
      <c r="K7011" s="91">
        <v>1.8747771161299998</v>
      </c>
      <c r="L7011" s="91">
        <v>26.620117688910003</v>
      </c>
    </row>
    <row r="7012" spans="1:12" x14ac:dyDescent="0.25">
      <c r="A7012" s="90">
        <v>34991.958333316339</v>
      </c>
      <c r="B7012" s="91">
        <v>299.94565654301005</v>
      </c>
      <c r="C7012" s="91">
        <v>212.26119997850998</v>
      </c>
      <c r="D7012" s="91">
        <v>0</v>
      </c>
      <c r="E7012" s="91">
        <v>16.036313764279996</v>
      </c>
      <c r="F7012" s="91">
        <v>14.4273272759</v>
      </c>
      <c r="G7012" s="91">
        <v>1.6382008056599999</v>
      </c>
      <c r="H7012" s="91">
        <v>61.468803962180004</v>
      </c>
      <c r="I7012" s="91">
        <v>17.139738657239995</v>
      </c>
      <c r="J7012" s="91">
        <v>0.46290947579999997</v>
      </c>
      <c r="K7012" s="91">
        <v>1.8747771161299998</v>
      </c>
      <c r="L7012" s="91">
        <v>32.400054484189994</v>
      </c>
    </row>
    <row r="7013" spans="1:12" x14ac:dyDescent="0.25">
      <c r="A7013" s="90">
        <v>34991.999999983003</v>
      </c>
      <c r="B7013" s="91">
        <v>317.73724945772022</v>
      </c>
      <c r="C7013" s="91">
        <v>202.47322903499003</v>
      </c>
      <c r="D7013" s="91">
        <v>0</v>
      </c>
      <c r="E7013" s="91">
        <v>28.755125157270001</v>
      </c>
      <c r="F7013" s="91">
        <v>14.4273272759</v>
      </c>
      <c r="G7013" s="91">
        <v>1.64938195801</v>
      </c>
      <c r="H7013" s="91">
        <v>105.46267430592</v>
      </c>
      <c r="I7013" s="91">
        <v>18.388216494150001</v>
      </c>
      <c r="J7013" s="91">
        <v>0.46290947579999997</v>
      </c>
      <c r="K7013" s="91">
        <v>6.9439322996100001</v>
      </c>
      <c r="L7013" s="91">
        <v>28.404603769650002</v>
      </c>
    </row>
    <row r="7014" spans="1:12" x14ac:dyDescent="0.25">
      <c r="A7014" s="90">
        <v>34992.041666649668</v>
      </c>
      <c r="B7014" s="91">
        <v>315.84863302297993</v>
      </c>
      <c r="C7014" s="91">
        <v>193.49057736370997</v>
      </c>
      <c r="D7014" s="91">
        <v>0</v>
      </c>
      <c r="E7014" s="91">
        <v>24.770688746579999</v>
      </c>
      <c r="F7014" s="91">
        <v>14.4273272759</v>
      </c>
      <c r="G7014" s="91">
        <v>1.64948254395</v>
      </c>
      <c r="H7014" s="91">
        <v>106.47680784925001</v>
      </c>
      <c r="I7014" s="91">
        <v>18.030423052879996</v>
      </c>
      <c r="J7014" s="91">
        <v>0.46290947579999997</v>
      </c>
      <c r="K7014" s="91">
        <v>6.9439322996100001</v>
      </c>
      <c r="L7014" s="91">
        <v>20.591935566539995</v>
      </c>
    </row>
    <row r="7015" spans="1:12" x14ac:dyDescent="0.25">
      <c r="A7015" s="90">
        <v>34992.083333316332</v>
      </c>
      <c r="B7015" s="91">
        <v>313.45256591297016</v>
      </c>
      <c r="C7015" s="91">
        <v>185.32392215177995</v>
      </c>
      <c r="D7015" s="91">
        <v>0</v>
      </c>
      <c r="E7015" s="91">
        <v>23.347092018679994</v>
      </c>
      <c r="F7015" s="91">
        <v>14.4273272759</v>
      </c>
      <c r="G7015" s="91">
        <v>1.6494020996100001</v>
      </c>
      <c r="H7015" s="91">
        <v>111.94563085426003</v>
      </c>
      <c r="I7015" s="91">
        <v>18.308064936170002</v>
      </c>
      <c r="J7015" s="91">
        <v>0.46290947579999997</v>
      </c>
      <c r="K7015" s="91">
        <v>6.9439322996100001</v>
      </c>
      <c r="L7015" s="91">
        <v>20.078398920410002</v>
      </c>
    </row>
    <row r="7016" spans="1:12" x14ac:dyDescent="0.25">
      <c r="A7016" s="90">
        <v>34992.124999982996</v>
      </c>
      <c r="B7016" s="91">
        <v>313.75523827066996</v>
      </c>
      <c r="C7016" s="91">
        <v>179.42173502872996</v>
      </c>
      <c r="D7016" s="91">
        <v>0</v>
      </c>
      <c r="E7016" s="91">
        <v>21.186733024499997</v>
      </c>
      <c r="F7016" s="91">
        <v>14.4273272759</v>
      </c>
      <c r="G7016" s="91">
        <v>1.6460638427700001</v>
      </c>
      <c r="H7016" s="91">
        <v>97.520458001780014</v>
      </c>
      <c r="I7016" s="91">
        <v>18.251126196719998</v>
      </c>
      <c r="J7016" s="91">
        <v>0.41860947579999996</v>
      </c>
      <c r="K7016" s="91">
        <v>6.9439322996100001</v>
      </c>
      <c r="L7016" s="91">
        <v>12.739802899259999</v>
      </c>
    </row>
    <row r="7017" spans="1:12" x14ac:dyDescent="0.25">
      <c r="A7017" s="90">
        <v>34992.16666664966</v>
      </c>
      <c r="B7017" s="91">
        <v>305.41448050850005</v>
      </c>
      <c r="C7017" s="91">
        <v>178.53756397670998</v>
      </c>
      <c r="D7017" s="91">
        <v>0</v>
      </c>
      <c r="E7017" s="91">
        <v>14.400094980119997</v>
      </c>
      <c r="F7017" s="91">
        <v>14.4273272759</v>
      </c>
      <c r="G7017" s="91">
        <v>1.6437913818400001</v>
      </c>
      <c r="H7017" s="91">
        <v>100.54269461927001</v>
      </c>
      <c r="I7017" s="91">
        <v>18.288779806010002</v>
      </c>
      <c r="J7017" s="91">
        <v>0.41860947579999996</v>
      </c>
      <c r="K7017" s="91">
        <v>6.9439322996100001</v>
      </c>
      <c r="L7017" s="91">
        <v>20.144435019850004</v>
      </c>
    </row>
    <row r="7018" spans="1:12" x14ac:dyDescent="0.25">
      <c r="A7018" s="90">
        <v>34992.208333316325</v>
      </c>
      <c r="B7018" s="91">
        <v>301.55932616276999</v>
      </c>
      <c r="C7018" s="91">
        <v>184.17369636455001</v>
      </c>
      <c r="D7018" s="91">
        <v>1.4823898021799999</v>
      </c>
      <c r="E7018" s="91">
        <v>14.414965170369996</v>
      </c>
      <c r="F7018" s="91">
        <v>14.4273272759</v>
      </c>
      <c r="G7018" s="91">
        <v>1.64246411133</v>
      </c>
      <c r="H7018" s="91">
        <v>93.373628602360014</v>
      </c>
      <c r="I7018" s="91">
        <v>18.002742059799999</v>
      </c>
      <c r="J7018" s="91">
        <v>0.41860947579999996</v>
      </c>
      <c r="K7018" s="91">
        <v>6.7224522996099996</v>
      </c>
      <c r="L7018" s="91">
        <v>13.40798528991</v>
      </c>
    </row>
    <row r="7019" spans="1:12" x14ac:dyDescent="0.25">
      <c r="A7019" s="90">
        <v>34992.249999982989</v>
      </c>
      <c r="B7019" s="91">
        <v>299.87728691586</v>
      </c>
      <c r="C7019" s="91">
        <v>190.85911923765994</v>
      </c>
      <c r="D7019" s="91">
        <v>34.719094525909995</v>
      </c>
      <c r="E7019" s="91">
        <v>17.882149920929997</v>
      </c>
      <c r="F7019" s="91">
        <v>14.4273272759</v>
      </c>
      <c r="G7019" s="91">
        <v>1.64234350586</v>
      </c>
      <c r="H7019" s="91">
        <v>94.754747276000018</v>
      </c>
      <c r="I7019" s="91">
        <v>18.562187266349998</v>
      </c>
      <c r="J7019" s="91">
        <v>0.4576094758</v>
      </c>
      <c r="K7019" s="91">
        <v>5.8694982209399997</v>
      </c>
      <c r="L7019" s="91">
        <v>7.3659352481799996</v>
      </c>
    </row>
    <row r="7020" spans="1:12" x14ac:dyDescent="0.25">
      <c r="A7020" s="90">
        <v>34992.291666649653</v>
      </c>
      <c r="B7020" s="91">
        <v>288.34383687654986</v>
      </c>
      <c r="C7020" s="91">
        <v>189.16853314321003</v>
      </c>
      <c r="D7020" s="91">
        <v>157.14006686108988</v>
      </c>
      <c r="E7020" s="91">
        <v>15.443415843569998</v>
      </c>
      <c r="F7020" s="91">
        <v>14.4273272759</v>
      </c>
      <c r="G7020" s="91">
        <v>1.6432685546899999</v>
      </c>
      <c r="H7020" s="91">
        <v>77.956807527180004</v>
      </c>
      <c r="I7020" s="91">
        <v>18.709057800269996</v>
      </c>
      <c r="J7020" s="91">
        <v>0.4576094758</v>
      </c>
      <c r="K7020" s="91">
        <v>4.3507776439299999</v>
      </c>
      <c r="L7020" s="91">
        <v>14.450203702029999</v>
      </c>
    </row>
    <row r="7021" spans="1:12" x14ac:dyDescent="0.25">
      <c r="A7021" s="90">
        <v>34992.333333316317</v>
      </c>
      <c r="B7021" s="91">
        <v>269.00952636122003</v>
      </c>
      <c r="C7021" s="91">
        <v>179.57971849078993</v>
      </c>
      <c r="D7021" s="91">
        <v>324.73169072437992</v>
      </c>
      <c r="E7021" s="91">
        <v>15.00648638286</v>
      </c>
      <c r="F7021" s="91">
        <v>14.4273272759</v>
      </c>
      <c r="G7021" s="91">
        <v>1.64513879395</v>
      </c>
      <c r="H7021" s="91">
        <v>44.167052230910009</v>
      </c>
      <c r="I7021" s="91">
        <v>18.764069770659997</v>
      </c>
      <c r="J7021" s="91">
        <v>0.4576094758</v>
      </c>
      <c r="K7021" s="91">
        <v>1.8122866444199999</v>
      </c>
      <c r="L7021" s="91">
        <v>3.0466359224899997</v>
      </c>
    </row>
    <row r="7022" spans="1:12" x14ac:dyDescent="0.25">
      <c r="A7022" s="90">
        <v>34992.374999982982</v>
      </c>
      <c r="B7022" s="91">
        <v>251.41863264862013</v>
      </c>
      <c r="C7022" s="91">
        <v>169.38500146032993</v>
      </c>
      <c r="D7022" s="91">
        <v>463.70744650982016</v>
      </c>
      <c r="E7022" s="91">
        <v>12.084641314879999</v>
      </c>
      <c r="F7022" s="91">
        <v>14.4273272759</v>
      </c>
      <c r="G7022" s="91">
        <v>1.6467878417999999</v>
      </c>
      <c r="H7022" s="91">
        <v>30.337518558210004</v>
      </c>
      <c r="I7022" s="91">
        <v>18.705188516379998</v>
      </c>
      <c r="J7022" s="91">
        <v>0.4576094758</v>
      </c>
      <c r="K7022" s="91">
        <v>4.2866444200000001E-3</v>
      </c>
      <c r="L7022" s="91">
        <v>6.3536655192199998</v>
      </c>
    </row>
    <row r="7023" spans="1:12" x14ac:dyDescent="0.25">
      <c r="A7023" s="90">
        <v>34992.416666649646</v>
      </c>
      <c r="B7023" s="91">
        <v>242.13142297811015</v>
      </c>
      <c r="C7023" s="91">
        <v>167.57266134410997</v>
      </c>
      <c r="D7023" s="91">
        <v>530.30609657394984</v>
      </c>
      <c r="E7023" s="91">
        <v>11.433307858059999</v>
      </c>
      <c r="F7023" s="91">
        <v>14.4273272759</v>
      </c>
      <c r="G7023" s="91">
        <v>1.6484569091799999</v>
      </c>
      <c r="H7023" s="91">
        <v>29.313884663450001</v>
      </c>
      <c r="I7023" s="91">
        <v>18.666515579490007</v>
      </c>
      <c r="J7023" s="91">
        <v>0.4576094758</v>
      </c>
      <c r="K7023" s="91">
        <v>4.2866444200000001E-3</v>
      </c>
      <c r="L7023" s="91">
        <v>8.6236177129999998</v>
      </c>
    </row>
    <row r="7024" spans="1:12" x14ac:dyDescent="0.25">
      <c r="A7024" s="90">
        <v>34992.45833331631</v>
      </c>
      <c r="B7024" s="91">
        <v>245.74206923629001</v>
      </c>
      <c r="C7024" s="91">
        <v>164.24080225502999</v>
      </c>
      <c r="D7024" s="91">
        <v>543.27874544448014</v>
      </c>
      <c r="E7024" s="91">
        <v>9.7375124488799987</v>
      </c>
      <c r="F7024" s="91">
        <v>14.4273272759</v>
      </c>
      <c r="G7024" s="91">
        <v>1.6514332275399999</v>
      </c>
      <c r="H7024" s="91">
        <v>30.954157588029997</v>
      </c>
      <c r="I7024" s="91">
        <v>18.631536549800003</v>
      </c>
      <c r="J7024" s="91">
        <v>0.4576094758</v>
      </c>
      <c r="K7024" s="91">
        <v>4.2866444200000001E-3</v>
      </c>
      <c r="L7024" s="91">
        <v>0.86036996269999999</v>
      </c>
    </row>
    <row r="7025" spans="1:12" x14ac:dyDescent="0.25">
      <c r="A7025" s="90">
        <v>34992.499999982974</v>
      </c>
      <c r="B7025" s="91">
        <v>246.14602584075993</v>
      </c>
      <c r="C7025" s="91">
        <v>165.12331589710001</v>
      </c>
      <c r="D7025" s="91">
        <v>553.50993919794985</v>
      </c>
      <c r="E7025" s="91">
        <v>10.261608127619999</v>
      </c>
      <c r="F7025" s="91">
        <v>14.4273272759</v>
      </c>
      <c r="G7025" s="91">
        <v>1.6523582763700002</v>
      </c>
      <c r="H7025" s="91">
        <v>30.594015935420003</v>
      </c>
      <c r="I7025" s="91">
        <v>18.602586669129995</v>
      </c>
      <c r="J7025" s="91">
        <v>0.4576094758</v>
      </c>
      <c r="K7025" s="91">
        <v>4.2866444200000001E-3</v>
      </c>
      <c r="L7025" s="91">
        <v>0.90051872608000005</v>
      </c>
    </row>
    <row r="7026" spans="1:12" x14ac:dyDescent="0.25">
      <c r="A7026" s="90">
        <v>34992.541666649639</v>
      </c>
      <c r="B7026" s="91">
        <v>237.64886194445012</v>
      </c>
      <c r="C7026" s="91">
        <v>163.74215784099997</v>
      </c>
      <c r="D7026" s="91">
        <v>487.36525772509015</v>
      </c>
      <c r="E7026" s="91">
        <v>12.297959074289997</v>
      </c>
      <c r="F7026" s="91">
        <v>14.4273272759</v>
      </c>
      <c r="G7026" s="91">
        <v>1.65314257813</v>
      </c>
      <c r="H7026" s="91">
        <v>31.929125584970002</v>
      </c>
      <c r="I7026" s="91">
        <v>18.533122799359997</v>
      </c>
      <c r="J7026" s="91">
        <v>0.4797594758</v>
      </c>
      <c r="K7026" s="91">
        <v>4.2866444200000001E-3</v>
      </c>
      <c r="L7026" s="91">
        <v>1.8572152385800003</v>
      </c>
    </row>
    <row r="7027" spans="1:12" x14ac:dyDescent="0.25">
      <c r="A7027" s="90">
        <v>34992.583333316303</v>
      </c>
      <c r="B7027" s="91">
        <v>246.13574084043978</v>
      </c>
      <c r="C7027" s="91">
        <v>164.79290732210001</v>
      </c>
      <c r="D7027" s="91">
        <v>387.15835403699998</v>
      </c>
      <c r="E7027" s="91">
        <v>13.538077662439996</v>
      </c>
      <c r="F7027" s="91">
        <v>14.4273272759</v>
      </c>
      <c r="G7027" s="91">
        <v>1.6553144531299999</v>
      </c>
      <c r="H7027" s="91">
        <v>42.746541850149995</v>
      </c>
      <c r="I7027" s="91">
        <v>18.576993529959999</v>
      </c>
      <c r="J7027" s="91">
        <v>0.4797594758</v>
      </c>
      <c r="K7027" s="91">
        <v>4.2866444200000001E-3</v>
      </c>
      <c r="L7027" s="91">
        <v>3.1168947286899997</v>
      </c>
    </row>
    <row r="7028" spans="1:12" x14ac:dyDescent="0.25">
      <c r="A7028" s="90">
        <v>34992.624999982967</v>
      </c>
      <c r="B7028" s="91">
        <v>254.69343886648005</v>
      </c>
      <c r="C7028" s="91">
        <v>168.31141194646997</v>
      </c>
      <c r="D7028" s="91">
        <v>235.53105860731006</v>
      </c>
      <c r="E7028" s="91">
        <v>16.32163850277</v>
      </c>
      <c r="F7028" s="91">
        <v>14.4273272759</v>
      </c>
      <c r="G7028" s="91">
        <v>1.6546307373</v>
      </c>
      <c r="H7028" s="91">
        <v>66.802356404980017</v>
      </c>
      <c r="I7028" s="91">
        <v>18.692004787470001</v>
      </c>
      <c r="J7028" s="91">
        <v>0.4797594758</v>
      </c>
      <c r="K7028" s="91">
        <v>3.1036359500699997</v>
      </c>
      <c r="L7028" s="91">
        <v>9.2945228633799992</v>
      </c>
    </row>
    <row r="7029" spans="1:12" x14ac:dyDescent="0.25">
      <c r="A7029" s="90">
        <v>34992.666666649631</v>
      </c>
      <c r="B7029" s="91">
        <v>279.6357884351599</v>
      </c>
      <c r="C7029" s="91">
        <v>169.49449192374999</v>
      </c>
      <c r="D7029" s="91">
        <v>85.312222780880077</v>
      </c>
      <c r="E7029" s="91">
        <v>24.694877763830004</v>
      </c>
      <c r="F7029" s="91">
        <v>14.4273272759</v>
      </c>
      <c r="G7029" s="91">
        <v>1.6600201416</v>
      </c>
      <c r="H7029" s="91">
        <v>87.946301088989998</v>
      </c>
      <c r="I7029" s="91">
        <v>18.796548174870004</v>
      </c>
      <c r="J7029" s="91">
        <v>0.4797594758</v>
      </c>
      <c r="K7029" s="91">
        <v>7.7685929581000002</v>
      </c>
      <c r="L7029" s="91">
        <v>31.453579631499998</v>
      </c>
    </row>
    <row r="7030" spans="1:12" x14ac:dyDescent="0.25">
      <c r="A7030" s="90">
        <v>34992.708333316295</v>
      </c>
      <c r="B7030" s="91">
        <v>287.65698023590016</v>
      </c>
      <c r="C7030" s="91">
        <v>169.33885616675005</v>
      </c>
      <c r="D7030" s="91">
        <v>13.582984189230002</v>
      </c>
      <c r="E7030" s="91">
        <v>26.401597270780009</v>
      </c>
      <c r="F7030" s="91">
        <v>14.4273272759</v>
      </c>
      <c r="G7030" s="91">
        <v>1.6600604247999999</v>
      </c>
      <c r="H7030" s="91">
        <v>104.73341757074998</v>
      </c>
      <c r="I7030" s="91">
        <v>18.850838951739998</v>
      </c>
      <c r="J7030" s="91">
        <v>0.4797594758</v>
      </c>
      <c r="K7030" s="91">
        <v>7.7685929581000002</v>
      </c>
      <c r="L7030" s="91">
        <v>21.611237873219999</v>
      </c>
    </row>
    <row r="7031" spans="1:12" x14ac:dyDescent="0.25">
      <c r="A7031" s="90">
        <v>34992.74999998296</v>
      </c>
      <c r="B7031" s="91">
        <v>301.17907243812016</v>
      </c>
      <c r="C7031" s="91">
        <v>167.73328112178007</v>
      </c>
      <c r="D7031" s="91">
        <v>0</v>
      </c>
      <c r="E7031" s="91">
        <v>24.86820468418</v>
      </c>
      <c r="F7031" s="91">
        <v>14.4273272759</v>
      </c>
      <c r="G7031" s="91">
        <v>1.65859240723</v>
      </c>
      <c r="H7031" s="91">
        <v>88.151752022309992</v>
      </c>
      <c r="I7031" s="91">
        <v>18.859914019609999</v>
      </c>
      <c r="J7031" s="91">
        <v>0.4797594758</v>
      </c>
      <c r="K7031" s="91">
        <v>7.7914322996100003</v>
      </c>
      <c r="L7031" s="91">
        <v>34.047238238769999</v>
      </c>
    </row>
    <row r="7032" spans="1:12" x14ac:dyDescent="0.25">
      <c r="A7032" s="90">
        <v>34992.791666649624</v>
      </c>
      <c r="B7032" s="91">
        <v>307.60076377640019</v>
      </c>
      <c r="C7032" s="91">
        <v>164.96068807108</v>
      </c>
      <c r="D7032" s="91">
        <v>0</v>
      </c>
      <c r="E7032" s="91">
        <v>16.911131251679997</v>
      </c>
      <c r="F7032" s="91">
        <v>14.4273272759</v>
      </c>
      <c r="G7032" s="91">
        <v>1.65261975098</v>
      </c>
      <c r="H7032" s="91">
        <v>114.73774699857</v>
      </c>
      <c r="I7032" s="91">
        <v>18.582707614390003</v>
      </c>
      <c r="J7032" s="91">
        <v>0.4797594758</v>
      </c>
      <c r="K7032" s="91">
        <v>7.7914322996100003</v>
      </c>
      <c r="L7032" s="91">
        <v>19.672431207270002</v>
      </c>
    </row>
    <row r="7033" spans="1:12" x14ac:dyDescent="0.25">
      <c r="A7033" s="90">
        <v>34992.833333316288</v>
      </c>
      <c r="B7033" s="91">
        <v>311.02540875091012</v>
      </c>
      <c r="C7033" s="91">
        <v>164.29726376629995</v>
      </c>
      <c r="D7033" s="91">
        <v>0</v>
      </c>
      <c r="E7033" s="91">
        <v>30.752748895940002</v>
      </c>
      <c r="F7033" s="91">
        <v>14.4273272759</v>
      </c>
      <c r="G7033" s="91">
        <v>1.65263977051</v>
      </c>
      <c r="H7033" s="91">
        <v>101.94105764765</v>
      </c>
      <c r="I7033" s="91">
        <v>18.221192926980002</v>
      </c>
      <c r="J7033" s="91">
        <v>0.4797594758</v>
      </c>
      <c r="K7033" s="91">
        <v>7.7914322996100003</v>
      </c>
      <c r="L7033" s="91">
        <v>20.400445620909995</v>
      </c>
    </row>
    <row r="7034" spans="1:12" x14ac:dyDescent="0.25">
      <c r="A7034" s="90">
        <v>34992.874999982952</v>
      </c>
      <c r="B7034" s="91">
        <v>311.69945245475009</v>
      </c>
      <c r="C7034" s="91">
        <v>163.98503978186002</v>
      </c>
      <c r="D7034" s="91">
        <v>0</v>
      </c>
      <c r="E7034" s="91">
        <v>27.249816813319999</v>
      </c>
      <c r="F7034" s="91">
        <v>14.4273272759</v>
      </c>
      <c r="G7034" s="91">
        <v>1.6524990234399999</v>
      </c>
      <c r="H7034" s="91">
        <v>90.822033368920017</v>
      </c>
      <c r="I7034" s="91">
        <v>18.72708023165001</v>
      </c>
      <c r="J7034" s="91">
        <v>0.4797594758</v>
      </c>
      <c r="K7034" s="91">
        <v>7.7914322996100003</v>
      </c>
      <c r="L7034" s="91">
        <v>23.61230597226</v>
      </c>
    </row>
    <row r="7035" spans="1:12" x14ac:dyDescent="0.25">
      <c r="A7035" s="90">
        <v>34992.916666649617</v>
      </c>
      <c r="B7035" s="91">
        <v>318.6694383816702</v>
      </c>
      <c r="C7035" s="91">
        <v>170.06732573271</v>
      </c>
      <c r="D7035" s="91">
        <v>0</v>
      </c>
      <c r="E7035" s="91">
        <v>19.041278253809999</v>
      </c>
      <c r="F7035" s="91">
        <v>14.4273272759</v>
      </c>
      <c r="G7035" s="91">
        <v>1.6539871826200001</v>
      </c>
      <c r="H7035" s="91">
        <v>89.530353166460017</v>
      </c>
      <c r="I7035" s="91">
        <v>18.655109688309995</v>
      </c>
      <c r="J7035" s="91">
        <v>0.4797594758</v>
      </c>
      <c r="K7035" s="91">
        <v>7.7914322996100003</v>
      </c>
      <c r="L7035" s="91">
        <v>32.679257572619996</v>
      </c>
    </row>
    <row r="7036" spans="1:12" x14ac:dyDescent="0.25">
      <c r="A7036" s="90">
        <v>34992.958333316281</v>
      </c>
      <c r="B7036" s="91">
        <v>314.26884019294999</v>
      </c>
      <c r="C7036" s="91">
        <v>171.59512899187007</v>
      </c>
      <c r="D7036" s="91">
        <v>0</v>
      </c>
      <c r="E7036" s="91">
        <v>17.865212277569995</v>
      </c>
      <c r="F7036" s="91">
        <v>14.4273272759</v>
      </c>
      <c r="G7036" s="91">
        <v>1.65420837402</v>
      </c>
      <c r="H7036" s="91">
        <v>104.21533646620998</v>
      </c>
      <c r="I7036" s="91">
        <v>18.234668040840006</v>
      </c>
      <c r="J7036" s="91">
        <v>0.4797594758</v>
      </c>
      <c r="K7036" s="91">
        <v>7.7914322996100003</v>
      </c>
      <c r="L7036" s="91">
        <v>11.73537152373</v>
      </c>
    </row>
    <row r="7037" spans="1:12" x14ac:dyDescent="0.25">
      <c r="A7037" s="90">
        <v>34992.999999982945</v>
      </c>
      <c r="B7037" s="91">
        <v>315.91194320121031</v>
      </c>
      <c r="C7037" s="91">
        <v>169.81777196424002</v>
      </c>
      <c r="D7037" s="91">
        <v>0</v>
      </c>
      <c r="E7037" s="91">
        <v>28.006784899829995</v>
      </c>
      <c r="F7037" s="91">
        <v>14.4273272759</v>
      </c>
      <c r="G7037" s="91">
        <v>1.6547714843799999</v>
      </c>
      <c r="H7037" s="91">
        <v>77.697842762569991</v>
      </c>
      <c r="I7037" s="91">
        <v>18.028220630450001</v>
      </c>
      <c r="J7037" s="91">
        <v>0.4797594758</v>
      </c>
      <c r="K7037" s="91">
        <v>5.1417776439299994</v>
      </c>
      <c r="L7037" s="91">
        <v>35.455490446870002</v>
      </c>
    </row>
    <row r="7038" spans="1:12" x14ac:dyDescent="0.25">
      <c r="A7038" s="90">
        <v>34993.041666649609</v>
      </c>
      <c r="B7038" s="91">
        <v>300.69747077872</v>
      </c>
      <c r="C7038" s="91">
        <v>167.1890395825001</v>
      </c>
      <c r="D7038" s="91">
        <v>0</v>
      </c>
      <c r="E7038" s="91">
        <v>19.094976714169995</v>
      </c>
      <c r="F7038" s="91">
        <v>14.4273272759</v>
      </c>
      <c r="G7038" s="91">
        <v>1.6777370605499999</v>
      </c>
      <c r="H7038" s="91">
        <v>77.262623622749999</v>
      </c>
      <c r="I7038" s="91">
        <v>18.258635695670009</v>
      </c>
      <c r="J7038" s="91">
        <v>0.44094499580000002</v>
      </c>
      <c r="K7038" s="91">
        <v>5.1417776439299994</v>
      </c>
      <c r="L7038" s="91">
        <v>36.326559150660003</v>
      </c>
    </row>
    <row r="7039" spans="1:12" x14ac:dyDescent="0.25">
      <c r="A7039" s="90">
        <v>34993.083333316274</v>
      </c>
      <c r="B7039" s="91">
        <v>290.89011428422009</v>
      </c>
      <c r="C7039" s="91">
        <v>165.52495819964008</v>
      </c>
      <c r="D7039" s="91">
        <v>0</v>
      </c>
      <c r="E7039" s="91">
        <v>16.792118055979998</v>
      </c>
      <c r="F7039" s="91">
        <v>14.4273272759</v>
      </c>
      <c r="G7039" s="91">
        <v>1.67642993164</v>
      </c>
      <c r="H7039" s="91">
        <v>74.38265122947999</v>
      </c>
      <c r="I7039" s="91">
        <v>18.208736382700007</v>
      </c>
      <c r="J7039" s="91">
        <v>0.44094499580000002</v>
      </c>
      <c r="K7039" s="91">
        <v>5.1417776439299994</v>
      </c>
      <c r="L7039" s="91">
        <v>29.212134905310002</v>
      </c>
    </row>
    <row r="7040" spans="1:12" x14ac:dyDescent="0.25">
      <c r="A7040" s="90">
        <v>34993.124999982938</v>
      </c>
      <c r="B7040" s="91">
        <v>277.85679526435996</v>
      </c>
      <c r="C7040" s="91">
        <v>163.43046678476</v>
      </c>
      <c r="D7040" s="91">
        <v>0</v>
      </c>
      <c r="E7040" s="91">
        <v>16.892230682559997</v>
      </c>
      <c r="F7040" s="91">
        <v>14.4273272759</v>
      </c>
      <c r="G7040" s="91">
        <v>1.67329272461</v>
      </c>
      <c r="H7040" s="91">
        <v>77.317161978740018</v>
      </c>
      <c r="I7040" s="91">
        <v>18.250238386189999</v>
      </c>
      <c r="J7040" s="91">
        <v>0.48524499580000002</v>
      </c>
      <c r="K7040" s="91">
        <v>3.3511361913100002</v>
      </c>
      <c r="L7040" s="91">
        <v>26.183544047249995</v>
      </c>
    </row>
    <row r="7041" spans="1:12" x14ac:dyDescent="0.25">
      <c r="A7041" s="90">
        <v>34993.166666649602</v>
      </c>
      <c r="B7041" s="91">
        <v>266.31750582821996</v>
      </c>
      <c r="C7041" s="91">
        <v>162.16099708417002</v>
      </c>
      <c r="D7041" s="91">
        <v>0</v>
      </c>
      <c r="E7041" s="91">
        <v>12.955806806099998</v>
      </c>
      <c r="F7041" s="91">
        <v>14.4273272759</v>
      </c>
      <c r="G7041" s="91">
        <v>1.67045727539</v>
      </c>
      <c r="H7041" s="91">
        <v>74.628624300630008</v>
      </c>
      <c r="I7041" s="91">
        <v>18.322735579649994</v>
      </c>
      <c r="J7041" s="91">
        <v>0.48524499580000002</v>
      </c>
      <c r="K7041" s="91">
        <v>2.6657771161299997</v>
      </c>
      <c r="L7041" s="91">
        <v>26.646603112009998</v>
      </c>
    </row>
    <row r="7042" spans="1:12" x14ac:dyDescent="0.25">
      <c r="A7042" s="90">
        <v>34993.208333316266</v>
      </c>
      <c r="B7042" s="91">
        <v>263.00713259798016</v>
      </c>
      <c r="C7042" s="91">
        <v>157.4353485803299</v>
      </c>
      <c r="D7042" s="91">
        <v>1.2048110591699999</v>
      </c>
      <c r="E7042" s="91">
        <v>18.017650048699998</v>
      </c>
      <c r="F7042" s="91">
        <v>14.4273272759</v>
      </c>
      <c r="G7042" s="91">
        <v>1.6688685302700002</v>
      </c>
      <c r="H7042" s="91">
        <v>70.326949309840003</v>
      </c>
      <c r="I7042" s="91">
        <v>18.398635182099998</v>
      </c>
      <c r="J7042" s="91">
        <v>0.48524499580000002</v>
      </c>
      <c r="K7042" s="91">
        <v>2.6192469433299999</v>
      </c>
      <c r="L7042" s="91">
        <v>28.572668502360003</v>
      </c>
    </row>
    <row r="7043" spans="1:12" x14ac:dyDescent="0.25">
      <c r="A7043" s="90">
        <v>34993.249999982931</v>
      </c>
      <c r="B7043" s="91">
        <v>256.94374815281992</v>
      </c>
      <c r="C7043" s="91">
        <v>148.25439448760994</v>
      </c>
      <c r="D7043" s="91">
        <v>30.959937412419986</v>
      </c>
      <c r="E7043" s="91">
        <v>13.779549830559997</v>
      </c>
      <c r="F7043" s="91">
        <v>14.4273272759</v>
      </c>
      <c r="G7043" s="91">
        <v>1.66854675293</v>
      </c>
      <c r="H7043" s="91">
        <v>66.183618213759999</v>
      </c>
      <c r="I7043" s="91">
        <v>18.558632952029996</v>
      </c>
      <c r="J7043" s="91">
        <v>0.48524499580000002</v>
      </c>
      <c r="K7043" s="91">
        <v>2.6192469433299999</v>
      </c>
      <c r="L7043" s="91">
        <v>22.670753399730003</v>
      </c>
    </row>
    <row r="7044" spans="1:12" x14ac:dyDescent="0.25">
      <c r="A7044" s="90">
        <v>34993.291666649595</v>
      </c>
      <c r="B7044" s="91">
        <v>247.85049199954997</v>
      </c>
      <c r="C7044" s="91">
        <v>136.55520097138998</v>
      </c>
      <c r="D7044" s="91">
        <v>152.23048772691001</v>
      </c>
      <c r="E7044" s="91">
        <v>21.569626979399999</v>
      </c>
      <c r="F7044" s="91">
        <v>14.4273272759</v>
      </c>
      <c r="G7044" s="91">
        <v>1.6789034423799998</v>
      </c>
      <c r="H7044" s="91">
        <v>48.73514720112</v>
      </c>
      <c r="I7044" s="91">
        <v>18.705095192879998</v>
      </c>
      <c r="J7044" s="91">
        <v>0.48524499580000002</v>
      </c>
      <c r="K7044" s="91">
        <v>2.6192469433299999</v>
      </c>
      <c r="L7044" s="91">
        <v>14.917743481009998</v>
      </c>
    </row>
    <row r="7045" spans="1:12" x14ac:dyDescent="0.25">
      <c r="A7045" s="90">
        <v>34993.333333316259</v>
      </c>
      <c r="B7045" s="91">
        <v>223.85957979430012</v>
      </c>
      <c r="C7045" s="91">
        <v>127.40585371408</v>
      </c>
      <c r="D7045" s="91">
        <v>330.59189546823018</v>
      </c>
      <c r="E7045" s="91">
        <v>14.379733425809999</v>
      </c>
      <c r="F7045" s="91">
        <v>14.4273272759</v>
      </c>
      <c r="G7045" s="91">
        <v>1.6740770263700002</v>
      </c>
      <c r="H7045" s="91">
        <v>33.139196497510007</v>
      </c>
      <c r="I7045" s="91">
        <v>18.800931719899999</v>
      </c>
      <c r="J7045" s="91">
        <v>0.42409499580000004</v>
      </c>
      <c r="K7045" s="91">
        <v>0.79528664441999997</v>
      </c>
      <c r="L7045" s="91">
        <v>3.37863100593</v>
      </c>
    </row>
    <row r="7046" spans="1:12" x14ac:dyDescent="0.25">
      <c r="A7046" s="90">
        <v>34993.374999982923</v>
      </c>
      <c r="B7046" s="91">
        <v>205.03222990342994</v>
      </c>
      <c r="C7046" s="91">
        <v>119.07686693428998</v>
      </c>
      <c r="D7046" s="91">
        <v>482.9625097976101</v>
      </c>
      <c r="E7046" s="91">
        <v>10.465776857629999</v>
      </c>
      <c r="F7046" s="91">
        <v>14.4273272759</v>
      </c>
      <c r="G7046" s="91">
        <v>1.6716638183600001</v>
      </c>
      <c r="H7046" s="91">
        <v>32.958630806610003</v>
      </c>
      <c r="I7046" s="91">
        <v>18.76630063795</v>
      </c>
      <c r="J7046" s="91">
        <v>0.42409499580000004</v>
      </c>
      <c r="K7046" s="91">
        <v>4.2866444200000001E-3</v>
      </c>
      <c r="L7046" s="91">
        <v>0</v>
      </c>
    </row>
    <row r="7047" spans="1:12" x14ac:dyDescent="0.25">
      <c r="A7047" s="90">
        <v>34993.416666649588</v>
      </c>
      <c r="B7047" s="91">
        <v>180.08924258102002</v>
      </c>
      <c r="C7047" s="91">
        <v>112.19476653841005</v>
      </c>
      <c r="D7047" s="91">
        <v>564.10955346370997</v>
      </c>
      <c r="E7047" s="91">
        <v>9.2650176189199982</v>
      </c>
      <c r="F7047" s="91">
        <v>4.4855455282000003</v>
      </c>
      <c r="G7047" s="91">
        <v>1.6747407226600002</v>
      </c>
      <c r="H7047" s="91">
        <v>32.25937718422</v>
      </c>
      <c r="I7047" s="91">
        <v>18.670147305039997</v>
      </c>
      <c r="J7047" s="91">
        <v>0.42409499580000004</v>
      </c>
      <c r="K7047" s="91">
        <v>4.2866444200000001E-3</v>
      </c>
      <c r="L7047" s="91">
        <v>5.7665861300000003E-2</v>
      </c>
    </row>
    <row r="7048" spans="1:12" x14ac:dyDescent="0.25">
      <c r="A7048" s="90">
        <v>34993.458333316252</v>
      </c>
      <c r="B7048" s="91">
        <v>173.86608958296003</v>
      </c>
      <c r="C7048" s="91">
        <v>99.249188333740008</v>
      </c>
      <c r="D7048" s="91">
        <v>599.99921370607024</v>
      </c>
      <c r="E7048" s="91">
        <v>9.1641083188600003</v>
      </c>
      <c r="F7048" s="91">
        <v>1.9835999999</v>
      </c>
      <c r="G7048" s="91">
        <v>1.6761081543</v>
      </c>
      <c r="H7048" s="91">
        <v>29.369563144050002</v>
      </c>
      <c r="I7048" s="91">
        <v>18.618226849869995</v>
      </c>
      <c r="J7048" s="91">
        <v>0.42409499580000004</v>
      </c>
      <c r="K7048" s="91">
        <v>4.2866444200000001E-3</v>
      </c>
      <c r="L7048" s="91">
        <v>0.30018239085999998</v>
      </c>
    </row>
    <row r="7049" spans="1:12" x14ac:dyDescent="0.25">
      <c r="A7049" s="90">
        <v>34993.499999982916</v>
      </c>
      <c r="B7049" s="91">
        <v>172.25080442085005</v>
      </c>
      <c r="C7049" s="91">
        <v>87.850464460209992</v>
      </c>
      <c r="D7049" s="91">
        <v>582.56495578783961</v>
      </c>
      <c r="E7049" s="91">
        <v>10.605244300969998</v>
      </c>
      <c r="F7049" s="91">
        <v>1.9835999999</v>
      </c>
      <c r="G7049" s="91">
        <v>1.67803869629</v>
      </c>
      <c r="H7049" s="91">
        <v>29.405043289520005</v>
      </c>
      <c r="I7049" s="91">
        <v>18.545577824069998</v>
      </c>
      <c r="J7049" s="91">
        <v>0.42409499580000004</v>
      </c>
      <c r="K7049" s="91">
        <v>4.2866444200000001E-3</v>
      </c>
      <c r="L7049" s="91">
        <v>0</v>
      </c>
    </row>
    <row r="7050" spans="1:12" x14ac:dyDescent="0.25">
      <c r="A7050" s="90">
        <v>34993.54166664958</v>
      </c>
      <c r="B7050" s="91">
        <v>172.24148059006993</v>
      </c>
      <c r="C7050" s="91">
        <v>81.394483901500024</v>
      </c>
      <c r="D7050" s="91">
        <v>517.76240033902991</v>
      </c>
      <c r="E7050" s="91">
        <v>11.677411708919998</v>
      </c>
      <c r="F7050" s="91">
        <v>14.4273272759</v>
      </c>
      <c r="G7050" s="91">
        <v>1.67932580566</v>
      </c>
      <c r="H7050" s="91">
        <v>30.757597449960002</v>
      </c>
      <c r="I7050" s="91">
        <v>18.524329035299992</v>
      </c>
      <c r="J7050" s="91">
        <v>0.42409499580000004</v>
      </c>
      <c r="K7050" s="91">
        <v>4.2866444200000001E-3</v>
      </c>
      <c r="L7050" s="91">
        <v>0</v>
      </c>
    </row>
    <row r="7051" spans="1:12" x14ac:dyDescent="0.25">
      <c r="A7051" s="90">
        <v>34993.583333316245</v>
      </c>
      <c r="B7051" s="91">
        <v>185.28537191137991</v>
      </c>
      <c r="C7051" s="91">
        <v>77.334380524329987</v>
      </c>
      <c r="D7051" s="91">
        <v>381.41183027195956</v>
      </c>
      <c r="E7051" s="91">
        <v>13.331500619749995</v>
      </c>
      <c r="F7051" s="91">
        <v>14.4273272759</v>
      </c>
      <c r="G7051" s="91">
        <v>1.68002966309</v>
      </c>
      <c r="H7051" s="91">
        <v>55.291752058200004</v>
      </c>
      <c r="I7051" s="91">
        <v>18.531492889629998</v>
      </c>
      <c r="J7051" s="91">
        <v>0.73000215200000007</v>
      </c>
      <c r="K7051" s="91">
        <v>0.22576664441999997</v>
      </c>
      <c r="L7051" s="91">
        <v>3.4292190948000001</v>
      </c>
    </row>
    <row r="7052" spans="1:12" x14ac:dyDescent="0.25">
      <c r="A7052" s="90">
        <v>34993.624999982909</v>
      </c>
      <c r="B7052" s="91">
        <v>182.05821993690995</v>
      </c>
      <c r="C7052" s="91">
        <v>73.054749143240002</v>
      </c>
      <c r="D7052" s="91">
        <v>244.25117085461994</v>
      </c>
      <c r="E7052" s="91">
        <v>16.502175546959997</v>
      </c>
      <c r="F7052" s="91">
        <v>14.4273272759</v>
      </c>
      <c r="G7052" s="91">
        <v>1.6828852539100001</v>
      </c>
      <c r="H7052" s="91">
        <v>88.267711529220023</v>
      </c>
      <c r="I7052" s="91">
        <v>18.58737915075999</v>
      </c>
      <c r="J7052" s="91">
        <v>0.73000215200000007</v>
      </c>
      <c r="K7052" s="91">
        <v>4.40179587023</v>
      </c>
      <c r="L7052" s="91">
        <v>17.881694421749998</v>
      </c>
    </row>
    <row r="7053" spans="1:12" x14ac:dyDescent="0.25">
      <c r="A7053" s="90">
        <v>34993.666666649573</v>
      </c>
      <c r="B7053" s="91">
        <v>183.48778602665993</v>
      </c>
      <c r="C7053" s="91">
        <v>69.219257354349978</v>
      </c>
      <c r="D7053" s="91">
        <v>83.764451129510007</v>
      </c>
      <c r="E7053" s="91">
        <v>34.399491975970001</v>
      </c>
      <c r="F7053" s="91">
        <v>14.4273272759</v>
      </c>
      <c r="G7053" s="91">
        <v>1.6895617675799999</v>
      </c>
      <c r="H7053" s="91">
        <v>103.23367930540002</v>
      </c>
      <c r="I7053" s="91">
        <v>18.682859129249991</v>
      </c>
      <c r="J7053" s="91">
        <v>0.73000215200000007</v>
      </c>
      <c r="K7053" s="91">
        <v>8.7487311567100008</v>
      </c>
      <c r="L7053" s="91">
        <v>69.267990759580002</v>
      </c>
    </row>
    <row r="7054" spans="1:12" x14ac:dyDescent="0.25">
      <c r="A7054" s="90">
        <v>34993.708333316237</v>
      </c>
      <c r="B7054" s="91">
        <v>188.60005757558991</v>
      </c>
      <c r="C7054" s="91">
        <v>65.745877434340017</v>
      </c>
      <c r="D7054" s="91">
        <v>12.190752146880005</v>
      </c>
      <c r="E7054" s="91">
        <v>21.737202333829998</v>
      </c>
      <c r="F7054" s="91">
        <v>14.4273272759</v>
      </c>
      <c r="G7054" s="91">
        <v>1.68827478027</v>
      </c>
      <c r="H7054" s="91">
        <v>122.78716971924999</v>
      </c>
      <c r="I7054" s="91">
        <v>18.735894471590001</v>
      </c>
      <c r="J7054" s="91">
        <v>0.73000215200000007</v>
      </c>
      <c r="K7054" s="91">
        <v>8.7487311567100008</v>
      </c>
      <c r="L7054" s="91">
        <v>83.248272863029996</v>
      </c>
    </row>
    <row r="7055" spans="1:12" x14ac:dyDescent="0.25">
      <c r="A7055" s="90">
        <v>34993.749999982901</v>
      </c>
      <c r="B7055" s="91">
        <v>196.43167686920003</v>
      </c>
      <c r="C7055" s="91">
        <v>65.816364373249996</v>
      </c>
      <c r="D7055" s="91">
        <v>0</v>
      </c>
      <c r="E7055" s="91">
        <v>17.874773081429996</v>
      </c>
      <c r="F7055" s="91">
        <v>14.4273272759</v>
      </c>
      <c r="G7055" s="91">
        <v>1.6910499267600001</v>
      </c>
      <c r="H7055" s="91">
        <v>130.28085114371999</v>
      </c>
      <c r="I7055" s="91">
        <v>18.752895515920002</v>
      </c>
      <c r="J7055" s="91">
        <v>0.73408715199999997</v>
      </c>
      <c r="K7055" s="91">
        <v>8.7487311567100008</v>
      </c>
      <c r="L7055" s="91">
        <v>57.855444289649988</v>
      </c>
    </row>
    <row r="7056" spans="1:12" x14ac:dyDescent="0.25">
      <c r="A7056" s="90">
        <v>34993.791666649566</v>
      </c>
      <c r="B7056" s="91">
        <v>199.85029088644009</v>
      </c>
      <c r="C7056" s="91">
        <v>63.483641548500003</v>
      </c>
      <c r="D7056" s="91">
        <v>0</v>
      </c>
      <c r="E7056" s="91">
        <v>18.175245506449993</v>
      </c>
      <c r="F7056" s="91">
        <v>14.4273272759</v>
      </c>
      <c r="G7056" s="91">
        <v>1.69032592773</v>
      </c>
      <c r="H7056" s="91">
        <v>133.06592579092995</v>
      </c>
      <c r="I7056" s="91">
        <v>18.786915289919996</v>
      </c>
      <c r="J7056" s="91">
        <v>0.73408715199999997</v>
      </c>
      <c r="K7056" s="91">
        <v>8.7487311567100008</v>
      </c>
      <c r="L7056" s="91">
        <v>43.910718744529994</v>
      </c>
    </row>
    <row r="7057" spans="1:12" x14ac:dyDescent="0.25">
      <c r="A7057" s="90">
        <v>34993.83333331623</v>
      </c>
      <c r="B7057" s="91">
        <v>198.97421552011983</v>
      </c>
      <c r="C7057" s="91">
        <v>59.885287329830014</v>
      </c>
      <c r="D7057" s="91">
        <v>0</v>
      </c>
      <c r="E7057" s="91">
        <v>27.778271619249992</v>
      </c>
      <c r="F7057" s="91">
        <v>14.4273272759</v>
      </c>
      <c r="G7057" s="91">
        <v>2.903939625</v>
      </c>
      <c r="H7057" s="91">
        <v>134.75561397236993</v>
      </c>
      <c r="I7057" s="91">
        <v>18.739497948610001</v>
      </c>
      <c r="J7057" s="91">
        <v>0.73408715199999997</v>
      </c>
      <c r="K7057" s="91">
        <v>8.7952613295099997</v>
      </c>
      <c r="L7057" s="91">
        <v>49.188056263780005</v>
      </c>
    </row>
    <row r="7058" spans="1:12" x14ac:dyDescent="0.25">
      <c r="A7058" s="90">
        <v>34993.874999982894</v>
      </c>
      <c r="B7058" s="91">
        <v>196.17400637585999</v>
      </c>
      <c r="C7058" s="91">
        <v>56.497760342490004</v>
      </c>
      <c r="D7058" s="91">
        <v>0</v>
      </c>
      <c r="E7058" s="91">
        <v>24.288511548909998</v>
      </c>
      <c r="F7058" s="91">
        <v>14.4273272759</v>
      </c>
      <c r="G7058" s="91">
        <v>2.9036178476599996</v>
      </c>
      <c r="H7058" s="91">
        <v>134.83876079721998</v>
      </c>
      <c r="I7058" s="91">
        <v>18.668583364829999</v>
      </c>
      <c r="J7058" s="91">
        <v>0.73408715199999997</v>
      </c>
      <c r="K7058" s="91">
        <v>12.695117329510001</v>
      </c>
      <c r="L7058" s="91">
        <v>50.594610215140023</v>
      </c>
    </row>
    <row r="7059" spans="1:12" x14ac:dyDescent="0.25">
      <c r="A7059" s="90">
        <v>34993.916666649558</v>
      </c>
      <c r="B7059" s="91">
        <v>190.72764782648008</v>
      </c>
      <c r="C7059" s="91">
        <v>66.791629652169988</v>
      </c>
      <c r="D7059" s="91">
        <v>0</v>
      </c>
      <c r="E7059" s="91">
        <v>29.847567716139999</v>
      </c>
      <c r="F7059" s="91">
        <v>14.4273272759</v>
      </c>
      <c r="G7059" s="91">
        <v>2.9042010996099998</v>
      </c>
      <c r="H7059" s="91">
        <v>134.69454460598999</v>
      </c>
      <c r="I7059" s="91">
        <v>18.555493687759999</v>
      </c>
      <c r="J7059" s="91">
        <v>0.73408715199999997</v>
      </c>
      <c r="K7059" s="91">
        <v>9.973780875560001</v>
      </c>
      <c r="L7059" s="91">
        <v>39.777467486520003</v>
      </c>
    </row>
    <row r="7060" spans="1:12" x14ac:dyDescent="0.25">
      <c r="A7060" s="90">
        <v>34993.958333316223</v>
      </c>
      <c r="B7060" s="91">
        <v>180.64638935281005</v>
      </c>
      <c r="C7060" s="91">
        <v>75.683423061520003</v>
      </c>
      <c r="D7060" s="91">
        <v>0</v>
      </c>
      <c r="E7060" s="91">
        <v>28.48949872507</v>
      </c>
      <c r="F7060" s="91">
        <v>14.4273272759</v>
      </c>
      <c r="G7060" s="91">
        <v>2.9042412607400001</v>
      </c>
      <c r="H7060" s="91">
        <v>134.92938792824998</v>
      </c>
      <c r="I7060" s="91">
        <v>18.481128136990002</v>
      </c>
      <c r="J7060" s="91">
        <v>0.73408715199999997</v>
      </c>
      <c r="K7060" s="91">
        <v>11.890815309430002</v>
      </c>
      <c r="L7060" s="91">
        <v>30.648568869089992</v>
      </c>
    </row>
    <row r="7061" spans="1:12" x14ac:dyDescent="0.25">
      <c r="A7061" s="90">
        <v>34993.999999982887</v>
      </c>
      <c r="B7061" s="91">
        <v>178.92933815749987</v>
      </c>
      <c r="C7061" s="91">
        <v>86.805747853390002</v>
      </c>
      <c r="D7061" s="91">
        <v>0</v>
      </c>
      <c r="E7061" s="91">
        <v>80.82811236213</v>
      </c>
      <c r="F7061" s="91">
        <v>14.4273272759</v>
      </c>
      <c r="G7061" s="91">
        <v>1.68664575195</v>
      </c>
      <c r="H7061" s="91">
        <v>82.657844517140006</v>
      </c>
      <c r="I7061" s="91">
        <v>18.385826967390003</v>
      </c>
      <c r="J7061" s="91">
        <v>0.55844715199999995</v>
      </c>
      <c r="K7061" s="91">
        <v>2.0962571161299999</v>
      </c>
      <c r="L7061" s="91">
        <v>66.005179516130013</v>
      </c>
    </row>
    <row r="7062" spans="1:12" x14ac:dyDescent="0.25">
      <c r="A7062" s="90">
        <v>34994.041666649551</v>
      </c>
      <c r="B7062" s="91">
        <v>172.74344185559997</v>
      </c>
      <c r="C7062" s="91">
        <v>98.592400872720006</v>
      </c>
      <c r="D7062" s="91">
        <v>0</v>
      </c>
      <c r="E7062" s="91">
        <v>61.415954344790002</v>
      </c>
      <c r="F7062" s="91">
        <v>14.4273272759</v>
      </c>
      <c r="G7062" s="91">
        <v>1.6866658935500001</v>
      </c>
      <c r="H7062" s="91">
        <v>81.953813642760011</v>
      </c>
      <c r="I7062" s="91">
        <v>18.301900328049992</v>
      </c>
      <c r="J7062" s="91">
        <v>0.59726163199999993</v>
      </c>
      <c r="K7062" s="91">
        <v>2.0962571161299999</v>
      </c>
      <c r="L7062" s="91">
        <v>62.739019280830007</v>
      </c>
    </row>
    <row r="7063" spans="1:12" x14ac:dyDescent="0.25">
      <c r="A7063" s="90">
        <v>34994.083333316215</v>
      </c>
      <c r="B7063" s="91">
        <v>171.34214958628985</v>
      </c>
      <c r="C7063" s="91">
        <v>110.87287592279003</v>
      </c>
      <c r="D7063" s="91">
        <v>0</v>
      </c>
      <c r="E7063" s="91">
        <v>55.854842091439991</v>
      </c>
      <c r="F7063" s="91">
        <v>14.4273272759</v>
      </c>
      <c r="G7063" s="91">
        <v>1.68582128906</v>
      </c>
      <c r="H7063" s="91">
        <v>82.699552975439985</v>
      </c>
      <c r="I7063" s="91">
        <v>18.291700663530005</v>
      </c>
      <c r="J7063" s="91">
        <v>0.57511163200000004</v>
      </c>
      <c r="K7063" s="91">
        <v>2.0962571161299999</v>
      </c>
      <c r="L7063" s="91">
        <v>50.674087390250008</v>
      </c>
    </row>
    <row r="7064" spans="1:12" x14ac:dyDescent="0.25">
      <c r="A7064" s="90">
        <v>34994.12499998288</v>
      </c>
      <c r="B7064" s="91">
        <v>173.34968921562006</v>
      </c>
      <c r="C7064" s="91">
        <v>120.57068944302002</v>
      </c>
      <c r="D7064" s="91">
        <v>0</v>
      </c>
      <c r="E7064" s="91">
        <v>47.524642117720006</v>
      </c>
      <c r="F7064" s="91">
        <v>14.4273272759</v>
      </c>
      <c r="G7064" s="91">
        <v>1.6849163818399999</v>
      </c>
      <c r="H7064" s="91">
        <v>80.026683655440024</v>
      </c>
      <c r="I7064" s="91">
        <v>18.309328450709994</v>
      </c>
      <c r="J7064" s="91">
        <v>0.55296163200000004</v>
      </c>
      <c r="K7064" s="91">
        <v>2.0497269433299996</v>
      </c>
      <c r="L7064" s="91">
        <v>48.234734749549993</v>
      </c>
    </row>
    <row r="7065" spans="1:12" x14ac:dyDescent="0.25">
      <c r="A7065" s="90">
        <v>34994.166666649544</v>
      </c>
      <c r="B7065" s="91">
        <v>178.29819257698009</v>
      </c>
      <c r="C7065" s="91">
        <v>127.57275828427001</v>
      </c>
      <c r="D7065" s="91">
        <v>0</v>
      </c>
      <c r="E7065" s="91">
        <v>51.081186458170002</v>
      </c>
      <c r="F7065" s="91">
        <v>14.4273272759</v>
      </c>
      <c r="G7065" s="91">
        <v>1.6840314941399999</v>
      </c>
      <c r="H7065" s="91">
        <v>81.667981653410024</v>
      </c>
      <c r="I7065" s="91">
        <v>18.342572666640002</v>
      </c>
      <c r="J7065" s="91">
        <v>0.55296163200000004</v>
      </c>
      <c r="K7065" s="91">
        <v>2.0497269433299996</v>
      </c>
      <c r="L7065" s="91">
        <v>34.994997442770007</v>
      </c>
    </row>
    <row r="7066" spans="1:12" x14ac:dyDescent="0.25">
      <c r="A7066" s="90">
        <v>34994.208333316208</v>
      </c>
      <c r="B7066" s="91">
        <v>184.58055017661999</v>
      </c>
      <c r="C7066" s="91">
        <v>133.20573517245001</v>
      </c>
      <c r="D7066" s="91">
        <v>0.43757610843000005</v>
      </c>
      <c r="E7066" s="91">
        <v>47.699371874199997</v>
      </c>
      <c r="F7066" s="91">
        <v>14.4273272759</v>
      </c>
      <c r="G7066" s="91">
        <v>1.6816987304700002</v>
      </c>
      <c r="H7066" s="91">
        <v>79.641027731109986</v>
      </c>
      <c r="I7066" s="91">
        <v>18.531765593679996</v>
      </c>
      <c r="J7066" s="91">
        <v>0.53204663199999991</v>
      </c>
      <c r="K7066" s="91">
        <v>2.0497269433299996</v>
      </c>
      <c r="L7066" s="91">
        <v>52.104792253180008</v>
      </c>
    </row>
    <row r="7067" spans="1:12" x14ac:dyDescent="0.25">
      <c r="A7067" s="90">
        <v>34994.249999982872</v>
      </c>
      <c r="B7067" s="91">
        <v>187.71622093854998</v>
      </c>
      <c r="C7067" s="91">
        <v>135.95451022994004</v>
      </c>
      <c r="D7067" s="91">
        <v>27.336625816350008</v>
      </c>
      <c r="E7067" s="91">
        <v>55.578626669000002</v>
      </c>
      <c r="F7067" s="91">
        <v>14.4273272759</v>
      </c>
      <c r="G7067" s="91">
        <v>1.6904666747999999</v>
      </c>
      <c r="H7067" s="91">
        <v>82.850415104220005</v>
      </c>
      <c r="I7067" s="91">
        <v>18.789876142299999</v>
      </c>
      <c r="J7067" s="91">
        <v>0.50989663200000002</v>
      </c>
      <c r="K7067" s="91">
        <v>2.0497269433299996</v>
      </c>
      <c r="L7067" s="91">
        <v>54.963095950149985</v>
      </c>
    </row>
    <row r="7068" spans="1:12" x14ac:dyDescent="0.25">
      <c r="A7068" s="90">
        <v>34994.291666649537</v>
      </c>
      <c r="B7068" s="91">
        <v>187.42623796153001</v>
      </c>
      <c r="C7068" s="91">
        <v>135.93933513072997</v>
      </c>
      <c r="D7068" s="91">
        <v>158.39528583996994</v>
      </c>
      <c r="E7068" s="91">
        <v>38.66314284968</v>
      </c>
      <c r="F7068" s="91">
        <v>14.4273272759</v>
      </c>
      <c r="G7068" s="91">
        <v>1.69094934082</v>
      </c>
      <c r="H7068" s="91">
        <v>75.223760696020008</v>
      </c>
      <c r="I7068" s="91">
        <v>18.890028944120004</v>
      </c>
      <c r="J7068" s="91">
        <v>0.50989663200000002</v>
      </c>
      <c r="K7068" s="91">
        <v>2.0666402395299999</v>
      </c>
      <c r="L7068" s="91">
        <v>18.311467471340009</v>
      </c>
    </row>
    <row r="7069" spans="1:12" x14ac:dyDescent="0.25">
      <c r="A7069" s="90">
        <v>34994.333333316201</v>
      </c>
      <c r="B7069" s="91">
        <v>171.01123910024009</v>
      </c>
      <c r="C7069" s="91">
        <v>136.48722542861006</v>
      </c>
      <c r="D7069" s="91">
        <v>367.72635208441028</v>
      </c>
      <c r="E7069" s="91">
        <v>18.529797349189998</v>
      </c>
      <c r="F7069" s="91">
        <v>14.4273272759</v>
      </c>
      <c r="G7069" s="91">
        <v>1.6922163085899999</v>
      </c>
      <c r="H7069" s="91">
        <v>70.89168641752002</v>
      </c>
      <c r="I7069" s="91">
        <v>18.92617366112</v>
      </c>
      <c r="J7069" s="91">
        <v>0.53204663199999991</v>
      </c>
      <c r="K7069" s="91">
        <v>2.0669995571399999</v>
      </c>
      <c r="L7069" s="91">
        <v>0.54880275028000003</v>
      </c>
    </row>
    <row r="7070" spans="1:12" x14ac:dyDescent="0.25">
      <c r="A7070" s="90">
        <v>34994.374999982865</v>
      </c>
      <c r="B7070" s="91">
        <v>147.40756838325999</v>
      </c>
      <c r="C7070" s="91">
        <v>138.57202619965</v>
      </c>
      <c r="D7070" s="91">
        <v>559.86829499225007</v>
      </c>
      <c r="E7070" s="91">
        <v>12.556492946359999</v>
      </c>
      <c r="F7070" s="91">
        <v>14.4273272759</v>
      </c>
      <c r="G7070" s="91">
        <v>1.7121654052700002</v>
      </c>
      <c r="H7070" s="91">
        <v>69.861902554129998</v>
      </c>
      <c r="I7070" s="91">
        <v>18.872915325619999</v>
      </c>
      <c r="J7070" s="91">
        <v>0.24409663200000001</v>
      </c>
      <c r="K7070" s="91">
        <v>0.25475341610999996</v>
      </c>
      <c r="L7070" s="91">
        <v>0.56081512185999993</v>
      </c>
    </row>
    <row r="7071" spans="1:12" x14ac:dyDescent="0.25">
      <c r="A7071" s="90">
        <v>34994.416666649529</v>
      </c>
      <c r="B7071" s="91">
        <v>139.73065984431005</v>
      </c>
      <c r="C7071" s="91">
        <v>138.30641465281994</v>
      </c>
      <c r="D7071" s="91">
        <v>673.87062832823972</v>
      </c>
      <c r="E7071" s="91">
        <v>11.749230724609999</v>
      </c>
      <c r="F7071" s="91">
        <v>14.4273272759</v>
      </c>
      <c r="G7071" s="91">
        <v>1.7472774658200001</v>
      </c>
      <c r="H7071" s="91">
        <v>51.926814141659996</v>
      </c>
      <c r="I7071" s="91">
        <v>18.83405039014</v>
      </c>
      <c r="J7071" s="91">
        <v>0.24409663200000001</v>
      </c>
      <c r="K7071" s="91">
        <v>0.25884266390999999</v>
      </c>
      <c r="L7071" s="91">
        <v>0.64098692522000011</v>
      </c>
    </row>
    <row r="7072" spans="1:12" x14ac:dyDescent="0.25">
      <c r="A7072" s="90">
        <v>34994.458333316194</v>
      </c>
      <c r="B7072" s="91">
        <v>139.63278332918</v>
      </c>
      <c r="C7072" s="91">
        <v>138.13142506688004</v>
      </c>
      <c r="D7072" s="91">
        <v>723.33107739014008</v>
      </c>
      <c r="E7072" s="91">
        <v>16.587753622859996</v>
      </c>
      <c r="F7072" s="91">
        <v>14.4273272759</v>
      </c>
      <c r="G7072" s="91">
        <v>1.74848400879</v>
      </c>
      <c r="H7072" s="91">
        <v>68.204627330940014</v>
      </c>
      <c r="I7072" s="91">
        <v>18.733752954540005</v>
      </c>
      <c r="J7072" s="91">
        <v>0.24409663200000001</v>
      </c>
      <c r="K7072" s="91">
        <v>0.24258403878999998</v>
      </c>
      <c r="L7072" s="91">
        <v>0.35222648885999996</v>
      </c>
    </row>
    <row r="7073" spans="1:12" x14ac:dyDescent="0.25">
      <c r="A7073" s="90">
        <v>34994.499999982858</v>
      </c>
      <c r="B7073" s="91">
        <v>148.48316212138997</v>
      </c>
      <c r="C7073" s="91">
        <v>140.32850842842004</v>
      </c>
      <c r="D7073" s="91">
        <v>690.21037443249963</v>
      </c>
      <c r="E7073" s="91">
        <v>11.272202825699999</v>
      </c>
      <c r="F7073" s="91">
        <v>14.4273272759</v>
      </c>
      <c r="G7073" s="91">
        <v>1.73983679199</v>
      </c>
      <c r="H7073" s="91">
        <v>66.788313831580012</v>
      </c>
      <c r="I7073" s="91">
        <v>18.709442438029999</v>
      </c>
      <c r="J7073" s="91">
        <v>5.5861632000000001E-2</v>
      </c>
      <c r="K7073" s="91">
        <v>0.25307919440999999</v>
      </c>
      <c r="L7073" s="91">
        <v>1.5869287115999997</v>
      </c>
    </row>
    <row r="7074" spans="1:12" x14ac:dyDescent="0.25">
      <c r="A7074" s="90">
        <v>34994.541666649522</v>
      </c>
      <c r="B7074" s="91">
        <v>181.24002150433</v>
      </c>
      <c r="C7074" s="91">
        <v>142.14643723858998</v>
      </c>
      <c r="D7074" s="91">
        <v>590.40738024008988</v>
      </c>
      <c r="E7074" s="91">
        <v>13.757922534769994</v>
      </c>
      <c r="F7074" s="91">
        <v>14.4273272759</v>
      </c>
      <c r="G7074" s="91">
        <v>1.74011828613</v>
      </c>
      <c r="H7074" s="91">
        <v>49.483029543690002</v>
      </c>
      <c r="I7074" s="91">
        <v>18.713295050029998</v>
      </c>
      <c r="J7074" s="91">
        <v>5.5861632000000001E-2</v>
      </c>
      <c r="K7074" s="91">
        <v>0.24172694332999997</v>
      </c>
      <c r="L7074" s="91">
        <v>2.6100266025400001</v>
      </c>
    </row>
    <row r="7075" spans="1:12" x14ac:dyDescent="0.25">
      <c r="A7075" s="90">
        <v>34994.583333316186</v>
      </c>
      <c r="B7075" s="91">
        <v>198.18442775694999</v>
      </c>
      <c r="C7075" s="91">
        <v>146.13971268455001</v>
      </c>
      <c r="D7075" s="91">
        <v>432.13775890792976</v>
      </c>
      <c r="E7075" s="91">
        <v>14.571439146729995</v>
      </c>
      <c r="F7075" s="91">
        <v>14.4273272759</v>
      </c>
      <c r="G7075" s="91">
        <v>1.7406009521500001</v>
      </c>
      <c r="H7075" s="91">
        <v>62.538738736950016</v>
      </c>
      <c r="I7075" s="91">
        <v>18.755286702359996</v>
      </c>
      <c r="J7075" s="91">
        <v>0.10093947580000001</v>
      </c>
      <c r="K7075" s="91">
        <v>0.24172694332999997</v>
      </c>
      <c r="L7075" s="91">
        <v>3.9118747624100005</v>
      </c>
    </row>
    <row r="7076" spans="1:12" x14ac:dyDescent="0.25">
      <c r="A7076" s="90">
        <v>34994.624999982851</v>
      </c>
      <c r="B7076" s="91">
        <v>203.58678884128</v>
      </c>
      <c r="C7076" s="91">
        <v>147.05973178681006</v>
      </c>
      <c r="D7076" s="91">
        <v>246.82877406098021</v>
      </c>
      <c r="E7076" s="91">
        <v>16.481999872310002</v>
      </c>
      <c r="F7076" s="91">
        <v>14.4273272759</v>
      </c>
      <c r="G7076" s="91">
        <v>1.7403194580100001</v>
      </c>
      <c r="H7076" s="91">
        <v>75.615882239620021</v>
      </c>
      <c r="I7076" s="91">
        <v>18.829242665089993</v>
      </c>
      <c r="J7076" s="91">
        <v>0.5131444758</v>
      </c>
      <c r="K7076" s="91">
        <v>0.24172694332999997</v>
      </c>
      <c r="L7076" s="91">
        <v>18.602833622559999</v>
      </c>
    </row>
    <row r="7077" spans="1:12" x14ac:dyDescent="0.25">
      <c r="A7077" s="90">
        <v>34994.666666649515</v>
      </c>
      <c r="B7077" s="91">
        <v>229.17699433821014</v>
      </c>
      <c r="C7077" s="91">
        <v>152.97172585562004</v>
      </c>
      <c r="D7077" s="91">
        <v>81.878479221689986</v>
      </c>
      <c r="E7077" s="91">
        <v>28.001710942010007</v>
      </c>
      <c r="F7077" s="91">
        <v>14.4273272759</v>
      </c>
      <c r="G7077" s="91">
        <v>1.75274743652</v>
      </c>
      <c r="H7077" s="91">
        <v>76.363561086249987</v>
      </c>
      <c r="I7077" s="91">
        <v>18.943304978049998</v>
      </c>
      <c r="J7077" s="91">
        <v>0.5131444758</v>
      </c>
      <c r="K7077" s="91">
        <v>0.24172694332999997</v>
      </c>
      <c r="L7077" s="91">
        <v>69.494322273530003</v>
      </c>
    </row>
    <row r="7078" spans="1:12" x14ac:dyDescent="0.25">
      <c r="A7078" s="90">
        <v>34994.708333316179</v>
      </c>
      <c r="B7078" s="91">
        <v>259.89085913720021</v>
      </c>
      <c r="C7078" s="91">
        <v>157.7289525967</v>
      </c>
      <c r="D7078" s="91">
        <v>12.721722078819999</v>
      </c>
      <c r="E7078" s="91">
        <v>39.952995768440005</v>
      </c>
      <c r="F7078" s="91">
        <v>14.4273272759</v>
      </c>
      <c r="G7078" s="91">
        <v>1.7812834472699999</v>
      </c>
      <c r="H7078" s="91">
        <v>75.256691467829995</v>
      </c>
      <c r="I7078" s="91">
        <v>18.994014355990007</v>
      </c>
      <c r="J7078" s="91">
        <v>0.5131444758</v>
      </c>
      <c r="K7078" s="91">
        <v>2.0497269433299996</v>
      </c>
      <c r="L7078" s="91">
        <v>63.203537630780005</v>
      </c>
    </row>
    <row r="7079" spans="1:12" x14ac:dyDescent="0.25">
      <c r="A7079" s="90">
        <v>34994.749999982843</v>
      </c>
      <c r="B7079" s="91">
        <v>290.34730727549999</v>
      </c>
      <c r="C7079" s="91">
        <v>160.86402468986998</v>
      </c>
      <c r="D7079" s="91">
        <v>0</v>
      </c>
      <c r="E7079" s="91">
        <v>42.307164589240003</v>
      </c>
      <c r="F7079" s="91">
        <v>14.4273272759</v>
      </c>
      <c r="G7079" s="91">
        <v>1.7803382568399999</v>
      </c>
      <c r="H7079" s="91">
        <v>61.40911493782</v>
      </c>
      <c r="I7079" s="91">
        <v>19.020820418380001</v>
      </c>
      <c r="J7079" s="91">
        <v>0.36673947579999999</v>
      </c>
      <c r="K7079" s="91">
        <v>2.0962571161299999</v>
      </c>
      <c r="L7079" s="91">
        <v>63.234534505089997</v>
      </c>
    </row>
    <row r="7080" spans="1:12" x14ac:dyDescent="0.25">
      <c r="A7080" s="90">
        <v>34994.791666649508</v>
      </c>
      <c r="B7080" s="91">
        <v>310.11306865452019</v>
      </c>
      <c r="C7080" s="91">
        <v>161.03002997955002</v>
      </c>
      <c r="D7080" s="91">
        <v>0</v>
      </c>
      <c r="E7080" s="91">
        <v>26.647620088630003</v>
      </c>
      <c r="F7080" s="91">
        <v>14.4273272759</v>
      </c>
      <c r="G7080" s="91">
        <v>1.7797752685499999</v>
      </c>
      <c r="H7080" s="91">
        <v>73.547623208169995</v>
      </c>
      <c r="I7080" s="91">
        <v>19.079690604360007</v>
      </c>
      <c r="J7080" s="91">
        <v>0.36673947579999999</v>
      </c>
      <c r="K7080" s="91">
        <v>2.0962571161299999</v>
      </c>
      <c r="L7080" s="91">
        <v>52.279032380759986</v>
      </c>
    </row>
    <row r="7081" spans="1:12" x14ac:dyDescent="0.25">
      <c r="A7081" s="90">
        <v>34994.833333316172</v>
      </c>
      <c r="B7081" s="91">
        <v>325.28190632231997</v>
      </c>
      <c r="C7081" s="91">
        <v>158.80142277501</v>
      </c>
      <c r="D7081" s="91">
        <v>0</v>
      </c>
      <c r="E7081" s="91">
        <v>32.329551441189999</v>
      </c>
      <c r="F7081" s="91">
        <v>14.4273272759</v>
      </c>
      <c r="G7081" s="91">
        <v>1.77933276367</v>
      </c>
      <c r="H7081" s="91">
        <v>73.576293022269994</v>
      </c>
      <c r="I7081" s="91">
        <v>19.063293955509998</v>
      </c>
      <c r="J7081" s="91">
        <v>0.36673947579999999</v>
      </c>
      <c r="K7081" s="91">
        <v>2.0962571161299999</v>
      </c>
      <c r="L7081" s="91">
        <v>38.087405379709992</v>
      </c>
    </row>
    <row r="7082" spans="1:12" x14ac:dyDescent="0.25">
      <c r="A7082" s="90">
        <v>34994.874999982836</v>
      </c>
      <c r="B7082" s="91">
        <v>331.10265517245995</v>
      </c>
      <c r="C7082" s="91">
        <v>156.12099742433</v>
      </c>
      <c r="D7082" s="91">
        <v>0</v>
      </c>
      <c r="E7082" s="91">
        <v>35.006656803330003</v>
      </c>
      <c r="F7082" s="91">
        <v>14.4273272759</v>
      </c>
      <c r="G7082" s="91">
        <v>1.76877502441</v>
      </c>
      <c r="H7082" s="91">
        <v>72.047314288619987</v>
      </c>
      <c r="I7082" s="91">
        <v>19.012176318249995</v>
      </c>
      <c r="J7082" s="91">
        <v>0.34458947579999999</v>
      </c>
      <c r="K7082" s="91">
        <v>2.0962571161299999</v>
      </c>
      <c r="L7082" s="91">
        <v>27.069803968710001</v>
      </c>
    </row>
    <row r="7083" spans="1:12" x14ac:dyDescent="0.25">
      <c r="A7083" s="90">
        <v>34994.9166666495</v>
      </c>
      <c r="B7083" s="91">
        <v>348.79919337137005</v>
      </c>
      <c r="C7083" s="91">
        <v>163.78370836374995</v>
      </c>
      <c r="D7083" s="91">
        <v>0</v>
      </c>
      <c r="E7083" s="91">
        <v>27.493463651279995</v>
      </c>
      <c r="F7083" s="91">
        <v>14.4273272759</v>
      </c>
      <c r="G7083" s="91">
        <v>1.7687548828099999</v>
      </c>
      <c r="H7083" s="91">
        <v>57.727274643720008</v>
      </c>
      <c r="I7083" s="91">
        <v>18.868542089310001</v>
      </c>
      <c r="J7083" s="91">
        <v>0.34458947579999999</v>
      </c>
      <c r="K7083" s="91">
        <v>2.0962571161299999</v>
      </c>
      <c r="L7083" s="91">
        <v>18.098139447520001</v>
      </c>
    </row>
    <row r="7084" spans="1:12" x14ac:dyDescent="0.25">
      <c r="A7084" s="90">
        <v>34994.958333316164</v>
      </c>
      <c r="B7084" s="91">
        <v>341.20871093295</v>
      </c>
      <c r="C7084" s="91">
        <v>156.07342235314997</v>
      </c>
      <c r="D7084" s="91">
        <v>0</v>
      </c>
      <c r="E7084" s="91">
        <v>22.083058199589995</v>
      </c>
      <c r="F7084" s="91">
        <v>14.4273272759</v>
      </c>
      <c r="G7084" s="91">
        <v>1.76688476563</v>
      </c>
      <c r="H7084" s="91">
        <v>71.756466907769976</v>
      </c>
      <c r="I7084" s="91">
        <v>18.819350752519998</v>
      </c>
      <c r="J7084" s="91">
        <v>0.33330947580000003</v>
      </c>
      <c r="K7084" s="91">
        <v>2.0962571161299999</v>
      </c>
      <c r="L7084" s="91">
        <v>16.035544800709999</v>
      </c>
    </row>
    <row r="7085" spans="1:12" x14ac:dyDescent="0.25">
      <c r="A7085" s="90">
        <v>34994.999999982829</v>
      </c>
      <c r="B7085" s="91">
        <v>342.29015385441022</v>
      </c>
      <c r="C7085" s="91">
        <v>147.77638730857001</v>
      </c>
      <c r="D7085" s="91">
        <v>0</v>
      </c>
      <c r="E7085" s="91">
        <v>40.595884511739996</v>
      </c>
      <c r="F7085" s="91">
        <v>14.4273272759</v>
      </c>
      <c r="G7085" s="91">
        <v>1.7679304199200001</v>
      </c>
      <c r="H7085" s="91">
        <v>33.716625789600002</v>
      </c>
      <c r="I7085" s="91">
        <v>18.699236646020005</v>
      </c>
      <c r="J7085" s="91">
        <v>0.13065947580000001</v>
      </c>
      <c r="K7085" s="91">
        <v>6.6777116129999994E-2</v>
      </c>
      <c r="L7085" s="91">
        <v>10.52437235985</v>
      </c>
    </row>
    <row r="7086" spans="1:12" x14ac:dyDescent="0.25">
      <c r="A7086" s="90">
        <v>34995.041666649493</v>
      </c>
      <c r="B7086" s="91">
        <v>338.0092274487601</v>
      </c>
      <c r="C7086" s="91">
        <v>141.38028346159996</v>
      </c>
      <c r="D7086" s="91">
        <v>0</v>
      </c>
      <c r="E7086" s="91">
        <v>34.164339230929997</v>
      </c>
      <c r="F7086" s="91">
        <v>14.4273272759</v>
      </c>
      <c r="G7086" s="91">
        <v>1.76799072266</v>
      </c>
      <c r="H7086" s="91">
        <v>33.302340929620001</v>
      </c>
      <c r="I7086" s="91">
        <v>18.633100040449989</v>
      </c>
      <c r="J7086" s="91">
        <v>0.13065947580000001</v>
      </c>
      <c r="K7086" s="91">
        <v>6.6777116129999994E-2</v>
      </c>
      <c r="L7086" s="91">
        <v>4.7290487814500004</v>
      </c>
    </row>
    <row r="7087" spans="1:12" x14ac:dyDescent="0.25">
      <c r="A7087" s="90">
        <v>34995.083333316157</v>
      </c>
      <c r="B7087" s="91">
        <v>338.19704285780995</v>
      </c>
      <c r="C7087" s="91">
        <v>136.54650245322006</v>
      </c>
      <c r="D7087" s="91">
        <v>0</v>
      </c>
      <c r="E7087" s="91">
        <v>30.811138912960001</v>
      </c>
      <c r="F7087" s="91">
        <v>14.4273272759</v>
      </c>
      <c r="G7087" s="91">
        <v>1.7675684814500001</v>
      </c>
      <c r="H7087" s="91">
        <v>27.091403566319997</v>
      </c>
      <c r="I7087" s="91">
        <v>18.582570384719997</v>
      </c>
      <c r="J7087" s="91">
        <v>0.13065947580000001</v>
      </c>
      <c r="K7087" s="91">
        <v>2.0246943329999999E-2</v>
      </c>
      <c r="L7087" s="91">
        <v>10.120638906600002</v>
      </c>
    </row>
    <row r="7088" spans="1:12" x14ac:dyDescent="0.25">
      <c r="A7088" s="90">
        <v>34995.124999982821</v>
      </c>
      <c r="B7088" s="91">
        <v>334.95423238143007</v>
      </c>
      <c r="C7088" s="91">
        <v>133.23081070845998</v>
      </c>
      <c r="D7088" s="91">
        <v>0</v>
      </c>
      <c r="E7088" s="91">
        <v>38.641904974569997</v>
      </c>
      <c r="F7088" s="91">
        <v>13.982793942599999</v>
      </c>
      <c r="G7088" s="91">
        <v>1.7902324218799999</v>
      </c>
      <c r="H7088" s="91">
        <v>33.318916387069997</v>
      </c>
      <c r="I7088" s="91">
        <v>18.574305217509998</v>
      </c>
      <c r="J7088" s="91">
        <v>0.13065947580000001</v>
      </c>
      <c r="K7088" s="91">
        <v>2.0246943329999999E-2</v>
      </c>
      <c r="L7088" s="91">
        <v>4.7094161909299999</v>
      </c>
    </row>
    <row r="7089" spans="1:12" x14ac:dyDescent="0.25">
      <c r="A7089" s="90">
        <v>34995.166666649486</v>
      </c>
      <c r="B7089" s="91">
        <v>342.64103251060004</v>
      </c>
      <c r="C7089" s="91">
        <v>135.97793881767001</v>
      </c>
      <c r="D7089" s="91">
        <v>0</v>
      </c>
      <c r="E7089" s="91">
        <v>35.764107177929993</v>
      </c>
      <c r="F7089" s="91">
        <v>13.982793942599999</v>
      </c>
      <c r="G7089" s="91">
        <v>1.7736215820299999</v>
      </c>
      <c r="H7089" s="91">
        <v>25.89009503058</v>
      </c>
      <c r="I7089" s="91">
        <v>18.578974345029998</v>
      </c>
      <c r="J7089" s="91">
        <v>0.13065947580000001</v>
      </c>
      <c r="K7089" s="91">
        <v>2.0246943329999999E-2</v>
      </c>
      <c r="L7089" s="91">
        <v>17.451908400520001</v>
      </c>
    </row>
    <row r="7090" spans="1:12" x14ac:dyDescent="0.25">
      <c r="A7090" s="90">
        <v>34995.20833331615</v>
      </c>
      <c r="B7090" s="91">
        <v>344.63181852329996</v>
      </c>
      <c r="C7090" s="91">
        <v>140.36404224039001</v>
      </c>
      <c r="D7090" s="91">
        <v>0.49184356562999998</v>
      </c>
      <c r="E7090" s="91">
        <v>33.785206617719993</v>
      </c>
      <c r="F7090" s="91">
        <v>13.982793942599999</v>
      </c>
      <c r="G7090" s="91">
        <v>1.8037864990200001</v>
      </c>
      <c r="H7090" s="91">
        <v>32.072455680199994</v>
      </c>
      <c r="I7090" s="91">
        <v>18.495426231149999</v>
      </c>
      <c r="J7090" s="91">
        <v>0.13065947580000001</v>
      </c>
      <c r="K7090" s="91">
        <v>2.0246943329999999E-2</v>
      </c>
      <c r="L7090" s="91">
        <v>32.044309687009999</v>
      </c>
    </row>
    <row r="7091" spans="1:12" x14ac:dyDescent="0.25">
      <c r="A7091" s="90">
        <v>34995.249999982814</v>
      </c>
      <c r="B7091" s="91">
        <v>358.21152885395014</v>
      </c>
      <c r="C7091" s="91">
        <v>146.74258435712005</v>
      </c>
      <c r="D7091" s="91">
        <v>26.930588588329993</v>
      </c>
      <c r="E7091" s="91">
        <v>43.527111806540006</v>
      </c>
      <c r="F7091" s="91">
        <v>13.982793942599999</v>
      </c>
      <c r="G7091" s="91">
        <v>1.80294189453</v>
      </c>
      <c r="H7091" s="91">
        <v>24.134629044769998</v>
      </c>
      <c r="I7091" s="91">
        <v>18.586947649189998</v>
      </c>
      <c r="J7091" s="91">
        <v>0.1139949958</v>
      </c>
      <c r="K7091" s="91">
        <v>2.0246943329999999E-2</v>
      </c>
      <c r="L7091" s="91">
        <v>29.549745553070007</v>
      </c>
    </row>
    <row r="7092" spans="1:12" x14ac:dyDescent="0.25">
      <c r="A7092" s="90">
        <v>34995.291666649478</v>
      </c>
      <c r="B7092" s="91">
        <v>373.32025460700999</v>
      </c>
      <c r="C7092" s="91">
        <v>160.43556662841002</v>
      </c>
      <c r="D7092" s="91">
        <v>172.70295390816005</v>
      </c>
      <c r="E7092" s="91">
        <v>23.464818034739999</v>
      </c>
      <c r="F7092" s="91">
        <v>13.982793942599999</v>
      </c>
      <c r="G7092" s="91">
        <v>1.80424914551</v>
      </c>
      <c r="H7092" s="91">
        <v>32.961170136590006</v>
      </c>
      <c r="I7092" s="91">
        <v>18.816772499420004</v>
      </c>
      <c r="J7092" s="91">
        <v>0.1139949958</v>
      </c>
      <c r="K7092" s="91">
        <v>2.0246943329999999E-2</v>
      </c>
      <c r="L7092" s="91">
        <v>13.548469601119999</v>
      </c>
    </row>
    <row r="7093" spans="1:12" x14ac:dyDescent="0.25">
      <c r="A7093" s="90">
        <v>34995.333333316143</v>
      </c>
      <c r="B7093" s="91">
        <v>330.7272095088901</v>
      </c>
      <c r="C7093" s="91">
        <v>171.98562953163</v>
      </c>
      <c r="D7093" s="91">
        <v>389.26695173318984</v>
      </c>
      <c r="E7093" s="91">
        <v>25.66968626573</v>
      </c>
      <c r="F7093" s="91">
        <v>13.982793942599999</v>
      </c>
      <c r="G7093" s="91">
        <v>1.8056970214800001</v>
      </c>
      <c r="H7093" s="91">
        <v>25.093690978619996</v>
      </c>
      <c r="I7093" s="91">
        <v>18.79817113372</v>
      </c>
      <c r="J7093" s="91">
        <v>0.1139949958</v>
      </c>
      <c r="K7093" s="91">
        <v>2.0246943329999999E-2</v>
      </c>
      <c r="L7093" s="91">
        <v>1.3000288200800001</v>
      </c>
    </row>
    <row r="7094" spans="1:12" x14ac:dyDescent="0.25">
      <c r="A7094" s="90">
        <v>34995.374999982807</v>
      </c>
      <c r="B7094" s="91">
        <v>300.89555440241026</v>
      </c>
      <c r="C7094" s="91">
        <v>181.98086536225009</v>
      </c>
      <c r="D7094" s="91">
        <v>569.36398783872016</v>
      </c>
      <c r="E7094" s="91">
        <v>24.754444180849994</v>
      </c>
      <c r="F7094" s="91">
        <v>13.982793942599999</v>
      </c>
      <c r="G7094" s="91">
        <v>1.8075069580100001</v>
      </c>
      <c r="H7094" s="91">
        <v>33.042715458389999</v>
      </c>
      <c r="I7094" s="91">
        <v>18.782047992959992</v>
      </c>
      <c r="J7094" s="91">
        <v>0.1139949958</v>
      </c>
      <c r="K7094" s="91">
        <v>1.993619332E-2</v>
      </c>
      <c r="L7094" s="91">
        <v>0</v>
      </c>
    </row>
    <row r="7095" spans="1:12" x14ac:dyDescent="0.25">
      <c r="A7095" s="90">
        <v>34995.416666649471</v>
      </c>
      <c r="B7095" s="91">
        <v>236.25161177008994</v>
      </c>
      <c r="C7095" s="91">
        <v>175.21609742173004</v>
      </c>
      <c r="D7095" s="91">
        <v>706.27394149724012</v>
      </c>
      <c r="E7095" s="91">
        <v>21.10973665293</v>
      </c>
      <c r="F7095" s="91">
        <v>13.982793942599999</v>
      </c>
      <c r="G7095" s="91">
        <v>1.8097391357399999</v>
      </c>
      <c r="H7095" s="91">
        <v>21.308069011759997</v>
      </c>
      <c r="I7095" s="91">
        <v>18.627625865449993</v>
      </c>
      <c r="J7095" s="91">
        <v>0.1139949958</v>
      </c>
      <c r="K7095" s="91">
        <v>1.993619332E-2</v>
      </c>
      <c r="L7095" s="91">
        <v>0.2333924235</v>
      </c>
    </row>
    <row r="7096" spans="1:12" x14ac:dyDescent="0.25">
      <c r="A7096" s="90">
        <v>34995.458333316135</v>
      </c>
      <c r="B7096" s="91">
        <v>237.89196257133011</v>
      </c>
      <c r="C7096" s="91">
        <v>182.58772639021998</v>
      </c>
      <c r="D7096" s="91">
        <v>736.15270209717016</v>
      </c>
      <c r="E7096" s="91">
        <v>26.478395503950001</v>
      </c>
      <c r="F7096" s="91">
        <v>13.982793942599999</v>
      </c>
      <c r="G7096" s="91">
        <v>1.8108049316399999</v>
      </c>
      <c r="H7096" s="91">
        <v>32.983578583740005</v>
      </c>
      <c r="I7096" s="91">
        <v>18.682394258250003</v>
      </c>
      <c r="J7096" s="91">
        <v>0.1139949958</v>
      </c>
      <c r="K7096" s="91">
        <v>1.993619332E-2</v>
      </c>
      <c r="L7096" s="91">
        <v>1.2218779870000001</v>
      </c>
    </row>
    <row r="7097" spans="1:12" x14ac:dyDescent="0.25">
      <c r="A7097" s="90">
        <v>34995.4999999828</v>
      </c>
      <c r="B7097" s="91">
        <v>256.15436419135006</v>
      </c>
      <c r="C7097" s="91">
        <v>178.93554095076999</v>
      </c>
      <c r="D7097" s="91">
        <v>721.96220338362002</v>
      </c>
      <c r="E7097" s="91">
        <v>17.218918486189999</v>
      </c>
      <c r="F7097" s="91">
        <v>13.982793942599999</v>
      </c>
      <c r="G7097" s="91">
        <v>1.81170996094</v>
      </c>
      <c r="H7097" s="91">
        <v>20.50381440328</v>
      </c>
      <c r="I7097" s="91">
        <v>18.614889657780004</v>
      </c>
      <c r="J7097" s="91">
        <v>0.1139949958</v>
      </c>
      <c r="K7097" s="91">
        <v>1.993619332E-2</v>
      </c>
      <c r="L7097" s="91">
        <v>2.9898637359999998</v>
      </c>
    </row>
    <row r="7098" spans="1:12" x14ac:dyDescent="0.25">
      <c r="A7098" s="90">
        <v>34995.541666649464</v>
      </c>
      <c r="B7098" s="91">
        <v>270.44883294922988</v>
      </c>
      <c r="C7098" s="91">
        <v>176.01293590775006</v>
      </c>
      <c r="D7098" s="91">
        <v>618.1623226522903</v>
      </c>
      <c r="E7098" s="91">
        <v>22.0958763163</v>
      </c>
      <c r="F7098" s="91">
        <v>13.982793942599999</v>
      </c>
      <c r="G7098" s="91">
        <v>1.8127154540999999</v>
      </c>
      <c r="H7098" s="91">
        <v>21.272037438959998</v>
      </c>
      <c r="I7098" s="91">
        <v>18.565418186909998</v>
      </c>
      <c r="J7098" s="91">
        <v>0.1139949958</v>
      </c>
      <c r="K7098" s="91">
        <v>1.993619332E-2</v>
      </c>
      <c r="L7098" s="91">
        <v>1.5982752282799999</v>
      </c>
    </row>
    <row r="7099" spans="1:12" x14ac:dyDescent="0.25">
      <c r="A7099" s="90">
        <v>34995.583333316128</v>
      </c>
      <c r="B7099" s="91">
        <v>288.68578911492011</v>
      </c>
      <c r="C7099" s="91">
        <v>172.36765084500004</v>
      </c>
      <c r="D7099" s="91">
        <v>460.47784958164982</v>
      </c>
      <c r="E7099" s="91">
        <v>21.21444155875</v>
      </c>
      <c r="F7099" s="91">
        <v>13.982793942599999</v>
      </c>
      <c r="G7099" s="91">
        <v>1.8018359374999999</v>
      </c>
      <c r="H7099" s="91">
        <v>33.390302892320008</v>
      </c>
      <c r="I7099" s="91">
        <v>18.457992307660003</v>
      </c>
      <c r="J7099" s="91">
        <v>0.1139949958</v>
      </c>
      <c r="K7099" s="91">
        <v>1.993619332E-2</v>
      </c>
      <c r="L7099" s="91">
        <v>1.18950186264</v>
      </c>
    </row>
    <row r="7100" spans="1:12" x14ac:dyDescent="0.25">
      <c r="A7100" s="90">
        <v>34995.624999982792</v>
      </c>
      <c r="B7100" s="91">
        <v>333.65269536227004</v>
      </c>
      <c r="C7100" s="91">
        <v>182.19571997981006</v>
      </c>
      <c r="D7100" s="91">
        <v>267.50911227616996</v>
      </c>
      <c r="E7100" s="91">
        <v>19.421268868659997</v>
      </c>
      <c r="F7100" s="91">
        <v>13.982793942599999</v>
      </c>
      <c r="G7100" s="91">
        <v>1.8016950683600002</v>
      </c>
      <c r="H7100" s="91">
        <v>20.500717332289998</v>
      </c>
      <c r="I7100" s="91">
        <v>18.616355444979998</v>
      </c>
      <c r="J7100" s="91">
        <v>0.1139949958</v>
      </c>
      <c r="K7100" s="91">
        <v>1.993619332E-2</v>
      </c>
      <c r="L7100" s="91">
        <v>29.248183591389999</v>
      </c>
    </row>
    <row r="7101" spans="1:12" x14ac:dyDescent="0.25">
      <c r="A7101" s="90">
        <v>34995.666666649457</v>
      </c>
      <c r="B7101" s="91">
        <v>371.17022732421998</v>
      </c>
      <c r="C7101" s="91">
        <v>189.95284433694999</v>
      </c>
      <c r="D7101" s="91">
        <v>71.656523198199991</v>
      </c>
      <c r="E7101" s="91">
        <v>33.201756892889989</v>
      </c>
      <c r="F7101" s="91">
        <v>13.982793942599999</v>
      </c>
      <c r="G7101" s="91">
        <v>1.7684733886700001</v>
      </c>
      <c r="H7101" s="91">
        <v>25.253423162520004</v>
      </c>
      <c r="I7101" s="91">
        <v>18.57183410647999</v>
      </c>
      <c r="J7101" s="91">
        <v>0.1139949958</v>
      </c>
      <c r="K7101" s="91">
        <v>2.0246943329999999E-2</v>
      </c>
      <c r="L7101" s="91">
        <v>59.973461088069982</v>
      </c>
    </row>
    <row r="7102" spans="1:12" x14ac:dyDescent="0.25">
      <c r="A7102" s="90">
        <v>34995.708333316121</v>
      </c>
      <c r="B7102" s="91">
        <v>416.44667253951059</v>
      </c>
      <c r="C7102" s="91">
        <v>205.35061690839001</v>
      </c>
      <c r="D7102" s="91">
        <v>7.8954265592800006</v>
      </c>
      <c r="E7102" s="91">
        <v>40.293469771379996</v>
      </c>
      <c r="F7102" s="91">
        <v>13.982793942599999</v>
      </c>
      <c r="G7102" s="91">
        <v>1.76931799316</v>
      </c>
      <c r="H7102" s="91">
        <v>29.56520463264</v>
      </c>
      <c r="I7102" s="91">
        <v>18.703213720659999</v>
      </c>
      <c r="J7102" s="91">
        <v>0.1139949958</v>
      </c>
      <c r="K7102" s="91">
        <v>4.8933418649999998E-2</v>
      </c>
      <c r="L7102" s="91">
        <v>83.662729857289989</v>
      </c>
    </row>
    <row r="7103" spans="1:12" x14ac:dyDescent="0.25">
      <c r="A7103" s="90">
        <v>34995.749999982785</v>
      </c>
      <c r="B7103" s="91">
        <v>434.9533004060001</v>
      </c>
      <c r="C7103" s="91">
        <v>212.33819389560998</v>
      </c>
      <c r="D7103" s="91">
        <v>0</v>
      </c>
      <c r="E7103" s="91">
        <v>24.279718109559997</v>
      </c>
      <c r="F7103" s="91">
        <v>13.982793942599999</v>
      </c>
      <c r="G7103" s="91">
        <v>1.7682923584000001</v>
      </c>
      <c r="H7103" s="91">
        <v>31.84065323511</v>
      </c>
      <c r="I7103" s="91">
        <v>18.764453989259994</v>
      </c>
      <c r="J7103" s="91">
        <v>0.1139949958</v>
      </c>
      <c r="K7103" s="91">
        <v>6.6777116129999994E-2</v>
      </c>
      <c r="L7103" s="91">
        <v>64.486924191250012</v>
      </c>
    </row>
    <row r="7104" spans="1:12" x14ac:dyDescent="0.25">
      <c r="A7104" s="90">
        <v>34995.791666649449</v>
      </c>
      <c r="B7104" s="91">
        <v>443.66273371419015</v>
      </c>
      <c r="C7104" s="91">
        <v>221.54160082786007</v>
      </c>
      <c r="D7104" s="91">
        <v>0</v>
      </c>
      <c r="E7104" s="91">
        <v>26.222229199629993</v>
      </c>
      <c r="F7104" s="91">
        <v>13.982793942599999</v>
      </c>
      <c r="G7104" s="91">
        <v>1.76648254395</v>
      </c>
      <c r="H7104" s="91">
        <v>35.455723045489989</v>
      </c>
      <c r="I7104" s="91">
        <v>18.726356892759998</v>
      </c>
      <c r="J7104" s="91">
        <v>0.1139949958</v>
      </c>
      <c r="K7104" s="91">
        <v>6.6777116129999994E-2</v>
      </c>
      <c r="L7104" s="91">
        <v>36.800948343040005</v>
      </c>
    </row>
    <row r="7105" spans="1:12" x14ac:dyDescent="0.25">
      <c r="A7105" s="90">
        <v>34995.833333316114</v>
      </c>
      <c r="B7105" s="91">
        <v>449.05536142715994</v>
      </c>
      <c r="C7105" s="91">
        <v>229.70293821968002</v>
      </c>
      <c r="D7105" s="91">
        <v>0</v>
      </c>
      <c r="E7105" s="91">
        <v>34.156394637489996</v>
      </c>
      <c r="F7105" s="91">
        <v>13.982793942599999</v>
      </c>
      <c r="G7105" s="91">
        <v>1.7427125244099999</v>
      </c>
      <c r="H7105" s="91">
        <v>34.789612085160009</v>
      </c>
      <c r="I7105" s="91">
        <v>18.685072722919998</v>
      </c>
      <c r="J7105" s="91">
        <v>0.1139949958</v>
      </c>
      <c r="K7105" s="91">
        <v>6.6777116129999994E-2</v>
      </c>
      <c r="L7105" s="91">
        <v>10.542125508759998</v>
      </c>
    </row>
    <row r="7106" spans="1:12" x14ac:dyDescent="0.25">
      <c r="A7106" s="90">
        <v>34995.874999982778</v>
      </c>
      <c r="B7106" s="91">
        <v>444.68327813089985</v>
      </c>
      <c r="C7106" s="91">
        <v>230.09120150202</v>
      </c>
      <c r="D7106" s="91">
        <v>0</v>
      </c>
      <c r="E7106" s="91">
        <v>25.856512382389997</v>
      </c>
      <c r="F7106" s="91">
        <v>13.982793942599999</v>
      </c>
      <c r="G7106" s="91">
        <v>1.73281835938</v>
      </c>
      <c r="H7106" s="91">
        <v>35.153551911009991</v>
      </c>
      <c r="I7106" s="91">
        <v>18.672843479629996</v>
      </c>
      <c r="J7106" s="91">
        <v>0.1139949958</v>
      </c>
      <c r="K7106" s="91">
        <v>6.6777116129999994E-2</v>
      </c>
      <c r="L7106" s="91">
        <v>16.991160148180004</v>
      </c>
    </row>
    <row r="7107" spans="1:12" x14ac:dyDescent="0.25">
      <c r="A7107" s="90">
        <v>34995.916666649442</v>
      </c>
      <c r="B7107" s="91">
        <v>448.50312300808986</v>
      </c>
      <c r="C7107" s="91">
        <v>231.38214696563003</v>
      </c>
      <c r="D7107" s="91">
        <v>0</v>
      </c>
      <c r="E7107" s="91">
        <v>28.17235205782</v>
      </c>
      <c r="F7107" s="91">
        <v>13.982793942599999</v>
      </c>
      <c r="G7107" s="91">
        <v>1.73320043945</v>
      </c>
      <c r="H7107" s="91">
        <v>35.402294124329998</v>
      </c>
      <c r="I7107" s="91">
        <v>18.635273911189998</v>
      </c>
      <c r="J7107" s="91">
        <v>0.1139949958</v>
      </c>
      <c r="K7107" s="91">
        <v>6.6777116129999994E-2</v>
      </c>
      <c r="L7107" s="91">
        <v>1.9526500519800001</v>
      </c>
    </row>
    <row r="7108" spans="1:12" x14ac:dyDescent="0.25">
      <c r="A7108" s="90">
        <v>34995.958333316106</v>
      </c>
      <c r="B7108" s="91">
        <v>444.45483204509981</v>
      </c>
      <c r="C7108" s="91">
        <v>226.13746321428013</v>
      </c>
      <c r="D7108" s="91">
        <v>0</v>
      </c>
      <c r="E7108" s="91">
        <v>19.175288397039996</v>
      </c>
      <c r="F7108" s="91">
        <v>13.982793942599999</v>
      </c>
      <c r="G7108" s="91">
        <v>1.7325167236299999</v>
      </c>
      <c r="H7108" s="91">
        <v>34.571901139629993</v>
      </c>
      <c r="I7108" s="91">
        <v>18.643177566369996</v>
      </c>
      <c r="J7108" s="91">
        <v>0.1139949958</v>
      </c>
      <c r="K7108" s="91">
        <v>6.6777116129999994E-2</v>
      </c>
      <c r="L7108" s="91">
        <v>1.6840395790100002</v>
      </c>
    </row>
    <row r="7109" spans="1:12" x14ac:dyDescent="0.25">
      <c r="A7109" s="90">
        <v>34995.999999982771</v>
      </c>
      <c r="B7109" s="91">
        <v>425.0144678451</v>
      </c>
      <c r="C7109" s="91">
        <v>221.17031194557995</v>
      </c>
      <c r="D7109" s="91">
        <v>0</v>
      </c>
      <c r="E7109" s="91">
        <v>20.081813992609998</v>
      </c>
      <c r="F7109" s="91">
        <v>1.5390666665999999</v>
      </c>
      <c r="G7109" s="91">
        <v>1.7339244384799999</v>
      </c>
      <c r="H7109" s="91">
        <v>25.529463274190004</v>
      </c>
      <c r="I7109" s="91">
        <v>18.452572653149996</v>
      </c>
      <c r="J7109" s="91">
        <v>0.1139949958</v>
      </c>
      <c r="K7109" s="91">
        <v>6.6777116129999994E-2</v>
      </c>
      <c r="L7109" s="91">
        <v>3.1058722482500003</v>
      </c>
    </row>
    <row r="7110" spans="1:12" x14ac:dyDescent="0.25">
      <c r="A7110" s="90">
        <v>34996.041666649435</v>
      </c>
      <c r="B7110" s="91">
        <v>422.66138902504986</v>
      </c>
      <c r="C7110" s="91">
        <v>216.56258649610999</v>
      </c>
      <c r="D7110" s="91">
        <v>0</v>
      </c>
      <c r="E7110" s="91">
        <v>15.875877689909997</v>
      </c>
      <c r="F7110" s="91">
        <v>1.5390666665999999</v>
      </c>
      <c r="G7110" s="91">
        <v>1.7577547607399999</v>
      </c>
      <c r="H7110" s="91">
        <v>26.52572461566</v>
      </c>
      <c r="I7110" s="91">
        <v>18.234172474570002</v>
      </c>
      <c r="J7110" s="91">
        <v>0.1139949958</v>
      </c>
      <c r="K7110" s="91">
        <v>6.6777116129999994E-2</v>
      </c>
      <c r="L7110" s="91">
        <v>2.66234537892</v>
      </c>
    </row>
    <row r="7111" spans="1:12" x14ac:dyDescent="0.25">
      <c r="A7111" s="90">
        <v>34996.083333316099</v>
      </c>
      <c r="B7111" s="91">
        <v>416.15750455951036</v>
      </c>
      <c r="C7111" s="91">
        <v>211.18687517833996</v>
      </c>
      <c r="D7111" s="91">
        <v>0</v>
      </c>
      <c r="E7111" s="91">
        <v>15.90260366391</v>
      </c>
      <c r="F7111" s="91">
        <v>1.5390666665999999</v>
      </c>
      <c r="G7111" s="91">
        <v>1.7569704589800001</v>
      </c>
      <c r="H7111" s="91">
        <v>23.711473057959996</v>
      </c>
      <c r="I7111" s="91">
        <v>18.481338361859997</v>
      </c>
      <c r="J7111" s="91">
        <v>0.1139949958</v>
      </c>
      <c r="K7111" s="91">
        <v>6.6777116129999994E-2</v>
      </c>
      <c r="L7111" s="91">
        <v>1.9911009886599997</v>
      </c>
    </row>
    <row r="7112" spans="1:12" x14ac:dyDescent="0.25">
      <c r="A7112" s="90">
        <v>34996.124999982763</v>
      </c>
      <c r="B7112" s="91">
        <v>417.35905104978985</v>
      </c>
      <c r="C7112" s="91">
        <v>211.06544019001007</v>
      </c>
      <c r="D7112" s="91">
        <v>0</v>
      </c>
      <c r="E7112" s="91">
        <v>24.34592343517</v>
      </c>
      <c r="F7112" s="91">
        <v>1.5390666665999999</v>
      </c>
      <c r="G7112" s="91">
        <v>1.7536322021499999</v>
      </c>
      <c r="H7112" s="91">
        <v>17.567224827699999</v>
      </c>
      <c r="I7112" s="91">
        <v>18.172168966819999</v>
      </c>
      <c r="J7112" s="91">
        <v>0.1139949958</v>
      </c>
      <c r="K7112" s="91">
        <v>6.6777116129999994E-2</v>
      </c>
      <c r="L7112" s="91">
        <v>10.574504159969999</v>
      </c>
    </row>
    <row r="7113" spans="1:12" x14ac:dyDescent="0.25">
      <c r="A7113" s="90">
        <v>34996.166666649427</v>
      </c>
      <c r="B7113" s="91">
        <v>417.95412341868001</v>
      </c>
      <c r="C7113" s="91">
        <v>215.13005410168006</v>
      </c>
      <c r="D7113" s="91">
        <v>0</v>
      </c>
      <c r="E7113" s="91">
        <v>15.015458755659999</v>
      </c>
      <c r="F7113" s="91">
        <v>1.5390666665999999</v>
      </c>
      <c r="G7113" s="91">
        <v>1.7501129150399999</v>
      </c>
      <c r="H7113" s="91">
        <v>16.427168601210003</v>
      </c>
      <c r="I7113" s="91">
        <v>18.132613954780002</v>
      </c>
      <c r="J7113" s="91">
        <v>0.1139949958</v>
      </c>
      <c r="K7113" s="91">
        <v>6.6777116129999994E-2</v>
      </c>
      <c r="L7113" s="91">
        <v>17.368659184399998</v>
      </c>
    </row>
    <row r="7114" spans="1:12" x14ac:dyDescent="0.25">
      <c r="A7114" s="90">
        <v>34996.208333316092</v>
      </c>
      <c r="B7114" s="91">
        <v>412.77425255811005</v>
      </c>
      <c r="C7114" s="91">
        <v>219.87271096273003</v>
      </c>
      <c r="D7114" s="91">
        <v>0.41414418411999993</v>
      </c>
      <c r="E7114" s="91">
        <v>13.600739934780002</v>
      </c>
      <c r="F7114" s="91">
        <v>1.5390666665999999</v>
      </c>
      <c r="G7114" s="91">
        <v>1.75365234375</v>
      </c>
      <c r="H7114" s="91">
        <v>14.202615039000001</v>
      </c>
      <c r="I7114" s="91">
        <v>18.45347586358</v>
      </c>
      <c r="J7114" s="91">
        <v>0.1139949958</v>
      </c>
      <c r="K7114" s="91">
        <v>2.0246943329999999E-2</v>
      </c>
      <c r="L7114" s="91">
        <v>17.425370266969995</v>
      </c>
    </row>
    <row r="7115" spans="1:12" x14ac:dyDescent="0.25">
      <c r="A7115" s="90">
        <v>34996.249999982756</v>
      </c>
      <c r="B7115" s="91">
        <v>393.16464771428991</v>
      </c>
      <c r="C7115" s="91">
        <v>222.08144768379006</v>
      </c>
      <c r="D7115" s="91">
        <v>32.209861019429994</v>
      </c>
      <c r="E7115" s="91">
        <v>21.998904607340002</v>
      </c>
      <c r="F7115" s="91">
        <v>1.5390666665999999</v>
      </c>
      <c r="G7115" s="91">
        <v>1.7528881835899999</v>
      </c>
      <c r="H7115" s="91">
        <v>13.582709412179996</v>
      </c>
      <c r="I7115" s="91">
        <v>18.518876928609998</v>
      </c>
      <c r="J7115" s="91">
        <v>0.13065947580000001</v>
      </c>
      <c r="K7115" s="91">
        <v>2.0246943329999999E-2</v>
      </c>
      <c r="L7115" s="91">
        <v>17.08963191023</v>
      </c>
    </row>
    <row r="7116" spans="1:12" x14ac:dyDescent="0.25">
      <c r="A7116" s="90">
        <v>34996.29166664942</v>
      </c>
      <c r="B7116" s="91">
        <v>400.58678020909002</v>
      </c>
      <c r="C7116" s="91">
        <v>223.54807056851004</v>
      </c>
      <c r="D7116" s="91">
        <v>170.36630499829997</v>
      </c>
      <c r="E7116" s="91">
        <v>14.895615483629999</v>
      </c>
      <c r="F7116" s="91">
        <v>1.5390666665999999</v>
      </c>
      <c r="G7116" s="91">
        <v>1.7539539794899999</v>
      </c>
      <c r="H7116" s="91">
        <v>10.078348197419999</v>
      </c>
      <c r="I7116" s="91">
        <v>18.401598806879999</v>
      </c>
      <c r="J7116" s="91">
        <v>8.5581632000000005E-2</v>
      </c>
      <c r="K7116" s="91">
        <v>2.0246943329999999E-2</v>
      </c>
      <c r="L7116" s="91">
        <v>3.35474771805</v>
      </c>
    </row>
    <row r="7117" spans="1:12" x14ac:dyDescent="0.25">
      <c r="A7117" s="90">
        <v>34996.333333316084</v>
      </c>
      <c r="B7117" s="91">
        <v>328.59535445098999</v>
      </c>
      <c r="C7117" s="91">
        <v>224.93416745077005</v>
      </c>
      <c r="D7117" s="91">
        <v>357.19947892335006</v>
      </c>
      <c r="E7117" s="91">
        <v>16.81278995017</v>
      </c>
      <c r="F7117" s="91">
        <v>0</v>
      </c>
      <c r="G7117" s="91">
        <v>1.7563873291000001</v>
      </c>
      <c r="H7117" s="91">
        <v>9.7627489011800002</v>
      </c>
      <c r="I7117" s="91">
        <v>18.330717698530002</v>
      </c>
      <c r="J7117" s="91">
        <v>5.2252672000000007E-2</v>
      </c>
      <c r="K7117" s="91">
        <v>4.2866444200000001E-3</v>
      </c>
      <c r="L7117" s="91">
        <v>0</v>
      </c>
    </row>
    <row r="7118" spans="1:12" x14ac:dyDescent="0.25">
      <c r="A7118" s="90">
        <v>34996.374999982749</v>
      </c>
      <c r="B7118" s="91">
        <v>308.65126147797997</v>
      </c>
      <c r="C7118" s="91">
        <v>214.11878043555998</v>
      </c>
      <c r="D7118" s="91">
        <v>498.66916873805985</v>
      </c>
      <c r="E7118" s="91">
        <v>9.1057656002799998</v>
      </c>
      <c r="F7118" s="91">
        <v>0</v>
      </c>
      <c r="G7118" s="91">
        <v>1.7583380127000001</v>
      </c>
      <c r="H7118" s="91">
        <v>8.6474688278900018</v>
      </c>
      <c r="I7118" s="91">
        <v>17.650579579630001</v>
      </c>
      <c r="J7118" s="91">
        <v>5.2252672000000007E-2</v>
      </c>
      <c r="K7118" s="91">
        <v>4.2866444200000001E-3</v>
      </c>
      <c r="L7118" s="91">
        <v>0</v>
      </c>
    </row>
    <row r="7119" spans="1:12" x14ac:dyDescent="0.25">
      <c r="A7119" s="90">
        <v>34996.416666649413</v>
      </c>
      <c r="B7119" s="91">
        <v>274.81406397971006</v>
      </c>
      <c r="C7119" s="91">
        <v>216.42262641171001</v>
      </c>
      <c r="D7119" s="91">
        <v>563.56315014459983</v>
      </c>
      <c r="E7119" s="91">
        <v>10.116299697629998</v>
      </c>
      <c r="F7119" s="91">
        <v>0</v>
      </c>
      <c r="G7119" s="91">
        <v>1.7610125732399999</v>
      </c>
      <c r="H7119" s="91">
        <v>9.2379003180199977</v>
      </c>
      <c r="I7119" s="91">
        <v>18.250599998109998</v>
      </c>
      <c r="J7119" s="91">
        <v>5.2252672000000007E-2</v>
      </c>
      <c r="K7119" s="91">
        <v>4.2866444200000001E-3</v>
      </c>
      <c r="L7119" s="91">
        <v>1.1559153130799997</v>
      </c>
    </row>
    <row r="7120" spans="1:12" x14ac:dyDescent="0.25">
      <c r="A7120" s="90">
        <v>34996.458333316077</v>
      </c>
      <c r="B7120" s="91">
        <v>255.7253422648501</v>
      </c>
      <c r="C7120" s="91">
        <v>211.76200843600995</v>
      </c>
      <c r="D7120" s="91">
        <v>592.29774821763931</v>
      </c>
      <c r="E7120" s="91">
        <v>9.4027323631799984</v>
      </c>
      <c r="F7120" s="91">
        <v>0</v>
      </c>
      <c r="G7120" s="91">
        <v>1.7630638427700001</v>
      </c>
      <c r="H7120" s="91">
        <v>8.9922217031700011</v>
      </c>
      <c r="I7120" s="91">
        <v>18.490981230060004</v>
      </c>
      <c r="J7120" s="91">
        <v>5.2252672000000007E-2</v>
      </c>
      <c r="K7120" s="91">
        <v>4.2866444200000001E-3</v>
      </c>
      <c r="L7120" s="91">
        <v>1.3652455647799999</v>
      </c>
    </row>
    <row r="7121" spans="1:12" x14ac:dyDescent="0.25">
      <c r="A7121" s="90">
        <v>34996.499999982741</v>
      </c>
      <c r="B7121" s="91">
        <v>224.48778690787</v>
      </c>
      <c r="C7121" s="91">
        <v>216.86044006221999</v>
      </c>
      <c r="D7121" s="91">
        <v>587.85112464172028</v>
      </c>
      <c r="E7121" s="91">
        <v>12.664786438269998</v>
      </c>
      <c r="F7121" s="91">
        <v>0</v>
      </c>
      <c r="G7121" s="91">
        <v>1.7641497802700001</v>
      </c>
      <c r="H7121" s="91">
        <v>8.7331107899299987</v>
      </c>
      <c r="I7121" s="91">
        <v>16.910954557530001</v>
      </c>
      <c r="J7121" s="91">
        <v>5.2252672000000007E-2</v>
      </c>
      <c r="K7121" s="91">
        <v>4.2866444200000001E-3</v>
      </c>
      <c r="L7121" s="91">
        <v>1.60023155858</v>
      </c>
    </row>
    <row r="7122" spans="1:12" x14ac:dyDescent="0.25">
      <c r="A7122" s="90">
        <v>34996.541666649406</v>
      </c>
      <c r="B7122" s="91">
        <v>254.18014242677003</v>
      </c>
      <c r="C7122" s="91">
        <v>194.44223290329003</v>
      </c>
      <c r="D7122" s="91">
        <v>521.41389277140991</v>
      </c>
      <c r="E7122" s="91">
        <v>10.711056524089999</v>
      </c>
      <c r="F7122" s="91">
        <v>0</v>
      </c>
      <c r="G7122" s="91">
        <v>1.7649943847699998</v>
      </c>
      <c r="H7122" s="91">
        <v>8.7580743763200015</v>
      </c>
      <c r="I7122" s="91">
        <v>16.887077554720005</v>
      </c>
      <c r="J7122" s="91">
        <v>5.2252672000000007E-2</v>
      </c>
      <c r="K7122" s="91">
        <v>4.2866444200000001E-3</v>
      </c>
      <c r="L7122" s="91">
        <v>1.5681641756699998</v>
      </c>
    </row>
    <row r="7123" spans="1:12" x14ac:dyDescent="0.25">
      <c r="A7123" s="90">
        <v>34996.58333331607</v>
      </c>
      <c r="B7123" s="91">
        <v>280.83279992623005</v>
      </c>
      <c r="C7123" s="91">
        <v>220.04538818211006</v>
      </c>
      <c r="D7123" s="91">
        <v>363.17974216375995</v>
      </c>
      <c r="E7123" s="91">
        <v>12.233822561139998</v>
      </c>
      <c r="F7123" s="91">
        <v>1.5390666665999999</v>
      </c>
      <c r="G7123" s="91">
        <v>1.7658188476600001</v>
      </c>
      <c r="H7123" s="91">
        <v>8.9618522074499989</v>
      </c>
      <c r="I7123" s="91">
        <v>16.934984153350001</v>
      </c>
      <c r="J7123" s="91">
        <v>0.13065947580000001</v>
      </c>
      <c r="K7123" s="91">
        <v>4.2866444200000001E-3</v>
      </c>
      <c r="L7123" s="91">
        <v>10.49527536501</v>
      </c>
    </row>
    <row r="7124" spans="1:12" x14ac:dyDescent="0.25">
      <c r="A7124" s="90">
        <v>34996.624999982734</v>
      </c>
      <c r="B7124" s="91">
        <v>339.17524903661013</v>
      </c>
      <c r="C7124" s="91">
        <v>225.91183000834002</v>
      </c>
      <c r="D7124" s="91">
        <v>201.82831702153001</v>
      </c>
      <c r="E7124" s="91">
        <v>15.273034523869999</v>
      </c>
      <c r="F7124" s="91">
        <v>1.5390666665999999</v>
      </c>
      <c r="G7124" s="91">
        <v>1.7658188476600001</v>
      </c>
      <c r="H7124" s="91">
        <v>10.685978978680001</v>
      </c>
      <c r="I7124" s="91">
        <v>18.382124545109995</v>
      </c>
      <c r="J7124" s="91">
        <v>0.13065947580000001</v>
      </c>
      <c r="K7124" s="91">
        <v>5.0816817220000005E-2</v>
      </c>
      <c r="L7124" s="91">
        <v>16.568889263119999</v>
      </c>
    </row>
    <row r="7125" spans="1:12" x14ac:dyDescent="0.25">
      <c r="A7125" s="90">
        <v>34996.666666649398</v>
      </c>
      <c r="B7125" s="91">
        <v>407.10274324723974</v>
      </c>
      <c r="C7125" s="91">
        <v>232.90698121747997</v>
      </c>
      <c r="D7125" s="91">
        <v>36.770184773889987</v>
      </c>
      <c r="E7125" s="91">
        <v>19.545634221429996</v>
      </c>
      <c r="F7125" s="91">
        <v>1.5390666665999999</v>
      </c>
      <c r="G7125" s="91">
        <v>1.7652960205100001</v>
      </c>
      <c r="H7125" s="91">
        <v>18.229152418649999</v>
      </c>
      <c r="I7125" s="91">
        <v>18.463150560539997</v>
      </c>
      <c r="J7125" s="91">
        <v>0.13065947580000001</v>
      </c>
      <c r="K7125" s="91">
        <v>6.6777116129999994E-2</v>
      </c>
      <c r="L7125" s="91">
        <v>49.056846562659992</v>
      </c>
    </row>
    <row r="7126" spans="1:12" x14ac:dyDescent="0.25">
      <c r="A7126" s="90">
        <v>34996.708333316063</v>
      </c>
      <c r="B7126" s="91">
        <v>404.63636435980015</v>
      </c>
      <c r="C7126" s="91">
        <v>242.43533798160999</v>
      </c>
      <c r="D7126" s="91">
        <v>3.8005383034800007</v>
      </c>
      <c r="E7126" s="91">
        <v>19.412833229139995</v>
      </c>
      <c r="F7126" s="91">
        <v>1.5390666665999999</v>
      </c>
      <c r="G7126" s="91">
        <v>1.7641497802700001</v>
      </c>
      <c r="H7126" s="91">
        <v>13.104869657079998</v>
      </c>
      <c r="I7126" s="91">
        <v>18.63355826555</v>
      </c>
      <c r="J7126" s="91">
        <v>0.1194068038</v>
      </c>
      <c r="K7126" s="91">
        <v>2.0246943329999999E-2</v>
      </c>
      <c r="L7126" s="91">
        <v>33.231197044409996</v>
      </c>
    </row>
    <row r="7127" spans="1:12" x14ac:dyDescent="0.25">
      <c r="A7127" s="90">
        <v>34996.749999982727</v>
      </c>
      <c r="B7127" s="91">
        <v>418.59195287389997</v>
      </c>
      <c r="C7127" s="91">
        <v>233.24852635601007</v>
      </c>
      <c r="D7127" s="91">
        <v>0</v>
      </c>
      <c r="E7127" s="91">
        <v>17.116370975070001</v>
      </c>
      <c r="F7127" s="91">
        <v>1.5390666665999999</v>
      </c>
      <c r="G7127" s="91">
        <v>1.76254089355</v>
      </c>
      <c r="H7127" s="91">
        <v>25.908819582029995</v>
      </c>
      <c r="I7127" s="91">
        <v>18.399796166570002</v>
      </c>
      <c r="J7127" s="91">
        <v>0.1194068038</v>
      </c>
      <c r="K7127" s="91">
        <v>6.6777116129999994E-2</v>
      </c>
      <c r="L7127" s="91">
        <v>42.993808340330006</v>
      </c>
    </row>
    <row r="7128" spans="1:12" x14ac:dyDescent="0.25">
      <c r="A7128" s="90">
        <v>34996.791666649391</v>
      </c>
      <c r="B7128" s="91">
        <v>420.63326508679978</v>
      </c>
      <c r="C7128" s="91">
        <v>244.38405409205993</v>
      </c>
      <c r="D7128" s="91">
        <v>0</v>
      </c>
      <c r="E7128" s="91">
        <v>19.418949858960001</v>
      </c>
      <c r="F7128" s="91">
        <v>1.5390666665999999</v>
      </c>
      <c r="G7128" s="91">
        <v>1.7611734619099999</v>
      </c>
      <c r="H7128" s="91">
        <v>24.41200764717</v>
      </c>
      <c r="I7128" s="91">
        <v>18.640520786769997</v>
      </c>
      <c r="J7128" s="91">
        <v>0.1194068038</v>
      </c>
      <c r="K7128" s="91">
        <v>6.6777116129999994E-2</v>
      </c>
      <c r="L7128" s="91">
        <v>25.109189929739998</v>
      </c>
    </row>
    <row r="7129" spans="1:12" x14ac:dyDescent="0.25">
      <c r="A7129" s="90">
        <v>34996.833333316055</v>
      </c>
      <c r="B7129" s="91">
        <v>399.88747195206008</v>
      </c>
      <c r="C7129" s="91">
        <v>244.00944052752996</v>
      </c>
      <c r="D7129" s="91">
        <v>0</v>
      </c>
      <c r="E7129" s="91">
        <v>21.809269153589998</v>
      </c>
      <c r="F7129" s="91">
        <v>1.5390666665999999</v>
      </c>
      <c r="G7129" s="91">
        <v>1.7609321289100002</v>
      </c>
      <c r="H7129" s="91">
        <v>29.748151580529999</v>
      </c>
      <c r="I7129" s="91">
        <v>18.374255934219992</v>
      </c>
      <c r="J7129" s="91">
        <v>0.1194068038</v>
      </c>
      <c r="K7129" s="91">
        <v>6.6777116129999994E-2</v>
      </c>
      <c r="L7129" s="91">
        <v>22.813636413659999</v>
      </c>
    </row>
    <row r="7130" spans="1:12" x14ac:dyDescent="0.25">
      <c r="A7130" s="90">
        <v>34996.87499998272</v>
      </c>
      <c r="B7130" s="91">
        <v>401.56532178215048</v>
      </c>
      <c r="C7130" s="91">
        <v>241.02994650782</v>
      </c>
      <c r="D7130" s="91">
        <v>0</v>
      </c>
      <c r="E7130" s="91">
        <v>18.934407492289999</v>
      </c>
      <c r="F7130" s="91">
        <v>1.5390666665999999</v>
      </c>
      <c r="G7130" s="91">
        <v>1.75318981934</v>
      </c>
      <c r="H7130" s="91">
        <v>16.860755234559999</v>
      </c>
      <c r="I7130" s="91">
        <v>18.347769226369994</v>
      </c>
      <c r="J7130" s="91">
        <v>0.1194068038</v>
      </c>
      <c r="K7130" s="91">
        <v>6.6777116129999994E-2</v>
      </c>
      <c r="L7130" s="91">
        <v>18.540869633360003</v>
      </c>
    </row>
    <row r="7131" spans="1:12" x14ac:dyDescent="0.25">
      <c r="A7131" s="90">
        <v>34996.916666649384</v>
      </c>
      <c r="B7131" s="91">
        <v>397.65107328265009</v>
      </c>
      <c r="C7131" s="91">
        <v>235.48249494491006</v>
      </c>
      <c r="D7131" s="91">
        <v>0</v>
      </c>
      <c r="E7131" s="91">
        <v>19.701820032809998</v>
      </c>
      <c r="F7131" s="91">
        <v>1.5390666665999999</v>
      </c>
      <c r="G7131" s="91">
        <v>1.7539941406299999</v>
      </c>
      <c r="H7131" s="91">
        <v>29.640746065489999</v>
      </c>
      <c r="I7131" s="91">
        <v>18.298459894739999</v>
      </c>
      <c r="J7131" s="91">
        <v>0.1194068038</v>
      </c>
      <c r="K7131" s="91">
        <v>6.6777116129999994E-2</v>
      </c>
      <c r="L7131" s="91">
        <v>20.193615510910004</v>
      </c>
    </row>
    <row r="7132" spans="1:12" x14ac:dyDescent="0.25">
      <c r="A7132" s="90">
        <v>34996.958333316048</v>
      </c>
      <c r="B7132" s="91">
        <v>386.15208217447002</v>
      </c>
      <c r="C7132" s="91">
        <v>232.55948257294003</v>
      </c>
      <c r="D7132" s="91">
        <v>0</v>
      </c>
      <c r="E7132" s="91">
        <v>21.671667710389997</v>
      </c>
      <c r="F7132" s="91">
        <v>1.5390666665999999</v>
      </c>
      <c r="G7132" s="91">
        <v>1.7621990966799999</v>
      </c>
      <c r="H7132" s="91">
        <v>29.445254045939997</v>
      </c>
      <c r="I7132" s="91">
        <v>18.194073053169998</v>
      </c>
      <c r="J7132" s="91">
        <v>0.1194068038</v>
      </c>
      <c r="K7132" s="91">
        <v>6.6777116129999994E-2</v>
      </c>
      <c r="L7132" s="91">
        <v>9.4583854854099982</v>
      </c>
    </row>
    <row r="7133" spans="1:12" x14ac:dyDescent="0.25">
      <c r="A7133" s="90">
        <v>34996.999999982712</v>
      </c>
      <c r="B7133" s="91">
        <v>387.05257717968971</v>
      </c>
      <c r="C7133" s="91">
        <v>236.13576665823993</v>
      </c>
      <c r="D7133" s="91">
        <v>0</v>
      </c>
      <c r="E7133" s="91">
        <v>33.449035413960004</v>
      </c>
      <c r="F7133" s="91">
        <v>1.5390666665999999</v>
      </c>
      <c r="G7133" s="91">
        <v>1.7620783691399999</v>
      </c>
      <c r="H7133" s="91">
        <v>37.478695537530015</v>
      </c>
      <c r="I7133" s="91">
        <v>18.102280722560003</v>
      </c>
      <c r="J7133" s="91">
        <v>0.1194068038</v>
      </c>
      <c r="K7133" s="91">
        <v>6.6777116129999994E-2</v>
      </c>
      <c r="L7133" s="91">
        <v>37.817234126190002</v>
      </c>
    </row>
    <row r="7134" spans="1:12" x14ac:dyDescent="0.25">
      <c r="A7134" s="90">
        <v>34997.041666649377</v>
      </c>
      <c r="B7134" s="91">
        <v>382.32613483785963</v>
      </c>
      <c r="C7134" s="91">
        <v>229.63361190846007</v>
      </c>
      <c r="D7134" s="91">
        <v>0</v>
      </c>
      <c r="E7134" s="91">
        <v>33.120186696940003</v>
      </c>
      <c r="F7134" s="91">
        <v>1.5390666665999999</v>
      </c>
      <c r="G7134" s="91">
        <v>1.7616962890600001</v>
      </c>
      <c r="H7134" s="91">
        <v>37.513790586090003</v>
      </c>
      <c r="I7134" s="91">
        <v>18.323756381070002</v>
      </c>
      <c r="J7134" s="91">
        <v>0.1194068038</v>
      </c>
      <c r="K7134" s="91">
        <v>6.6777116129999994E-2</v>
      </c>
      <c r="L7134" s="91">
        <v>26.636137820049999</v>
      </c>
    </row>
    <row r="7135" spans="1:12" x14ac:dyDescent="0.25">
      <c r="A7135" s="90">
        <v>34997.083333316041</v>
      </c>
      <c r="B7135" s="91">
        <v>375.29848546770017</v>
      </c>
      <c r="C7135" s="91">
        <v>223.21377214189994</v>
      </c>
      <c r="D7135" s="91">
        <v>0</v>
      </c>
      <c r="E7135" s="91">
        <v>34.050913963890004</v>
      </c>
      <c r="F7135" s="91">
        <v>3.0670023298099993</v>
      </c>
      <c r="G7135" s="91">
        <v>1.7607913818400001</v>
      </c>
      <c r="H7135" s="91">
        <v>37.310358879270012</v>
      </c>
      <c r="I7135" s="91">
        <v>18.064120043450004</v>
      </c>
      <c r="J7135" s="91">
        <v>0.1194068038</v>
      </c>
      <c r="K7135" s="91">
        <v>6.6777116129999994E-2</v>
      </c>
      <c r="L7135" s="91">
        <v>23.284486600019999</v>
      </c>
    </row>
    <row r="7136" spans="1:12" x14ac:dyDescent="0.25">
      <c r="A7136" s="90">
        <v>34997.124999982705</v>
      </c>
      <c r="B7136" s="91">
        <v>365.60076731600014</v>
      </c>
      <c r="C7136" s="91">
        <v>224.07779138834997</v>
      </c>
      <c r="D7136" s="91">
        <v>0</v>
      </c>
      <c r="E7136" s="91">
        <v>32.770622164720002</v>
      </c>
      <c r="F7136" s="91">
        <v>3.1390666665999998</v>
      </c>
      <c r="G7136" s="91">
        <v>1.7570107421899999</v>
      </c>
      <c r="H7136" s="91">
        <v>36.341867986560004</v>
      </c>
      <c r="I7136" s="91">
        <v>18.043317001429998</v>
      </c>
      <c r="J7136" s="91">
        <v>0.68640680380000008</v>
      </c>
      <c r="K7136" s="91">
        <v>6.6777116129999994E-2</v>
      </c>
      <c r="L7136" s="91">
        <v>20.402572308120003</v>
      </c>
    </row>
    <row r="7137" spans="1:12" x14ac:dyDescent="0.25">
      <c r="A7137" s="90">
        <v>34997.166666649369</v>
      </c>
      <c r="B7137" s="91">
        <v>357.55828784175031</v>
      </c>
      <c r="C7137" s="91">
        <v>222.96125871356998</v>
      </c>
      <c r="D7137" s="91">
        <v>0</v>
      </c>
      <c r="E7137" s="91">
        <v>27.906448586350002</v>
      </c>
      <c r="F7137" s="91">
        <v>3.1390666665999998</v>
      </c>
      <c r="G7137" s="91">
        <v>1.7531696777300001</v>
      </c>
      <c r="H7137" s="91">
        <v>32.296352266999996</v>
      </c>
      <c r="I7137" s="91">
        <v>18.061212427000001</v>
      </c>
      <c r="J7137" s="91">
        <v>0.68640680380000008</v>
      </c>
      <c r="K7137" s="91">
        <v>6.6777116129999994E-2</v>
      </c>
      <c r="L7137" s="91">
        <v>33.313804917800006</v>
      </c>
    </row>
    <row r="7138" spans="1:12" x14ac:dyDescent="0.25">
      <c r="A7138" s="90">
        <v>34997.208333316034</v>
      </c>
      <c r="B7138" s="91">
        <v>359.52309851835997</v>
      </c>
      <c r="C7138" s="91">
        <v>226.37645464675003</v>
      </c>
      <c r="D7138" s="91">
        <v>0.35412234319000002</v>
      </c>
      <c r="E7138" s="91">
        <v>25.368943846050001</v>
      </c>
      <c r="F7138" s="91">
        <v>3.1390666665999998</v>
      </c>
      <c r="G7138" s="91">
        <v>1.7502537841799999</v>
      </c>
      <c r="H7138" s="91">
        <v>25.169870124580005</v>
      </c>
      <c r="I7138" s="91">
        <v>18.393260314790002</v>
      </c>
      <c r="J7138" s="91">
        <v>0.73632896000000003</v>
      </c>
      <c r="K7138" s="91">
        <v>2.0246943329999999E-2</v>
      </c>
      <c r="L7138" s="91">
        <v>46.533498399919992</v>
      </c>
    </row>
    <row r="7139" spans="1:12" x14ac:dyDescent="0.25">
      <c r="A7139" s="90">
        <v>34997.249999982698</v>
      </c>
      <c r="B7139" s="91">
        <v>333.66808371912987</v>
      </c>
      <c r="C7139" s="91">
        <v>226.7406401062</v>
      </c>
      <c r="D7139" s="91">
        <v>29.937452610370006</v>
      </c>
      <c r="E7139" s="91">
        <v>28.338480045769998</v>
      </c>
      <c r="F7139" s="91">
        <v>3.1390666665999998</v>
      </c>
      <c r="G7139" s="91">
        <v>1.75318981934</v>
      </c>
      <c r="H7139" s="91">
        <v>26.990016126279997</v>
      </c>
      <c r="I7139" s="91">
        <v>18.348138962749999</v>
      </c>
      <c r="J7139" s="91">
        <v>0.73632896000000003</v>
      </c>
      <c r="K7139" s="91">
        <v>2.0246943329999999E-2</v>
      </c>
      <c r="L7139" s="91">
        <v>39.031165189869995</v>
      </c>
    </row>
    <row r="7140" spans="1:12" x14ac:dyDescent="0.25">
      <c r="A7140" s="90">
        <v>34997.291666649362</v>
      </c>
      <c r="B7140" s="91">
        <v>337.29127419402005</v>
      </c>
      <c r="C7140" s="91">
        <v>230.12776116909998</v>
      </c>
      <c r="D7140" s="91">
        <v>149.07700128910002</v>
      </c>
      <c r="E7140" s="91">
        <v>27.139534263559995</v>
      </c>
      <c r="F7140" s="91">
        <v>3.1390666665999998</v>
      </c>
      <c r="G7140" s="91">
        <v>1.7543963623000001</v>
      </c>
      <c r="H7140" s="91">
        <v>22.683111341699998</v>
      </c>
      <c r="I7140" s="91">
        <v>18.75732468604</v>
      </c>
      <c r="J7140" s="91">
        <v>0.73632896000000003</v>
      </c>
      <c r="K7140" s="91">
        <v>6.6777116129999994E-2</v>
      </c>
      <c r="L7140" s="91">
        <v>32.784728338210002</v>
      </c>
    </row>
    <row r="7141" spans="1:12" x14ac:dyDescent="0.25">
      <c r="A7141" s="90">
        <v>34997.333333316026</v>
      </c>
      <c r="B7141" s="91">
        <v>304.34387732331004</v>
      </c>
      <c r="C7141" s="91">
        <v>223.01934223075997</v>
      </c>
      <c r="D7141" s="91">
        <v>317.47660358080981</v>
      </c>
      <c r="E7141" s="91">
        <v>23.393263859000001</v>
      </c>
      <c r="F7141" s="91">
        <v>3.1390666665999998</v>
      </c>
      <c r="G7141" s="91">
        <v>1.75805639648</v>
      </c>
      <c r="H7141" s="91">
        <v>12.550623512439998</v>
      </c>
      <c r="I7141" s="91">
        <v>18.565306919919998</v>
      </c>
      <c r="J7141" s="91">
        <v>0.73632896000000003</v>
      </c>
      <c r="K7141" s="91">
        <v>4.2866444200000001E-3</v>
      </c>
      <c r="L7141" s="91">
        <v>10.482529901989999</v>
      </c>
    </row>
    <row r="7142" spans="1:12" x14ac:dyDescent="0.25">
      <c r="A7142" s="90">
        <v>34997.37499998269</v>
      </c>
      <c r="B7142" s="91">
        <v>265.41910935434993</v>
      </c>
      <c r="C7142" s="91">
        <v>221.83016976554001</v>
      </c>
      <c r="D7142" s="91">
        <v>462.09155923495018</v>
      </c>
      <c r="E7142" s="91">
        <v>17.563650105689995</v>
      </c>
      <c r="F7142" s="91">
        <v>3.1390666665999998</v>
      </c>
      <c r="G7142" s="91">
        <v>1.7601881103499999</v>
      </c>
      <c r="H7142" s="91">
        <v>10.948439004450002</v>
      </c>
      <c r="I7142" s="91">
        <v>18.503951723290001</v>
      </c>
      <c r="J7142" s="91">
        <v>0.73632896000000003</v>
      </c>
      <c r="K7142" s="91">
        <v>4.2866444200000001E-3</v>
      </c>
      <c r="L7142" s="91">
        <v>2.2518867575299999</v>
      </c>
    </row>
    <row r="7143" spans="1:12" x14ac:dyDescent="0.25">
      <c r="A7143" s="90">
        <v>34997.416666649355</v>
      </c>
      <c r="B7143" s="91">
        <v>225.06403153991991</v>
      </c>
      <c r="C7143" s="91">
        <v>218.24601901094005</v>
      </c>
      <c r="D7143" s="91">
        <v>538.91608910118998</v>
      </c>
      <c r="E7143" s="91">
        <v>16.177455415250002</v>
      </c>
      <c r="F7143" s="91">
        <v>3.1390666665999998</v>
      </c>
      <c r="G7143" s="91">
        <v>1.76260131836</v>
      </c>
      <c r="H7143" s="91">
        <v>11.238759346780002</v>
      </c>
      <c r="I7143" s="91">
        <v>18.519550843369998</v>
      </c>
      <c r="J7143" s="91">
        <v>7.4328959999999999E-2</v>
      </c>
      <c r="K7143" s="91">
        <v>4.2866444200000001E-3</v>
      </c>
      <c r="L7143" s="91">
        <v>0.13830895158999998</v>
      </c>
    </row>
    <row r="7144" spans="1:12" x14ac:dyDescent="0.25">
      <c r="A7144" s="90">
        <v>34997.458333316019</v>
      </c>
      <c r="B7144" s="91">
        <v>215.48539754631003</v>
      </c>
      <c r="C7144" s="91">
        <v>217.58693688143993</v>
      </c>
      <c r="D7144" s="91">
        <v>554.73198987002002</v>
      </c>
      <c r="E7144" s="91">
        <v>23.06733744077</v>
      </c>
      <c r="F7144" s="91">
        <v>3.1390666665999998</v>
      </c>
      <c r="G7144" s="91">
        <v>1.7648736572299999</v>
      </c>
      <c r="H7144" s="91">
        <v>10.187651634870001</v>
      </c>
      <c r="I7144" s="91">
        <v>18.441312856169997</v>
      </c>
      <c r="J7144" s="91">
        <v>7.4328959999999999E-2</v>
      </c>
      <c r="K7144" s="91">
        <v>4.2866444200000001E-3</v>
      </c>
      <c r="L7144" s="91">
        <v>0.62468518591</v>
      </c>
    </row>
    <row r="7145" spans="1:12" x14ac:dyDescent="0.25">
      <c r="A7145" s="90">
        <v>34997.499999982683</v>
      </c>
      <c r="B7145" s="91">
        <v>228.73506380246002</v>
      </c>
      <c r="C7145" s="91">
        <v>220.01655541018997</v>
      </c>
      <c r="D7145" s="91">
        <v>543.37391450206019</v>
      </c>
      <c r="E7145" s="91">
        <v>12.213277842099998</v>
      </c>
      <c r="F7145" s="91">
        <v>3.1390666665999998</v>
      </c>
      <c r="G7145" s="91">
        <v>1.7639687500000001</v>
      </c>
      <c r="H7145" s="91">
        <v>10.068423039699999</v>
      </c>
      <c r="I7145" s="91">
        <v>18.423005809499998</v>
      </c>
      <c r="J7145" s="91">
        <v>7.4328959999999999E-2</v>
      </c>
      <c r="K7145" s="91">
        <v>4.2866444200000001E-3</v>
      </c>
      <c r="L7145" s="91">
        <v>0.63740229789000002</v>
      </c>
    </row>
    <row r="7146" spans="1:12" x14ac:dyDescent="0.25">
      <c r="A7146" s="90">
        <v>34997.541666649347</v>
      </c>
      <c r="B7146" s="91">
        <v>233.90552455646002</v>
      </c>
      <c r="C7146" s="91">
        <v>227.28222461001005</v>
      </c>
      <c r="D7146" s="91">
        <v>469.46752547468003</v>
      </c>
      <c r="E7146" s="91">
        <v>12.61425045567</v>
      </c>
      <c r="F7146" s="91">
        <v>2.69397109258</v>
      </c>
      <c r="G7146" s="91">
        <v>1.7647731933600002</v>
      </c>
      <c r="H7146" s="91">
        <v>13.037530744289997</v>
      </c>
      <c r="I7146" s="91">
        <v>18.395490029140003</v>
      </c>
      <c r="J7146" s="91">
        <v>7.4328959999999999E-2</v>
      </c>
      <c r="K7146" s="91">
        <v>4.2866444200000001E-3</v>
      </c>
      <c r="L7146" s="91">
        <v>0.33358642473</v>
      </c>
    </row>
    <row r="7147" spans="1:12" x14ac:dyDescent="0.25">
      <c r="A7147" s="90">
        <v>34997.583333316012</v>
      </c>
      <c r="B7147" s="91">
        <v>243.05357671430002</v>
      </c>
      <c r="C7147" s="91">
        <v>222.06357130313006</v>
      </c>
      <c r="D7147" s="91">
        <v>356.59985820796987</v>
      </c>
      <c r="E7147" s="91">
        <v>12.519700473749998</v>
      </c>
      <c r="F7147" s="91">
        <v>1.5390666665999999</v>
      </c>
      <c r="G7147" s="91">
        <v>1.7656177978500001</v>
      </c>
      <c r="H7147" s="91">
        <v>15.756299717379999</v>
      </c>
      <c r="I7147" s="91">
        <v>18.438627327550002</v>
      </c>
      <c r="J7147" s="91">
        <v>7.4328959999999999E-2</v>
      </c>
      <c r="K7147" s="91">
        <v>1.993619332E-2</v>
      </c>
      <c r="L7147" s="91">
        <v>0.62796472190999997</v>
      </c>
    </row>
    <row r="7148" spans="1:12" x14ac:dyDescent="0.25">
      <c r="A7148" s="90">
        <v>34997.624999982676</v>
      </c>
      <c r="B7148" s="91">
        <v>257.86911416973999</v>
      </c>
      <c r="C7148" s="91">
        <v>233.98832178538993</v>
      </c>
      <c r="D7148" s="91">
        <v>189.42851916635993</v>
      </c>
      <c r="E7148" s="91">
        <v>15.59672017738</v>
      </c>
      <c r="F7148" s="91">
        <v>1.5390666665999999</v>
      </c>
      <c r="G7148" s="91">
        <v>1.7657988281299999</v>
      </c>
      <c r="H7148" s="91">
        <v>27.509602868209996</v>
      </c>
      <c r="I7148" s="91">
        <v>18.44468292733</v>
      </c>
      <c r="J7148" s="91">
        <v>7.4328959999999999E-2</v>
      </c>
      <c r="K7148" s="91">
        <v>6.6777116129999994E-2</v>
      </c>
      <c r="L7148" s="91">
        <v>7.2638172200500009</v>
      </c>
    </row>
    <row r="7149" spans="1:12" x14ac:dyDescent="0.25">
      <c r="A7149" s="90">
        <v>34997.66666664934</v>
      </c>
      <c r="B7149" s="91">
        <v>253.91897494411012</v>
      </c>
      <c r="C7149" s="91">
        <v>236.29519377627</v>
      </c>
      <c r="D7149" s="91">
        <v>48.610279435450003</v>
      </c>
      <c r="E7149" s="91">
        <v>48.871961368390004</v>
      </c>
      <c r="F7149" s="91">
        <v>1.5390666665999999</v>
      </c>
      <c r="G7149" s="91">
        <v>1.76805114746</v>
      </c>
      <c r="H7149" s="91">
        <v>51.677067571909994</v>
      </c>
      <c r="I7149" s="91">
        <v>18.530147866100002</v>
      </c>
      <c r="J7149" s="91">
        <v>7.4328959999999999E-2</v>
      </c>
      <c r="K7149" s="91">
        <v>0.19022961613</v>
      </c>
      <c r="L7149" s="91">
        <v>59.621246116170006</v>
      </c>
    </row>
    <row r="7150" spans="1:12" x14ac:dyDescent="0.25">
      <c r="A7150" s="90">
        <v>34997.708333316004</v>
      </c>
      <c r="B7150" s="91">
        <v>256.4845274666601</v>
      </c>
      <c r="C7150" s="91">
        <v>234.58755115546998</v>
      </c>
      <c r="D7150" s="91">
        <v>5.4805283153599982</v>
      </c>
      <c r="E7150" s="91">
        <v>44.180686868960009</v>
      </c>
      <c r="F7150" s="91">
        <v>1.5390666665999999</v>
      </c>
      <c r="G7150" s="91">
        <v>1.7842194824200002</v>
      </c>
      <c r="H7150" s="91">
        <v>49.150765548259997</v>
      </c>
      <c r="I7150" s="91">
        <v>18.442235742630004</v>
      </c>
      <c r="J7150" s="91">
        <v>8.5581632000000005E-2</v>
      </c>
      <c r="K7150" s="91">
        <v>0.19022961613</v>
      </c>
      <c r="L7150" s="91">
        <v>59.106599005039996</v>
      </c>
    </row>
    <row r="7151" spans="1:12" x14ac:dyDescent="0.25">
      <c r="A7151" s="90">
        <v>34997.749999982669</v>
      </c>
      <c r="B7151" s="91">
        <v>260.3541468091401</v>
      </c>
      <c r="C7151" s="91">
        <v>235.64678890150009</v>
      </c>
      <c r="D7151" s="91">
        <v>0</v>
      </c>
      <c r="E7151" s="91">
        <v>52.159178091000001</v>
      </c>
      <c r="F7151" s="91">
        <v>1.5390666665999999</v>
      </c>
      <c r="G7151" s="91">
        <v>1.7828922119099999</v>
      </c>
      <c r="H7151" s="91">
        <v>49.017889418620015</v>
      </c>
      <c r="I7151" s="91">
        <v>18.856653808739996</v>
      </c>
      <c r="J7151" s="91">
        <v>8.5581632000000005E-2</v>
      </c>
      <c r="K7151" s="91">
        <v>0.19022961613</v>
      </c>
      <c r="L7151" s="91">
        <v>55.752966748399999</v>
      </c>
    </row>
    <row r="7152" spans="1:12" x14ac:dyDescent="0.25">
      <c r="A7152" s="90">
        <v>34997.791666649333</v>
      </c>
      <c r="B7152" s="91">
        <v>260.27816673428009</v>
      </c>
      <c r="C7152" s="91">
        <v>232.79960835488998</v>
      </c>
      <c r="D7152" s="91">
        <v>0</v>
      </c>
      <c r="E7152" s="91">
        <v>48.418115592630002</v>
      </c>
      <c r="F7152" s="91">
        <v>1.5390666665999999</v>
      </c>
      <c r="G7152" s="91">
        <v>1.7621588134799999</v>
      </c>
      <c r="H7152" s="91">
        <v>52.150297337390001</v>
      </c>
      <c r="I7152" s="91">
        <v>18.897855817179998</v>
      </c>
      <c r="J7152" s="91">
        <v>8.5581632000000005E-2</v>
      </c>
      <c r="K7152" s="91">
        <v>0.19022961613</v>
      </c>
      <c r="L7152" s="91">
        <v>49.618875233169994</v>
      </c>
    </row>
    <row r="7153" spans="1:12" x14ac:dyDescent="0.25">
      <c r="A7153" s="90">
        <v>34997.833333315997</v>
      </c>
      <c r="B7153" s="91">
        <v>263.83918076999009</v>
      </c>
      <c r="C7153" s="91">
        <v>227.15719844563006</v>
      </c>
      <c r="D7153" s="91">
        <v>0</v>
      </c>
      <c r="E7153" s="91">
        <v>40.00639087063</v>
      </c>
      <c r="F7153" s="91">
        <v>1.5390666665999999</v>
      </c>
      <c r="G7153" s="91">
        <v>1.7620783691399999</v>
      </c>
      <c r="H7153" s="91">
        <v>51.519362717029992</v>
      </c>
      <c r="I7153" s="91">
        <v>18.508941085849997</v>
      </c>
      <c r="J7153" s="91">
        <v>8.5581632000000005E-2</v>
      </c>
      <c r="K7153" s="91">
        <v>0.19022961613</v>
      </c>
      <c r="L7153" s="91">
        <v>60.613621317410001</v>
      </c>
    </row>
    <row r="7154" spans="1:12" x14ac:dyDescent="0.25">
      <c r="A7154" s="90">
        <v>34997.874999982661</v>
      </c>
      <c r="B7154" s="91">
        <v>266.96431690488998</v>
      </c>
      <c r="C7154" s="91">
        <v>220.69199237375003</v>
      </c>
      <c r="D7154" s="91">
        <v>0</v>
      </c>
      <c r="E7154" s="91">
        <v>45.46744977633999</v>
      </c>
      <c r="F7154" s="91">
        <v>1.5390666665999999</v>
      </c>
      <c r="G7154" s="91">
        <v>1.7617767334000001</v>
      </c>
      <c r="H7154" s="91">
        <v>53.164885331660003</v>
      </c>
      <c r="I7154" s="91">
        <v>18.434641876949996</v>
      </c>
      <c r="J7154" s="91">
        <v>8.5581632000000005E-2</v>
      </c>
      <c r="K7154" s="91">
        <v>0.19022961613</v>
      </c>
      <c r="L7154" s="91">
        <v>50.21470185846001</v>
      </c>
    </row>
    <row r="7155" spans="1:12" x14ac:dyDescent="0.25">
      <c r="A7155" s="90">
        <v>34997.916666649326</v>
      </c>
      <c r="B7155" s="91">
        <v>286.89155575587006</v>
      </c>
      <c r="C7155" s="91">
        <v>231.17801174514003</v>
      </c>
      <c r="D7155" s="91">
        <v>0</v>
      </c>
      <c r="E7155" s="91">
        <v>38.296028721509998</v>
      </c>
      <c r="F7155" s="91">
        <v>1.5390666665999999</v>
      </c>
      <c r="G7155" s="91">
        <v>1.76276220703</v>
      </c>
      <c r="H7155" s="91">
        <v>44.085282310590003</v>
      </c>
      <c r="I7155" s="91">
        <v>18.108614034229998</v>
      </c>
      <c r="J7155" s="91">
        <v>8.5581632000000005E-2</v>
      </c>
      <c r="K7155" s="91">
        <v>0.19022961613</v>
      </c>
      <c r="L7155" s="91">
        <v>37.522060423739994</v>
      </c>
    </row>
    <row r="7156" spans="1:12" x14ac:dyDescent="0.25">
      <c r="A7156" s="90">
        <v>34997.95833331599</v>
      </c>
      <c r="B7156" s="91">
        <v>280.46121724651022</v>
      </c>
      <c r="C7156" s="91">
        <v>229.46216518328993</v>
      </c>
      <c r="D7156" s="91">
        <v>0</v>
      </c>
      <c r="E7156" s="91">
        <v>22.023075636770002</v>
      </c>
      <c r="F7156" s="91">
        <v>1.5390666665999999</v>
      </c>
      <c r="G7156" s="91">
        <v>1.7630035400399999</v>
      </c>
      <c r="H7156" s="91">
        <v>51.504550532060001</v>
      </c>
      <c r="I7156" s="91">
        <v>18.163167676589996</v>
      </c>
      <c r="J7156" s="91">
        <v>8.5581632000000005E-2</v>
      </c>
      <c r="K7156" s="91">
        <v>0.19022961613</v>
      </c>
      <c r="L7156" s="91">
        <v>29.247226689900003</v>
      </c>
    </row>
    <row r="7157" spans="1:12" x14ac:dyDescent="0.25">
      <c r="A7157" s="90">
        <v>34997.999999982654</v>
      </c>
      <c r="B7157" s="91">
        <v>284.60755636213014</v>
      </c>
      <c r="C7157" s="91">
        <v>230.27427540023007</v>
      </c>
      <c r="D7157" s="91">
        <v>0</v>
      </c>
      <c r="E7157" s="91">
        <v>51.039164237790004</v>
      </c>
      <c r="F7157" s="91">
        <v>1.5390666665999999</v>
      </c>
      <c r="G7157" s="91">
        <v>1.7630235595700001</v>
      </c>
      <c r="H7157" s="91">
        <v>37.260057004359993</v>
      </c>
      <c r="I7157" s="91">
        <v>18.004673236870005</v>
      </c>
      <c r="J7157" s="91">
        <v>8.5581632000000005E-2</v>
      </c>
      <c r="K7157" s="91">
        <v>6.6777116129999994E-2</v>
      </c>
      <c r="L7157" s="91">
        <v>36.639010102920004</v>
      </c>
    </row>
    <row r="7158" spans="1:12" x14ac:dyDescent="0.25">
      <c r="A7158" s="90">
        <v>34998.041666649318</v>
      </c>
      <c r="B7158" s="91">
        <v>277.30731237932997</v>
      </c>
      <c r="C7158" s="91">
        <v>230.30583787741989</v>
      </c>
      <c r="D7158" s="91">
        <v>0</v>
      </c>
      <c r="E7158" s="91">
        <v>36.196838885269997</v>
      </c>
      <c r="F7158" s="91">
        <v>1.5390666665999999</v>
      </c>
      <c r="G7158" s="91">
        <v>1.7627822265599999</v>
      </c>
      <c r="H7158" s="91">
        <v>37.183285957920006</v>
      </c>
      <c r="I7158" s="91">
        <v>17.922829583590001</v>
      </c>
      <c r="J7158" s="91">
        <v>8.5581632000000005E-2</v>
      </c>
      <c r="K7158" s="91">
        <v>6.6777116129999994E-2</v>
      </c>
      <c r="L7158" s="91">
        <v>40.614117716070005</v>
      </c>
    </row>
    <row r="7159" spans="1:12" x14ac:dyDescent="0.25">
      <c r="A7159" s="90">
        <v>34998.083333315983</v>
      </c>
      <c r="B7159" s="91">
        <v>273.36026423055011</v>
      </c>
      <c r="C7159" s="91">
        <v>228.18763154651</v>
      </c>
      <c r="D7159" s="91">
        <v>0</v>
      </c>
      <c r="E7159" s="91">
        <v>38.532392825679992</v>
      </c>
      <c r="F7159" s="91">
        <v>1.5390666665999999</v>
      </c>
      <c r="G7159" s="91">
        <v>1.7619577636700001</v>
      </c>
      <c r="H7159" s="91">
        <v>37.121155591280001</v>
      </c>
      <c r="I7159" s="91">
        <v>17.905505792930001</v>
      </c>
      <c r="J7159" s="91">
        <v>8.5581632000000005E-2</v>
      </c>
      <c r="K7159" s="91">
        <v>6.6777116129999994E-2</v>
      </c>
      <c r="L7159" s="91">
        <v>33.452840517140011</v>
      </c>
    </row>
    <row r="7160" spans="1:12" x14ac:dyDescent="0.25">
      <c r="A7160" s="90">
        <v>34998.124999982647</v>
      </c>
      <c r="B7160" s="91">
        <v>277.70418757053</v>
      </c>
      <c r="C7160" s="91">
        <v>222.70449133798999</v>
      </c>
      <c r="D7160" s="91">
        <v>0</v>
      </c>
      <c r="E7160" s="91">
        <v>33.624673155030003</v>
      </c>
      <c r="F7160" s="91">
        <v>1.5390666665999999</v>
      </c>
      <c r="G7160" s="91">
        <v>1.75797595215</v>
      </c>
      <c r="H7160" s="91">
        <v>36.377765567660006</v>
      </c>
      <c r="I7160" s="91">
        <v>17.839394758019999</v>
      </c>
      <c r="J7160" s="91">
        <v>8.5581632000000005E-2</v>
      </c>
      <c r="K7160" s="91">
        <v>6.6777116129999994E-2</v>
      </c>
      <c r="L7160" s="91">
        <v>28.237696759489996</v>
      </c>
    </row>
    <row r="7161" spans="1:12" x14ac:dyDescent="0.25">
      <c r="A7161" s="90">
        <v>34998.166666649311</v>
      </c>
      <c r="B7161" s="91">
        <v>287.3384711408803</v>
      </c>
      <c r="C7161" s="91">
        <v>216.21995187713</v>
      </c>
      <c r="D7161" s="91">
        <v>0</v>
      </c>
      <c r="E7161" s="91">
        <v>25.29032782526</v>
      </c>
      <c r="F7161" s="91">
        <v>1.5390666665999999</v>
      </c>
      <c r="G7161" s="91">
        <v>1.7538333740200001</v>
      </c>
      <c r="H7161" s="91">
        <v>37.448049484320009</v>
      </c>
      <c r="I7161" s="91">
        <v>17.956315261129994</v>
      </c>
      <c r="J7161" s="91">
        <v>8.5581632000000005E-2</v>
      </c>
      <c r="K7161" s="91">
        <v>2.0246943329999999E-2</v>
      </c>
      <c r="L7161" s="91">
        <v>24.306905198799999</v>
      </c>
    </row>
    <row r="7162" spans="1:12" x14ac:dyDescent="0.25">
      <c r="A7162" s="90">
        <v>34998.208333315975</v>
      </c>
      <c r="B7162" s="91">
        <v>296.87454125967002</v>
      </c>
      <c r="C7162" s="91">
        <v>214.98891110551997</v>
      </c>
      <c r="D7162" s="91">
        <v>0.22862741664</v>
      </c>
      <c r="E7162" s="91">
        <v>27.01580722688</v>
      </c>
      <c r="F7162" s="91">
        <v>1.5390666665999999</v>
      </c>
      <c r="G7162" s="91">
        <v>1.7650949706999999</v>
      </c>
      <c r="H7162" s="91">
        <v>33.884487835520005</v>
      </c>
      <c r="I7162" s="91">
        <v>18.036865576209998</v>
      </c>
      <c r="J7162" s="91">
        <v>0.13065947580000001</v>
      </c>
      <c r="K7162" s="91">
        <v>2.0246943329999999E-2</v>
      </c>
      <c r="L7162" s="91">
        <v>27.725578274090005</v>
      </c>
    </row>
    <row r="7163" spans="1:12" x14ac:dyDescent="0.25">
      <c r="A7163" s="90">
        <v>34998.24999998264</v>
      </c>
      <c r="B7163" s="91">
        <v>306.18343198507017</v>
      </c>
      <c r="C7163" s="91">
        <v>213.79976518424996</v>
      </c>
      <c r="D7163" s="91">
        <v>24.643470491550001</v>
      </c>
      <c r="E7163" s="91">
        <v>27.42012581853</v>
      </c>
      <c r="F7163" s="91">
        <v>1.5390666665999999</v>
      </c>
      <c r="G7163" s="91">
        <v>1.7643911132799999</v>
      </c>
      <c r="H7163" s="91">
        <v>33.236350891720008</v>
      </c>
      <c r="I7163" s="91">
        <v>18.247147457900002</v>
      </c>
      <c r="J7163" s="91">
        <v>0.13065947580000001</v>
      </c>
      <c r="K7163" s="91">
        <v>2.0246943329999999E-2</v>
      </c>
      <c r="L7163" s="91">
        <v>18.948941847780002</v>
      </c>
    </row>
    <row r="7164" spans="1:12" x14ac:dyDescent="0.25">
      <c r="A7164" s="90">
        <v>34998.291666649304</v>
      </c>
      <c r="B7164" s="91">
        <v>311.67162678058997</v>
      </c>
      <c r="C7164" s="91">
        <v>214.95324281796988</v>
      </c>
      <c r="D7164" s="91">
        <v>132.83948090935007</v>
      </c>
      <c r="E7164" s="91">
        <v>29.81368303128</v>
      </c>
      <c r="F7164" s="91">
        <v>1.5390666665999999</v>
      </c>
      <c r="G7164" s="91">
        <v>1.7658992919899998</v>
      </c>
      <c r="H7164" s="91">
        <v>20.49908952761</v>
      </c>
      <c r="I7164" s="91">
        <v>18.514722040279995</v>
      </c>
      <c r="J7164" s="91">
        <v>0.13065947580000001</v>
      </c>
      <c r="K7164" s="91">
        <v>6.6777116129999994E-2</v>
      </c>
      <c r="L7164" s="91">
        <v>17.681086444329999</v>
      </c>
    </row>
    <row r="7165" spans="1:12" x14ac:dyDescent="0.25">
      <c r="A7165" s="90">
        <v>34998.333333315968</v>
      </c>
      <c r="B7165" s="91">
        <v>306.64140527919017</v>
      </c>
      <c r="C7165" s="91">
        <v>214.33941988001993</v>
      </c>
      <c r="D7165" s="91">
        <v>281.0593110233001</v>
      </c>
      <c r="E7165" s="91">
        <v>13.710077263220002</v>
      </c>
      <c r="F7165" s="91">
        <v>1.5390666665999999</v>
      </c>
      <c r="G7165" s="91">
        <v>1.76885546875</v>
      </c>
      <c r="H7165" s="91">
        <v>15.715175655119998</v>
      </c>
      <c r="I7165" s="91">
        <v>18.249159535129998</v>
      </c>
      <c r="J7165" s="91">
        <v>0.1139949958</v>
      </c>
      <c r="K7165" s="91">
        <v>4.2866444200000001E-3</v>
      </c>
      <c r="L7165" s="91">
        <v>0.99266448460000001</v>
      </c>
    </row>
    <row r="7166" spans="1:12" x14ac:dyDescent="0.25">
      <c r="A7166" s="90">
        <v>34998.374999982632</v>
      </c>
      <c r="B7166" s="91">
        <v>242.02652329607992</v>
      </c>
      <c r="C7166" s="91">
        <v>212.28536422650004</v>
      </c>
      <c r="D7166" s="91">
        <v>432.65030280000008</v>
      </c>
      <c r="E7166" s="91">
        <v>12.967681046450002</v>
      </c>
      <c r="F7166" s="91">
        <v>1.5390666665999999</v>
      </c>
      <c r="G7166" s="91">
        <v>1.77058496094</v>
      </c>
      <c r="H7166" s="91">
        <v>16.237793696779999</v>
      </c>
      <c r="I7166" s="91">
        <v>18.232900427460006</v>
      </c>
      <c r="J7166" s="91">
        <v>0.1139949958</v>
      </c>
      <c r="K7166" s="91">
        <v>4.2866444200000001E-3</v>
      </c>
      <c r="L7166" s="91">
        <v>0.64706233032000005</v>
      </c>
    </row>
    <row r="7167" spans="1:12" x14ac:dyDescent="0.25">
      <c r="A7167" s="90">
        <v>34998.416666649297</v>
      </c>
      <c r="B7167" s="91">
        <v>235.54257797259004</v>
      </c>
      <c r="C7167" s="91">
        <v>219.63104946463005</v>
      </c>
      <c r="D7167" s="91">
        <v>515.61162079663995</v>
      </c>
      <c r="E7167" s="91">
        <v>10.472455213609999</v>
      </c>
      <c r="F7167" s="91">
        <v>1.5390666665999999</v>
      </c>
      <c r="G7167" s="91">
        <v>1.77404382324</v>
      </c>
      <c r="H7167" s="91">
        <v>14.83015346238</v>
      </c>
      <c r="I7167" s="91">
        <v>18.361539611580003</v>
      </c>
      <c r="J7167" s="91">
        <v>0.1139949958</v>
      </c>
      <c r="K7167" s="91">
        <v>4.2866444200000001E-3</v>
      </c>
      <c r="L7167" s="91">
        <v>1.2737784261099998</v>
      </c>
    </row>
    <row r="7168" spans="1:12" x14ac:dyDescent="0.25">
      <c r="A7168" s="90">
        <v>34998.458333315961</v>
      </c>
      <c r="B7168" s="91">
        <v>188.80005430529999</v>
      </c>
      <c r="C7168" s="91">
        <v>211.22434572992998</v>
      </c>
      <c r="D7168" s="91">
        <v>568.78271423366971</v>
      </c>
      <c r="E7168" s="91">
        <v>16.807459406259998</v>
      </c>
      <c r="F7168" s="91">
        <v>1.5390666665999999</v>
      </c>
      <c r="G7168" s="91">
        <v>1.77689953613</v>
      </c>
      <c r="H7168" s="91">
        <v>13.58595452236</v>
      </c>
      <c r="I7168" s="91">
        <v>18.081237526880003</v>
      </c>
      <c r="J7168" s="91">
        <v>0.1139949958</v>
      </c>
      <c r="K7168" s="91">
        <v>4.2866444200000001E-3</v>
      </c>
      <c r="L7168" s="91">
        <v>0</v>
      </c>
    </row>
    <row r="7169" spans="1:12" x14ac:dyDescent="0.25">
      <c r="A7169" s="90">
        <v>34998.499999982625</v>
      </c>
      <c r="B7169" s="91">
        <v>199.41224615665004</v>
      </c>
      <c r="C7169" s="91">
        <v>226.42935693911994</v>
      </c>
      <c r="D7169" s="91">
        <v>535.42359883161998</v>
      </c>
      <c r="E7169" s="91">
        <v>11.681009728359999</v>
      </c>
      <c r="F7169" s="91">
        <v>1.5390666665999999</v>
      </c>
      <c r="G7169" s="91">
        <v>1.7786490478499999</v>
      </c>
      <c r="H7169" s="91">
        <v>14.54598511393</v>
      </c>
      <c r="I7169" s="91">
        <v>18.36648216651</v>
      </c>
      <c r="J7169" s="91">
        <v>0.1139949958</v>
      </c>
      <c r="K7169" s="91">
        <v>4.2866444200000001E-3</v>
      </c>
      <c r="L7169" s="91">
        <v>0</v>
      </c>
    </row>
    <row r="7170" spans="1:12" x14ac:dyDescent="0.25">
      <c r="A7170" s="90">
        <v>34998.541666649289</v>
      </c>
      <c r="B7170" s="91">
        <v>204.10687515484014</v>
      </c>
      <c r="C7170" s="91">
        <v>227.55059361153002</v>
      </c>
      <c r="D7170" s="91">
        <v>458.81534709257033</v>
      </c>
      <c r="E7170" s="91">
        <v>13.280427518290002</v>
      </c>
      <c r="F7170" s="91">
        <v>1.5390666665999999</v>
      </c>
      <c r="G7170" s="91">
        <v>1.75586437988</v>
      </c>
      <c r="H7170" s="91">
        <v>14.76372010229</v>
      </c>
      <c r="I7170" s="91">
        <v>17.915283423789997</v>
      </c>
      <c r="J7170" s="91">
        <v>0.1139949958</v>
      </c>
      <c r="K7170" s="91">
        <v>4.2866444200000001E-3</v>
      </c>
      <c r="L7170" s="91">
        <v>0.17616302315999999</v>
      </c>
    </row>
    <row r="7171" spans="1:12" x14ac:dyDescent="0.25">
      <c r="A7171" s="90">
        <v>34998.583333315953</v>
      </c>
      <c r="B7171" s="91">
        <v>245.83793933789997</v>
      </c>
      <c r="C7171" s="91">
        <v>230.64762118843001</v>
      </c>
      <c r="D7171" s="91">
        <v>327.82709800703981</v>
      </c>
      <c r="E7171" s="91">
        <v>12.719124988270002</v>
      </c>
      <c r="F7171" s="91">
        <v>1.5390666665999999</v>
      </c>
      <c r="G7171" s="91">
        <v>1.75680957031</v>
      </c>
      <c r="H7171" s="91">
        <v>15.260885445249999</v>
      </c>
      <c r="I7171" s="91">
        <v>18.462543319990001</v>
      </c>
      <c r="J7171" s="91">
        <v>0.1139949958</v>
      </c>
      <c r="K7171" s="91">
        <v>4.2866444200000001E-3</v>
      </c>
      <c r="L7171" s="91">
        <v>3.44882677333</v>
      </c>
    </row>
    <row r="7172" spans="1:12" x14ac:dyDescent="0.25">
      <c r="A7172" s="90">
        <v>34998.624999982618</v>
      </c>
      <c r="B7172" s="91">
        <v>275.86428304593989</v>
      </c>
      <c r="C7172" s="91">
        <v>234.89660089141</v>
      </c>
      <c r="D7172" s="91">
        <v>177.44003083487002</v>
      </c>
      <c r="E7172" s="91">
        <v>15.40748442109</v>
      </c>
      <c r="F7172" s="91">
        <v>1.5390666665999999</v>
      </c>
      <c r="G7172" s="91">
        <v>1.75648779297</v>
      </c>
      <c r="H7172" s="91">
        <v>25.900391644549998</v>
      </c>
      <c r="I7172" s="91">
        <v>18.332247182500005</v>
      </c>
      <c r="J7172" s="91">
        <v>0.1139949958</v>
      </c>
      <c r="K7172" s="91">
        <v>6.6777116129999994E-2</v>
      </c>
      <c r="L7172" s="91">
        <v>31.360520185929992</v>
      </c>
    </row>
    <row r="7173" spans="1:12" x14ac:dyDescent="0.25">
      <c r="A7173" s="90">
        <v>34998.666666649282</v>
      </c>
      <c r="B7173" s="91">
        <v>336.16546671877006</v>
      </c>
      <c r="C7173" s="91">
        <v>236.84847044243992</v>
      </c>
      <c r="D7173" s="91">
        <v>45.078945046800008</v>
      </c>
      <c r="E7173" s="91">
        <v>24.715207926800002</v>
      </c>
      <c r="F7173" s="91">
        <v>1.5390666665999999</v>
      </c>
      <c r="G7173" s="91">
        <v>1.7551203613299999</v>
      </c>
      <c r="H7173" s="91">
        <v>39.635353173650003</v>
      </c>
      <c r="I7173" s="91">
        <v>18.29257421985</v>
      </c>
      <c r="J7173" s="91">
        <v>0.1139949958</v>
      </c>
      <c r="K7173" s="91">
        <v>6.6777116129999994E-2</v>
      </c>
      <c r="L7173" s="91">
        <v>49.221090926340004</v>
      </c>
    </row>
    <row r="7174" spans="1:12" x14ac:dyDescent="0.25">
      <c r="A7174" s="90">
        <v>34998.708333315946</v>
      </c>
      <c r="B7174" s="91">
        <v>355.26496543880995</v>
      </c>
      <c r="C7174" s="91">
        <v>237.34054744898006</v>
      </c>
      <c r="D7174" s="91">
        <v>5.4891721842999983</v>
      </c>
      <c r="E7174" s="91">
        <v>21.65252297548</v>
      </c>
      <c r="F7174" s="91">
        <v>1.5390666665999999</v>
      </c>
      <c r="G7174" s="91">
        <v>1.73167211914</v>
      </c>
      <c r="H7174" s="91">
        <v>39.755564963299996</v>
      </c>
      <c r="I7174" s="91">
        <v>18.344615534230002</v>
      </c>
      <c r="J7174" s="91">
        <v>0.1139949958</v>
      </c>
      <c r="K7174" s="91">
        <v>6.6777116129999994E-2</v>
      </c>
      <c r="L7174" s="91">
        <v>24.335171232130001</v>
      </c>
    </row>
    <row r="7175" spans="1:12" x14ac:dyDescent="0.25">
      <c r="A7175" s="90">
        <v>34998.74999998261</v>
      </c>
      <c r="B7175" s="91">
        <v>363.01136867770015</v>
      </c>
      <c r="C7175" s="91">
        <v>239.99000375095994</v>
      </c>
      <c r="D7175" s="91">
        <v>0</v>
      </c>
      <c r="E7175" s="91">
        <v>25.342831666649996</v>
      </c>
      <c r="F7175" s="91">
        <v>1.5390666665999999</v>
      </c>
      <c r="G7175" s="91">
        <v>1.7283941650399999</v>
      </c>
      <c r="H7175" s="91">
        <v>38.297507555910009</v>
      </c>
      <c r="I7175" s="91">
        <v>18.409852661909998</v>
      </c>
      <c r="J7175" s="91">
        <v>0.1139949958</v>
      </c>
      <c r="K7175" s="91">
        <v>6.6777116129999994E-2</v>
      </c>
      <c r="L7175" s="91">
        <v>25.413648608780004</v>
      </c>
    </row>
    <row r="7176" spans="1:12" x14ac:dyDescent="0.25">
      <c r="A7176" s="90">
        <v>34998.791666649275</v>
      </c>
      <c r="B7176" s="91">
        <v>365.27996466599001</v>
      </c>
      <c r="C7176" s="91">
        <v>237.65111434119001</v>
      </c>
      <c r="D7176" s="91">
        <v>0</v>
      </c>
      <c r="E7176" s="91">
        <v>22.443468606059998</v>
      </c>
      <c r="F7176" s="91">
        <v>1.5390666665999999</v>
      </c>
      <c r="G7176" s="91">
        <v>1.71305029297</v>
      </c>
      <c r="H7176" s="91">
        <v>34.886755919699993</v>
      </c>
      <c r="I7176" s="91">
        <v>18.480360662030005</v>
      </c>
      <c r="J7176" s="91">
        <v>0.1139949958</v>
      </c>
      <c r="K7176" s="91">
        <v>6.6777116129999994E-2</v>
      </c>
      <c r="L7176" s="91">
        <v>30.212239607479997</v>
      </c>
    </row>
    <row r="7177" spans="1:12" x14ac:dyDescent="0.25">
      <c r="A7177" s="90">
        <v>34998.833333315939</v>
      </c>
      <c r="B7177" s="91">
        <v>363.23981359503995</v>
      </c>
      <c r="C7177" s="91">
        <v>234.44739830610993</v>
      </c>
      <c r="D7177" s="91">
        <v>0</v>
      </c>
      <c r="E7177" s="91">
        <v>22.445309891130002</v>
      </c>
      <c r="F7177" s="91">
        <v>1.5390666665999999</v>
      </c>
      <c r="G7177" s="91">
        <v>1.71059680176</v>
      </c>
      <c r="H7177" s="91">
        <v>35.682980900620002</v>
      </c>
      <c r="I7177" s="91">
        <v>17.49155539277</v>
      </c>
      <c r="J7177" s="91">
        <v>0.1139949958</v>
      </c>
      <c r="K7177" s="91">
        <v>6.6777116129999994E-2</v>
      </c>
      <c r="L7177" s="91">
        <v>23.417002730790003</v>
      </c>
    </row>
    <row r="7178" spans="1:12" x14ac:dyDescent="0.25">
      <c r="A7178" s="90">
        <v>34998.874999982603</v>
      </c>
      <c r="B7178" s="91">
        <v>361.32649584418999</v>
      </c>
      <c r="C7178" s="91">
        <v>236.21531623376995</v>
      </c>
      <c r="D7178" s="91">
        <v>0</v>
      </c>
      <c r="E7178" s="91">
        <v>22.013416604609997</v>
      </c>
      <c r="F7178" s="91">
        <v>1.5390666665999999</v>
      </c>
      <c r="G7178" s="91">
        <v>1.7095913085899999</v>
      </c>
      <c r="H7178" s="91">
        <v>33.983263667849997</v>
      </c>
      <c r="I7178" s="91">
        <v>17.417940507280001</v>
      </c>
      <c r="J7178" s="91">
        <v>0.1139949958</v>
      </c>
      <c r="K7178" s="91">
        <v>6.6777116129999994E-2</v>
      </c>
      <c r="L7178" s="91">
        <v>18.520042914559998</v>
      </c>
    </row>
    <row r="7179" spans="1:12" x14ac:dyDescent="0.25">
      <c r="A7179" s="90">
        <v>34998.916666649267</v>
      </c>
      <c r="B7179" s="91">
        <v>363.01027802370004</v>
      </c>
      <c r="C7179" s="91">
        <v>227.50123799792004</v>
      </c>
      <c r="D7179" s="91">
        <v>0</v>
      </c>
      <c r="E7179" s="91">
        <v>24.402157935609999</v>
      </c>
      <c r="F7179" s="91">
        <v>1.5390666665999999</v>
      </c>
      <c r="G7179" s="91">
        <v>1.7146992187500001</v>
      </c>
      <c r="H7179" s="91">
        <v>33.927940668350004</v>
      </c>
      <c r="I7179" s="91">
        <v>17.30919661463</v>
      </c>
      <c r="J7179" s="91">
        <v>0.1139949958</v>
      </c>
      <c r="K7179" s="91">
        <v>6.6777116129999994E-2</v>
      </c>
      <c r="L7179" s="91">
        <v>19.29322170739</v>
      </c>
    </row>
    <row r="7180" spans="1:12" x14ac:dyDescent="0.25">
      <c r="A7180" s="90">
        <v>34998.958333315932</v>
      </c>
      <c r="B7180" s="91">
        <v>352.17423118040995</v>
      </c>
      <c r="C7180" s="91">
        <v>231.71467046577001</v>
      </c>
      <c r="D7180" s="91">
        <v>0</v>
      </c>
      <c r="E7180" s="91">
        <v>16.89409855293</v>
      </c>
      <c r="F7180" s="91">
        <v>1.5390666665999999</v>
      </c>
      <c r="G7180" s="91">
        <v>1.71447802734</v>
      </c>
      <c r="H7180" s="91">
        <v>33.707327229120004</v>
      </c>
      <c r="I7180" s="91">
        <v>17.206433377060002</v>
      </c>
      <c r="J7180" s="91">
        <v>0.1139949958</v>
      </c>
      <c r="K7180" s="91">
        <v>6.6777116129999994E-2</v>
      </c>
      <c r="L7180" s="91">
        <v>20.663694158480006</v>
      </c>
    </row>
    <row r="7181" spans="1:12" x14ac:dyDescent="0.25">
      <c r="A7181" s="90">
        <v>34998.999999982596</v>
      </c>
      <c r="B7181" s="91">
        <v>360.53186592793992</v>
      </c>
      <c r="C7181" s="91">
        <v>240.13752338884001</v>
      </c>
      <c r="D7181" s="91">
        <v>0</v>
      </c>
      <c r="E7181" s="91">
        <v>29.327579895980005</v>
      </c>
      <c r="F7181" s="91">
        <v>16.7480666706</v>
      </c>
      <c r="G7181" s="91">
        <v>1.7139753418000001</v>
      </c>
      <c r="H7181" s="91">
        <v>59.039764886450001</v>
      </c>
      <c r="I7181" s="91">
        <v>17.950820015240005</v>
      </c>
      <c r="J7181" s="91">
        <v>0.1139949958</v>
      </c>
      <c r="K7181" s="91">
        <v>0.85340077181000007</v>
      </c>
      <c r="L7181" s="91">
        <v>21.128563587580008</v>
      </c>
    </row>
    <row r="7182" spans="1:12" x14ac:dyDescent="0.25">
      <c r="A7182" s="90">
        <v>34999.04166664926</v>
      </c>
      <c r="B7182" s="91">
        <v>355.62856264843998</v>
      </c>
      <c r="C7182" s="91">
        <v>241.38979443983993</v>
      </c>
      <c r="D7182" s="91">
        <v>0</v>
      </c>
      <c r="E7182" s="91">
        <v>13.729224690029998</v>
      </c>
      <c r="F7182" s="91">
        <v>16.7480666706</v>
      </c>
      <c r="G7182" s="91">
        <v>1.7131910400399999</v>
      </c>
      <c r="H7182" s="91">
        <v>58.891052763480005</v>
      </c>
      <c r="I7182" s="91">
        <v>17.078861552360003</v>
      </c>
      <c r="J7182" s="91">
        <v>0.1139949958</v>
      </c>
      <c r="K7182" s="91">
        <v>0.85340077181000007</v>
      </c>
      <c r="L7182" s="91">
        <v>21.755305271499999</v>
      </c>
    </row>
    <row r="7183" spans="1:12" x14ac:dyDescent="0.25">
      <c r="A7183" s="90">
        <v>34999.083333315924</v>
      </c>
      <c r="B7183" s="91">
        <v>350.01996539431002</v>
      </c>
      <c r="C7183" s="91">
        <v>239.36148153693</v>
      </c>
      <c r="D7183" s="91">
        <v>0</v>
      </c>
      <c r="E7183" s="91">
        <v>14.143344741640004</v>
      </c>
      <c r="F7183" s="91">
        <v>11.299769077110001</v>
      </c>
      <c r="G7183" s="91">
        <v>1.7118234863299999</v>
      </c>
      <c r="H7183" s="91">
        <v>59.215529957910007</v>
      </c>
      <c r="I7183" s="91">
        <v>17.620245685810001</v>
      </c>
      <c r="J7183" s="91">
        <v>0.1139949958</v>
      </c>
      <c r="K7183" s="91">
        <v>0.85340077181000007</v>
      </c>
      <c r="L7183" s="91">
        <v>24.044463868490006</v>
      </c>
    </row>
    <row r="7184" spans="1:12" x14ac:dyDescent="0.25">
      <c r="A7184" s="90">
        <v>34999.124999982589</v>
      </c>
      <c r="B7184" s="91">
        <v>344.25755218547999</v>
      </c>
      <c r="C7184" s="91">
        <v>238.93554643458003</v>
      </c>
      <c r="D7184" s="91">
        <v>0</v>
      </c>
      <c r="E7184" s="91">
        <v>22.301620869050002</v>
      </c>
      <c r="F7184" s="91">
        <v>1.5390666665999999</v>
      </c>
      <c r="G7184" s="91">
        <v>1.7072384033200001</v>
      </c>
      <c r="H7184" s="91">
        <v>60.575471366560002</v>
      </c>
      <c r="I7184" s="91">
        <v>17.557315587119998</v>
      </c>
      <c r="J7184" s="91">
        <v>0.1139949958</v>
      </c>
      <c r="K7184" s="91">
        <v>0.24672961613000002</v>
      </c>
      <c r="L7184" s="91">
        <v>24.030760619300008</v>
      </c>
    </row>
    <row r="7185" spans="1:12" x14ac:dyDescent="0.25">
      <c r="A7185" s="90">
        <v>34999.166666649253</v>
      </c>
      <c r="B7185" s="91">
        <v>343.4563836858901</v>
      </c>
      <c r="C7185" s="91">
        <v>235.86987276529007</v>
      </c>
      <c r="D7185" s="91">
        <v>0</v>
      </c>
      <c r="E7185" s="91">
        <v>8.9885414819800022</v>
      </c>
      <c r="F7185" s="91">
        <v>1.5390666665999999</v>
      </c>
      <c r="G7185" s="91">
        <v>1.69877209473</v>
      </c>
      <c r="H7185" s="91">
        <v>60.590762653870001</v>
      </c>
      <c r="I7185" s="91">
        <v>17.02176835801</v>
      </c>
      <c r="J7185" s="91">
        <v>0.1139949958</v>
      </c>
      <c r="K7185" s="91">
        <v>0.20019944333</v>
      </c>
      <c r="L7185" s="91">
        <v>13.086283452650001</v>
      </c>
    </row>
    <row r="7186" spans="1:12" x14ac:dyDescent="0.25">
      <c r="A7186" s="90">
        <v>34999.208333315917</v>
      </c>
      <c r="B7186" s="91">
        <v>341.00794784252003</v>
      </c>
      <c r="C7186" s="91">
        <v>235.09051817752999</v>
      </c>
      <c r="D7186" s="91">
        <v>0.32683684820999998</v>
      </c>
      <c r="E7186" s="91">
        <v>13.617740412890001</v>
      </c>
      <c r="F7186" s="91">
        <v>2.5906154081900001</v>
      </c>
      <c r="G7186" s="91">
        <v>1.6945892334000001</v>
      </c>
      <c r="H7186" s="91">
        <v>61.009702537420004</v>
      </c>
      <c r="I7186" s="91">
        <v>17.488534035540003</v>
      </c>
      <c r="J7186" s="91">
        <v>0.1139949958</v>
      </c>
      <c r="K7186" s="91">
        <v>0.20019944333</v>
      </c>
      <c r="L7186" s="91">
        <v>17.260217646649998</v>
      </c>
    </row>
    <row r="7187" spans="1:12" x14ac:dyDescent="0.25">
      <c r="A7187" s="90">
        <v>34999.249999982581</v>
      </c>
      <c r="B7187" s="91">
        <v>339.93821374350011</v>
      </c>
      <c r="C7187" s="91">
        <v>230.84537298558004</v>
      </c>
      <c r="D7187" s="91">
        <v>21.77728712659</v>
      </c>
      <c r="E7187" s="91">
        <v>16.655589328399998</v>
      </c>
      <c r="F7187" s="91">
        <v>1.5390666665999999</v>
      </c>
      <c r="G7187" s="91">
        <v>1.69645947266</v>
      </c>
      <c r="H7187" s="91">
        <v>60.760155237339987</v>
      </c>
      <c r="I7187" s="91">
        <v>17.185756939180003</v>
      </c>
      <c r="J7187" s="91">
        <v>0.1139949958</v>
      </c>
      <c r="K7187" s="91">
        <v>0.19842918161</v>
      </c>
      <c r="L7187" s="91">
        <v>24.147427608160001</v>
      </c>
    </row>
    <row r="7188" spans="1:12" x14ac:dyDescent="0.25">
      <c r="A7188" s="90">
        <v>34999.291666649246</v>
      </c>
      <c r="B7188" s="91">
        <v>331.26156699559994</v>
      </c>
      <c r="C7188" s="91">
        <v>227.51069037078</v>
      </c>
      <c r="D7188" s="91">
        <v>130.45279121778</v>
      </c>
      <c r="E7188" s="91">
        <v>18.239903933559997</v>
      </c>
      <c r="F7188" s="91">
        <v>16.7480666706</v>
      </c>
      <c r="G7188" s="91">
        <v>1.69736437988</v>
      </c>
      <c r="H7188" s="91">
        <v>44.816647344659991</v>
      </c>
      <c r="I7188" s="91">
        <v>18.272744525050005</v>
      </c>
      <c r="J7188" s="91">
        <v>0.1139949958</v>
      </c>
      <c r="K7188" s="91">
        <v>0.14369944333000001</v>
      </c>
      <c r="L7188" s="91">
        <v>15.478414311260003</v>
      </c>
    </row>
    <row r="7189" spans="1:12" x14ac:dyDescent="0.25">
      <c r="A7189" s="90">
        <v>34999.33333331591</v>
      </c>
      <c r="B7189" s="91">
        <v>309.34713806195003</v>
      </c>
      <c r="C7189" s="91">
        <v>223.93445317658001</v>
      </c>
      <c r="D7189" s="91">
        <v>286.08175997621993</v>
      </c>
      <c r="E7189" s="91">
        <v>17.749281086389999</v>
      </c>
      <c r="F7189" s="91">
        <v>1.5390666665999999</v>
      </c>
      <c r="G7189" s="91">
        <v>1.69953637695</v>
      </c>
      <c r="H7189" s="91">
        <v>25.21665666514</v>
      </c>
      <c r="I7189" s="91">
        <v>18.469132140290004</v>
      </c>
      <c r="J7189" s="91">
        <v>0.13065947580000001</v>
      </c>
      <c r="K7189" s="91">
        <v>2.0246943329999999E-2</v>
      </c>
      <c r="L7189" s="91">
        <v>6.7265494884200008</v>
      </c>
    </row>
    <row r="7190" spans="1:12" x14ac:dyDescent="0.25">
      <c r="A7190" s="90">
        <v>34999.374999982574</v>
      </c>
      <c r="B7190" s="91">
        <v>299.10618832129995</v>
      </c>
      <c r="C7190" s="91">
        <v>213.36694346534998</v>
      </c>
      <c r="D7190" s="91">
        <v>421.03766594969045</v>
      </c>
      <c r="E7190" s="91">
        <v>10.566667455710004</v>
      </c>
      <c r="F7190" s="91">
        <v>1.5390666665999999</v>
      </c>
      <c r="G7190" s="91">
        <v>1.70156738281</v>
      </c>
      <c r="H7190" s="91">
        <v>25.121044405190005</v>
      </c>
      <c r="I7190" s="91">
        <v>18.614624563869999</v>
      </c>
      <c r="J7190" s="91">
        <v>0.13065947580000001</v>
      </c>
      <c r="K7190" s="91">
        <v>2.0246943329999999E-2</v>
      </c>
      <c r="L7190" s="91">
        <v>0</v>
      </c>
    </row>
    <row r="7191" spans="1:12" x14ac:dyDescent="0.25">
      <c r="A7191" s="90">
        <v>34999.416666649238</v>
      </c>
      <c r="B7191" s="91">
        <v>273.12540399163004</v>
      </c>
      <c r="C7191" s="91">
        <v>203.49233514392003</v>
      </c>
      <c r="D7191" s="91">
        <v>508.9617114642698</v>
      </c>
      <c r="E7191" s="91">
        <v>10.244498896320001</v>
      </c>
      <c r="F7191" s="91">
        <v>1.5390666665999999</v>
      </c>
      <c r="G7191" s="91">
        <v>1.70504650879</v>
      </c>
      <c r="H7191" s="91">
        <v>23.893264010510002</v>
      </c>
      <c r="I7191" s="91">
        <v>18.430578118600007</v>
      </c>
      <c r="J7191" s="91">
        <v>0.13065947580000001</v>
      </c>
      <c r="K7191" s="91">
        <v>2.0246943329999999E-2</v>
      </c>
      <c r="L7191" s="91">
        <v>0.50666609080000002</v>
      </c>
    </row>
    <row r="7192" spans="1:12" x14ac:dyDescent="0.25">
      <c r="A7192" s="90">
        <v>34999.458333315903</v>
      </c>
      <c r="B7192" s="91">
        <v>256.48928520447998</v>
      </c>
      <c r="C7192" s="91">
        <v>200.58890125620997</v>
      </c>
      <c r="D7192" s="91">
        <v>546.87165916130982</v>
      </c>
      <c r="E7192" s="91">
        <v>9.4338147591400023</v>
      </c>
      <c r="F7192" s="91">
        <v>1.5390666665999999</v>
      </c>
      <c r="G7192" s="91">
        <v>1.7081031494100001</v>
      </c>
      <c r="H7192" s="91">
        <v>24.520970892390004</v>
      </c>
      <c r="I7192" s="91">
        <v>18.461542745420012</v>
      </c>
      <c r="J7192" s="91">
        <v>0.13065947580000001</v>
      </c>
      <c r="K7192" s="91">
        <v>2.0246943329999999E-2</v>
      </c>
      <c r="L7192" s="91">
        <v>0.13135684249999999</v>
      </c>
    </row>
    <row r="7193" spans="1:12" x14ac:dyDescent="0.25">
      <c r="A7193" s="90">
        <v>34999.499999982567</v>
      </c>
      <c r="B7193" s="91">
        <v>259.74206832587009</v>
      </c>
      <c r="C7193" s="91">
        <v>200.95354591189991</v>
      </c>
      <c r="D7193" s="91">
        <v>515.19809661424028</v>
      </c>
      <c r="E7193" s="91">
        <v>8.4130855996799987</v>
      </c>
      <c r="F7193" s="91">
        <v>1.5390666665999999</v>
      </c>
      <c r="G7193" s="91">
        <v>1.71148168945</v>
      </c>
      <c r="H7193" s="91">
        <v>23.260644545060007</v>
      </c>
      <c r="I7193" s="91">
        <v>18.364462748170009</v>
      </c>
      <c r="J7193" s="91">
        <v>0.13065947580000001</v>
      </c>
      <c r="K7193" s="91">
        <v>2.0246943329999999E-2</v>
      </c>
      <c r="L7193" s="91">
        <v>1.3532348295000001</v>
      </c>
    </row>
    <row r="7194" spans="1:12" x14ac:dyDescent="0.25">
      <c r="A7194" s="90">
        <v>34999.541666649231</v>
      </c>
      <c r="B7194" s="91">
        <v>262.97104380357001</v>
      </c>
      <c r="C7194" s="91">
        <v>198.03257686701002</v>
      </c>
      <c r="D7194" s="91">
        <v>441.02168047631034</v>
      </c>
      <c r="E7194" s="91">
        <v>11.209516682600002</v>
      </c>
      <c r="F7194" s="91">
        <v>1.5390666665999999</v>
      </c>
      <c r="G7194" s="91">
        <v>1.7124670410199998</v>
      </c>
      <c r="H7194" s="91">
        <v>23.343575323950006</v>
      </c>
      <c r="I7194" s="91">
        <v>17.962300910600007</v>
      </c>
      <c r="J7194" s="91">
        <v>0.13065947580000001</v>
      </c>
      <c r="K7194" s="91">
        <v>0.14369944333000001</v>
      </c>
      <c r="L7194" s="91">
        <v>0.10755227221999999</v>
      </c>
    </row>
    <row r="7195" spans="1:12" x14ac:dyDescent="0.25">
      <c r="A7195" s="90">
        <v>34999.583333315895</v>
      </c>
      <c r="B7195" s="91">
        <v>276.86243567626997</v>
      </c>
      <c r="C7195" s="91">
        <v>190.17036021186996</v>
      </c>
      <c r="D7195" s="91">
        <v>328.99984374795019</v>
      </c>
      <c r="E7195" s="91">
        <v>14.81027191926</v>
      </c>
      <c r="F7195" s="91">
        <v>16.7480666706</v>
      </c>
      <c r="G7195" s="91">
        <v>1.71341223145</v>
      </c>
      <c r="H7195" s="91">
        <v>26.42455254426001</v>
      </c>
      <c r="I7195" s="91">
        <v>18.342685576030011</v>
      </c>
      <c r="J7195" s="91">
        <v>0.13065947580000001</v>
      </c>
      <c r="K7195" s="91">
        <v>0.14369944333000001</v>
      </c>
      <c r="L7195" s="91">
        <v>0.29078845180000001</v>
      </c>
    </row>
    <row r="7196" spans="1:12" x14ac:dyDescent="0.25">
      <c r="A7196" s="90">
        <v>34999.62499998256</v>
      </c>
      <c r="B7196" s="91">
        <v>282.06992173023008</v>
      </c>
      <c r="C7196" s="91">
        <v>182.78557069660002</v>
      </c>
      <c r="D7196" s="91">
        <v>187.17546595668995</v>
      </c>
      <c r="E7196" s="91">
        <v>13.56466439606</v>
      </c>
      <c r="F7196" s="91">
        <v>16.7480666706</v>
      </c>
      <c r="G7196" s="91">
        <v>1.71353283691</v>
      </c>
      <c r="H7196" s="91">
        <v>63.169423896889995</v>
      </c>
      <c r="I7196" s="91">
        <v>18.445011511780013</v>
      </c>
      <c r="J7196" s="91">
        <v>0.46290947579999997</v>
      </c>
      <c r="K7196" s="91">
        <v>0.20019944333</v>
      </c>
      <c r="L7196" s="91">
        <v>0.79855103316999998</v>
      </c>
    </row>
    <row r="7197" spans="1:12" x14ac:dyDescent="0.25">
      <c r="A7197" s="90">
        <v>34999.666666649224</v>
      </c>
      <c r="B7197" s="91">
        <v>276.88068568696002</v>
      </c>
      <c r="C7197" s="91">
        <v>181.06337996844007</v>
      </c>
      <c r="D7197" s="91">
        <v>61.405516172440009</v>
      </c>
      <c r="E7197" s="91">
        <v>18.824340800510001</v>
      </c>
      <c r="F7197" s="91">
        <v>16.7480666706</v>
      </c>
      <c r="G7197" s="91">
        <v>1.7127285156299998</v>
      </c>
      <c r="H7197" s="91">
        <v>87.375149433799976</v>
      </c>
      <c r="I7197" s="91">
        <v>18.582795166740009</v>
      </c>
      <c r="J7197" s="91">
        <v>0.46290947579999997</v>
      </c>
      <c r="K7197" s="91">
        <v>2.5376994680799996</v>
      </c>
      <c r="L7197" s="91">
        <v>28.998803256199995</v>
      </c>
    </row>
    <row r="7198" spans="1:12" x14ac:dyDescent="0.25">
      <c r="A7198" s="90">
        <v>34999.708333315888</v>
      </c>
      <c r="B7198" s="91">
        <v>266.76776038534013</v>
      </c>
      <c r="C7198" s="91">
        <v>182.85199909267001</v>
      </c>
      <c r="D7198" s="91">
        <v>7.3831736291800008</v>
      </c>
      <c r="E7198" s="91">
        <v>24.718947328030001</v>
      </c>
      <c r="F7198" s="91">
        <v>16.7480666706</v>
      </c>
      <c r="G7198" s="91">
        <v>1.7094304199200001</v>
      </c>
      <c r="H7198" s="91">
        <v>86.448048813420002</v>
      </c>
      <c r="I7198" s="91">
        <v>18.582963664369998</v>
      </c>
      <c r="J7198" s="91">
        <v>0.46290947579999997</v>
      </c>
      <c r="K7198" s="91">
        <v>3.94220292317</v>
      </c>
      <c r="L7198" s="91">
        <v>21.083103092270004</v>
      </c>
    </row>
    <row r="7199" spans="1:12" x14ac:dyDescent="0.25">
      <c r="A7199" s="90">
        <v>34999.749999982552</v>
      </c>
      <c r="B7199" s="91">
        <v>259.43631739190005</v>
      </c>
      <c r="C7199" s="91">
        <v>181.45511758358009</v>
      </c>
      <c r="D7199" s="91">
        <v>0</v>
      </c>
      <c r="E7199" s="91">
        <v>26.141757561330003</v>
      </c>
      <c r="F7199" s="91">
        <v>16.7480666706</v>
      </c>
      <c r="G7199" s="91">
        <v>1.6734134521499999</v>
      </c>
      <c r="H7199" s="91">
        <v>86.857410151349995</v>
      </c>
      <c r="I7199" s="91">
        <v>18.409728324430002</v>
      </c>
      <c r="J7199" s="91">
        <v>0.46290947579999997</v>
      </c>
      <c r="K7199" s="91">
        <v>5.3360419581000009</v>
      </c>
      <c r="L7199" s="91">
        <v>32.709609722869992</v>
      </c>
    </row>
    <row r="7200" spans="1:12" x14ac:dyDescent="0.25">
      <c r="A7200" s="90">
        <v>34999.791666649216</v>
      </c>
      <c r="B7200" s="91">
        <v>244.95645650665003</v>
      </c>
      <c r="C7200" s="91">
        <v>177.84553876614996</v>
      </c>
      <c r="D7200" s="91">
        <v>0</v>
      </c>
      <c r="E7200" s="91">
        <v>24.592282201660002</v>
      </c>
      <c r="F7200" s="91">
        <v>16.7480666706</v>
      </c>
      <c r="G7200" s="91">
        <v>1.6719051513700001</v>
      </c>
      <c r="H7200" s="91">
        <v>92.670257339360006</v>
      </c>
      <c r="I7200" s="91">
        <v>18.424444121250005</v>
      </c>
      <c r="J7200" s="91">
        <v>0.5019094758</v>
      </c>
      <c r="K7200" s="91">
        <v>4.0636176405799995</v>
      </c>
      <c r="L7200" s="91">
        <v>29.971261951310002</v>
      </c>
    </row>
    <row r="7201" spans="1:12" x14ac:dyDescent="0.25">
      <c r="A7201" s="90">
        <v>34999.833333315881</v>
      </c>
      <c r="B7201" s="91">
        <v>235.47858354809986</v>
      </c>
      <c r="C7201" s="91">
        <v>171.86484449507995</v>
      </c>
      <c r="D7201" s="91">
        <v>0</v>
      </c>
      <c r="E7201" s="91">
        <v>29.990906397810001</v>
      </c>
      <c r="F7201" s="91">
        <v>16.7480666706</v>
      </c>
      <c r="G7201" s="91">
        <v>1.6713823242200001</v>
      </c>
      <c r="H7201" s="91">
        <v>115.55534372378999</v>
      </c>
      <c r="I7201" s="91">
        <v>18.419815395580006</v>
      </c>
      <c r="J7201" s="91">
        <v>0.5019094758</v>
      </c>
      <c r="K7201" s="91">
        <v>5.3360419581000009</v>
      </c>
      <c r="L7201" s="91">
        <v>19.308548694120002</v>
      </c>
    </row>
    <row r="7202" spans="1:12" x14ac:dyDescent="0.25">
      <c r="A7202" s="90">
        <v>34999.874999982545</v>
      </c>
      <c r="B7202" s="91">
        <v>224.04525706443005</v>
      </c>
      <c r="C7202" s="91">
        <v>171.81140252125996</v>
      </c>
      <c r="D7202" s="91">
        <v>0</v>
      </c>
      <c r="E7202" s="91">
        <v>28.89400853795</v>
      </c>
      <c r="F7202" s="91">
        <v>16.7480666706</v>
      </c>
      <c r="G7202" s="91">
        <v>1.69006445313</v>
      </c>
      <c r="H7202" s="91">
        <v>103.05383741009</v>
      </c>
      <c r="I7202" s="91">
        <v>18.157721104790006</v>
      </c>
      <c r="J7202" s="91">
        <v>0.5019094758</v>
      </c>
      <c r="K7202" s="91">
        <v>5.3360419581000009</v>
      </c>
      <c r="L7202" s="91">
        <v>33.137504119329996</v>
      </c>
    </row>
    <row r="7203" spans="1:12" x14ac:dyDescent="0.25">
      <c r="A7203" s="90">
        <v>34999.916666649209</v>
      </c>
      <c r="B7203" s="91">
        <v>216.30776896807996</v>
      </c>
      <c r="C7203" s="91">
        <v>172.71722956801003</v>
      </c>
      <c r="D7203" s="91">
        <v>0</v>
      </c>
      <c r="E7203" s="91">
        <v>35.531486459459998</v>
      </c>
      <c r="F7203" s="91">
        <v>16.7480666706</v>
      </c>
      <c r="G7203" s="91">
        <v>1.6909694824200001</v>
      </c>
      <c r="H7203" s="91">
        <v>103.30488906342997</v>
      </c>
      <c r="I7203" s="91">
        <v>18.169559334520002</v>
      </c>
      <c r="J7203" s="91">
        <v>0.5019094758</v>
      </c>
      <c r="K7203" s="91">
        <v>5.3360419581000009</v>
      </c>
      <c r="L7203" s="91">
        <v>29.161643638899996</v>
      </c>
    </row>
    <row r="7204" spans="1:12" x14ac:dyDescent="0.25">
      <c r="A7204" s="90">
        <v>34999.958333315873</v>
      </c>
      <c r="B7204" s="91">
        <v>203.84198763113008</v>
      </c>
      <c r="C7204" s="91">
        <v>166.65598854730004</v>
      </c>
      <c r="D7204" s="91">
        <v>0</v>
      </c>
      <c r="E7204" s="91">
        <v>34.422039455979998</v>
      </c>
      <c r="F7204" s="91">
        <v>16.7480666706</v>
      </c>
      <c r="G7204" s="91">
        <v>1.6908085937499999</v>
      </c>
      <c r="H7204" s="91">
        <v>103.72514613404003</v>
      </c>
      <c r="I7204" s="91">
        <v>18.049941222200001</v>
      </c>
      <c r="J7204" s="91">
        <v>0.4797594758</v>
      </c>
      <c r="K7204" s="91">
        <v>5.3360419581000009</v>
      </c>
      <c r="L7204" s="91">
        <v>19.294257799109999</v>
      </c>
    </row>
    <row r="7205" spans="1:12" x14ac:dyDescent="0.25">
      <c r="A7205" s="90">
        <v>34999.999999982538</v>
      </c>
      <c r="B7205" s="91">
        <v>207.60490678180005</v>
      </c>
      <c r="C7205" s="91">
        <v>160.51124846486002</v>
      </c>
      <c r="D7205" s="91">
        <v>0</v>
      </c>
      <c r="E7205" s="91">
        <v>41.559056778260008</v>
      </c>
      <c r="F7205" s="91">
        <v>16.7480666706</v>
      </c>
      <c r="G7205" s="91">
        <v>1.6904466552700002</v>
      </c>
      <c r="H7205" s="91">
        <v>142.24377593450998</v>
      </c>
      <c r="I7205" s="91">
        <v>17.859217300070004</v>
      </c>
      <c r="J7205" s="91">
        <v>0.5798971702700001</v>
      </c>
      <c r="K7205" s="91">
        <v>13.425240985190003</v>
      </c>
      <c r="L7205" s="91">
        <v>33.40546675089</v>
      </c>
    </row>
    <row r="7206" spans="1:12" x14ac:dyDescent="0.25">
      <c r="A7206" s="90">
        <v>35000.041666649202</v>
      </c>
      <c r="B7206" s="91">
        <v>201.96642185269999</v>
      </c>
      <c r="C7206" s="91">
        <v>157.2661350912</v>
      </c>
      <c r="D7206" s="91">
        <v>0</v>
      </c>
      <c r="E7206" s="91">
        <v>23.788258577920004</v>
      </c>
      <c r="F7206" s="91">
        <v>16.7480666706</v>
      </c>
      <c r="G7206" s="91">
        <v>1.68954162598</v>
      </c>
      <c r="H7206" s="91">
        <v>131.59895074050004</v>
      </c>
      <c r="I7206" s="91">
        <v>18.151780963850005</v>
      </c>
      <c r="J7206" s="91">
        <v>0.57346447579999993</v>
      </c>
      <c r="K7206" s="91">
        <v>13.425240985190003</v>
      </c>
      <c r="L7206" s="91">
        <v>45.321991062040006</v>
      </c>
    </row>
    <row r="7207" spans="1:12" x14ac:dyDescent="0.25">
      <c r="A7207" s="90">
        <v>35000.083333315866</v>
      </c>
      <c r="B7207" s="91">
        <v>196.62436020201994</v>
      </c>
      <c r="C7207" s="91">
        <v>153.04809281313001</v>
      </c>
      <c r="D7207" s="91">
        <v>0</v>
      </c>
      <c r="E7207" s="91">
        <v>21.646954229529999</v>
      </c>
      <c r="F7207" s="91">
        <v>16.7480666706</v>
      </c>
      <c r="G7207" s="91">
        <v>1.68793286133</v>
      </c>
      <c r="H7207" s="91">
        <v>136.36408590439999</v>
      </c>
      <c r="I7207" s="91">
        <v>18.115822593859999</v>
      </c>
      <c r="J7207" s="91">
        <v>0.59437947580000006</v>
      </c>
      <c r="K7207" s="91">
        <v>13.425240985190003</v>
      </c>
      <c r="L7207" s="91">
        <v>37.853978753169997</v>
      </c>
    </row>
    <row r="7208" spans="1:12" x14ac:dyDescent="0.25">
      <c r="A7208" s="90">
        <v>35000.12499998253</v>
      </c>
      <c r="B7208" s="91">
        <v>189.60391932668009</v>
      </c>
      <c r="C7208" s="91">
        <v>150.49084599108994</v>
      </c>
      <c r="D7208" s="91">
        <v>0</v>
      </c>
      <c r="E7208" s="91">
        <v>18.905423546720002</v>
      </c>
      <c r="F7208" s="91">
        <v>16.7480666706</v>
      </c>
      <c r="G7208" s="91">
        <v>2.8521185117200001</v>
      </c>
      <c r="H7208" s="91">
        <v>149.21630085108998</v>
      </c>
      <c r="I7208" s="91">
        <v>18.086802486820005</v>
      </c>
      <c r="J7208" s="91">
        <v>0.59437947580000006</v>
      </c>
      <c r="K7208" s="91">
        <v>13.425240985190003</v>
      </c>
      <c r="L7208" s="91">
        <v>25.667706771640002</v>
      </c>
    </row>
    <row r="7209" spans="1:12" x14ac:dyDescent="0.25">
      <c r="A7209" s="90">
        <v>35000.166666649195</v>
      </c>
      <c r="B7209" s="91">
        <v>188.66107135657003</v>
      </c>
      <c r="C7209" s="91">
        <v>150.20986729030994</v>
      </c>
      <c r="D7209" s="91">
        <v>0</v>
      </c>
      <c r="E7209" s="91">
        <v>15.13345122902</v>
      </c>
      <c r="F7209" s="91">
        <v>16.7480666706</v>
      </c>
      <c r="G7209" s="91">
        <v>2.8468766835899997</v>
      </c>
      <c r="H7209" s="91">
        <v>137.37982171875001</v>
      </c>
      <c r="I7209" s="91">
        <v>18.15508832331</v>
      </c>
      <c r="J7209" s="91">
        <v>0.57487947579999998</v>
      </c>
      <c r="K7209" s="91">
        <v>13.425240985190003</v>
      </c>
      <c r="L7209" s="91">
        <v>21.320378272140001</v>
      </c>
    </row>
    <row r="7210" spans="1:12" x14ac:dyDescent="0.25">
      <c r="A7210" s="90">
        <v>35000.208333315859</v>
      </c>
      <c r="B7210" s="91">
        <v>184.81448847518001</v>
      </c>
      <c r="C7210" s="91">
        <v>150.33815673358009</v>
      </c>
      <c r="D7210" s="91">
        <v>0.35539189038999996</v>
      </c>
      <c r="E7210" s="91">
        <v>18.266862742790003</v>
      </c>
      <c r="F7210" s="91">
        <v>16.7480666706</v>
      </c>
      <c r="G7210" s="91">
        <v>2.3401987869700003</v>
      </c>
      <c r="H7210" s="91">
        <v>129.97562345116003</v>
      </c>
      <c r="I7210" s="91">
        <v>17.939864228890002</v>
      </c>
      <c r="J7210" s="91">
        <v>0.43810947579999998</v>
      </c>
      <c r="K7210" s="91">
        <v>13.425240985190003</v>
      </c>
      <c r="L7210" s="91">
        <v>22.06056719555</v>
      </c>
    </row>
    <row r="7211" spans="1:12" x14ac:dyDescent="0.25">
      <c r="A7211" s="90">
        <v>35000.249999982523</v>
      </c>
      <c r="B7211" s="91">
        <v>182.20244186877008</v>
      </c>
      <c r="C7211" s="91">
        <v>153.52484380449997</v>
      </c>
      <c r="D7211" s="91">
        <v>17.880287826860002</v>
      </c>
      <c r="E7211" s="91">
        <v>9.6861809654299993</v>
      </c>
      <c r="F7211" s="91">
        <v>16.7480666706</v>
      </c>
      <c r="G7211" s="91">
        <v>2.8354055634799997</v>
      </c>
      <c r="H7211" s="91">
        <v>126.75214888827006</v>
      </c>
      <c r="I7211" s="91">
        <v>18.45205831277001</v>
      </c>
      <c r="J7211" s="91">
        <v>0.43810947579999998</v>
      </c>
      <c r="K7211" s="91">
        <v>12.893376269940003</v>
      </c>
      <c r="L7211" s="91">
        <v>16.597233398520004</v>
      </c>
    </row>
    <row r="7212" spans="1:12" x14ac:dyDescent="0.25">
      <c r="A7212" s="90">
        <v>35000.291666649187</v>
      </c>
      <c r="B7212" s="91">
        <v>185.24413528565006</v>
      </c>
      <c r="C7212" s="91">
        <v>156.2548770653201</v>
      </c>
      <c r="D7212" s="91">
        <v>109.90727184197002</v>
      </c>
      <c r="E7212" s="91">
        <v>27.04599316445999</v>
      </c>
      <c r="F7212" s="91">
        <v>16.7480666706</v>
      </c>
      <c r="G7212" s="91">
        <v>2.8078719951200002</v>
      </c>
      <c r="H7212" s="91">
        <v>120.48846956797004</v>
      </c>
      <c r="I7212" s="91">
        <v>18.750827548010005</v>
      </c>
      <c r="J7212" s="91">
        <v>0.43810947579999998</v>
      </c>
      <c r="K7212" s="91">
        <v>11.075683656710002</v>
      </c>
      <c r="L7212" s="91">
        <v>13.85727415477</v>
      </c>
    </row>
    <row r="7213" spans="1:12" x14ac:dyDescent="0.25">
      <c r="A7213" s="90">
        <v>35000.333333315852</v>
      </c>
      <c r="B7213" s="91">
        <v>173.47834893530015</v>
      </c>
      <c r="C7213" s="91">
        <v>154.10071096386</v>
      </c>
      <c r="D7213" s="91">
        <v>264.50066509641016</v>
      </c>
      <c r="E7213" s="91">
        <v>13.845424168169998</v>
      </c>
      <c r="F7213" s="91">
        <v>16.7480666706</v>
      </c>
      <c r="G7213" s="91">
        <v>2.7637440605500001</v>
      </c>
      <c r="H7213" s="91">
        <v>98.804391673860053</v>
      </c>
      <c r="I7213" s="91">
        <v>18.675114002029993</v>
      </c>
      <c r="J7213" s="91">
        <v>0.43810947579999998</v>
      </c>
      <c r="K7213" s="91">
        <v>4.2563248763899999</v>
      </c>
      <c r="L7213" s="91">
        <v>0.64057404942000007</v>
      </c>
    </row>
    <row r="7214" spans="1:12" x14ac:dyDescent="0.25">
      <c r="A7214" s="90">
        <v>35000.374999982516</v>
      </c>
      <c r="B7214" s="91">
        <v>162.67033283054013</v>
      </c>
      <c r="C7214" s="91">
        <v>151.87604481243002</v>
      </c>
      <c r="D7214" s="91">
        <v>399.3566623454098</v>
      </c>
      <c r="E7214" s="91">
        <v>9.9542801496700015</v>
      </c>
      <c r="F7214" s="91">
        <v>16.7480666706</v>
      </c>
      <c r="G7214" s="91">
        <v>1.6547714843799999</v>
      </c>
      <c r="H7214" s="91">
        <v>99.507773314980028</v>
      </c>
      <c r="I7214" s="91">
        <v>18.408974203469995</v>
      </c>
      <c r="J7214" s="91">
        <v>0.43810947579999998</v>
      </c>
      <c r="K7214" s="91">
        <v>3.6321799711299994</v>
      </c>
      <c r="L7214" s="91">
        <v>5.4773834729999998E-2</v>
      </c>
    </row>
    <row r="7215" spans="1:12" x14ac:dyDescent="0.25">
      <c r="A7215" s="90">
        <v>35000.41666664918</v>
      </c>
      <c r="B7215" s="91">
        <v>149.59169057981006</v>
      </c>
      <c r="C7215" s="91">
        <v>145.65638507764004</v>
      </c>
      <c r="D7215" s="91">
        <v>484.91661072102011</v>
      </c>
      <c r="E7215" s="91">
        <v>9.4378211892900019</v>
      </c>
      <c r="F7215" s="91">
        <v>16.7480666706</v>
      </c>
      <c r="G7215" s="91">
        <v>1.65843151855</v>
      </c>
      <c r="H7215" s="91">
        <v>86.282378856940028</v>
      </c>
      <c r="I7215" s="91">
        <v>18.404388739959995</v>
      </c>
      <c r="J7215" s="91">
        <v>0.41595947580000003</v>
      </c>
      <c r="K7215" s="91">
        <v>3.6321799711299994</v>
      </c>
      <c r="L7215" s="91">
        <v>0</v>
      </c>
    </row>
    <row r="7216" spans="1:12" x14ac:dyDescent="0.25">
      <c r="A7216" s="90">
        <v>35000.458333315844</v>
      </c>
      <c r="B7216" s="91">
        <v>134.49947342953001</v>
      </c>
      <c r="C7216" s="91">
        <v>142.06531113631999</v>
      </c>
      <c r="D7216" s="91">
        <v>520.26228328529976</v>
      </c>
      <c r="E7216" s="91">
        <v>9.2755675650700002</v>
      </c>
      <c r="F7216" s="91">
        <v>16.7480666706</v>
      </c>
      <c r="G7216" s="91">
        <v>1.6615284423799999</v>
      </c>
      <c r="H7216" s="91">
        <v>82.718263357230015</v>
      </c>
      <c r="I7216" s="91">
        <v>18.733295654229998</v>
      </c>
      <c r="J7216" s="91">
        <v>0.40470680380000001</v>
      </c>
      <c r="K7216" s="91">
        <v>3.6321799711299994</v>
      </c>
      <c r="L7216" s="91">
        <v>9.128972451999999E-2</v>
      </c>
    </row>
    <row r="7217" spans="1:12" x14ac:dyDescent="0.25">
      <c r="A7217" s="90">
        <v>35000.499999982509</v>
      </c>
      <c r="B7217" s="91">
        <v>144.72450273385996</v>
      </c>
      <c r="C7217" s="91">
        <v>136.81789074264995</v>
      </c>
      <c r="D7217" s="91">
        <v>497.56689261707021</v>
      </c>
      <c r="E7217" s="91">
        <v>11.470189622120001</v>
      </c>
      <c r="F7217" s="91">
        <v>16.560729956509999</v>
      </c>
      <c r="G7217" s="91">
        <v>1.66359973145</v>
      </c>
      <c r="H7217" s="91">
        <v>83.703218856980016</v>
      </c>
      <c r="I7217" s="91">
        <v>18.626975158379995</v>
      </c>
      <c r="J7217" s="91">
        <v>0.40470680380000001</v>
      </c>
      <c r="K7217" s="91">
        <v>3.6321799711299994</v>
      </c>
      <c r="L7217" s="91">
        <v>2.6798352269999999E-2</v>
      </c>
    </row>
    <row r="7218" spans="1:12" x14ac:dyDescent="0.25">
      <c r="A7218" s="90">
        <v>35000.541666649173</v>
      </c>
      <c r="B7218" s="91">
        <v>143.79036587439006</v>
      </c>
      <c r="C7218" s="91">
        <v>130.55599735627999</v>
      </c>
      <c r="D7218" s="91">
        <v>428.52756531872978</v>
      </c>
      <c r="E7218" s="91">
        <v>12.47273752015</v>
      </c>
      <c r="F7218" s="91">
        <v>16.7480666706</v>
      </c>
      <c r="G7218" s="91">
        <v>2.6468435878899998</v>
      </c>
      <c r="H7218" s="91">
        <v>93.749486769070046</v>
      </c>
      <c r="I7218" s="91">
        <v>18.666022559659996</v>
      </c>
      <c r="J7218" s="91">
        <v>0.40470680380000001</v>
      </c>
      <c r="K7218" s="91">
        <v>5.2114286012199997</v>
      </c>
      <c r="L7218" s="91">
        <v>0.14528953848000001</v>
      </c>
    </row>
    <row r="7219" spans="1:12" x14ac:dyDescent="0.25">
      <c r="A7219" s="90">
        <v>35000.583333315837</v>
      </c>
      <c r="B7219" s="91">
        <v>146.45179548866994</v>
      </c>
      <c r="C7219" s="91">
        <v>123.33568571344004</v>
      </c>
      <c r="D7219" s="91">
        <v>334.36391419644997</v>
      </c>
      <c r="E7219" s="91">
        <v>12.451446941250001</v>
      </c>
      <c r="F7219" s="91">
        <v>16.7480666706</v>
      </c>
      <c r="G7219" s="91">
        <v>2.65952274707</v>
      </c>
      <c r="H7219" s="91">
        <v>101.45512684660004</v>
      </c>
      <c r="I7219" s="91">
        <v>18.717482713639992</v>
      </c>
      <c r="J7219" s="91">
        <v>0.42685680379999996</v>
      </c>
      <c r="K7219" s="91">
        <v>9.3241836567100016</v>
      </c>
      <c r="L7219" s="91">
        <v>4.6309974725199998</v>
      </c>
    </row>
    <row r="7220" spans="1:12" x14ac:dyDescent="0.25">
      <c r="A7220" s="90">
        <v>35000.624999982501</v>
      </c>
      <c r="B7220" s="91">
        <v>170.8343782713001</v>
      </c>
      <c r="C7220" s="91">
        <v>114.18242475947999</v>
      </c>
      <c r="D7220" s="91">
        <v>165.87253703064997</v>
      </c>
      <c r="E7220" s="91">
        <v>25.387771085730002</v>
      </c>
      <c r="F7220" s="91">
        <v>16.7480666706</v>
      </c>
      <c r="G7220" s="91">
        <v>2.6815774023399999</v>
      </c>
      <c r="H7220" s="91">
        <v>124.55452260363005</v>
      </c>
      <c r="I7220" s="91">
        <v>18.791969120500003</v>
      </c>
      <c r="J7220" s="91">
        <v>0.60687180379999994</v>
      </c>
      <c r="K7220" s="91">
        <v>9.3241836567100016</v>
      </c>
      <c r="L7220" s="91">
        <v>16.669999185610003</v>
      </c>
    </row>
    <row r="7221" spans="1:12" x14ac:dyDescent="0.25">
      <c r="A7221" s="90">
        <v>35000.666666649166</v>
      </c>
      <c r="B7221" s="91">
        <v>186.25366442329002</v>
      </c>
      <c r="C7221" s="91">
        <v>106.44159518111</v>
      </c>
      <c r="D7221" s="91">
        <v>44.376302189499974</v>
      </c>
      <c r="E7221" s="91">
        <v>47.012947830800002</v>
      </c>
      <c r="F7221" s="91">
        <v>16.7480666706</v>
      </c>
      <c r="G7221" s="91">
        <v>2.7108452724600003</v>
      </c>
      <c r="H7221" s="91">
        <v>137.09370478734002</v>
      </c>
      <c r="I7221" s="91">
        <v>18.853607066440006</v>
      </c>
      <c r="J7221" s="91">
        <v>0.75834180379999994</v>
      </c>
      <c r="K7221" s="91">
        <v>11.617240985190003</v>
      </c>
      <c r="L7221" s="91">
        <v>40.19781037944</v>
      </c>
    </row>
    <row r="7222" spans="1:12" x14ac:dyDescent="0.25">
      <c r="A7222" s="90">
        <v>35000.70833331583</v>
      </c>
      <c r="B7222" s="91">
        <v>189.46619173794011</v>
      </c>
      <c r="C7222" s="91">
        <v>100.69760160114998</v>
      </c>
      <c r="D7222" s="91">
        <v>5.5190145699599995</v>
      </c>
      <c r="E7222" s="91">
        <v>36.419242243789995</v>
      </c>
      <c r="F7222" s="91">
        <v>16.7480666706</v>
      </c>
      <c r="G7222" s="91">
        <v>2.7414542548799998</v>
      </c>
      <c r="H7222" s="91">
        <v>137.16770188095001</v>
      </c>
      <c r="I7222" s="91">
        <v>18.912774028280001</v>
      </c>
      <c r="J7222" s="91">
        <v>0.77925680380000006</v>
      </c>
      <c r="K7222" s="91">
        <v>11.617240985190003</v>
      </c>
      <c r="L7222" s="91">
        <v>28.418798483590002</v>
      </c>
    </row>
    <row r="7223" spans="1:12" x14ac:dyDescent="0.25">
      <c r="A7223" s="90">
        <v>35000.749999982494</v>
      </c>
      <c r="B7223" s="91">
        <v>188.04100758702</v>
      </c>
      <c r="C7223" s="91">
        <v>97.423025430480024</v>
      </c>
      <c r="D7223" s="91">
        <v>0</v>
      </c>
      <c r="E7223" s="91">
        <v>32.203022194539997</v>
      </c>
      <c r="F7223" s="91">
        <v>16.7480666706</v>
      </c>
      <c r="G7223" s="91">
        <v>2.7675415712899998</v>
      </c>
      <c r="H7223" s="91">
        <v>138.65986422039001</v>
      </c>
      <c r="I7223" s="91">
        <v>18.988387545609992</v>
      </c>
      <c r="J7223" s="91">
        <v>0.75710680380000006</v>
      </c>
      <c r="K7223" s="91">
        <v>11.617240985190003</v>
      </c>
      <c r="L7223" s="91">
        <v>15.691409220230002</v>
      </c>
    </row>
    <row r="7224" spans="1:12" x14ac:dyDescent="0.25">
      <c r="A7224" s="90">
        <v>35000.791666649158</v>
      </c>
      <c r="B7224" s="91">
        <v>187.9513255834201</v>
      </c>
      <c r="C7224" s="91">
        <v>93.997263953019953</v>
      </c>
      <c r="D7224" s="91">
        <v>0</v>
      </c>
      <c r="E7224" s="91">
        <v>38.115872660680004</v>
      </c>
      <c r="F7224" s="91">
        <v>16.7480666706</v>
      </c>
      <c r="G7224" s="91">
        <v>2.7848784736300001</v>
      </c>
      <c r="H7224" s="91">
        <v>138.88679621592004</v>
      </c>
      <c r="I7224" s="91">
        <v>18.996260120260004</v>
      </c>
      <c r="J7224" s="91">
        <v>0.73495680379999995</v>
      </c>
      <c r="K7224" s="91">
        <v>11.617240985190003</v>
      </c>
      <c r="L7224" s="91">
        <v>12.3421861708</v>
      </c>
    </row>
    <row r="7225" spans="1:12" x14ac:dyDescent="0.25">
      <c r="A7225" s="90">
        <v>35000.833333315823</v>
      </c>
      <c r="B7225" s="91">
        <v>184.98779479992987</v>
      </c>
      <c r="C7225" s="91">
        <v>90.540892037250003</v>
      </c>
      <c r="D7225" s="91">
        <v>0</v>
      </c>
      <c r="E7225" s="91">
        <v>37.207581280200003</v>
      </c>
      <c r="F7225" s="91">
        <v>16.7480666706</v>
      </c>
      <c r="G7225" s="91">
        <v>2.7976081103500001</v>
      </c>
      <c r="H7225" s="91">
        <v>140.95018012467003</v>
      </c>
      <c r="I7225" s="91">
        <v>18.825040563830004</v>
      </c>
      <c r="J7225" s="91">
        <v>0.73495680379999995</v>
      </c>
      <c r="K7225" s="91">
        <v>13.425240985190003</v>
      </c>
      <c r="L7225" s="91">
        <v>25.219779352650001</v>
      </c>
    </row>
    <row r="7226" spans="1:12" x14ac:dyDescent="0.25">
      <c r="A7226" s="90">
        <v>35000.874999982487</v>
      </c>
      <c r="B7226" s="91">
        <v>184.63068437515</v>
      </c>
      <c r="C7226" s="91">
        <v>87.235641425069986</v>
      </c>
      <c r="D7226" s="91">
        <v>0</v>
      </c>
      <c r="E7226" s="91">
        <v>38.102332993499999</v>
      </c>
      <c r="F7226" s="91">
        <v>16.7480666706</v>
      </c>
      <c r="G7226" s="91">
        <v>2.80633634473</v>
      </c>
      <c r="H7226" s="91">
        <v>142.48453458526004</v>
      </c>
      <c r="I7226" s="91">
        <v>18.757443942239998</v>
      </c>
      <c r="J7226" s="91">
        <v>0.73495680379999995</v>
      </c>
      <c r="K7226" s="91">
        <v>13.425240985190003</v>
      </c>
      <c r="L7226" s="91">
        <v>11.118323988959999</v>
      </c>
    </row>
    <row r="7227" spans="1:12" x14ac:dyDescent="0.25">
      <c r="A7227" s="90">
        <v>35000.916666649151</v>
      </c>
      <c r="B7227" s="91">
        <v>186.23858240054</v>
      </c>
      <c r="C7227" s="91">
        <v>81.310196132710018</v>
      </c>
      <c r="D7227" s="91">
        <v>0</v>
      </c>
      <c r="E7227" s="91">
        <v>47.576598269270001</v>
      </c>
      <c r="F7227" s="91">
        <v>16.7480666706</v>
      </c>
      <c r="G7227" s="91">
        <v>2.8156257460899998</v>
      </c>
      <c r="H7227" s="91">
        <v>144.41344227024001</v>
      </c>
      <c r="I7227" s="91">
        <v>18.661351682879996</v>
      </c>
      <c r="J7227" s="91">
        <v>0.73495680379999995</v>
      </c>
      <c r="K7227" s="91">
        <v>13.425240985190003</v>
      </c>
      <c r="L7227" s="91">
        <v>7.0968725555100001</v>
      </c>
    </row>
    <row r="7228" spans="1:12" x14ac:dyDescent="0.25">
      <c r="A7228" s="90">
        <v>35000.958333315815</v>
      </c>
      <c r="B7228" s="91">
        <v>177.96401626856999</v>
      </c>
      <c r="C7228" s="91">
        <v>77.429334605350022</v>
      </c>
      <c r="D7228" s="91">
        <v>0</v>
      </c>
      <c r="E7228" s="91">
        <v>43.37745905629999</v>
      </c>
      <c r="F7228" s="91">
        <v>16.7480666706</v>
      </c>
      <c r="G7228" s="91">
        <v>2.8239147460899998</v>
      </c>
      <c r="H7228" s="91">
        <v>141.56217940157003</v>
      </c>
      <c r="I7228" s="91">
        <v>18.528624655369995</v>
      </c>
      <c r="J7228" s="91">
        <v>0.75710680380000006</v>
      </c>
      <c r="K7228" s="91">
        <v>13.425240985190003</v>
      </c>
      <c r="L7228" s="91">
        <v>7.5666690372100005</v>
      </c>
    </row>
    <row r="7229" spans="1:12" x14ac:dyDescent="0.25">
      <c r="A7229" s="90">
        <v>35000.999999982479</v>
      </c>
      <c r="B7229" s="91">
        <v>182.50540027822007</v>
      </c>
      <c r="C7229" s="91">
        <v>73.986390735729969</v>
      </c>
      <c r="D7229" s="91">
        <v>0</v>
      </c>
      <c r="E7229" s="91">
        <v>82.876023584880002</v>
      </c>
      <c r="F7229" s="91">
        <v>16.7480666706</v>
      </c>
      <c r="G7229" s="91">
        <v>2.8277290703099998</v>
      </c>
      <c r="H7229" s="91">
        <v>200.53289984073012</v>
      </c>
      <c r="I7229" s="91">
        <v>18.393695595259995</v>
      </c>
      <c r="J7229" s="91">
        <v>0.75710680380000006</v>
      </c>
      <c r="K7229" s="91">
        <v>13.556354354920002</v>
      </c>
      <c r="L7229" s="91">
        <v>12.384338700220001</v>
      </c>
    </row>
    <row r="7230" spans="1:12" x14ac:dyDescent="0.25">
      <c r="A7230" s="90">
        <v>35001.041666649144</v>
      </c>
      <c r="B7230" s="91">
        <v>174.44147717068</v>
      </c>
      <c r="C7230" s="91">
        <v>68.291191876330004</v>
      </c>
      <c r="D7230" s="91">
        <v>0</v>
      </c>
      <c r="E7230" s="91">
        <v>70.758685345480004</v>
      </c>
      <c r="F7230" s="91">
        <v>16.7480666706</v>
      </c>
      <c r="G7230" s="91">
        <v>2.8399932812499999</v>
      </c>
      <c r="H7230" s="91">
        <v>181.31928205625007</v>
      </c>
      <c r="I7230" s="91">
        <v>18.334535163720005</v>
      </c>
      <c r="J7230" s="91">
        <v>0.77925680380000006</v>
      </c>
      <c r="K7230" s="91">
        <v>13.431413173130004</v>
      </c>
      <c r="L7230" s="91">
        <v>10.223566156800002</v>
      </c>
    </row>
    <row r="7231" spans="1:12" x14ac:dyDescent="0.25">
      <c r="A7231" s="90">
        <v>35001.083333315808</v>
      </c>
      <c r="B7231" s="91">
        <v>167.32324000603003</v>
      </c>
      <c r="C7231" s="91">
        <v>61.343972909419996</v>
      </c>
      <c r="D7231" s="91">
        <v>0</v>
      </c>
      <c r="E7231" s="91">
        <v>73.635126832179992</v>
      </c>
      <c r="F7231" s="91">
        <v>16.7480666706</v>
      </c>
      <c r="G7231" s="91">
        <v>2.84911457813</v>
      </c>
      <c r="H7231" s="91">
        <v>184.81701148808006</v>
      </c>
      <c r="I7231" s="91">
        <v>18.335483813930001</v>
      </c>
      <c r="J7231" s="91">
        <v>0.77925680380000006</v>
      </c>
      <c r="K7231" s="91">
        <v>13.464357070720004</v>
      </c>
      <c r="L7231" s="91">
        <v>17.910041858339998</v>
      </c>
    </row>
    <row r="7232" spans="1:12" x14ac:dyDescent="0.25">
      <c r="A7232" s="90">
        <v>35001.124999982472</v>
      </c>
      <c r="B7232" s="91">
        <v>163.98402969322999</v>
      </c>
      <c r="C7232" s="91">
        <v>54.843530569100011</v>
      </c>
      <c r="D7232" s="91">
        <v>0</v>
      </c>
      <c r="E7232" s="91">
        <v>71.8225477947</v>
      </c>
      <c r="F7232" s="91">
        <v>16.7480666706</v>
      </c>
      <c r="G7232" s="91">
        <v>2.8781963095700003</v>
      </c>
      <c r="H7232" s="91">
        <v>189.44705862002004</v>
      </c>
      <c r="I7232" s="91">
        <v>18.014802551110002</v>
      </c>
      <c r="J7232" s="91">
        <v>0.77925680380000006</v>
      </c>
      <c r="K7232" s="91">
        <v>14.800316704430005</v>
      </c>
      <c r="L7232" s="91">
        <v>6.4356427513299996</v>
      </c>
    </row>
    <row r="7233" spans="1:12" x14ac:dyDescent="0.25">
      <c r="A7233" s="90">
        <v>35001.166666649136</v>
      </c>
      <c r="B7233" s="91">
        <v>160.72740416392989</v>
      </c>
      <c r="C7233" s="91">
        <v>49.273549578859999</v>
      </c>
      <c r="D7233" s="91">
        <v>0</v>
      </c>
      <c r="E7233" s="91">
        <v>70.640125991870008</v>
      </c>
      <c r="F7233" s="91">
        <v>16.7480666706</v>
      </c>
      <c r="G7233" s="91">
        <v>2.88087781738</v>
      </c>
      <c r="H7233" s="91">
        <v>197.76628076938005</v>
      </c>
      <c r="I7233" s="91">
        <v>18.063608465849995</v>
      </c>
      <c r="J7233" s="91">
        <v>0.79608680380000008</v>
      </c>
      <c r="K7233" s="91">
        <v>14.792715381430003</v>
      </c>
      <c r="L7233" s="91">
        <v>16.21098406107</v>
      </c>
    </row>
    <row r="7234" spans="1:12" x14ac:dyDescent="0.25">
      <c r="A7234" s="90">
        <v>35001.208333315801</v>
      </c>
      <c r="B7234" s="91">
        <v>156.10888742023999</v>
      </c>
      <c r="C7234" s="91">
        <v>43.734514220180003</v>
      </c>
      <c r="D7234" s="91">
        <v>0.33296298003000002</v>
      </c>
      <c r="E7234" s="91">
        <v>64.433500761630015</v>
      </c>
      <c r="F7234" s="91">
        <v>16.7480666706</v>
      </c>
      <c r="G7234" s="91">
        <v>2.89652189258</v>
      </c>
      <c r="H7234" s="91">
        <v>169.77676360833004</v>
      </c>
      <c r="I7234" s="91">
        <v>18.133098363410006</v>
      </c>
      <c r="J7234" s="91">
        <v>0.79608680380000008</v>
      </c>
      <c r="K7234" s="91">
        <v>14.791245404040005</v>
      </c>
      <c r="L7234" s="91">
        <v>52.573324369079998</v>
      </c>
    </row>
    <row r="7235" spans="1:12" x14ac:dyDescent="0.25">
      <c r="A7235" s="90">
        <v>35001.249999982465</v>
      </c>
      <c r="B7235" s="91">
        <v>152.29702454551006</v>
      </c>
      <c r="C7235" s="91">
        <v>37.856931573690005</v>
      </c>
      <c r="D7235" s="91">
        <v>20.316902819099997</v>
      </c>
      <c r="E7235" s="91">
        <v>67.410185517570014</v>
      </c>
      <c r="F7235" s="91">
        <v>16.7480666706</v>
      </c>
      <c r="G7235" s="91">
        <v>2.8897279062500001</v>
      </c>
      <c r="H7235" s="91">
        <v>207.23244262877009</v>
      </c>
      <c r="I7235" s="91">
        <v>18.750352700219995</v>
      </c>
      <c r="J7235" s="91">
        <v>0.79608680380000008</v>
      </c>
      <c r="K7235" s="91">
        <v>14.796552513220004</v>
      </c>
      <c r="L7235" s="91">
        <v>26.071592537859999</v>
      </c>
    </row>
    <row r="7236" spans="1:12" x14ac:dyDescent="0.25">
      <c r="A7236" s="90">
        <v>35001.291666649129</v>
      </c>
      <c r="B7236" s="91">
        <v>141.97474583689998</v>
      </c>
      <c r="C7236" s="91">
        <v>32.329416265129993</v>
      </c>
      <c r="D7236" s="91">
        <v>100.81148547647001</v>
      </c>
      <c r="E7236" s="91">
        <v>76.474319600689995</v>
      </c>
      <c r="F7236" s="91">
        <v>18.348066670600002</v>
      </c>
      <c r="G7236" s="91">
        <v>2.87341406543</v>
      </c>
      <c r="H7236" s="91">
        <v>217.93190628361009</v>
      </c>
      <c r="I7236" s="91">
        <v>18.90503024781</v>
      </c>
      <c r="J7236" s="91">
        <v>0.79608680380000008</v>
      </c>
      <c r="K7236" s="91">
        <v>14.807821853100004</v>
      </c>
      <c r="L7236" s="91">
        <v>25.150359315790002</v>
      </c>
    </row>
    <row r="7237" spans="1:12" x14ac:dyDescent="0.25">
      <c r="A7237" s="90">
        <v>35001.333333315793</v>
      </c>
      <c r="B7237" s="91">
        <v>124.79932685076996</v>
      </c>
      <c r="C7237" s="91">
        <v>29.106543374740006</v>
      </c>
      <c r="D7237" s="91">
        <v>244.64438432943001</v>
      </c>
      <c r="E7237" s="91">
        <v>63.643942834690009</v>
      </c>
      <c r="F7237" s="91">
        <v>18.348066670600002</v>
      </c>
      <c r="G7237" s="91">
        <v>2.82980382031</v>
      </c>
      <c r="H7237" s="91">
        <v>225.97162056740999</v>
      </c>
      <c r="I7237" s="91">
        <v>18.852109184240003</v>
      </c>
      <c r="J7237" s="91">
        <v>0.79608680380000008</v>
      </c>
      <c r="K7237" s="91">
        <v>14.621078015410003</v>
      </c>
      <c r="L7237" s="91">
        <v>21.233585774280002</v>
      </c>
    </row>
    <row r="7238" spans="1:12" x14ac:dyDescent="0.25">
      <c r="A7238" s="90">
        <v>35001.374999982458</v>
      </c>
      <c r="B7238" s="91">
        <v>107.21599443227005</v>
      </c>
      <c r="C7238" s="91">
        <v>26.508510666820001</v>
      </c>
      <c r="D7238" s="91">
        <v>378.8567259428101</v>
      </c>
      <c r="E7238" s="91">
        <v>67.780647790359993</v>
      </c>
      <c r="F7238" s="91">
        <v>18.348066670600002</v>
      </c>
      <c r="G7238" s="91">
        <v>2.7928021572300001</v>
      </c>
      <c r="H7238" s="91">
        <v>228.93139130441992</v>
      </c>
      <c r="I7238" s="91">
        <v>18.824848017440004</v>
      </c>
      <c r="J7238" s="91">
        <v>0.79608680380000008</v>
      </c>
      <c r="K7238" s="91">
        <v>14.604620433660003</v>
      </c>
      <c r="L7238" s="91">
        <v>3.0133870266899998</v>
      </c>
    </row>
    <row r="7239" spans="1:12" x14ac:dyDescent="0.25">
      <c r="A7239" s="90">
        <v>35001.416666649122</v>
      </c>
      <c r="B7239" s="91">
        <v>94.250668988230004</v>
      </c>
      <c r="C7239" s="91">
        <v>28.911956719420008</v>
      </c>
      <c r="D7239" s="91">
        <v>454.9746441013499</v>
      </c>
      <c r="E7239" s="91">
        <v>67.489686899049985</v>
      </c>
      <c r="F7239" s="91">
        <v>18.348066670600002</v>
      </c>
      <c r="G7239" s="91">
        <v>2.7620453037099999</v>
      </c>
      <c r="H7239" s="91">
        <v>178.58327130351</v>
      </c>
      <c r="I7239" s="91">
        <v>18.808031742350003</v>
      </c>
      <c r="J7239" s="91">
        <v>1.5950868038000001</v>
      </c>
      <c r="K7239" s="91">
        <v>14.611182680750002</v>
      </c>
      <c r="L7239" s="91">
        <v>0.97802799985999989</v>
      </c>
    </row>
    <row r="7240" spans="1:12" x14ac:dyDescent="0.25">
      <c r="A7240" s="90">
        <v>35001.458333315786</v>
      </c>
      <c r="B7240" s="91">
        <v>91.282243117920004</v>
      </c>
      <c r="C7240" s="91">
        <v>29.078880419090005</v>
      </c>
      <c r="D7240" s="91">
        <v>481.13138936019021</v>
      </c>
      <c r="E7240" s="91">
        <v>66.274452915820007</v>
      </c>
      <c r="F7240" s="91">
        <v>18.348066670600002</v>
      </c>
      <c r="G7240" s="91">
        <v>2.7484319853499999</v>
      </c>
      <c r="H7240" s="91">
        <v>225.05535458187003</v>
      </c>
      <c r="I7240" s="91">
        <v>18.825864644189995</v>
      </c>
      <c r="J7240" s="91">
        <v>1.6063394758000002</v>
      </c>
      <c r="K7240" s="91">
        <v>14.586934233390002</v>
      </c>
      <c r="L7240" s="91">
        <v>14.430554233619999</v>
      </c>
    </row>
    <row r="7241" spans="1:12" x14ac:dyDescent="0.25">
      <c r="A7241" s="90">
        <v>35001.49999998245</v>
      </c>
      <c r="B7241" s="91">
        <v>93.225720810219968</v>
      </c>
      <c r="C7241" s="91">
        <v>29.404450177540003</v>
      </c>
      <c r="D7241" s="91">
        <v>452.06250084676964</v>
      </c>
      <c r="E7241" s="91">
        <v>69.475756408660004</v>
      </c>
      <c r="F7241" s="91">
        <v>18.348066670600002</v>
      </c>
      <c r="G7241" s="91">
        <v>2.7503377060499998</v>
      </c>
      <c r="H7241" s="91">
        <v>198.14666090663999</v>
      </c>
      <c r="I7241" s="91">
        <v>18.778176772259997</v>
      </c>
      <c r="J7241" s="91">
        <v>1.4490061424700003</v>
      </c>
      <c r="K7241" s="91">
        <v>14.602586923990001</v>
      </c>
      <c r="L7241" s="91">
        <v>2.2658114022299998</v>
      </c>
    </row>
    <row r="7242" spans="1:12" x14ac:dyDescent="0.25">
      <c r="A7242" s="90">
        <v>35001.541666649115</v>
      </c>
      <c r="B7242" s="91">
        <v>87.473602361400054</v>
      </c>
      <c r="C7242" s="91">
        <v>28.241989186369999</v>
      </c>
      <c r="D7242" s="91">
        <v>386.42044667282983</v>
      </c>
      <c r="E7242" s="91">
        <v>76.437435017409996</v>
      </c>
      <c r="F7242" s="91">
        <v>18.348066670600002</v>
      </c>
      <c r="G7242" s="91">
        <v>2.7506268154299995</v>
      </c>
      <c r="H7242" s="91">
        <v>193.23974677250001</v>
      </c>
      <c r="I7242" s="91">
        <v>18.750213764010006</v>
      </c>
      <c r="J7242" s="91">
        <v>1.42809114247</v>
      </c>
      <c r="K7242" s="91">
        <v>14.607191411550001</v>
      </c>
      <c r="L7242" s="91">
        <v>1.78476065356</v>
      </c>
    </row>
    <row r="7243" spans="1:12" x14ac:dyDescent="0.25">
      <c r="A7243" s="90">
        <v>35001.583333315779</v>
      </c>
      <c r="B7243" s="91">
        <v>91.146238385360022</v>
      </c>
      <c r="C7243" s="91">
        <v>27.627036564709996</v>
      </c>
      <c r="D7243" s="91">
        <v>282.40335559640005</v>
      </c>
      <c r="E7243" s="91">
        <v>62.339518760280001</v>
      </c>
      <c r="F7243" s="91">
        <v>18.348066670600002</v>
      </c>
      <c r="G7243" s="91">
        <v>2.7625681972699998</v>
      </c>
      <c r="H7243" s="91">
        <v>207.78670995444003</v>
      </c>
      <c r="I7243" s="91">
        <v>18.705618519430001</v>
      </c>
      <c r="J7243" s="91">
        <v>1.42809114247</v>
      </c>
      <c r="K7243" s="91">
        <v>14.587165508340002</v>
      </c>
      <c r="L7243" s="91">
        <v>8.7371083733200017</v>
      </c>
    </row>
    <row r="7244" spans="1:12" x14ac:dyDescent="0.25">
      <c r="A7244" s="90">
        <v>35001.624999982443</v>
      </c>
      <c r="B7244" s="91">
        <v>96.674295387269964</v>
      </c>
      <c r="C7244" s="91">
        <v>26.647785878369994</v>
      </c>
      <c r="D7244" s="91">
        <v>153.53036521722998</v>
      </c>
      <c r="E7244" s="91">
        <v>71.723546667510007</v>
      </c>
      <c r="F7244" s="91">
        <v>18.348066670600002</v>
      </c>
      <c r="G7244" s="91">
        <v>2.7833285615200003</v>
      </c>
      <c r="H7244" s="91">
        <v>223.40485925549999</v>
      </c>
      <c r="I7244" s="91">
        <v>18.773181205860006</v>
      </c>
      <c r="J7244" s="91">
        <v>1.42809114247</v>
      </c>
      <c r="K7244" s="91">
        <v>14.784572146390003</v>
      </c>
      <c r="L7244" s="91">
        <v>22.752370976030001</v>
      </c>
    </row>
    <row r="7245" spans="1:12" x14ac:dyDescent="0.25">
      <c r="A7245" s="90">
        <v>35001.666666649107</v>
      </c>
      <c r="B7245" s="91">
        <v>99.995492465750047</v>
      </c>
      <c r="C7245" s="91">
        <v>26.377633604330015</v>
      </c>
      <c r="D7245" s="91">
        <v>52.552495604630003</v>
      </c>
      <c r="E7245" s="91">
        <v>88.432315899070005</v>
      </c>
      <c r="F7245" s="91">
        <v>18.348066670600002</v>
      </c>
      <c r="G7245" s="91">
        <v>2.8042476552700002</v>
      </c>
      <c r="H7245" s="91">
        <v>210.13194360705009</v>
      </c>
      <c r="I7245" s="91">
        <v>18.835001778259993</v>
      </c>
      <c r="J7245" s="91">
        <v>1.42809114247</v>
      </c>
      <c r="K7245" s="91">
        <v>14.799795303570004</v>
      </c>
      <c r="L7245" s="91">
        <v>50.148822657659991</v>
      </c>
    </row>
    <row r="7246" spans="1:12" x14ac:dyDescent="0.25">
      <c r="A7246" s="90">
        <v>35001.708333315772</v>
      </c>
      <c r="B7246" s="91">
        <v>102.47112109606002</v>
      </c>
      <c r="C7246" s="91">
        <v>28.002874772660007</v>
      </c>
      <c r="D7246" s="91">
        <v>6.7243215340600013</v>
      </c>
      <c r="E7246" s="91">
        <v>95.761970936810002</v>
      </c>
      <c r="F7246" s="91">
        <v>18.348066670600002</v>
      </c>
      <c r="G7246" s="91">
        <v>2.8207293242200002</v>
      </c>
      <c r="H7246" s="91">
        <v>205.96573709705001</v>
      </c>
      <c r="I7246" s="91">
        <v>18.911473408290004</v>
      </c>
      <c r="J7246" s="91">
        <v>1.40717614247</v>
      </c>
      <c r="K7246" s="91">
        <v>14.789931563950004</v>
      </c>
      <c r="L7246" s="91">
        <v>44.640232356239999</v>
      </c>
    </row>
    <row r="7247" spans="1:12" x14ac:dyDescent="0.25">
      <c r="A7247" s="90">
        <v>35001.749999982436</v>
      </c>
      <c r="B7247" s="91">
        <v>105.82870911932004</v>
      </c>
      <c r="C7247" s="91">
        <v>30.327887360929996</v>
      </c>
      <c r="D7247" s="91">
        <v>0</v>
      </c>
      <c r="E7247" s="91">
        <v>95.840463585259982</v>
      </c>
      <c r="F7247" s="91">
        <v>18.348066670600002</v>
      </c>
      <c r="G7247" s="91">
        <v>2.8313624179699999</v>
      </c>
      <c r="H7247" s="91">
        <v>220.53074855314992</v>
      </c>
      <c r="I7247" s="91">
        <v>18.970956325659998</v>
      </c>
      <c r="J7247" s="91">
        <v>1.4126616624699999</v>
      </c>
      <c r="K7247" s="91">
        <v>14.795799722730004</v>
      </c>
      <c r="L7247" s="91">
        <v>39.664221264040002</v>
      </c>
    </row>
    <row r="7248" spans="1:12" x14ac:dyDescent="0.25">
      <c r="A7248" s="90">
        <v>35001.7916666491</v>
      </c>
      <c r="B7248" s="91">
        <v>105.44794892369998</v>
      </c>
      <c r="C7248" s="91">
        <v>32.347523436709999</v>
      </c>
      <c r="D7248" s="91">
        <v>0</v>
      </c>
      <c r="E7248" s="91">
        <v>99.050784576799998</v>
      </c>
      <c r="F7248" s="91">
        <v>18.348066670600002</v>
      </c>
      <c r="G7248" s="91">
        <v>2.8368119248000001</v>
      </c>
      <c r="H7248" s="91">
        <v>205.02086734013992</v>
      </c>
      <c r="I7248" s="91">
        <v>19.000052848569997</v>
      </c>
      <c r="J7248" s="91">
        <v>1.4348116624699998</v>
      </c>
      <c r="K7248" s="91">
        <v>14.804286934200006</v>
      </c>
      <c r="L7248" s="91">
        <v>59.763579251049997</v>
      </c>
    </row>
    <row r="7249" spans="1:12" x14ac:dyDescent="0.25">
      <c r="A7249" s="90">
        <v>35001.833333315764</v>
      </c>
      <c r="B7249" s="91">
        <v>102.59678211260001</v>
      </c>
      <c r="C7249" s="91">
        <v>32.749047309900014</v>
      </c>
      <c r="D7249" s="91">
        <v>0</v>
      </c>
      <c r="E7249" s="91">
        <v>96.607383379070001</v>
      </c>
      <c r="F7249" s="91">
        <v>18.348066670600002</v>
      </c>
      <c r="G7249" s="91">
        <v>2.8393507646500002</v>
      </c>
      <c r="H7249" s="91">
        <v>216.30756672114998</v>
      </c>
      <c r="I7249" s="91">
        <v>18.852376035900001</v>
      </c>
      <c r="J7249" s="91">
        <v>1.4348116624699998</v>
      </c>
      <c r="K7249" s="91">
        <v>14.805374589790004</v>
      </c>
      <c r="L7249" s="91">
        <v>27.770018506309999</v>
      </c>
    </row>
    <row r="7250" spans="1:12" x14ac:dyDescent="0.25">
      <c r="A7250" s="90">
        <v>35001.874999982429</v>
      </c>
      <c r="B7250" s="91">
        <v>98.594806932009945</v>
      </c>
      <c r="C7250" s="91">
        <v>31.781435548690009</v>
      </c>
      <c r="D7250" s="91">
        <v>0</v>
      </c>
      <c r="E7250" s="91">
        <v>102.41922184095</v>
      </c>
      <c r="F7250" s="91">
        <v>18.348066670600002</v>
      </c>
      <c r="G7250" s="91">
        <v>2.8396837168000002</v>
      </c>
      <c r="H7250" s="91">
        <v>179.52265894190995</v>
      </c>
      <c r="I7250" s="91">
        <v>18.786464777639999</v>
      </c>
      <c r="J7250" s="91">
        <v>1.39051166247</v>
      </c>
      <c r="K7250" s="91">
        <v>14.806199077660004</v>
      </c>
      <c r="L7250" s="91">
        <v>49.568045455889994</v>
      </c>
    </row>
    <row r="7251" spans="1:12" x14ac:dyDescent="0.25">
      <c r="A7251" s="90">
        <v>35001.916666649093</v>
      </c>
      <c r="B7251" s="91">
        <v>109.52485216146006</v>
      </c>
      <c r="C7251" s="91">
        <v>34.181254834180002</v>
      </c>
      <c r="D7251" s="91">
        <v>0</v>
      </c>
      <c r="E7251" s="91">
        <v>98.09437503865999</v>
      </c>
      <c r="F7251" s="91">
        <v>18.348066670600002</v>
      </c>
      <c r="G7251" s="91">
        <v>2.8420582714800005</v>
      </c>
      <c r="H7251" s="91">
        <v>196.36378138202002</v>
      </c>
      <c r="I7251" s="91">
        <v>18.684270810549997</v>
      </c>
      <c r="J7251" s="91">
        <v>1.39051166247</v>
      </c>
      <c r="K7251" s="91">
        <v>14.794877106590004</v>
      </c>
      <c r="L7251" s="91">
        <v>14.93595333761</v>
      </c>
    </row>
    <row r="7252" spans="1:12" x14ac:dyDescent="0.25">
      <c r="A7252" s="90">
        <v>35001.958333315757</v>
      </c>
      <c r="B7252" s="91">
        <v>104.10946052006005</v>
      </c>
      <c r="C7252" s="91">
        <v>30.030488414659995</v>
      </c>
      <c r="D7252" s="91">
        <v>0</v>
      </c>
      <c r="E7252" s="91">
        <v>92.353364267819998</v>
      </c>
      <c r="F7252" s="91">
        <v>18.348066670600002</v>
      </c>
      <c r="G7252" s="91">
        <v>2.8403880957000003</v>
      </c>
      <c r="H7252" s="91">
        <v>217.42100425581995</v>
      </c>
      <c r="I7252" s="91">
        <v>18.565125466600001</v>
      </c>
      <c r="J7252" s="91">
        <v>1.3736816624699999</v>
      </c>
      <c r="K7252" s="91">
        <v>14.798873498530003</v>
      </c>
      <c r="L7252" s="91">
        <v>6.8801569410900001</v>
      </c>
    </row>
    <row r="7253" spans="1:12" x14ac:dyDescent="0.25">
      <c r="A7253" s="90">
        <v>35001.999999982421</v>
      </c>
      <c r="B7253" s="91">
        <v>99.266631644499995</v>
      </c>
      <c r="C7253" s="91">
        <v>28.902192783809994</v>
      </c>
      <c r="D7253" s="91">
        <v>0</v>
      </c>
      <c r="E7253" s="91">
        <v>99.722416050050001</v>
      </c>
      <c r="F7253" s="91">
        <v>18.348066670600002</v>
      </c>
      <c r="G7253" s="91">
        <v>2.8457441113300002</v>
      </c>
      <c r="H7253" s="91">
        <v>267.86200650330005</v>
      </c>
      <c r="I7253" s="91">
        <v>18.526655076600004</v>
      </c>
      <c r="J7253" s="91">
        <v>1.3736816624699999</v>
      </c>
      <c r="K7253" s="91">
        <v>20.50186365514001</v>
      </c>
      <c r="L7253" s="91">
        <v>23.795209606539999</v>
      </c>
    </row>
    <row r="7254" spans="1:12" x14ac:dyDescent="0.25">
      <c r="A7254" s="90">
        <v>35002.041666649086</v>
      </c>
      <c r="B7254" s="91">
        <v>94.936399384449999</v>
      </c>
      <c r="C7254" s="91">
        <v>27.774555063319994</v>
      </c>
      <c r="D7254" s="91">
        <v>0</v>
      </c>
      <c r="E7254" s="91">
        <v>80.97958152375999</v>
      </c>
      <c r="F7254" s="91">
        <v>18.348066670600002</v>
      </c>
      <c r="G7254" s="91">
        <v>2.8494437158199997</v>
      </c>
      <c r="H7254" s="91">
        <v>255.06324780922998</v>
      </c>
      <c r="I7254" s="91">
        <v>18.437335984569994</v>
      </c>
      <c r="J7254" s="91">
        <v>1.3736816624699999</v>
      </c>
      <c r="K7254" s="91">
        <v>20.178101094170007</v>
      </c>
      <c r="L7254" s="91">
        <v>2.2180825229700005</v>
      </c>
    </row>
    <row r="7255" spans="1:12" x14ac:dyDescent="0.25">
      <c r="A7255" s="90">
        <v>35002.08333331575</v>
      </c>
      <c r="B7255" s="91">
        <v>91.246084033610003</v>
      </c>
      <c r="C7255" s="91">
        <v>26.673388260029999</v>
      </c>
      <c r="D7255" s="91">
        <v>0</v>
      </c>
      <c r="E7255" s="91">
        <v>106.14213392355001</v>
      </c>
      <c r="F7255" s="91">
        <v>18.348066670600002</v>
      </c>
      <c r="G7255" s="91">
        <v>2.8524920497999999</v>
      </c>
      <c r="H7255" s="91">
        <v>249.96153046377995</v>
      </c>
      <c r="I7255" s="91">
        <v>18.390881526170002</v>
      </c>
      <c r="J7255" s="91">
        <v>1.3736816624699999</v>
      </c>
      <c r="K7255" s="91">
        <v>21.113002572550005</v>
      </c>
      <c r="L7255" s="91">
        <v>18.594153868729997</v>
      </c>
    </row>
    <row r="7256" spans="1:12" x14ac:dyDescent="0.25">
      <c r="A7256" s="90">
        <v>35002.124999982414</v>
      </c>
      <c r="B7256" s="91">
        <v>89.71472774515</v>
      </c>
      <c r="C7256" s="91">
        <v>25.427073606880001</v>
      </c>
      <c r="D7256" s="91">
        <v>0</v>
      </c>
      <c r="E7256" s="91">
        <v>87.518757578909998</v>
      </c>
      <c r="F7256" s="91">
        <v>18.792600003900002</v>
      </c>
      <c r="G7256" s="91">
        <v>2.83290761621</v>
      </c>
      <c r="H7256" s="91">
        <v>229.73361569638999</v>
      </c>
      <c r="I7256" s="91">
        <v>18.349489955840003</v>
      </c>
      <c r="J7256" s="91">
        <v>1.3736816624699999</v>
      </c>
      <c r="K7256" s="91">
        <v>20.803929754360009</v>
      </c>
      <c r="L7256" s="91">
        <v>4.1341833563100003</v>
      </c>
    </row>
    <row r="7257" spans="1:12" x14ac:dyDescent="0.25">
      <c r="A7257" s="90">
        <v>35002.166666649078</v>
      </c>
      <c r="B7257" s="91">
        <v>85.450324963510013</v>
      </c>
      <c r="C7257" s="91">
        <v>25.987824199720002</v>
      </c>
      <c r="D7257" s="91">
        <v>0</v>
      </c>
      <c r="E7257" s="91">
        <v>79.418916965489984</v>
      </c>
      <c r="F7257" s="91">
        <v>18.792600003900002</v>
      </c>
      <c r="G7257" s="91">
        <v>2.8315834228499996</v>
      </c>
      <c r="H7257" s="91">
        <v>267.34321014770006</v>
      </c>
      <c r="I7257" s="91">
        <v>18.453594685969989</v>
      </c>
      <c r="J7257" s="91">
        <v>1.2786816624699999</v>
      </c>
      <c r="K7257" s="91">
        <v>19.092141161280011</v>
      </c>
      <c r="L7257" s="91">
        <v>17.29877129618</v>
      </c>
    </row>
    <row r="7258" spans="1:12" x14ac:dyDescent="0.25">
      <c r="A7258" s="90">
        <v>35002.208333315742</v>
      </c>
      <c r="B7258" s="91">
        <v>84.449123995750071</v>
      </c>
      <c r="C7258" s="91">
        <v>25.156436855979997</v>
      </c>
      <c r="D7258" s="91">
        <v>0.36867356562999998</v>
      </c>
      <c r="E7258" s="91">
        <v>94.241413541199989</v>
      </c>
      <c r="F7258" s="91">
        <v>18.792600003900002</v>
      </c>
      <c r="G7258" s="91">
        <v>2.8026239511700002</v>
      </c>
      <c r="H7258" s="91">
        <v>229.03767287545003</v>
      </c>
      <c r="I7258" s="91">
        <v>18.484767999769996</v>
      </c>
      <c r="J7258" s="91">
        <v>1.2786816624699999</v>
      </c>
      <c r="K7258" s="91">
        <v>21.129422311490003</v>
      </c>
      <c r="L7258" s="91">
        <v>36.971628549169999</v>
      </c>
    </row>
    <row r="7259" spans="1:12" x14ac:dyDescent="0.25">
      <c r="A7259" s="90">
        <v>35002.249999982407</v>
      </c>
      <c r="B7259" s="91">
        <v>84.534822746140094</v>
      </c>
      <c r="C7259" s="91">
        <v>27.836217969559989</v>
      </c>
      <c r="D7259" s="91">
        <v>20.732695882379993</v>
      </c>
      <c r="E7259" s="91">
        <v>67.151759983900007</v>
      </c>
      <c r="F7259" s="91">
        <v>18.792600003900002</v>
      </c>
      <c r="G7259" s="91">
        <v>2.7982945380899999</v>
      </c>
      <c r="H7259" s="91">
        <v>265.80125592764</v>
      </c>
      <c r="I7259" s="91">
        <v>18.584943999050001</v>
      </c>
      <c r="J7259" s="91">
        <v>1.2155316624699999</v>
      </c>
      <c r="K7259" s="91">
        <v>19.785848948770006</v>
      </c>
      <c r="L7259" s="91">
        <v>51.823402075299988</v>
      </c>
    </row>
    <row r="7260" spans="1:12" x14ac:dyDescent="0.25">
      <c r="A7260" s="90">
        <v>35002.291666649071</v>
      </c>
      <c r="B7260" s="91">
        <v>83.058255079490038</v>
      </c>
      <c r="C7260" s="91">
        <v>31.665120249300003</v>
      </c>
      <c r="D7260" s="91">
        <v>90.282140202029908</v>
      </c>
      <c r="E7260" s="91">
        <v>80.953444938269996</v>
      </c>
      <c r="F7260" s="91">
        <v>18.792600003900002</v>
      </c>
      <c r="G7260" s="91">
        <v>2.7846541787099999</v>
      </c>
      <c r="H7260" s="91">
        <v>256.25335018314996</v>
      </c>
      <c r="I7260" s="91">
        <v>18.79527411287</v>
      </c>
      <c r="J7260" s="91">
        <v>1.2155316624699999</v>
      </c>
      <c r="K7260" s="91">
        <v>21.141734279880005</v>
      </c>
      <c r="L7260" s="91">
        <v>26.274315954950001</v>
      </c>
    </row>
    <row r="7261" spans="1:12" x14ac:dyDescent="0.25">
      <c r="A7261" s="90">
        <v>35002.333333315735</v>
      </c>
      <c r="B7261" s="91">
        <v>77.558781991789957</v>
      </c>
      <c r="C7261" s="91">
        <v>32.75326904125</v>
      </c>
      <c r="D7261" s="91">
        <v>237.96235614878978</v>
      </c>
      <c r="E7261" s="91">
        <v>70.15644111491001</v>
      </c>
      <c r="F7261" s="91">
        <v>18.792600003900002</v>
      </c>
      <c r="G7261" s="91">
        <v>2.7642424160199996</v>
      </c>
      <c r="H7261" s="91">
        <v>245.05866852455998</v>
      </c>
      <c r="I7261" s="91">
        <v>18.807413036719993</v>
      </c>
      <c r="J7261" s="91">
        <v>1.1765516624699999</v>
      </c>
      <c r="K7261" s="91">
        <v>21.142132308790007</v>
      </c>
      <c r="L7261" s="91">
        <v>15.763357980930001</v>
      </c>
    </row>
    <row r="7262" spans="1:12" x14ac:dyDescent="0.25">
      <c r="A7262" s="90">
        <v>35002.374999982399</v>
      </c>
      <c r="B7262" s="91">
        <v>70.418167108830005</v>
      </c>
      <c r="C7262" s="91">
        <v>33.644383206760004</v>
      </c>
      <c r="D7262" s="91">
        <v>378.43553606610004</v>
      </c>
      <c r="E7262" s="91">
        <v>64.272073403139999</v>
      </c>
      <c r="F7262" s="91">
        <v>18.792600003900002</v>
      </c>
      <c r="G7262" s="91">
        <v>2.7507269443400002</v>
      </c>
      <c r="H7262" s="91">
        <v>283.9890763368</v>
      </c>
      <c r="I7262" s="91">
        <v>18.794311960259993</v>
      </c>
      <c r="J7262" s="91">
        <v>1.1765516624699999</v>
      </c>
      <c r="K7262" s="91">
        <v>17.533060664580002</v>
      </c>
      <c r="L7262" s="91">
        <v>6.4344791281900005</v>
      </c>
    </row>
    <row r="7263" spans="1:12" x14ac:dyDescent="0.25">
      <c r="A7263" s="90">
        <v>35002.416666649064</v>
      </c>
      <c r="B7263" s="91">
        <v>69.209649148069985</v>
      </c>
      <c r="C7263" s="91">
        <v>35.523419444450013</v>
      </c>
      <c r="D7263" s="91">
        <v>471.49752934851983</v>
      </c>
      <c r="E7263" s="91">
        <v>60.861785101530003</v>
      </c>
      <c r="F7263" s="91">
        <v>18.792600003900002</v>
      </c>
      <c r="G7263" s="91">
        <v>2.74591813867</v>
      </c>
      <c r="H7263" s="91">
        <v>230.45904443334001</v>
      </c>
      <c r="I7263" s="91">
        <v>18.776663076739993</v>
      </c>
      <c r="J7263" s="91">
        <v>1.1556366624699999</v>
      </c>
      <c r="K7263" s="91">
        <v>21.142302741420007</v>
      </c>
      <c r="L7263" s="91">
        <v>3.4002492815200003</v>
      </c>
    </row>
    <row r="7264" spans="1:12" x14ac:dyDescent="0.25">
      <c r="A7264" s="90">
        <v>35002.458333315728</v>
      </c>
      <c r="B7264" s="91">
        <v>72.461007319270024</v>
      </c>
      <c r="C7264" s="91">
        <v>36.065818049920011</v>
      </c>
      <c r="D7264" s="91">
        <v>509.63911767307007</v>
      </c>
      <c r="E7264" s="91">
        <v>66.841890133519996</v>
      </c>
      <c r="F7264" s="91">
        <v>18.792600003900002</v>
      </c>
      <c r="G7264" s="91">
        <v>2.7580757509799998</v>
      </c>
      <c r="H7264" s="91">
        <v>217.88505643365997</v>
      </c>
      <c r="I7264" s="91">
        <v>18.709469245410006</v>
      </c>
      <c r="J7264" s="91">
        <v>1.1556366624699999</v>
      </c>
      <c r="K7264" s="91">
        <v>19.607720601840008</v>
      </c>
      <c r="L7264" s="91">
        <v>0.4484443407</v>
      </c>
    </row>
    <row r="7265" spans="1:12" x14ac:dyDescent="0.25">
      <c r="A7265" s="90">
        <v>35002.499999982392</v>
      </c>
      <c r="B7265" s="91">
        <v>71.199664681700014</v>
      </c>
      <c r="C7265" s="91">
        <v>38.011069016120011</v>
      </c>
      <c r="D7265" s="91">
        <v>498.68028418566979</v>
      </c>
      <c r="E7265" s="91">
        <v>69.864666980880003</v>
      </c>
      <c r="F7265" s="91">
        <v>18.792600003900002</v>
      </c>
      <c r="G7265" s="91">
        <v>2.7289373291000003</v>
      </c>
      <c r="H7265" s="91">
        <v>224.21238379946996</v>
      </c>
      <c r="I7265" s="91">
        <v>18.628808977549994</v>
      </c>
      <c r="J7265" s="91">
        <v>1.3129699957999998</v>
      </c>
      <c r="K7265" s="91">
        <v>18.850089028720006</v>
      </c>
      <c r="L7265" s="91">
        <v>5.6209656550000001E-2</v>
      </c>
    </row>
    <row r="7266" spans="1:12" x14ac:dyDescent="0.25">
      <c r="A7266" s="90">
        <v>35002.541666649056</v>
      </c>
      <c r="B7266" s="91">
        <v>76.45389785238001</v>
      </c>
      <c r="C7266" s="91">
        <v>41.71739212728</v>
      </c>
      <c r="D7266" s="91">
        <v>433.27096495178012</v>
      </c>
      <c r="E7266" s="91">
        <v>47.553599956299998</v>
      </c>
      <c r="F7266" s="91">
        <v>18.792600003900002</v>
      </c>
      <c r="G7266" s="91">
        <v>2.73199293945</v>
      </c>
      <c r="H7266" s="91">
        <v>230.44709230818003</v>
      </c>
      <c r="I7266" s="91">
        <v>18.625370378689997</v>
      </c>
      <c r="J7266" s="91">
        <v>1.3338849957999999</v>
      </c>
      <c r="K7266" s="91">
        <v>19.043818828030009</v>
      </c>
      <c r="L7266" s="91">
        <v>9.2042020171200001</v>
      </c>
    </row>
    <row r="7267" spans="1:12" x14ac:dyDescent="0.25">
      <c r="A7267" s="90">
        <v>35002.583333315721</v>
      </c>
      <c r="B7267" s="91">
        <v>83.915760184609979</v>
      </c>
      <c r="C7267" s="91">
        <v>44.802225209950002</v>
      </c>
      <c r="D7267" s="91">
        <v>326.83121733813994</v>
      </c>
      <c r="E7267" s="91">
        <v>75.313174880579993</v>
      </c>
      <c r="F7267" s="91">
        <v>18.792600003900002</v>
      </c>
      <c r="G7267" s="91">
        <v>2.7360889072299996</v>
      </c>
      <c r="H7267" s="91">
        <v>222.32549312070006</v>
      </c>
      <c r="I7267" s="91">
        <v>18.609851254670005</v>
      </c>
      <c r="J7267" s="91">
        <v>1.3129699957999998</v>
      </c>
      <c r="K7267" s="91">
        <v>21.124464260670006</v>
      </c>
      <c r="L7267" s="91">
        <v>4.0642902679300006</v>
      </c>
    </row>
    <row r="7268" spans="1:12" x14ac:dyDescent="0.25">
      <c r="A7268" s="90">
        <v>35002.624999982385</v>
      </c>
      <c r="B7268" s="91">
        <v>92.959085782910037</v>
      </c>
      <c r="C7268" s="91">
        <v>46.709465158889984</v>
      </c>
      <c r="D7268" s="91">
        <v>188.18471078584997</v>
      </c>
      <c r="E7268" s="91">
        <v>55.973239515450004</v>
      </c>
      <c r="F7268" s="91">
        <v>18.792600003900002</v>
      </c>
      <c r="G7268" s="91">
        <v>2.7365963447300001</v>
      </c>
      <c r="H7268" s="91">
        <v>256.12896048440001</v>
      </c>
      <c r="I7268" s="91">
        <v>18.647656777930003</v>
      </c>
      <c r="J7268" s="91">
        <v>1.2961399957999999</v>
      </c>
      <c r="K7268" s="91">
        <v>21.131985905070007</v>
      </c>
      <c r="L7268" s="91">
        <v>18.63381750321</v>
      </c>
    </row>
    <row r="7269" spans="1:12" x14ac:dyDescent="0.25">
      <c r="A7269" s="90">
        <v>35002.666666649049</v>
      </c>
      <c r="B7269" s="91">
        <v>99.461660901170035</v>
      </c>
      <c r="C7269" s="91">
        <v>46.531795667580006</v>
      </c>
      <c r="D7269" s="91">
        <v>62.406908957570025</v>
      </c>
      <c r="E7269" s="91">
        <v>70.182042812670005</v>
      </c>
      <c r="F7269" s="91">
        <v>18.792600003900002</v>
      </c>
      <c r="G7269" s="91">
        <v>2.7608142734399999</v>
      </c>
      <c r="H7269" s="91">
        <v>256.95233927659007</v>
      </c>
      <c r="I7269" s="91">
        <v>18.65282301053</v>
      </c>
      <c r="J7269" s="91">
        <v>1.2848599958</v>
      </c>
      <c r="K7269" s="91">
        <v>14.836954847800003</v>
      </c>
      <c r="L7269" s="91">
        <v>36.797412492169997</v>
      </c>
    </row>
    <row r="7270" spans="1:12" x14ac:dyDescent="0.25">
      <c r="A7270" s="90">
        <v>35002.708333315713</v>
      </c>
      <c r="B7270" s="91">
        <v>108.39052504509004</v>
      </c>
      <c r="C7270" s="91">
        <v>44.746576490359992</v>
      </c>
      <c r="D7270" s="91">
        <v>5.0564369417599995</v>
      </c>
      <c r="E7270" s="91">
        <v>76.047665612300008</v>
      </c>
      <c r="F7270" s="91">
        <v>18.792600003900002</v>
      </c>
      <c r="G7270" s="91">
        <v>2.7673227011699999</v>
      </c>
      <c r="H7270" s="91">
        <v>272.55238887233008</v>
      </c>
      <c r="I7270" s="91">
        <v>18.764465150479996</v>
      </c>
      <c r="J7270" s="91">
        <v>1.3057749958</v>
      </c>
      <c r="K7270" s="91">
        <v>14.829628667760003</v>
      </c>
      <c r="L7270" s="91">
        <v>44.719724393470003</v>
      </c>
    </row>
    <row r="7271" spans="1:12" x14ac:dyDescent="0.25">
      <c r="A7271" s="90">
        <v>35002.749999982378</v>
      </c>
      <c r="B7271" s="91">
        <v>121.73053076551001</v>
      </c>
      <c r="C7271" s="91">
        <v>50.38941605362001</v>
      </c>
      <c r="D7271" s="91">
        <v>0</v>
      </c>
      <c r="E7271" s="91">
        <v>73.018675195740002</v>
      </c>
      <c r="F7271" s="91">
        <v>18.792600003900002</v>
      </c>
      <c r="G7271" s="91">
        <v>2.7665771591799997</v>
      </c>
      <c r="H7271" s="91">
        <v>280.70990071263009</v>
      </c>
      <c r="I7271" s="91">
        <v>18.774515872529999</v>
      </c>
      <c r="J7271" s="91">
        <v>1.3224394758</v>
      </c>
      <c r="K7271" s="91">
        <v>14.833987175730002</v>
      </c>
      <c r="L7271" s="91">
        <v>60.988526659360012</v>
      </c>
    </row>
    <row r="7272" spans="1:12" x14ac:dyDescent="0.25">
      <c r="A7272" s="90">
        <v>35002.791666649042</v>
      </c>
      <c r="B7272" s="91">
        <v>130.49622737525991</v>
      </c>
      <c r="C7272" s="91">
        <v>53.087228788250002</v>
      </c>
      <c r="D7272" s="91">
        <v>0</v>
      </c>
      <c r="E7272" s="91">
        <v>63.769379102969999</v>
      </c>
      <c r="F7272" s="91">
        <v>18.792600003900002</v>
      </c>
      <c r="G7272" s="91">
        <v>2.7658676025400002</v>
      </c>
      <c r="H7272" s="91">
        <v>262.0055421657201</v>
      </c>
      <c r="I7272" s="91">
        <v>18.773222430989996</v>
      </c>
      <c r="J7272" s="91">
        <v>1.3224394758</v>
      </c>
      <c r="K7272" s="91">
        <v>14.840290955210003</v>
      </c>
      <c r="L7272" s="91">
        <v>57.481403752669998</v>
      </c>
    </row>
    <row r="7273" spans="1:12" x14ac:dyDescent="0.25">
      <c r="A7273" s="90">
        <v>35002.833333315706</v>
      </c>
      <c r="B7273" s="91">
        <v>137.44055489229001</v>
      </c>
      <c r="C7273" s="91">
        <v>57.736152355979996</v>
      </c>
      <c r="D7273" s="91">
        <v>0</v>
      </c>
      <c r="E7273" s="91">
        <v>69.440061621859996</v>
      </c>
      <c r="F7273" s="91">
        <v>18.792600003900002</v>
      </c>
      <c r="G7273" s="91">
        <v>2.7713409169899998</v>
      </c>
      <c r="H7273" s="91">
        <v>247.08731090890006</v>
      </c>
      <c r="I7273" s="91">
        <v>18.713047329759988</v>
      </c>
      <c r="J7273" s="91">
        <v>1.3224394758</v>
      </c>
      <c r="K7273" s="91">
        <v>14.841098798980003</v>
      </c>
      <c r="L7273" s="91">
        <v>50.146588507920001</v>
      </c>
    </row>
    <row r="7274" spans="1:12" x14ac:dyDescent="0.25">
      <c r="A7274" s="90">
        <v>35002.87499998237</v>
      </c>
      <c r="B7274" s="91">
        <v>143.85424511612999</v>
      </c>
      <c r="C7274" s="91">
        <v>65.973711719120004</v>
      </c>
      <c r="D7274" s="91">
        <v>0</v>
      </c>
      <c r="E7274" s="91">
        <v>69.269643930170005</v>
      </c>
      <c r="F7274" s="91">
        <v>18.792600003900002</v>
      </c>
      <c r="G7274" s="91">
        <v>2.7767719794899999</v>
      </c>
      <c r="H7274" s="91">
        <v>241.70964365825014</v>
      </c>
      <c r="I7274" s="91">
        <v>18.731002009259985</v>
      </c>
      <c r="J7274" s="91">
        <v>1.2717394758</v>
      </c>
      <c r="K7274" s="91">
        <v>14.841711177940004</v>
      </c>
      <c r="L7274" s="91">
        <v>52.415771410360009</v>
      </c>
    </row>
    <row r="7275" spans="1:12" x14ac:dyDescent="0.25">
      <c r="A7275" s="90">
        <v>35002.916666649035</v>
      </c>
      <c r="B7275" s="91">
        <v>143.50497819310002</v>
      </c>
      <c r="C7275" s="91">
        <v>78.155458060820024</v>
      </c>
      <c r="D7275" s="91">
        <v>0</v>
      </c>
      <c r="E7275" s="91">
        <v>57.77931477632</v>
      </c>
      <c r="F7275" s="91">
        <v>18.792600003900002</v>
      </c>
      <c r="G7275" s="91">
        <v>2.7852159970700003</v>
      </c>
      <c r="H7275" s="91">
        <v>269.88540391283016</v>
      </c>
      <c r="I7275" s="91">
        <v>18.646294909459993</v>
      </c>
      <c r="J7275" s="91">
        <v>1.2717394758</v>
      </c>
      <c r="K7275" s="91">
        <v>14.833301913120003</v>
      </c>
      <c r="L7275" s="91">
        <v>20.79917588232</v>
      </c>
    </row>
    <row r="7276" spans="1:12" x14ac:dyDescent="0.25">
      <c r="A7276" s="90">
        <v>35002.958333315699</v>
      </c>
      <c r="B7276" s="91">
        <v>145.44194483367005</v>
      </c>
      <c r="C7276" s="91">
        <v>89.927905459580018</v>
      </c>
      <c r="D7276" s="91">
        <v>0</v>
      </c>
      <c r="E7276" s="91">
        <v>61.543034636520005</v>
      </c>
      <c r="F7276" s="91">
        <v>18.792600003900002</v>
      </c>
      <c r="G7276" s="91">
        <v>2.7918949169899996</v>
      </c>
      <c r="H7276" s="91">
        <v>242.74754947269003</v>
      </c>
      <c r="I7276" s="91">
        <v>18.581390809239991</v>
      </c>
      <c r="J7276" s="91">
        <v>1.2885694757999999</v>
      </c>
      <c r="K7276" s="91">
        <v>14.841953711520004</v>
      </c>
      <c r="L7276" s="91">
        <v>13.16121816765</v>
      </c>
    </row>
    <row r="7277" spans="1:12" x14ac:dyDescent="0.25">
      <c r="A7277" s="90">
        <v>35002.999999982363</v>
      </c>
      <c r="B7277" s="91">
        <v>149.68458554014003</v>
      </c>
      <c r="C7277" s="91">
        <v>103.68527422046002</v>
      </c>
      <c r="D7277" s="91">
        <v>0</v>
      </c>
      <c r="E7277" s="91">
        <v>66.234929770179988</v>
      </c>
      <c r="F7277" s="91">
        <v>18.792600003900002</v>
      </c>
      <c r="G7277" s="91">
        <v>2.80217695215</v>
      </c>
      <c r="H7277" s="91">
        <v>175.63050007248006</v>
      </c>
      <c r="I7277" s="91">
        <v>18.499644812179994</v>
      </c>
      <c r="J7277" s="91">
        <v>1.1515694757999999</v>
      </c>
      <c r="K7277" s="91">
        <v>13.738919344840001</v>
      </c>
      <c r="L7277" s="91">
        <v>7.1713647752599989</v>
      </c>
    </row>
    <row r="7278" spans="1:12" x14ac:dyDescent="0.25">
      <c r="A7278" s="90">
        <v>35003.041666649027</v>
      </c>
      <c r="B7278" s="91">
        <v>153.84935632449995</v>
      </c>
      <c r="C7278" s="91">
        <v>110.86371931055002</v>
      </c>
      <c r="D7278" s="91">
        <v>0</v>
      </c>
      <c r="E7278" s="91">
        <v>54.372583194040004</v>
      </c>
      <c r="F7278" s="91">
        <v>18.792600003900002</v>
      </c>
      <c r="G7278" s="91">
        <v>2.8102015078100004</v>
      </c>
      <c r="H7278" s="91">
        <v>174.44867079119007</v>
      </c>
      <c r="I7278" s="91">
        <v>18.371697536800003</v>
      </c>
      <c r="J7278" s="91">
        <v>1.1515694757999999</v>
      </c>
      <c r="K7278" s="91">
        <v>13.729244708810002</v>
      </c>
      <c r="L7278" s="91">
        <v>3.88438508648</v>
      </c>
    </row>
    <row r="7279" spans="1:12" x14ac:dyDescent="0.25">
      <c r="A7279" s="90">
        <v>35003.083333315692</v>
      </c>
      <c r="B7279" s="91">
        <v>161.05339962537002</v>
      </c>
      <c r="C7279" s="91">
        <v>117.39327974451001</v>
      </c>
      <c r="D7279" s="91">
        <v>0</v>
      </c>
      <c r="E7279" s="91">
        <v>47.227171708309996</v>
      </c>
      <c r="F7279" s="91">
        <v>18.792600003900002</v>
      </c>
      <c r="G7279" s="91">
        <v>2.7979050468799995</v>
      </c>
      <c r="H7279" s="91">
        <v>170.27847789597004</v>
      </c>
      <c r="I7279" s="91">
        <v>18.399469738000004</v>
      </c>
      <c r="J7279" s="91">
        <v>1.1515694757999999</v>
      </c>
      <c r="K7279" s="91">
        <v>13.729024586750002</v>
      </c>
      <c r="L7279" s="91">
        <v>2.7538999318800004</v>
      </c>
    </row>
    <row r="7280" spans="1:12" x14ac:dyDescent="0.25">
      <c r="A7280" s="90">
        <v>35003.124999982356</v>
      </c>
      <c r="B7280" s="91">
        <v>164.67203916816007</v>
      </c>
      <c r="C7280" s="91">
        <v>125.63642565561005</v>
      </c>
      <c r="D7280" s="91">
        <v>0</v>
      </c>
      <c r="E7280" s="91">
        <v>31.589722249769999</v>
      </c>
      <c r="F7280" s="91">
        <v>18.792600003900002</v>
      </c>
      <c r="G7280" s="91">
        <v>2.8024885234400001</v>
      </c>
      <c r="H7280" s="91">
        <v>167.27785008856006</v>
      </c>
      <c r="I7280" s="91">
        <v>18.35915338649</v>
      </c>
      <c r="J7280" s="91">
        <v>1.1515694757999999</v>
      </c>
      <c r="K7280" s="91">
        <v>13.738609902870003</v>
      </c>
      <c r="L7280" s="91">
        <v>5.0400057473899995</v>
      </c>
    </row>
    <row r="7281" spans="1:12" x14ac:dyDescent="0.25">
      <c r="A7281" s="90">
        <v>35003.16666664902</v>
      </c>
      <c r="B7281" s="91">
        <v>169.01258403092007</v>
      </c>
      <c r="C7281" s="91">
        <v>134.86220246117003</v>
      </c>
      <c r="D7281" s="91">
        <v>0</v>
      </c>
      <c r="E7281" s="91">
        <v>24.103394280100002</v>
      </c>
      <c r="F7281" s="91">
        <v>18.792600003900002</v>
      </c>
      <c r="G7281" s="91">
        <v>2.8045640117200001</v>
      </c>
      <c r="H7281" s="91">
        <v>159.06077550428003</v>
      </c>
      <c r="I7281" s="91">
        <v>18.44622514804</v>
      </c>
      <c r="J7281" s="91">
        <v>1.1403168037999998</v>
      </c>
      <c r="K7281" s="91">
        <v>13.604663579750001</v>
      </c>
      <c r="L7281" s="91">
        <v>1.8995721715499998</v>
      </c>
    </row>
    <row r="7282" spans="1:12" x14ac:dyDescent="0.25">
      <c r="A7282" s="90">
        <v>35003.208333315684</v>
      </c>
      <c r="B7282" s="91">
        <v>174.32815295993001</v>
      </c>
      <c r="C7282" s="91">
        <v>135.67346740921002</v>
      </c>
      <c r="D7282" s="91">
        <v>0.35575386151000005</v>
      </c>
      <c r="E7282" s="91">
        <v>21.181017852349999</v>
      </c>
      <c r="F7282" s="91">
        <v>18.792600003900002</v>
      </c>
      <c r="G7282" s="91">
        <v>2.7903587763700002</v>
      </c>
      <c r="H7282" s="91">
        <v>143.31073173754996</v>
      </c>
      <c r="I7282" s="91">
        <v>18.454429214189997</v>
      </c>
      <c r="J7282" s="91">
        <v>1.1403168037999998</v>
      </c>
      <c r="K7282" s="91">
        <v>14.648861427350004</v>
      </c>
      <c r="L7282" s="91">
        <v>5.5409118438000009</v>
      </c>
    </row>
    <row r="7283" spans="1:12" x14ac:dyDescent="0.25">
      <c r="A7283" s="90">
        <v>35003.249999982349</v>
      </c>
      <c r="B7283" s="91">
        <v>179.56447375049004</v>
      </c>
      <c r="C7283" s="91">
        <v>134.32318798632008</v>
      </c>
      <c r="D7283" s="91">
        <v>15.800053052089998</v>
      </c>
      <c r="E7283" s="91">
        <v>22.142218575089998</v>
      </c>
      <c r="F7283" s="91">
        <v>18.792600003900002</v>
      </c>
      <c r="G7283" s="91">
        <v>2.78758911133</v>
      </c>
      <c r="H7283" s="91">
        <v>145.85665320242998</v>
      </c>
      <c r="I7283" s="91">
        <v>18.69990632375999</v>
      </c>
      <c r="J7283" s="91">
        <v>1.2229668037999999</v>
      </c>
      <c r="K7283" s="91">
        <v>14.606635398180002</v>
      </c>
      <c r="L7283" s="91">
        <v>2.4837306100300003</v>
      </c>
    </row>
    <row r="7284" spans="1:12" x14ac:dyDescent="0.25">
      <c r="A7284" s="90">
        <v>35003.291666649013</v>
      </c>
      <c r="B7284" s="91">
        <v>180.32640791932005</v>
      </c>
      <c r="C7284" s="91">
        <v>136.13495346692005</v>
      </c>
      <c r="D7284" s="91">
        <v>87.36878090237002</v>
      </c>
      <c r="E7284" s="91">
        <v>30.962330583419998</v>
      </c>
      <c r="F7284" s="91">
        <v>18.792600003900002</v>
      </c>
      <c r="G7284" s="91">
        <v>2.8026369521499999</v>
      </c>
      <c r="H7284" s="91">
        <v>148.04485476523007</v>
      </c>
      <c r="I7284" s="91">
        <v>18.703478105619993</v>
      </c>
      <c r="J7284" s="91">
        <v>1.5499668038000001</v>
      </c>
      <c r="K7284" s="91">
        <v>14.675222429810004</v>
      </c>
      <c r="L7284" s="91">
        <v>1.3620793254200001</v>
      </c>
    </row>
    <row r="7285" spans="1:12" x14ac:dyDescent="0.25">
      <c r="A7285" s="90">
        <v>35003.333333315677</v>
      </c>
      <c r="B7285" s="91">
        <v>174.91735976436004</v>
      </c>
      <c r="C7285" s="91">
        <v>142.25673276757007</v>
      </c>
      <c r="D7285" s="91">
        <v>230.23841208671988</v>
      </c>
      <c r="E7285" s="91">
        <v>25.191701701950002</v>
      </c>
      <c r="F7285" s="91">
        <v>18.792600003900002</v>
      </c>
      <c r="G7285" s="91">
        <v>2.7904178290999999</v>
      </c>
      <c r="H7285" s="91">
        <v>119.21431612946002</v>
      </c>
      <c r="I7285" s="91">
        <v>18.654940174849994</v>
      </c>
      <c r="J7285" s="91">
        <v>1.5889468038000001</v>
      </c>
      <c r="K7285" s="91">
        <v>13.230422775319999</v>
      </c>
      <c r="L7285" s="91">
        <v>1.24809869829</v>
      </c>
    </row>
    <row r="7286" spans="1:12" x14ac:dyDescent="0.25">
      <c r="A7286" s="90">
        <v>35003.374999982341</v>
      </c>
      <c r="B7286" s="91">
        <v>162.05568678148992</v>
      </c>
      <c r="C7286" s="91">
        <v>148.46936155011002</v>
      </c>
      <c r="D7286" s="91">
        <v>364.01801688429947</v>
      </c>
      <c r="E7286" s="91">
        <v>22.119014295729997</v>
      </c>
      <c r="F7286" s="91">
        <v>18.792600003900002</v>
      </c>
      <c r="G7286" s="91">
        <v>2.6408755751999999</v>
      </c>
      <c r="H7286" s="91">
        <v>120.60938159432</v>
      </c>
      <c r="I7286" s="91">
        <v>18.637538029300007</v>
      </c>
      <c r="J7286" s="91">
        <v>1.5721168038</v>
      </c>
      <c r="K7286" s="91">
        <v>9.2026922252700025</v>
      </c>
      <c r="L7286" s="91">
        <v>2.2305872546000005</v>
      </c>
    </row>
    <row r="7287" spans="1:12" x14ac:dyDescent="0.25">
      <c r="A7287" s="90">
        <v>35003.416666649005</v>
      </c>
      <c r="B7287" s="91">
        <v>151.3303347339901</v>
      </c>
      <c r="C7287" s="91">
        <v>145.24469481922003</v>
      </c>
      <c r="D7287" s="91">
        <v>459.85931023437018</v>
      </c>
      <c r="E7287" s="91">
        <v>23.626950525489999</v>
      </c>
      <c r="F7287" s="91">
        <v>18.792600003900002</v>
      </c>
      <c r="G7287" s="91">
        <v>2.60548440039</v>
      </c>
      <c r="H7287" s="91">
        <v>113.20571809163999</v>
      </c>
      <c r="I7287" s="91">
        <v>18.664496435110003</v>
      </c>
      <c r="J7287" s="91">
        <v>1.6151818038000001</v>
      </c>
      <c r="K7287" s="91">
        <v>7.3271144025000003</v>
      </c>
      <c r="L7287" s="91">
        <v>0.76945207021999995</v>
      </c>
    </row>
    <row r="7288" spans="1:12" x14ac:dyDescent="0.25">
      <c r="A7288" s="90">
        <v>35003.45833331567</v>
      </c>
      <c r="B7288" s="91">
        <v>150.06858765228003</v>
      </c>
      <c r="C7288" s="91">
        <v>143.95264432125001</v>
      </c>
      <c r="D7288" s="91">
        <v>522.51186027464996</v>
      </c>
      <c r="E7288" s="91">
        <v>30.095195409959999</v>
      </c>
      <c r="F7288" s="91">
        <v>18.792600003900002</v>
      </c>
      <c r="G7288" s="91">
        <v>2.6267248623000001</v>
      </c>
      <c r="H7288" s="91">
        <v>101.18965408541</v>
      </c>
      <c r="I7288" s="91">
        <v>18.677158050539997</v>
      </c>
      <c r="J7288" s="91">
        <v>1.5930318038</v>
      </c>
      <c r="K7288" s="91">
        <v>5.6675925549700006</v>
      </c>
      <c r="L7288" s="91">
        <v>1.2421201693499999</v>
      </c>
    </row>
    <row r="7289" spans="1:12" x14ac:dyDescent="0.25">
      <c r="A7289" s="90">
        <v>35003.499999982334</v>
      </c>
      <c r="B7289" s="91">
        <v>161.46211773879992</v>
      </c>
      <c r="C7289" s="91">
        <v>143.10396792189997</v>
      </c>
      <c r="D7289" s="91">
        <v>523.95511233835964</v>
      </c>
      <c r="E7289" s="91">
        <v>25.107476840229999</v>
      </c>
      <c r="F7289" s="91">
        <v>18.792600003900002</v>
      </c>
      <c r="G7289" s="91">
        <v>2.6305871015600002</v>
      </c>
      <c r="H7289" s="91">
        <v>105.61561659141996</v>
      </c>
      <c r="I7289" s="91">
        <v>18.696503016819999</v>
      </c>
      <c r="J7289" s="91">
        <v>1.5735318038000001</v>
      </c>
      <c r="K7289" s="91">
        <v>5.2484582745800008</v>
      </c>
      <c r="L7289" s="91">
        <v>1.5289764213999999</v>
      </c>
    </row>
    <row r="7290" spans="1:12" x14ac:dyDescent="0.25">
      <c r="A7290" s="90">
        <v>35003.541666648998</v>
      </c>
      <c r="B7290" s="91">
        <v>171.08312980591009</v>
      </c>
      <c r="C7290" s="91">
        <v>146.71823429821998</v>
      </c>
      <c r="D7290" s="91">
        <v>461.67780005140963</v>
      </c>
      <c r="E7290" s="91">
        <v>27.351086805730006</v>
      </c>
      <c r="F7290" s="91">
        <v>18.792600003900002</v>
      </c>
      <c r="G7290" s="91">
        <v>2.63097232324</v>
      </c>
      <c r="H7290" s="91">
        <v>107.67862154824002</v>
      </c>
      <c r="I7290" s="91">
        <v>18.660676914940002</v>
      </c>
      <c r="J7290" s="91">
        <v>1.5735318038000001</v>
      </c>
      <c r="K7290" s="91">
        <v>5.1190214244600014</v>
      </c>
      <c r="L7290" s="91">
        <v>2.4553492638700001</v>
      </c>
    </row>
    <row r="7291" spans="1:12" x14ac:dyDescent="0.25">
      <c r="A7291" s="90">
        <v>35003.583333315662</v>
      </c>
      <c r="B7291" s="91">
        <v>189.39229568682998</v>
      </c>
      <c r="C7291" s="91">
        <v>153.02764936195999</v>
      </c>
      <c r="D7291" s="91">
        <v>343.85972453335</v>
      </c>
      <c r="E7291" s="91">
        <v>26.90049304147</v>
      </c>
      <c r="F7291" s="91">
        <v>17.409963639900003</v>
      </c>
      <c r="G7291" s="91">
        <v>2.6369397246099999</v>
      </c>
      <c r="H7291" s="91">
        <v>118.20561622138997</v>
      </c>
      <c r="I7291" s="91">
        <v>18.644968679289999</v>
      </c>
      <c r="J7291" s="91">
        <v>1.5944468037999999</v>
      </c>
      <c r="K7291" s="91">
        <v>6.3828672568800009</v>
      </c>
      <c r="L7291" s="91">
        <v>3.7164881455000005</v>
      </c>
    </row>
    <row r="7292" spans="1:12" x14ac:dyDescent="0.25">
      <c r="A7292" s="90">
        <v>35003.624999982327</v>
      </c>
      <c r="B7292" s="91">
        <v>219.57003404532003</v>
      </c>
      <c r="C7292" s="91">
        <v>157.95268032148999</v>
      </c>
      <c r="D7292" s="91">
        <v>190.98310977358994</v>
      </c>
      <c r="E7292" s="91">
        <v>29.004935694490001</v>
      </c>
      <c r="F7292" s="91">
        <v>17.409963639900003</v>
      </c>
      <c r="G7292" s="91">
        <v>2.6548520576199999</v>
      </c>
      <c r="H7292" s="91">
        <v>125.64836176343002</v>
      </c>
      <c r="I7292" s="91">
        <v>18.702495638829994</v>
      </c>
      <c r="J7292" s="91">
        <v>1.6112768037999998</v>
      </c>
      <c r="K7292" s="91">
        <v>8.0255505211500004</v>
      </c>
      <c r="L7292" s="91">
        <v>6.3900383750800005</v>
      </c>
    </row>
    <row r="7293" spans="1:12" x14ac:dyDescent="0.25">
      <c r="A7293" s="90">
        <v>35003.666666648991</v>
      </c>
      <c r="B7293" s="91">
        <v>246.03348347226012</v>
      </c>
      <c r="C7293" s="91">
        <v>162.28798868265994</v>
      </c>
      <c r="D7293" s="91">
        <v>56.330279832739997</v>
      </c>
      <c r="E7293" s="91">
        <v>39.302434579549995</v>
      </c>
      <c r="F7293" s="91">
        <v>17.409963639900003</v>
      </c>
      <c r="G7293" s="91">
        <v>2.1422933341600001</v>
      </c>
      <c r="H7293" s="91">
        <v>129.74516567096003</v>
      </c>
      <c r="I7293" s="91">
        <v>18.784154426329991</v>
      </c>
      <c r="J7293" s="91">
        <v>1.6420568038000001</v>
      </c>
      <c r="K7293" s="91">
        <v>9.2726853639600026</v>
      </c>
      <c r="L7293" s="91">
        <v>31.088475425800002</v>
      </c>
    </row>
    <row r="7294" spans="1:12" x14ac:dyDescent="0.25">
      <c r="A7294" s="90">
        <v>35003.708333315655</v>
      </c>
      <c r="B7294" s="91">
        <v>272.4676858121199</v>
      </c>
      <c r="C7294" s="91">
        <v>166.08379512380006</v>
      </c>
      <c r="D7294" s="91">
        <v>3.6689757582000002</v>
      </c>
      <c r="E7294" s="91">
        <v>35.276249188130002</v>
      </c>
      <c r="F7294" s="91">
        <v>17.409963639900003</v>
      </c>
      <c r="G7294" s="91">
        <v>1.48055847168</v>
      </c>
      <c r="H7294" s="91">
        <v>131.82402369985999</v>
      </c>
      <c r="I7294" s="91">
        <v>18.901638067109999</v>
      </c>
      <c r="J7294" s="91">
        <v>1.6420568038000001</v>
      </c>
      <c r="K7294" s="91">
        <v>9.2646857260200033</v>
      </c>
      <c r="L7294" s="91">
        <v>28.490223070050003</v>
      </c>
    </row>
    <row r="7295" spans="1:12" x14ac:dyDescent="0.25">
      <c r="A7295" s="90">
        <v>35003.749999982319</v>
      </c>
      <c r="B7295" s="91">
        <v>290.12323805580002</v>
      </c>
      <c r="C7295" s="91">
        <v>166.57470723000003</v>
      </c>
      <c r="D7295" s="91">
        <v>0</v>
      </c>
      <c r="E7295" s="91">
        <v>24.669593621820002</v>
      </c>
      <c r="F7295" s="91">
        <v>17.409963639900003</v>
      </c>
      <c r="G7295" s="91">
        <v>1.48045800781</v>
      </c>
      <c r="H7295" s="91">
        <v>127.27054134490004</v>
      </c>
      <c r="I7295" s="91">
        <v>18.925399224030002</v>
      </c>
      <c r="J7295" s="91">
        <v>1.6420568038000001</v>
      </c>
      <c r="K7295" s="91">
        <v>9.2694448891200043</v>
      </c>
      <c r="L7295" s="91">
        <v>35.71420157659</v>
      </c>
    </row>
    <row r="7296" spans="1:12" x14ac:dyDescent="0.25">
      <c r="A7296" s="90">
        <v>35003.791666648984</v>
      </c>
      <c r="B7296" s="91">
        <v>297.5332953186001</v>
      </c>
      <c r="C7296" s="91">
        <v>162.36199343270997</v>
      </c>
      <c r="D7296" s="91">
        <v>0</v>
      </c>
      <c r="E7296" s="91">
        <v>26.756596134540004</v>
      </c>
      <c r="F7296" s="91">
        <v>17.409963639900003</v>
      </c>
      <c r="G7296" s="91">
        <v>1.48077978516</v>
      </c>
      <c r="H7296" s="91">
        <v>123.76967248593</v>
      </c>
      <c r="I7296" s="91">
        <v>18.905798993609999</v>
      </c>
      <c r="J7296" s="91">
        <v>1.6420568038000001</v>
      </c>
      <c r="K7296" s="91">
        <v>9.2860138564600039</v>
      </c>
      <c r="L7296" s="91">
        <v>30.39588469081</v>
      </c>
    </row>
    <row r="7297" spans="1:12" x14ac:dyDescent="0.25">
      <c r="A7297" s="90">
        <v>35003.833333315648</v>
      </c>
      <c r="B7297" s="91">
        <v>299.24334514755003</v>
      </c>
      <c r="C7297" s="91">
        <v>148.76594652343005</v>
      </c>
      <c r="D7297" s="91">
        <v>0</v>
      </c>
      <c r="E7297" s="91">
        <v>26.354486014419997</v>
      </c>
      <c r="F7297" s="91">
        <v>17.409963639900003</v>
      </c>
      <c r="G7297" s="91">
        <v>1.4817248535199998</v>
      </c>
      <c r="H7297" s="91">
        <v>140.17781485611999</v>
      </c>
      <c r="I7297" s="91">
        <v>18.84089297437</v>
      </c>
      <c r="J7297" s="91">
        <v>1.6420568038000001</v>
      </c>
      <c r="K7297" s="91">
        <v>10.077895961140005</v>
      </c>
      <c r="L7297" s="91">
        <v>26.93525577338</v>
      </c>
    </row>
    <row r="7298" spans="1:12" x14ac:dyDescent="0.25">
      <c r="A7298" s="90">
        <v>35003.874999982312</v>
      </c>
      <c r="B7298" s="91">
        <v>300.44023700065014</v>
      </c>
      <c r="C7298" s="91">
        <v>136.14556480394998</v>
      </c>
      <c r="D7298" s="91">
        <v>0</v>
      </c>
      <c r="E7298" s="91">
        <v>22.565511935329997</v>
      </c>
      <c r="F7298" s="91">
        <v>17.409963639900003</v>
      </c>
      <c r="G7298" s="91">
        <v>1.48210705566</v>
      </c>
      <c r="H7298" s="91">
        <v>140.64105447925002</v>
      </c>
      <c r="I7298" s="91">
        <v>18.775004787659995</v>
      </c>
      <c r="J7298" s="91">
        <v>1.6420568038000001</v>
      </c>
      <c r="K7298" s="91">
        <v>10.078564632940004</v>
      </c>
      <c r="L7298" s="91">
        <v>23.137092054099995</v>
      </c>
    </row>
    <row r="7299" spans="1:12" x14ac:dyDescent="0.25">
      <c r="A7299" s="90">
        <v>35003.916666648976</v>
      </c>
      <c r="B7299" s="91">
        <v>303.55022972474001</v>
      </c>
      <c r="C7299" s="91">
        <v>128.44710739571997</v>
      </c>
      <c r="D7299" s="91">
        <v>0</v>
      </c>
      <c r="E7299" s="91">
        <v>24.757258466969997</v>
      </c>
      <c r="F7299" s="91">
        <v>17.409963639900003</v>
      </c>
      <c r="G7299" s="91">
        <v>1.48275048828</v>
      </c>
      <c r="H7299" s="91">
        <v>148.07264754215004</v>
      </c>
      <c r="I7299" s="91">
        <v>18.710546241059998</v>
      </c>
      <c r="J7299" s="91">
        <v>1.6420568038000001</v>
      </c>
      <c r="K7299" s="91">
        <v>10.069382347840003</v>
      </c>
      <c r="L7299" s="91">
        <v>27.263827240049995</v>
      </c>
    </row>
    <row r="7300" spans="1:12" x14ac:dyDescent="0.25">
      <c r="A7300" s="90">
        <v>35003.958333315641</v>
      </c>
      <c r="B7300" s="91">
        <v>301.96542206965012</v>
      </c>
      <c r="C7300" s="91">
        <v>123.18283885311001</v>
      </c>
      <c r="D7300" s="91">
        <v>0</v>
      </c>
      <c r="E7300" s="91">
        <v>20.468472025570001</v>
      </c>
      <c r="F7300" s="91">
        <v>17.409963639900003</v>
      </c>
      <c r="G7300" s="91">
        <v>1.4965861816399999</v>
      </c>
      <c r="H7300" s="91">
        <v>122.96931064424999</v>
      </c>
      <c r="I7300" s="91">
        <v>18.624174809069995</v>
      </c>
      <c r="J7300" s="91">
        <v>1.6420568038000001</v>
      </c>
      <c r="K7300" s="91">
        <v>10.059423013590003</v>
      </c>
      <c r="L7300" s="91">
        <v>39.784080819739998</v>
      </c>
    </row>
    <row r="7301" spans="1:12" x14ac:dyDescent="0.25">
      <c r="A7301" s="90">
        <v>35003.999999982305</v>
      </c>
      <c r="B7301" s="91">
        <v>300.57082969556001</v>
      </c>
      <c r="C7301" s="91">
        <v>117.34582493789001</v>
      </c>
      <c r="D7301" s="91">
        <v>0</v>
      </c>
      <c r="E7301" s="91">
        <v>41.830797509259988</v>
      </c>
      <c r="F7301" s="91">
        <v>17.409963639900003</v>
      </c>
      <c r="G7301" s="91">
        <v>1.49660632324</v>
      </c>
      <c r="H7301" s="91">
        <v>141.82106220743006</v>
      </c>
      <c r="I7301" s="91">
        <v>18.690178155990001</v>
      </c>
      <c r="J7301" s="91">
        <v>1.6420568038000001</v>
      </c>
      <c r="K7301" s="91">
        <v>10.049737299610005</v>
      </c>
      <c r="L7301" s="91">
        <v>30.308100666520005</v>
      </c>
    </row>
    <row r="7302" spans="1:12" x14ac:dyDescent="0.25">
      <c r="A7302" s="90">
        <v>35004.041666648969</v>
      </c>
      <c r="B7302" s="91">
        <v>298.44663254075994</v>
      </c>
      <c r="C7302" s="91">
        <v>118.60598664730996</v>
      </c>
      <c r="D7302" s="91">
        <v>0</v>
      </c>
      <c r="E7302" s="91">
        <v>32.262492171710001</v>
      </c>
      <c r="F7302" s="91">
        <v>17.409963639900003</v>
      </c>
      <c r="G7302" s="91">
        <v>1.4964252929700002</v>
      </c>
      <c r="H7302" s="91">
        <v>137.21847942004999</v>
      </c>
      <c r="I7302" s="91">
        <v>18.634696493360007</v>
      </c>
      <c r="J7302" s="91">
        <v>1.6420568038000001</v>
      </c>
      <c r="K7302" s="91">
        <v>10.049737299610005</v>
      </c>
      <c r="L7302" s="91">
        <v>29.478770666749998</v>
      </c>
    </row>
    <row r="7303" spans="1:12" x14ac:dyDescent="0.25">
      <c r="A7303" s="90">
        <v>35004.083333315633</v>
      </c>
      <c r="B7303" s="91">
        <v>294.32672140021015</v>
      </c>
      <c r="C7303" s="91">
        <v>125.40245357990996</v>
      </c>
      <c r="D7303" s="91">
        <v>0</v>
      </c>
      <c r="E7303" s="91">
        <v>26.109814666790005</v>
      </c>
      <c r="F7303" s="91">
        <v>17.409963639900003</v>
      </c>
      <c r="G7303" s="91">
        <v>1.49608349609</v>
      </c>
      <c r="H7303" s="91">
        <v>145.47524514827001</v>
      </c>
      <c r="I7303" s="91">
        <v>18.648919387209997</v>
      </c>
      <c r="J7303" s="91">
        <v>1.6420568038000001</v>
      </c>
      <c r="K7303" s="91">
        <v>9.0439285392000013</v>
      </c>
      <c r="L7303" s="91">
        <v>15.791501757080001</v>
      </c>
    </row>
    <row r="7304" spans="1:12" x14ac:dyDescent="0.25">
      <c r="A7304" s="90">
        <v>35004.124999982298</v>
      </c>
      <c r="B7304" s="91">
        <v>291.83286295249997</v>
      </c>
      <c r="C7304" s="91">
        <v>140.74319527085001</v>
      </c>
      <c r="D7304" s="91">
        <v>0</v>
      </c>
      <c r="E7304" s="91">
        <v>21.643881691350003</v>
      </c>
      <c r="F7304" s="91">
        <v>17.409963639900003</v>
      </c>
      <c r="G7304" s="91">
        <v>1.4950578613299998</v>
      </c>
      <c r="H7304" s="91">
        <v>145.11790266303004</v>
      </c>
      <c r="I7304" s="91">
        <v>18.565134582009996</v>
      </c>
      <c r="J7304" s="91">
        <v>1.6420568038000001</v>
      </c>
      <c r="K7304" s="91">
        <v>7.64898774106</v>
      </c>
      <c r="L7304" s="91">
        <v>10.749337623780001</v>
      </c>
    </row>
    <row r="7305" spans="1:12" x14ac:dyDescent="0.25">
      <c r="A7305" s="90">
        <v>35004.166666648962</v>
      </c>
      <c r="B7305" s="91">
        <v>291.13031043134987</v>
      </c>
      <c r="C7305" s="91">
        <v>157.15520381667997</v>
      </c>
      <c r="D7305" s="91">
        <v>0</v>
      </c>
      <c r="E7305" s="91">
        <v>16.677333153540001</v>
      </c>
      <c r="F7305" s="91">
        <v>17.409963639900003</v>
      </c>
      <c r="G7305" s="91">
        <v>1.4934892578100001</v>
      </c>
      <c r="H7305" s="91">
        <v>132.05754843693998</v>
      </c>
      <c r="I7305" s="91">
        <v>18.606540160889999</v>
      </c>
      <c r="J7305" s="91">
        <v>1.6533094758000002</v>
      </c>
      <c r="K7305" s="91">
        <v>5.7964091488000005</v>
      </c>
      <c r="L7305" s="91">
        <v>1.42647460061</v>
      </c>
    </row>
    <row r="7306" spans="1:12" x14ac:dyDescent="0.25">
      <c r="A7306" s="90">
        <v>35004.208333315626</v>
      </c>
      <c r="B7306" s="91">
        <v>285.74978882233995</v>
      </c>
      <c r="C7306" s="91">
        <v>164.99323937630996</v>
      </c>
      <c r="D7306" s="91">
        <v>0.30020333371999997</v>
      </c>
      <c r="E7306" s="91">
        <v>15.273770402590001</v>
      </c>
      <c r="F7306" s="91">
        <v>17.409963639900003</v>
      </c>
      <c r="G7306" s="91">
        <v>1.4919407958999999</v>
      </c>
      <c r="H7306" s="91">
        <v>106.80933233258001</v>
      </c>
      <c r="I7306" s="91">
        <v>18.612979518750002</v>
      </c>
      <c r="J7306" s="91">
        <v>1.6533094758000002</v>
      </c>
      <c r="K7306" s="91">
        <v>4.7056799711300012</v>
      </c>
      <c r="L7306" s="91">
        <v>14.85587459019</v>
      </c>
    </row>
    <row r="7307" spans="1:12" x14ac:dyDescent="0.25">
      <c r="A7307" s="90">
        <v>35004.24999998229</v>
      </c>
      <c r="B7307" s="91">
        <v>285.40501089766997</v>
      </c>
      <c r="C7307" s="91">
        <v>166.34301667532</v>
      </c>
      <c r="D7307" s="91">
        <v>8.4298284057300013</v>
      </c>
      <c r="E7307" s="91">
        <v>14.120958230019999</v>
      </c>
      <c r="F7307" s="91">
        <v>17.409963639900003</v>
      </c>
      <c r="G7307" s="91">
        <v>1.4909956054700002</v>
      </c>
      <c r="H7307" s="91">
        <v>111.49888650214999</v>
      </c>
      <c r="I7307" s="91">
        <v>18.654449012340002</v>
      </c>
      <c r="J7307" s="91">
        <v>1.6533094758000002</v>
      </c>
      <c r="K7307" s="91">
        <v>4.6777174801500001</v>
      </c>
      <c r="L7307" s="91">
        <v>9.0052415621799984</v>
      </c>
    </row>
    <row r="7308" spans="1:12" x14ac:dyDescent="0.25">
      <c r="A7308" s="90">
        <v>35004.291666648955</v>
      </c>
      <c r="B7308" s="91">
        <v>281.62257636943019</v>
      </c>
      <c r="C7308" s="91">
        <v>167.76245265042996</v>
      </c>
      <c r="D7308" s="91">
        <v>71.24654991201993</v>
      </c>
      <c r="E7308" s="91">
        <v>30.294184438639991</v>
      </c>
      <c r="F7308" s="91">
        <v>17.409963639900003</v>
      </c>
      <c r="G7308" s="91">
        <v>1.49047277832</v>
      </c>
      <c r="H7308" s="91">
        <v>104.74582296099996</v>
      </c>
      <c r="I7308" s="91">
        <v>18.636135192599998</v>
      </c>
      <c r="J7308" s="91">
        <v>1.6533094758000002</v>
      </c>
      <c r="K7308" s="91">
        <v>5.4966799711300007</v>
      </c>
      <c r="L7308" s="91">
        <v>18.599661186430001</v>
      </c>
    </row>
    <row r="7309" spans="1:12" x14ac:dyDescent="0.25">
      <c r="A7309" s="90">
        <v>35004.333333315619</v>
      </c>
      <c r="B7309" s="91">
        <v>286.85122117441983</v>
      </c>
      <c r="C7309" s="91">
        <v>164.61457037335001</v>
      </c>
      <c r="D7309" s="91">
        <v>205.13436918470012</v>
      </c>
      <c r="E7309" s="91">
        <v>18.752679273399998</v>
      </c>
      <c r="F7309" s="91">
        <v>17.409963639900003</v>
      </c>
      <c r="G7309" s="91">
        <v>1.4908950195299999</v>
      </c>
      <c r="H7309" s="91">
        <v>96.738023704289986</v>
      </c>
      <c r="I7309" s="91">
        <v>18.687440368040004</v>
      </c>
      <c r="J7309" s="91">
        <v>1.4954130794800002</v>
      </c>
      <c r="K7309" s="91">
        <v>5.440179971130001</v>
      </c>
      <c r="L7309" s="91">
        <v>6.4591216169999993E-2</v>
      </c>
    </row>
    <row r="7310" spans="1:12" x14ac:dyDescent="0.25">
      <c r="A7310" s="90">
        <v>35004.374999982283</v>
      </c>
      <c r="B7310" s="91">
        <v>268.99065274037008</v>
      </c>
      <c r="C7310" s="91">
        <v>166.06057862592999</v>
      </c>
      <c r="D7310" s="91">
        <v>333.75615334502982</v>
      </c>
      <c r="E7310" s="91">
        <v>16.245864411910002</v>
      </c>
      <c r="F7310" s="91">
        <v>17.409963639900003</v>
      </c>
      <c r="G7310" s="91">
        <v>1.4919407958999999</v>
      </c>
      <c r="H7310" s="91">
        <v>73.772735354049956</v>
      </c>
      <c r="I7310" s="91">
        <v>18.68607206591</v>
      </c>
      <c r="J7310" s="91">
        <v>1.3431394758000001</v>
      </c>
      <c r="K7310" s="91">
        <v>0.36517944332999996</v>
      </c>
      <c r="L7310" s="91">
        <v>0</v>
      </c>
    </row>
    <row r="7311" spans="1:12" x14ac:dyDescent="0.25">
      <c r="A7311" s="90">
        <v>35004.416666648947</v>
      </c>
      <c r="B7311" s="91">
        <v>255.84971579351</v>
      </c>
      <c r="C7311" s="91">
        <v>160.32262136520001</v>
      </c>
      <c r="D7311" s="91">
        <v>426.90582101310991</v>
      </c>
      <c r="E7311" s="91">
        <v>14.671882232700003</v>
      </c>
      <c r="F7311" s="91">
        <v>17.409963639900003</v>
      </c>
      <c r="G7311" s="91">
        <v>1.49334851074</v>
      </c>
      <c r="H7311" s="91">
        <v>70.064665199769991</v>
      </c>
      <c r="I7311" s="91">
        <v>18.703478589710006</v>
      </c>
      <c r="J7311" s="91">
        <v>1.3431394758000001</v>
      </c>
      <c r="K7311" s="91">
        <v>0.83503240984000004</v>
      </c>
      <c r="L7311" s="91">
        <v>0.35954257544999996</v>
      </c>
    </row>
    <row r="7312" spans="1:12" x14ac:dyDescent="0.25">
      <c r="A7312" s="90">
        <v>35004.458333315612</v>
      </c>
      <c r="B7312" s="91">
        <v>244.21343675504991</v>
      </c>
      <c r="C7312" s="91">
        <v>167.90861870406999</v>
      </c>
      <c r="D7312" s="91">
        <v>476.81810983078981</v>
      </c>
      <c r="E7312" s="91">
        <v>13.370582386850003</v>
      </c>
      <c r="F7312" s="91">
        <v>17.409963639900003</v>
      </c>
      <c r="G7312" s="91">
        <v>1.49491711426</v>
      </c>
      <c r="H7312" s="91">
        <v>64.710946125660001</v>
      </c>
      <c r="I7312" s="91">
        <v>18.673851423139997</v>
      </c>
      <c r="J7312" s="91">
        <v>1.5552894758</v>
      </c>
      <c r="K7312" s="91">
        <v>0.4213686933200001</v>
      </c>
      <c r="L7312" s="91">
        <v>0</v>
      </c>
    </row>
    <row r="7313" spans="1:12" x14ac:dyDescent="0.25">
      <c r="A7313" s="90">
        <v>35004.499999982276</v>
      </c>
      <c r="B7313" s="91">
        <v>264.44841083553001</v>
      </c>
      <c r="C7313" s="91">
        <v>169.42911983021006</v>
      </c>
      <c r="D7313" s="91">
        <v>456.34591807592972</v>
      </c>
      <c r="E7313" s="91">
        <v>12.338303369160002</v>
      </c>
      <c r="F7313" s="91">
        <v>17.409963639900003</v>
      </c>
      <c r="G7313" s="91">
        <v>1.4965057372999999</v>
      </c>
      <c r="H7313" s="91">
        <v>64.116842814640009</v>
      </c>
      <c r="I7313" s="91">
        <v>18.645491260050001</v>
      </c>
      <c r="J7313" s="91">
        <v>1.7117894758000001</v>
      </c>
      <c r="K7313" s="91">
        <v>0.4213686933200001</v>
      </c>
      <c r="L7313" s="91">
        <v>0</v>
      </c>
    </row>
    <row r="7314" spans="1:12" x14ac:dyDescent="0.25">
      <c r="A7314" s="90">
        <v>35004.54166664894</v>
      </c>
      <c r="B7314" s="91">
        <v>267.04639530317013</v>
      </c>
      <c r="C7314" s="91">
        <v>184.33677396759003</v>
      </c>
      <c r="D7314" s="91">
        <v>399.65253503275989</v>
      </c>
      <c r="E7314" s="91">
        <v>16.613965485280001</v>
      </c>
      <c r="F7314" s="91">
        <v>17.409963639900003</v>
      </c>
      <c r="G7314" s="91">
        <v>1.4968275146500001</v>
      </c>
      <c r="H7314" s="91">
        <v>60.513485000200014</v>
      </c>
      <c r="I7314" s="91">
        <v>18.659611842710003</v>
      </c>
      <c r="J7314" s="91">
        <v>1.7117894758000001</v>
      </c>
      <c r="K7314" s="91">
        <v>0.4213686933200001</v>
      </c>
      <c r="L7314" s="91">
        <v>0</v>
      </c>
    </row>
    <row r="7315" spans="1:12" x14ac:dyDescent="0.25">
      <c r="A7315" s="90">
        <v>35004.583333315604</v>
      </c>
      <c r="B7315" s="91">
        <v>268.60375341866001</v>
      </c>
      <c r="C7315" s="91">
        <v>189.89950121941993</v>
      </c>
      <c r="D7315" s="91">
        <v>299.24247421281018</v>
      </c>
      <c r="E7315" s="91">
        <v>16.93688070112</v>
      </c>
      <c r="F7315" s="91">
        <v>17.409963639900003</v>
      </c>
      <c r="G7315" s="91">
        <v>1.4975715331999999</v>
      </c>
      <c r="H7315" s="91">
        <v>66.470958055829996</v>
      </c>
      <c r="I7315" s="91">
        <v>18.680358730290003</v>
      </c>
      <c r="J7315" s="91">
        <v>1.7117894758000001</v>
      </c>
      <c r="K7315" s="91">
        <v>0.4213686933200001</v>
      </c>
      <c r="L7315" s="91">
        <v>1.0299139098700001</v>
      </c>
    </row>
    <row r="7316" spans="1:12" x14ac:dyDescent="0.25">
      <c r="A7316" s="90">
        <v>35004.624999982268</v>
      </c>
      <c r="B7316" s="91">
        <v>291.49001733291021</v>
      </c>
      <c r="C7316" s="91">
        <v>191.12824739428004</v>
      </c>
      <c r="D7316" s="91">
        <v>161.94932116624011</v>
      </c>
      <c r="E7316" s="91">
        <v>25.612909615850004</v>
      </c>
      <c r="F7316" s="91">
        <v>17.409963639900003</v>
      </c>
      <c r="G7316" s="91">
        <v>1.4977928466799999</v>
      </c>
      <c r="H7316" s="91">
        <v>100.18525962378999</v>
      </c>
      <c r="I7316" s="91">
        <v>18.757128832899994</v>
      </c>
      <c r="J7316" s="91">
        <v>1.6949594758000002</v>
      </c>
      <c r="K7316" s="91">
        <v>2.8973692211199995</v>
      </c>
      <c r="L7316" s="91">
        <v>8.6860355336899993</v>
      </c>
    </row>
    <row r="7317" spans="1:12" x14ac:dyDescent="0.25">
      <c r="A7317" s="90">
        <v>35004.666666648933</v>
      </c>
      <c r="B7317" s="91">
        <v>288.69402897913</v>
      </c>
      <c r="C7317" s="91">
        <v>193.98558048666996</v>
      </c>
      <c r="D7317" s="91">
        <v>50.916791527419988</v>
      </c>
      <c r="E7317" s="91">
        <v>31.526790459539995</v>
      </c>
      <c r="F7317" s="91">
        <v>17.409963639900003</v>
      </c>
      <c r="G7317" s="91">
        <v>1.49767211914</v>
      </c>
      <c r="H7317" s="91">
        <v>108.98679585747</v>
      </c>
      <c r="I7317" s="91">
        <v>18.814269844229994</v>
      </c>
      <c r="J7317" s="91">
        <v>1.6949594758000002</v>
      </c>
      <c r="K7317" s="91">
        <v>9.248301749770004</v>
      </c>
      <c r="L7317" s="91">
        <v>27.790525541529998</v>
      </c>
    </row>
    <row r="7318" spans="1:12" x14ac:dyDescent="0.25">
      <c r="A7318" s="90">
        <v>35004.708333315597</v>
      </c>
      <c r="B7318" s="91">
        <v>284.56053866092992</v>
      </c>
      <c r="C7318" s="91">
        <v>193.11983939772998</v>
      </c>
      <c r="D7318" s="91">
        <v>2.76557023304</v>
      </c>
      <c r="E7318" s="91">
        <v>28.236699986020003</v>
      </c>
      <c r="F7318" s="91">
        <v>17.409963639900003</v>
      </c>
      <c r="G7318" s="91">
        <v>1.4979737548799998</v>
      </c>
      <c r="H7318" s="91">
        <v>127.47961484696999</v>
      </c>
      <c r="I7318" s="91">
        <v>18.906622295560002</v>
      </c>
      <c r="J7318" s="91">
        <v>1.6949594758000002</v>
      </c>
      <c r="K7318" s="91">
        <v>9.1116978690200039</v>
      </c>
      <c r="L7318" s="91">
        <v>17.94801961924</v>
      </c>
    </row>
    <row r="7319" spans="1:12" x14ac:dyDescent="0.25">
      <c r="A7319" s="90">
        <v>35004.749999982261</v>
      </c>
      <c r="B7319" s="91">
        <v>281.49194224218002</v>
      </c>
      <c r="C7319" s="91">
        <v>190.50093040776997</v>
      </c>
      <c r="D7319" s="91">
        <v>0</v>
      </c>
      <c r="E7319" s="91">
        <v>30.217746212280002</v>
      </c>
      <c r="F7319" s="91">
        <v>17.409963639900003</v>
      </c>
      <c r="G7319" s="91">
        <v>1.49809448242</v>
      </c>
      <c r="H7319" s="91">
        <v>127.66077257999</v>
      </c>
      <c r="I7319" s="91">
        <v>18.89856783446001</v>
      </c>
      <c r="J7319" s="91">
        <v>1.6781294757999998</v>
      </c>
      <c r="K7319" s="91">
        <v>9.248301749770004</v>
      </c>
      <c r="L7319" s="91">
        <v>21.513413594649997</v>
      </c>
    </row>
    <row r="7320" spans="1:12" x14ac:dyDescent="0.25">
      <c r="A7320" s="90">
        <v>35004.791666648925</v>
      </c>
      <c r="B7320" s="91">
        <v>279.30436070505004</v>
      </c>
      <c r="C7320" s="91">
        <v>185.81069757703997</v>
      </c>
      <c r="D7320" s="91">
        <v>0</v>
      </c>
      <c r="E7320" s="91">
        <v>25.041709172089998</v>
      </c>
      <c r="F7320" s="91">
        <v>17.409963639900003</v>
      </c>
      <c r="G7320" s="91">
        <v>1.5310145263700001</v>
      </c>
      <c r="H7320" s="91">
        <v>127.06301380415999</v>
      </c>
      <c r="I7320" s="91">
        <v>18.927216749920003</v>
      </c>
      <c r="J7320" s="91">
        <v>1.6781294757999998</v>
      </c>
      <c r="K7320" s="91">
        <v>9.248301749770004</v>
      </c>
      <c r="L7320" s="91">
        <v>26.227284881399996</v>
      </c>
    </row>
    <row r="7321" spans="1:12" x14ac:dyDescent="0.25">
      <c r="A7321" s="90">
        <v>35004.83333331559</v>
      </c>
      <c r="B7321" s="91">
        <v>277.32271183372012</v>
      </c>
      <c r="C7321" s="91">
        <v>178.44474650789004</v>
      </c>
      <c r="D7321" s="91">
        <v>0</v>
      </c>
      <c r="E7321" s="91">
        <v>31.96439590584</v>
      </c>
      <c r="F7321" s="91">
        <v>17.409963639900003</v>
      </c>
      <c r="G7321" s="91">
        <v>1.46465148926</v>
      </c>
      <c r="H7321" s="91">
        <v>135.07897303794002</v>
      </c>
      <c r="I7321" s="91">
        <v>18.752895543850002</v>
      </c>
      <c r="J7321" s="91">
        <v>1.6781294757999998</v>
      </c>
      <c r="K7321" s="91">
        <v>9.248301749770004</v>
      </c>
      <c r="L7321" s="91">
        <v>17.296601506320002</v>
      </c>
    </row>
    <row r="7322" spans="1:12" x14ac:dyDescent="0.25">
      <c r="A7322" s="90">
        <v>35004.874999982254</v>
      </c>
      <c r="B7322" s="91">
        <v>270.07132337749999</v>
      </c>
      <c r="C7322" s="91">
        <v>165.24242550112999</v>
      </c>
      <c r="D7322" s="91">
        <v>0</v>
      </c>
      <c r="E7322" s="91">
        <v>22.002350721650004</v>
      </c>
      <c r="F7322" s="91">
        <v>17.409963639900003</v>
      </c>
      <c r="G7322" s="91">
        <v>1.4651341552700001</v>
      </c>
      <c r="H7322" s="91">
        <v>131.93481966481997</v>
      </c>
      <c r="I7322" s="91">
        <v>18.776454952039998</v>
      </c>
      <c r="J7322" s="91">
        <v>1.6781294757999998</v>
      </c>
      <c r="K7322" s="91">
        <v>7.9846452730300008</v>
      </c>
      <c r="L7322" s="91">
        <v>24.108097527529999</v>
      </c>
    </row>
    <row r="7323" spans="1:12" x14ac:dyDescent="0.25">
      <c r="A7323" s="90">
        <v>35004.916666648918</v>
      </c>
      <c r="B7323" s="91">
        <v>271.98919859166</v>
      </c>
      <c r="C7323" s="91">
        <v>133.15421620718001</v>
      </c>
      <c r="D7323" s="91">
        <v>0</v>
      </c>
      <c r="E7323" s="91">
        <v>23.58545493131</v>
      </c>
      <c r="F7323" s="91">
        <v>17.409963639900003</v>
      </c>
      <c r="G7323" s="91">
        <v>1.4658380127000001</v>
      </c>
      <c r="H7323" s="91">
        <v>137.80969042814996</v>
      </c>
      <c r="I7323" s="91">
        <v>18.648320089769992</v>
      </c>
      <c r="J7323" s="91">
        <v>1.6781294757999998</v>
      </c>
      <c r="K7323" s="91">
        <v>10.095997920730003</v>
      </c>
      <c r="L7323" s="91">
        <v>24.959570285040002</v>
      </c>
    </row>
    <row r="7324" spans="1:12" x14ac:dyDescent="0.25">
      <c r="A7324" s="90">
        <v>35004.958333315582</v>
      </c>
      <c r="B7324" s="91">
        <v>270.37918297233</v>
      </c>
      <c r="C7324" s="91">
        <v>123.28514711260003</v>
      </c>
      <c r="D7324" s="91">
        <v>0</v>
      </c>
      <c r="E7324" s="91">
        <v>28.204035008229994</v>
      </c>
      <c r="F7324" s="91">
        <v>17.409963639900003</v>
      </c>
      <c r="G7324" s="91">
        <v>1.4659586181599999</v>
      </c>
      <c r="H7324" s="91">
        <v>141.33490891810999</v>
      </c>
      <c r="I7324" s="91">
        <v>18.674564334150002</v>
      </c>
      <c r="J7324" s="91">
        <v>1.6781294757999998</v>
      </c>
      <c r="K7324" s="91">
        <v>13.414805435350003</v>
      </c>
      <c r="L7324" s="91">
        <v>17.289103514340002</v>
      </c>
    </row>
    <row r="7325" spans="1:12" x14ac:dyDescent="0.25">
      <c r="A7325" s="90">
        <v>35004.999999982247</v>
      </c>
      <c r="B7325" s="91">
        <v>270.82117298787017</v>
      </c>
      <c r="C7325" s="91">
        <v>111.55442102830995</v>
      </c>
      <c r="D7325" s="91">
        <v>0</v>
      </c>
      <c r="E7325" s="91">
        <v>55.935938270600005</v>
      </c>
      <c r="F7325" s="91">
        <v>15.809963639899999</v>
      </c>
      <c r="G7325" s="91">
        <v>1.4691762695299999</v>
      </c>
      <c r="H7325" s="91">
        <v>136.30373806523997</v>
      </c>
      <c r="I7325" s="91">
        <v>18.550056721300002</v>
      </c>
      <c r="J7325" s="91">
        <v>0.85697947579999989</v>
      </c>
      <c r="K7325" s="91">
        <v>4.7053692211200007</v>
      </c>
      <c r="L7325" s="91">
        <v>47.472645937710006</v>
      </c>
    </row>
    <row r="7326" spans="1:12" x14ac:dyDescent="0.25">
      <c r="A7326" s="90">
        <v>35005.041666648911</v>
      </c>
      <c r="B7326" s="91">
        <v>267.76240248496003</v>
      </c>
      <c r="C7326" s="91">
        <v>104.42700372315002</v>
      </c>
      <c r="D7326" s="91">
        <v>0</v>
      </c>
      <c r="E7326" s="91">
        <v>47.365247598350003</v>
      </c>
      <c r="F7326" s="91">
        <v>15.809963639899999</v>
      </c>
      <c r="G7326" s="91">
        <v>1.4690756835899998</v>
      </c>
      <c r="H7326" s="91">
        <v>135.45366728704005</v>
      </c>
      <c r="I7326" s="91">
        <v>18.546259745829996</v>
      </c>
      <c r="J7326" s="91">
        <v>0.85697947579999989</v>
      </c>
      <c r="K7326" s="91">
        <v>4.7053692211200007</v>
      </c>
      <c r="L7326" s="91">
        <v>32.202759566589997</v>
      </c>
    </row>
    <row r="7327" spans="1:12" x14ac:dyDescent="0.25">
      <c r="A7327" s="90">
        <v>35005.083333315575</v>
      </c>
      <c r="B7327" s="91">
        <v>265.78912356168985</v>
      </c>
      <c r="C7327" s="91">
        <v>101.36856892367</v>
      </c>
      <c r="D7327" s="91">
        <v>0</v>
      </c>
      <c r="E7327" s="91">
        <v>35.634244171669998</v>
      </c>
      <c r="F7327" s="91">
        <v>15.809963639899999</v>
      </c>
      <c r="G7327" s="91">
        <v>1.4615344238299999</v>
      </c>
      <c r="H7327" s="91">
        <v>134.03594717877999</v>
      </c>
      <c r="I7327" s="91">
        <v>18.466896306630002</v>
      </c>
      <c r="J7327" s="91">
        <v>0.85697947579999989</v>
      </c>
      <c r="K7327" s="91">
        <v>4.7053692211200007</v>
      </c>
      <c r="L7327" s="91">
        <v>50.591364627920001</v>
      </c>
    </row>
    <row r="7328" spans="1:12" x14ac:dyDescent="0.25">
      <c r="A7328" s="90">
        <v>35005.124999982239</v>
      </c>
      <c r="B7328" s="91">
        <v>272.69670464910007</v>
      </c>
      <c r="C7328" s="91">
        <v>96.557232414810031</v>
      </c>
      <c r="D7328" s="91">
        <v>0</v>
      </c>
      <c r="E7328" s="91">
        <v>37.898584100459999</v>
      </c>
      <c r="F7328" s="91">
        <v>15.809963639899999</v>
      </c>
      <c r="G7328" s="91">
        <v>1.4575124511700002</v>
      </c>
      <c r="H7328" s="91">
        <v>130.58894417654</v>
      </c>
      <c r="I7328" s="91">
        <v>18.462133102320006</v>
      </c>
      <c r="J7328" s="91">
        <v>0.85697947579999989</v>
      </c>
      <c r="K7328" s="91">
        <v>2.2293686933199997</v>
      </c>
      <c r="L7328" s="91">
        <v>31.003667370150005</v>
      </c>
    </row>
    <row r="7329" spans="1:12" x14ac:dyDescent="0.25">
      <c r="A7329" s="90">
        <v>35005.166666648904</v>
      </c>
      <c r="B7329" s="91">
        <v>273.48236447969992</v>
      </c>
      <c r="C7329" s="91">
        <v>101.70200810433003</v>
      </c>
      <c r="D7329" s="91">
        <v>0</v>
      </c>
      <c r="E7329" s="91">
        <v>36.109370593640001</v>
      </c>
      <c r="F7329" s="91">
        <v>15.809963639899999</v>
      </c>
      <c r="G7329" s="91">
        <v>1.4565874023399998</v>
      </c>
      <c r="H7329" s="91">
        <v>126.08750140836999</v>
      </c>
      <c r="I7329" s="91">
        <v>18.480338579150001</v>
      </c>
      <c r="J7329" s="91">
        <v>0.85697947579999989</v>
      </c>
      <c r="K7329" s="91">
        <v>2.1059161933199997</v>
      </c>
      <c r="L7329" s="91">
        <v>19.905327497110001</v>
      </c>
    </row>
    <row r="7330" spans="1:12" x14ac:dyDescent="0.25">
      <c r="A7330" s="90">
        <v>35005.208333315568</v>
      </c>
      <c r="B7330" s="91">
        <v>274.37048874256982</v>
      </c>
      <c r="C7330" s="91">
        <v>105.47574608375</v>
      </c>
      <c r="D7330" s="91">
        <v>0.24517360556000004</v>
      </c>
      <c r="E7330" s="91">
        <v>29.661904801339997</v>
      </c>
      <c r="F7330" s="91">
        <v>15.809963639899999</v>
      </c>
      <c r="G7330" s="91">
        <v>1.4638068847699999</v>
      </c>
      <c r="H7330" s="91">
        <v>114.37675108976002</v>
      </c>
      <c r="I7330" s="91">
        <v>18.580014736310002</v>
      </c>
      <c r="J7330" s="91">
        <v>0.85697947579999989</v>
      </c>
      <c r="K7330" s="91">
        <v>2.1059161933199997</v>
      </c>
      <c r="L7330" s="91">
        <v>25.261035922020003</v>
      </c>
    </row>
    <row r="7331" spans="1:12" x14ac:dyDescent="0.25">
      <c r="A7331" s="90">
        <v>35005.249999982232</v>
      </c>
      <c r="B7331" s="91">
        <v>269.70822976632996</v>
      </c>
      <c r="C7331" s="91">
        <v>115.64948932131993</v>
      </c>
      <c r="D7331" s="91">
        <v>9.304144400820002</v>
      </c>
      <c r="E7331" s="91">
        <v>29.371098093909996</v>
      </c>
      <c r="F7331" s="91">
        <v>15.809963639899999</v>
      </c>
      <c r="G7331" s="91">
        <v>1.45922180176</v>
      </c>
      <c r="H7331" s="91">
        <v>119.74393225323998</v>
      </c>
      <c r="I7331" s="91">
        <v>18.749131151930001</v>
      </c>
      <c r="J7331" s="91">
        <v>0.85697947579999989</v>
      </c>
      <c r="K7331" s="91">
        <v>2.0494161933199999</v>
      </c>
      <c r="L7331" s="91">
        <v>13.724918941210001</v>
      </c>
    </row>
    <row r="7332" spans="1:12" x14ac:dyDescent="0.25">
      <c r="A7332" s="90">
        <v>35005.291666648896</v>
      </c>
      <c r="B7332" s="91">
        <v>265.87384269935001</v>
      </c>
      <c r="C7332" s="91">
        <v>125.22647456061</v>
      </c>
      <c r="D7332" s="91">
        <v>68.30338483334998</v>
      </c>
      <c r="E7332" s="91">
        <v>41.152598561790001</v>
      </c>
      <c r="F7332" s="91">
        <v>15.809963639899999</v>
      </c>
      <c r="G7332" s="91">
        <v>1.4587391357399999</v>
      </c>
      <c r="H7332" s="91">
        <v>126.57486924179004</v>
      </c>
      <c r="I7332" s="91">
        <v>18.941146928489992</v>
      </c>
      <c r="J7332" s="91">
        <v>0.85697947579999989</v>
      </c>
      <c r="K7332" s="91">
        <v>2.0756639162799999</v>
      </c>
      <c r="L7332" s="91">
        <v>24.730996592030003</v>
      </c>
    </row>
    <row r="7333" spans="1:12" x14ac:dyDescent="0.25">
      <c r="A7333" s="90">
        <v>35005.333333315561</v>
      </c>
      <c r="B7333" s="91">
        <v>257.72127768635016</v>
      </c>
      <c r="C7333" s="91">
        <v>127.49051939747999</v>
      </c>
      <c r="D7333" s="91">
        <v>212.9465936308699</v>
      </c>
      <c r="E7333" s="91">
        <v>34.940020801649993</v>
      </c>
      <c r="F7333" s="91">
        <v>15.809963639899999</v>
      </c>
      <c r="G7333" s="91">
        <v>1.4631030273399999</v>
      </c>
      <c r="H7333" s="91">
        <v>86.327086285430013</v>
      </c>
      <c r="I7333" s="91">
        <v>18.97627615583</v>
      </c>
      <c r="J7333" s="91">
        <v>0.72233947579999991</v>
      </c>
      <c r="K7333" s="91">
        <v>2.0762215408199998</v>
      </c>
      <c r="L7333" s="91">
        <v>5.1289900075300006</v>
      </c>
    </row>
    <row r="7334" spans="1:12" x14ac:dyDescent="0.25">
      <c r="A7334" s="90">
        <v>35005.374999982225</v>
      </c>
      <c r="B7334" s="91">
        <v>243.32743101952019</v>
      </c>
      <c r="C7334" s="91">
        <v>132.85636619962997</v>
      </c>
      <c r="D7334" s="91">
        <v>358.04960718761026</v>
      </c>
      <c r="E7334" s="91">
        <v>28.158795134219996</v>
      </c>
      <c r="F7334" s="91">
        <v>15.809963639899999</v>
      </c>
      <c r="G7334" s="91">
        <v>1.4636862793000001</v>
      </c>
      <c r="H7334" s="91">
        <v>42.31214511364</v>
      </c>
      <c r="I7334" s="91">
        <v>18.959337885819998</v>
      </c>
      <c r="J7334" s="91">
        <v>0.445961632</v>
      </c>
      <c r="K7334" s="91">
        <v>0.58521576661999997</v>
      </c>
      <c r="L7334" s="91">
        <v>3.8183944938999996</v>
      </c>
    </row>
    <row r="7335" spans="1:12" x14ac:dyDescent="0.25">
      <c r="A7335" s="90">
        <v>35005.416666648889</v>
      </c>
      <c r="B7335" s="91">
        <v>240.80661571296</v>
      </c>
      <c r="C7335" s="91">
        <v>128.77476483084999</v>
      </c>
      <c r="D7335" s="91">
        <v>448.51893188034018</v>
      </c>
      <c r="E7335" s="91">
        <v>21.707996210620003</v>
      </c>
      <c r="F7335" s="91">
        <v>15.809963639899999</v>
      </c>
      <c r="G7335" s="91">
        <v>1.46481237793</v>
      </c>
      <c r="H7335" s="91">
        <v>41.435177703730005</v>
      </c>
      <c r="I7335" s="91">
        <v>18.983437063230003</v>
      </c>
      <c r="J7335" s="91">
        <v>0.43468163200000004</v>
      </c>
      <c r="K7335" s="91">
        <v>2.7044117650000001E-2</v>
      </c>
      <c r="L7335" s="91">
        <v>2.9378296855700001</v>
      </c>
    </row>
    <row r="7336" spans="1:12" x14ac:dyDescent="0.25">
      <c r="A7336" s="90">
        <v>35005.458333315553</v>
      </c>
      <c r="B7336" s="91">
        <v>250.8194057167299</v>
      </c>
      <c r="C7336" s="91">
        <v>143.17034751845006</v>
      </c>
      <c r="D7336" s="91">
        <v>504.83112805714961</v>
      </c>
      <c r="E7336" s="91">
        <v>22.385552645449998</v>
      </c>
      <c r="F7336" s="91">
        <v>15.809963639899999</v>
      </c>
      <c r="G7336" s="91">
        <v>1.4659586181599999</v>
      </c>
      <c r="H7336" s="91">
        <v>35.690717287760002</v>
      </c>
      <c r="I7336" s="91">
        <v>18.988677980129999</v>
      </c>
      <c r="J7336" s="91">
        <v>0.43468163200000004</v>
      </c>
      <c r="K7336" s="91">
        <v>1.8123779099999998E-3</v>
      </c>
      <c r="L7336" s="91">
        <v>0.25049051619000001</v>
      </c>
    </row>
    <row r="7337" spans="1:12" x14ac:dyDescent="0.25">
      <c r="A7337" s="90">
        <v>35005.499999982218</v>
      </c>
      <c r="B7337" s="91">
        <v>279.22707735183013</v>
      </c>
      <c r="C7337" s="91">
        <v>154.09332418272004</v>
      </c>
      <c r="D7337" s="91">
        <v>477.09216933554018</v>
      </c>
      <c r="E7337" s="91">
        <v>19.302760130459998</v>
      </c>
      <c r="F7337" s="91">
        <v>12.07526165604</v>
      </c>
      <c r="G7337" s="91">
        <v>1.4499108886700001</v>
      </c>
      <c r="H7337" s="91">
        <v>29.658409582900003</v>
      </c>
      <c r="I7337" s="91">
        <v>18.980800356670002</v>
      </c>
      <c r="J7337" s="91">
        <v>0.43468163200000004</v>
      </c>
      <c r="K7337" s="91">
        <v>1.8099796630000001E-2</v>
      </c>
      <c r="L7337" s="91">
        <v>0.32783189081000003</v>
      </c>
    </row>
    <row r="7338" spans="1:12" x14ac:dyDescent="0.25">
      <c r="A7338" s="90">
        <v>35005.541666648882</v>
      </c>
      <c r="B7338" s="91">
        <v>307.59417731309009</v>
      </c>
      <c r="C7338" s="91">
        <v>164.01084119060005</v>
      </c>
      <c r="D7338" s="91">
        <v>398.03602601242994</v>
      </c>
      <c r="E7338" s="91">
        <v>19.674314062409998</v>
      </c>
      <c r="F7338" s="91">
        <v>16.46177288562</v>
      </c>
      <c r="G7338" s="91">
        <v>1.44997119141</v>
      </c>
      <c r="H7338" s="91">
        <v>30.696644680169992</v>
      </c>
      <c r="I7338" s="91">
        <v>18.937453538680007</v>
      </c>
      <c r="J7338" s="91">
        <v>0.43468163200000004</v>
      </c>
      <c r="K7338" s="91">
        <v>2.2890999549999999E-2</v>
      </c>
      <c r="L7338" s="91">
        <v>2.5963433790399995</v>
      </c>
    </row>
    <row r="7339" spans="1:12" x14ac:dyDescent="0.25">
      <c r="A7339" s="90">
        <v>35005.583333315546</v>
      </c>
      <c r="B7339" s="91">
        <v>307.53575655429</v>
      </c>
      <c r="C7339" s="91">
        <v>171.91562602006005</v>
      </c>
      <c r="D7339" s="91">
        <v>302.98695086362005</v>
      </c>
      <c r="E7339" s="91">
        <v>21.872248941999999</v>
      </c>
      <c r="F7339" s="91">
        <v>17.409963639900003</v>
      </c>
      <c r="G7339" s="91">
        <v>1.4487646484400001</v>
      </c>
      <c r="H7339" s="91">
        <v>38.199303009480005</v>
      </c>
      <c r="I7339" s="91">
        <v>18.995477571559999</v>
      </c>
      <c r="J7339" s="91">
        <v>0.43468163200000004</v>
      </c>
      <c r="K7339" s="91">
        <v>2.0530312400000002E-3</v>
      </c>
      <c r="L7339" s="91">
        <v>6.1254186275599993</v>
      </c>
    </row>
    <row r="7340" spans="1:12" x14ac:dyDescent="0.25">
      <c r="A7340" s="90">
        <v>35005.62499998221</v>
      </c>
      <c r="B7340" s="91">
        <v>331.41165744988996</v>
      </c>
      <c r="C7340" s="91">
        <v>177.88111143971997</v>
      </c>
      <c r="D7340" s="91">
        <v>159.46683770369998</v>
      </c>
      <c r="E7340" s="91">
        <v>25.776346060840002</v>
      </c>
      <c r="F7340" s="91">
        <v>17.409963639900003</v>
      </c>
      <c r="G7340" s="91">
        <v>1.4486640625</v>
      </c>
      <c r="H7340" s="91">
        <v>63.70924398842002</v>
      </c>
      <c r="I7340" s="91">
        <v>19.060907712210003</v>
      </c>
      <c r="J7340" s="91">
        <v>0.43468163200000004</v>
      </c>
      <c r="K7340" s="91">
        <v>3.2526784769999997E-2</v>
      </c>
      <c r="L7340" s="91">
        <v>17.925194225210003</v>
      </c>
    </row>
    <row r="7341" spans="1:12" x14ac:dyDescent="0.25">
      <c r="A7341" s="90">
        <v>35005.666666648875</v>
      </c>
      <c r="B7341" s="91">
        <v>345.85185882724994</v>
      </c>
      <c r="C7341" s="91">
        <v>177.33247688195999</v>
      </c>
      <c r="D7341" s="91">
        <v>48.112552473780006</v>
      </c>
      <c r="E7341" s="91">
        <v>33.763595934120005</v>
      </c>
      <c r="F7341" s="91">
        <v>15.896018183429998</v>
      </c>
      <c r="G7341" s="91">
        <v>1.44822167969</v>
      </c>
      <c r="H7341" s="91">
        <v>73.096595759829995</v>
      </c>
      <c r="I7341" s="91">
        <v>19.129318014010007</v>
      </c>
      <c r="J7341" s="91">
        <v>0.43468163200000004</v>
      </c>
      <c r="K7341" s="91">
        <v>1.8458318842499999</v>
      </c>
      <c r="L7341" s="91">
        <v>42.191297039480006</v>
      </c>
    </row>
    <row r="7342" spans="1:12" x14ac:dyDescent="0.25">
      <c r="A7342" s="90">
        <v>35005.708333315539</v>
      </c>
      <c r="B7342" s="91">
        <v>346.22381154771017</v>
      </c>
      <c r="C7342" s="91">
        <v>179.93291629995994</v>
      </c>
      <c r="D7342" s="91">
        <v>2.73873027451</v>
      </c>
      <c r="E7342" s="91">
        <v>28.636724282140001</v>
      </c>
      <c r="F7342" s="91">
        <v>15.809963639899999</v>
      </c>
      <c r="G7342" s="91">
        <v>1.4483624267600002</v>
      </c>
      <c r="H7342" s="91">
        <v>78.031608863129989</v>
      </c>
      <c r="I7342" s="91">
        <v>19.171659479449993</v>
      </c>
      <c r="J7342" s="91">
        <v>0.41253163199999998</v>
      </c>
      <c r="K7342" s="91">
        <v>1.8355681627399998</v>
      </c>
      <c r="L7342" s="91">
        <v>14.216958068960002</v>
      </c>
    </row>
    <row r="7343" spans="1:12" x14ac:dyDescent="0.25">
      <c r="A7343" s="90">
        <v>35005.749999982203</v>
      </c>
      <c r="B7343" s="91">
        <v>352.65293927216982</v>
      </c>
      <c r="C7343" s="91">
        <v>179.89333107461007</v>
      </c>
      <c r="D7343" s="91">
        <v>0</v>
      </c>
      <c r="E7343" s="91">
        <v>33.85804381733</v>
      </c>
      <c r="F7343" s="91">
        <v>15.809963639899999</v>
      </c>
      <c r="G7343" s="91">
        <v>1.44820153809</v>
      </c>
      <c r="H7343" s="91">
        <v>64.95257980660999</v>
      </c>
      <c r="I7343" s="91">
        <v>19.181854410660002</v>
      </c>
      <c r="J7343" s="91">
        <v>0.41253163199999998</v>
      </c>
      <c r="K7343" s="91">
        <v>1.8416742796699999</v>
      </c>
      <c r="L7343" s="91">
        <v>29.940595213559998</v>
      </c>
    </row>
    <row r="7344" spans="1:12" x14ac:dyDescent="0.25">
      <c r="A7344" s="90">
        <v>35005.791666648867</v>
      </c>
      <c r="B7344" s="91">
        <v>366.42882247903998</v>
      </c>
      <c r="C7344" s="91">
        <v>175.28175682467003</v>
      </c>
      <c r="D7344" s="91">
        <v>0</v>
      </c>
      <c r="E7344" s="91">
        <v>27.226283169100004</v>
      </c>
      <c r="F7344" s="91">
        <v>15.809963639899999</v>
      </c>
      <c r="G7344" s="91">
        <v>1.44874450684</v>
      </c>
      <c r="H7344" s="91">
        <v>87.245456688269996</v>
      </c>
      <c r="I7344" s="91">
        <v>19.20771647854</v>
      </c>
      <c r="J7344" s="91">
        <v>0.41253163199999998</v>
      </c>
      <c r="K7344" s="91">
        <v>1.85050565382</v>
      </c>
      <c r="L7344" s="91">
        <v>15.408196721359998</v>
      </c>
    </row>
    <row r="7345" spans="1:12" x14ac:dyDescent="0.25">
      <c r="A7345" s="90">
        <v>35005.833333315531</v>
      </c>
      <c r="B7345" s="91">
        <v>370.47835883135963</v>
      </c>
      <c r="C7345" s="91">
        <v>180.11802031029001</v>
      </c>
      <c r="D7345" s="91">
        <v>0</v>
      </c>
      <c r="E7345" s="91">
        <v>24.091840250899999</v>
      </c>
      <c r="F7345" s="91">
        <v>15.809963639899999</v>
      </c>
      <c r="G7345" s="91">
        <v>1.4511577148399999</v>
      </c>
      <c r="H7345" s="91">
        <v>78.882972942530003</v>
      </c>
      <c r="I7345" s="91">
        <v>19.148359548980004</v>
      </c>
      <c r="J7345" s="91">
        <v>0.41253163199999998</v>
      </c>
      <c r="K7345" s="91">
        <v>1.8516374146399999</v>
      </c>
      <c r="L7345" s="91">
        <v>20.561756545490002</v>
      </c>
    </row>
    <row r="7346" spans="1:12" x14ac:dyDescent="0.25">
      <c r="A7346" s="90">
        <v>35005.874999982196</v>
      </c>
      <c r="B7346" s="91">
        <v>379.95484433201</v>
      </c>
      <c r="C7346" s="91">
        <v>176.98281289331001</v>
      </c>
      <c r="D7346" s="91">
        <v>0</v>
      </c>
      <c r="E7346" s="91">
        <v>34.880827717280006</v>
      </c>
      <c r="F7346" s="91">
        <v>15.809963639899999</v>
      </c>
      <c r="G7346" s="91">
        <v>1.4255174560499999</v>
      </c>
      <c r="H7346" s="91">
        <v>76.959173785249988</v>
      </c>
      <c r="I7346" s="91">
        <v>19.074363934000001</v>
      </c>
      <c r="J7346" s="91">
        <v>0.41253163199999998</v>
      </c>
      <c r="K7346" s="91">
        <v>1.8524953360999998</v>
      </c>
      <c r="L7346" s="91">
        <v>15.42048932004</v>
      </c>
    </row>
    <row r="7347" spans="1:12" x14ac:dyDescent="0.25">
      <c r="A7347" s="90">
        <v>35005.91666664886</v>
      </c>
      <c r="B7347" s="91">
        <v>386.43981686199993</v>
      </c>
      <c r="C7347" s="91">
        <v>178.24334290377996</v>
      </c>
      <c r="D7347" s="91">
        <v>0</v>
      </c>
      <c r="E7347" s="91">
        <v>35.010167086129997</v>
      </c>
      <c r="F7347" s="91">
        <v>15.809963639899999</v>
      </c>
      <c r="G7347" s="91">
        <v>1.4259598388700001</v>
      </c>
      <c r="H7347" s="91">
        <v>60.972588684800016</v>
      </c>
      <c r="I7347" s="91">
        <v>18.993619469150001</v>
      </c>
      <c r="J7347" s="91">
        <v>0.41253163199999998</v>
      </c>
      <c r="K7347" s="91">
        <v>1.8407142507699998</v>
      </c>
      <c r="L7347" s="91">
        <v>39.800962086710001</v>
      </c>
    </row>
    <row r="7348" spans="1:12" x14ac:dyDescent="0.25">
      <c r="A7348" s="90">
        <v>35005.958333315524</v>
      </c>
      <c r="B7348" s="91">
        <v>384.7597490929499</v>
      </c>
      <c r="C7348" s="91">
        <v>180.63074860629001</v>
      </c>
      <c r="D7348" s="91">
        <v>0</v>
      </c>
      <c r="E7348" s="91">
        <v>24.969529558950001</v>
      </c>
      <c r="F7348" s="91">
        <v>15.809963639899999</v>
      </c>
      <c r="G7348" s="91">
        <v>1.4261408691399999</v>
      </c>
      <c r="H7348" s="91">
        <v>73.050564370350017</v>
      </c>
      <c r="I7348" s="91">
        <v>18.929886915770002</v>
      </c>
      <c r="J7348" s="91">
        <v>0.41253163199999998</v>
      </c>
      <c r="K7348" s="91">
        <v>1.8476266868499998</v>
      </c>
      <c r="L7348" s="91">
        <v>9.32419703455</v>
      </c>
    </row>
    <row r="7349" spans="1:12" x14ac:dyDescent="0.25">
      <c r="A7349" s="90">
        <v>35005.999999982188</v>
      </c>
      <c r="B7349" s="91">
        <v>376.40867653367002</v>
      </c>
      <c r="C7349" s="91">
        <v>183.67410992549995</v>
      </c>
      <c r="D7349" s="91">
        <v>0</v>
      </c>
      <c r="E7349" s="91">
        <v>46.581654272050002</v>
      </c>
      <c r="F7349" s="91">
        <v>15.809963639899999</v>
      </c>
      <c r="G7349" s="91">
        <v>1.42618103027</v>
      </c>
      <c r="H7349" s="91">
        <v>58.678984343499991</v>
      </c>
      <c r="I7349" s="91">
        <v>18.800917639590004</v>
      </c>
      <c r="J7349" s="91">
        <v>0.43468163200000004</v>
      </c>
      <c r="K7349" s="91">
        <v>1.8279361933199998</v>
      </c>
      <c r="L7349" s="91">
        <v>13.971569298109999</v>
      </c>
    </row>
    <row r="7350" spans="1:12" x14ac:dyDescent="0.25">
      <c r="A7350" s="90">
        <v>35006.041666648853</v>
      </c>
      <c r="B7350" s="91">
        <v>377.88915272580005</v>
      </c>
      <c r="C7350" s="91">
        <v>188.75802250978003</v>
      </c>
      <c r="D7350" s="91">
        <v>0</v>
      </c>
      <c r="E7350" s="91">
        <v>37.827395280579999</v>
      </c>
      <c r="F7350" s="91">
        <v>15.809963639899999</v>
      </c>
      <c r="G7350" s="91">
        <v>1.4260604247999999</v>
      </c>
      <c r="H7350" s="91">
        <v>45.168237219540011</v>
      </c>
      <c r="I7350" s="91">
        <v>18.718229924439999</v>
      </c>
      <c r="J7350" s="91">
        <v>0.43468163200000004</v>
      </c>
      <c r="K7350" s="91">
        <v>1.8279361933199998</v>
      </c>
      <c r="L7350" s="91">
        <v>32.607875439369998</v>
      </c>
    </row>
    <row r="7351" spans="1:12" x14ac:dyDescent="0.25">
      <c r="A7351" s="90">
        <v>35006.083333315517</v>
      </c>
      <c r="B7351" s="91">
        <v>383.92195173255004</v>
      </c>
      <c r="C7351" s="91">
        <v>187.78086752058007</v>
      </c>
      <c r="D7351" s="91">
        <v>0</v>
      </c>
      <c r="E7351" s="91">
        <v>26.787441268099997</v>
      </c>
      <c r="F7351" s="91">
        <v>15.809963639899999</v>
      </c>
      <c r="G7351" s="91">
        <v>1.4138536376999999</v>
      </c>
      <c r="H7351" s="91">
        <v>44.969854359350009</v>
      </c>
      <c r="I7351" s="91">
        <v>18.676275569810002</v>
      </c>
      <c r="J7351" s="91">
        <v>0.41253163199999998</v>
      </c>
      <c r="K7351" s="91">
        <v>1.8279361933199998</v>
      </c>
      <c r="L7351" s="91">
        <v>22.467990188999998</v>
      </c>
    </row>
    <row r="7352" spans="1:12" x14ac:dyDescent="0.25">
      <c r="A7352" s="90">
        <v>35006.124999982181</v>
      </c>
      <c r="B7352" s="91">
        <v>382.73991861634011</v>
      </c>
      <c r="C7352" s="91">
        <v>190.38705206959</v>
      </c>
      <c r="D7352" s="91">
        <v>0</v>
      </c>
      <c r="E7352" s="91">
        <v>37.677856406879997</v>
      </c>
      <c r="F7352" s="91">
        <v>15.809963639899999</v>
      </c>
      <c r="G7352" s="91">
        <v>1.41333081055</v>
      </c>
      <c r="H7352" s="91">
        <v>43.093067855690002</v>
      </c>
      <c r="I7352" s="91">
        <v>18.691338790310006</v>
      </c>
      <c r="J7352" s="91">
        <v>0.41253163199999998</v>
      </c>
      <c r="K7352" s="91">
        <v>1.8279361933199998</v>
      </c>
      <c r="L7352" s="91">
        <v>12.839957601640002</v>
      </c>
    </row>
    <row r="7353" spans="1:12" x14ac:dyDescent="0.25">
      <c r="A7353" s="90">
        <v>35006.166666648845</v>
      </c>
      <c r="B7353" s="91">
        <v>383.38689157160002</v>
      </c>
      <c r="C7353" s="91">
        <v>190.27954573356001</v>
      </c>
      <c r="D7353" s="91">
        <v>0</v>
      </c>
      <c r="E7353" s="91">
        <v>18.276521215869998</v>
      </c>
      <c r="F7353" s="91">
        <v>15.809963639899999</v>
      </c>
      <c r="G7353" s="91">
        <v>1.41212414551</v>
      </c>
      <c r="H7353" s="91">
        <v>47.32199664029001</v>
      </c>
      <c r="I7353" s="91">
        <v>18.702938740920004</v>
      </c>
      <c r="J7353" s="91">
        <v>0.41253163199999998</v>
      </c>
      <c r="K7353" s="91">
        <v>1.8080000000000001</v>
      </c>
      <c r="L7353" s="91">
        <v>3.3606422530699995</v>
      </c>
    </row>
    <row r="7354" spans="1:12" x14ac:dyDescent="0.25">
      <c r="A7354" s="90">
        <v>35006.20833331551</v>
      </c>
      <c r="B7354" s="91">
        <v>384.19971511079007</v>
      </c>
      <c r="C7354" s="91">
        <v>189.64955810880005</v>
      </c>
      <c r="D7354" s="91">
        <v>0.28016107542999996</v>
      </c>
      <c r="E7354" s="91">
        <v>22.24350518968</v>
      </c>
      <c r="F7354" s="91">
        <v>15.809963639899999</v>
      </c>
      <c r="G7354" s="91">
        <v>1.4079412841799999</v>
      </c>
      <c r="H7354" s="91">
        <v>40.214731372949991</v>
      </c>
      <c r="I7354" s="91">
        <v>18.741803565669997</v>
      </c>
      <c r="J7354" s="91">
        <v>0.41253163199999998</v>
      </c>
      <c r="K7354" s="91">
        <v>1.8080000000000001</v>
      </c>
      <c r="L7354" s="91">
        <v>16.278963608520002</v>
      </c>
    </row>
    <row r="7355" spans="1:12" x14ac:dyDescent="0.25">
      <c r="A7355" s="90">
        <v>35006.249999982174</v>
      </c>
      <c r="B7355" s="91">
        <v>398.52297085809028</v>
      </c>
      <c r="C7355" s="91">
        <v>187.81905567333007</v>
      </c>
      <c r="D7355" s="91">
        <v>6.8105188224700051</v>
      </c>
      <c r="E7355" s="91">
        <v>20.983314986180002</v>
      </c>
      <c r="F7355" s="91">
        <v>15.809963639899999</v>
      </c>
      <c r="G7355" s="91">
        <v>1.40669445801</v>
      </c>
      <c r="H7355" s="91">
        <v>39.906841139430007</v>
      </c>
      <c r="I7355" s="91">
        <v>18.911625009139996</v>
      </c>
      <c r="J7355" s="91">
        <v>0.39038163200000003</v>
      </c>
      <c r="K7355" s="91">
        <v>1.8080000000000001</v>
      </c>
      <c r="L7355" s="91">
        <v>18.385208174260001</v>
      </c>
    </row>
    <row r="7356" spans="1:12" x14ac:dyDescent="0.25">
      <c r="A7356" s="90">
        <v>35006.291666648838</v>
      </c>
      <c r="B7356" s="91">
        <v>387.26175988370005</v>
      </c>
      <c r="C7356" s="91">
        <v>189.38818475569008</v>
      </c>
      <c r="D7356" s="91">
        <v>73.671969124880036</v>
      </c>
      <c r="E7356" s="91">
        <v>27.236892107119999</v>
      </c>
      <c r="F7356" s="91">
        <v>15.809963639899999</v>
      </c>
      <c r="G7356" s="91">
        <v>1.4059302978499999</v>
      </c>
      <c r="H7356" s="91">
        <v>38.146512694980004</v>
      </c>
      <c r="I7356" s="91">
        <v>19.050714130940005</v>
      </c>
      <c r="J7356" s="91">
        <v>0.36823163199999998</v>
      </c>
      <c r="K7356" s="91">
        <v>1.8080000000000001</v>
      </c>
      <c r="L7356" s="91">
        <v>6.8267261064000007</v>
      </c>
    </row>
    <row r="7357" spans="1:12" x14ac:dyDescent="0.25">
      <c r="A7357" s="90">
        <v>35006.333333315502</v>
      </c>
      <c r="B7357" s="91">
        <v>374.56932077689981</v>
      </c>
      <c r="C7357" s="91">
        <v>187.27937757568003</v>
      </c>
      <c r="D7357" s="91">
        <v>221.12268050417001</v>
      </c>
      <c r="E7357" s="91">
        <v>18.31137250415</v>
      </c>
      <c r="F7357" s="91">
        <v>15.809963639899999</v>
      </c>
      <c r="G7357" s="91">
        <v>1.4064531250000001</v>
      </c>
      <c r="H7357" s="91">
        <v>15.847295080689999</v>
      </c>
      <c r="I7357" s="91">
        <v>19.037195975859998</v>
      </c>
      <c r="J7357" s="91">
        <v>8.5581632000000005E-2</v>
      </c>
      <c r="K7357" s="91">
        <v>0</v>
      </c>
      <c r="L7357" s="91">
        <v>1.6368624974700001</v>
      </c>
    </row>
    <row r="7358" spans="1:12" x14ac:dyDescent="0.25">
      <c r="A7358" s="90">
        <v>35006.374999982167</v>
      </c>
      <c r="B7358" s="91">
        <v>362.98524175816999</v>
      </c>
      <c r="C7358" s="91">
        <v>192.33458528760002</v>
      </c>
      <c r="D7358" s="91">
        <v>356.12698851197973</v>
      </c>
      <c r="E7358" s="91">
        <v>17.41413534562</v>
      </c>
      <c r="F7358" s="91">
        <v>6.4631558054600013</v>
      </c>
      <c r="G7358" s="91">
        <v>1.4075994873</v>
      </c>
      <c r="H7358" s="91">
        <v>15.936625812929998</v>
      </c>
      <c r="I7358" s="91">
        <v>19.047788205569997</v>
      </c>
      <c r="J7358" s="91">
        <v>0.13065947580000001</v>
      </c>
      <c r="K7358" s="91">
        <v>0</v>
      </c>
      <c r="L7358" s="91">
        <v>0.12732120595999999</v>
      </c>
    </row>
    <row r="7359" spans="1:12" x14ac:dyDescent="0.25">
      <c r="A7359" s="90">
        <v>35006.416666648831</v>
      </c>
      <c r="B7359" s="91">
        <v>332.95984315246011</v>
      </c>
      <c r="C7359" s="91">
        <v>194.50693876345994</v>
      </c>
      <c r="D7359" s="91">
        <v>442.44504334045013</v>
      </c>
      <c r="E7359" s="91">
        <v>14.90272225186</v>
      </c>
      <c r="F7359" s="91">
        <v>1.9835999999</v>
      </c>
      <c r="G7359" s="91">
        <v>1.40932885742</v>
      </c>
      <c r="H7359" s="91">
        <v>16.164267453559997</v>
      </c>
      <c r="I7359" s="91">
        <v>19.091994221160004</v>
      </c>
      <c r="J7359" s="91">
        <v>0.13065947580000001</v>
      </c>
      <c r="K7359" s="91">
        <v>0</v>
      </c>
      <c r="L7359" s="91">
        <v>3.79303943143</v>
      </c>
    </row>
    <row r="7360" spans="1:12" x14ac:dyDescent="0.25">
      <c r="A7360" s="90">
        <v>35006.458333315495</v>
      </c>
      <c r="B7360" s="91">
        <v>337.04725688063007</v>
      </c>
      <c r="C7360" s="91">
        <v>198.22084777305992</v>
      </c>
      <c r="D7360" s="91">
        <v>441.44313549443024</v>
      </c>
      <c r="E7360" s="91">
        <v>13.29121918986</v>
      </c>
      <c r="F7360" s="91">
        <v>1.9835999999</v>
      </c>
      <c r="G7360" s="91">
        <v>1.4312689209</v>
      </c>
      <c r="H7360" s="91">
        <v>14.945967530379999</v>
      </c>
      <c r="I7360" s="91">
        <v>19.019868884680001</v>
      </c>
      <c r="J7360" s="91">
        <v>0.13065947580000001</v>
      </c>
      <c r="K7360" s="91">
        <v>0</v>
      </c>
      <c r="L7360" s="91">
        <v>5.1358010327999999</v>
      </c>
    </row>
    <row r="7361" spans="1:12" x14ac:dyDescent="0.25">
      <c r="A7361" s="90">
        <v>35006.499999982159</v>
      </c>
      <c r="B7361" s="91">
        <v>351.71346615206988</v>
      </c>
      <c r="C7361" s="91">
        <v>204.92579624814999</v>
      </c>
      <c r="D7361" s="91">
        <v>434.07383155800011</v>
      </c>
      <c r="E7361" s="91">
        <v>15.084218538539998</v>
      </c>
      <c r="F7361" s="91">
        <v>1.9835999999</v>
      </c>
      <c r="G7361" s="91">
        <v>1.4324151611299998</v>
      </c>
      <c r="H7361" s="91">
        <v>13.997501428730001</v>
      </c>
      <c r="I7361" s="91">
        <v>18.947292967709995</v>
      </c>
      <c r="J7361" s="91">
        <v>0.13065947580000001</v>
      </c>
      <c r="K7361" s="91">
        <v>0</v>
      </c>
      <c r="L7361" s="91">
        <v>3.1074840942100002</v>
      </c>
    </row>
    <row r="7362" spans="1:12" x14ac:dyDescent="0.25">
      <c r="A7362" s="90">
        <v>35006.541666648824</v>
      </c>
      <c r="B7362" s="91">
        <v>343.16563946285999</v>
      </c>
      <c r="C7362" s="91">
        <v>214.16634051035004</v>
      </c>
      <c r="D7362" s="91">
        <v>378.02223334259008</v>
      </c>
      <c r="E7362" s="91">
        <v>16.051067529760001</v>
      </c>
      <c r="F7362" s="91">
        <v>1.9835999999</v>
      </c>
      <c r="G7362" s="91">
        <v>1.4325961914100001</v>
      </c>
      <c r="H7362" s="91">
        <v>13.96446507484</v>
      </c>
      <c r="I7362" s="91">
        <v>18.885284198579992</v>
      </c>
      <c r="J7362" s="91">
        <v>0.13065947580000001</v>
      </c>
      <c r="K7362" s="91">
        <v>0</v>
      </c>
      <c r="L7362" s="91">
        <v>0.87607139557999991</v>
      </c>
    </row>
    <row r="7363" spans="1:12" x14ac:dyDescent="0.25">
      <c r="A7363" s="90">
        <v>35006.583333315488</v>
      </c>
      <c r="B7363" s="91">
        <v>349.9657825865898</v>
      </c>
      <c r="C7363" s="91">
        <v>214.46251421693003</v>
      </c>
      <c r="D7363" s="91">
        <v>325.24658029611993</v>
      </c>
      <c r="E7363" s="91">
        <v>16.818474495769998</v>
      </c>
      <c r="F7363" s="91">
        <v>2.51668020329</v>
      </c>
      <c r="G7363" s="91">
        <v>1.4329782714800001</v>
      </c>
      <c r="H7363" s="91">
        <v>15.073559432889997</v>
      </c>
      <c r="I7363" s="91">
        <v>18.984266258930006</v>
      </c>
      <c r="J7363" s="91">
        <v>0.13065947580000001</v>
      </c>
      <c r="K7363" s="91">
        <v>0</v>
      </c>
      <c r="L7363" s="91">
        <v>1.9842501558100001</v>
      </c>
    </row>
    <row r="7364" spans="1:12" x14ac:dyDescent="0.25">
      <c r="A7364" s="90">
        <v>35006.624999982152</v>
      </c>
      <c r="B7364" s="91">
        <v>390.11766655509985</v>
      </c>
      <c r="C7364" s="91">
        <v>217.83524296348003</v>
      </c>
      <c r="D7364" s="91">
        <v>170.13333270866008</v>
      </c>
      <c r="E7364" s="91">
        <v>27.00155519143</v>
      </c>
      <c r="F7364" s="91">
        <v>15.809963639899999</v>
      </c>
      <c r="G7364" s="91">
        <v>1.43299841309</v>
      </c>
      <c r="H7364" s="91">
        <v>16.935409189440001</v>
      </c>
      <c r="I7364" s="91">
        <v>19.083079063459998</v>
      </c>
      <c r="J7364" s="91">
        <v>0.13065947580000001</v>
      </c>
      <c r="K7364" s="91">
        <v>0</v>
      </c>
      <c r="L7364" s="91">
        <v>5.1619024179500004</v>
      </c>
    </row>
    <row r="7365" spans="1:12" x14ac:dyDescent="0.25">
      <c r="A7365" s="90">
        <v>35006.666666648816</v>
      </c>
      <c r="B7365" s="91">
        <v>401.1207638994502</v>
      </c>
      <c r="C7365" s="91">
        <v>221.03980169776003</v>
      </c>
      <c r="D7365" s="91">
        <v>58.430547851279989</v>
      </c>
      <c r="E7365" s="91">
        <v>29.229666889310007</v>
      </c>
      <c r="F7365" s="91">
        <v>15.809963639899999</v>
      </c>
      <c r="G7365" s="91">
        <v>1.4327369384799999</v>
      </c>
      <c r="H7365" s="91">
        <v>41.599426672379998</v>
      </c>
      <c r="I7365" s="91">
        <v>19.086320642790007</v>
      </c>
      <c r="J7365" s="91">
        <v>0.33330947580000003</v>
      </c>
      <c r="K7365" s="91">
        <v>1.8279361933199998</v>
      </c>
      <c r="L7365" s="91">
        <v>26.472300370759999</v>
      </c>
    </row>
    <row r="7366" spans="1:12" x14ac:dyDescent="0.25">
      <c r="A7366" s="90">
        <v>35006.708333315481</v>
      </c>
      <c r="B7366" s="91">
        <v>395.06820829251006</v>
      </c>
      <c r="C7366" s="91">
        <v>221.85783915268001</v>
      </c>
      <c r="D7366" s="91">
        <v>3.5433110919900002</v>
      </c>
      <c r="E7366" s="91">
        <v>19.01006340883</v>
      </c>
      <c r="F7366" s="91">
        <v>15.809963639899999</v>
      </c>
      <c r="G7366" s="91">
        <v>1.43291796875</v>
      </c>
      <c r="H7366" s="91">
        <v>62.852387598270013</v>
      </c>
      <c r="I7366" s="91">
        <v>19.162899204239995</v>
      </c>
      <c r="J7366" s="91">
        <v>0.35545947579999998</v>
      </c>
      <c r="K7366" s="91">
        <v>1.8080000000000001</v>
      </c>
      <c r="L7366" s="91">
        <v>18.454384282169997</v>
      </c>
    </row>
    <row r="7367" spans="1:12" x14ac:dyDescent="0.25">
      <c r="A7367" s="90">
        <v>35006.749999982145</v>
      </c>
      <c r="B7367" s="91">
        <v>389.85137965299975</v>
      </c>
      <c r="C7367" s="91">
        <v>225.50858745289003</v>
      </c>
      <c r="D7367" s="91">
        <v>0</v>
      </c>
      <c r="E7367" s="91">
        <v>21.35683607496</v>
      </c>
      <c r="F7367" s="91">
        <v>15.809963639899999</v>
      </c>
      <c r="G7367" s="91">
        <v>1.4328173828099999</v>
      </c>
      <c r="H7367" s="91">
        <v>42.044586859079999</v>
      </c>
      <c r="I7367" s="91">
        <v>19.171022865010002</v>
      </c>
      <c r="J7367" s="91">
        <v>0.35545947579999998</v>
      </c>
      <c r="K7367" s="91">
        <v>1.8080000000000001</v>
      </c>
      <c r="L7367" s="91">
        <v>38.578911813079998</v>
      </c>
    </row>
    <row r="7368" spans="1:12" x14ac:dyDescent="0.25">
      <c r="A7368" s="90">
        <v>35006.791666648809</v>
      </c>
      <c r="B7368" s="91">
        <v>391.0663701294701</v>
      </c>
      <c r="C7368" s="91">
        <v>227.68724007589995</v>
      </c>
      <c r="D7368" s="91">
        <v>0</v>
      </c>
      <c r="E7368" s="91">
        <v>24.551235610749998</v>
      </c>
      <c r="F7368" s="91">
        <v>15.809963639899999</v>
      </c>
      <c r="G7368" s="91">
        <v>1.5992678222699999</v>
      </c>
      <c r="H7368" s="91">
        <v>64.078877551310001</v>
      </c>
      <c r="I7368" s="91">
        <v>19.178085422310001</v>
      </c>
      <c r="J7368" s="91">
        <v>0.32205680380000001</v>
      </c>
      <c r="K7368" s="91">
        <v>1.8279361933199998</v>
      </c>
      <c r="L7368" s="91">
        <v>16.681057636689999</v>
      </c>
    </row>
    <row r="7369" spans="1:12" x14ac:dyDescent="0.25">
      <c r="A7369" s="90">
        <v>35006.833333315473</v>
      </c>
      <c r="B7369" s="91">
        <v>387.80645486271015</v>
      </c>
      <c r="C7369" s="91">
        <v>228.66736189649998</v>
      </c>
      <c r="D7369" s="91">
        <v>0</v>
      </c>
      <c r="E7369" s="91">
        <v>33.609084402170005</v>
      </c>
      <c r="F7369" s="91">
        <v>15.809963639899999</v>
      </c>
      <c r="G7369" s="91">
        <v>1.59993151855</v>
      </c>
      <c r="H7369" s="91">
        <v>42.015782695909998</v>
      </c>
      <c r="I7369" s="91">
        <v>19.122173646009998</v>
      </c>
      <c r="J7369" s="91">
        <v>0.32205680380000001</v>
      </c>
      <c r="K7369" s="91">
        <v>1.8279361933199998</v>
      </c>
      <c r="L7369" s="91">
        <v>38.796606674480003</v>
      </c>
    </row>
    <row r="7370" spans="1:12" x14ac:dyDescent="0.25">
      <c r="A7370" s="90">
        <v>35006.874999982138</v>
      </c>
      <c r="B7370" s="91">
        <v>372.61061506162014</v>
      </c>
      <c r="C7370" s="91">
        <v>231.08181838103997</v>
      </c>
      <c r="D7370" s="91">
        <v>0</v>
      </c>
      <c r="E7370" s="91">
        <v>26.601509020290003</v>
      </c>
      <c r="F7370" s="91">
        <v>15.809963639899999</v>
      </c>
      <c r="G7370" s="91">
        <v>1.6003337402300002</v>
      </c>
      <c r="H7370" s="91">
        <v>57.527423569329997</v>
      </c>
      <c r="I7370" s="91">
        <v>19.032565023970001</v>
      </c>
      <c r="J7370" s="91">
        <v>0.32205680380000001</v>
      </c>
      <c r="K7370" s="91">
        <v>1.8279361933199998</v>
      </c>
      <c r="L7370" s="91">
        <v>14.518588332210001</v>
      </c>
    </row>
    <row r="7371" spans="1:12" x14ac:dyDescent="0.25">
      <c r="A7371" s="90">
        <v>35006.916666648802</v>
      </c>
      <c r="B7371" s="91">
        <v>358.59739582414005</v>
      </c>
      <c r="C7371" s="91">
        <v>222.58809995114999</v>
      </c>
      <c r="D7371" s="91">
        <v>0</v>
      </c>
      <c r="E7371" s="91">
        <v>24.994949889520001</v>
      </c>
      <c r="F7371" s="91">
        <v>15.809963639899999</v>
      </c>
      <c r="G7371" s="91">
        <v>1.6008565673799999</v>
      </c>
      <c r="H7371" s="91">
        <v>61.125880635830001</v>
      </c>
      <c r="I7371" s="91">
        <v>18.954626577909998</v>
      </c>
      <c r="J7371" s="91">
        <v>0.32205680380000001</v>
      </c>
      <c r="K7371" s="91">
        <v>1.8279361933199998</v>
      </c>
      <c r="L7371" s="91">
        <v>27.850392545410003</v>
      </c>
    </row>
    <row r="7372" spans="1:12" x14ac:dyDescent="0.25">
      <c r="A7372" s="90">
        <v>35006.958333315466</v>
      </c>
      <c r="B7372" s="91">
        <v>350.27661962590992</v>
      </c>
      <c r="C7372" s="91">
        <v>220.57656068642996</v>
      </c>
      <c r="D7372" s="91">
        <v>0</v>
      </c>
      <c r="E7372" s="91">
        <v>25.459113921930005</v>
      </c>
      <c r="F7372" s="91">
        <v>15.809963639899999</v>
      </c>
      <c r="G7372" s="91">
        <v>1.60095715332</v>
      </c>
      <c r="H7372" s="91">
        <v>61.899177721780006</v>
      </c>
      <c r="I7372" s="91">
        <v>18.81718440041</v>
      </c>
      <c r="J7372" s="91">
        <v>0.32205680380000001</v>
      </c>
      <c r="K7372" s="91">
        <v>1.8279361933199998</v>
      </c>
      <c r="L7372" s="91">
        <v>18.48144668926</v>
      </c>
    </row>
    <row r="7373" spans="1:12" x14ac:dyDescent="0.25">
      <c r="A7373" s="90">
        <v>35006.99999998213</v>
      </c>
      <c r="B7373" s="91">
        <v>351.91547973668986</v>
      </c>
      <c r="C7373" s="91">
        <v>216.81952355843003</v>
      </c>
      <c r="D7373" s="91">
        <v>0</v>
      </c>
      <c r="E7373" s="91">
        <v>40.888515028649998</v>
      </c>
      <c r="F7373" s="91">
        <v>15.809963639899999</v>
      </c>
      <c r="G7373" s="91">
        <v>1.6008565673799999</v>
      </c>
      <c r="H7373" s="91">
        <v>9.0950264577199977</v>
      </c>
      <c r="I7373" s="91">
        <v>18.759266450359991</v>
      </c>
      <c r="J7373" s="91">
        <v>0.32205680380000001</v>
      </c>
      <c r="K7373" s="91">
        <v>0.56499999999999995</v>
      </c>
      <c r="L7373" s="91">
        <v>60.599941941880004</v>
      </c>
    </row>
    <row r="7374" spans="1:12" x14ac:dyDescent="0.25">
      <c r="A7374" s="90">
        <v>35007.041666648794</v>
      </c>
      <c r="B7374" s="91">
        <v>350.78228569697001</v>
      </c>
      <c r="C7374" s="91">
        <v>216.42957079599</v>
      </c>
      <c r="D7374" s="91">
        <v>0</v>
      </c>
      <c r="E7374" s="91">
        <v>42.918325862819998</v>
      </c>
      <c r="F7374" s="91">
        <v>15.809963639899999</v>
      </c>
      <c r="G7374" s="91">
        <v>1.6006353759799998</v>
      </c>
      <c r="H7374" s="91">
        <v>8.7019478792400005</v>
      </c>
      <c r="I7374" s="91">
        <v>18.679405653630003</v>
      </c>
      <c r="J7374" s="91">
        <v>0.32205680380000001</v>
      </c>
      <c r="K7374" s="91">
        <v>0.56499999999999995</v>
      </c>
      <c r="L7374" s="91">
        <v>51.242801582350012</v>
      </c>
    </row>
    <row r="7375" spans="1:12" x14ac:dyDescent="0.25">
      <c r="A7375" s="90">
        <v>35007.083333315459</v>
      </c>
      <c r="B7375" s="91">
        <v>353.15422979083991</v>
      </c>
      <c r="C7375" s="91">
        <v>214.65342781400005</v>
      </c>
      <c r="D7375" s="91">
        <v>0</v>
      </c>
      <c r="E7375" s="91">
        <v>24.196542725810001</v>
      </c>
      <c r="F7375" s="91">
        <v>15.809963639899999</v>
      </c>
      <c r="G7375" s="91">
        <v>1.6002532959</v>
      </c>
      <c r="H7375" s="91">
        <v>8.6762568410699981</v>
      </c>
      <c r="I7375" s="91">
        <v>18.65574022921</v>
      </c>
      <c r="J7375" s="91">
        <v>0.34420680380000002</v>
      </c>
      <c r="K7375" s="91">
        <v>0.56499999999999995</v>
      </c>
      <c r="L7375" s="91">
        <v>53.338386026759991</v>
      </c>
    </row>
    <row r="7376" spans="1:12" x14ac:dyDescent="0.25">
      <c r="A7376" s="90">
        <v>35007.124999982123</v>
      </c>
      <c r="B7376" s="91">
        <v>353.69579054270025</v>
      </c>
      <c r="C7376" s="91">
        <v>210.61535769047003</v>
      </c>
      <c r="D7376" s="91">
        <v>0</v>
      </c>
      <c r="E7376" s="91">
        <v>36.398019210409998</v>
      </c>
      <c r="F7376" s="91">
        <v>15.809963639899999</v>
      </c>
      <c r="G7376" s="91">
        <v>1.5992478027300001</v>
      </c>
      <c r="H7376" s="91">
        <v>8.6231150948100002</v>
      </c>
      <c r="I7376" s="91">
        <v>18.642479533669999</v>
      </c>
      <c r="J7376" s="91">
        <v>0.34420680380000002</v>
      </c>
      <c r="K7376" s="91">
        <v>0.56499999999999995</v>
      </c>
      <c r="L7376" s="91">
        <v>34.347853640969994</v>
      </c>
    </row>
    <row r="7377" spans="1:12" x14ac:dyDescent="0.25">
      <c r="A7377" s="90">
        <v>35007.166666648787</v>
      </c>
      <c r="B7377" s="91">
        <v>355.81327019903011</v>
      </c>
      <c r="C7377" s="91">
        <v>213.54991093626998</v>
      </c>
      <c r="D7377" s="91">
        <v>0</v>
      </c>
      <c r="E7377" s="91">
        <v>22.041921557249999</v>
      </c>
      <c r="F7377" s="91">
        <v>15.809963639899999</v>
      </c>
      <c r="G7377" s="91">
        <v>1.59810144043</v>
      </c>
      <c r="H7377" s="91">
        <v>8.0660928096800024</v>
      </c>
      <c r="I7377" s="91">
        <v>18.657617806529998</v>
      </c>
      <c r="J7377" s="91">
        <v>6.1742323799999992E-2</v>
      </c>
      <c r="K7377" s="91">
        <v>0</v>
      </c>
      <c r="L7377" s="91">
        <v>20.823240064449998</v>
      </c>
    </row>
    <row r="7378" spans="1:12" x14ac:dyDescent="0.25">
      <c r="A7378" s="90">
        <v>35007.208333315451</v>
      </c>
      <c r="B7378" s="91">
        <v>362.28363625476015</v>
      </c>
      <c r="C7378" s="91">
        <v>214.12965314516993</v>
      </c>
      <c r="D7378" s="91">
        <v>0.25244090926000001</v>
      </c>
      <c r="E7378" s="91">
        <v>18.196415466360001</v>
      </c>
      <c r="F7378" s="91">
        <v>15.809963639899999</v>
      </c>
      <c r="G7378" s="91">
        <v>1.59641223145</v>
      </c>
      <c r="H7378" s="91">
        <v>7.9981926058499981</v>
      </c>
      <c r="I7378" s="91">
        <v>18.363487158429994</v>
      </c>
      <c r="J7378" s="91">
        <v>0</v>
      </c>
      <c r="K7378" s="91">
        <v>0</v>
      </c>
      <c r="L7378" s="91">
        <v>16.270496649530003</v>
      </c>
    </row>
    <row r="7379" spans="1:12" x14ac:dyDescent="0.25">
      <c r="A7379" s="90">
        <v>35007.249999982116</v>
      </c>
      <c r="B7379" s="91">
        <v>358.74995582286988</v>
      </c>
      <c r="C7379" s="91">
        <v>217.87498653241997</v>
      </c>
      <c r="D7379" s="91">
        <v>10.803934544180004</v>
      </c>
      <c r="E7379" s="91">
        <v>16.481769780680001</v>
      </c>
      <c r="F7379" s="91">
        <v>15.34798975617</v>
      </c>
      <c r="G7379" s="91">
        <v>1.59341589355</v>
      </c>
      <c r="H7379" s="91">
        <v>8.1456226184900018</v>
      </c>
      <c r="I7379" s="91">
        <v>18.866212441689999</v>
      </c>
      <c r="J7379" s="91">
        <v>0</v>
      </c>
      <c r="K7379" s="91">
        <v>0</v>
      </c>
      <c r="L7379" s="91">
        <v>11.660815960060001</v>
      </c>
    </row>
    <row r="7380" spans="1:12" x14ac:dyDescent="0.25">
      <c r="A7380" s="90">
        <v>35007.29166664878</v>
      </c>
      <c r="B7380" s="91">
        <v>354.96571122030997</v>
      </c>
      <c r="C7380" s="91">
        <v>217.14393172361994</v>
      </c>
      <c r="D7380" s="91">
        <v>95.234355677259984</v>
      </c>
      <c r="E7380" s="91">
        <v>22.046045286059996</v>
      </c>
      <c r="F7380" s="91">
        <v>15.363587811029999</v>
      </c>
      <c r="G7380" s="91">
        <v>1.5924908447299999</v>
      </c>
      <c r="H7380" s="91">
        <v>8.2623881536599981</v>
      </c>
      <c r="I7380" s="91">
        <v>19.041656950530005</v>
      </c>
      <c r="J7380" s="91">
        <v>0</v>
      </c>
      <c r="K7380" s="91">
        <v>0</v>
      </c>
      <c r="L7380" s="91">
        <v>18.61572307258</v>
      </c>
    </row>
    <row r="7381" spans="1:12" x14ac:dyDescent="0.25">
      <c r="A7381" s="90">
        <v>35007.333333315444</v>
      </c>
      <c r="B7381" s="91">
        <v>341.28380535990971</v>
      </c>
      <c r="C7381" s="91">
        <v>212.72889016507997</v>
      </c>
      <c r="D7381" s="91">
        <v>287.4187782545701</v>
      </c>
      <c r="E7381" s="91">
        <v>17.915922882489998</v>
      </c>
      <c r="F7381" s="91">
        <v>14.476363639999999</v>
      </c>
      <c r="G7381" s="91">
        <v>1.5928929443399999</v>
      </c>
      <c r="H7381" s="91">
        <v>8.3153085114399978</v>
      </c>
      <c r="I7381" s="91">
        <v>19.070275849630004</v>
      </c>
      <c r="J7381" s="91">
        <v>0</v>
      </c>
      <c r="K7381" s="91">
        <v>0</v>
      </c>
      <c r="L7381" s="91">
        <v>3.2940899089599998</v>
      </c>
    </row>
    <row r="7382" spans="1:12" x14ac:dyDescent="0.25">
      <c r="A7382" s="90">
        <v>35007.374999982108</v>
      </c>
      <c r="B7382" s="91">
        <v>315.45743752150986</v>
      </c>
      <c r="C7382" s="91">
        <v>203.43227903603</v>
      </c>
      <c r="D7382" s="91">
        <v>449.23200080536998</v>
      </c>
      <c r="E7382" s="91">
        <v>12.714780993920002</v>
      </c>
      <c r="F7382" s="91">
        <v>0.93256061339999996</v>
      </c>
      <c r="G7382" s="91">
        <v>1.5940794677700001</v>
      </c>
      <c r="H7382" s="91">
        <v>8.3503198126900031</v>
      </c>
      <c r="I7382" s="91">
        <v>19.073740280460004</v>
      </c>
      <c r="J7382" s="91">
        <v>0</v>
      </c>
      <c r="K7382" s="91">
        <v>0</v>
      </c>
      <c r="L7382" s="91">
        <v>9.4026759010000002E-2</v>
      </c>
    </row>
    <row r="7383" spans="1:12" x14ac:dyDescent="0.25">
      <c r="A7383" s="90">
        <v>35007.416666648773</v>
      </c>
      <c r="B7383" s="91">
        <v>310.53801454104013</v>
      </c>
      <c r="C7383" s="91">
        <v>172.93212572945998</v>
      </c>
      <c r="D7383" s="91">
        <v>517.21197361296993</v>
      </c>
      <c r="E7383" s="91">
        <v>15.906702431920003</v>
      </c>
      <c r="F7383" s="91">
        <v>1.1294884279499999</v>
      </c>
      <c r="G7383" s="91">
        <v>1.5969954834</v>
      </c>
      <c r="H7383" s="91">
        <v>8.35386678379</v>
      </c>
      <c r="I7383" s="91">
        <v>19.046432972479998</v>
      </c>
      <c r="J7383" s="91">
        <v>0</v>
      </c>
      <c r="K7383" s="91">
        <v>0</v>
      </c>
      <c r="L7383" s="91">
        <v>0.22922488135999999</v>
      </c>
    </row>
    <row r="7384" spans="1:12" x14ac:dyDescent="0.25">
      <c r="A7384" s="90">
        <v>35007.458333315437</v>
      </c>
      <c r="B7384" s="91">
        <v>317.80622453124005</v>
      </c>
      <c r="C7384" s="91">
        <v>161.92251320443998</v>
      </c>
      <c r="D7384" s="91">
        <v>528.53224822897039</v>
      </c>
      <c r="E7384" s="91">
        <v>16.918304878760001</v>
      </c>
      <c r="F7384" s="91">
        <v>0.65</v>
      </c>
      <c r="G7384" s="91">
        <v>1.5982824707000001</v>
      </c>
      <c r="H7384" s="91">
        <v>7.5365051015000013</v>
      </c>
      <c r="I7384" s="91">
        <v>19.022119046400004</v>
      </c>
      <c r="J7384" s="91">
        <v>0</v>
      </c>
      <c r="K7384" s="91">
        <v>0</v>
      </c>
      <c r="L7384" s="91">
        <v>0.15875487122999998</v>
      </c>
    </row>
    <row r="7385" spans="1:12" x14ac:dyDescent="0.25">
      <c r="A7385" s="90">
        <v>35007.499999982101</v>
      </c>
      <c r="B7385" s="91">
        <v>301.59741259245004</v>
      </c>
      <c r="C7385" s="91">
        <v>147.33804795378001</v>
      </c>
      <c r="D7385" s="91">
        <v>524.13995927942995</v>
      </c>
      <c r="E7385" s="91">
        <v>16.036826056420001</v>
      </c>
      <c r="F7385" s="91">
        <v>0.65</v>
      </c>
      <c r="G7385" s="91">
        <v>1.60089672852</v>
      </c>
      <c r="H7385" s="91">
        <v>8.3079556794600009</v>
      </c>
      <c r="I7385" s="91">
        <v>18.945895364469994</v>
      </c>
      <c r="J7385" s="91">
        <v>0</v>
      </c>
      <c r="K7385" s="91">
        <v>0</v>
      </c>
      <c r="L7385" s="91">
        <v>5.210181363E-2</v>
      </c>
    </row>
    <row r="7386" spans="1:12" x14ac:dyDescent="0.25">
      <c r="A7386" s="90">
        <v>35007.541666648765</v>
      </c>
      <c r="B7386" s="91">
        <v>301.43336014189998</v>
      </c>
      <c r="C7386" s="91">
        <v>134.98176388448996</v>
      </c>
      <c r="D7386" s="91">
        <v>475.82312404179004</v>
      </c>
      <c r="E7386" s="91">
        <v>15.304891638490002</v>
      </c>
      <c r="F7386" s="91">
        <v>1.33076981191</v>
      </c>
      <c r="G7386" s="91">
        <v>1.6008565673799999</v>
      </c>
      <c r="H7386" s="91">
        <v>8.6126955157100014</v>
      </c>
      <c r="I7386" s="91">
        <v>18.953890580550002</v>
      </c>
      <c r="J7386" s="91">
        <v>0</v>
      </c>
      <c r="K7386" s="91">
        <v>0</v>
      </c>
      <c r="L7386" s="91">
        <v>9.128972451999999E-2</v>
      </c>
    </row>
    <row r="7387" spans="1:12" x14ac:dyDescent="0.25">
      <c r="A7387" s="90">
        <v>35007.58333331543</v>
      </c>
      <c r="B7387" s="91">
        <v>338.62722244121005</v>
      </c>
      <c r="C7387" s="91">
        <v>127.17109836085999</v>
      </c>
      <c r="D7387" s="91">
        <v>357.05855510233016</v>
      </c>
      <c r="E7387" s="91">
        <v>17.088583839270001</v>
      </c>
      <c r="F7387" s="91">
        <v>0.65</v>
      </c>
      <c r="G7387" s="91">
        <v>1.60141967773</v>
      </c>
      <c r="H7387" s="91">
        <v>13.968579492589999</v>
      </c>
      <c r="I7387" s="91">
        <v>18.948802708110001</v>
      </c>
      <c r="J7387" s="91">
        <v>0</v>
      </c>
      <c r="K7387" s="91">
        <v>0</v>
      </c>
      <c r="L7387" s="91">
        <v>0.94914677577999995</v>
      </c>
    </row>
    <row r="7388" spans="1:12" x14ac:dyDescent="0.25">
      <c r="A7388" s="90">
        <v>35007.624999982094</v>
      </c>
      <c r="B7388" s="91">
        <v>355.24609842067997</v>
      </c>
      <c r="C7388" s="91">
        <v>126.19009752338003</v>
      </c>
      <c r="D7388" s="91">
        <v>201.43647940087999</v>
      </c>
      <c r="E7388" s="91">
        <v>27.971435700439997</v>
      </c>
      <c r="F7388" s="91">
        <v>15.809963639899999</v>
      </c>
      <c r="G7388" s="91">
        <v>1.6012989502000001</v>
      </c>
      <c r="H7388" s="91">
        <v>25.780487999810003</v>
      </c>
      <c r="I7388" s="91">
        <v>19.000333437030001</v>
      </c>
      <c r="J7388" s="91">
        <v>0.51799232380000004</v>
      </c>
      <c r="K7388" s="91">
        <v>0</v>
      </c>
      <c r="L7388" s="91">
        <v>17.590990564640002</v>
      </c>
    </row>
    <row r="7389" spans="1:12" x14ac:dyDescent="0.25">
      <c r="A7389" s="90">
        <v>35007.666666648758</v>
      </c>
      <c r="B7389" s="91">
        <v>349.67204202777009</v>
      </c>
      <c r="C7389" s="91">
        <v>125.00390134458002</v>
      </c>
      <c r="D7389" s="91">
        <v>60.399399937719984</v>
      </c>
      <c r="E7389" s="91">
        <v>41.198534939120002</v>
      </c>
      <c r="F7389" s="91">
        <v>15.809963639899999</v>
      </c>
      <c r="G7389" s="91">
        <v>1.5991069335899999</v>
      </c>
      <c r="H7389" s="91">
        <v>31.697513398790004</v>
      </c>
      <c r="I7389" s="91">
        <v>19.066028918980003</v>
      </c>
      <c r="J7389" s="91">
        <v>0.55899232379999997</v>
      </c>
      <c r="K7389" s="91">
        <v>0</v>
      </c>
      <c r="L7389" s="91">
        <v>44.057792777309992</v>
      </c>
    </row>
    <row r="7390" spans="1:12" x14ac:dyDescent="0.25">
      <c r="A7390" s="90">
        <v>35007.708333315422</v>
      </c>
      <c r="B7390" s="91">
        <v>355.24643782815997</v>
      </c>
      <c r="C7390" s="91">
        <v>122.04620577887</v>
      </c>
      <c r="D7390" s="91">
        <v>3.4358836109699995</v>
      </c>
      <c r="E7390" s="91">
        <v>34.025155054830002</v>
      </c>
      <c r="F7390" s="91">
        <v>15.809963639899999</v>
      </c>
      <c r="G7390" s="91">
        <v>1.5991873779299999</v>
      </c>
      <c r="H7390" s="91">
        <v>31.784449553319998</v>
      </c>
      <c r="I7390" s="91">
        <v>19.107163046879997</v>
      </c>
      <c r="J7390" s="91">
        <v>0.54216232379999996</v>
      </c>
      <c r="K7390" s="91">
        <v>1.8080000000000001</v>
      </c>
      <c r="L7390" s="91">
        <v>42.567728704400004</v>
      </c>
    </row>
    <row r="7391" spans="1:12" x14ac:dyDescent="0.25">
      <c r="A7391" s="90">
        <v>35007.749999982087</v>
      </c>
      <c r="B7391" s="91">
        <v>363.41468744280007</v>
      </c>
      <c r="C7391" s="91">
        <v>119.57161207492003</v>
      </c>
      <c r="D7391" s="91">
        <v>0</v>
      </c>
      <c r="E7391" s="91">
        <v>35.956832805239998</v>
      </c>
      <c r="F7391" s="91">
        <v>15.809963639899999</v>
      </c>
      <c r="G7391" s="91">
        <v>1.61274157715</v>
      </c>
      <c r="H7391" s="91">
        <v>31.836469920120003</v>
      </c>
      <c r="I7391" s="91">
        <v>19.09287317671</v>
      </c>
      <c r="J7391" s="91">
        <v>0.54216232379999996</v>
      </c>
      <c r="K7391" s="91">
        <v>1.8080000000000001</v>
      </c>
      <c r="L7391" s="91">
        <v>36.528804477849995</v>
      </c>
    </row>
    <row r="7392" spans="1:12" x14ac:dyDescent="0.25">
      <c r="A7392" s="90">
        <v>35007.791666648751</v>
      </c>
      <c r="B7392" s="91">
        <v>367.51227147056994</v>
      </c>
      <c r="C7392" s="91">
        <v>112.45529932930006</v>
      </c>
      <c r="D7392" s="91">
        <v>0</v>
      </c>
      <c r="E7392" s="91">
        <v>31.243679363350005</v>
      </c>
      <c r="F7392" s="91">
        <v>15.809963639899999</v>
      </c>
      <c r="G7392" s="91">
        <v>1.61310351563</v>
      </c>
      <c r="H7392" s="91">
        <v>29.019138506360001</v>
      </c>
      <c r="I7392" s="91">
        <v>19.06709829882</v>
      </c>
      <c r="J7392" s="91">
        <v>0.55341499579999998</v>
      </c>
      <c r="K7392" s="91">
        <v>1.8080000000000001</v>
      </c>
      <c r="L7392" s="91">
        <v>31.381243226909998</v>
      </c>
    </row>
    <row r="7393" spans="1:12" x14ac:dyDescent="0.25">
      <c r="A7393" s="90">
        <v>35007.833333315415</v>
      </c>
      <c r="B7393" s="91">
        <v>365.18570727220009</v>
      </c>
      <c r="C7393" s="91">
        <v>109.64969633405998</v>
      </c>
      <c r="D7393" s="91">
        <v>0</v>
      </c>
      <c r="E7393" s="91">
        <v>42.894370705479986</v>
      </c>
      <c r="F7393" s="91">
        <v>15.809963639899999</v>
      </c>
      <c r="G7393" s="91">
        <v>1.6139079589800001</v>
      </c>
      <c r="H7393" s="91">
        <v>30.712797935239998</v>
      </c>
      <c r="I7393" s="91">
        <v>19.035245458329999</v>
      </c>
      <c r="J7393" s="91">
        <v>0.53126499579999997</v>
      </c>
      <c r="K7393" s="91">
        <v>2.02948</v>
      </c>
      <c r="L7393" s="91">
        <v>25.42326235414</v>
      </c>
    </row>
    <row r="7394" spans="1:12" x14ac:dyDescent="0.25">
      <c r="A7394" s="90">
        <v>35007.874999982079</v>
      </c>
      <c r="B7394" s="91">
        <v>358.41702982258005</v>
      </c>
      <c r="C7394" s="91">
        <v>104.26862483349997</v>
      </c>
      <c r="D7394" s="91">
        <v>0</v>
      </c>
      <c r="E7394" s="91">
        <v>34.501690012049998</v>
      </c>
      <c r="F7394" s="91">
        <v>15.809963639899999</v>
      </c>
      <c r="G7394" s="91">
        <v>1.61424975586</v>
      </c>
      <c r="H7394" s="91">
        <v>46.877245376779996</v>
      </c>
      <c r="I7394" s="91">
        <v>18.96834931778999</v>
      </c>
      <c r="J7394" s="91">
        <v>0.52001232379999995</v>
      </c>
      <c r="K7394" s="91">
        <v>2.02948</v>
      </c>
      <c r="L7394" s="91">
        <v>10.38873937478</v>
      </c>
    </row>
    <row r="7395" spans="1:12" x14ac:dyDescent="0.25">
      <c r="A7395" s="90">
        <v>35007.916666648744</v>
      </c>
      <c r="B7395" s="91">
        <v>342.14485367606011</v>
      </c>
      <c r="C7395" s="91">
        <v>104.22853724312003</v>
      </c>
      <c r="D7395" s="91">
        <v>0</v>
      </c>
      <c r="E7395" s="91">
        <v>48.23629540452</v>
      </c>
      <c r="F7395" s="91">
        <v>15.809963639899999</v>
      </c>
      <c r="G7395" s="91">
        <v>1.6148933105500001</v>
      </c>
      <c r="H7395" s="91">
        <v>40.828973703830002</v>
      </c>
      <c r="I7395" s="91">
        <v>18.796995332099996</v>
      </c>
      <c r="J7395" s="91">
        <v>0.52001232379999995</v>
      </c>
      <c r="K7395" s="91">
        <v>2.02948</v>
      </c>
      <c r="L7395" s="91">
        <v>5.4553918049200005</v>
      </c>
    </row>
    <row r="7396" spans="1:12" x14ac:dyDescent="0.25">
      <c r="A7396" s="90">
        <v>35007.958333315408</v>
      </c>
      <c r="B7396" s="91">
        <v>326.61849361127014</v>
      </c>
      <c r="C7396" s="91">
        <v>100.65287804596001</v>
      </c>
      <c r="D7396" s="91">
        <v>0</v>
      </c>
      <c r="E7396" s="91">
        <v>45.830254459459994</v>
      </c>
      <c r="F7396" s="91">
        <v>15.809963639899999</v>
      </c>
      <c r="G7396" s="91">
        <v>1.61505419922</v>
      </c>
      <c r="H7396" s="91">
        <v>44.056526658640003</v>
      </c>
      <c r="I7396" s="91">
        <v>18.688729584939999</v>
      </c>
      <c r="J7396" s="91">
        <v>0.52001232379999995</v>
      </c>
      <c r="K7396" s="91">
        <v>2.02948</v>
      </c>
      <c r="L7396" s="91">
        <v>8.7626717779999996</v>
      </c>
    </row>
    <row r="7397" spans="1:12" x14ac:dyDescent="0.25">
      <c r="A7397" s="90">
        <v>35007.999999982072</v>
      </c>
      <c r="B7397" s="91">
        <v>321.15706223587017</v>
      </c>
      <c r="C7397" s="91">
        <v>101.28226671487002</v>
      </c>
      <c r="D7397" s="91">
        <v>0</v>
      </c>
      <c r="E7397" s="91">
        <v>74.403719195449995</v>
      </c>
      <c r="F7397" s="91">
        <v>15.809963639899999</v>
      </c>
      <c r="G7397" s="91">
        <v>1.6137872314500001</v>
      </c>
      <c r="H7397" s="91">
        <v>38.15003313591</v>
      </c>
      <c r="I7397" s="91">
        <v>18.52491580097</v>
      </c>
      <c r="J7397" s="91">
        <v>0.53129232379999991</v>
      </c>
      <c r="K7397" s="91">
        <v>0</v>
      </c>
      <c r="L7397" s="91">
        <v>16.036942099570002</v>
      </c>
    </row>
    <row r="7398" spans="1:12" x14ac:dyDescent="0.25">
      <c r="A7398" s="90">
        <v>35008.041666648736</v>
      </c>
      <c r="B7398" s="91">
        <v>307.9450110776902</v>
      </c>
      <c r="C7398" s="91">
        <v>106.47921455323001</v>
      </c>
      <c r="D7398" s="91">
        <v>0</v>
      </c>
      <c r="E7398" s="91">
        <v>58.620562973929999</v>
      </c>
      <c r="F7398" s="91">
        <v>15.809963639899999</v>
      </c>
      <c r="G7398" s="91">
        <v>1.6139079589800001</v>
      </c>
      <c r="H7398" s="91">
        <v>32.208038622749996</v>
      </c>
      <c r="I7398" s="91">
        <v>18.378293326239998</v>
      </c>
      <c r="J7398" s="91">
        <v>0.53129232379999991</v>
      </c>
      <c r="K7398" s="91">
        <v>0</v>
      </c>
      <c r="L7398" s="91">
        <v>23.605019620380002</v>
      </c>
    </row>
    <row r="7399" spans="1:12" x14ac:dyDescent="0.25">
      <c r="A7399" s="90">
        <v>35008.083333315401</v>
      </c>
      <c r="B7399" s="91">
        <v>305.61738587961008</v>
      </c>
      <c r="C7399" s="91">
        <v>104.66521131111</v>
      </c>
      <c r="D7399" s="91">
        <v>0</v>
      </c>
      <c r="E7399" s="91">
        <v>62.855379956969998</v>
      </c>
      <c r="F7399" s="91">
        <v>15.809963639899999</v>
      </c>
      <c r="G7399" s="91">
        <v>1.6139079589800001</v>
      </c>
      <c r="H7399" s="91">
        <v>36.75560875171</v>
      </c>
      <c r="I7399" s="91">
        <v>18.393982319929989</v>
      </c>
      <c r="J7399" s="91">
        <v>0.53129232379999991</v>
      </c>
      <c r="K7399" s="91">
        <v>0</v>
      </c>
      <c r="L7399" s="91">
        <v>14.515674785990001</v>
      </c>
    </row>
    <row r="7400" spans="1:12" x14ac:dyDescent="0.25">
      <c r="A7400" s="90">
        <v>35008.124999982065</v>
      </c>
      <c r="B7400" s="91">
        <v>295.22623611494998</v>
      </c>
      <c r="C7400" s="91">
        <v>104.34975326463999</v>
      </c>
      <c r="D7400" s="91">
        <v>0</v>
      </c>
      <c r="E7400" s="91">
        <v>55.044645466159999</v>
      </c>
      <c r="F7400" s="91">
        <v>15.809963639899999</v>
      </c>
      <c r="G7400" s="91">
        <v>1.6133046874999999</v>
      </c>
      <c r="H7400" s="91">
        <v>32.057255577070002</v>
      </c>
      <c r="I7400" s="91">
        <v>18.388271655819999</v>
      </c>
      <c r="J7400" s="91">
        <v>0.5144623237999999</v>
      </c>
      <c r="K7400" s="91">
        <v>0</v>
      </c>
      <c r="L7400" s="91">
        <v>26.615307149769997</v>
      </c>
    </row>
    <row r="7401" spans="1:12" x14ac:dyDescent="0.25">
      <c r="A7401" s="90">
        <v>35008.166666648729</v>
      </c>
      <c r="B7401" s="91">
        <v>305.51758523634015</v>
      </c>
      <c r="C7401" s="91">
        <v>100.58706326496998</v>
      </c>
      <c r="D7401" s="91">
        <v>0</v>
      </c>
      <c r="E7401" s="91">
        <v>49.898869294000001</v>
      </c>
      <c r="F7401" s="91">
        <v>15.809963639899999</v>
      </c>
      <c r="G7401" s="91">
        <v>1.61229919434</v>
      </c>
      <c r="H7401" s="91">
        <v>32.102883693879996</v>
      </c>
      <c r="I7401" s="91">
        <v>18.413269457949998</v>
      </c>
      <c r="J7401" s="91">
        <v>0.53112680379999999</v>
      </c>
      <c r="K7401" s="91">
        <v>0</v>
      </c>
      <c r="L7401" s="91">
        <v>27.096177117179991</v>
      </c>
    </row>
    <row r="7402" spans="1:12" x14ac:dyDescent="0.25">
      <c r="A7402" s="90">
        <v>35008.208333315393</v>
      </c>
      <c r="B7402" s="91">
        <v>301.61716126906998</v>
      </c>
      <c r="C7402" s="91">
        <v>105.56965676647</v>
      </c>
      <c r="D7402" s="91">
        <v>0.29875292725999997</v>
      </c>
      <c r="E7402" s="91">
        <v>56.627303244950006</v>
      </c>
      <c r="F7402" s="91">
        <v>15.809963639899999</v>
      </c>
      <c r="G7402" s="91">
        <v>1.6027669677700001</v>
      </c>
      <c r="H7402" s="91">
        <v>36.894799087580004</v>
      </c>
      <c r="I7402" s="91">
        <v>18.485652751500002</v>
      </c>
      <c r="J7402" s="91">
        <v>0.5754268038</v>
      </c>
      <c r="K7402" s="91">
        <v>0</v>
      </c>
      <c r="L7402" s="91">
        <v>31.187841922889991</v>
      </c>
    </row>
    <row r="7403" spans="1:12" x14ac:dyDescent="0.25">
      <c r="A7403" s="90">
        <v>35008.249999982057</v>
      </c>
      <c r="B7403" s="91">
        <v>307.29204805825009</v>
      </c>
      <c r="C7403" s="91">
        <v>107.50101899169003</v>
      </c>
      <c r="D7403" s="91">
        <v>5.3596402238399996</v>
      </c>
      <c r="E7403" s="91">
        <v>59.476309391240008</v>
      </c>
      <c r="F7403" s="91">
        <v>15.809963639899999</v>
      </c>
      <c r="G7403" s="91">
        <v>1.6085787353500001</v>
      </c>
      <c r="H7403" s="91">
        <v>33.984485384389998</v>
      </c>
      <c r="I7403" s="91">
        <v>18.81464379598</v>
      </c>
      <c r="J7403" s="91">
        <v>0.5754268038</v>
      </c>
      <c r="K7403" s="91">
        <v>0</v>
      </c>
      <c r="L7403" s="91">
        <v>57.357815104040014</v>
      </c>
    </row>
    <row r="7404" spans="1:12" x14ac:dyDescent="0.25">
      <c r="A7404" s="90">
        <v>35008.291666648722</v>
      </c>
      <c r="B7404" s="91">
        <v>316.93216242415997</v>
      </c>
      <c r="C7404" s="91">
        <v>106.27763907219004</v>
      </c>
      <c r="D7404" s="91">
        <v>85.780836135499996</v>
      </c>
      <c r="E7404" s="91">
        <v>56.355778070019994</v>
      </c>
      <c r="F7404" s="91">
        <v>15.809963639899999</v>
      </c>
      <c r="G7404" s="91">
        <v>1.6089005127</v>
      </c>
      <c r="H7404" s="91">
        <v>32.776714533380002</v>
      </c>
      <c r="I7404" s="91">
        <v>19.002494997660005</v>
      </c>
      <c r="J7404" s="91">
        <v>0.5754268038</v>
      </c>
      <c r="K7404" s="91">
        <v>0</v>
      </c>
      <c r="L7404" s="91">
        <v>56.573743911499996</v>
      </c>
    </row>
    <row r="7405" spans="1:12" x14ac:dyDescent="0.25">
      <c r="A7405" s="90">
        <v>35008.333333315386</v>
      </c>
      <c r="B7405" s="91">
        <v>285.97267211324009</v>
      </c>
      <c r="C7405" s="91">
        <v>106.96011190981</v>
      </c>
      <c r="D7405" s="91">
        <v>313.58831888556006</v>
      </c>
      <c r="E7405" s="91">
        <v>53.086126818309992</v>
      </c>
      <c r="F7405" s="91">
        <v>15.809963639899999</v>
      </c>
      <c r="G7405" s="91">
        <v>1.6084581298799998</v>
      </c>
      <c r="H7405" s="91">
        <v>34.422097055859993</v>
      </c>
      <c r="I7405" s="91">
        <v>19.125825245850006</v>
      </c>
      <c r="J7405" s="91">
        <v>0.4295068038</v>
      </c>
      <c r="K7405" s="91">
        <v>0</v>
      </c>
      <c r="L7405" s="91">
        <v>12.615245269959999</v>
      </c>
    </row>
    <row r="7406" spans="1:12" x14ac:dyDescent="0.25">
      <c r="A7406" s="90">
        <v>35008.37499998205</v>
      </c>
      <c r="B7406" s="91">
        <v>275.17644175404013</v>
      </c>
      <c r="C7406" s="91">
        <v>95.796336759359988</v>
      </c>
      <c r="D7406" s="91">
        <v>492.62460884955982</v>
      </c>
      <c r="E7406" s="91">
        <v>44.937749473339998</v>
      </c>
      <c r="F7406" s="91">
        <v>15.809963639899999</v>
      </c>
      <c r="G7406" s="91">
        <v>1.6090212402300001</v>
      </c>
      <c r="H7406" s="91">
        <v>33.908549083670003</v>
      </c>
      <c r="I7406" s="91">
        <v>19.03627053096</v>
      </c>
      <c r="J7406" s="91">
        <v>0.4295068038</v>
      </c>
      <c r="K7406" s="91">
        <v>0</v>
      </c>
      <c r="L7406" s="91">
        <v>0.71036727931999999</v>
      </c>
    </row>
    <row r="7407" spans="1:12" x14ac:dyDescent="0.25">
      <c r="A7407" s="90">
        <v>35008.416666648714</v>
      </c>
      <c r="B7407" s="91">
        <v>248.87744875317006</v>
      </c>
      <c r="C7407" s="91">
        <v>93.755229358690016</v>
      </c>
      <c r="D7407" s="91">
        <v>599.94955705214988</v>
      </c>
      <c r="E7407" s="91">
        <v>52.939483451360005</v>
      </c>
      <c r="F7407" s="91">
        <v>15.809963639899999</v>
      </c>
      <c r="G7407" s="91">
        <v>1.60994628906</v>
      </c>
      <c r="H7407" s="91">
        <v>31.58060746804</v>
      </c>
      <c r="I7407" s="91">
        <v>19.009180221259999</v>
      </c>
      <c r="J7407" s="91">
        <v>0.4295068038</v>
      </c>
      <c r="K7407" s="91">
        <v>0</v>
      </c>
      <c r="L7407" s="91">
        <v>5.2365062833299998</v>
      </c>
    </row>
    <row r="7408" spans="1:12" x14ac:dyDescent="0.25">
      <c r="A7408" s="90">
        <v>35008.458333315379</v>
      </c>
      <c r="B7408" s="91">
        <v>256.71616117027992</v>
      </c>
      <c r="C7408" s="91">
        <v>95.277530904710019</v>
      </c>
      <c r="D7408" s="91">
        <v>638.79571399687029</v>
      </c>
      <c r="E7408" s="91">
        <v>36.183547713099998</v>
      </c>
      <c r="F7408" s="91">
        <v>15.809963639899999</v>
      </c>
      <c r="G7408" s="91">
        <v>1.61141430664</v>
      </c>
      <c r="H7408" s="91">
        <v>21.540513316389998</v>
      </c>
      <c r="I7408" s="91">
        <v>19.009221250760003</v>
      </c>
      <c r="J7408" s="91">
        <v>0.4295068038</v>
      </c>
      <c r="K7408" s="91">
        <v>0</v>
      </c>
      <c r="L7408" s="91">
        <v>0</v>
      </c>
    </row>
    <row r="7409" spans="1:12" x14ac:dyDescent="0.25">
      <c r="A7409" s="90">
        <v>35008.499999982043</v>
      </c>
      <c r="B7409" s="91">
        <v>253.39955747479991</v>
      </c>
      <c r="C7409" s="91">
        <v>103.07692824693001</v>
      </c>
      <c r="D7409" s="91">
        <v>622.53286069257024</v>
      </c>
      <c r="E7409" s="91">
        <v>33.314747289380001</v>
      </c>
      <c r="F7409" s="91">
        <v>15.809963639899999</v>
      </c>
      <c r="G7409" s="91">
        <v>1.5882878417999999</v>
      </c>
      <c r="H7409" s="91">
        <v>23.465865806490001</v>
      </c>
      <c r="I7409" s="91">
        <v>18.718436932819998</v>
      </c>
      <c r="J7409" s="91">
        <v>0.40735680379999994</v>
      </c>
      <c r="K7409" s="91">
        <v>0</v>
      </c>
      <c r="L7409" s="91">
        <v>2.2249312597299999</v>
      </c>
    </row>
    <row r="7410" spans="1:12" x14ac:dyDescent="0.25">
      <c r="A7410" s="90">
        <v>35008.541666648707</v>
      </c>
      <c r="B7410" s="91">
        <v>264.55586649159005</v>
      </c>
      <c r="C7410" s="91">
        <v>98.152170489580001</v>
      </c>
      <c r="D7410" s="91">
        <v>548.23683767924035</v>
      </c>
      <c r="E7410" s="91">
        <v>45.798938806630005</v>
      </c>
      <c r="F7410" s="91">
        <v>15.809963639899999</v>
      </c>
      <c r="G7410" s="91">
        <v>1.6127617187500001</v>
      </c>
      <c r="H7410" s="91">
        <v>31.459744553520004</v>
      </c>
      <c r="I7410" s="91">
        <v>18.9734001498</v>
      </c>
      <c r="J7410" s="91">
        <v>0.40735680379999994</v>
      </c>
      <c r="K7410" s="91">
        <v>0</v>
      </c>
      <c r="L7410" s="91">
        <v>7.7630878115500002</v>
      </c>
    </row>
    <row r="7411" spans="1:12" x14ac:dyDescent="0.25">
      <c r="A7411" s="90">
        <v>35008.583333315371</v>
      </c>
      <c r="B7411" s="91">
        <v>277.85711795425027</v>
      </c>
      <c r="C7411" s="91">
        <v>104.61741376321999</v>
      </c>
      <c r="D7411" s="91">
        <v>409.48105934809013</v>
      </c>
      <c r="E7411" s="91">
        <v>42.033369783460003</v>
      </c>
      <c r="F7411" s="91">
        <v>15.809963639899999</v>
      </c>
      <c r="G7411" s="91">
        <v>1.6129024658200002</v>
      </c>
      <c r="H7411" s="91">
        <v>33.779360345940006</v>
      </c>
      <c r="I7411" s="91">
        <v>18.651821003160002</v>
      </c>
      <c r="J7411" s="91">
        <v>0.40735680379999994</v>
      </c>
      <c r="K7411" s="91">
        <v>0</v>
      </c>
      <c r="L7411" s="91">
        <v>24.559317348229996</v>
      </c>
    </row>
    <row r="7412" spans="1:12" x14ac:dyDescent="0.25">
      <c r="A7412" s="90">
        <v>35008.624999982036</v>
      </c>
      <c r="B7412" s="91">
        <v>286.75950122783001</v>
      </c>
      <c r="C7412" s="91">
        <v>118.17040985777001</v>
      </c>
      <c r="D7412" s="91">
        <v>225.75538610173999</v>
      </c>
      <c r="E7412" s="91">
        <v>51.497476975729995</v>
      </c>
      <c r="F7412" s="91">
        <v>15.809963639899999</v>
      </c>
      <c r="G7412" s="91">
        <v>1.5851304931600001</v>
      </c>
      <c r="H7412" s="91">
        <v>30.993627633880003</v>
      </c>
      <c r="I7412" s="91">
        <v>19.04190122852</v>
      </c>
      <c r="J7412" s="91">
        <v>0.40735680379999994</v>
      </c>
      <c r="K7412" s="91">
        <v>0</v>
      </c>
      <c r="L7412" s="91">
        <v>61.89192064689</v>
      </c>
    </row>
    <row r="7413" spans="1:12" x14ac:dyDescent="0.25">
      <c r="A7413" s="90">
        <v>35008.6666666487</v>
      </c>
      <c r="B7413" s="91">
        <v>308.39442674614025</v>
      </c>
      <c r="C7413" s="91">
        <v>133.71986994815998</v>
      </c>
      <c r="D7413" s="91">
        <v>55.013695344509998</v>
      </c>
      <c r="E7413" s="91">
        <v>56.817321319009999</v>
      </c>
      <c r="F7413" s="91">
        <v>15.809963639899999</v>
      </c>
      <c r="G7413" s="91">
        <v>1.5845875244100001</v>
      </c>
      <c r="H7413" s="91">
        <v>38.786370074480004</v>
      </c>
      <c r="I7413" s="91">
        <v>19.207917237979999</v>
      </c>
      <c r="J7413" s="91">
        <v>0.40735680379999994</v>
      </c>
      <c r="K7413" s="91">
        <v>0</v>
      </c>
      <c r="L7413" s="91">
        <v>87.972048267720027</v>
      </c>
    </row>
    <row r="7414" spans="1:12" x14ac:dyDescent="0.25">
      <c r="A7414" s="90">
        <v>35008.708333315364</v>
      </c>
      <c r="B7414" s="91">
        <v>324.15852496383019</v>
      </c>
      <c r="C7414" s="91">
        <v>148.46708896501997</v>
      </c>
      <c r="D7414" s="91">
        <v>1.2820967363100002</v>
      </c>
      <c r="E7414" s="91">
        <v>75.535293382819987</v>
      </c>
      <c r="F7414" s="91">
        <v>15.809963639899999</v>
      </c>
      <c r="G7414" s="91">
        <v>1.59327502441</v>
      </c>
      <c r="H7414" s="91">
        <v>33.497048477450008</v>
      </c>
      <c r="I7414" s="91">
        <v>19.177435686120003</v>
      </c>
      <c r="J7414" s="91">
        <v>0.40735680379999994</v>
      </c>
      <c r="K7414" s="91">
        <v>0</v>
      </c>
      <c r="L7414" s="91">
        <v>58.609322787300009</v>
      </c>
    </row>
    <row r="7415" spans="1:12" x14ac:dyDescent="0.25">
      <c r="A7415" s="90">
        <v>35008.749999982028</v>
      </c>
      <c r="B7415" s="91">
        <v>332.14039529802011</v>
      </c>
      <c r="C7415" s="91">
        <v>157.59090952505994</v>
      </c>
      <c r="D7415" s="91">
        <v>0</v>
      </c>
      <c r="E7415" s="91">
        <v>71.112270736429991</v>
      </c>
      <c r="F7415" s="91">
        <v>15.809963639899999</v>
      </c>
      <c r="G7415" s="91">
        <v>1.5928125</v>
      </c>
      <c r="H7415" s="91">
        <v>36.75054624957</v>
      </c>
      <c r="I7415" s="91">
        <v>19.251409306290007</v>
      </c>
      <c r="J7415" s="91">
        <v>0.40735680379999994</v>
      </c>
      <c r="K7415" s="91">
        <v>0</v>
      </c>
      <c r="L7415" s="91">
        <v>47.02411921193999</v>
      </c>
    </row>
    <row r="7416" spans="1:12" x14ac:dyDescent="0.25">
      <c r="A7416" s="90">
        <v>35008.791666648693</v>
      </c>
      <c r="B7416" s="91">
        <v>341.81836667124014</v>
      </c>
      <c r="C7416" s="91">
        <v>159.85801518615</v>
      </c>
      <c r="D7416" s="91">
        <v>0</v>
      </c>
      <c r="E7416" s="91">
        <v>63.928642181249998</v>
      </c>
      <c r="F7416" s="91">
        <v>15.809963639899999</v>
      </c>
      <c r="G7416" s="91">
        <v>1.59122387695</v>
      </c>
      <c r="H7416" s="91">
        <v>33.478077789669996</v>
      </c>
      <c r="I7416" s="91">
        <v>19.259470121100001</v>
      </c>
      <c r="J7416" s="91">
        <v>0.4295068038</v>
      </c>
      <c r="K7416" s="91">
        <v>0</v>
      </c>
      <c r="L7416" s="91">
        <v>52.985754423590009</v>
      </c>
    </row>
    <row r="7417" spans="1:12" x14ac:dyDescent="0.25">
      <c r="A7417" s="90">
        <v>35008.833333315357</v>
      </c>
      <c r="B7417" s="91">
        <v>338.95666109895001</v>
      </c>
      <c r="C7417" s="91">
        <v>167.24503438877994</v>
      </c>
      <c r="D7417" s="91">
        <v>0</v>
      </c>
      <c r="E7417" s="91">
        <v>56.997461349159991</v>
      </c>
      <c r="F7417" s="91">
        <v>15.809963639899999</v>
      </c>
      <c r="G7417" s="91">
        <v>1.5906607665999999</v>
      </c>
      <c r="H7417" s="91">
        <v>33.480339366620001</v>
      </c>
      <c r="I7417" s="91">
        <v>19.157401839160006</v>
      </c>
      <c r="J7417" s="91">
        <v>0.45165680379999995</v>
      </c>
      <c r="K7417" s="91">
        <v>0</v>
      </c>
      <c r="L7417" s="91">
        <v>46.048503645509989</v>
      </c>
    </row>
    <row r="7418" spans="1:12" x14ac:dyDescent="0.25">
      <c r="A7418" s="90">
        <v>35008.874999982021</v>
      </c>
      <c r="B7418" s="91">
        <v>335.66705356085004</v>
      </c>
      <c r="C7418" s="91">
        <v>174.33811530036999</v>
      </c>
      <c r="D7418" s="91">
        <v>0</v>
      </c>
      <c r="E7418" s="91">
        <v>60.348911216280001</v>
      </c>
      <c r="F7418" s="91">
        <v>15.809963639899999</v>
      </c>
      <c r="G7418" s="91">
        <v>1.5904194335899999</v>
      </c>
      <c r="H7418" s="91">
        <v>33.400876118890004</v>
      </c>
      <c r="I7418" s="91">
        <v>19.317694149189997</v>
      </c>
      <c r="J7418" s="91">
        <v>0.46290947579999997</v>
      </c>
      <c r="K7418" s="91">
        <v>0</v>
      </c>
      <c r="L7418" s="91">
        <v>30.237607072869995</v>
      </c>
    </row>
    <row r="7419" spans="1:12" x14ac:dyDescent="0.25">
      <c r="A7419" s="90">
        <v>35008.916666648685</v>
      </c>
      <c r="B7419" s="91">
        <v>329.17119051053004</v>
      </c>
      <c r="C7419" s="91">
        <v>189.49213787353997</v>
      </c>
      <c r="D7419" s="91">
        <v>0</v>
      </c>
      <c r="E7419" s="91">
        <v>58.347131333370008</v>
      </c>
      <c r="F7419" s="91">
        <v>15.809963639899999</v>
      </c>
      <c r="G7419" s="91">
        <v>1.59086193848</v>
      </c>
      <c r="H7419" s="91">
        <v>32.405245628759999</v>
      </c>
      <c r="I7419" s="91">
        <v>19.080010318319996</v>
      </c>
      <c r="J7419" s="91">
        <v>0.46290947579999997</v>
      </c>
      <c r="K7419" s="91">
        <v>0</v>
      </c>
      <c r="L7419" s="91">
        <v>20.170934986239999</v>
      </c>
    </row>
    <row r="7420" spans="1:12" x14ac:dyDescent="0.25">
      <c r="A7420" s="90">
        <v>35008.95833331535</v>
      </c>
      <c r="B7420" s="91">
        <v>329.45323327947006</v>
      </c>
      <c r="C7420" s="91">
        <v>192.13766125260992</v>
      </c>
      <c r="D7420" s="91">
        <v>0</v>
      </c>
      <c r="E7420" s="91">
        <v>54.945093688769994</v>
      </c>
      <c r="F7420" s="91">
        <v>15.809963639899999</v>
      </c>
      <c r="G7420" s="91">
        <v>1.5910227050799999</v>
      </c>
      <c r="H7420" s="91">
        <v>32.600595955380001</v>
      </c>
      <c r="I7420" s="91">
        <v>18.874596415179997</v>
      </c>
      <c r="J7420" s="91">
        <v>0.46290947579999997</v>
      </c>
      <c r="K7420" s="91">
        <v>0</v>
      </c>
      <c r="L7420" s="91">
        <v>15.854432816030002</v>
      </c>
    </row>
    <row r="7421" spans="1:12" x14ac:dyDescent="0.25">
      <c r="A7421" s="90">
        <v>35008.999999982014</v>
      </c>
      <c r="B7421" s="91">
        <v>336.14840041174</v>
      </c>
      <c r="C7421" s="91">
        <v>194.59070765474999</v>
      </c>
      <c r="D7421" s="91">
        <v>0</v>
      </c>
      <c r="E7421" s="91">
        <v>72.568131211669993</v>
      </c>
      <c r="F7421" s="91">
        <v>15.809963639899999</v>
      </c>
      <c r="G7421" s="91">
        <v>1.59023852539</v>
      </c>
      <c r="H7421" s="91">
        <v>112.80487042647998</v>
      </c>
      <c r="I7421" s="91">
        <v>18.827120820390004</v>
      </c>
      <c r="J7421" s="91">
        <v>0.46290947579999997</v>
      </c>
      <c r="K7421" s="91">
        <v>4.5097671722200001</v>
      </c>
      <c r="L7421" s="91">
        <v>2.3318696977400002</v>
      </c>
    </row>
    <row r="7422" spans="1:12" x14ac:dyDescent="0.25">
      <c r="A7422" s="90">
        <v>35009.041666648678</v>
      </c>
      <c r="B7422" s="91">
        <v>337.02415360194016</v>
      </c>
      <c r="C7422" s="91">
        <v>196.79983174164005</v>
      </c>
      <c r="D7422" s="91">
        <v>0</v>
      </c>
      <c r="E7422" s="91">
        <v>54.120483005109996</v>
      </c>
      <c r="F7422" s="91">
        <v>15.809963639899999</v>
      </c>
      <c r="G7422" s="91">
        <v>1.5899971923799998</v>
      </c>
      <c r="H7422" s="91">
        <v>111.97874062283999</v>
      </c>
      <c r="I7422" s="91">
        <v>18.683810716569997</v>
      </c>
      <c r="J7422" s="91">
        <v>0.46290947579999997</v>
      </c>
      <c r="K7422" s="91">
        <v>4.5097671722200001</v>
      </c>
      <c r="L7422" s="91">
        <v>9.8308087022699997</v>
      </c>
    </row>
    <row r="7423" spans="1:12" x14ac:dyDescent="0.25">
      <c r="A7423" s="90">
        <v>35009.083333315342</v>
      </c>
      <c r="B7423" s="91">
        <v>338.44210542705997</v>
      </c>
      <c r="C7423" s="91">
        <v>195.27708739796995</v>
      </c>
      <c r="D7423" s="91">
        <v>0</v>
      </c>
      <c r="E7423" s="91">
        <v>45.261330460659991</v>
      </c>
      <c r="F7423" s="91">
        <v>15.809963639899999</v>
      </c>
      <c r="G7423" s="91">
        <v>1.58989660645</v>
      </c>
      <c r="H7423" s="91">
        <v>109.68505718058</v>
      </c>
      <c r="I7423" s="91">
        <v>18.670599148299996</v>
      </c>
      <c r="J7423" s="91">
        <v>0.44075947580000002</v>
      </c>
      <c r="K7423" s="91">
        <v>4.3346244989100002</v>
      </c>
      <c r="L7423" s="91">
        <v>2.4121844536600001</v>
      </c>
    </row>
    <row r="7424" spans="1:12" x14ac:dyDescent="0.25">
      <c r="A7424" s="90">
        <v>35009.124999982007</v>
      </c>
      <c r="B7424" s="91">
        <v>344.89957881653015</v>
      </c>
      <c r="C7424" s="91">
        <v>196.41051846108999</v>
      </c>
      <c r="D7424" s="91">
        <v>0</v>
      </c>
      <c r="E7424" s="91">
        <v>38.80620843613999</v>
      </c>
      <c r="F7424" s="91">
        <v>15.809963639899999</v>
      </c>
      <c r="G7424" s="91">
        <v>1.5872420654299999</v>
      </c>
      <c r="H7424" s="91">
        <v>106.32483021281996</v>
      </c>
      <c r="I7424" s="91">
        <v>18.661065019350005</v>
      </c>
      <c r="J7424" s="91">
        <v>0.44075947580000002</v>
      </c>
      <c r="K7424" s="91">
        <v>2.2397513562599998</v>
      </c>
      <c r="L7424" s="91">
        <v>6.916620763620001</v>
      </c>
    </row>
    <row r="7425" spans="1:12" x14ac:dyDescent="0.25">
      <c r="A7425" s="90">
        <v>35009.166666648671</v>
      </c>
      <c r="B7425" s="91">
        <v>345.21715803072999</v>
      </c>
      <c r="C7425" s="91">
        <v>197.45157393778999</v>
      </c>
      <c r="D7425" s="91">
        <v>0</v>
      </c>
      <c r="E7425" s="91">
        <v>46.703019841930001</v>
      </c>
      <c r="F7425" s="91">
        <v>15.809963639899999</v>
      </c>
      <c r="G7425" s="91">
        <v>1.53885742188</v>
      </c>
      <c r="H7425" s="91">
        <v>106.85954412946001</v>
      </c>
      <c r="I7425" s="91">
        <v>18.716733726240008</v>
      </c>
      <c r="J7425" s="91">
        <v>0.44075947580000002</v>
      </c>
      <c r="K7425" s="91">
        <v>2.03376664442</v>
      </c>
      <c r="L7425" s="91">
        <v>7.5435799781599986</v>
      </c>
    </row>
    <row r="7426" spans="1:12" x14ac:dyDescent="0.25">
      <c r="A7426" s="90">
        <v>35009.208333315335</v>
      </c>
      <c r="B7426" s="91">
        <v>350.25600652197022</v>
      </c>
      <c r="C7426" s="91">
        <v>198.19758004066006</v>
      </c>
      <c r="D7426" s="91">
        <v>0.27168418283000001</v>
      </c>
      <c r="E7426" s="91">
        <v>38.246755276179996</v>
      </c>
      <c r="F7426" s="91">
        <v>15.809963639899999</v>
      </c>
      <c r="G7426" s="91">
        <v>1.53710791016</v>
      </c>
      <c r="H7426" s="91">
        <v>107.97420033510002</v>
      </c>
      <c r="I7426" s="91">
        <v>18.743857484050004</v>
      </c>
      <c r="J7426" s="91">
        <v>0.39568163200000006</v>
      </c>
      <c r="K7426" s="91">
        <v>3.2051010734699998</v>
      </c>
      <c r="L7426" s="91">
        <v>10.956746145760002</v>
      </c>
    </row>
    <row r="7427" spans="1:12" x14ac:dyDescent="0.25">
      <c r="A7427" s="90">
        <v>35009.249999981999</v>
      </c>
      <c r="B7427" s="91">
        <v>363.07852901476986</v>
      </c>
      <c r="C7427" s="91">
        <v>198.04324214561001</v>
      </c>
      <c r="D7427" s="91">
        <v>10.227658204219999</v>
      </c>
      <c r="E7427" s="91">
        <v>55.487190268089996</v>
      </c>
      <c r="F7427" s="91">
        <v>15.809963639899999</v>
      </c>
      <c r="G7427" s="91">
        <v>1.54042602539</v>
      </c>
      <c r="H7427" s="91">
        <v>108.35838602302</v>
      </c>
      <c r="I7427" s="91">
        <v>19.023506918620001</v>
      </c>
      <c r="J7427" s="91">
        <v>0.39568163200000006</v>
      </c>
      <c r="K7427" s="91">
        <v>4.5097671722200001</v>
      </c>
      <c r="L7427" s="91">
        <v>14.19714967637</v>
      </c>
    </row>
    <row r="7428" spans="1:12" x14ac:dyDescent="0.25">
      <c r="A7428" s="90">
        <v>35009.291666648664</v>
      </c>
      <c r="B7428" s="91">
        <v>363.63401107377013</v>
      </c>
      <c r="C7428" s="91">
        <v>193.66608973019007</v>
      </c>
      <c r="D7428" s="91">
        <v>91.083988128189972</v>
      </c>
      <c r="E7428" s="91">
        <v>58.846862608629998</v>
      </c>
      <c r="F7428" s="91">
        <v>15.809963639899999</v>
      </c>
      <c r="G7428" s="91">
        <v>1.5599125976600001</v>
      </c>
      <c r="H7428" s="91">
        <v>113.89348939724998</v>
      </c>
      <c r="I7428" s="91">
        <v>19.086756422080001</v>
      </c>
      <c r="J7428" s="91">
        <v>0.373531632</v>
      </c>
      <c r="K7428" s="91">
        <v>4.5097671722200001</v>
      </c>
      <c r="L7428" s="91">
        <v>9.3066763633400011</v>
      </c>
    </row>
    <row r="7429" spans="1:12" x14ac:dyDescent="0.25">
      <c r="A7429" s="90">
        <v>35009.333333315328</v>
      </c>
      <c r="B7429" s="91">
        <v>358.1521987971102</v>
      </c>
      <c r="C7429" s="91">
        <v>196.04773715747993</v>
      </c>
      <c r="D7429" s="91">
        <v>274.16909509218004</v>
      </c>
      <c r="E7429" s="91">
        <v>45.474738915449997</v>
      </c>
      <c r="F7429" s="91">
        <v>15.809963639899999</v>
      </c>
      <c r="G7429" s="91">
        <v>1.5608979492200001</v>
      </c>
      <c r="H7429" s="91">
        <v>108.92592716701</v>
      </c>
      <c r="I7429" s="91">
        <v>19.173422248560001</v>
      </c>
      <c r="J7429" s="91">
        <v>0.373531632</v>
      </c>
      <c r="K7429" s="91">
        <v>4.5097671722200001</v>
      </c>
      <c r="L7429" s="91">
        <v>0.85860085578000012</v>
      </c>
    </row>
    <row r="7430" spans="1:12" x14ac:dyDescent="0.25">
      <c r="A7430" s="90">
        <v>35009.374999981992</v>
      </c>
      <c r="B7430" s="91">
        <v>355.85476976954004</v>
      </c>
      <c r="C7430" s="91">
        <v>195.03777868898001</v>
      </c>
      <c r="D7430" s="91">
        <v>443.04522127668031</v>
      </c>
      <c r="E7430" s="91">
        <v>56.849610830200007</v>
      </c>
      <c r="F7430" s="91">
        <v>15.809963639899999</v>
      </c>
      <c r="G7430" s="91">
        <v>1.55548840332</v>
      </c>
      <c r="H7430" s="91">
        <v>107.70989539716</v>
      </c>
      <c r="I7430" s="91">
        <v>19.060059742500005</v>
      </c>
      <c r="J7430" s="91">
        <v>0.373531632</v>
      </c>
      <c r="K7430" s="91">
        <v>4.5097671722200001</v>
      </c>
      <c r="L7430" s="91">
        <v>6.6524487219999998E-2</v>
      </c>
    </row>
    <row r="7431" spans="1:12" x14ac:dyDescent="0.25">
      <c r="A7431" s="90">
        <v>35009.416666648656</v>
      </c>
      <c r="B7431" s="91">
        <v>310.67054017093017</v>
      </c>
      <c r="C7431" s="91">
        <v>197.43577532164002</v>
      </c>
      <c r="D7431" s="91">
        <v>552.86608281871986</v>
      </c>
      <c r="E7431" s="91">
        <v>46.651567373719992</v>
      </c>
      <c r="F7431" s="91">
        <v>15.809963639899999</v>
      </c>
      <c r="G7431" s="91">
        <v>1.5562124023399999</v>
      </c>
      <c r="H7431" s="91">
        <v>109.79477840861001</v>
      </c>
      <c r="I7431" s="91">
        <v>19.009617474880006</v>
      </c>
      <c r="J7431" s="91">
        <v>0.373531632</v>
      </c>
      <c r="K7431" s="91">
        <v>4.5097671722200001</v>
      </c>
      <c r="L7431" s="91">
        <v>3.0016067240000003E-2</v>
      </c>
    </row>
    <row r="7432" spans="1:12" x14ac:dyDescent="0.25">
      <c r="A7432" s="90">
        <v>35009.45833331532</v>
      </c>
      <c r="B7432" s="91">
        <v>296.41244900517</v>
      </c>
      <c r="C7432" s="91">
        <v>195.24758811397001</v>
      </c>
      <c r="D7432" s="91">
        <v>600.26950879753042</v>
      </c>
      <c r="E7432" s="91">
        <v>44.682398685939994</v>
      </c>
      <c r="F7432" s="91">
        <v>15.809963639899999</v>
      </c>
      <c r="G7432" s="91">
        <v>1.5574390869100001</v>
      </c>
      <c r="H7432" s="91">
        <v>107.16841927148002</v>
      </c>
      <c r="I7432" s="91">
        <v>18.884777164080003</v>
      </c>
      <c r="J7432" s="91">
        <v>0.373531632</v>
      </c>
      <c r="K7432" s="91">
        <v>4.5097671722200001</v>
      </c>
      <c r="L7432" s="91">
        <v>1.28456560663</v>
      </c>
    </row>
    <row r="7433" spans="1:12" x14ac:dyDescent="0.25">
      <c r="A7433" s="90">
        <v>35009.499999981985</v>
      </c>
      <c r="B7433" s="91">
        <v>307.7637933419299</v>
      </c>
      <c r="C7433" s="91">
        <v>192.14540176986</v>
      </c>
      <c r="D7433" s="91">
        <v>573.76911301061</v>
      </c>
      <c r="E7433" s="91">
        <v>48.556881322999999</v>
      </c>
      <c r="F7433" s="91">
        <v>15.809963639899999</v>
      </c>
      <c r="G7433" s="91">
        <v>1.5565743408200001</v>
      </c>
      <c r="H7433" s="91">
        <v>108.36765725313002</v>
      </c>
      <c r="I7433" s="91">
        <v>18.892039785990001</v>
      </c>
      <c r="J7433" s="91">
        <v>0.39568163200000006</v>
      </c>
      <c r="K7433" s="91">
        <v>4.5097671722200001</v>
      </c>
      <c r="L7433" s="91">
        <v>0.25911222672999995</v>
      </c>
    </row>
    <row r="7434" spans="1:12" x14ac:dyDescent="0.25">
      <c r="A7434" s="90">
        <v>35009.541666648649</v>
      </c>
      <c r="B7434" s="91">
        <v>334.96392185495</v>
      </c>
      <c r="C7434" s="91">
        <v>196.60998157835996</v>
      </c>
      <c r="D7434" s="91">
        <v>504.36960364946009</v>
      </c>
      <c r="E7434" s="91">
        <v>48.087349118120009</v>
      </c>
      <c r="F7434" s="91">
        <v>15.809963639899999</v>
      </c>
      <c r="G7434" s="91">
        <v>1.55687597656</v>
      </c>
      <c r="H7434" s="91">
        <v>107.16031444391</v>
      </c>
      <c r="I7434" s="91">
        <v>19.109894619280002</v>
      </c>
      <c r="J7434" s="91">
        <v>0.39568163200000006</v>
      </c>
      <c r="K7434" s="91">
        <v>4.5097671722200001</v>
      </c>
      <c r="L7434" s="91">
        <v>4.2042019055700006</v>
      </c>
    </row>
    <row r="7435" spans="1:12" x14ac:dyDescent="0.25">
      <c r="A7435" s="90">
        <v>35009.583333315313</v>
      </c>
      <c r="B7435" s="91">
        <v>329.35580970259025</v>
      </c>
      <c r="C7435" s="91">
        <v>186.66027461764003</v>
      </c>
      <c r="D7435" s="91">
        <v>376.15721316025997</v>
      </c>
      <c r="E7435" s="91">
        <v>51.319436702179999</v>
      </c>
      <c r="F7435" s="91">
        <v>15.809963639899999</v>
      </c>
      <c r="G7435" s="91">
        <v>1.55705700684</v>
      </c>
      <c r="H7435" s="91">
        <v>108.71588976915001</v>
      </c>
      <c r="I7435" s="91">
        <v>18.919628896190002</v>
      </c>
      <c r="J7435" s="91">
        <v>0.39568163200000006</v>
      </c>
      <c r="K7435" s="91">
        <v>2.03376664442</v>
      </c>
      <c r="L7435" s="91">
        <v>1.79584947676</v>
      </c>
    </row>
    <row r="7436" spans="1:12" x14ac:dyDescent="0.25">
      <c r="A7436" s="90">
        <v>35009.624999981977</v>
      </c>
      <c r="B7436" s="91">
        <v>334.04318812481011</v>
      </c>
      <c r="C7436" s="91">
        <v>183.97723519939001</v>
      </c>
      <c r="D7436" s="91">
        <v>208.82137606194991</v>
      </c>
      <c r="E7436" s="91">
        <v>49.334560716819993</v>
      </c>
      <c r="F7436" s="91">
        <v>15.809963639899999</v>
      </c>
      <c r="G7436" s="91">
        <v>1.5894340820299999</v>
      </c>
      <c r="H7436" s="91">
        <v>111.79801000146001</v>
      </c>
      <c r="I7436" s="91">
        <v>19.023684844240002</v>
      </c>
      <c r="J7436" s="91">
        <v>0.373531632</v>
      </c>
      <c r="K7436" s="91">
        <v>4.5097671722200001</v>
      </c>
      <c r="L7436" s="91">
        <v>14.675410396490001</v>
      </c>
    </row>
    <row r="7437" spans="1:12" x14ac:dyDescent="0.25">
      <c r="A7437" s="90">
        <v>35009.666666648642</v>
      </c>
      <c r="B7437" s="91">
        <v>340.35891884348024</v>
      </c>
      <c r="C7437" s="91">
        <v>183.56983923923991</v>
      </c>
      <c r="D7437" s="91">
        <v>53.833444314829997</v>
      </c>
      <c r="E7437" s="91">
        <v>66.045064765500001</v>
      </c>
      <c r="F7437" s="91">
        <v>15.809963639899999</v>
      </c>
      <c r="G7437" s="91">
        <v>1.58800622559</v>
      </c>
      <c r="H7437" s="91">
        <v>110.05939785437002</v>
      </c>
      <c r="I7437" s="91">
        <v>19.107693466139999</v>
      </c>
      <c r="J7437" s="91">
        <v>0.373531632</v>
      </c>
      <c r="K7437" s="91">
        <v>4.5097671722200001</v>
      </c>
      <c r="L7437" s="91">
        <v>34.322079055500005</v>
      </c>
    </row>
    <row r="7438" spans="1:12" x14ac:dyDescent="0.25">
      <c r="A7438" s="90">
        <v>35009.708333315306</v>
      </c>
      <c r="B7438" s="91">
        <v>347.81337228970023</v>
      </c>
      <c r="C7438" s="91">
        <v>188.56642381705998</v>
      </c>
      <c r="D7438" s="91">
        <v>1.2655546075099999</v>
      </c>
      <c r="E7438" s="91">
        <v>68.747106473040006</v>
      </c>
      <c r="F7438" s="91">
        <v>15.809963639899999</v>
      </c>
      <c r="G7438" s="91">
        <v>1.5857941894500001</v>
      </c>
      <c r="H7438" s="91">
        <v>113.06634941385001</v>
      </c>
      <c r="I7438" s="91">
        <v>19.204643399849996</v>
      </c>
      <c r="J7438" s="91">
        <v>0.373531632</v>
      </c>
      <c r="K7438" s="91">
        <v>4.5097671722200001</v>
      </c>
      <c r="L7438" s="91">
        <v>41.601881755450002</v>
      </c>
    </row>
    <row r="7439" spans="1:12" x14ac:dyDescent="0.25">
      <c r="A7439" s="90">
        <v>35009.74999998197</v>
      </c>
      <c r="B7439" s="91">
        <v>351.82376695349029</v>
      </c>
      <c r="C7439" s="91">
        <v>188.75828572188999</v>
      </c>
      <c r="D7439" s="91">
        <v>0</v>
      </c>
      <c r="E7439" s="91">
        <v>62.420412778159999</v>
      </c>
      <c r="F7439" s="91">
        <v>15.809963639899999</v>
      </c>
      <c r="G7439" s="91">
        <v>1.5852712402300002</v>
      </c>
      <c r="H7439" s="91">
        <v>116.74277258870001</v>
      </c>
      <c r="I7439" s="91">
        <v>19.260641647889994</v>
      </c>
      <c r="J7439" s="91">
        <v>0.373531632</v>
      </c>
      <c r="K7439" s="91">
        <v>4.5097671722200001</v>
      </c>
      <c r="L7439" s="91">
        <v>34.91297159370999</v>
      </c>
    </row>
    <row r="7440" spans="1:12" x14ac:dyDescent="0.25">
      <c r="A7440" s="90">
        <v>35009.791666648634</v>
      </c>
      <c r="B7440" s="91">
        <v>353.29288365732003</v>
      </c>
      <c r="C7440" s="91">
        <v>185.31590834361998</v>
      </c>
      <c r="D7440" s="91">
        <v>0</v>
      </c>
      <c r="E7440" s="91">
        <v>58.768468566309998</v>
      </c>
      <c r="F7440" s="91">
        <v>15.809963639899999</v>
      </c>
      <c r="G7440" s="91">
        <v>1.5845675048799999</v>
      </c>
      <c r="H7440" s="91">
        <v>110.79118921571001</v>
      </c>
      <c r="I7440" s="91">
        <v>19.278739215400002</v>
      </c>
      <c r="J7440" s="91">
        <v>0.351381632</v>
      </c>
      <c r="K7440" s="91">
        <v>4.5194528862000007</v>
      </c>
      <c r="L7440" s="91">
        <v>30.20019386661</v>
      </c>
    </row>
    <row r="7441" spans="1:12" x14ac:dyDescent="0.25">
      <c r="A7441" s="90">
        <v>35009.833333315299</v>
      </c>
      <c r="B7441" s="91">
        <v>350.15259693480994</v>
      </c>
      <c r="C7441" s="91">
        <v>178.16234643546002</v>
      </c>
      <c r="D7441" s="91">
        <v>0</v>
      </c>
      <c r="E7441" s="91">
        <v>55.432982407279994</v>
      </c>
      <c r="F7441" s="91">
        <v>15.809963639899999</v>
      </c>
      <c r="G7441" s="91">
        <v>1.5879862060500001</v>
      </c>
      <c r="H7441" s="91">
        <v>113.08594664553</v>
      </c>
      <c r="I7441" s="91">
        <v>19.234803410710001</v>
      </c>
      <c r="J7441" s="91">
        <v>0.351381632</v>
      </c>
      <c r="K7441" s="91">
        <v>4.5194528862000007</v>
      </c>
      <c r="L7441" s="91">
        <v>19.9596516762</v>
      </c>
    </row>
    <row r="7442" spans="1:12" x14ac:dyDescent="0.25">
      <c r="A7442" s="90">
        <v>35009.874999981963</v>
      </c>
      <c r="B7442" s="91">
        <v>348.49193529854011</v>
      </c>
      <c r="C7442" s="91">
        <v>160.98380826108999</v>
      </c>
      <c r="D7442" s="91">
        <v>0</v>
      </c>
      <c r="E7442" s="91">
        <v>68.664427321760002</v>
      </c>
      <c r="F7442" s="91">
        <v>15.809963639899999</v>
      </c>
      <c r="G7442" s="91">
        <v>1.58762414551</v>
      </c>
      <c r="H7442" s="91">
        <v>112.8608380287</v>
      </c>
      <c r="I7442" s="91">
        <v>19.230832015709989</v>
      </c>
      <c r="J7442" s="91">
        <v>0.351381632</v>
      </c>
      <c r="K7442" s="91">
        <v>4.5194528862000007</v>
      </c>
      <c r="L7442" s="91">
        <v>18.2894632667</v>
      </c>
    </row>
    <row r="7443" spans="1:12" x14ac:dyDescent="0.25">
      <c r="A7443" s="90">
        <v>35009.916666648627</v>
      </c>
      <c r="B7443" s="91">
        <v>343.2621986010999</v>
      </c>
      <c r="C7443" s="91">
        <v>150.06098765718994</v>
      </c>
      <c r="D7443" s="91">
        <v>0</v>
      </c>
      <c r="E7443" s="91">
        <v>61.53987558450001</v>
      </c>
      <c r="F7443" s="91">
        <v>15.809963639899999</v>
      </c>
      <c r="G7443" s="91">
        <v>1.60485839844</v>
      </c>
      <c r="H7443" s="91">
        <v>112.80960129445999</v>
      </c>
      <c r="I7443" s="91">
        <v>19.109065706020004</v>
      </c>
      <c r="J7443" s="91">
        <v>0.351381632</v>
      </c>
      <c r="K7443" s="91">
        <v>4.5194528862000007</v>
      </c>
      <c r="L7443" s="91">
        <v>17.168012454299998</v>
      </c>
    </row>
    <row r="7444" spans="1:12" x14ac:dyDescent="0.25">
      <c r="A7444" s="90">
        <v>35009.958333315291</v>
      </c>
      <c r="B7444" s="91">
        <v>336.2826274534101</v>
      </c>
      <c r="C7444" s="91">
        <v>137.74954335593</v>
      </c>
      <c r="D7444" s="91">
        <v>0</v>
      </c>
      <c r="E7444" s="91">
        <v>59.454119192829999</v>
      </c>
      <c r="F7444" s="91">
        <v>15.809963639899999</v>
      </c>
      <c r="G7444" s="91">
        <v>1.6345006103499999</v>
      </c>
      <c r="H7444" s="91">
        <v>110.81993277501</v>
      </c>
      <c r="I7444" s="91">
        <v>19.101522939669994</v>
      </c>
      <c r="J7444" s="91">
        <v>0.351381632</v>
      </c>
      <c r="K7444" s="91">
        <v>2.03376664442</v>
      </c>
      <c r="L7444" s="91">
        <v>19.038367443719995</v>
      </c>
    </row>
    <row r="7445" spans="1:12" x14ac:dyDescent="0.25">
      <c r="A7445" s="90">
        <v>35009.999999981956</v>
      </c>
      <c r="B7445" s="91">
        <v>340.90448337268009</v>
      </c>
      <c r="C7445" s="91">
        <v>132.37492456523995</v>
      </c>
      <c r="D7445" s="91">
        <v>0</v>
      </c>
      <c r="E7445" s="91">
        <v>58.017181352359998</v>
      </c>
      <c r="F7445" s="91">
        <v>15.809963639899999</v>
      </c>
      <c r="G7445" s="91">
        <v>1.6359083252</v>
      </c>
      <c r="H7445" s="91">
        <v>142.5469981185</v>
      </c>
      <c r="I7445" s="91">
        <v>19.011670592209999</v>
      </c>
      <c r="J7445" s="91">
        <v>0.72328163200000006</v>
      </c>
      <c r="K7445" s="91">
        <v>12.850408280110001</v>
      </c>
      <c r="L7445" s="91">
        <v>6.2006173093399992</v>
      </c>
    </row>
    <row r="7446" spans="1:12" x14ac:dyDescent="0.25">
      <c r="A7446" s="90">
        <v>35010.04166664862</v>
      </c>
      <c r="B7446" s="91">
        <v>333.18172937861999</v>
      </c>
      <c r="C7446" s="91">
        <v>118.81158279651005</v>
      </c>
      <c r="D7446" s="91">
        <v>0</v>
      </c>
      <c r="E7446" s="91">
        <v>64.917959685119996</v>
      </c>
      <c r="F7446" s="91">
        <v>15.809963639899999</v>
      </c>
      <c r="G7446" s="91">
        <v>1.6356870117200002</v>
      </c>
      <c r="H7446" s="91">
        <v>125.35721268946004</v>
      </c>
      <c r="I7446" s="91">
        <v>18.892642998750002</v>
      </c>
      <c r="J7446" s="91">
        <v>0.72328163200000006</v>
      </c>
      <c r="K7446" s="91">
        <v>12.6981668578</v>
      </c>
      <c r="L7446" s="91">
        <v>2.7170721010300003</v>
      </c>
    </row>
    <row r="7447" spans="1:12" x14ac:dyDescent="0.25">
      <c r="A7447" s="90">
        <v>35010.083333315284</v>
      </c>
      <c r="B7447" s="91">
        <v>326.09238170253008</v>
      </c>
      <c r="C7447" s="91">
        <v>108.68667267413001</v>
      </c>
      <c r="D7447" s="91">
        <v>0</v>
      </c>
      <c r="E7447" s="91">
        <v>54.038419280439996</v>
      </c>
      <c r="F7447" s="91">
        <v>15.809963639899999</v>
      </c>
      <c r="G7447" s="91">
        <v>1.6354658203100001</v>
      </c>
      <c r="H7447" s="91">
        <v>123.40638600360002</v>
      </c>
      <c r="I7447" s="91">
        <v>18.951564960199999</v>
      </c>
      <c r="J7447" s="91">
        <v>0.74543163200000007</v>
      </c>
      <c r="K7447" s="91">
        <v>12.6981668578</v>
      </c>
      <c r="L7447" s="91">
        <v>6.5023777807399989</v>
      </c>
    </row>
    <row r="7448" spans="1:12" x14ac:dyDescent="0.25">
      <c r="A7448" s="90">
        <v>35010.124999981948</v>
      </c>
      <c r="B7448" s="91">
        <v>321.85089871020006</v>
      </c>
      <c r="C7448" s="91">
        <v>99.516476283860001</v>
      </c>
      <c r="D7448" s="91">
        <v>0</v>
      </c>
      <c r="E7448" s="91">
        <v>43.800054567429996</v>
      </c>
      <c r="F7448" s="91">
        <v>15.809963639899999</v>
      </c>
      <c r="G7448" s="91">
        <v>1.60449645996</v>
      </c>
      <c r="H7448" s="91">
        <v>123.17196502690001</v>
      </c>
      <c r="I7448" s="91">
        <v>18.919487391919997</v>
      </c>
      <c r="J7448" s="91">
        <v>0.72451663199999994</v>
      </c>
      <c r="K7448" s="91">
        <v>12.6981668578</v>
      </c>
      <c r="L7448" s="91">
        <v>19.298204949800002</v>
      </c>
    </row>
    <row r="7449" spans="1:12" x14ac:dyDescent="0.25">
      <c r="A7449" s="90">
        <v>35010.166666648613</v>
      </c>
      <c r="B7449" s="91">
        <v>317.29469803145008</v>
      </c>
      <c r="C7449" s="91">
        <v>90.128725632549987</v>
      </c>
      <c r="D7449" s="91">
        <v>0</v>
      </c>
      <c r="E7449" s="91">
        <v>37.133890533189998</v>
      </c>
      <c r="F7449" s="91">
        <v>15.809963639899999</v>
      </c>
      <c r="G7449" s="91">
        <v>1.5854321289100002</v>
      </c>
      <c r="H7449" s="91">
        <v>122.60910804578002</v>
      </c>
      <c r="I7449" s="91">
        <v>18.887210695029999</v>
      </c>
      <c r="J7449" s="91">
        <v>0.71919663200000006</v>
      </c>
      <c r="K7449" s="91">
        <v>10.010891986400001</v>
      </c>
      <c r="L7449" s="91">
        <v>1.4030940997000001</v>
      </c>
    </row>
    <row r="7450" spans="1:12" x14ac:dyDescent="0.25">
      <c r="A7450" s="90">
        <v>35010.208333315277</v>
      </c>
      <c r="B7450" s="91">
        <v>306.57644518638006</v>
      </c>
      <c r="C7450" s="91">
        <v>87.44077241894</v>
      </c>
      <c r="D7450" s="91">
        <v>2.2737379830000001E-2</v>
      </c>
      <c r="E7450" s="91">
        <v>36.428320851670001</v>
      </c>
      <c r="F7450" s="91">
        <v>15.809963639899999</v>
      </c>
      <c r="G7450" s="91">
        <v>1.58436633301</v>
      </c>
      <c r="H7450" s="91">
        <v>120.28486644335999</v>
      </c>
      <c r="I7450" s="91">
        <v>18.933895871309996</v>
      </c>
      <c r="J7450" s="91">
        <v>0.76427447579999996</v>
      </c>
      <c r="K7450" s="91">
        <v>8.6719842133800018</v>
      </c>
      <c r="L7450" s="91">
        <v>14.037997781509997</v>
      </c>
    </row>
    <row r="7451" spans="1:12" x14ac:dyDescent="0.25">
      <c r="A7451" s="90">
        <v>35010.249999981941</v>
      </c>
      <c r="B7451" s="91">
        <v>296.94063170664009</v>
      </c>
      <c r="C7451" s="91">
        <v>87.039029152610013</v>
      </c>
      <c r="D7451" s="91">
        <v>13.929754994059998</v>
      </c>
      <c r="E7451" s="91">
        <v>42.01682552079</v>
      </c>
      <c r="F7451" s="91">
        <v>15.809963639899999</v>
      </c>
      <c r="G7451" s="91">
        <v>1.57937902832</v>
      </c>
      <c r="H7451" s="91">
        <v>120.17440748855999</v>
      </c>
      <c r="I7451" s="91">
        <v>18.992971622550002</v>
      </c>
      <c r="J7451" s="91">
        <v>0.76427447579999996</v>
      </c>
      <c r="K7451" s="91">
        <v>8.6719842133800018</v>
      </c>
      <c r="L7451" s="91">
        <v>11.05621848468</v>
      </c>
    </row>
    <row r="7452" spans="1:12" x14ac:dyDescent="0.25">
      <c r="A7452" s="90">
        <v>35010.291666648605</v>
      </c>
      <c r="B7452" s="91">
        <v>286.8965154507099</v>
      </c>
      <c r="C7452" s="91">
        <v>84.240096635639986</v>
      </c>
      <c r="D7452" s="91">
        <v>93.888883261650008</v>
      </c>
      <c r="E7452" s="91">
        <v>51.908612986729999</v>
      </c>
      <c r="F7452" s="91">
        <v>15.809963639899999</v>
      </c>
      <c r="G7452" s="91">
        <v>1.5787556152300002</v>
      </c>
      <c r="H7452" s="91">
        <v>118.98609819220002</v>
      </c>
      <c r="I7452" s="91">
        <v>19.051754727499993</v>
      </c>
      <c r="J7452" s="91">
        <v>0.78642447579999997</v>
      </c>
      <c r="K7452" s="91">
        <v>8.6762708578000005</v>
      </c>
      <c r="L7452" s="91">
        <v>21.755726148130005</v>
      </c>
    </row>
    <row r="7453" spans="1:12" x14ac:dyDescent="0.25">
      <c r="A7453" s="90">
        <v>35010.33333331527</v>
      </c>
      <c r="B7453" s="91">
        <v>262.46020242964983</v>
      </c>
      <c r="C7453" s="91">
        <v>81.245655986939994</v>
      </c>
      <c r="D7453" s="91">
        <v>272.55142618881001</v>
      </c>
      <c r="E7453" s="91">
        <v>39.047376168940005</v>
      </c>
      <c r="F7453" s="91">
        <v>15.809963639899999</v>
      </c>
      <c r="G7453" s="91">
        <v>1.5790773925799999</v>
      </c>
      <c r="H7453" s="91">
        <v>104.87211250298</v>
      </c>
      <c r="I7453" s="91">
        <v>18.977203156379993</v>
      </c>
      <c r="J7453" s="91">
        <v>0.78642447579999997</v>
      </c>
      <c r="K7453" s="91">
        <v>8.6762708578000005</v>
      </c>
      <c r="L7453" s="91">
        <v>1.3381264049299999</v>
      </c>
    </row>
    <row r="7454" spans="1:12" x14ac:dyDescent="0.25">
      <c r="A7454" s="90">
        <v>35010.374999981934</v>
      </c>
      <c r="B7454" s="91">
        <v>240.26976436475005</v>
      </c>
      <c r="C7454" s="91">
        <v>74.48274754059004</v>
      </c>
      <c r="D7454" s="91">
        <v>417.9275834719399</v>
      </c>
      <c r="E7454" s="91">
        <v>34.597763707029998</v>
      </c>
      <c r="F7454" s="91">
        <v>15.809963639899999</v>
      </c>
      <c r="G7454" s="91">
        <v>1.57992199707</v>
      </c>
      <c r="H7454" s="91">
        <v>98.541391103929982</v>
      </c>
      <c r="I7454" s="91">
        <v>19.001498665839996</v>
      </c>
      <c r="J7454" s="91">
        <v>0.78642447579999997</v>
      </c>
      <c r="K7454" s="91">
        <v>8.6762708578000005</v>
      </c>
      <c r="L7454" s="91">
        <v>0.78916502929999999</v>
      </c>
    </row>
    <row r="7455" spans="1:12" x14ac:dyDescent="0.25">
      <c r="A7455" s="90">
        <v>35010.416666648598</v>
      </c>
      <c r="B7455" s="91">
        <v>215.30366793767999</v>
      </c>
      <c r="C7455" s="91">
        <v>67.474243209640022</v>
      </c>
      <c r="D7455" s="91">
        <v>510.69180261464038</v>
      </c>
      <c r="E7455" s="91">
        <v>36.38768659622</v>
      </c>
      <c r="F7455" s="91">
        <v>15.809963639899999</v>
      </c>
      <c r="G7455" s="91">
        <v>1.5812492675799998</v>
      </c>
      <c r="H7455" s="91">
        <v>99.276056752980011</v>
      </c>
      <c r="I7455" s="91">
        <v>18.943664787230002</v>
      </c>
      <c r="J7455" s="91">
        <v>0.78642447579999997</v>
      </c>
      <c r="K7455" s="91">
        <v>8.6762708578000005</v>
      </c>
      <c r="L7455" s="91">
        <v>0.33346356329999999</v>
      </c>
    </row>
    <row r="7456" spans="1:12" x14ac:dyDescent="0.25">
      <c r="A7456" s="90">
        <v>35010.458333315262</v>
      </c>
      <c r="B7456" s="91">
        <v>207.29179596627</v>
      </c>
      <c r="C7456" s="91">
        <v>64.271346561050009</v>
      </c>
      <c r="D7456" s="91">
        <v>544.2779439082999</v>
      </c>
      <c r="E7456" s="91">
        <v>33.405019104049998</v>
      </c>
      <c r="F7456" s="91">
        <v>15.809963639899999</v>
      </c>
      <c r="G7456" s="91">
        <v>1.5822950439500001</v>
      </c>
      <c r="H7456" s="91">
        <v>101.29059272313999</v>
      </c>
      <c r="I7456" s="91">
        <v>18.903295228480001</v>
      </c>
      <c r="J7456" s="91">
        <v>0.78642447579999997</v>
      </c>
      <c r="K7456" s="91">
        <v>8.6762708578000005</v>
      </c>
      <c r="L7456" s="91">
        <v>0</v>
      </c>
    </row>
    <row r="7457" spans="1:12" x14ac:dyDescent="0.25">
      <c r="A7457" s="90">
        <v>35010.499999981927</v>
      </c>
      <c r="B7457" s="91">
        <v>203.42624358147989</v>
      </c>
      <c r="C7457" s="91">
        <v>62.522034571319992</v>
      </c>
      <c r="D7457" s="91">
        <v>523.71414404280995</v>
      </c>
      <c r="E7457" s="91">
        <v>33.750697469229991</v>
      </c>
      <c r="F7457" s="91">
        <v>15.809963639899999</v>
      </c>
      <c r="G7457" s="91">
        <v>1.5838636474600001</v>
      </c>
      <c r="H7457" s="91">
        <v>99.545236547560009</v>
      </c>
      <c r="I7457" s="91">
        <v>18.801882472099997</v>
      </c>
      <c r="J7457" s="91">
        <v>0.78642447579999997</v>
      </c>
      <c r="K7457" s="91">
        <v>8.6762708578000005</v>
      </c>
      <c r="L7457" s="91">
        <v>0</v>
      </c>
    </row>
    <row r="7458" spans="1:12" x14ac:dyDescent="0.25">
      <c r="A7458" s="90">
        <v>35010.541666648591</v>
      </c>
      <c r="B7458" s="91">
        <v>207.83141731461001</v>
      </c>
      <c r="C7458" s="91">
        <v>63.269202362069997</v>
      </c>
      <c r="D7458" s="91">
        <v>443.06631940775009</v>
      </c>
      <c r="E7458" s="91">
        <v>47.721755718340006</v>
      </c>
      <c r="F7458" s="91">
        <v>15.809963639899999</v>
      </c>
      <c r="G7458" s="91">
        <v>1.5839842529299999</v>
      </c>
      <c r="H7458" s="91">
        <v>101.35146982219999</v>
      </c>
      <c r="I7458" s="91">
        <v>18.78603367497</v>
      </c>
      <c r="J7458" s="91">
        <v>0.76959447579999996</v>
      </c>
      <c r="K7458" s="91">
        <v>8.9752688473599989</v>
      </c>
      <c r="L7458" s="91">
        <v>0.19027374178000001</v>
      </c>
    </row>
    <row r="7459" spans="1:12" x14ac:dyDescent="0.25">
      <c r="A7459" s="90">
        <v>35010.583333315255</v>
      </c>
      <c r="B7459" s="91">
        <v>209.18097972975994</v>
      </c>
      <c r="C7459" s="91">
        <v>61.672528794289988</v>
      </c>
      <c r="D7459" s="91">
        <v>314.95814301400998</v>
      </c>
      <c r="E7459" s="91">
        <v>42.462009399949999</v>
      </c>
      <c r="F7459" s="91">
        <v>17.192600003900001</v>
      </c>
      <c r="G7459" s="91">
        <v>1.5851304931600001</v>
      </c>
      <c r="H7459" s="91">
        <v>132.25948702141994</v>
      </c>
      <c r="I7459" s="91">
        <v>18.819471317520005</v>
      </c>
      <c r="J7459" s="91">
        <v>0.76959447579999996</v>
      </c>
      <c r="K7459" s="91">
        <v>9.5144865658200004</v>
      </c>
      <c r="L7459" s="91">
        <v>2.5632275283700001</v>
      </c>
    </row>
    <row r="7460" spans="1:12" x14ac:dyDescent="0.25">
      <c r="A7460" s="90">
        <v>35010.624999981919</v>
      </c>
      <c r="B7460" s="91">
        <v>214.71615382995003</v>
      </c>
      <c r="C7460" s="91">
        <v>61.126234169329997</v>
      </c>
      <c r="D7460" s="91">
        <v>149.94605332982999</v>
      </c>
      <c r="E7460" s="91">
        <v>49.712966656129993</v>
      </c>
      <c r="F7460" s="91">
        <v>17.192600003900001</v>
      </c>
      <c r="G7460" s="91">
        <v>2.5711402749600003</v>
      </c>
      <c r="H7460" s="91">
        <v>168.46776994480004</v>
      </c>
      <c r="I7460" s="91">
        <v>18.950003598240006</v>
      </c>
      <c r="J7460" s="91">
        <v>0.76959447579999996</v>
      </c>
      <c r="K7460" s="91">
        <v>13.21220304875</v>
      </c>
      <c r="L7460" s="91">
        <v>18.070933812</v>
      </c>
    </row>
    <row r="7461" spans="1:12" x14ac:dyDescent="0.25">
      <c r="A7461" s="90">
        <v>35010.666666648583</v>
      </c>
      <c r="B7461" s="91">
        <v>218.44079319704002</v>
      </c>
      <c r="C7461" s="91">
        <v>61.813195079519993</v>
      </c>
      <c r="D7461" s="91">
        <v>36.144874005540004</v>
      </c>
      <c r="E7461" s="91">
        <v>73.093815620480001</v>
      </c>
      <c r="F7461" s="91">
        <v>17.192600003900001</v>
      </c>
      <c r="G7461" s="91">
        <v>1.61026806641</v>
      </c>
      <c r="H7461" s="91">
        <v>174.49206778995995</v>
      </c>
      <c r="I7461" s="91">
        <v>19.074347442659995</v>
      </c>
      <c r="J7461" s="91">
        <v>0.76959447579999996</v>
      </c>
      <c r="K7461" s="91">
        <v>14.071172437360003</v>
      </c>
      <c r="L7461" s="91">
        <v>47.02805982796</v>
      </c>
    </row>
    <row r="7462" spans="1:12" x14ac:dyDescent="0.25">
      <c r="A7462" s="90">
        <v>35010.708333315248</v>
      </c>
      <c r="B7462" s="91">
        <v>215.37197790699017</v>
      </c>
      <c r="C7462" s="91">
        <v>62.824748735050015</v>
      </c>
      <c r="D7462" s="91">
        <v>0.63928607623999989</v>
      </c>
      <c r="E7462" s="91">
        <v>74.242389076240002</v>
      </c>
      <c r="F7462" s="91">
        <v>17.192600003900001</v>
      </c>
      <c r="G7462" s="91">
        <v>1.6104489746100001</v>
      </c>
      <c r="H7462" s="91">
        <v>166.16186046591997</v>
      </c>
      <c r="I7462" s="91">
        <v>19.090722001989992</v>
      </c>
      <c r="J7462" s="91">
        <v>0.76959447579999996</v>
      </c>
      <c r="K7462" s="91">
        <v>14.071172437360003</v>
      </c>
      <c r="L7462" s="91">
        <v>43.973479184110005</v>
      </c>
    </row>
    <row r="7463" spans="1:12" x14ac:dyDescent="0.25">
      <c r="A7463" s="90">
        <v>35010.749999981912</v>
      </c>
      <c r="B7463" s="91">
        <v>213.20535930681001</v>
      </c>
      <c r="C7463" s="91">
        <v>61.856706266419998</v>
      </c>
      <c r="D7463" s="91">
        <v>0</v>
      </c>
      <c r="E7463" s="91">
        <v>69.4297744908</v>
      </c>
      <c r="F7463" s="91">
        <v>17.192600003900001</v>
      </c>
      <c r="G7463" s="91">
        <v>3.06052606641</v>
      </c>
      <c r="H7463" s="91">
        <v>176.72175351387997</v>
      </c>
      <c r="I7463" s="91">
        <v>19.152431890009993</v>
      </c>
      <c r="J7463" s="91">
        <v>0.76959447579999996</v>
      </c>
      <c r="K7463" s="91">
        <v>13.8562483107</v>
      </c>
      <c r="L7463" s="91">
        <v>41.179277617979999</v>
      </c>
    </row>
    <row r="7464" spans="1:12" x14ac:dyDescent="0.25">
      <c r="A7464" s="90">
        <v>35010.791666648576</v>
      </c>
      <c r="B7464" s="91">
        <v>207.11051213994</v>
      </c>
      <c r="C7464" s="91">
        <v>61.171440159220026</v>
      </c>
      <c r="D7464" s="91">
        <v>0</v>
      </c>
      <c r="E7464" s="91">
        <v>66.090955410220005</v>
      </c>
      <c r="F7464" s="91">
        <v>17.192600003900001</v>
      </c>
      <c r="G7464" s="91">
        <v>3.0715470546899994</v>
      </c>
      <c r="H7464" s="91">
        <v>181.09054565604004</v>
      </c>
      <c r="I7464" s="91">
        <v>19.128230685930003</v>
      </c>
      <c r="J7464" s="91">
        <v>0.79174447580000007</v>
      </c>
      <c r="K7464" s="91">
        <v>14.266165234660003</v>
      </c>
      <c r="L7464" s="91">
        <v>43.713987434529997</v>
      </c>
    </row>
    <row r="7465" spans="1:12" x14ac:dyDescent="0.25">
      <c r="A7465" s="90">
        <v>35010.83333331524</v>
      </c>
      <c r="B7465" s="91">
        <v>204.12922546196</v>
      </c>
      <c r="C7465" s="91">
        <v>56.525166166629994</v>
      </c>
      <c r="D7465" s="91">
        <v>0</v>
      </c>
      <c r="E7465" s="91">
        <v>87.530051869779996</v>
      </c>
      <c r="F7465" s="91">
        <v>17.192600003900001</v>
      </c>
      <c r="G7465" s="91">
        <v>3.0536151406299998</v>
      </c>
      <c r="H7465" s="91">
        <v>184.09964625746005</v>
      </c>
      <c r="I7465" s="91">
        <v>19.066977464850002</v>
      </c>
      <c r="J7465" s="91">
        <v>0.75074447580000003</v>
      </c>
      <c r="K7465" s="91">
        <v>14.266165234660003</v>
      </c>
      <c r="L7465" s="91">
        <v>31.419146037399997</v>
      </c>
    </row>
    <row r="7466" spans="1:12" x14ac:dyDescent="0.25">
      <c r="A7466" s="90">
        <v>35010.874999981905</v>
      </c>
      <c r="B7466" s="91">
        <v>196.25465516666011</v>
      </c>
      <c r="C7466" s="91">
        <v>55.928860694840004</v>
      </c>
      <c r="D7466" s="91">
        <v>0</v>
      </c>
      <c r="E7466" s="91">
        <v>80.527391997140001</v>
      </c>
      <c r="F7466" s="91">
        <v>17.192600003900001</v>
      </c>
      <c r="G7466" s="91">
        <v>3.0635874169899999</v>
      </c>
      <c r="H7466" s="91">
        <v>190.46306937410006</v>
      </c>
      <c r="I7466" s="91">
        <v>19.009768760779991</v>
      </c>
      <c r="J7466" s="91">
        <v>0.75074447580000003</v>
      </c>
      <c r="K7466" s="91">
        <v>14.266165234660003</v>
      </c>
      <c r="L7466" s="91">
        <v>21.337980115810002</v>
      </c>
    </row>
    <row r="7467" spans="1:12" x14ac:dyDescent="0.25">
      <c r="A7467" s="90">
        <v>35010.916666648569</v>
      </c>
      <c r="B7467" s="91">
        <v>193.86040781558006</v>
      </c>
      <c r="C7467" s="91">
        <v>53.104923521640004</v>
      </c>
      <c r="D7467" s="91">
        <v>0</v>
      </c>
      <c r="E7467" s="91">
        <v>76.432331504490008</v>
      </c>
      <c r="F7467" s="91">
        <v>17.192600003900001</v>
      </c>
      <c r="G7467" s="91">
        <v>3.07011322461</v>
      </c>
      <c r="H7467" s="91">
        <v>193.49745363751009</v>
      </c>
      <c r="I7467" s="91">
        <v>18.959694396000003</v>
      </c>
      <c r="J7467" s="91">
        <v>0.72859447579999992</v>
      </c>
      <c r="K7467" s="91">
        <v>14.266165234660003</v>
      </c>
      <c r="L7467" s="91">
        <v>24.263045877390006</v>
      </c>
    </row>
    <row r="7468" spans="1:12" x14ac:dyDescent="0.25">
      <c r="A7468" s="90">
        <v>35010.958333315233</v>
      </c>
      <c r="B7468" s="91">
        <v>196.63116784778001</v>
      </c>
      <c r="C7468" s="91">
        <v>52.979114071919987</v>
      </c>
      <c r="D7468" s="91">
        <v>0</v>
      </c>
      <c r="E7468" s="91">
        <v>60.990287178679999</v>
      </c>
      <c r="F7468" s="91">
        <v>17.192600003900001</v>
      </c>
      <c r="G7468" s="91">
        <v>3.1472777890599999</v>
      </c>
      <c r="H7468" s="91">
        <v>181.58254515970998</v>
      </c>
      <c r="I7468" s="91">
        <v>18.878863131280003</v>
      </c>
      <c r="J7468" s="91">
        <v>0.70767947580000001</v>
      </c>
      <c r="K7468" s="91">
        <v>14.266165234660003</v>
      </c>
      <c r="L7468" s="91">
        <v>30.32331187386</v>
      </c>
    </row>
    <row r="7469" spans="1:12" x14ac:dyDescent="0.25">
      <c r="A7469" s="90">
        <v>35010.999999981897</v>
      </c>
      <c r="B7469" s="91">
        <v>203.87985083975991</v>
      </c>
      <c r="C7469" s="91">
        <v>53.083819863170007</v>
      </c>
      <c r="D7469" s="91">
        <v>0</v>
      </c>
      <c r="E7469" s="91">
        <v>66.357103469359998</v>
      </c>
      <c r="F7469" s="91">
        <v>17.192600003900001</v>
      </c>
      <c r="G7469" s="91">
        <v>3.15711442969</v>
      </c>
      <c r="H7469" s="91">
        <v>267.43115696027002</v>
      </c>
      <c r="I7469" s="91">
        <v>18.83044351673</v>
      </c>
      <c r="J7469" s="91">
        <v>0.69084947579999989</v>
      </c>
      <c r="K7469" s="91">
        <v>14.592723722330001</v>
      </c>
      <c r="L7469" s="91">
        <v>14.846530572529998</v>
      </c>
    </row>
    <row r="7470" spans="1:12" x14ac:dyDescent="0.25">
      <c r="A7470" s="90">
        <v>35011.041666648562</v>
      </c>
      <c r="B7470" s="91">
        <v>204.77764210413011</v>
      </c>
      <c r="C7470" s="91">
        <v>54.340838649679995</v>
      </c>
      <c r="D7470" s="91">
        <v>0</v>
      </c>
      <c r="E7470" s="91">
        <v>48.396241156689996</v>
      </c>
      <c r="F7470" s="91">
        <v>17.192600003900001</v>
      </c>
      <c r="G7470" s="91">
        <v>3.1646635410199995</v>
      </c>
      <c r="H7470" s="91">
        <v>259.95414505709005</v>
      </c>
      <c r="I7470" s="91">
        <v>18.759469825700005</v>
      </c>
      <c r="J7470" s="91">
        <v>0.69084947579999989</v>
      </c>
      <c r="K7470" s="91">
        <v>14.577725786580002</v>
      </c>
      <c r="L7470" s="91">
        <v>17.996765579540003</v>
      </c>
    </row>
    <row r="7471" spans="1:12" x14ac:dyDescent="0.25">
      <c r="A7471" s="90">
        <v>35011.083333315226</v>
      </c>
      <c r="B7471" s="91">
        <v>206.32027710451013</v>
      </c>
      <c r="C7471" s="91">
        <v>57.735479129810003</v>
      </c>
      <c r="D7471" s="91">
        <v>0</v>
      </c>
      <c r="E7471" s="91">
        <v>45.613339504309998</v>
      </c>
      <c r="F7471" s="91">
        <v>17.192600003900001</v>
      </c>
      <c r="G7471" s="91">
        <v>3.1684648398399999</v>
      </c>
      <c r="H7471" s="91">
        <v>254.70654200069001</v>
      </c>
      <c r="I7471" s="91">
        <v>18.748910097280007</v>
      </c>
      <c r="J7471" s="91">
        <v>0.69084947579999989</v>
      </c>
      <c r="K7471" s="91">
        <v>14.577384546190002</v>
      </c>
      <c r="L7471" s="91">
        <v>3.5907189820600003</v>
      </c>
    </row>
    <row r="7472" spans="1:12" x14ac:dyDescent="0.25">
      <c r="A7472" s="90">
        <v>35011.12499998189</v>
      </c>
      <c r="B7472" s="91">
        <v>204.6015263276399</v>
      </c>
      <c r="C7472" s="91">
        <v>64.083507458260001</v>
      </c>
      <c r="D7472" s="91">
        <v>0</v>
      </c>
      <c r="E7472" s="91">
        <v>48.36167969049</v>
      </c>
      <c r="F7472" s="91">
        <v>17.192600003900001</v>
      </c>
      <c r="G7472" s="91">
        <v>3.1701024228499999</v>
      </c>
      <c r="H7472" s="91">
        <v>218.68123945244008</v>
      </c>
      <c r="I7472" s="91">
        <v>18.776583659319996</v>
      </c>
      <c r="J7472" s="91">
        <v>0.6896144757999999</v>
      </c>
      <c r="K7472" s="91">
        <v>14.331440015330001</v>
      </c>
      <c r="L7472" s="91">
        <v>11.08217084971</v>
      </c>
    </row>
    <row r="7473" spans="1:12" x14ac:dyDescent="0.25">
      <c r="A7473" s="90">
        <v>35011.166666648554</v>
      </c>
      <c r="B7473" s="91">
        <v>210.61506871935003</v>
      </c>
      <c r="C7473" s="91">
        <v>67.429335220479999</v>
      </c>
      <c r="D7473" s="91">
        <v>0</v>
      </c>
      <c r="E7473" s="91">
        <v>45.470505604080003</v>
      </c>
      <c r="F7473" s="91">
        <v>17.192600003900001</v>
      </c>
      <c r="G7473" s="91">
        <v>3.1716033867200002</v>
      </c>
      <c r="H7473" s="91">
        <v>200.76436858539998</v>
      </c>
      <c r="I7473" s="91">
        <v>18.809383373489993</v>
      </c>
      <c r="J7473" s="91">
        <v>0.71176447580000002</v>
      </c>
      <c r="K7473" s="91">
        <v>14.126890367940003</v>
      </c>
      <c r="L7473" s="91">
        <v>3.7907784626100001</v>
      </c>
    </row>
    <row r="7474" spans="1:12" x14ac:dyDescent="0.25">
      <c r="A7474" s="90">
        <v>35011.208333315219</v>
      </c>
      <c r="B7474" s="91">
        <v>211.77055410181009</v>
      </c>
      <c r="C7474" s="91">
        <v>69.396582954949992</v>
      </c>
      <c r="D7474" s="91">
        <v>6.6802338600000007E-3</v>
      </c>
      <c r="E7474" s="91">
        <v>42.916624400579998</v>
      </c>
      <c r="F7474" s="91">
        <v>17.192600003900001</v>
      </c>
      <c r="G7474" s="91">
        <v>3.1709777031300002</v>
      </c>
      <c r="H7474" s="91">
        <v>199.39746639816005</v>
      </c>
      <c r="I7474" s="91">
        <v>18.920250744030003</v>
      </c>
      <c r="J7474" s="91">
        <v>0.6896144757999999</v>
      </c>
      <c r="K7474" s="91">
        <v>14.125042222090002</v>
      </c>
      <c r="L7474" s="91">
        <v>1.5966404688500002</v>
      </c>
    </row>
    <row r="7475" spans="1:12" x14ac:dyDescent="0.25">
      <c r="A7475" s="90">
        <v>35011.249999981883</v>
      </c>
      <c r="B7475" s="91">
        <v>211.94078126887007</v>
      </c>
      <c r="C7475" s="91">
        <v>68.127255540900009</v>
      </c>
      <c r="D7475" s="91">
        <v>12.883530953940001</v>
      </c>
      <c r="E7475" s="91">
        <v>49.576467291299998</v>
      </c>
      <c r="F7475" s="91">
        <v>17.192600003900001</v>
      </c>
      <c r="G7475" s="91">
        <v>3.1683571181599999</v>
      </c>
      <c r="H7475" s="91">
        <v>174.88898111699999</v>
      </c>
      <c r="I7475" s="91">
        <v>19.192308220469993</v>
      </c>
      <c r="J7475" s="91">
        <v>0.6896144757999999</v>
      </c>
      <c r="K7475" s="91">
        <v>14.116065096780002</v>
      </c>
      <c r="L7475" s="91">
        <v>6.6209566118600005</v>
      </c>
    </row>
    <row r="7476" spans="1:12" x14ac:dyDescent="0.25">
      <c r="A7476" s="90">
        <v>35011.291666648547</v>
      </c>
      <c r="B7476" s="91">
        <v>209.95750470996009</v>
      </c>
      <c r="C7476" s="91">
        <v>69.427412289390006</v>
      </c>
      <c r="D7476" s="91">
        <v>90.967789448889974</v>
      </c>
      <c r="E7476" s="91">
        <v>60.987091900110009</v>
      </c>
      <c r="F7476" s="91">
        <v>16.542600003899999</v>
      </c>
      <c r="G7476" s="91">
        <v>3.1606112607400001</v>
      </c>
      <c r="H7476" s="91">
        <v>191.25098290238003</v>
      </c>
      <c r="I7476" s="91">
        <v>19.320539904259995</v>
      </c>
      <c r="J7476" s="91">
        <v>0.6896144757999999</v>
      </c>
      <c r="K7476" s="91">
        <v>14.128821102930001</v>
      </c>
      <c r="L7476" s="91">
        <v>9.2586793085799997</v>
      </c>
    </row>
    <row r="7477" spans="1:12" x14ac:dyDescent="0.25">
      <c r="A7477" s="90">
        <v>35011.333333315211</v>
      </c>
      <c r="B7477" s="91">
        <v>186.42622925312995</v>
      </c>
      <c r="C7477" s="91">
        <v>65.472313284330014</v>
      </c>
      <c r="D7477" s="91">
        <v>265.69073409859021</v>
      </c>
      <c r="E7477" s="91">
        <v>47.728711468680004</v>
      </c>
      <c r="F7477" s="91">
        <v>16.542600003899999</v>
      </c>
      <c r="G7477" s="91">
        <v>3.1481037353499999</v>
      </c>
      <c r="H7477" s="91">
        <v>183.85948177979995</v>
      </c>
      <c r="I7477" s="91">
        <v>19.351626088669999</v>
      </c>
      <c r="J7477" s="91">
        <v>0.72861447579999994</v>
      </c>
      <c r="K7477" s="91">
        <v>12.36759886135</v>
      </c>
      <c r="L7477" s="91">
        <v>0.66589507832000006</v>
      </c>
    </row>
    <row r="7478" spans="1:12" x14ac:dyDescent="0.25">
      <c r="A7478" s="90">
        <v>35011.374999981876</v>
      </c>
      <c r="B7478" s="91">
        <v>191.45768379155996</v>
      </c>
      <c r="C7478" s="91">
        <v>64.032636731610026</v>
      </c>
      <c r="D7478" s="91">
        <v>394.67882214256014</v>
      </c>
      <c r="E7478" s="91">
        <v>28.089314895689999</v>
      </c>
      <c r="F7478" s="91">
        <v>16.542600003899999</v>
      </c>
      <c r="G7478" s="91">
        <v>3.1311462900400002</v>
      </c>
      <c r="H7478" s="91">
        <v>176.49027019102999</v>
      </c>
      <c r="I7478" s="91">
        <v>19.411980886859997</v>
      </c>
      <c r="J7478" s="91">
        <v>0.72861447579999994</v>
      </c>
      <c r="K7478" s="91">
        <v>12.359636899020002</v>
      </c>
      <c r="L7478" s="91">
        <v>0.21601754148000002</v>
      </c>
    </row>
    <row r="7479" spans="1:12" x14ac:dyDescent="0.25">
      <c r="A7479" s="90">
        <v>35011.41666664854</v>
      </c>
      <c r="B7479" s="91">
        <v>183.21232301162001</v>
      </c>
      <c r="C7479" s="91">
        <v>70.159247460120014</v>
      </c>
      <c r="D7479" s="91">
        <v>479.04954384717007</v>
      </c>
      <c r="E7479" s="91">
        <v>39.948133116399994</v>
      </c>
      <c r="F7479" s="91">
        <v>16.542600003899999</v>
      </c>
      <c r="G7479" s="91">
        <v>3.1135285800800001</v>
      </c>
      <c r="H7479" s="91">
        <v>143.68614836979</v>
      </c>
      <c r="I7479" s="91">
        <v>19.406606866490002</v>
      </c>
      <c r="J7479" s="91">
        <v>0.72861447579999994</v>
      </c>
      <c r="K7479" s="91">
        <v>12.36788735905</v>
      </c>
      <c r="L7479" s="91">
        <v>1.3473307193799999</v>
      </c>
    </row>
    <row r="7480" spans="1:12" x14ac:dyDescent="0.25">
      <c r="A7480" s="90">
        <v>35011.458333315204</v>
      </c>
      <c r="B7480" s="91">
        <v>174.63305871994004</v>
      </c>
      <c r="C7480" s="91">
        <v>64.163887703960015</v>
      </c>
      <c r="D7480" s="91">
        <v>506.66436138399007</v>
      </c>
      <c r="E7480" s="91">
        <v>27.386310383430001</v>
      </c>
      <c r="F7480" s="91">
        <v>16.542600003899999</v>
      </c>
      <c r="G7480" s="91">
        <v>3.0998237695299999</v>
      </c>
      <c r="H7480" s="91">
        <v>145.63909826145002</v>
      </c>
      <c r="I7480" s="91">
        <v>19.414228584140002</v>
      </c>
      <c r="J7480" s="91">
        <v>0.72861447579999994</v>
      </c>
      <c r="K7480" s="91">
        <v>12.33740072192</v>
      </c>
      <c r="L7480" s="91">
        <v>0.31601344779000001</v>
      </c>
    </row>
    <row r="7481" spans="1:12" x14ac:dyDescent="0.25">
      <c r="A7481" s="90">
        <v>35011.499999981868</v>
      </c>
      <c r="B7481" s="91">
        <v>171.88810671547003</v>
      </c>
      <c r="C7481" s="91">
        <v>59.24304888003001</v>
      </c>
      <c r="D7481" s="91">
        <v>489.62703535634006</v>
      </c>
      <c r="E7481" s="91">
        <v>30.16713836337</v>
      </c>
      <c r="F7481" s="91">
        <v>16.542600003899999</v>
      </c>
      <c r="G7481" s="91">
        <v>3.0946198056600003</v>
      </c>
      <c r="H7481" s="91">
        <v>141.33928013048001</v>
      </c>
      <c r="I7481" s="91">
        <v>19.473657880069993</v>
      </c>
      <c r="J7481" s="91">
        <v>0.72861447579999994</v>
      </c>
      <c r="K7481" s="91">
        <v>12.357080245780001</v>
      </c>
      <c r="L7481" s="91">
        <v>0.26113107209999997</v>
      </c>
    </row>
    <row r="7482" spans="1:12" x14ac:dyDescent="0.25">
      <c r="A7482" s="90">
        <v>35011.541666648533</v>
      </c>
      <c r="B7482" s="91">
        <v>172.49018100806998</v>
      </c>
      <c r="C7482" s="91">
        <v>60.13804416176</v>
      </c>
      <c r="D7482" s="91">
        <v>430.70154837802994</v>
      </c>
      <c r="E7482" s="91">
        <v>41.186539500659997</v>
      </c>
      <c r="F7482" s="91">
        <v>16.542600003899999</v>
      </c>
      <c r="G7482" s="91">
        <v>3.1154520888699997</v>
      </c>
      <c r="H7482" s="91">
        <v>157.50863832566006</v>
      </c>
      <c r="I7482" s="91">
        <v>19.417991327380008</v>
      </c>
      <c r="J7482" s="91">
        <v>0.74544447579999995</v>
      </c>
      <c r="K7482" s="91">
        <v>12.362869290300001</v>
      </c>
      <c r="L7482" s="91">
        <v>1.0008679539700001</v>
      </c>
    </row>
    <row r="7483" spans="1:12" x14ac:dyDescent="0.25">
      <c r="A7483" s="90">
        <v>35011.583333315197</v>
      </c>
      <c r="B7483" s="91">
        <v>180.76287242929996</v>
      </c>
      <c r="C7483" s="91">
        <v>60.004162353460018</v>
      </c>
      <c r="D7483" s="91">
        <v>318.67552619888005</v>
      </c>
      <c r="E7483" s="91">
        <v>43.400414743029998</v>
      </c>
      <c r="F7483" s="91">
        <v>17.192600003900001</v>
      </c>
      <c r="G7483" s="91">
        <v>3.1289239150399997</v>
      </c>
      <c r="H7483" s="91">
        <v>181.38131077255002</v>
      </c>
      <c r="I7483" s="91">
        <v>19.480531276599997</v>
      </c>
      <c r="J7483" s="91">
        <v>0.74544447579999995</v>
      </c>
      <c r="K7483" s="91">
        <v>12.476793543890002</v>
      </c>
      <c r="L7483" s="91">
        <v>1.7359370987000002</v>
      </c>
    </row>
    <row r="7484" spans="1:12" x14ac:dyDescent="0.25">
      <c r="A7484" s="90">
        <v>35011.624999981861</v>
      </c>
      <c r="B7484" s="91">
        <v>184.04431220452005</v>
      </c>
      <c r="C7484" s="91">
        <v>63.313015793429997</v>
      </c>
      <c r="D7484" s="91">
        <v>166.46181503271006</v>
      </c>
      <c r="E7484" s="91">
        <v>53.577692107830003</v>
      </c>
      <c r="F7484" s="91">
        <v>17.192600003900001</v>
      </c>
      <c r="G7484" s="91">
        <v>3.1464197734399999</v>
      </c>
      <c r="H7484" s="91">
        <v>225.79400612076992</v>
      </c>
      <c r="I7484" s="91">
        <v>19.516553494110003</v>
      </c>
      <c r="J7484" s="91">
        <v>0.76759447579999995</v>
      </c>
      <c r="K7484" s="91">
        <v>13.534532220580001</v>
      </c>
      <c r="L7484" s="91">
        <v>4.4405996002600006</v>
      </c>
    </row>
    <row r="7485" spans="1:12" x14ac:dyDescent="0.25">
      <c r="A7485" s="90">
        <v>35011.666666648525</v>
      </c>
      <c r="B7485" s="91">
        <v>196.38575581726008</v>
      </c>
      <c r="C7485" s="91">
        <v>64.251858213369999</v>
      </c>
      <c r="D7485" s="91">
        <v>48.327105570260024</v>
      </c>
      <c r="E7485" s="91">
        <v>54.575120782049993</v>
      </c>
      <c r="F7485" s="91">
        <v>17.192600003900001</v>
      </c>
      <c r="G7485" s="91">
        <v>3.1638745019500001</v>
      </c>
      <c r="H7485" s="91">
        <v>241.84619038659997</v>
      </c>
      <c r="I7485" s="91">
        <v>19.549371819910011</v>
      </c>
      <c r="J7485" s="91">
        <v>0.76759447579999995</v>
      </c>
      <c r="K7485" s="91">
        <v>13.543665986879999</v>
      </c>
      <c r="L7485" s="91">
        <v>34.303207460319989</v>
      </c>
    </row>
    <row r="7486" spans="1:12" x14ac:dyDescent="0.25">
      <c r="A7486" s="90">
        <v>35011.70833331519</v>
      </c>
      <c r="B7486" s="91">
        <v>201.03915057351995</v>
      </c>
      <c r="C7486" s="91">
        <v>62.72770806658999</v>
      </c>
      <c r="D7486" s="91">
        <v>1.67368066978</v>
      </c>
      <c r="E7486" s="91">
        <v>66.639627780880005</v>
      </c>
      <c r="F7486" s="91">
        <v>17.192600003900001</v>
      </c>
      <c r="G7486" s="91">
        <v>3.1788020878899999</v>
      </c>
      <c r="H7486" s="91">
        <v>220.23143029219003</v>
      </c>
      <c r="I7486" s="91">
        <v>19.59105717409</v>
      </c>
      <c r="J7486" s="91">
        <v>0.76759447579999995</v>
      </c>
      <c r="K7486" s="91">
        <v>13.531264687689999</v>
      </c>
      <c r="L7486" s="91">
        <v>27.216968083150004</v>
      </c>
    </row>
    <row r="7487" spans="1:12" x14ac:dyDescent="0.25">
      <c r="A7487" s="90">
        <v>35011.749999981854</v>
      </c>
      <c r="B7487" s="91">
        <v>202.93716890277003</v>
      </c>
      <c r="C7487" s="91">
        <v>63.49040775996</v>
      </c>
      <c r="D7487" s="91">
        <v>0</v>
      </c>
      <c r="E7487" s="91">
        <v>66.88135300590001</v>
      </c>
      <c r="F7487" s="91">
        <v>17.192600003900001</v>
      </c>
      <c r="G7487" s="91">
        <v>3.1886143105500002</v>
      </c>
      <c r="H7487" s="91">
        <v>245.53508455165993</v>
      </c>
      <c r="I7487" s="91">
        <v>19.580066097660005</v>
      </c>
      <c r="J7487" s="91">
        <v>0.76759447579999995</v>
      </c>
      <c r="K7487" s="91">
        <v>13.538642497269999</v>
      </c>
      <c r="L7487" s="91">
        <v>27.145435981820004</v>
      </c>
    </row>
    <row r="7488" spans="1:12" x14ac:dyDescent="0.25">
      <c r="A7488" s="90">
        <v>35011.791666648518</v>
      </c>
      <c r="B7488" s="91">
        <v>206.36289126685011</v>
      </c>
      <c r="C7488" s="91">
        <v>65.371417115459991</v>
      </c>
      <c r="D7488" s="91">
        <v>0</v>
      </c>
      <c r="E7488" s="91">
        <v>58.088322174439995</v>
      </c>
      <c r="F7488" s="91">
        <v>17.192600003900001</v>
      </c>
      <c r="G7488" s="91">
        <v>3.1940092490200001</v>
      </c>
      <c r="H7488" s="91">
        <v>238.60869923765995</v>
      </c>
      <c r="I7488" s="91">
        <v>19.566938666639999</v>
      </c>
      <c r="J7488" s="91">
        <v>0.75092999579999986</v>
      </c>
      <c r="K7488" s="91">
        <v>13.549313140749998</v>
      </c>
      <c r="L7488" s="91">
        <v>32.02864401275</v>
      </c>
    </row>
    <row r="7489" spans="1:12" x14ac:dyDescent="0.25">
      <c r="A7489" s="90">
        <v>35011.833333315182</v>
      </c>
      <c r="B7489" s="91">
        <v>204.3013850168802</v>
      </c>
      <c r="C7489" s="91">
        <v>67.093139262860007</v>
      </c>
      <c r="D7489" s="91">
        <v>0</v>
      </c>
      <c r="E7489" s="91">
        <v>75.596174724120004</v>
      </c>
      <c r="F7489" s="91">
        <v>17.192600003900001</v>
      </c>
      <c r="G7489" s="91">
        <v>3.1950951865200001</v>
      </c>
      <c r="H7489" s="91">
        <v>204.28064706948001</v>
      </c>
      <c r="I7489" s="91">
        <v>19.508878302959999</v>
      </c>
      <c r="J7489" s="91">
        <v>0.7919299957999999</v>
      </c>
      <c r="K7489" s="91">
        <v>13.550680608139999</v>
      </c>
      <c r="L7489" s="91">
        <v>31.68316418078</v>
      </c>
    </row>
    <row r="7490" spans="1:12" x14ac:dyDescent="0.25">
      <c r="A7490" s="90">
        <v>35011.874999981846</v>
      </c>
      <c r="B7490" s="91">
        <v>200.21142141934001</v>
      </c>
      <c r="C7490" s="91">
        <v>70.641050030009978</v>
      </c>
      <c r="D7490" s="91">
        <v>0</v>
      </c>
      <c r="E7490" s="91">
        <v>67.605682438950012</v>
      </c>
      <c r="F7490" s="91">
        <v>17.192600003900001</v>
      </c>
      <c r="G7490" s="91">
        <v>3.1955577109400002</v>
      </c>
      <c r="H7490" s="91">
        <v>230.98580996599</v>
      </c>
      <c r="I7490" s="91">
        <v>19.475633359549999</v>
      </c>
      <c r="J7490" s="91">
        <v>0.7919299957999999</v>
      </c>
      <c r="K7490" s="91">
        <v>13.608217204929998</v>
      </c>
      <c r="L7490" s="91">
        <v>24.742602165430004</v>
      </c>
    </row>
    <row r="7491" spans="1:12" x14ac:dyDescent="0.25">
      <c r="A7491" s="90">
        <v>35011.916666648511</v>
      </c>
      <c r="B7491" s="91">
        <v>190.29928602479006</v>
      </c>
      <c r="C7491" s="91">
        <v>65.436460282529993</v>
      </c>
      <c r="D7491" s="91">
        <v>0</v>
      </c>
      <c r="E7491" s="91">
        <v>73.541757270229994</v>
      </c>
      <c r="F7491" s="91">
        <v>17.192600003900001</v>
      </c>
      <c r="G7491" s="91">
        <v>3.1961208212900001</v>
      </c>
      <c r="H7491" s="91">
        <v>249.37789368623999</v>
      </c>
      <c r="I7491" s="91">
        <v>19.358357583309992</v>
      </c>
      <c r="J7491" s="91">
        <v>0.7919299957999999</v>
      </c>
      <c r="K7491" s="91">
        <v>13.593982527610001</v>
      </c>
      <c r="L7491" s="91">
        <v>27.108065337599999</v>
      </c>
    </row>
    <row r="7492" spans="1:12" x14ac:dyDescent="0.25">
      <c r="A7492" s="90">
        <v>35011.958333315175</v>
      </c>
      <c r="B7492" s="91">
        <v>187.25080873084997</v>
      </c>
      <c r="C7492" s="91">
        <v>64.993144762529994</v>
      </c>
      <c r="D7492" s="91">
        <v>0</v>
      </c>
      <c r="E7492" s="91">
        <v>57.455026974729996</v>
      </c>
      <c r="F7492" s="91">
        <v>17.192600003900001</v>
      </c>
      <c r="G7492" s="91">
        <v>3.1961811240199998</v>
      </c>
      <c r="H7492" s="91">
        <v>235.29311378871995</v>
      </c>
      <c r="I7492" s="91">
        <v>19.273784996529997</v>
      </c>
      <c r="J7492" s="91">
        <v>0.81284499580000003</v>
      </c>
      <c r="K7492" s="91">
        <v>13.603205958529999</v>
      </c>
      <c r="L7492" s="91">
        <v>33.452966390859991</v>
      </c>
    </row>
    <row r="7493" spans="1:12" x14ac:dyDescent="0.25">
      <c r="A7493" s="90">
        <v>35011.999999981839</v>
      </c>
      <c r="B7493" s="91">
        <v>194.10217630727988</v>
      </c>
      <c r="C7493" s="91">
        <v>63.081849034790011</v>
      </c>
      <c r="D7493" s="91">
        <v>0</v>
      </c>
      <c r="E7493" s="91">
        <v>69.520137878589992</v>
      </c>
      <c r="F7493" s="91">
        <v>17.192600003900001</v>
      </c>
      <c r="G7493" s="91">
        <v>3.1963018515599999</v>
      </c>
      <c r="H7493" s="91">
        <v>264.57604768323995</v>
      </c>
      <c r="I7493" s="91">
        <v>19.219877932660005</v>
      </c>
      <c r="J7493" s="91">
        <v>0.82967499580000004</v>
      </c>
      <c r="K7493" s="91">
        <v>14.703803031320003</v>
      </c>
      <c r="L7493" s="91">
        <v>35.022847846859996</v>
      </c>
    </row>
    <row r="7494" spans="1:12" x14ac:dyDescent="0.25">
      <c r="A7494" s="90">
        <v>35012.041666648503</v>
      </c>
      <c r="B7494" s="91">
        <v>193.12155566585005</v>
      </c>
      <c r="C7494" s="91">
        <v>61.446277984149994</v>
      </c>
      <c r="D7494" s="91">
        <v>0</v>
      </c>
      <c r="E7494" s="91">
        <v>68.441160217890001</v>
      </c>
      <c r="F7494" s="91">
        <v>17.192600003900001</v>
      </c>
      <c r="G7494" s="91">
        <v>3.19581918555</v>
      </c>
      <c r="H7494" s="91">
        <v>259.85697566440001</v>
      </c>
      <c r="I7494" s="91">
        <v>19.168739971470004</v>
      </c>
      <c r="J7494" s="91">
        <v>0.82967499580000004</v>
      </c>
      <c r="K7494" s="91">
        <v>14.690377786400003</v>
      </c>
      <c r="L7494" s="91">
        <v>25.808470862510003</v>
      </c>
    </row>
    <row r="7495" spans="1:12" x14ac:dyDescent="0.25">
      <c r="A7495" s="90">
        <v>35012.083333315168</v>
      </c>
      <c r="B7495" s="91">
        <v>192.41340833020993</v>
      </c>
      <c r="C7495" s="91">
        <v>58.393445816460016</v>
      </c>
      <c r="D7495" s="91">
        <v>0</v>
      </c>
      <c r="E7495" s="91">
        <v>66.94806432243</v>
      </c>
      <c r="F7495" s="91">
        <v>17.192600003900001</v>
      </c>
      <c r="G7495" s="91">
        <v>3.1950751669900002</v>
      </c>
      <c r="H7495" s="91">
        <v>248.10681902761002</v>
      </c>
      <c r="I7495" s="91">
        <v>19.151880655869995</v>
      </c>
      <c r="J7495" s="91">
        <v>0.81284499580000003</v>
      </c>
      <c r="K7495" s="91">
        <v>14.690072328650004</v>
      </c>
      <c r="L7495" s="91">
        <v>14.41356397765</v>
      </c>
    </row>
    <row r="7496" spans="1:12" x14ac:dyDescent="0.25">
      <c r="A7496" s="90">
        <v>35012.124999981832</v>
      </c>
      <c r="B7496" s="91">
        <v>189.95615306164993</v>
      </c>
      <c r="C7496" s="91">
        <v>55.819862199560013</v>
      </c>
      <c r="D7496" s="91">
        <v>0</v>
      </c>
      <c r="E7496" s="91">
        <v>54.903676255379992</v>
      </c>
      <c r="F7496" s="91">
        <v>18.2006370135</v>
      </c>
      <c r="G7496" s="91">
        <v>3.1932652304700002</v>
      </c>
      <c r="H7496" s="91">
        <v>244.37243542953999</v>
      </c>
      <c r="I7496" s="91">
        <v>19.091748538060003</v>
      </c>
      <c r="J7496" s="91">
        <v>0.83499499579999992</v>
      </c>
      <c r="K7496" s="91">
        <v>14.703373626630002</v>
      </c>
      <c r="L7496" s="91">
        <v>15.133791033330001</v>
      </c>
    </row>
    <row r="7497" spans="1:12" x14ac:dyDescent="0.25">
      <c r="A7497" s="90">
        <v>35012.166666648496</v>
      </c>
      <c r="B7497" s="91">
        <v>184.43434929473995</v>
      </c>
      <c r="C7497" s="91">
        <v>53.673600415189988</v>
      </c>
      <c r="D7497" s="91">
        <v>0</v>
      </c>
      <c r="E7497" s="91">
        <v>39.398523023159996</v>
      </c>
      <c r="F7497" s="91">
        <v>18.792600003900002</v>
      </c>
      <c r="G7497" s="91">
        <v>3.1908118613299998</v>
      </c>
      <c r="H7497" s="91">
        <v>244.83425290248002</v>
      </c>
      <c r="I7497" s="91">
        <v>19.108474463749989</v>
      </c>
      <c r="J7497" s="91">
        <v>0.83499499579999992</v>
      </c>
      <c r="K7497" s="91">
        <v>14.648288739690003</v>
      </c>
      <c r="L7497" s="91">
        <v>10.95355657664</v>
      </c>
    </row>
    <row r="7498" spans="1:12" x14ac:dyDescent="0.25">
      <c r="A7498" s="90">
        <v>35012.20833331516</v>
      </c>
      <c r="B7498" s="91">
        <v>179.67064584186991</v>
      </c>
      <c r="C7498" s="91">
        <v>50.551381322099978</v>
      </c>
      <c r="D7498" s="91">
        <v>0.23850383288999996</v>
      </c>
      <c r="E7498" s="91">
        <v>40.402450713940006</v>
      </c>
      <c r="F7498" s="91">
        <v>17.761563923960001</v>
      </c>
      <c r="G7498" s="91">
        <v>3.18835837012</v>
      </c>
      <c r="H7498" s="91">
        <v>212.46964676419</v>
      </c>
      <c r="I7498" s="91">
        <v>19.12758510287</v>
      </c>
      <c r="J7498" s="91">
        <v>0.85714499579999992</v>
      </c>
      <c r="K7498" s="91">
        <v>14.64663439131</v>
      </c>
      <c r="L7498" s="91">
        <v>34.631974016059999</v>
      </c>
    </row>
    <row r="7499" spans="1:12" x14ac:dyDescent="0.25">
      <c r="A7499" s="90">
        <v>35012.249999981825</v>
      </c>
      <c r="B7499" s="91">
        <v>174.11186800808002</v>
      </c>
      <c r="C7499" s="91">
        <v>48.844323186299988</v>
      </c>
      <c r="D7499" s="91">
        <v>13.413010186599999</v>
      </c>
      <c r="E7499" s="91">
        <v>42.880535602759998</v>
      </c>
      <c r="F7499" s="91">
        <v>17.48316986907</v>
      </c>
      <c r="G7499" s="91">
        <v>3.1874736044900001</v>
      </c>
      <c r="H7499" s="91">
        <v>225.83626162124997</v>
      </c>
      <c r="I7499" s="91">
        <v>19.273502221509993</v>
      </c>
      <c r="J7499" s="91">
        <v>0.85714499579999992</v>
      </c>
      <c r="K7499" s="91">
        <v>14.652607141310002</v>
      </c>
      <c r="L7499" s="91">
        <v>16.995461431460001</v>
      </c>
    </row>
    <row r="7500" spans="1:12" x14ac:dyDescent="0.25">
      <c r="A7500" s="90">
        <v>35012.291666648489</v>
      </c>
      <c r="B7500" s="91">
        <v>166.90034526804999</v>
      </c>
      <c r="C7500" s="91">
        <v>49.072925801989996</v>
      </c>
      <c r="D7500" s="91">
        <v>85.899151528950043</v>
      </c>
      <c r="E7500" s="91">
        <v>54.963201895279994</v>
      </c>
      <c r="F7500" s="91">
        <v>18.792600003900002</v>
      </c>
      <c r="G7500" s="91">
        <v>3.1867093222699996</v>
      </c>
      <c r="H7500" s="91">
        <v>269.07478742625005</v>
      </c>
      <c r="I7500" s="91">
        <v>19.494874073179989</v>
      </c>
      <c r="J7500" s="91">
        <v>0.85714499579999992</v>
      </c>
      <c r="K7500" s="91">
        <v>14.199368333900003</v>
      </c>
      <c r="L7500" s="91">
        <v>15.73550776217</v>
      </c>
    </row>
    <row r="7501" spans="1:12" x14ac:dyDescent="0.25">
      <c r="A7501" s="90">
        <v>35012.333333315153</v>
      </c>
      <c r="B7501" s="91">
        <v>161.04756392644993</v>
      </c>
      <c r="C7501" s="91">
        <v>50.805586508239998</v>
      </c>
      <c r="D7501" s="91">
        <v>230.84179178017007</v>
      </c>
      <c r="E7501" s="91">
        <v>39.802876985019999</v>
      </c>
      <c r="F7501" s="91">
        <v>18.792600003900002</v>
      </c>
      <c r="G7501" s="91">
        <v>3.1740577968799997</v>
      </c>
      <c r="H7501" s="91">
        <v>235.92116090393006</v>
      </c>
      <c r="I7501" s="91">
        <v>19.569852583179998</v>
      </c>
      <c r="J7501" s="91">
        <v>0.85714499579999992</v>
      </c>
      <c r="K7501" s="91">
        <v>14.143471441680001</v>
      </c>
      <c r="L7501" s="91">
        <v>2.3540353670699998</v>
      </c>
    </row>
    <row r="7502" spans="1:12" x14ac:dyDescent="0.25">
      <c r="A7502" s="90">
        <v>35012.374999981817</v>
      </c>
      <c r="B7502" s="91">
        <v>148.35589948078999</v>
      </c>
      <c r="C7502" s="91">
        <v>55.383290520969986</v>
      </c>
      <c r="D7502" s="91">
        <v>368.81339544604975</v>
      </c>
      <c r="E7502" s="91">
        <v>24.019001663290002</v>
      </c>
      <c r="F7502" s="91">
        <v>18.690205479820001</v>
      </c>
      <c r="G7502" s="91">
        <v>3.1498923515600001</v>
      </c>
      <c r="H7502" s="91">
        <v>214.18289188030002</v>
      </c>
      <c r="I7502" s="91">
        <v>19.547286862009997</v>
      </c>
      <c r="J7502" s="91">
        <v>0.85714499579999992</v>
      </c>
      <c r="K7502" s="91">
        <v>14.136033624580003</v>
      </c>
      <c r="L7502" s="91">
        <v>8.793685473E-2</v>
      </c>
    </row>
    <row r="7503" spans="1:12" x14ac:dyDescent="0.25">
      <c r="A7503" s="90">
        <v>35012.416666648482</v>
      </c>
      <c r="B7503" s="91">
        <v>129.88408736679006</v>
      </c>
      <c r="C7503" s="91">
        <v>58.679323247190005</v>
      </c>
      <c r="D7503" s="91">
        <v>459.16954061898986</v>
      </c>
      <c r="E7503" s="91">
        <v>24.554743140550002</v>
      </c>
      <c r="F7503" s="91">
        <v>18.792600003900002</v>
      </c>
      <c r="G7503" s="91">
        <v>3.1231662275400001</v>
      </c>
      <c r="H7503" s="91">
        <v>216.35125705087003</v>
      </c>
      <c r="I7503" s="91">
        <v>19.538739264730005</v>
      </c>
      <c r="J7503" s="91">
        <v>0.85714499579999992</v>
      </c>
      <c r="K7503" s="91">
        <v>14.143418937360002</v>
      </c>
      <c r="L7503" s="91">
        <v>0</v>
      </c>
    </row>
    <row r="7504" spans="1:12" x14ac:dyDescent="0.25">
      <c r="A7504" s="90">
        <v>35012.458333315146</v>
      </c>
      <c r="B7504" s="91">
        <v>124.86790856739003</v>
      </c>
      <c r="C7504" s="91">
        <v>60.566070924959988</v>
      </c>
      <c r="D7504" s="91">
        <v>497.45889204300977</v>
      </c>
      <c r="E7504" s="91">
        <v>21.994896886019998</v>
      </c>
      <c r="F7504" s="91">
        <v>18.792600003900002</v>
      </c>
      <c r="G7504" s="91">
        <v>3.1022239111299994</v>
      </c>
      <c r="H7504" s="91">
        <v>201.21085083332005</v>
      </c>
      <c r="I7504" s="91">
        <v>19.525812683530013</v>
      </c>
      <c r="J7504" s="91">
        <v>0.84031499579999991</v>
      </c>
      <c r="K7504" s="91">
        <v>14.116129143820002</v>
      </c>
      <c r="L7504" s="91">
        <v>0</v>
      </c>
    </row>
    <row r="7505" spans="1:12" x14ac:dyDescent="0.25">
      <c r="A7505" s="90">
        <v>35012.49999998181</v>
      </c>
      <c r="B7505" s="91">
        <v>127.58947553553003</v>
      </c>
      <c r="C7505" s="91">
        <v>61.059153776740011</v>
      </c>
      <c r="D7505" s="91">
        <v>470.62627414574001</v>
      </c>
      <c r="E7505" s="91">
        <v>23.521430498779999</v>
      </c>
      <c r="F7505" s="91">
        <v>18.792600003900002</v>
      </c>
      <c r="G7505" s="91">
        <v>3.1188253779299999</v>
      </c>
      <c r="H7505" s="91">
        <v>202.73894797969007</v>
      </c>
      <c r="I7505" s="91">
        <v>19.52826884712999</v>
      </c>
      <c r="J7505" s="91">
        <v>0.84031499579999991</v>
      </c>
      <c r="K7505" s="91">
        <v>14.133745063250002</v>
      </c>
      <c r="L7505" s="91">
        <v>0</v>
      </c>
    </row>
    <row r="7506" spans="1:12" x14ac:dyDescent="0.25">
      <c r="A7506" s="90">
        <v>35012.541666648474</v>
      </c>
      <c r="B7506" s="91">
        <v>129.02083756180994</v>
      </c>
      <c r="C7506" s="91">
        <v>62.241099391130007</v>
      </c>
      <c r="D7506" s="91">
        <v>390.14899037425988</v>
      </c>
      <c r="E7506" s="91">
        <v>33.77494416631</v>
      </c>
      <c r="F7506" s="91">
        <v>18.792600003900002</v>
      </c>
      <c r="G7506" s="91">
        <v>3.1213903164100003</v>
      </c>
      <c r="H7506" s="91">
        <v>218.08939051209006</v>
      </c>
      <c r="I7506" s="91">
        <v>19.539438137239994</v>
      </c>
      <c r="J7506" s="91">
        <v>1.1159816624699999</v>
      </c>
      <c r="K7506" s="91">
        <v>14.138927065740001</v>
      </c>
      <c r="L7506" s="91">
        <v>6.9053267259999995E-2</v>
      </c>
    </row>
    <row r="7507" spans="1:12" x14ac:dyDescent="0.25">
      <c r="A7507" s="90">
        <v>35012.583333315139</v>
      </c>
      <c r="B7507" s="91">
        <v>133.06892244173005</v>
      </c>
      <c r="C7507" s="91">
        <v>64.099727138859976</v>
      </c>
      <c r="D7507" s="91">
        <v>262.27584812310999</v>
      </c>
      <c r="E7507" s="91">
        <v>37.790010147060002</v>
      </c>
      <c r="F7507" s="91">
        <v>18.792600003900002</v>
      </c>
      <c r="G7507" s="91">
        <v>3.1371987285199996</v>
      </c>
      <c r="H7507" s="91">
        <v>246.89272152605</v>
      </c>
      <c r="I7507" s="91">
        <v>19.591706465599998</v>
      </c>
      <c r="J7507" s="91">
        <v>1.09383166247</v>
      </c>
      <c r="K7507" s="91">
        <v>14.172889426280003</v>
      </c>
      <c r="L7507" s="91">
        <v>3.1241040739600003</v>
      </c>
    </row>
    <row r="7508" spans="1:12" x14ac:dyDescent="0.25">
      <c r="A7508" s="90">
        <v>35012.624999981803</v>
      </c>
      <c r="B7508" s="91">
        <v>136.81539484264997</v>
      </c>
      <c r="C7508" s="91">
        <v>66.906343469020015</v>
      </c>
      <c r="D7508" s="91">
        <v>119.04769521312997</v>
      </c>
      <c r="E7508" s="91">
        <v>54.008998327090005</v>
      </c>
      <c r="F7508" s="91">
        <v>18.792600003900002</v>
      </c>
      <c r="G7508" s="91">
        <v>3.1589708701200001</v>
      </c>
      <c r="H7508" s="91">
        <v>261.62606060044993</v>
      </c>
      <c r="I7508" s="91">
        <v>19.647765591909998</v>
      </c>
      <c r="J7508" s="91">
        <v>1.09383166247</v>
      </c>
      <c r="K7508" s="91">
        <v>14.640083291160002</v>
      </c>
      <c r="L7508" s="91">
        <v>42.91923940049</v>
      </c>
    </row>
    <row r="7509" spans="1:12" x14ac:dyDescent="0.25">
      <c r="A7509" s="90">
        <v>35012.666666648467</v>
      </c>
      <c r="B7509" s="91">
        <v>144.53204120938</v>
      </c>
      <c r="C7509" s="91">
        <v>71.158084314359996</v>
      </c>
      <c r="D7509" s="91">
        <v>25.6265439011</v>
      </c>
      <c r="E7509" s="91">
        <v>63.482147666419991</v>
      </c>
      <c r="F7509" s="91">
        <v>18.792600003900002</v>
      </c>
      <c r="G7509" s="91">
        <v>3.1799784570299998</v>
      </c>
      <c r="H7509" s="91">
        <v>309.54293441114015</v>
      </c>
      <c r="I7509" s="91">
        <v>19.692250012019993</v>
      </c>
      <c r="J7509" s="91">
        <v>1.1328316624699999</v>
      </c>
      <c r="K7509" s="91">
        <v>14.645821106750002</v>
      </c>
      <c r="L7509" s="91">
        <v>42.618857181139994</v>
      </c>
    </row>
    <row r="7510" spans="1:12" x14ac:dyDescent="0.25">
      <c r="A7510" s="90">
        <v>35012.708333315131</v>
      </c>
      <c r="B7510" s="91">
        <v>154.5082997877401</v>
      </c>
      <c r="C7510" s="91">
        <v>71.998673434349996</v>
      </c>
      <c r="D7510" s="91">
        <v>0.93281470853999993</v>
      </c>
      <c r="E7510" s="91">
        <v>52.319779585619997</v>
      </c>
      <c r="F7510" s="91">
        <v>18.792600003900002</v>
      </c>
      <c r="G7510" s="91">
        <v>3.1969164765599998</v>
      </c>
      <c r="H7510" s="91">
        <v>280.59472306671012</v>
      </c>
      <c r="I7510" s="91">
        <v>19.775850905529996</v>
      </c>
      <c r="J7510" s="91">
        <v>1.1328316624699999</v>
      </c>
      <c r="K7510" s="91">
        <v>14.634720213820001</v>
      </c>
      <c r="L7510" s="91">
        <v>37.83493769935</v>
      </c>
    </row>
    <row r="7511" spans="1:12" x14ac:dyDescent="0.25">
      <c r="A7511" s="90">
        <v>35012.749999981796</v>
      </c>
      <c r="B7511" s="91">
        <v>163.82096547405996</v>
      </c>
      <c r="C7511" s="91">
        <v>70.131405745059993</v>
      </c>
      <c r="D7511" s="91">
        <v>0</v>
      </c>
      <c r="E7511" s="91">
        <v>59.424043395159998</v>
      </c>
      <c r="F7511" s="91">
        <v>18.792600003900002</v>
      </c>
      <c r="G7511" s="91">
        <v>3.2075493769499999</v>
      </c>
      <c r="H7511" s="91">
        <v>276.27287657790004</v>
      </c>
      <c r="I7511" s="91">
        <v>19.714733174559992</v>
      </c>
      <c r="J7511" s="91">
        <v>1.1328316624699999</v>
      </c>
      <c r="K7511" s="91">
        <v>14.641324382700002</v>
      </c>
      <c r="L7511" s="91">
        <v>39.85278926545999</v>
      </c>
    </row>
    <row r="7512" spans="1:12" x14ac:dyDescent="0.25">
      <c r="A7512" s="90">
        <v>35012.79166664846</v>
      </c>
      <c r="B7512" s="91">
        <v>170.54775618759001</v>
      </c>
      <c r="C7512" s="91">
        <v>64.902949149879973</v>
      </c>
      <c r="D7512" s="91">
        <v>0</v>
      </c>
      <c r="E7512" s="91">
        <v>69.17829476368</v>
      </c>
      <c r="F7512" s="91">
        <v>18.792600003900002</v>
      </c>
      <c r="G7512" s="91">
        <v>3.2134965878900004</v>
      </c>
      <c r="H7512" s="91">
        <v>267.46958891959008</v>
      </c>
      <c r="I7512" s="91">
        <v>19.715450959289992</v>
      </c>
      <c r="J7512" s="91">
        <v>1.1494961424700001</v>
      </c>
      <c r="K7512" s="91">
        <v>14.817287642700006</v>
      </c>
      <c r="L7512" s="91">
        <v>37.524490091170001</v>
      </c>
    </row>
    <row r="7513" spans="1:12" x14ac:dyDescent="0.25">
      <c r="A7513" s="90">
        <v>35012.833333315124</v>
      </c>
      <c r="B7513" s="91">
        <v>175.92732407121997</v>
      </c>
      <c r="C7513" s="91">
        <v>59.302450433209998</v>
      </c>
      <c r="D7513" s="91">
        <v>0</v>
      </c>
      <c r="E7513" s="91">
        <v>63.397613952340009</v>
      </c>
      <c r="F7513" s="91">
        <v>18.792600003900002</v>
      </c>
      <c r="G7513" s="91">
        <v>3.2177506669899998</v>
      </c>
      <c r="H7513" s="91">
        <v>279.67100362780013</v>
      </c>
      <c r="I7513" s="91">
        <v>19.693552320210003</v>
      </c>
      <c r="J7513" s="91">
        <v>1.1494961424700001</v>
      </c>
      <c r="K7513" s="91">
        <v>14.839379902770002</v>
      </c>
      <c r="L7513" s="91">
        <v>32.345230560340006</v>
      </c>
    </row>
    <row r="7514" spans="1:12" x14ac:dyDescent="0.25">
      <c r="A7514" s="90">
        <v>35012.874999981788</v>
      </c>
      <c r="B7514" s="91">
        <v>182.63563073365003</v>
      </c>
      <c r="C7514" s="91">
        <v>55.276969443229973</v>
      </c>
      <c r="D7514" s="91">
        <v>0</v>
      </c>
      <c r="E7514" s="91">
        <v>68.134702964190012</v>
      </c>
      <c r="F7514" s="91">
        <v>18.792600003900002</v>
      </c>
      <c r="G7514" s="91">
        <v>3.2202771914100001</v>
      </c>
      <c r="H7514" s="91">
        <v>261.54932266157005</v>
      </c>
      <c r="I7514" s="91">
        <v>19.65998152917</v>
      </c>
      <c r="J7514" s="91">
        <v>1.1494961424700001</v>
      </c>
      <c r="K7514" s="91">
        <v>14.840307801510004</v>
      </c>
      <c r="L7514" s="91">
        <v>29.557318274500005</v>
      </c>
    </row>
    <row r="7515" spans="1:12" x14ac:dyDescent="0.25">
      <c r="A7515" s="90">
        <v>35012.916666648453</v>
      </c>
      <c r="B7515" s="91">
        <v>186.43312416704009</v>
      </c>
      <c r="C7515" s="91">
        <v>53.289331289209997</v>
      </c>
      <c r="D7515" s="91">
        <v>0</v>
      </c>
      <c r="E7515" s="91">
        <v>67.541310607419973</v>
      </c>
      <c r="F7515" s="91">
        <v>18.792600003900002</v>
      </c>
      <c r="G7515" s="91">
        <v>3.2237117636699999</v>
      </c>
      <c r="H7515" s="91">
        <v>261.31119047516995</v>
      </c>
      <c r="I7515" s="91">
        <v>19.517992891180004</v>
      </c>
      <c r="J7515" s="91">
        <v>1.1507311424700002</v>
      </c>
      <c r="K7515" s="91">
        <v>14.827565779370003</v>
      </c>
      <c r="L7515" s="91">
        <v>33.692289084869991</v>
      </c>
    </row>
    <row r="7516" spans="1:12" x14ac:dyDescent="0.25">
      <c r="A7516" s="90">
        <v>35012.958333315117</v>
      </c>
      <c r="B7516" s="91">
        <v>193.59727156210005</v>
      </c>
      <c r="C7516" s="91">
        <v>50.585912243209997</v>
      </c>
      <c r="D7516" s="91">
        <v>0</v>
      </c>
      <c r="E7516" s="91">
        <v>50.318626223999992</v>
      </c>
      <c r="F7516" s="91">
        <v>18.792600003900002</v>
      </c>
      <c r="G7516" s="91">
        <v>3.2356570761699999</v>
      </c>
      <c r="H7516" s="91">
        <v>248.41245913555997</v>
      </c>
      <c r="I7516" s="91">
        <v>19.388813249520005</v>
      </c>
      <c r="J7516" s="91">
        <v>1.1507311424700002</v>
      </c>
      <c r="K7516" s="91">
        <v>14.836684642980002</v>
      </c>
      <c r="L7516" s="91">
        <v>23.399139775780007</v>
      </c>
    </row>
    <row r="7517" spans="1:12" x14ac:dyDescent="0.25">
      <c r="A7517" s="90">
        <v>35012.999999981781</v>
      </c>
      <c r="B7517" s="91">
        <v>198.55218462854009</v>
      </c>
      <c r="C7517" s="91">
        <v>49.98739657166999</v>
      </c>
      <c r="D7517" s="91">
        <v>0</v>
      </c>
      <c r="E7517" s="91">
        <v>86.951970693709995</v>
      </c>
      <c r="F7517" s="91">
        <v>18.792600003900002</v>
      </c>
      <c r="G7517" s="91">
        <v>3.2355364707000001</v>
      </c>
      <c r="H7517" s="91">
        <v>160.49498537150001</v>
      </c>
      <c r="I7517" s="91">
        <v>19.181992758150002</v>
      </c>
      <c r="J7517" s="91">
        <v>0.79423447579999995</v>
      </c>
      <c r="K7517" s="91">
        <v>14.791109385540004</v>
      </c>
      <c r="L7517" s="91">
        <v>26.939154865349991</v>
      </c>
    </row>
    <row r="7518" spans="1:12" x14ac:dyDescent="0.25">
      <c r="A7518" s="90">
        <v>35013.041666648445</v>
      </c>
      <c r="B7518" s="91">
        <v>201.05337108093997</v>
      </c>
      <c r="C7518" s="91">
        <v>48.84103179336001</v>
      </c>
      <c r="D7518" s="91">
        <v>0</v>
      </c>
      <c r="E7518" s="91">
        <v>79.91963611029999</v>
      </c>
      <c r="F7518" s="91">
        <v>18.273946651799999</v>
      </c>
      <c r="G7518" s="91">
        <v>3.2335213290999998</v>
      </c>
      <c r="H7518" s="91">
        <v>160.32250929647</v>
      </c>
      <c r="I7518" s="91">
        <v>19.234027121409998</v>
      </c>
      <c r="J7518" s="91">
        <v>0.78298180379999993</v>
      </c>
      <c r="K7518" s="91">
        <v>14.778622355320003</v>
      </c>
      <c r="L7518" s="91">
        <v>22.484634166420001</v>
      </c>
    </row>
    <row r="7519" spans="1:12" x14ac:dyDescent="0.25">
      <c r="A7519" s="90">
        <v>35013.083333315109</v>
      </c>
      <c r="B7519" s="91">
        <v>203.42028994573994</v>
      </c>
      <c r="C7519" s="91">
        <v>46.642005322829995</v>
      </c>
      <c r="D7519" s="91">
        <v>0</v>
      </c>
      <c r="E7519" s="91">
        <v>75.096927505540009</v>
      </c>
      <c r="F7519" s="91">
        <v>17.866413690329999</v>
      </c>
      <c r="G7519" s="91">
        <v>3.2272978984399998</v>
      </c>
      <c r="H7519" s="91">
        <v>161.16834301136998</v>
      </c>
      <c r="I7519" s="91">
        <v>19.10710517679</v>
      </c>
      <c r="J7519" s="91">
        <v>0.78298180379999993</v>
      </c>
      <c r="K7519" s="91">
        <v>14.708968729980002</v>
      </c>
      <c r="L7519" s="91">
        <v>14.978656106090002</v>
      </c>
    </row>
    <row r="7520" spans="1:12" x14ac:dyDescent="0.25">
      <c r="A7520" s="90">
        <v>35013.124999981774</v>
      </c>
      <c r="B7520" s="91">
        <v>205.24383391944991</v>
      </c>
      <c r="C7520" s="91">
        <v>43.644261281809996</v>
      </c>
      <c r="D7520" s="91">
        <v>0</v>
      </c>
      <c r="E7520" s="91">
        <v>68.307821079010012</v>
      </c>
      <c r="F7520" s="91">
        <v>18.792600003900002</v>
      </c>
      <c r="G7520" s="91">
        <v>3.2226281337899998</v>
      </c>
      <c r="H7520" s="91">
        <v>161.17461578451005</v>
      </c>
      <c r="I7520" s="91">
        <v>19.176709515919999</v>
      </c>
      <c r="J7520" s="91">
        <v>0.78298180379999993</v>
      </c>
      <c r="K7520" s="91">
        <v>14.721340475210003</v>
      </c>
      <c r="L7520" s="91">
        <v>15.542249002590001</v>
      </c>
    </row>
    <row r="7521" spans="1:12" x14ac:dyDescent="0.25">
      <c r="A7521" s="90">
        <v>35013.166666648438</v>
      </c>
      <c r="B7521" s="91">
        <v>206.98668245106992</v>
      </c>
      <c r="C7521" s="91">
        <v>38.476249474899994</v>
      </c>
      <c r="D7521" s="91">
        <v>0</v>
      </c>
      <c r="E7521" s="91">
        <v>60.047351505920005</v>
      </c>
      <c r="F7521" s="91">
        <v>18.792600003900002</v>
      </c>
      <c r="G7521" s="91">
        <v>3.2186519755899998</v>
      </c>
      <c r="H7521" s="91">
        <v>159.17820112843006</v>
      </c>
      <c r="I7521" s="91">
        <v>19.12369473587</v>
      </c>
      <c r="J7521" s="91">
        <v>0.78298180379999993</v>
      </c>
      <c r="K7521" s="91">
        <v>14.713383601820004</v>
      </c>
      <c r="L7521" s="91">
        <v>11.603053941179999</v>
      </c>
    </row>
    <row r="7522" spans="1:12" x14ac:dyDescent="0.25">
      <c r="A7522" s="90">
        <v>35013.208333315102</v>
      </c>
      <c r="B7522" s="91">
        <v>213.21162455947001</v>
      </c>
      <c r="C7522" s="91">
        <v>33.438732285229989</v>
      </c>
      <c r="D7522" s="91">
        <v>0.19211093829999998</v>
      </c>
      <c r="E7522" s="91">
        <v>40.255736779979998</v>
      </c>
      <c r="F7522" s="91">
        <v>18.792600003900002</v>
      </c>
      <c r="G7522" s="91">
        <v>3.2132748789100001</v>
      </c>
      <c r="H7522" s="91">
        <v>156.15358151608004</v>
      </c>
      <c r="I7522" s="91">
        <v>19.166481135920002</v>
      </c>
      <c r="J7522" s="91">
        <v>0.73991680380000002</v>
      </c>
      <c r="K7522" s="91">
        <v>14.138137852190003</v>
      </c>
      <c r="L7522" s="91">
        <v>12.037119185480002</v>
      </c>
    </row>
    <row r="7523" spans="1:12" x14ac:dyDescent="0.25">
      <c r="A7523" s="90">
        <v>35013.249999981766</v>
      </c>
      <c r="B7523" s="91">
        <v>222.26398191843001</v>
      </c>
      <c r="C7523" s="91">
        <v>31.681041009300003</v>
      </c>
      <c r="D7523" s="91">
        <v>16.78755090232</v>
      </c>
      <c r="E7523" s="91">
        <v>39.572209043650005</v>
      </c>
      <c r="F7523" s="91">
        <v>18.792600003900002</v>
      </c>
      <c r="G7523" s="91">
        <v>3.2033665888700003</v>
      </c>
      <c r="H7523" s="91">
        <v>139.30723010291996</v>
      </c>
      <c r="I7523" s="91">
        <v>19.357491474990006</v>
      </c>
      <c r="J7523" s="91">
        <v>0.73991680380000002</v>
      </c>
      <c r="K7523" s="91">
        <v>14.087193200360003</v>
      </c>
      <c r="L7523" s="91">
        <v>10.242909012730003</v>
      </c>
    </row>
    <row r="7524" spans="1:12" x14ac:dyDescent="0.25">
      <c r="A7524" s="90">
        <v>35013.291666648431</v>
      </c>
      <c r="B7524" s="91">
        <v>228.63795816000001</v>
      </c>
      <c r="C7524" s="91">
        <v>35.22399576090001</v>
      </c>
      <c r="D7524" s="91">
        <v>69.238543837219993</v>
      </c>
      <c r="E7524" s="91">
        <v>44.826350479840002</v>
      </c>
      <c r="F7524" s="91">
        <v>18.792600003900002</v>
      </c>
      <c r="G7524" s="91">
        <v>3.17908208398</v>
      </c>
      <c r="H7524" s="91">
        <v>143.98261038748001</v>
      </c>
      <c r="I7524" s="91">
        <v>19.575482602110004</v>
      </c>
      <c r="J7524" s="91">
        <v>0.73991680380000002</v>
      </c>
      <c r="K7524" s="91">
        <v>14.098989661380003</v>
      </c>
      <c r="L7524" s="91">
        <v>11.16387188457</v>
      </c>
    </row>
    <row r="7525" spans="1:12" x14ac:dyDescent="0.25">
      <c r="A7525" s="90">
        <v>35013.333333315095</v>
      </c>
      <c r="B7525" s="91">
        <v>230.10000220774</v>
      </c>
      <c r="C7525" s="91">
        <v>43.64800408540998</v>
      </c>
      <c r="D7525" s="91">
        <v>182.63837612827001</v>
      </c>
      <c r="E7525" s="91">
        <v>39.223931116879996</v>
      </c>
      <c r="F7525" s="91">
        <v>18.792600003900002</v>
      </c>
      <c r="G7525" s="91">
        <v>3.1037715478500001</v>
      </c>
      <c r="H7525" s="91">
        <v>114.92947427298003</v>
      </c>
      <c r="I7525" s="91">
        <v>19.644169363770004</v>
      </c>
      <c r="J7525" s="91">
        <v>1.0545834704700001</v>
      </c>
      <c r="K7525" s="91">
        <v>14.079614428040003</v>
      </c>
      <c r="L7525" s="91">
        <v>4.1172067490600002</v>
      </c>
    </row>
    <row r="7526" spans="1:12" x14ac:dyDescent="0.25">
      <c r="A7526" s="90">
        <v>35013.374999981759</v>
      </c>
      <c r="B7526" s="91">
        <v>221.26146796958005</v>
      </c>
      <c r="C7526" s="91">
        <v>50.812404525870015</v>
      </c>
      <c r="D7526" s="91">
        <v>296.71605041118016</v>
      </c>
      <c r="E7526" s="91">
        <v>29.764054716739995</v>
      </c>
      <c r="F7526" s="91">
        <v>18.792600003900002</v>
      </c>
      <c r="G7526" s="91">
        <v>3.0567031513700003</v>
      </c>
      <c r="H7526" s="91">
        <v>102.60487859027003</v>
      </c>
      <c r="I7526" s="91">
        <v>19.572883732879994</v>
      </c>
      <c r="J7526" s="91">
        <v>1.0545834704700001</v>
      </c>
      <c r="K7526" s="91">
        <v>12.264985431500001</v>
      </c>
      <c r="L7526" s="91">
        <v>0</v>
      </c>
    </row>
    <row r="7527" spans="1:12" x14ac:dyDescent="0.25">
      <c r="A7527" s="90">
        <v>35013.416666648423</v>
      </c>
      <c r="B7527" s="91">
        <v>195.96686405236002</v>
      </c>
      <c r="C7527" s="91">
        <v>54.076631020039997</v>
      </c>
      <c r="D7527" s="91">
        <v>383.08102679742979</v>
      </c>
      <c r="E7527" s="91">
        <v>27.95434383504</v>
      </c>
      <c r="F7527" s="91">
        <v>18.792600003900002</v>
      </c>
      <c r="G7527" s="91">
        <v>3.0175743290999999</v>
      </c>
      <c r="H7527" s="91">
        <v>104.23825228929003</v>
      </c>
      <c r="I7527" s="91">
        <v>19.58271322645</v>
      </c>
      <c r="J7527" s="91">
        <v>1.16943347047</v>
      </c>
      <c r="K7527" s="91">
        <v>12.271854626390001</v>
      </c>
      <c r="L7527" s="91">
        <v>0.66193949474000002</v>
      </c>
    </row>
    <row r="7528" spans="1:12" x14ac:dyDescent="0.25">
      <c r="A7528" s="90">
        <v>35013.458333315088</v>
      </c>
      <c r="B7528" s="91">
        <v>195.03758604247992</v>
      </c>
      <c r="C7528" s="91">
        <v>56.579486979009992</v>
      </c>
      <c r="D7528" s="91">
        <v>414.89339586658014</v>
      </c>
      <c r="E7528" s="91">
        <v>26.854819422489999</v>
      </c>
      <c r="F7528" s="91">
        <v>18.792600003900002</v>
      </c>
      <c r="G7528" s="91">
        <v>2.9963775048799999</v>
      </c>
      <c r="H7528" s="91">
        <v>104.80129274650004</v>
      </c>
      <c r="I7528" s="91">
        <v>19.562016130129997</v>
      </c>
      <c r="J7528" s="91">
        <v>1.1862634704699999</v>
      </c>
      <c r="K7528" s="91">
        <v>12.246471962710002</v>
      </c>
      <c r="L7528" s="91">
        <v>8.6161261839999989E-2</v>
      </c>
    </row>
    <row r="7529" spans="1:12" x14ac:dyDescent="0.25">
      <c r="A7529" s="90">
        <v>35013.499999981752</v>
      </c>
      <c r="B7529" s="91">
        <v>216.61085224615013</v>
      </c>
      <c r="C7529" s="91">
        <v>54.226243605890012</v>
      </c>
      <c r="D7529" s="91">
        <v>382.85136157108985</v>
      </c>
      <c r="E7529" s="91">
        <v>30.746291779830003</v>
      </c>
      <c r="F7529" s="91">
        <v>18.792600003900002</v>
      </c>
      <c r="G7529" s="91">
        <v>2.9884433808600002</v>
      </c>
      <c r="H7529" s="91">
        <v>104.61135583358002</v>
      </c>
      <c r="I7529" s="91">
        <v>19.491682979770005</v>
      </c>
      <c r="J7529" s="91">
        <v>1.3435968038000001</v>
      </c>
      <c r="K7529" s="91">
        <v>12.262856804820002</v>
      </c>
      <c r="L7529" s="91">
        <v>2.95633385495</v>
      </c>
    </row>
    <row r="7530" spans="1:12" x14ac:dyDescent="0.25">
      <c r="A7530" s="90">
        <v>35013.541666648416</v>
      </c>
      <c r="B7530" s="91">
        <v>219.73463607652994</v>
      </c>
      <c r="C7530" s="91">
        <v>60.197989485989964</v>
      </c>
      <c r="D7530" s="91">
        <v>323.3319383589</v>
      </c>
      <c r="E7530" s="91">
        <v>30.510432453060002</v>
      </c>
      <c r="F7530" s="91">
        <v>18.792600003900002</v>
      </c>
      <c r="G7530" s="91">
        <v>2.9888839668</v>
      </c>
      <c r="H7530" s="91">
        <v>103.55905546282</v>
      </c>
      <c r="I7530" s="91">
        <v>19.536719378670004</v>
      </c>
      <c r="J7530" s="91">
        <v>1.3045968038</v>
      </c>
      <c r="K7530" s="91">
        <v>12.267676666370003</v>
      </c>
      <c r="L7530" s="91">
        <v>1.5208777929899999</v>
      </c>
    </row>
    <row r="7531" spans="1:12" x14ac:dyDescent="0.25">
      <c r="A7531" s="90">
        <v>35013.58333331508</v>
      </c>
      <c r="B7531" s="91">
        <v>252.8263546219699</v>
      </c>
      <c r="C7531" s="91">
        <v>69.052939711370001</v>
      </c>
      <c r="D7531" s="91">
        <v>191.02447025199001</v>
      </c>
      <c r="E7531" s="91">
        <v>34.268363180430001</v>
      </c>
      <c r="F7531" s="91">
        <v>18.792600003900002</v>
      </c>
      <c r="G7531" s="91">
        <v>2.9979655517600006</v>
      </c>
      <c r="H7531" s="91">
        <v>118.95832228626003</v>
      </c>
      <c r="I7531" s="91">
        <v>19.596362624570002</v>
      </c>
      <c r="J7531" s="91">
        <v>1.3267468038000001</v>
      </c>
      <c r="K7531" s="91">
        <v>12.266650248830002</v>
      </c>
      <c r="L7531" s="91">
        <v>7.1253214992199991</v>
      </c>
    </row>
    <row r="7532" spans="1:12" x14ac:dyDescent="0.25">
      <c r="A7532" s="90">
        <v>35013.624999981745</v>
      </c>
      <c r="B7532" s="91">
        <v>278.43042691834017</v>
      </c>
      <c r="C7532" s="91">
        <v>81.095677164799994</v>
      </c>
      <c r="D7532" s="91">
        <v>75.358600558700019</v>
      </c>
      <c r="E7532" s="91">
        <v>56.925179659290009</v>
      </c>
      <c r="F7532" s="91">
        <v>18.792600003900002</v>
      </c>
      <c r="G7532" s="91">
        <v>3.0111425214800001</v>
      </c>
      <c r="H7532" s="91">
        <v>126.01882714930001</v>
      </c>
      <c r="I7532" s="91">
        <v>19.62281683678</v>
      </c>
      <c r="J7532" s="91">
        <v>1.3267468038000001</v>
      </c>
      <c r="K7532" s="91">
        <v>12.333750839580004</v>
      </c>
      <c r="L7532" s="91">
        <v>18.804502079420004</v>
      </c>
    </row>
    <row r="7533" spans="1:12" x14ac:dyDescent="0.25">
      <c r="A7533" s="90">
        <v>35013.666666648409</v>
      </c>
      <c r="B7533" s="91">
        <v>307.43644050850986</v>
      </c>
      <c r="C7533" s="91">
        <v>93.371221928369948</v>
      </c>
      <c r="D7533" s="91">
        <v>18.694901522950005</v>
      </c>
      <c r="E7533" s="91">
        <v>57.483614050940005</v>
      </c>
      <c r="F7533" s="91">
        <v>18.792600003900002</v>
      </c>
      <c r="G7533" s="91">
        <v>3.0262809658200003</v>
      </c>
      <c r="H7533" s="91">
        <v>127.99742664704002</v>
      </c>
      <c r="I7533" s="91">
        <v>19.583020227260004</v>
      </c>
      <c r="J7533" s="91">
        <v>1.3267468038000001</v>
      </c>
      <c r="K7533" s="91">
        <v>12.339087671580002</v>
      </c>
      <c r="L7533" s="91">
        <v>29.930107530500006</v>
      </c>
    </row>
    <row r="7534" spans="1:12" x14ac:dyDescent="0.25">
      <c r="A7534" s="90">
        <v>35013.708333315073</v>
      </c>
      <c r="B7534" s="91">
        <v>325.0653066749901</v>
      </c>
      <c r="C7534" s="91">
        <v>99.40876682476997</v>
      </c>
      <c r="D7534" s="91">
        <v>0</v>
      </c>
      <c r="E7534" s="91">
        <v>40.120399926849998</v>
      </c>
      <c r="F7534" s="91">
        <v>18.792600003900002</v>
      </c>
      <c r="G7534" s="91">
        <v>3.0407839658200002</v>
      </c>
      <c r="H7534" s="91">
        <v>122.37942521222003</v>
      </c>
      <c r="I7534" s="91">
        <v>19.621760711729998</v>
      </c>
      <c r="J7534" s="91">
        <v>1.3267468038000001</v>
      </c>
      <c r="K7534" s="91">
        <v>12.328762557500005</v>
      </c>
      <c r="L7534" s="91">
        <v>10.485647801450002</v>
      </c>
    </row>
    <row r="7535" spans="1:12" x14ac:dyDescent="0.25">
      <c r="A7535" s="90">
        <v>35013.749999981737</v>
      </c>
      <c r="B7535" s="91">
        <v>336.12600369995016</v>
      </c>
      <c r="C7535" s="91">
        <v>104.13223308062997</v>
      </c>
      <c r="D7535" s="91">
        <v>0</v>
      </c>
      <c r="E7535" s="91">
        <v>36.118979163200002</v>
      </c>
      <c r="F7535" s="91">
        <v>18.792600003900002</v>
      </c>
      <c r="G7535" s="91">
        <v>3.05380726855</v>
      </c>
      <c r="H7535" s="91">
        <v>122.22597218710003</v>
      </c>
      <c r="I7535" s="91">
        <v>19.590235603650001</v>
      </c>
      <c r="J7535" s="91">
        <v>1.3267468038000001</v>
      </c>
      <c r="K7535" s="91">
        <v>12.334905198240003</v>
      </c>
      <c r="L7535" s="91">
        <v>9.3523014174900023</v>
      </c>
    </row>
    <row r="7536" spans="1:12" x14ac:dyDescent="0.25">
      <c r="A7536" s="90">
        <v>35013.791666648402</v>
      </c>
      <c r="B7536" s="91">
        <v>345.81449166336</v>
      </c>
      <c r="C7536" s="91">
        <v>105.96454046125999</v>
      </c>
      <c r="D7536" s="91">
        <v>0</v>
      </c>
      <c r="E7536" s="91">
        <v>33.369539997170001</v>
      </c>
      <c r="F7536" s="91">
        <v>18.792600003900002</v>
      </c>
      <c r="G7536" s="91">
        <v>3.0653790957</v>
      </c>
      <c r="H7536" s="91">
        <v>125.35213474356</v>
      </c>
      <c r="I7536" s="91">
        <v>19.624539329270004</v>
      </c>
      <c r="J7536" s="91">
        <v>1.3267468038000001</v>
      </c>
      <c r="K7536" s="91">
        <v>12.343789397350003</v>
      </c>
      <c r="L7536" s="91">
        <v>3.9448943464200008</v>
      </c>
    </row>
    <row r="7537" spans="1:12" x14ac:dyDescent="0.25">
      <c r="A7537" s="90">
        <v>35013.833333315066</v>
      </c>
      <c r="B7537" s="91">
        <v>344.07767318181976</v>
      </c>
      <c r="C7537" s="91">
        <v>104.67213812969993</v>
      </c>
      <c r="D7537" s="91">
        <v>0</v>
      </c>
      <c r="E7537" s="91">
        <v>33.18596826241</v>
      </c>
      <c r="F7537" s="91">
        <v>18.792600003900002</v>
      </c>
      <c r="G7537" s="91">
        <v>3.0763124775400001</v>
      </c>
      <c r="H7537" s="91">
        <v>128.10974414765002</v>
      </c>
      <c r="I7537" s="91">
        <v>19.57046573857</v>
      </c>
      <c r="J7537" s="91">
        <v>1.3045968038</v>
      </c>
      <c r="K7537" s="91">
        <v>12.344927927810003</v>
      </c>
      <c r="L7537" s="91">
        <v>16.722280886430003</v>
      </c>
    </row>
    <row r="7538" spans="1:12" x14ac:dyDescent="0.25">
      <c r="A7538" s="90">
        <v>35013.87499998173</v>
      </c>
      <c r="B7538" s="91">
        <v>341.96269517553031</v>
      </c>
      <c r="C7538" s="91">
        <v>101.80334875758997</v>
      </c>
      <c r="D7538" s="91">
        <v>0</v>
      </c>
      <c r="E7538" s="91">
        <v>39.454701206429995</v>
      </c>
      <c r="F7538" s="91">
        <v>18.792600003900002</v>
      </c>
      <c r="G7538" s="91">
        <v>3.0860833349599996</v>
      </c>
      <c r="H7538" s="91">
        <v>126.40243685103002</v>
      </c>
      <c r="I7538" s="91">
        <v>19.554598608019987</v>
      </c>
      <c r="J7538" s="91">
        <v>1.3045968038</v>
      </c>
      <c r="K7538" s="91">
        <v>12.345790980940002</v>
      </c>
      <c r="L7538" s="91">
        <v>4.5477889401100002</v>
      </c>
    </row>
    <row r="7539" spans="1:12" x14ac:dyDescent="0.25">
      <c r="A7539" s="90">
        <v>35013.916666648394</v>
      </c>
      <c r="B7539" s="91">
        <v>327.47329034770996</v>
      </c>
      <c r="C7539" s="91">
        <v>106.82136905632001</v>
      </c>
      <c r="D7539" s="91">
        <v>0</v>
      </c>
      <c r="E7539" s="91">
        <v>34.380853558050006</v>
      </c>
      <c r="F7539" s="91">
        <v>18.792600003900002</v>
      </c>
      <c r="G7539" s="91">
        <v>3.0957872226600003</v>
      </c>
      <c r="H7539" s="91">
        <v>125.20742910034002</v>
      </c>
      <c r="I7539" s="91">
        <v>19.411617259890008</v>
      </c>
      <c r="J7539" s="91">
        <v>1.4205118038</v>
      </c>
      <c r="K7539" s="91">
        <v>12.333939426910003</v>
      </c>
      <c r="L7539" s="91">
        <v>8.5785095827999989</v>
      </c>
    </row>
    <row r="7540" spans="1:12" x14ac:dyDescent="0.25">
      <c r="A7540" s="90">
        <v>35013.958333315059</v>
      </c>
      <c r="B7540" s="91">
        <v>331.28458612517011</v>
      </c>
      <c r="C7540" s="91">
        <v>111.26524961226001</v>
      </c>
      <c r="D7540" s="91">
        <v>0</v>
      </c>
      <c r="E7540" s="91">
        <v>30.365947747680003</v>
      </c>
      <c r="F7540" s="91">
        <v>18.792600003900002</v>
      </c>
      <c r="G7540" s="91">
        <v>3.10511474707</v>
      </c>
      <c r="H7540" s="91">
        <v>122.16234255084002</v>
      </c>
      <c r="I7540" s="91">
        <v>19.314496387969999</v>
      </c>
      <c r="J7540" s="91">
        <v>1.3983618037999999</v>
      </c>
      <c r="K7540" s="91">
        <v>11.59790913204</v>
      </c>
      <c r="L7540" s="91">
        <v>11.57436432439</v>
      </c>
    </row>
    <row r="7541" spans="1:12" x14ac:dyDescent="0.25">
      <c r="A7541" s="90">
        <v>35013.999999981723</v>
      </c>
      <c r="B7541" s="91">
        <v>334.16809994764003</v>
      </c>
      <c r="C7541" s="91">
        <v>107.94076692043998</v>
      </c>
      <c r="D7541" s="91">
        <v>0</v>
      </c>
      <c r="E7541" s="91">
        <v>43.056278577910007</v>
      </c>
      <c r="F7541" s="91">
        <v>18.792600003900002</v>
      </c>
      <c r="G7541" s="91">
        <v>1.6841923828100001</v>
      </c>
      <c r="H7541" s="91">
        <v>80.164639556549986</v>
      </c>
      <c r="I7541" s="91">
        <v>19.145440994569999</v>
      </c>
      <c r="J7541" s="91">
        <v>0.54289180380000002</v>
      </c>
      <c r="K7541" s="91">
        <v>0.25834641547000003</v>
      </c>
      <c r="L7541" s="91">
        <v>1.95067690612</v>
      </c>
    </row>
    <row r="7542" spans="1:12" x14ac:dyDescent="0.25">
      <c r="A7542" s="90">
        <v>35014.041666648387</v>
      </c>
      <c r="B7542" s="91">
        <v>331.68965042143003</v>
      </c>
      <c r="C7542" s="91">
        <v>112.55196605822998</v>
      </c>
      <c r="D7542" s="91">
        <v>0</v>
      </c>
      <c r="E7542" s="91">
        <v>42.744702997350004</v>
      </c>
      <c r="F7542" s="91">
        <v>4.37050016344</v>
      </c>
      <c r="G7542" s="91">
        <v>1.66896911621</v>
      </c>
      <c r="H7542" s="91">
        <v>75.820987377769995</v>
      </c>
      <c r="I7542" s="91">
        <v>19.142577782160007</v>
      </c>
      <c r="J7542" s="91">
        <v>0.55414447580000004</v>
      </c>
      <c r="K7542" s="91">
        <v>0.24718908522999999</v>
      </c>
      <c r="L7542" s="91">
        <v>2.7528321925199997</v>
      </c>
    </row>
    <row r="7543" spans="1:12" x14ac:dyDescent="0.25">
      <c r="A7543" s="90">
        <v>35014.083333315051</v>
      </c>
      <c r="B7543" s="91">
        <v>329.68149048057006</v>
      </c>
      <c r="C7543" s="91">
        <v>116.21930356431999</v>
      </c>
      <c r="D7543" s="91">
        <v>0</v>
      </c>
      <c r="E7543" s="91">
        <v>37.022676766980005</v>
      </c>
      <c r="F7543" s="91">
        <v>1.9835999999</v>
      </c>
      <c r="G7543" s="91">
        <v>1.6687880859399999</v>
      </c>
      <c r="H7543" s="91">
        <v>69.090113190209991</v>
      </c>
      <c r="I7543" s="91">
        <v>19.108094284969994</v>
      </c>
      <c r="J7543" s="91">
        <v>0.55414447580000004</v>
      </c>
      <c r="K7543" s="91">
        <v>0.24693522817999999</v>
      </c>
      <c r="L7543" s="91">
        <v>3.4438980269100004</v>
      </c>
    </row>
    <row r="7544" spans="1:12" x14ac:dyDescent="0.25">
      <c r="A7544" s="90">
        <v>35014.124999981716</v>
      </c>
      <c r="B7544" s="91">
        <v>326.7318269809104</v>
      </c>
      <c r="C7544" s="91">
        <v>122.56696579748001</v>
      </c>
      <c r="D7544" s="91">
        <v>0</v>
      </c>
      <c r="E7544" s="91">
        <v>38.55601017722001</v>
      </c>
      <c r="F7544" s="91">
        <v>1.9835999999</v>
      </c>
      <c r="G7544" s="91">
        <v>1.6680440673799999</v>
      </c>
      <c r="H7544" s="91">
        <v>64.251072243399989</v>
      </c>
      <c r="I7544" s="91">
        <v>19.11934611257999</v>
      </c>
      <c r="J7544" s="91">
        <v>0.55414447580000004</v>
      </c>
      <c r="K7544" s="91">
        <v>0.25798954972999999</v>
      </c>
      <c r="L7544" s="91">
        <v>3.17290632517</v>
      </c>
    </row>
    <row r="7545" spans="1:12" x14ac:dyDescent="0.25">
      <c r="A7545" s="90">
        <v>35014.16666664838</v>
      </c>
      <c r="B7545" s="91">
        <v>322.38847325224998</v>
      </c>
      <c r="C7545" s="91">
        <v>129.32124692384002</v>
      </c>
      <c r="D7545" s="91">
        <v>0</v>
      </c>
      <c r="E7545" s="91">
        <v>30.601261239519999</v>
      </c>
      <c r="F7545" s="91">
        <v>1.9835999999</v>
      </c>
      <c r="G7545" s="91">
        <v>1.6668978271500001</v>
      </c>
      <c r="H7545" s="91">
        <v>51.776452543110004</v>
      </c>
      <c r="I7545" s="91">
        <v>19.188656771899993</v>
      </c>
      <c r="J7545" s="91">
        <v>0.2883444758</v>
      </c>
      <c r="K7545" s="91">
        <v>0.25087997583999999</v>
      </c>
      <c r="L7545" s="91">
        <v>2.7373393561199997</v>
      </c>
    </row>
    <row r="7546" spans="1:12" x14ac:dyDescent="0.25">
      <c r="A7546" s="90">
        <v>35014.208333315044</v>
      </c>
      <c r="B7546" s="91">
        <v>309.91357069032995</v>
      </c>
      <c r="C7546" s="91">
        <v>139.65065003074</v>
      </c>
      <c r="D7546" s="91">
        <v>0.31435843746000003</v>
      </c>
      <c r="E7546" s="91">
        <v>29.270643265819999</v>
      </c>
      <c r="F7546" s="91">
        <v>1.9835999999</v>
      </c>
      <c r="G7546" s="91">
        <v>1.66538952637</v>
      </c>
      <c r="H7546" s="91">
        <v>45.498303977859997</v>
      </c>
      <c r="I7546" s="91">
        <v>19.188977549680004</v>
      </c>
      <c r="J7546" s="91">
        <v>0.30925947580000002</v>
      </c>
      <c r="K7546" s="91">
        <v>0.22956890174</v>
      </c>
      <c r="L7546" s="91">
        <v>3.8577069834500004</v>
      </c>
    </row>
    <row r="7547" spans="1:12" x14ac:dyDescent="0.25">
      <c r="A7547" s="90">
        <v>35014.249999981708</v>
      </c>
      <c r="B7547" s="91">
        <v>310.73587033416015</v>
      </c>
      <c r="C7547" s="91">
        <v>144.43252812972997</v>
      </c>
      <c r="D7547" s="91">
        <v>12.245212063849999</v>
      </c>
      <c r="E7547" s="91">
        <v>27.626931020090002</v>
      </c>
      <c r="F7547" s="91">
        <v>1.9835999999</v>
      </c>
      <c r="G7547" s="91">
        <v>1.67063830566</v>
      </c>
      <c r="H7547" s="91">
        <v>46.570028620259997</v>
      </c>
      <c r="I7547" s="91">
        <v>19.404986223799998</v>
      </c>
      <c r="J7547" s="91">
        <v>0.2883444758</v>
      </c>
      <c r="K7547" s="91">
        <v>0.2345326804</v>
      </c>
      <c r="L7547" s="91">
        <v>2.1573748573800002</v>
      </c>
    </row>
    <row r="7548" spans="1:12" x14ac:dyDescent="0.25">
      <c r="A7548" s="90">
        <v>35014.291666648372</v>
      </c>
      <c r="B7548" s="91">
        <v>313.44537335205001</v>
      </c>
      <c r="C7548" s="91">
        <v>149.56632022503996</v>
      </c>
      <c r="D7548" s="91">
        <v>54.761541969610008</v>
      </c>
      <c r="E7548" s="91">
        <v>36.792865362310003</v>
      </c>
      <c r="F7548" s="91">
        <v>1.9835999999</v>
      </c>
      <c r="G7548" s="91">
        <v>1.6704371337899999</v>
      </c>
      <c r="H7548" s="91">
        <v>51.45694295058</v>
      </c>
      <c r="I7548" s="91">
        <v>19.711667804040001</v>
      </c>
      <c r="J7548" s="91">
        <v>0.2883444758</v>
      </c>
      <c r="K7548" s="91">
        <v>4.3529171050000003E-2</v>
      </c>
      <c r="L7548" s="91">
        <v>4.6890907529799986</v>
      </c>
    </row>
    <row r="7549" spans="1:12" x14ac:dyDescent="0.25">
      <c r="A7549" s="90">
        <v>35014.333333315037</v>
      </c>
      <c r="B7549" s="91">
        <v>309.17894922732006</v>
      </c>
      <c r="C7549" s="91">
        <v>156.52083709372991</v>
      </c>
      <c r="D7549" s="91">
        <v>159.13373343938997</v>
      </c>
      <c r="E7549" s="91">
        <v>27.100144499300004</v>
      </c>
      <c r="F7549" s="91">
        <v>1.9835999999</v>
      </c>
      <c r="G7549" s="91">
        <v>1.6348223877000001</v>
      </c>
      <c r="H7549" s="91">
        <v>35.387857287919999</v>
      </c>
      <c r="I7549" s="91">
        <v>19.815317366379993</v>
      </c>
      <c r="J7549" s="91">
        <v>0.13065947580000001</v>
      </c>
      <c r="K7549" s="91">
        <v>2.4094203050000002E-2</v>
      </c>
      <c r="L7549" s="91">
        <v>2.3346036180500001</v>
      </c>
    </row>
    <row r="7550" spans="1:12" x14ac:dyDescent="0.25">
      <c r="A7550" s="90">
        <v>35014.374999981701</v>
      </c>
      <c r="B7550" s="91">
        <v>277.18533483558002</v>
      </c>
      <c r="C7550" s="91">
        <v>169.41060505672999</v>
      </c>
      <c r="D7550" s="91">
        <v>279.62233664621994</v>
      </c>
      <c r="E7550" s="91">
        <v>22.856400630010004</v>
      </c>
      <c r="F7550" s="91">
        <v>1.9835999999</v>
      </c>
      <c r="G7550" s="91">
        <v>1.6355262451200001</v>
      </c>
      <c r="H7550" s="91">
        <v>36.084837686390003</v>
      </c>
      <c r="I7550" s="91">
        <v>19.784126273209996</v>
      </c>
      <c r="J7550" s="91">
        <v>0.13065947580000001</v>
      </c>
      <c r="K7550" s="91">
        <v>1.8171105069999999E-2</v>
      </c>
      <c r="L7550" s="91">
        <v>0.63102978073999993</v>
      </c>
    </row>
    <row r="7551" spans="1:12" x14ac:dyDescent="0.25">
      <c r="A7551" s="90">
        <v>35014.416666648365</v>
      </c>
      <c r="B7551" s="91">
        <v>251.08583584828995</v>
      </c>
      <c r="C7551" s="91">
        <v>176.79091851515</v>
      </c>
      <c r="D7551" s="91">
        <v>369.54421253495997</v>
      </c>
      <c r="E7551" s="91">
        <v>22.851078327850001</v>
      </c>
      <c r="F7551" s="91">
        <v>1.9835999999</v>
      </c>
      <c r="G7551" s="91">
        <v>1.6368735351600001</v>
      </c>
      <c r="H7551" s="91">
        <v>33.950567354060013</v>
      </c>
      <c r="I7551" s="91">
        <v>19.708264379449997</v>
      </c>
      <c r="J7551" s="91">
        <v>0.13065947580000001</v>
      </c>
      <c r="K7551" s="91">
        <v>2.4308823530000002E-2</v>
      </c>
      <c r="L7551" s="91">
        <v>0.24034314311000002</v>
      </c>
    </row>
    <row r="7552" spans="1:12" x14ac:dyDescent="0.25">
      <c r="A7552" s="90">
        <v>35014.458333315029</v>
      </c>
      <c r="B7552" s="91">
        <v>229.45413227825006</v>
      </c>
      <c r="C7552" s="91">
        <v>178.82964315998004</v>
      </c>
      <c r="D7552" s="91">
        <v>421.02972776032004</v>
      </c>
      <c r="E7552" s="91">
        <v>24.557699044640003</v>
      </c>
      <c r="F7552" s="91">
        <v>1.9835999999</v>
      </c>
      <c r="G7552" s="91">
        <v>1.6382008056599999</v>
      </c>
      <c r="H7552" s="91">
        <v>32.791620598770002</v>
      </c>
      <c r="I7552" s="91">
        <v>19.766036957420006</v>
      </c>
      <c r="J7552" s="91">
        <v>0.13065947580000001</v>
      </c>
      <c r="K7552" s="91">
        <v>1.6290705199999999E-3</v>
      </c>
      <c r="L7552" s="91">
        <v>0.19555203067999999</v>
      </c>
    </row>
    <row r="7553" spans="1:12" x14ac:dyDescent="0.25">
      <c r="A7553" s="90">
        <v>35014.499999981694</v>
      </c>
      <c r="B7553" s="91">
        <v>239.89811188585011</v>
      </c>
      <c r="C7553" s="91">
        <v>183.07170901439994</v>
      </c>
      <c r="D7553" s="91">
        <v>391.94009131804995</v>
      </c>
      <c r="E7553" s="91">
        <v>24.785191172320001</v>
      </c>
      <c r="F7553" s="91">
        <v>1.9835999999</v>
      </c>
      <c r="G7553" s="91">
        <v>1.63962866211</v>
      </c>
      <c r="H7553" s="91">
        <v>32.565958464640012</v>
      </c>
      <c r="I7553" s="91">
        <v>19.678406196899999</v>
      </c>
      <c r="J7553" s="91">
        <v>0.1139949958</v>
      </c>
      <c r="K7553" s="91">
        <v>1.6269148359999999E-2</v>
      </c>
      <c r="L7553" s="91">
        <v>0</v>
      </c>
    </row>
    <row r="7554" spans="1:12" x14ac:dyDescent="0.25">
      <c r="A7554" s="90">
        <v>35014.541666648358</v>
      </c>
      <c r="B7554" s="91">
        <v>251.98652248140996</v>
      </c>
      <c r="C7554" s="91">
        <v>188.54412881853997</v>
      </c>
      <c r="D7554" s="91">
        <v>321.32647558717997</v>
      </c>
      <c r="E7554" s="91">
        <v>25.36091517226</v>
      </c>
      <c r="F7554" s="91">
        <v>1.9835999999</v>
      </c>
      <c r="G7554" s="91">
        <v>1.6397694091799999</v>
      </c>
      <c r="H7554" s="91">
        <v>34.367276670600006</v>
      </c>
      <c r="I7554" s="91">
        <v>19.704528572659996</v>
      </c>
      <c r="J7554" s="91">
        <v>0.1139949958</v>
      </c>
      <c r="K7554" s="91">
        <v>2.0575759789999998E-2</v>
      </c>
      <c r="L7554" s="91">
        <v>0.75512609727999991</v>
      </c>
    </row>
    <row r="7555" spans="1:12" x14ac:dyDescent="0.25">
      <c r="A7555" s="90">
        <v>35014.583333315022</v>
      </c>
      <c r="B7555" s="91">
        <v>265.06493710538001</v>
      </c>
      <c r="C7555" s="91">
        <v>194.86363114486002</v>
      </c>
      <c r="D7555" s="91">
        <v>211.36783449967001</v>
      </c>
      <c r="E7555" s="91">
        <v>29.979205647850002</v>
      </c>
      <c r="F7555" s="91">
        <v>1.9835999999</v>
      </c>
      <c r="G7555" s="91">
        <v>1.6394274902300001</v>
      </c>
      <c r="H7555" s="91">
        <v>43.52638808076</v>
      </c>
      <c r="I7555" s="91">
        <v>19.735219226479991</v>
      </c>
      <c r="J7555" s="91">
        <v>0.1139949958</v>
      </c>
      <c r="K7555" s="91">
        <v>1.8453836999999999E-3</v>
      </c>
      <c r="L7555" s="91">
        <v>4.4601008378599998</v>
      </c>
    </row>
    <row r="7556" spans="1:12" x14ac:dyDescent="0.25">
      <c r="A7556" s="90">
        <v>35014.624999981686</v>
      </c>
      <c r="B7556" s="91">
        <v>314.37047635978018</v>
      </c>
      <c r="C7556" s="91">
        <v>202.71236787899997</v>
      </c>
      <c r="D7556" s="91">
        <v>85.581167708370032</v>
      </c>
      <c r="E7556" s="91">
        <v>37.304013513059999</v>
      </c>
      <c r="F7556" s="91">
        <v>1.9835999999</v>
      </c>
      <c r="G7556" s="91">
        <v>2.96126963184</v>
      </c>
      <c r="H7556" s="91">
        <v>48.129641786329998</v>
      </c>
      <c r="I7556" s="91">
        <v>19.768240604569996</v>
      </c>
      <c r="J7556" s="91">
        <v>0.1139949958</v>
      </c>
      <c r="K7556" s="91">
        <v>3.1253348120000003E-2</v>
      </c>
      <c r="L7556" s="91">
        <v>23.578269918019998</v>
      </c>
    </row>
    <row r="7557" spans="1:12" x14ac:dyDescent="0.25">
      <c r="A7557" s="90">
        <v>35014.666666648351</v>
      </c>
      <c r="B7557" s="91">
        <v>347.04707111627988</v>
      </c>
      <c r="C7557" s="91">
        <v>210.93049875019003</v>
      </c>
      <c r="D7557" s="91">
        <v>14.763357677339998</v>
      </c>
      <c r="E7557" s="91">
        <v>46.750881182140006</v>
      </c>
      <c r="F7557" s="91">
        <v>1.9835999999</v>
      </c>
      <c r="G7557" s="91">
        <v>1.6321678466799998</v>
      </c>
      <c r="H7557" s="91">
        <v>50.382754904620008</v>
      </c>
      <c r="I7557" s="91">
        <v>19.797735163640006</v>
      </c>
      <c r="J7557" s="91">
        <v>0.1139949958</v>
      </c>
      <c r="K7557" s="91">
        <v>3.6021879620000002E-2</v>
      </c>
      <c r="L7557" s="91">
        <v>35.474449418869995</v>
      </c>
    </row>
    <row r="7558" spans="1:12" x14ac:dyDescent="0.25">
      <c r="A7558" s="90">
        <v>35014.708333315015</v>
      </c>
      <c r="B7558" s="91">
        <v>358.66180698605979</v>
      </c>
      <c r="C7558" s="91">
        <v>214.89813313936006</v>
      </c>
      <c r="D7558" s="91">
        <v>0.90037154855999979</v>
      </c>
      <c r="E7558" s="91">
        <v>25.522463681450002</v>
      </c>
      <c r="F7558" s="91">
        <v>1.9835999999</v>
      </c>
      <c r="G7558" s="91">
        <v>1.6321879882799999</v>
      </c>
      <c r="H7558" s="91">
        <v>47.89997115084001</v>
      </c>
      <c r="I7558" s="91">
        <v>19.923160386059998</v>
      </c>
      <c r="J7558" s="91">
        <v>0.1139949958</v>
      </c>
      <c r="K7558" s="91">
        <v>2.6796250660000003E-2</v>
      </c>
      <c r="L7558" s="91">
        <v>12.40956983897</v>
      </c>
    </row>
    <row r="7559" spans="1:12" x14ac:dyDescent="0.25">
      <c r="A7559" s="90">
        <v>35014.749999981679</v>
      </c>
      <c r="B7559" s="91">
        <v>357.61759519584012</v>
      </c>
      <c r="C7559" s="91">
        <v>217.40842786274007</v>
      </c>
      <c r="D7559" s="91">
        <v>0</v>
      </c>
      <c r="E7559" s="91">
        <v>23.761254545610001</v>
      </c>
      <c r="F7559" s="91">
        <v>1.9835999999</v>
      </c>
      <c r="G7559" s="91">
        <v>1.6319265136700001</v>
      </c>
      <c r="H7559" s="91">
        <v>46.436598437549996</v>
      </c>
      <c r="I7559" s="91">
        <v>19.814703902660003</v>
      </c>
      <c r="J7559" s="91">
        <v>0.1139949958</v>
      </c>
      <c r="K7559" s="91">
        <v>3.2284783169999998E-2</v>
      </c>
      <c r="L7559" s="91">
        <v>9.6646591107200024</v>
      </c>
    </row>
    <row r="7560" spans="1:12" x14ac:dyDescent="0.25">
      <c r="A7560" s="90">
        <v>35014.791666648343</v>
      </c>
      <c r="B7560" s="91">
        <v>356.73553810806004</v>
      </c>
      <c r="C7560" s="91">
        <v>218.81390273591006</v>
      </c>
      <c r="D7560" s="91">
        <v>0</v>
      </c>
      <c r="E7560" s="91">
        <v>25.988108861600001</v>
      </c>
      <c r="F7560" s="91">
        <v>1.9835999999</v>
      </c>
      <c r="G7560" s="91">
        <v>1.6302373046900001</v>
      </c>
      <c r="H7560" s="91">
        <v>47.009634100699991</v>
      </c>
      <c r="I7560" s="91">
        <v>19.801872842610003</v>
      </c>
      <c r="J7560" s="91">
        <v>0.1139949958</v>
      </c>
      <c r="K7560" s="91">
        <v>4.0222935140000006E-2</v>
      </c>
      <c r="L7560" s="91">
        <v>3.0381895804900005</v>
      </c>
    </row>
    <row r="7561" spans="1:12" x14ac:dyDescent="0.25">
      <c r="A7561" s="90">
        <v>35014.833333315008</v>
      </c>
      <c r="B7561" s="91">
        <v>358.71364082986969</v>
      </c>
      <c r="C7561" s="91">
        <v>217.02727336636994</v>
      </c>
      <c r="D7561" s="91">
        <v>0</v>
      </c>
      <c r="E7561" s="91">
        <v>26.409320726049998</v>
      </c>
      <c r="F7561" s="91">
        <v>1.9835999999</v>
      </c>
      <c r="G7561" s="91">
        <v>1.6308204345700001</v>
      </c>
      <c r="H7561" s="91">
        <v>50.427056515180006</v>
      </c>
      <c r="I7561" s="91">
        <v>19.751649833879998</v>
      </c>
      <c r="J7561" s="91">
        <v>0.1139949958</v>
      </c>
      <c r="K7561" s="91">
        <v>4.1240227490000003E-2</v>
      </c>
      <c r="L7561" s="91">
        <v>3.8654973683399998</v>
      </c>
    </row>
    <row r="7562" spans="1:12" x14ac:dyDescent="0.25">
      <c r="A7562" s="90">
        <v>35014.874999981672</v>
      </c>
      <c r="B7562" s="91">
        <v>356.70026927702975</v>
      </c>
      <c r="C7562" s="91">
        <v>215.67625537664992</v>
      </c>
      <c r="D7562" s="91">
        <v>0</v>
      </c>
      <c r="E7562" s="91">
        <v>27.275467845580003</v>
      </c>
      <c r="F7562" s="91">
        <v>1.9835999999</v>
      </c>
      <c r="G7562" s="91">
        <v>1.6783203124999999</v>
      </c>
      <c r="H7562" s="91">
        <v>49.072987509290002</v>
      </c>
      <c r="I7562" s="91">
        <v>19.700274184810002</v>
      </c>
      <c r="J7562" s="91">
        <v>0.1139949958</v>
      </c>
      <c r="K7562" s="91">
        <v>4.2011377120000006E-2</v>
      </c>
      <c r="L7562" s="91">
        <v>0.63591826876000002</v>
      </c>
    </row>
    <row r="7563" spans="1:12" x14ac:dyDescent="0.25">
      <c r="A7563" s="90">
        <v>35014.916666648336</v>
      </c>
      <c r="B7563" s="91">
        <v>356.37409542726994</v>
      </c>
      <c r="C7563" s="91">
        <v>212.45333922761992</v>
      </c>
      <c r="D7563" s="91">
        <v>0</v>
      </c>
      <c r="E7563" s="91">
        <v>24.4280352693</v>
      </c>
      <c r="F7563" s="91">
        <v>1.9835999999</v>
      </c>
      <c r="G7563" s="91">
        <v>1.67866210938</v>
      </c>
      <c r="H7563" s="91">
        <v>48.931745467669991</v>
      </c>
      <c r="I7563" s="91">
        <v>19.652744249640005</v>
      </c>
      <c r="J7563" s="91">
        <v>0.1139949958</v>
      </c>
      <c r="K7563" s="91">
        <v>3.1421853450000002E-2</v>
      </c>
      <c r="L7563" s="91">
        <v>1.1153894173700001</v>
      </c>
    </row>
    <row r="7564" spans="1:12" x14ac:dyDescent="0.25">
      <c r="A7564" s="90">
        <v>35014.958333315</v>
      </c>
      <c r="B7564" s="91">
        <v>354.8095937233299</v>
      </c>
      <c r="C7564" s="91">
        <v>211.70030210101007</v>
      </c>
      <c r="D7564" s="91">
        <v>0</v>
      </c>
      <c r="E7564" s="91">
        <v>23.666499212589997</v>
      </c>
      <c r="F7564" s="91">
        <v>1.9835999999</v>
      </c>
      <c r="G7564" s="91">
        <v>1.6785213622999999</v>
      </c>
      <c r="H7564" s="91">
        <v>47.325049428630017</v>
      </c>
      <c r="I7564" s="91">
        <v>19.450419988149996</v>
      </c>
      <c r="J7564" s="91">
        <v>0.1139949958</v>
      </c>
      <c r="K7564" s="91">
        <v>4.0932773320000004E-2</v>
      </c>
      <c r="L7564" s="91">
        <v>0.12135915987</v>
      </c>
    </row>
    <row r="7565" spans="1:12" x14ac:dyDescent="0.25">
      <c r="A7565" s="90">
        <v>35014.999999981665</v>
      </c>
      <c r="B7565" s="91">
        <v>360.79930000725011</v>
      </c>
      <c r="C7565" s="91">
        <v>214.79624596171996</v>
      </c>
      <c r="D7565" s="91">
        <v>0</v>
      </c>
      <c r="E7565" s="91">
        <v>50.546627093570009</v>
      </c>
      <c r="F7565" s="91">
        <v>15.809963639899999</v>
      </c>
      <c r="G7565" s="91">
        <v>3.0927150117199997</v>
      </c>
      <c r="H7565" s="91">
        <v>131.51266878966001</v>
      </c>
      <c r="I7565" s="91">
        <v>19.368441447870005</v>
      </c>
      <c r="J7565" s="91">
        <v>0.72605499579999988</v>
      </c>
      <c r="K7565" s="91">
        <v>12.7528670145</v>
      </c>
      <c r="L7565" s="91">
        <v>0.69208808644999997</v>
      </c>
    </row>
    <row r="7566" spans="1:12" x14ac:dyDescent="0.25">
      <c r="A7566" s="90">
        <v>35015.041666648329</v>
      </c>
      <c r="B7566" s="91">
        <v>362.70370663334006</v>
      </c>
      <c r="C7566" s="91">
        <v>213.50829905950999</v>
      </c>
      <c r="D7566" s="91">
        <v>0</v>
      </c>
      <c r="E7566" s="91">
        <v>33.654275208180003</v>
      </c>
      <c r="F7566" s="91">
        <v>15.809963639899999</v>
      </c>
      <c r="G7566" s="91">
        <v>3.0989365371100002</v>
      </c>
      <c r="H7566" s="91">
        <v>126.23797676548004</v>
      </c>
      <c r="I7566" s="91">
        <v>19.277691400350001</v>
      </c>
      <c r="J7566" s="91">
        <v>0.72605499579999988</v>
      </c>
      <c r="K7566" s="91">
        <v>12.741437444500001</v>
      </c>
      <c r="L7566" s="91">
        <v>3.8169569756000001</v>
      </c>
    </row>
    <row r="7567" spans="1:12" x14ac:dyDescent="0.25">
      <c r="A7567" s="90">
        <v>35015.083333314993</v>
      </c>
      <c r="B7567" s="91">
        <v>362.92338364781011</v>
      </c>
      <c r="C7567" s="91">
        <v>215.49629485210008</v>
      </c>
      <c r="D7567" s="91">
        <v>0</v>
      </c>
      <c r="E7567" s="91">
        <v>34.402451758230001</v>
      </c>
      <c r="F7567" s="91">
        <v>15.809963639899999</v>
      </c>
      <c r="G7567" s="91">
        <v>3.1045815986299998</v>
      </c>
      <c r="H7567" s="91">
        <v>126.42829198031001</v>
      </c>
      <c r="I7567" s="91">
        <v>19.27398587170001</v>
      </c>
      <c r="J7567" s="91">
        <v>0.69239499579999997</v>
      </c>
      <c r="K7567" s="91">
        <v>12.741177393320001</v>
      </c>
      <c r="L7567" s="91">
        <v>1.0775984515200001</v>
      </c>
    </row>
    <row r="7568" spans="1:12" x14ac:dyDescent="0.25">
      <c r="A7568" s="90">
        <v>35015.124999981657</v>
      </c>
      <c r="B7568" s="91">
        <v>363.11181349378961</v>
      </c>
      <c r="C7568" s="91">
        <v>215.38908959943993</v>
      </c>
      <c r="D7568" s="91">
        <v>0</v>
      </c>
      <c r="E7568" s="91">
        <v>29.896306019469996</v>
      </c>
      <c r="F7568" s="91">
        <v>15.809963639899999</v>
      </c>
      <c r="G7568" s="91">
        <v>3.1082649941399998</v>
      </c>
      <c r="H7568" s="91">
        <v>128.72452996386005</v>
      </c>
      <c r="I7568" s="91">
        <v>19.391268687890001</v>
      </c>
      <c r="J7568" s="91">
        <v>0.70922499579999998</v>
      </c>
      <c r="K7568" s="91">
        <v>12.7525014412</v>
      </c>
      <c r="L7568" s="91">
        <v>2.9002886489100002</v>
      </c>
    </row>
    <row r="7569" spans="1:12" x14ac:dyDescent="0.25">
      <c r="A7569" s="90">
        <v>35015.166666648322</v>
      </c>
      <c r="B7569" s="91">
        <v>362.46186495646998</v>
      </c>
      <c r="C7569" s="91">
        <v>210.37403599952992</v>
      </c>
      <c r="D7569" s="91">
        <v>0</v>
      </c>
      <c r="E7569" s="91">
        <v>32.854347851690001</v>
      </c>
      <c r="F7569" s="91">
        <v>15.809963639899999</v>
      </c>
      <c r="G7569" s="91">
        <v>3.1088238349599999</v>
      </c>
      <c r="H7569" s="91">
        <v>126.25964221907007</v>
      </c>
      <c r="I7569" s="91">
        <v>19.429983929129993</v>
      </c>
      <c r="J7569" s="91">
        <v>0.70922499579999998</v>
      </c>
      <c r="K7569" s="91">
        <v>12.745218393130001</v>
      </c>
      <c r="L7569" s="91">
        <v>1.5015321108000002</v>
      </c>
    </row>
    <row r="7570" spans="1:12" x14ac:dyDescent="0.25">
      <c r="A7570" s="90">
        <v>35015.208333314986</v>
      </c>
      <c r="B7570" s="91">
        <v>360.86970796942001</v>
      </c>
      <c r="C7570" s="91">
        <v>209.14067979756001</v>
      </c>
      <c r="D7570" s="91">
        <v>0.28854764949</v>
      </c>
      <c r="E7570" s="91">
        <v>34.054790310099996</v>
      </c>
      <c r="F7570" s="91">
        <v>15.809963639899999</v>
      </c>
      <c r="G7570" s="91">
        <v>3.1102298701200004</v>
      </c>
      <c r="H7570" s="91">
        <v>122.24545939521003</v>
      </c>
      <c r="I7570" s="91">
        <v>19.48869823826</v>
      </c>
      <c r="J7570" s="91">
        <v>0.68707499579999987</v>
      </c>
      <c r="K7570" s="91">
        <v>12.574069267760001</v>
      </c>
      <c r="L7570" s="91">
        <v>2.5350881643199994</v>
      </c>
    </row>
    <row r="7571" spans="1:12" x14ac:dyDescent="0.25">
      <c r="A7571" s="90">
        <v>35015.24999998165</v>
      </c>
      <c r="B7571" s="91">
        <v>358.72540105867006</v>
      </c>
      <c r="C7571" s="91">
        <v>208.92508938065995</v>
      </c>
      <c r="D7571" s="91">
        <v>11.605989794539999</v>
      </c>
      <c r="E7571" s="91">
        <v>51.516868223050011</v>
      </c>
      <c r="F7571" s="91">
        <v>15.809963639899999</v>
      </c>
      <c r="G7571" s="91">
        <v>3.10505714063</v>
      </c>
      <c r="H7571" s="91">
        <v>133.80906853041</v>
      </c>
      <c r="I7571" s="91">
        <v>19.825843012839997</v>
      </c>
      <c r="J7571" s="91">
        <v>0.70798999579999999</v>
      </c>
      <c r="K7571" s="91">
        <v>13.807252901510003</v>
      </c>
      <c r="L7571" s="91">
        <v>10.247410572029997</v>
      </c>
    </row>
    <row r="7572" spans="1:12" x14ac:dyDescent="0.25">
      <c r="A7572" s="90">
        <v>35015.291666648314</v>
      </c>
      <c r="B7572" s="91">
        <v>352.53584515064023</v>
      </c>
      <c r="C7572" s="91">
        <v>206.30353677229994</v>
      </c>
      <c r="D7572" s="91">
        <v>49.387874275269972</v>
      </c>
      <c r="E7572" s="91">
        <v>56.293379229790006</v>
      </c>
      <c r="F7572" s="91">
        <v>15.809963639899999</v>
      </c>
      <c r="G7572" s="91">
        <v>3.0915748076199998</v>
      </c>
      <c r="H7572" s="91">
        <v>139.78743136921997</v>
      </c>
      <c r="I7572" s="91">
        <v>20.043547899120004</v>
      </c>
      <c r="J7572" s="91">
        <v>0.7301399958</v>
      </c>
      <c r="K7572" s="91">
        <v>14.609050382950002</v>
      </c>
      <c r="L7572" s="91">
        <v>27.97947603974</v>
      </c>
    </row>
    <row r="7573" spans="1:12" x14ac:dyDescent="0.25">
      <c r="A7573" s="90">
        <v>35015.333333314979</v>
      </c>
      <c r="B7573" s="91">
        <v>335.20046403540999</v>
      </c>
      <c r="C7573" s="91">
        <v>202.96145688977001</v>
      </c>
      <c r="D7573" s="91">
        <v>173.38986085015003</v>
      </c>
      <c r="E7573" s="91">
        <v>43.734395855050003</v>
      </c>
      <c r="F7573" s="91">
        <v>15.809963639899999</v>
      </c>
      <c r="G7573" s="91">
        <v>3.07329234473</v>
      </c>
      <c r="H7573" s="91">
        <v>135.93121720472996</v>
      </c>
      <c r="I7573" s="91">
        <v>19.982241303999995</v>
      </c>
      <c r="J7573" s="91">
        <v>0.7301399958</v>
      </c>
      <c r="K7573" s="91">
        <v>14.609563838210002</v>
      </c>
      <c r="L7573" s="91">
        <v>12.808298684790001</v>
      </c>
    </row>
    <row r="7574" spans="1:12" x14ac:dyDescent="0.25">
      <c r="A7574" s="90">
        <v>35015.374999981643</v>
      </c>
      <c r="B7574" s="91">
        <v>319.78980391480007</v>
      </c>
      <c r="C7574" s="91">
        <v>201.79227637587005</v>
      </c>
      <c r="D7574" s="91">
        <v>285.5983645898599</v>
      </c>
      <c r="E7574" s="91">
        <v>37.385641877739999</v>
      </c>
      <c r="F7574" s="91">
        <v>15.809963639899999</v>
      </c>
      <c r="G7574" s="91">
        <v>3.0554652832000002</v>
      </c>
      <c r="H7574" s="91">
        <v>139.75156914051996</v>
      </c>
      <c r="I7574" s="91">
        <v>19.912426812069995</v>
      </c>
      <c r="J7574" s="91">
        <v>0.70798999579999999</v>
      </c>
      <c r="K7574" s="91">
        <v>14.603496216150003</v>
      </c>
      <c r="L7574" s="91">
        <v>16.24865067735</v>
      </c>
    </row>
    <row r="7575" spans="1:12" x14ac:dyDescent="0.25">
      <c r="A7575" s="90">
        <v>35015.416666648307</v>
      </c>
      <c r="B7575" s="91">
        <v>293.44499642435994</v>
      </c>
      <c r="C7575" s="91">
        <v>191.84763537355002</v>
      </c>
      <c r="D7575" s="91">
        <v>382.52775494286004</v>
      </c>
      <c r="E7575" s="91">
        <v>39.080936460680007</v>
      </c>
      <c r="F7575" s="91">
        <v>15.809963639899999</v>
      </c>
      <c r="G7575" s="91">
        <v>3.0411161406299998</v>
      </c>
      <c r="H7575" s="91">
        <v>141.98783242734996</v>
      </c>
      <c r="I7575" s="91">
        <v>19.963358877160005</v>
      </c>
      <c r="J7575" s="91">
        <v>0.70798999579999999</v>
      </c>
      <c r="K7575" s="91">
        <v>14.609783695440003</v>
      </c>
      <c r="L7575" s="91">
        <v>10.584169297900001</v>
      </c>
    </row>
    <row r="7576" spans="1:12" x14ac:dyDescent="0.25">
      <c r="A7576" s="90">
        <v>35015.458333314971</v>
      </c>
      <c r="B7576" s="91">
        <v>293.18812539048997</v>
      </c>
      <c r="C7576" s="91">
        <v>192.88361922465998</v>
      </c>
      <c r="D7576" s="91">
        <v>416.98236944386008</v>
      </c>
      <c r="E7576" s="91">
        <v>34.859336401200004</v>
      </c>
      <c r="F7576" s="91">
        <v>15.809963639899999</v>
      </c>
      <c r="G7576" s="91">
        <v>3.0333014423799995</v>
      </c>
      <c r="H7576" s="91">
        <v>137.24449727679001</v>
      </c>
      <c r="I7576" s="91">
        <v>19.896644212330006</v>
      </c>
      <c r="J7576" s="91">
        <v>0.70798999579999999</v>
      </c>
      <c r="K7576" s="91">
        <v>14.586550554640002</v>
      </c>
      <c r="L7576" s="91">
        <v>0</v>
      </c>
    </row>
    <row r="7577" spans="1:12" x14ac:dyDescent="0.25">
      <c r="A7577" s="90">
        <v>35015.499999981635</v>
      </c>
      <c r="B7577" s="91">
        <v>295.54035441854006</v>
      </c>
      <c r="C7577" s="91">
        <v>183.83305669429998</v>
      </c>
      <c r="D7577" s="91">
        <v>407.65974951209023</v>
      </c>
      <c r="E7577" s="91">
        <v>29.904131821680004</v>
      </c>
      <c r="F7577" s="91">
        <v>15.809963639899999</v>
      </c>
      <c r="G7577" s="91">
        <v>3.03429393555</v>
      </c>
      <c r="H7577" s="91">
        <v>137.20021091498995</v>
      </c>
      <c r="I7577" s="91">
        <v>19.868316652250002</v>
      </c>
      <c r="J7577" s="91">
        <v>0.7301399958</v>
      </c>
      <c r="K7577" s="91">
        <v>14.601547851550002</v>
      </c>
      <c r="L7577" s="91">
        <v>7.5039022390099994</v>
      </c>
    </row>
    <row r="7578" spans="1:12" x14ac:dyDescent="0.25">
      <c r="A7578" s="90">
        <v>35015.5416666483</v>
      </c>
      <c r="B7578" s="91">
        <v>298.04436283871007</v>
      </c>
      <c r="C7578" s="91">
        <v>179.60396411487008</v>
      </c>
      <c r="D7578" s="91">
        <v>337.08581452765014</v>
      </c>
      <c r="E7578" s="91">
        <v>35.62501500498</v>
      </c>
      <c r="F7578" s="91">
        <v>15.809963639899999</v>
      </c>
      <c r="G7578" s="91">
        <v>3.0439659355499997</v>
      </c>
      <c r="H7578" s="91">
        <v>139.05771351459001</v>
      </c>
      <c r="I7578" s="91">
        <v>20.064977486569994</v>
      </c>
      <c r="J7578" s="91">
        <v>0.7301399958</v>
      </c>
      <c r="K7578" s="91">
        <v>14.605959544650002</v>
      </c>
      <c r="L7578" s="91">
        <v>17.228794897730001</v>
      </c>
    </row>
    <row r="7579" spans="1:12" x14ac:dyDescent="0.25">
      <c r="A7579" s="90">
        <v>35015.583333314964</v>
      </c>
      <c r="B7579" s="91">
        <v>334.10224721557006</v>
      </c>
      <c r="C7579" s="91">
        <v>179.78581150607002</v>
      </c>
      <c r="D7579" s="91">
        <v>203.77377444250024</v>
      </c>
      <c r="E7579" s="91">
        <v>37.165283365140006</v>
      </c>
      <c r="F7579" s="91">
        <v>15.809963639899999</v>
      </c>
      <c r="G7579" s="91">
        <v>3.0624006630900005</v>
      </c>
      <c r="H7579" s="91">
        <v>137.71046126394</v>
      </c>
      <c r="I7579" s="91">
        <v>20.023599417429999</v>
      </c>
      <c r="J7579" s="91">
        <v>0.70798999579999999</v>
      </c>
      <c r="K7579" s="91">
        <v>14.586772145880003</v>
      </c>
      <c r="L7579" s="91">
        <v>9.6238363855099998</v>
      </c>
    </row>
    <row r="7580" spans="1:12" x14ac:dyDescent="0.25">
      <c r="A7580" s="90">
        <v>35015.624999981628</v>
      </c>
      <c r="B7580" s="91">
        <v>351.19501453389006</v>
      </c>
      <c r="C7580" s="91">
        <v>181.22224310660997</v>
      </c>
      <c r="D7580" s="91">
        <v>87.093879591689998</v>
      </c>
      <c r="E7580" s="91">
        <v>40.075849147609993</v>
      </c>
      <c r="F7580" s="91">
        <v>15.809963639899999</v>
      </c>
      <c r="G7580" s="91">
        <v>3.0789502314499999</v>
      </c>
      <c r="H7580" s="91">
        <v>137.69648362550001</v>
      </c>
      <c r="I7580" s="91">
        <v>20.112045616620005</v>
      </c>
      <c r="J7580" s="91">
        <v>0.70798999579999999</v>
      </c>
      <c r="K7580" s="91">
        <v>14.596785778960003</v>
      </c>
      <c r="L7580" s="91">
        <v>21.948561588720004</v>
      </c>
    </row>
    <row r="7581" spans="1:12" x14ac:dyDescent="0.25">
      <c r="A7581" s="90">
        <v>35015.666666648292</v>
      </c>
      <c r="B7581" s="91">
        <v>363.40079076851009</v>
      </c>
      <c r="C7581" s="91">
        <v>182.44832592836997</v>
      </c>
      <c r="D7581" s="91">
        <v>23.109681894569999</v>
      </c>
      <c r="E7581" s="91">
        <v>41.712168528269999</v>
      </c>
      <c r="F7581" s="91">
        <v>15.809963639899999</v>
      </c>
      <c r="G7581" s="91">
        <v>3.1041919599600001</v>
      </c>
      <c r="H7581" s="91">
        <v>136.95769632005999</v>
      </c>
      <c r="I7581" s="91">
        <v>20.156102496300008</v>
      </c>
      <c r="J7581" s="91">
        <v>0.70798999579999999</v>
      </c>
      <c r="K7581" s="91">
        <v>14.601670663020002</v>
      </c>
      <c r="L7581" s="91">
        <v>36.732984929469993</v>
      </c>
    </row>
    <row r="7582" spans="1:12" x14ac:dyDescent="0.25">
      <c r="A7582" s="90">
        <v>35015.708333314957</v>
      </c>
      <c r="B7582" s="91">
        <v>362.55595708023998</v>
      </c>
      <c r="C7582" s="91">
        <v>186.81160312880994</v>
      </c>
      <c r="D7582" s="91">
        <v>0.49687871064999994</v>
      </c>
      <c r="E7582" s="91">
        <v>41.491082533659998</v>
      </c>
      <c r="F7582" s="91">
        <v>15.809963639899999</v>
      </c>
      <c r="G7582" s="91">
        <v>3.1269006884800001</v>
      </c>
      <c r="H7582" s="91">
        <v>135.80665425623999</v>
      </c>
      <c r="I7582" s="91">
        <v>20.227097736499996</v>
      </c>
      <c r="J7582" s="91">
        <v>0.70798999579999999</v>
      </c>
      <c r="K7582" s="91">
        <v>13.426390986640001</v>
      </c>
      <c r="L7582" s="91">
        <v>10.116360966979999</v>
      </c>
    </row>
    <row r="7583" spans="1:12" x14ac:dyDescent="0.25">
      <c r="A7583" s="90">
        <v>35015.749999981621</v>
      </c>
      <c r="B7583" s="91">
        <v>350.96437506720008</v>
      </c>
      <c r="C7583" s="91">
        <v>188.03888993913003</v>
      </c>
      <c r="D7583" s="91">
        <v>0</v>
      </c>
      <c r="E7583" s="91">
        <v>42.431642090370005</v>
      </c>
      <c r="F7583" s="91">
        <v>15.809963639899999</v>
      </c>
      <c r="G7583" s="91">
        <v>3.1444086894499996</v>
      </c>
      <c r="H7583" s="91">
        <v>131.03986113381004</v>
      </c>
      <c r="I7583" s="91">
        <v>20.133112716999992</v>
      </c>
      <c r="J7583" s="91">
        <v>0.68707499579999987</v>
      </c>
      <c r="K7583" s="91">
        <v>12.74848434001</v>
      </c>
      <c r="L7583" s="91">
        <v>20.786788251450002</v>
      </c>
    </row>
    <row r="7584" spans="1:12" x14ac:dyDescent="0.25">
      <c r="A7584" s="90">
        <v>35015.791666648285</v>
      </c>
      <c r="B7584" s="91">
        <v>343.09347139740038</v>
      </c>
      <c r="C7584" s="91">
        <v>187.4178361052</v>
      </c>
      <c r="D7584" s="91">
        <v>0</v>
      </c>
      <c r="E7584" s="91">
        <v>37.290504745670006</v>
      </c>
      <c r="F7584" s="91">
        <v>15.809963639899999</v>
      </c>
      <c r="G7584" s="91">
        <v>3.1557596708999998</v>
      </c>
      <c r="H7584" s="91">
        <v>133.39420225159998</v>
      </c>
      <c r="I7584" s="91">
        <v>20.176470017619998</v>
      </c>
      <c r="J7584" s="91">
        <v>0.66492499580000008</v>
      </c>
      <c r="K7584" s="91">
        <v>12.75661618352</v>
      </c>
      <c r="L7584" s="91">
        <v>16.344711961940003</v>
      </c>
    </row>
    <row r="7585" spans="1:12" x14ac:dyDescent="0.25">
      <c r="A7585" s="90">
        <v>35015.833333314949</v>
      </c>
      <c r="B7585" s="91">
        <v>336.33613962395009</v>
      </c>
      <c r="C7585" s="91">
        <v>184.23324139706003</v>
      </c>
      <c r="D7585" s="91">
        <v>0</v>
      </c>
      <c r="E7585" s="91">
        <v>40.146460334140002</v>
      </c>
      <c r="F7585" s="91">
        <v>15.809963639899999</v>
      </c>
      <c r="G7585" s="91">
        <v>3.1621824814499999</v>
      </c>
      <c r="H7585" s="91">
        <v>137.00511088202998</v>
      </c>
      <c r="I7585" s="91">
        <v>20.141576813809998</v>
      </c>
      <c r="J7585" s="91">
        <v>0.66492499580000008</v>
      </c>
      <c r="K7585" s="91">
        <v>12.75765829789</v>
      </c>
      <c r="L7585" s="91">
        <v>4.1572478795300007</v>
      </c>
    </row>
    <row r="7586" spans="1:12" x14ac:dyDescent="0.25">
      <c r="A7586" s="90">
        <v>35015.874999981614</v>
      </c>
      <c r="B7586" s="91">
        <v>328.94219605439002</v>
      </c>
      <c r="C7586" s="91">
        <v>183.79686154621996</v>
      </c>
      <c r="D7586" s="91">
        <v>0</v>
      </c>
      <c r="E7586" s="91">
        <v>40.244654113629998</v>
      </c>
      <c r="F7586" s="91">
        <v>15.809963639899999</v>
      </c>
      <c r="G7586" s="91">
        <v>3.1674994013700002</v>
      </c>
      <c r="H7586" s="91">
        <v>134.22052747933</v>
      </c>
      <c r="I7586" s="91">
        <v>19.979863026209998</v>
      </c>
      <c r="J7586" s="91">
        <v>0.64809499579999996</v>
      </c>
      <c r="K7586" s="91">
        <v>12.75844826364</v>
      </c>
      <c r="L7586" s="91">
        <v>12.65483418807</v>
      </c>
    </row>
    <row r="7587" spans="1:12" x14ac:dyDescent="0.25">
      <c r="A7587" s="90">
        <v>35015.916666648278</v>
      </c>
      <c r="B7587" s="91">
        <v>317.3343324064403</v>
      </c>
      <c r="C7587" s="91">
        <v>187.89295394677993</v>
      </c>
      <c r="D7587" s="91">
        <v>0</v>
      </c>
      <c r="E7587" s="91">
        <v>36.735780945739997</v>
      </c>
      <c r="F7587" s="91">
        <v>15.809963639899999</v>
      </c>
      <c r="G7587" s="91">
        <v>3.1723210371100006</v>
      </c>
      <c r="H7587" s="91">
        <v>135.00735128551</v>
      </c>
      <c r="I7587" s="91">
        <v>19.995177183040003</v>
      </c>
      <c r="J7587" s="91">
        <v>0.66492499580000008</v>
      </c>
      <c r="K7587" s="91">
        <v>12.74760035473</v>
      </c>
      <c r="L7587" s="91">
        <v>9.4192675273600006</v>
      </c>
    </row>
    <row r="7588" spans="1:12" x14ac:dyDescent="0.25">
      <c r="A7588" s="90">
        <v>35015.958333314942</v>
      </c>
      <c r="B7588" s="91">
        <v>312.77243954914019</v>
      </c>
      <c r="C7588" s="91">
        <v>185.2159876378899</v>
      </c>
      <c r="D7588" s="91">
        <v>0</v>
      </c>
      <c r="E7588" s="91">
        <v>34.453593104559999</v>
      </c>
      <c r="F7588" s="91">
        <v>15.809963639899999</v>
      </c>
      <c r="G7588" s="91">
        <v>3.1765808759800001</v>
      </c>
      <c r="H7588" s="91">
        <v>128.21438581568003</v>
      </c>
      <c r="I7588" s="91">
        <v>19.777772124519995</v>
      </c>
      <c r="J7588" s="91">
        <v>0.67620499580000004</v>
      </c>
      <c r="K7588" s="91">
        <v>12.756719427570001</v>
      </c>
      <c r="L7588" s="91">
        <v>7.1465270024900001</v>
      </c>
    </row>
    <row r="7589" spans="1:12" x14ac:dyDescent="0.25">
      <c r="A7589" s="90">
        <v>35015.999999981606</v>
      </c>
      <c r="B7589" s="91">
        <v>310.71909803492991</v>
      </c>
      <c r="C7589" s="91">
        <v>180.87048837853999</v>
      </c>
      <c r="D7589" s="91">
        <v>0</v>
      </c>
      <c r="E7589" s="91">
        <v>54.595024752930001</v>
      </c>
      <c r="F7589" s="91">
        <v>15.809963639899999</v>
      </c>
      <c r="G7589" s="91">
        <v>3.1802849384800003</v>
      </c>
      <c r="H7589" s="91">
        <v>153.05041633593004</v>
      </c>
      <c r="I7589" s="91">
        <v>19.566715645410003</v>
      </c>
      <c r="J7589" s="91">
        <v>0.69711999579999995</v>
      </c>
      <c r="K7589" s="91">
        <v>12.735834443570001</v>
      </c>
      <c r="L7589" s="91">
        <v>2.4474325312</v>
      </c>
    </row>
    <row r="7590" spans="1:12" x14ac:dyDescent="0.25">
      <c r="A7590" s="90">
        <v>35016.041666648271</v>
      </c>
      <c r="B7590" s="91">
        <v>305.11981050657016</v>
      </c>
      <c r="C7590" s="91">
        <v>173.98326339365997</v>
      </c>
      <c r="D7590" s="91">
        <v>0</v>
      </c>
      <c r="E7590" s="91">
        <v>46.639950376130002</v>
      </c>
      <c r="F7590" s="91">
        <v>15.809963639899999</v>
      </c>
      <c r="G7590" s="91">
        <v>3.1951002656299998</v>
      </c>
      <c r="H7590" s="91">
        <v>137.12801641720998</v>
      </c>
      <c r="I7590" s="91">
        <v>19.596449454839988</v>
      </c>
      <c r="J7590" s="91">
        <v>0.69711999579999995</v>
      </c>
      <c r="K7590" s="91">
        <v>12.735523693560001</v>
      </c>
      <c r="L7590" s="91">
        <v>1.7006541676900002</v>
      </c>
    </row>
    <row r="7591" spans="1:12" x14ac:dyDescent="0.25">
      <c r="A7591" s="90">
        <v>35016.083333314935</v>
      </c>
      <c r="B7591" s="91">
        <v>286.24155033591001</v>
      </c>
      <c r="C7591" s="91">
        <v>167.20901603696004</v>
      </c>
      <c r="D7591" s="91">
        <v>0</v>
      </c>
      <c r="E7591" s="91">
        <v>49.831970880920004</v>
      </c>
      <c r="F7591" s="91">
        <v>15.809963639899999</v>
      </c>
      <c r="G7591" s="91">
        <v>3.1958594687499997</v>
      </c>
      <c r="H7591" s="91">
        <v>137.57826932030997</v>
      </c>
      <c r="I7591" s="91">
        <v>19.464852967639995</v>
      </c>
      <c r="J7591" s="91">
        <v>0.73077999579999997</v>
      </c>
      <c r="K7591" s="91">
        <v>12.735523693560001</v>
      </c>
      <c r="L7591" s="91">
        <v>5.42332553486</v>
      </c>
    </row>
    <row r="7592" spans="1:12" x14ac:dyDescent="0.25">
      <c r="A7592" s="90">
        <v>35016.124999981599</v>
      </c>
      <c r="B7592" s="91">
        <v>277.46399940821999</v>
      </c>
      <c r="C7592" s="91">
        <v>152.20564805765005</v>
      </c>
      <c r="D7592" s="91">
        <v>0</v>
      </c>
      <c r="E7592" s="91">
        <v>39.072338515410003</v>
      </c>
      <c r="F7592" s="91">
        <v>15.809963639899999</v>
      </c>
      <c r="G7592" s="91">
        <v>3.1946930869099996</v>
      </c>
      <c r="H7592" s="91">
        <v>152.76104916069002</v>
      </c>
      <c r="I7592" s="91">
        <v>19.446917341780001</v>
      </c>
      <c r="J7592" s="91">
        <v>0.73077999579999997</v>
      </c>
      <c r="K7592" s="91">
        <v>13.216112914430001</v>
      </c>
      <c r="L7592" s="91">
        <v>5.2468606859299998</v>
      </c>
    </row>
    <row r="7593" spans="1:12" x14ac:dyDescent="0.25">
      <c r="A7593" s="90">
        <v>35016.166666648263</v>
      </c>
      <c r="B7593" s="91">
        <v>263.54288767228002</v>
      </c>
      <c r="C7593" s="91">
        <v>134.47503309960004</v>
      </c>
      <c r="D7593" s="91">
        <v>0</v>
      </c>
      <c r="E7593" s="91">
        <v>42.66393627315</v>
      </c>
      <c r="F7593" s="91">
        <v>15.809963639899999</v>
      </c>
      <c r="G7593" s="91">
        <v>3.1933658164099996</v>
      </c>
      <c r="H7593" s="91">
        <v>150.16920602621997</v>
      </c>
      <c r="I7593" s="91">
        <v>19.447962878089992</v>
      </c>
      <c r="J7593" s="91">
        <v>0.70862999579999997</v>
      </c>
      <c r="K7593" s="91">
        <v>13.52652369356</v>
      </c>
      <c r="L7593" s="91">
        <v>10.848421577370001</v>
      </c>
    </row>
    <row r="7594" spans="1:12" x14ac:dyDescent="0.25">
      <c r="A7594" s="90">
        <v>35016.208333314928</v>
      </c>
      <c r="B7594" s="91">
        <v>254.01314946154017</v>
      </c>
      <c r="C7594" s="91">
        <v>122.11167548913001</v>
      </c>
      <c r="D7594" s="91">
        <v>0.21553928764999999</v>
      </c>
      <c r="E7594" s="91">
        <v>51.070662388320002</v>
      </c>
      <c r="F7594" s="91">
        <v>15.809963639899999</v>
      </c>
      <c r="G7594" s="91">
        <v>3.1920385459</v>
      </c>
      <c r="H7594" s="91">
        <v>149.53106628292997</v>
      </c>
      <c r="I7594" s="91">
        <v>19.441052216599996</v>
      </c>
      <c r="J7594" s="91">
        <v>0.73077999579999997</v>
      </c>
      <c r="K7594" s="91">
        <v>13.52652369356</v>
      </c>
      <c r="L7594" s="91">
        <v>8.1999372386599987</v>
      </c>
    </row>
    <row r="7595" spans="1:12" x14ac:dyDescent="0.25">
      <c r="A7595" s="90">
        <v>35016.249999981592</v>
      </c>
      <c r="B7595" s="91">
        <v>248.23157533007014</v>
      </c>
      <c r="C7595" s="91">
        <v>116.15297139398002</v>
      </c>
      <c r="D7595" s="91">
        <v>6.6949255936300016</v>
      </c>
      <c r="E7595" s="91">
        <v>69.071516441550003</v>
      </c>
      <c r="F7595" s="91">
        <v>15.809963639899999</v>
      </c>
      <c r="G7595" s="91">
        <v>3.1914352744099999</v>
      </c>
      <c r="H7595" s="91">
        <v>170.61152189431999</v>
      </c>
      <c r="I7595" s="91">
        <v>19.489591511920004</v>
      </c>
      <c r="J7595" s="91">
        <v>0.73077999579999997</v>
      </c>
      <c r="K7595" s="91">
        <v>13.52652369356</v>
      </c>
      <c r="L7595" s="91">
        <v>33.577379303099995</v>
      </c>
    </row>
    <row r="7596" spans="1:12" x14ac:dyDescent="0.25">
      <c r="A7596" s="90">
        <v>35016.291666648256</v>
      </c>
      <c r="B7596" s="91">
        <v>251.64503221365007</v>
      </c>
      <c r="C7596" s="91">
        <v>112.42212102885001</v>
      </c>
      <c r="D7596" s="91">
        <v>36.946684045450013</v>
      </c>
      <c r="E7596" s="91">
        <v>45.272894040010002</v>
      </c>
      <c r="F7596" s="91">
        <v>15.809963639899999</v>
      </c>
      <c r="G7596" s="91">
        <v>3.18002496094</v>
      </c>
      <c r="H7596" s="91">
        <v>251.37775882706001</v>
      </c>
      <c r="I7596" s="91">
        <v>19.729126895029996</v>
      </c>
      <c r="J7596" s="91">
        <v>0.73077999579999997</v>
      </c>
      <c r="K7596" s="91">
        <v>13.52652369356</v>
      </c>
      <c r="L7596" s="91">
        <v>68.681546262620003</v>
      </c>
    </row>
    <row r="7597" spans="1:12" x14ac:dyDescent="0.25">
      <c r="A7597" s="90">
        <v>35016.33333331492</v>
      </c>
      <c r="B7597" s="91">
        <v>218.14142892199004</v>
      </c>
      <c r="C7597" s="91">
        <v>108.22438370916002</v>
      </c>
      <c r="D7597" s="91">
        <v>165.70502687724002</v>
      </c>
      <c r="E7597" s="91">
        <v>71.313123503979995</v>
      </c>
      <c r="F7597" s="91">
        <v>15.809963639899999</v>
      </c>
      <c r="G7597" s="91">
        <v>3.1502003544899999</v>
      </c>
      <c r="H7597" s="91">
        <v>223.90366883321008</v>
      </c>
      <c r="I7597" s="91">
        <v>19.747956042600002</v>
      </c>
      <c r="J7597" s="91">
        <v>0.73077999579999997</v>
      </c>
      <c r="K7597" s="91">
        <v>13.52652369356</v>
      </c>
      <c r="L7597" s="91">
        <v>29.866657679510002</v>
      </c>
    </row>
    <row r="7598" spans="1:12" x14ac:dyDescent="0.25">
      <c r="A7598" s="90">
        <v>35016.374999981585</v>
      </c>
      <c r="B7598" s="91">
        <v>202.65564206708993</v>
      </c>
      <c r="C7598" s="91">
        <v>102.76074748447</v>
      </c>
      <c r="D7598" s="91">
        <v>310.6286488458901</v>
      </c>
      <c r="E7598" s="91">
        <v>47.120230889230001</v>
      </c>
      <c r="F7598" s="91">
        <v>15.809963639899999</v>
      </c>
      <c r="G7598" s="91">
        <v>3.1055346875000001</v>
      </c>
      <c r="H7598" s="91">
        <v>200.28107886951008</v>
      </c>
      <c r="I7598" s="91">
        <v>19.835822850049997</v>
      </c>
      <c r="J7598" s="91">
        <v>0.75292999579999986</v>
      </c>
      <c r="K7598" s="91">
        <v>13.52652369356</v>
      </c>
      <c r="L7598" s="91">
        <v>6.0795998709700001</v>
      </c>
    </row>
    <row r="7599" spans="1:12" x14ac:dyDescent="0.25">
      <c r="A7599" s="90">
        <v>35016.416666648249</v>
      </c>
      <c r="B7599" s="91">
        <v>166.02891763565012</v>
      </c>
      <c r="C7599" s="91">
        <v>101.08670262962998</v>
      </c>
      <c r="D7599" s="91">
        <v>409.25338715337017</v>
      </c>
      <c r="E7599" s="91">
        <v>43.863711285960001</v>
      </c>
      <c r="F7599" s="91">
        <v>15.809963639899999</v>
      </c>
      <c r="G7599" s="91">
        <v>3.0593903730500003</v>
      </c>
      <c r="H7599" s="91">
        <v>198.90243038060007</v>
      </c>
      <c r="I7599" s="91">
        <v>19.708447558319996</v>
      </c>
      <c r="J7599" s="91">
        <v>0.75292999579999986</v>
      </c>
      <c r="K7599" s="91">
        <v>13.52652369356</v>
      </c>
      <c r="L7599" s="91">
        <v>2.0020048890000002</v>
      </c>
    </row>
    <row r="7600" spans="1:12" x14ac:dyDescent="0.25">
      <c r="A7600" s="90">
        <v>35016.458333314913</v>
      </c>
      <c r="B7600" s="91">
        <v>171.99402668266998</v>
      </c>
      <c r="C7600" s="91">
        <v>90.46763771759997</v>
      </c>
      <c r="D7600" s="91">
        <v>454.63461547757993</v>
      </c>
      <c r="E7600" s="91">
        <v>44.580629228699998</v>
      </c>
      <c r="F7600" s="91">
        <v>15.809963639899999</v>
      </c>
      <c r="G7600" s="91">
        <v>3.0257920888699998</v>
      </c>
      <c r="H7600" s="91">
        <v>197.16187538921</v>
      </c>
      <c r="I7600" s="91">
        <v>19.669922667650006</v>
      </c>
      <c r="J7600" s="91">
        <v>0.75292999579999986</v>
      </c>
      <c r="K7600" s="91">
        <v>13.52652369356</v>
      </c>
      <c r="L7600" s="91">
        <v>2.1187334289300002</v>
      </c>
    </row>
    <row r="7601" spans="1:12" x14ac:dyDescent="0.25">
      <c r="A7601" s="90">
        <v>35016.499999981577</v>
      </c>
      <c r="B7601" s="91">
        <v>152.91652643813993</v>
      </c>
      <c r="C7601" s="91">
        <v>81.918143201639992</v>
      </c>
      <c r="D7601" s="91">
        <v>430.41863628709973</v>
      </c>
      <c r="E7601" s="91">
        <v>51.793936918040004</v>
      </c>
      <c r="F7601" s="91">
        <v>15.809963639899999</v>
      </c>
      <c r="G7601" s="91">
        <v>3.0332057695299999</v>
      </c>
      <c r="H7601" s="91">
        <v>223.05531256812009</v>
      </c>
      <c r="I7601" s="91">
        <v>19.61333495269</v>
      </c>
      <c r="J7601" s="91">
        <v>0.75276447580000005</v>
      </c>
      <c r="K7601" s="91">
        <v>13.52652369356</v>
      </c>
      <c r="L7601" s="91">
        <v>0</v>
      </c>
    </row>
    <row r="7602" spans="1:12" x14ac:dyDescent="0.25">
      <c r="A7602" s="90">
        <v>35016.541666648242</v>
      </c>
      <c r="B7602" s="91">
        <v>167.73530161848998</v>
      </c>
      <c r="C7602" s="91">
        <v>75.409687735780011</v>
      </c>
      <c r="D7602" s="91">
        <v>348.77911371253003</v>
      </c>
      <c r="E7602" s="91">
        <v>45.144573688660003</v>
      </c>
      <c r="F7602" s="91">
        <v>15.809963639899999</v>
      </c>
      <c r="G7602" s="91">
        <v>3.0434544248000002</v>
      </c>
      <c r="H7602" s="91">
        <v>192.65389971036007</v>
      </c>
      <c r="I7602" s="91">
        <v>19.570891394750003</v>
      </c>
      <c r="J7602" s="91">
        <v>0.75276447580000005</v>
      </c>
      <c r="K7602" s="91">
        <v>13.52652369356</v>
      </c>
      <c r="L7602" s="91">
        <v>5.9273855420000006</v>
      </c>
    </row>
    <row r="7603" spans="1:12" x14ac:dyDescent="0.25">
      <c r="A7603" s="90">
        <v>35016.583333314906</v>
      </c>
      <c r="B7603" s="91">
        <v>161.92484799237013</v>
      </c>
      <c r="C7603" s="91">
        <v>71.655967558460006</v>
      </c>
      <c r="D7603" s="91">
        <v>229.8357024187799</v>
      </c>
      <c r="E7603" s="91">
        <v>45.657833961000001</v>
      </c>
      <c r="F7603" s="91">
        <v>15.809963639899999</v>
      </c>
      <c r="G7603" s="91">
        <v>3.0711517382799998</v>
      </c>
      <c r="H7603" s="91">
        <v>198.62971631746998</v>
      </c>
      <c r="I7603" s="91">
        <v>19.602969835549999</v>
      </c>
      <c r="J7603" s="91">
        <v>0.77491447579999995</v>
      </c>
      <c r="K7603" s="91">
        <v>13.52652369356</v>
      </c>
      <c r="L7603" s="91">
        <v>14.224013595360001</v>
      </c>
    </row>
    <row r="7604" spans="1:12" x14ac:dyDescent="0.25">
      <c r="A7604" s="90">
        <v>35016.62499998157</v>
      </c>
      <c r="B7604" s="91">
        <v>184.37894065815007</v>
      </c>
      <c r="C7604" s="91">
        <v>70.479607230520003</v>
      </c>
      <c r="D7604" s="91">
        <v>98.823917196529976</v>
      </c>
      <c r="E7604" s="91">
        <v>56.546350148420004</v>
      </c>
      <c r="F7604" s="91">
        <v>15.809963639899999</v>
      </c>
      <c r="G7604" s="91">
        <v>3.1076319619100001</v>
      </c>
      <c r="H7604" s="91">
        <v>231.43538559507999</v>
      </c>
      <c r="I7604" s="91">
        <v>19.642145982199999</v>
      </c>
      <c r="J7604" s="91">
        <v>0.72983663200000004</v>
      </c>
      <c r="K7604" s="91">
        <v>13.52652369356</v>
      </c>
      <c r="L7604" s="91">
        <v>40.885896382579993</v>
      </c>
    </row>
    <row r="7605" spans="1:12" x14ac:dyDescent="0.25">
      <c r="A7605" s="90">
        <v>35016.666666648234</v>
      </c>
      <c r="B7605" s="91">
        <v>173.32605878586008</v>
      </c>
      <c r="C7605" s="91">
        <v>66.274213636230016</v>
      </c>
      <c r="D7605" s="91">
        <v>27.722796188510003</v>
      </c>
      <c r="E7605" s="91">
        <v>73.014170273239984</v>
      </c>
      <c r="F7605" s="91">
        <v>15.809963639899999</v>
      </c>
      <c r="G7605" s="91">
        <v>3.1445594687499998</v>
      </c>
      <c r="H7605" s="91">
        <v>247.40987219478001</v>
      </c>
      <c r="I7605" s="91">
        <v>19.716278396750003</v>
      </c>
      <c r="J7605" s="91">
        <v>0.72983663200000004</v>
      </c>
      <c r="K7605" s="91">
        <v>13.52652369356</v>
      </c>
      <c r="L7605" s="91">
        <v>76.064952931089991</v>
      </c>
    </row>
    <row r="7606" spans="1:12" x14ac:dyDescent="0.25">
      <c r="A7606" s="90">
        <v>35016.708333314898</v>
      </c>
      <c r="B7606" s="91">
        <v>173.23333844008997</v>
      </c>
      <c r="C7606" s="91">
        <v>66.240353416329995</v>
      </c>
      <c r="D7606" s="91">
        <v>0.52104268365999995</v>
      </c>
      <c r="E7606" s="91">
        <v>67.877158711699991</v>
      </c>
      <c r="F7606" s="91">
        <v>15.809963639899999</v>
      </c>
      <c r="G7606" s="91">
        <v>3.1745440556599998</v>
      </c>
      <c r="H7606" s="91">
        <v>275.6541069655301</v>
      </c>
      <c r="I7606" s="91">
        <v>19.804835589709999</v>
      </c>
      <c r="J7606" s="91">
        <v>0.72983663200000004</v>
      </c>
      <c r="K7606" s="91">
        <v>13.52652369356</v>
      </c>
      <c r="L7606" s="91">
        <v>41.321476978040003</v>
      </c>
    </row>
    <row r="7607" spans="1:12" x14ac:dyDescent="0.25">
      <c r="A7607" s="90">
        <v>35016.749999981563</v>
      </c>
      <c r="B7607" s="91">
        <v>184.02406126243994</v>
      </c>
      <c r="C7607" s="91">
        <v>64.103359891659991</v>
      </c>
      <c r="D7607" s="91">
        <v>0</v>
      </c>
      <c r="E7607" s="91">
        <v>65.582416107729998</v>
      </c>
      <c r="F7607" s="91">
        <v>15.809963639899999</v>
      </c>
      <c r="G7607" s="91">
        <v>3.1945840058600004</v>
      </c>
      <c r="H7607" s="91">
        <v>266.52250758553009</v>
      </c>
      <c r="I7607" s="91">
        <v>19.77620072246</v>
      </c>
      <c r="J7607" s="91">
        <v>0.75075163199999995</v>
      </c>
      <c r="K7607" s="91">
        <v>13.52652369356</v>
      </c>
      <c r="L7607" s="91">
        <v>58.41119682307</v>
      </c>
    </row>
    <row r="7608" spans="1:12" x14ac:dyDescent="0.25">
      <c r="A7608" s="90">
        <v>35016.791666648227</v>
      </c>
      <c r="B7608" s="91">
        <v>184.81076182142994</v>
      </c>
      <c r="C7608" s="91">
        <v>62.469175806710012</v>
      </c>
      <c r="D7608" s="91">
        <v>0</v>
      </c>
      <c r="E7608" s="91">
        <v>53.162604731000002</v>
      </c>
      <c r="F7608" s="91">
        <v>15.809963639899999</v>
      </c>
      <c r="G7608" s="91">
        <v>3.20491505664</v>
      </c>
      <c r="H7608" s="91">
        <v>254.47138083521003</v>
      </c>
      <c r="I7608" s="91">
        <v>19.768536355739997</v>
      </c>
      <c r="J7608" s="91">
        <v>0.77290163199999995</v>
      </c>
      <c r="K7608" s="91">
        <v>13.52652369356</v>
      </c>
      <c r="L7608" s="91">
        <v>74.294023651499984</v>
      </c>
    </row>
    <row r="7609" spans="1:12" x14ac:dyDescent="0.25">
      <c r="A7609" s="90">
        <v>35016.833333314891</v>
      </c>
      <c r="B7609" s="91">
        <v>188.80365810736987</v>
      </c>
      <c r="C7609" s="91">
        <v>61.890643071589984</v>
      </c>
      <c r="D7609" s="91">
        <v>0</v>
      </c>
      <c r="E7609" s="91">
        <v>66.190340962969998</v>
      </c>
      <c r="F7609" s="91">
        <v>15.809963639899999</v>
      </c>
      <c r="G7609" s="91">
        <v>3.2108173896500003</v>
      </c>
      <c r="H7609" s="91">
        <v>273.94091593923008</v>
      </c>
      <c r="I7609" s="91">
        <v>19.858375430220001</v>
      </c>
      <c r="J7609" s="91">
        <v>0.77290163199999995</v>
      </c>
      <c r="K7609" s="91">
        <v>13.52652369356</v>
      </c>
      <c r="L7609" s="91">
        <v>33.972458512289997</v>
      </c>
    </row>
    <row r="7610" spans="1:12" x14ac:dyDescent="0.25">
      <c r="A7610" s="90">
        <v>35016.874999981555</v>
      </c>
      <c r="B7610" s="91">
        <v>188.3230844278801</v>
      </c>
      <c r="C7610" s="91">
        <v>60.305498835179996</v>
      </c>
      <c r="D7610" s="91">
        <v>0</v>
      </c>
      <c r="E7610" s="91">
        <v>69.15742665885</v>
      </c>
      <c r="F7610" s="91">
        <v>15.809963639899999</v>
      </c>
      <c r="G7610" s="91">
        <v>3.2121283896500001</v>
      </c>
      <c r="H7610" s="91">
        <v>268.3432524656501</v>
      </c>
      <c r="I7610" s="91">
        <v>19.754618981489994</v>
      </c>
      <c r="J7610" s="91">
        <v>0.77290163199999995</v>
      </c>
      <c r="K7610" s="91">
        <v>13.52652369356</v>
      </c>
      <c r="L7610" s="91">
        <v>31.315573070699998</v>
      </c>
    </row>
    <row r="7611" spans="1:12" x14ac:dyDescent="0.25">
      <c r="A7611" s="90">
        <v>35016.91666664822</v>
      </c>
      <c r="B7611" s="91">
        <v>193.48020665516992</v>
      </c>
      <c r="C7611" s="91">
        <v>62.465028754320009</v>
      </c>
      <c r="D7611" s="91">
        <v>0</v>
      </c>
      <c r="E7611" s="91">
        <v>61.243637449350004</v>
      </c>
      <c r="F7611" s="91">
        <v>15.809963639899999</v>
      </c>
      <c r="G7611" s="91">
        <v>3.21198764258</v>
      </c>
      <c r="H7611" s="91">
        <v>271.14104532909005</v>
      </c>
      <c r="I7611" s="91">
        <v>19.60620067628</v>
      </c>
      <c r="J7611" s="91">
        <v>0.77290163199999995</v>
      </c>
      <c r="K7611" s="91">
        <v>13.52652369356</v>
      </c>
      <c r="L7611" s="91">
        <v>36.100369385859999</v>
      </c>
    </row>
    <row r="7612" spans="1:12" x14ac:dyDescent="0.25">
      <c r="A7612" s="90">
        <v>35016.958333314884</v>
      </c>
      <c r="B7612" s="91">
        <v>186.19170369647006</v>
      </c>
      <c r="C7612" s="91">
        <v>64.594619443659994</v>
      </c>
      <c r="D7612" s="91">
        <v>0</v>
      </c>
      <c r="E7612" s="91">
        <v>66.929852050689988</v>
      </c>
      <c r="F7612" s="91">
        <v>15.809963639899999</v>
      </c>
      <c r="G7612" s="91">
        <v>3.2107609580099998</v>
      </c>
      <c r="H7612" s="91">
        <v>258.50209853988997</v>
      </c>
      <c r="I7612" s="91">
        <v>19.424457000399993</v>
      </c>
      <c r="J7612" s="91">
        <v>0.77290163199999995</v>
      </c>
      <c r="K7612" s="91">
        <v>13.52652369356</v>
      </c>
      <c r="L7612" s="91">
        <v>11.553472770360001</v>
      </c>
    </row>
    <row r="7613" spans="1:12" x14ac:dyDescent="0.25">
      <c r="A7613" s="90">
        <v>35016.999999981548</v>
      </c>
      <c r="B7613" s="91">
        <v>182.11423836614995</v>
      </c>
      <c r="C7613" s="91">
        <v>66.783022333799991</v>
      </c>
      <c r="D7613" s="91">
        <v>0</v>
      </c>
      <c r="E7613" s="91">
        <v>81.59190144579</v>
      </c>
      <c r="F7613" s="91">
        <v>15.809963639899999</v>
      </c>
      <c r="G7613" s="91">
        <v>3.2129931357400001</v>
      </c>
      <c r="H7613" s="91">
        <v>127.29524319251001</v>
      </c>
      <c r="I7613" s="91">
        <v>19.36121459828</v>
      </c>
      <c r="J7613" s="91">
        <v>0.77290163199999995</v>
      </c>
      <c r="K7613" s="91">
        <v>11.71852369356</v>
      </c>
      <c r="L7613" s="91">
        <v>18.443936584850004</v>
      </c>
    </row>
    <row r="7614" spans="1:12" x14ac:dyDescent="0.25">
      <c r="A7614" s="90">
        <v>35017.041666648212</v>
      </c>
      <c r="B7614" s="91">
        <v>174.48506762419001</v>
      </c>
      <c r="C7614" s="91">
        <v>67.300500105720005</v>
      </c>
      <c r="D7614" s="91">
        <v>0</v>
      </c>
      <c r="E7614" s="91">
        <v>52.025702350350002</v>
      </c>
      <c r="F7614" s="91">
        <v>15.809963639899999</v>
      </c>
      <c r="G7614" s="91">
        <v>3.2127316611299999</v>
      </c>
      <c r="H7614" s="91">
        <v>128.45917136231003</v>
      </c>
      <c r="I7614" s="91">
        <v>19.285867859010001</v>
      </c>
      <c r="J7614" s="91">
        <v>0.77290163199999995</v>
      </c>
      <c r="K7614" s="91">
        <v>11.724429295630001</v>
      </c>
      <c r="L7614" s="91">
        <v>26.252575471189999</v>
      </c>
    </row>
    <row r="7615" spans="1:12" x14ac:dyDescent="0.25">
      <c r="A7615" s="90">
        <v>35017.083333314877</v>
      </c>
      <c r="B7615" s="91">
        <v>176.02974119887992</v>
      </c>
      <c r="C7615" s="91">
        <v>62.986599587650005</v>
      </c>
      <c r="D7615" s="91">
        <v>0</v>
      </c>
      <c r="E7615" s="91">
        <v>79.30173576896</v>
      </c>
      <c r="F7615" s="91">
        <v>15.809963639899999</v>
      </c>
      <c r="G7615" s="91">
        <v>3.18749362402</v>
      </c>
      <c r="H7615" s="91">
        <v>120.40759166682003</v>
      </c>
      <c r="I7615" s="91">
        <v>19.187095455789997</v>
      </c>
      <c r="J7615" s="91">
        <v>0.77290163199999995</v>
      </c>
      <c r="K7615" s="91">
        <v>11.463365602789999</v>
      </c>
      <c r="L7615" s="91">
        <v>11.846167098859997</v>
      </c>
    </row>
    <row r="7616" spans="1:12" x14ac:dyDescent="0.25">
      <c r="A7616" s="90">
        <v>35017.124999981541</v>
      </c>
      <c r="B7616" s="91">
        <v>171.99910186591006</v>
      </c>
      <c r="C7616" s="91">
        <v>65.293025008490019</v>
      </c>
      <c r="D7616" s="91">
        <v>0</v>
      </c>
      <c r="E7616" s="91">
        <v>60.599775058830005</v>
      </c>
      <c r="F7616" s="91">
        <v>15.809963639899999</v>
      </c>
      <c r="G7616" s="91">
        <v>3.1854814150399999</v>
      </c>
      <c r="H7616" s="91">
        <v>128.36604680483001</v>
      </c>
      <c r="I7616" s="91">
        <v>19.184502834770008</v>
      </c>
      <c r="J7616" s="91">
        <v>0.77290163199999995</v>
      </c>
      <c r="K7616" s="91">
        <v>11.279681249370002</v>
      </c>
      <c r="L7616" s="91">
        <v>18.718384424780002</v>
      </c>
    </row>
    <row r="7617" spans="1:12" x14ac:dyDescent="0.25">
      <c r="A7617" s="90">
        <v>35017.166666648205</v>
      </c>
      <c r="B7617" s="91">
        <v>173.59045093582</v>
      </c>
      <c r="C7617" s="91">
        <v>68.881605918060032</v>
      </c>
      <c r="D7617" s="91">
        <v>0</v>
      </c>
      <c r="E7617" s="91">
        <v>44.197933021219995</v>
      </c>
      <c r="F7617" s="91">
        <v>15.809963639899999</v>
      </c>
      <c r="G7617" s="91">
        <v>3.1523168505900001</v>
      </c>
      <c r="H7617" s="91">
        <v>125.12199724579</v>
      </c>
      <c r="I7617" s="91">
        <v>19.254507509690001</v>
      </c>
      <c r="J7617" s="91">
        <v>0.79505163199999995</v>
      </c>
      <c r="K7617" s="91">
        <v>11.21590823699</v>
      </c>
      <c r="L7617" s="91">
        <v>9.5279631542800001</v>
      </c>
    </row>
    <row r="7618" spans="1:12" x14ac:dyDescent="0.25">
      <c r="A7618" s="90">
        <v>35017.208333314869</v>
      </c>
      <c r="B7618" s="91">
        <v>178.68130438374007</v>
      </c>
      <c r="C7618" s="91">
        <v>69.926073074350001</v>
      </c>
      <c r="D7618" s="91">
        <v>0.27309594189000003</v>
      </c>
      <c r="E7618" s="91">
        <v>58.325196416219995</v>
      </c>
      <c r="F7618" s="91">
        <v>15.809963639899999</v>
      </c>
      <c r="G7618" s="91">
        <v>3.1437515009800001</v>
      </c>
      <c r="H7618" s="91">
        <v>113.85255844542002</v>
      </c>
      <c r="I7618" s="91">
        <v>19.28172854552</v>
      </c>
      <c r="J7618" s="91">
        <v>0.79505163199999995</v>
      </c>
      <c r="K7618" s="91">
        <v>11.21450174976</v>
      </c>
      <c r="L7618" s="91">
        <v>12.85244907601</v>
      </c>
    </row>
    <row r="7619" spans="1:12" x14ac:dyDescent="0.25">
      <c r="A7619" s="90">
        <v>35017.249999981534</v>
      </c>
      <c r="B7619" s="91">
        <v>188.67702073048989</v>
      </c>
      <c r="C7619" s="91">
        <v>74.489392023560001</v>
      </c>
      <c r="D7619" s="91">
        <v>4.9793707460799999</v>
      </c>
      <c r="E7619" s="91">
        <v>49.551758821410004</v>
      </c>
      <c r="F7619" s="91">
        <v>15.809963639899999</v>
      </c>
      <c r="G7619" s="91">
        <v>3.1304535752000002</v>
      </c>
      <c r="H7619" s="91">
        <v>123.78156806235003</v>
      </c>
      <c r="I7619" s="91">
        <v>19.368304025090001</v>
      </c>
      <c r="J7619" s="91">
        <v>0.79505163199999995</v>
      </c>
      <c r="K7619" s="91">
        <v>11.219579638280003</v>
      </c>
      <c r="L7619" s="91">
        <v>7.5585999109000017</v>
      </c>
    </row>
    <row r="7620" spans="1:12" x14ac:dyDescent="0.25">
      <c r="A7620" s="90">
        <v>35017.291666648198</v>
      </c>
      <c r="B7620" s="91">
        <v>201.88983662520016</v>
      </c>
      <c r="C7620" s="91">
        <v>76.075114815470016</v>
      </c>
      <c r="D7620" s="91">
        <v>33.1640172237</v>
      </c>
      <c r="E7620" s="91">
        <v>60.503009658850004</v>
      </c>
      <c r="F7620" s="91">
        <v>15.809963639899999</v>
      </c>
      <c r="G7620" s="91">
        <v>3.1074391933599999</v>
      </c>
      <c r="H7620" s="91">
        <v>124.14868459608999</v>
      </c>
      <c r="I7620" s="91">
        <v>19.366757883799998</v>
      </c>
      <c r="J7620" s="91">
        <v>0.79505163199999995</v>
      </c>
      <c r="K7620" s="91">
        <v>11.230362241300002</v>
      </c>
      <c r="L7620" s="91">
        <v>24.763956562769998</v>
      </c>
    </row>
    <row r="7621" spans="1:12" x14ac:dyDescent="0.25">
      <c r="A7621" s="90">
        <v>35017.333333314862</v>
      </c>
      <c r="B7621" s="91">
        <v>213.2741231425199</v>
      </c>
      <c r="C7621" s="91">
        <v>78.835434982089993</v>
      </c>
      <c r="D7621" s="91">
        <v>140.77299598085006</v>
      </c>
      <c r="E7621" s="91">
        <v>47.434726751220005</v>
      </c>
      <c r="F7621" s="91">
        <v>15.809963639899999</v>
      </c>
      <c r="G7621" s="91">
        <v>3.0778753222699997</v>
      </c>
      <c r="H7621" s="91">
        <v>123.03002349961001</v>
      </c>
      <c r="I7621" s="91">
        <v>19.381635646520003</v>
      </c>
      <c r="J7621" s="91">
        <v>0.79505163199999995</v>
      </c>
      <c r="K7621" s="91">
        <v>10.948384712750002</v>
      </c>
      <c r="L7621" s="91">
        <v>6.1928215084500007</v>
      </c>
    </row>
    <row r="7622" spans="1:12" x14ac:dyDescent="0.25">
      <c r="A7622" s="90">
        <v>35017.374999981526</v>
      </c>
      <c r="B7622" s="91">
        <v>214.62670223426997</v>
      </c>
      <c r="C7622" s="91">
        <v>83.580870016539976</v>
      </c>
      <c r="D7622" s="91">
        <v>244.06350549623005</v>
      </c>
      <c r="E7622" s="91">
        <v>39.897405172679996</v>
      </c>
      <c r="F7622" s="91">
        <v>15.809963639899999</v>
      </c>
      <c r="G7622" s="91">
        <v>3.0457746435500002</v>
      </c>
      <c r="H7622" s="91">
        <v>111.77063016495001</v>
      </c>
      <c r="I7622" s="91">
        <v>19.465743056159997</v>
      </c>
      <c r="J7622" s="91">
        <v>0.79505163199999995</v>
      </c>
      <c r="K7622" s="91">
        <v>9.5681813154000004</v>
      </c>
      <c r="L7622" s="91">
        <v>0.78501946386999999</v>
      </c>
    </row>
    <row r="7623" spans="1:12" x14ac:dyDescent="0.25">
      <c r="A7623" s="90">
        <v>35017.416666648191</v>
      </c>
      <c r="B7623" s="91">
        <v>207.66263875280004</v>
      </c>
      <c r="C7623" s="91">
        <v>97.142831552839951</v>
      </c>
      <c r="D7623" s="91">
        <v>316.35102623323036</v>
      </c>
      <c r="E7623" s="91">
        <v>25.261771028759998</v>
      </c>
      <c r="F7623" s="91">
        <v>15.809963639899999</v>
      </c>
      <c r="G7623" s="91">
        <v>3.0139385068399998</v>
      </c>
      <c r="H7623" s="91">
        <v>105.43270946716999</v>
      </c>
      <c r="I7623" s="91">
        <v>19.535537378840004</v>
      </c>
      <c r="J7623" s="91">
        <v>0.66041163199999997</v>
      </c>
      <c r="K7623" s="91">
        <v>7.1152380155199992</v>
      </c>
      <c r="L7623" s="91">
        <v>3.7964219530099999</v>
      </c>
    </row>
    <row r="7624" spans="1:12" x14ac:dyDescent="0.25">
      <c r="A7624" s="90">
        <v>35017.458333314855</v>
      </c>
      <c r="B7624" s="91">
        <v>199.33593481594002</v>
      </c>
      <c r="C7624" s="91">
        <v>108.54039054737</v>
      </c>
      <c r="D7624" s="91">
        <v>364.76799750228986</v>
      </c>
      <c r="E7624" s="91">
        <v>30.976862668140001</v>
      </c>
      <c r="F7624" s="91">
        <v>15.809963639899999</v>
      </c>
      <c r="G7624" s="91">
        <v>3.0121405244099999</v>
      </c>
      <c r="H7624" s="91">
        <v>95.708419903550009</v>
      </c>
      <c r="I7624" s="91">
        <v>19.486956920480001</v>
      </c>
      <c r="J7624" s="91">
        <v>0.61734663199999995</v>
      </c>
      <c r="K7624" s="91">
        <v>7.0920368888799983</v>
      </c>
      <c r="L7624" s="91">
        <v>0.14235156575999999</v>
      </c>
    </row>
    <row r="7625" spans="1:12" x14ac:dyDescent="0.25">
      <c r="A7625" s="90">
        <v>35017.499999981519</v>
      </c>
      <c r="B7625" s="91">
        <v>207.74212792673987</v>
      </c>
      <c r="C7625" s="91">
        <v>108.58654685849001</v>
      </c>
      <c r="D7625" s="91">
        <v>353.09150885576003</v>
      </c>
      <c r="E7625" s="91">
        <v>28.04574278127</v>
      </c>
      <c r="F7625" s="91">
        <v>15.809963639899999</v>
      </c>
      <c r="G7625" s="91">
        <v>3.0239423808599999</v>
      </c>
      <c r="H7625" s="91">
        <v>97.999674157730013</v>
      </c>
      <c r="I7625" s="91">
        <v>19.49282860656</v>
      </c>
      <c r="J7625" s="91">
        <v>0.61734663199999995</v>
      </c>
      <c r="K7625" s="91">
        <v>7.0903703684599986</v>
      </c>
      <c r="L7625" s="91">
        <v>2.3743334597399999</v>
      </c>
    </row>
    <row r="7626" spans="1:12" x14ac:dyDescent="0.25">
      <c r="A7626" s="90">
        <v>35017.541666648183</v>
      </c>
      <c r="B7626" s="91">
        <v>236.06346688265003</v>
      </c>
      <c r="C7626" s="91">
        <v>114.92180067941001</v>
      </c>
      <c r="D7626" s="91">
        <v>273.03872216517988</v>
      </c>
      <c r="E7626" s="91">
        <v>33.741734988609998</v>
      </c>
      <c r="F7626" s="91">
        <v>15.809963639899999</v>
      </c>
      <c r="G7626" s="91">
        <v>3.0278027949199999</v>
      </c>
      <c r="H7626" s="91">
        <v>97.007653290399986</v>
      </c>
      <c r="I7626" s="91">
        <v>19.422713595619999</v>
      </c>
      <c r="J7626" s="91">
        <v>0.61734663199999995</v>
      </c>
      <c r="K7626" s="91">
        <v>6.9575850267599986</v>
      </c>
      <c r="L7626" s="91">
        <v>4.8017294123900003</v>
      </c>
    </row>
    <row r="7627" spans="1:12" x14ac:dyDescent="0.25">
      <c r="A7627" s="90">
        <v>35017.583333314848</v>
      </c>
      <c r="B7627" s="91">
        <v>244.3767854128601</v>
      </c>
      <c r="C7627" s="91">
        <v>123.01525846907002</v>
      </c>
      <c r="D7627" s="91">
        <v>184.06149972673006</v>
      </c>
      <c r="E7627" s="91">
        <v>24.571068364339997</v>
      </c>
      <c r="F7627" s="91">
        <v>15.809963639899999</v>
      </c>
      <c r="G7627" s="91">
        <v>3.0331036523399999</v>
      </c>
      <c r="H7627" s="91">
        <v>117.57809001766003</v>
      </c>
      <c r="I7627" s="91">
        <v>19.378768916849999</v>
      </c>
      <c r="J7627" s="91">
        <v>0.61734663199999995</v>
      </c>
      <c r="K7627" s="91">
        <v>6.7913723788999993</v>
      </c>
      <c r="L7627" s="91">
        <v>14.20263132941</v>
      </c>
    </row>
    <row r="7628" spans="1:12" x14ac:dyDescent="0.25">
      <c r="A7628" s="90">
        <v>35017.624999981512</v>
      </c>
      <c r="B7628" s="91">
        <v>254.78991988651001</v>
      </c>
      <c r="C7628" s="91">
        <v>138.27257264210002</v>
      </c>
      <c r="D7628" s="91">
        <v>89.600011441340044</v>
      </c>
      <c r="E7628" s="91">
        <v>34.990117391909997</v>
      </c>
      <c r="F7628" s="91">
        <v>15.809963639899999</v>
      </c>
      <c r="G7628" s="91">
        <v>3.0681548486299999</v>
      </c>
      <c r="H7628" s="91">
        <v>126.31451824116999</v>
      </c>
      <c r="I7628" s="91">
        <v>19.4656869288</v>
      </c>
      <c r="J7628" s="91">
        <v>0.66242447579999997</v>
      </c>
      <c r="K7628" s="91">
        <v>9.2647750680700014</v>
      </c>
      <c r="L7628" s="91">
        <v>22.5383832881</v>
      </c>
    </row>
    <row r="7629" spans="1:12" x14ac:dyDescent="0.25">
      <c r="A7629" s="90">
        <v>35017.666666648176</v>
      </c>
      <c r="B7629" s="91">
        <v>269.73219636574981</v>
      </c>
      <c r="C7629" s="91">
        <v>151.87574772445993</v>
      </c>
      <c r="D7629" s="91">
        <v>21.885895562820011</v>
      </c>
      <c r="E7629" s="91">
        <v>71.283010506959997</v>
      </c>
      <c r="F7629" s="91">
        <v>15.809963639899999</v>
      </c>
      <c r="G7629" s="91">
        <v>3.07155229395</v>
      </c>
      <c r="H7629" s="91">
        <v>122.76058958203004</v>
      </c>
      <c r="I7629" s="91">
        <v>19.371348703679995</v>
      </c>
      <c r="J7629" s="91">
        <v>0.79706447579999995</v>
      </c>
      <c r="K7629" s="91">
        <v>11.15113013106</v>
      </c>
      <c r="L7629" s="91">
        <v>28.724756921759997</v>
      </c>
    </row>
    <row r="7630" spans="1:12" x14ac:dyDescent="0.25">
      <c r="A7630" s="90">
        <v>35017.70833331484</v>
      </c>
      <c r="B7630" s="91">
        <v>283.98586798857008</v>
      </c>
      <c r="C7630" s="91">
        <v>157.78878330556</v>
      </c>
      <c r="D7630" s="91">
        <v>0</v>
      </c>
      <c r="E7630" s="91">
        <v>46.164798691039998</v>
      </c>
      <c r="F7630" s="91">
        <v>15.809963639899999</v>
      </c>
      <c r="G7630" s="91">
        <v>3.0709728496099999</v>
      </c>
      <c r="H7630" s="91">
        <v>117.23615494210999</v>
      </c>
      <c r="I7630" s="91">
        <v>19.538551061459998</v>
      </c>
      <c r="J7630" s="91">
        <v>0.79706447579999995</v>
      </c>
      <c r="K7630" s="91">
        <v>8.6262211762000014</v>
      </c>
      <c r="L7630" s="91">
        <v>22.171593248779999</v>
      </c>
    </row>
    <row r="7631" spans="1:12" x14ac:dyDescent="0.25">
      <c r="A7631" s="90">
        <v>35017.749999981505</v>
      </c>
      <c r="B7631" s="91">
        <v>300.81762160686998</v>
      </c>
      <c r="C7631" s="91">
        <v>167.75297083444002</v>
      </c>
      <c r="D7631" s="91">
        <v>0</v>
      </c>
      <c r="E7631" s="91">
        <v>44.502919731510005</v>
      </c>
      <c r="F7631" s="91">
        <v>15.809963639899999</v>
      </c>
      <c r="G7631" s="91">
        <v>3.06795048633</v>
      </c>
      <c r="H7631" s="91">
        <v>101.31763263652999</v>
      </c>
      <c r="I7631" s="91">
        <v>19.566339870039993</v>
      </c>
      <c r="J7631" s="91">
        <v>0.79706447579999995</v>
      </c>
      <c r="K7631" s="91">
        <v>7.9123120420599999</v>
      </c>
      <c r="L7631" s="91">
        <v>16.421193841410002</v>
      </c>
    </row>
    <row r="7632" spans="1:12" x14ac:dyDescent="0.25">
      <c r="A7632" s="90">
        <v>35017.791666648169</v>
      </c>
      <c r="B7632" s="91">
        <v>314.0639850408399</v>
      </c>
      <c r="C7632" s="91">
        <v>175.71412712640992</v>
      </c>
      <c r="D7632" s="91">
        <v>0</v>
      </c>
      <c r="E7632" s="91">
        <v>34.33958799154</v>
      </c>
      <c r="F7632" s="91">
        <v>15.809963639899999</v>
      </c>
      <c r="G7632" s="91">
        <v>3.0666453750000002</v>
      </c>
      <c r="H7632" s="91">
        <v>92.61742219964998</v>
      </c>
      <c r="I7632" s="91">
        <v>19.51781215262999</v>
      </c>
      <c r="J7632" s="91">
        <v>0.64027447579999996</v>
      </c>
      <c r="K7632" s="91">
        <v>8.0960251761999995</v>
      </c>
      <c r="L7632" s="91">
        <v>12.170580268430001</v>
      </c>
    </row>
    <row r="7633" spans="1:12" x14ac:dyDescent="0.25">
      <c r="A7633" s="90">
        <v>35017.833333314833</v>
      </c>
      <c r="B7633" s="91">
        <v>331.53725939520007</v>
      </c>
      <c r="C7633" s="91">
        <v>175.79641659218998</v>
      </c>
      <c r="D7633" s="91">
        <v>0</v>
      </c>
      <c r="E7633" s="91">
        <v>31.01780693657</v>
      </c>
      <c r="F7633" s="91">
        <v>15.809963639899999</v>
      </c>
      <c r="G7633" s="91">
        <v>3.06636597949</v>
      </c>
      <c r="H7633" s="91">
        <v>93.253604853159999</v>
      </c>
      <c r="I7633" s="91">
        <v>19.487967153689993</v>
      </c>
      <c r="J7633" s="91">
        <v>0.64027447579999996</v>
      </c>
      <c r="K7633" s="91">
        <v>7.8892038824599995</v>
      </c>
      <c r="L7633" s="91">
        <v>13.01440521696</v>
      </c>
    </row>
    <row r="7634" spans="1:12" x14ac:dyDescent="0.25">
      <c r="A7634" s="90">
        <v>35017.874999981497</v>
      </c>
      <c r="B7634" s="91">
        <v>336.97054174654988</v>
      </c>
      <c r="C7634" s="91">
        <v>177.49459297072991</v>
      </c>
      <c r="D7634" s="91">
        <v>0</v>
      </c>
      <c r="E7634" s="91">
        <v>36.42637801331</v>
      </c>
      <c r="F7634" s="91">
        <v>15.809963639899999</v>
      </c>
      <c r="G7634" s="91">
        <v>3.0650664541000001</v>
      </c>
      <c r="H7634" s="91">
        <v>90.687590352320015</v>
      </c>
      <c r="I7634" s="91">
        <v>19.259099328360001</v>
      </c>
      <c r="J7634" s="91">
        <v>0.64027447579999996</v>
      </c>
      <c r="K7634" s="91">
        <v>7.8352211762000001</v>
      </c>
      <c r="L7634" s="91">
        <v>8.9939726662100004</v>
      </c>
    </row>
    <row r="7635" spans="1:12" x14ac:dyDescent="0.25">
      <c r="A7635" s="90">
        <v>35017.916666648161</v>
      </c>
      <c r="B7635" s="91">
        <v>348.98070298973028</v>
      </c>
      <c r="C7635" s="91">
        <v>172.95574254685008</v>
      </c>
      <c r="D7635" s="91">
        <v>0</v>
      </c>
      <c r="E7635" s="91">
        <v>31.674248975250002</v>
      </c>
      <c r="F7635" s="91">
        <v>15.809963639899999</v>
      </c>
      <c r="G7635" s="91">
        <v>3.0630278671900002</v>
      </c>
      <c r="H7635" s="91">
        <v>92.412831049559998</v>
      </c>
      <c r="I7635" s="91">
        <v>19.210958343380007</v>
      </c>
      <c r="J7635" s="91">
        <v>0.51075712996</v>
      </c>
      <c r="K7635" s="91">
        <v>7.9767243312499998</v>
      </c>
      <c r="L7635" s="91">
        <v>9.5904690468799991</v>
      </c>
    </row>
    <row r="7636" spans="1:12" x14ac:dyDescent="0.25">
      <c r="A7636" s="90">
        <v>35017.958333314826</v>
      </c>
      <c r="B7636" s="91">
        <v>352.46213908540989</v>
      </c>
      <c r="C7636" s="91">
        <v>172.82381202383996</v>
      </c>
      <c r="D7636" s="91">
        <v>0</v>
      </c>
      <c r="E7636" s="91">
        <v>22.402828938889996</v>
      </c>
      <c r="F7636" s="91">
        <v>15.809963639899999</v>
      </c>
      <c r="G7636" s="91">
        <v>3.0590163115200002</v>
      </c>
      <c r="H7636" s="91">
        <v>91.280514474949982</v>
      </c>
      <c r="I7636" s="91">
        <v>19.110052307139998</v>
      </c>
      <c r="J7636" s="91">
        <v>0.33017447580000003</v>
      </c>
      <c r="K7636" s="91">
        <v>7.8352211762000001</v>
      </c>
      <c r="L7636" s="91">
        <v>7.9334467056299998</v>
      </c>
    </row>
    <row r="7637" spans="1:12" x14ac:dyDescent="0.25">
      <c r="A7637" s="90">
        <v>35017.99999998149</v>
      </c>
      <c r="B7637" s="91">
        <v>361.43483178936998</v>
      </c>
      <c r="C7637" s="91">
        <v>171.94102220881004</v>
      </c>
      <c r="D7637" s="91">
        <v>0</v>
      </c>
      <c r="E7637" s="91">
        <v>53.364501583780005</v>
      </c>
      <c r="F7637" s="91">
        <v>15.809963639899999</v>
      </c>
      <c r="G7637" s="91">
        <v>1.65517370605</v>
      </c>
      <c r="H7637" s="91">
        <v>31.486140055520004</v>
      </c>
      <c r="I7637" s="91">
        <v>19.036665921779996</v>
      </c>
      <c r="J7637" s="91">
        <v>0.13065947580000001</v>
      </c>
      <c r="K7637" s="91">
        <v>4.2866444200000001E-3</v>
      </c>
      <c r="L7637" s="91">
        <v>4.3516981696599997</v>
      </c>
    </row>
    <row r="7638" spans="1:12" x14ac:dyDescent="0.25">
      <c r="A7638" s="90">
        <v>35018.041666648154</v>
      </c>
      <c r="B7638" s="91">
        <v>367.19587857109019</v>
      </c>
      <c r="C7638" s="91">
        <v>167.85046668907009</v>
      </c>
      <c r="D7638" s="91">
        <v>0</v>
      </c>
      <c r="E7638" s="91">
        <v>46.26808265311</v>
      </c>
      <c r="F7638" s="91">
        <v>15.809963639899999</v>
      </c>
      <c r="G7638" s="91">
        <v>1.65471118164</v>
      </c>
      <c r="H7638" s="91">
        <v>24.486913809039997</v>
      </c>
      <c r="I7638" s="91">
        <v>18.99700996975</v>
      </c>
      <c r="J7638" s="91">
        <v>0.13065947580000001</v>
      </c>
      <c r="K7638" s="91">
        <v>4.2866444200000001E-3</v>
      </c>
      <c r="L7638" s="91">
        <v>0.60585147492000002</v>
      </c>
    </row>
    <row r="7639" spans="1:12" x14ac:dyDescent="0.25">
      <c r="A7639" s="90">
        <v>35018.083333314818</v>
      </c>
      <c r="B7639" s="91">
        <v>368.93934001211028</v>
      </c>
      <c r="C7639" s="91">
        <v>169.23632528701</v>
      </c>
      <c r="D7639" s="91">
        <v>0</v>
      </c>
      <c r="E7639" s="91">
        <v>39.820403598810003</v>
      </c>
      <c r="F7639" s="91">
        <v>15.809963639899999</v>
      </c>
      <c r="G7639" s="91">
        <v>1.65420837402</v>
      </c>
      <c r="H7639" s="91">
        <v>31.300680999080008</v>
      </c>
      <c r="I7639" s="91">
        <v>19.05755148167</v>
      </c>
      <c r="J7639" s="91">
        <v>0.13065947580000001</v>
      </c>
      <c r="K7639" s="91">
        <v>0</v>
      </c>
      <c r="L7639" s="91">
        <v>0.55134531614000004</v>
      </c>
    </row>
    <row r="7640" spans="1:12" x14ac:dyDescent="0.25">
      <c r="A7640" s="90">
        <v>35018.124999981483</v>
      </c>
      <c r="B7640" s="91">
        <v>377.53144342358013</v>
      </c>
      <c r="C7640" s="91">
        <v>171.50989769768003</v>
      </c>
      <c r="D7640" s="91">
        <v>0</v>
      </c>
      <c r="E7640" s="91">
        <v>30.17043981066</v>
      </c>
      <c r="F7640" s="91">
        <v>15.809963639899999</v>
      </c>
      <c r="G7640" s="91">
        <v>1.6527403564500001</v>
      </c>
      <c r="H7640" s="91">
        <v>31.315149883510003</v>
      </c>
      <c r="I7640" s="91">
        <v>19.055438071179996</v>
      </c>
      <c r="J7640" s="91">
        <v>0.13065947580000001</v>
      </c>
      <c r="K7640" s="91">
        <v>0</v>
      </c>
      <c r="L7640" s="91">
        <v>0.48435124590000006</v>
      </c>
    </row>
    <row r="7641" spans="1:12" x14ac:dyDescent="0.25">
      <c r="A7641" s="90">
        <v>35018.166666648147</v>
      </c>
      <c r="B7641" s="91">
        <v>373.20691759540006</v>
      </c>
      <c r="C7641" s="91">
        <v>171.02287910213002</v>
      </c>
      <c r="D7641" s="91">
        <v>0</v>
      </c>
      <c r="E7641" s="91">
        <v>31.540795111429993</v>
      </c>
      <c r="F7641" s="91">
        <v>15.809963639899999</v>
      </c>
      <c r="G7641" s="91">
        <v>1.65066906738</v>
      </c>
      <c r="H7641" s="91">
        <v>31.299834136170002</v>
      </c>
      <c r="I7641" s="91">
        <v>19.048427262649998</v>
      </c>
      <c r="J7641" s="91">
        <v>0.13065947580000001</v>
      </c>
      <c r="K7641" s="91">
        <v>0</v>
      </c>
      <c r="L7641" s="91">
        <v>2.0720314353500005</v>
      </c>
    </row>
    <row r="7642" spans="1:12" x14ac:dyDescent="0.25">
      <c r="A7642" s="90">
        <v>35018.208333314811</v>
      </c>
      <c r="B7642" s="91">
        <v>382.00408773744033</v>
      </c>
      <c r="C7642" s="91">
        <v>175.05208873672001</v>
      </c>
      <c r="D7642" s="91">
        <v>0.26597616576999994</v>
      </c>
      <c r="E7642" s="91">
        <v>41.396131261210002</v>
      </c>
      <c r="F7642" s="91">
        <v>11.61935966069</v>
      </c>
      <c r="G7642" s="91">
        <v>1.64831616211</v>
      </c>
      <c r="H7642" s="91">
        <v>26.016406163479996</v>
      </c>
      <c r="I7642" s="91">
        <v>19.136274132370001</v>
      </c>
      <c r="J7642" s="91">
        <v>0.13065947580000001</v>
      </c>
      <c r="K7642" s="91">
        <v>0</v>
      </c>
      <c r="L7642" s="91">
        <v>2.6969846946600007</v>
      </c>
    </row>
    <row r="7643" spans="1:12" x14ac:dyDescent="0.25">
      <c r="A7643" s="90">
        <v>35018.249999981475</v>
      </c>
      <c r="B7643" s="91">
        <v>382.71542751745</v>
      </c>
      <c r="C7643" s="91">
        <v>172.77138350096999</v>
      </c>
      <c r="D7643" s="91">
        <v>3.8473132041900002</v>
      </c>
      <c r="E7643" s="91">
        <v>34.7453625104</v>
      </c>
      <c r="F7643" s="91">
        <v>14.546906552009998</v>
      </c>
      <c r="G7643" s="91">
        <v>1.6468883056600001</v>
      </c>
      <c r="H7643" s="91">
        <v>24.025518809579992</v>
      </c>
      <c r="I7643" s="91">
        <v>19.299279636429997</v>
      </c>
      <c r="J7643" s="91">
        <v>0.13065947580000001</v>
      </c>
      <c r="K7643" s="91">
        <v>0</v>
      </c>
      <c r="L7643" s="91">
        <v>1.7956372705400001</v>
      </c>
    </row>
    <row r="7644" spans="1:12" x14ac:dyDescent="0.25">
      <c r="A7644" s="90">
        <v>35018.29166664814</v>
      </c>
      <c r="B7644" s="91">
        <v>387.77734462829977</v>
      </c>
      <c r="C7644" s="91">
        <v>176.54944935997997</v>
      </c>
      <c r="D7644" s="91">
        <v>36.398242554730018</v>
      </c>
      <c r="E7644" s="91">
        <v>36.942486212619997</v>
      </c>
      <c r="F7644" s="91">
        <v>8.5252892186500002</v>
      </c>
      <c r="G7644" s="91">
        <v>1.6459230956999999</v>
      </c>
      <c r="H7644" s="91">
        <v>31.997791302979998</v>
      </c>
      <c r="I7644" s="91">
        <v>19.485524357030009</v>
      </c>
      <c r="J7644" s="91">
        <v>0.13065947580000001</v>
      </c>
      <c r="K7644" s="91">
        <v>4.2866444200000001E-3</v>
      </c>
      <c r="L7644" s="91">
        <v>2.8946475649200001</v>
      </c>
    </row>
    <row r="7645" spans="1:12" x14ac:dyDescent="0.25">
      <c r="A7645" s="90">
        <v>35018.333333314804</v>
      </c>
      <c r="B7645" s="91">
        <v>388.54927137038987</v>
      </c>
      <c r="C7645" s="91">
        <v>175.80122622989006</v>
      </c>
      <c r="D7645" s="91">
        <v>122.20713731455002</v>
      </c>
      <c r="E7645" s="91">
        <v>34.084033258040002</v>
      </c>
      <c r="F7645" s="91">
        <v>10.6167128829</v>
      </c>
      <c r="G7645" s="91">
        <v>1.6462648925799999</v>
      </c>
      <c r="H7645" s="91">
        <v>31.673239428979997</v>
      </c>
      <c r="I7645" s="91">
        <v>19.569372872830005</v>
      </c>
      <c r="J7645" s="91">
        <v>0.13065947580000001</v>
      </c>
      <c r="K7645" s="91">
        <v>4.2866444200000001E-3</v>
      </c>
      <c r="L7645" s="91">
        <v>2.2719398046900001</v>
      </c>
    </row>
    <row r="7646" spans="1:12" x14ac:dyDescent="0.25">
      <c r="A7646" s="90">
        <v>35018.374999981468</v>
      </c>
      <c r="B7646" s="91">
        <v>382.24555870661993</v>
      </c>
      <c r="C7646" s="91">
        <v>183.30045581025999</v>
      </c>
      <c r="D7646" s="91">
        <v>216.73338852245001</v>
      </c>
      <c r="E7646" s="91">
        <v>29.256377220759994</v>
      </c>
      <c r="F7646" s="91">
        <v>1.9835999999</v>
      </c>
      <c r="G7646" s="91">
        <v>1.62398303223</v>
      </c>
      <c r="H7646" s="91">
        <v>19.173870140359998</v>
      </c>
      <c r="I7646" s="91">
        <v>19.642305136109997</v>
      </c>
      <c r="J7646" s="91">
        <v>0.13065947580000001</v>
      </c>
      <c r="K7646" s="91">
        <v>0</v>
      </c>
      <c r="L7646" s="91">
        <v>0.9575732348399999</v>
      </c>
    </row>
    <row r="7647" spans="1:12" x14ac:dyDescent="0.25">
      <c r="A7647" s="90">
        <v>35018.416666648132</v>
      </c>
      <c r="B7647" s="91">
        <v>350.39686644561988</v>
      </c>
      <c r="C7647" s="91">
        <v>179.08594360644</v>
      </c>
      <c r="D7647" s="91">
        <v>303.59078732080008</v>
      </c>
      <c r="E7647" s="91">
        <v>27.945276683229999</v>
      </c>
      <c r="F7647" s="91">
        <v>1.9835999999</v>
      </c>
      <c r="G7647" s="91">
        <v>1.62551135254</v>
      </c>
      <c r="H7647" s="91">
        <v>19.170966705779996</v>
      </c>
      <c r="I7647" s="91">
        <v>19.60194605633</v>
      </c>
      <c r="J7647" s="91">
        <v>0.13065947580000001</v>
      </c>
      <c r="K7647" s="91">
        <v>4.2866444200000001E-3</v>
      </c>
      <c r="L7647" s="91">
        <v>0.21711596930000002</v>
      </c>
    </row>
    <row r="7648" spans="1:12" x14ac:dyDescent="0.25">
      <c r="A7648" s="90">
        <v>35018.458333314797</v>
      </c>
      <c r="B7648" s="91">
        <v>368.96700349453977</v>
      </c>
      <c r="C7648" s="91">
        <v>186.56686464726008</v>
      </c>
      <c r="D7648" s="91">
        <v>318.01428627658998</v>
      </c>
      <c r="E7648" s="91">
        <v>25.20435146178</v>
      </c>
      <c r="F7648" s="91">
        <v>1.9835999999</v>
      </c>
      <c r="G7648" s="91">
        <v>1.62699951172</v>
      </c>
      <c r="H7648" s="91">
        <v>18.921226228509997</v>
      </c>
      <c r="I7648" s="91">
        <v>19.500086794559998</v>
      </c>
      <c r="J7648" s="91">
        <v>0.13065947580000001</v>
      </c>
      <c r="K7648" s="91">
        <v>0</v>
      </c>
      <c r="L7648" s="91">
        <v>0.22886164762000002</v>
      </c>
    </row>
    <row r="7649" spans="1:12" x14ac:dyDescent="0.25">
      <c r="A7649" s="90">
        <v>35018.499999981461</v>
      </c>
      <c r="B7649" s="91">
        <v>387.47079081232994</v>
      </c>
      <c r="C7649" s="91">
        <v>191.76259343329005</v>
      </c>
      <c r="D7649" s="91">
        <v>269.30765575788996</v>
      </c>
      <c r="E7649" s="91">
        <v>24.789922921310001</v>
      </c>
      <c r="F7649" s="91">
        <v>1.9835999999</v>
      </c>
      <c r="G7649" s="91">
        <v>1.62864855957</v>
      </c>
      <c r="H7649" s="91">
        <v>17.452620384059998</v>
      </c>
      <c r="I7649" s="91">
        <v>19.48066029944</v>
      </c>
      <c r="J7649" s="91">
        <v>0.13065947580000001</v>
      </c>
      <c r="K7649" s="91">
        <v>0</v>
      </c>
      <c r="L7649" s="91">
        <v>1.1217701985499999</v>
      </c>
    </row>
    <row r="7650" spans="1:12" x14ac:dyDescent="0.25">
      <c r="A7650" s="90">
        <v>35018.541666648125</v>
      </c>
      <c r="B7650" s="91">
        <v>373.09577205607968</v>
      </c>
      <c r="C7650" s="91">
        <v>199.1790471951401</v>
      </c>
      <c r="D7650" s="91">
        <v>223.63171059438002</v>
      </c>
      <c r="E7650" s="91">
        <v>29.039091557249996</v>
      </c>
      <c r="F7650" s="91">
        <v>1.9835999999</v>
      </c>
      <c r="G7650" s="91">
        <v>1.6286083984399999</v>
      </c>
      <c r="H7650" s="91">
        <v>25.213630970899999</v>
      </c>
      <c r="I7650" s="91">
        <v>19.620743752720003</v>
      </c>
      <c r="J7650" s="91">
        <v>0.13065947580000001</v>
      </c>
      <c r="K7650" s="91">
        <v>0</v>
      </c>
      <c r="L7650" s="91">
        <v>1.1782960220800001</v>
      </c>
    </row>
    <row r="7651" spans="1:12" x14ac:dyDescent="0.25">
      <c r="A7651" s="90">
        <v>35018.583333314789</v>
      </c>
      <c r="B7651" s="91">
        <v>380.36773701826013</v>
      </c>
      <c r="C7651" s="91">
        <v>200.01102458758004</v>
      </c>
      <c r="D7651" s="91">
        <v>140.44979801242999</v>
      </c>
      <c r="E7651" s="91">
        <v>32.143606793380002</v>
      </c>
      <c r="F7651" s="91">
        <v>1.9835999999</v>
      </c>
      <c r="G7651" s="91">
        <v>1.6294127197299999</v>
      </c>
      <c r="H7651" s="91">
        <v>32.053966911469999</v>
      </c>
      <c r="I7651" s="91">
        <v>19.71215990808</v>
      </c>
      <c r="J7651" s="91">
        <v>0.13065947580000001</v>
      </c>
      <c r="K7651" s="91">
        <v>0</v>
      </c>
      <c r="L7651" s="91">
        <v>12.40669141041</v>
      </c>
    </row>
    <row r="7652" spans="1:12" x14ac:dyDescent="0.25">
      <c r="A7652" s="90">
        <v>35018.624999981454</v>
      </c>
      <c r="B7652" s="91">
        <v>393.7079839015301</v>
      </c>
      <c r="C7652" s="91">
        <v>195.35182171140994</v>
      </c>
      <c r="D7652" s="91">
        <v>53.432204380750008</v>
      </c>
      <c r="E7652" s="91">
        <v>40.149891476119997</v>
      </c>
      <c r="F7652" s="91">
        <v>1.9835999999</v>
      </c>
      <c r="G7652" s="91">
        <v>1.6340782470700002</v>
      </c>
      <c r="H7652" s="91">
        <v>33.308387901240003</v>
      </c>
      <c r="I7652" s="91">
        <v>19.666112128710001</v>
      </c>
      <c r="J7652" s="91">
        <v>0.13065947580000001</v>
      </c>
      <c r="K7652" s="91">
        <v>1.993619332E-2</v>
      </c>
      <c r="L7652" s="91">
        <v>20.748150115030001</v>
      </c>
    </row>
    <row r="7653" spans="1:12" x14ac:dyDescent="0.25">
      <c r="A7653" s="90">
        <v>35018.666666648118</v>
      </c>
      <c r="B7653" s="91">
        <v>400.40025575870993</v>
      </c>
      <c r="C7653" s="91">
        <v>199.15647324692986</v>
      </c>
      <c r="D7653" s="91">
        <v>8.1072774888499985</v>
      </c>
      <c r="E7653" s="91">
        <v>48.840001840460005</v>
      </c>
      <c r="F7653" s="91">
        <v>15.809963639899999</v>
      </c>
      <c r="G7653" s="91">
        <v>1.6352044677700002</v>
      </c>
      <c r="H7653" s="91">
        <v>31.760676060559994</v>
      </c>
      <c r="I7653" s="91">
        <v>19.736126643509994</v>
      </c>
      <c r="J7653" s="91">
        <v>0.13065947580000001</v>
      </c>
      <c r="K7653" s="91">
        <v>1.993619332E-2</v>
      </c>
      <c r="L7653" s="91">
        <v>31.861370895500002</v>
      </c>
    </row>
    <row r="7654" spans="1:12" x14ac:dyDescent="0.25">
      <c r="A7654" s="90">
        <v>35018.708333314782</v>
      </c>
      <c r="B7654" s="91">
        <v>404.76071373756969</v>
      </c>
      <c r="C7654" s="91">
        <v>206.56409230649993</v>
      </c>
      <c r="D7654" s="91">
        <v>0</v>
      </c>
      <c r="E7654" s="91">
        <v>48.06399558903</v>
      </c>
      <c r="F7654" s="91">
        <v>1.9835999999</v>
      </c>
      <c r="G7654" s="91">
        <v>1.63516418457</v>
      </c>
      <c r="H7654" s="91">
        <v>32.717576700359992</v>
      </c>
      <c r="I7654" s="91">
        <v>19.757272412310009</v>
      </c>
      <c r="J7654" s="91">
        <v>0.13065947580000001</v>
      </c>
      <c r="K7654" s="91">
        <v>1.993619332E-2</v>
      </c>
      <c r="L7654" s="91">
        <v>21.042597182389997</v>
      </c>
    </row>
    <row r="7655" spans="1:12" x14ac:dyDescent="0.25">
      <c r="A7655" s="90">
        <v>35018.749999981446</v>
      </c>
      <c r="B7655" s="91">
        <v>412.84465731991003</v>
      </c>
      <c r="C7655" s="91">
        <v>208.42254574380004</v>
      </c>
      <c r="D7655" s="91">
        <v>0</v>
      </c>
      <c r="E7655" s="91">
        <v>38.539137676259998</v>
      </c>
      <c r="F7655" s="91">
        <v>9.3641061702599995</v>
      </c>
      <c r="G7655" s="91">
        <v>1.6328515625</v>
      </c>
      <c r="H7655" s="91">
        <v>28.475665281399998</v>
      </c>
      <c r="I7655" s="91">
        <v>19.713847539469995</v>
      </c>
      <c r="J7655" s="91">
        <v>0.13065947580000001</v>
      </c>
      <c r="K7655" s="91">
        <v>1.993619332E-2</v>
      </c>
      <c r="L7655" s="91">
        <v>17.0075641689</v>
      </c>
    </row>
    <row r="7656" spans="1:12" x14ac:dyDescent="0.25">
      <c r="A7656" s="90">
        <v>35018.791666648111</v>
      </c>
      <c r="B7656" s="91">
        <v>419.51051946519999</v>
      </c>
      <c r="C7656" s="91">
        <v>205.91047123734003</v>
      </c>
      <c r="D7656" s="91">
        <v>0</v>
      </c>
      <c r="E7656" s="91">
        <v>38.330496948059995</v>
      </c>
      <c r="F7656" s="91">
        <v>1.9835999999</v>
      </c>
      <c r="G7656" s="91">
        <v>1.58619641113</v>
      </c>
      <c r="H7656" s="91">
        <v>35.218425726240007</v>
      </c>
      <c r="I7656" s="91">
        <v>19.694955581110001</v>
      </c>
      <c r="J7656" s="91">
        <v>0.13065947580000001</v>
      </c>
      <c r="K7656" s="91">
        <v>1.993619332E-2</v>
      </c>
      <c r="L7656" s="91">
        <v>14.871644578089997</v>
      </c>
    </row>
    <row r="7657" spans="1:12" x14ac:dyDescent="0.25">
      <c r="A7657" s="90">
        <v>35018.833333314775</v>
      </c>
      <c r="B7657" s="91">
        <v>422.70739648068007</v>
      </c>
      <c r="C7657" s="91">
        <v>197.93292618264002</v>
      </c>
      <c r="D7657" s="91">
        <v>0</v>
      </c>
      <c r="E7657" s="91">
        <v>33.989620413140003</v>
      </c>
      <c r="F7657" s="91">
        <v>8.8979596114700001</v>
      </c>
      <c r="G7657" s="91">
        <v>1.5869805908200001</v>
      </c>
      <c r="H7657" s="91">
        <v>35.814866204289999</v>
      </c>
      <c r="I7657" s="91">
        <v>19.638165542929997</v>
      </c>
      <c r="J7657" s="91">
        <v>0.13065947580000001</v>
      </c>
      <c r="K7657" s="91">
        <v>1.993619332E-2</v>
      </c>
      <c r="L7657" s="91">
        <v>13.907160741870003</v>
      </c>
    </row>
    <row r="7658" spans="1:12" x14ac:dyDescent="0.25">
      <c r="A7658" s="90">
        <v>35018.874999981439</v>
      </c>
      <c r="B7658" s="91">
        <v>426.47726788889992</v>
      </c>
      <c r="C7658" s="91">
        <v>186.54124720121001</v>
      </c>
      <c r="D7658" s="91">
        <v>0</v>
      </c>
      <c r="E7658" s="91">
        <v>29.522408523159999</v>
      </c>
      <c r="F7658" s="91">
        <v>15.809963639899999</v>
      </c>
      <c r="G7658" s="91">
        <v>1.5872420654299999</v>
      </c>
      <c r="H7658" s="91">
        <v>34.507912635380002</v>
      </c>
      <c r="I7658" s="91">
        <v>19.549275981479994</v>
      </c>
      <c r="J7658" s="91">
        <v>0.13065947580000001</v>
      </c>
      <c r="K7658" s="91">
        <v>1.993619332E-2</v>
      </c>
      <c r="L7658" s="91">
        <v>12.470081846599999</v>
      </c>
    </row>
    <row r="7659" spans="1:12" x14ac:dyDescent="0.25">
      <c r="A7659" s="90">
        <v>35018.916666648103</v>
      </c>
      <c r="B7659" s="91">
        <v>429.10626838861992</v>
      </c>
      <c r="C7659" s="91">
        <v>174.12867041810003</v>
      </c>
      <c r="D7659" s="91">
        <v>0</v>
      </c>
      <c r="E7659" s="91">
        <v>31.788762235399993</v>
      </c>
      <c r="F7659" s="91">
        <v>15.809963639899999</v>
      </c>
      <c r="G7659" s="91">
        <v>1.6311823730500001</v>
      </c>
      <c r="H7659" s="91">
        <v>32.062701468050008</v>
      </c>
      <c r="I7659" s="91">
        <v>19.429291177689997</v>
      </c>
      <c r="J7659" s="91">
        <v>0.13065947580000001</v>
      </c>
      <c r="K7659" s="91">
        <v>1.993619332E-2</v>
      </c>
      <c r="L7659" s="91">
        <v>15.679764180479999</v>
      </c>
    </row>
    <row r="7660" spans="1:12" x14ac:dyDescent="0.25">
      <c r="A7660" s="90">
        <v>35018.958333314768</v>
      </c>
      <c r="B7660" s="91">
        <v>427.58748843266</v>
      </c>
      <c r="C7660" s="91">
        <v>160.42799976882003</v>
      </c>
      <c r="D7660" s="91">
        <v>0</v>
      </c>
      <c r="E7660" s="91">
        <v>28.331901692399995</v>
      </c>
      <c r="F7660" s="91">
        <v>1.9835999999</v>
      </c>
      <c r="G7660" s="91">
        <v>1.6312628173799999</v>
      </c>
      <c r="H7660" s="91">
        <v>31.306791512519997</v>
      </c>
      <c r="I7660" s="91">
        <v>19.345069797960001</v>
      </c>
      <c r="J7660" s="91">
        <v>5.2252672000000007E-2</v>
      </c>
      <c r="K7660" s="91">
        <v>1.993619332E-2</v>
      </c>
      <c r="L7660" s="91">
        <v>11.477567286299999</v>
      </c>
    </row>
    <row r="7661" spans="1:12" x14ac:dyDescent="0.25">
      <c r="A7661" s="90">
        <v>35018.999999981432</v>
      </c>
      <c r="B7661" s="91">
        <v>420.74081818409007</v>
      </c>
      <c r="C7661" s="91">
        <v>159.92585642767</v>
      </c>
      <c r="D7661" s="91">
        <v>0</v>
      </c>
      <c r="E7661" s="91">
        <v>41.917124861020007</v>
      </c>
      <c r="F7661" s="91">
        <v>15.809963639899999</v>
      </c>
      <c r="G7661" s="91">
        <v>1.6309813232399999</v>
      </c>
      <c r="H7661" s="91">
        <v>29.710444213840006</v>
      </c>
      <c r="I7661" s="91">
        <v>19.333156812909998</v>
      </c>
      <c r="J7661" s="91">
        <v>0.13065947580000001</v>
      </c>
      <c r="K7661" s="91">
        <v>1.993619332E-2</v>
      </c>
      <c r="L7661" s="91">
        <v>13.611280626239999</v>
      </c>
    </row>
    <row r="7662" spans="1:12" x14ac:dyDescent="0.25">
      <c r="A7662" s="90">
        <v>35019.041666648096</v>
      </c>
      <c r="B7662" s="91">
        <v>418.2186313697203</v>
      </c>
      <c r="C7662" s="91">
        <v>163.78904126488993</v>
      </c>
      <c r="D7662" s="91">
        <v>0</v>
      </c>
      <c r="E7662" s="91">
        <v>28.655741176669995</v>
      </c>
      <c r="F7662" s="91">
        <v>15.809963639899999</v>
      </c>
      <c r="G7662" s="91">
        <v>1.6304786377</v>
      </c>
      <c r="H7662" s="91">
        <v>32.340553588100001</v>
      </c>
      <c r="I7662" s="91">
        <v>19.242213124480006</v>
      </c>
      <c r="J7662" s="91">
        <v>0.13065947580000001</v>
      </c>
      <c r="K7662" s="91">
        <v>1.993619332E-2</v>
      </c>
      <c r="L7662" s="91">
        <v>2.00128899588</v>
      </c>
    </row>
    <row r="7663" spans="1:12" x14ac:dyDescent="0.25">
      <c r="A7663" s="90">
        <v>35019.08333331476</v>
      </c>
      <c r="B7663" s="91">
        <v>422.16110371453016</v>
      </c>
      <c r="C7663" s="91">
        <v>168.08807904118007</v>
      </c>
      <c r="D7663" s="91">
        <v>0</v>
      </c>
      <c r="E7663" s="91">
        <v>36.919663919420003</v>
      </c>
      <c r="F7663" s="91">
        <v>15.809963639899999</v>
      </c>
      <c r="G7663" s="91">
        <v>1.6041948242200001</v>
      </c>
      <c r="H7663" s="91">
        <v>30.919401306659999</v>
      </c>
      <c r="I7663" s="91">
        <v>19.238545266040003</v>
      </c>
      <c r="J7663" s="91">
        <v>0.13065947580000001</v>
      </c>
      <c r="K7663" s="91">
        <v>1.993619332E-2</v>
      </c>
      <c r="L7663" s="91">
        <v>1.2483550128700001</v>
      </c>
    </row>
    <row r="7664" spans="1:12" x14ac:dyDescent="0.25">
      <c r="A7664" s="90">
        <v>35019.124999981424</v>
      </c>
      <c r="B7664" s="91">
        <v>425.68937826222981</v>
      </c>
      <c r="C7664" s="91">
        <v>178.6119431031</v>
      </c>
      <c r="D7664" s="91">
        <v>0</v>
      </c>
      <c r="E7664" s="91">
        <v>24.035028099959998</v>
      </c>
      <c r="F7664" s="91">
        <v>15.809963639899999</v>
      </c>
      <c r="G7664" s="91">
        <v>1.6026262206999999</v>
      </c>
      <c r="H7664" s="91">
        <v>23.191696789100003</v>
      </c>
      <c r="I7664" s="91">
        <v>19.226775921400009</v>
      </c>
      <c r="J7664" s="91">
        <v>0.13065947580000001</v>
      </c>
      <c r="K7664" s="91">
        <v>4.2866444200000001E-3</v>
      </c>
      <c r="L7664" s="91">
        <v>0.25627642615000001</v>
      </c>
    </row>
    <row r="7665" spans="1:12" x14ac:dyDescent="0.25">
      <c r="A7665" s="90">
        <v>35019.166666648089</v>
      </c>
      <c r="B7665" s="91">
        <v>428.17728631132974</v>
      </c>
      <c r="C7665" s="91">
        <v>186.32096204836003</v>
      </c>
      <c r="D7665" s="91">
        <v>0</v>
      </c>
      <c r="E7665" s="91">
        <v>24.989244539569999</v>
      </c>
      <c r="F7665" s="91">
        <v>15.809963639899999</v>
      </c>
      <c r="G7665" s="91">
        <v>1.6003940429700001</v>
      </c>
      <c r="H7665" s="91">
        <v>21.917406005029999</v>
      </c>
      <c r="I7665" s="91">
        <v>19.213844167729999</v>
      </c>
      <c r="J7665" s="91">
        <v>0.13065947580000001</v>
      </c>
      <c r="K7665" s="91">
        <v>4.2866444200000001E-3</v>
      </c>
      <c r="L7665" s="91">
        <v>0.75113676470000013</v>
      </c>
    </row>
    <row r="7666" spans="1:12" x14ac:dyDescent="0.25">
      <c r="A7666" s="90">
        <v>35019.208333314753</v>
      </c>
      <c r="B7666" s="91">
        <v>420.05400770758996</v>
      </c>
      <c r="C7666" s="91">
        <v>195.61123659773997</v>
      </c>
      <c r="D7666" s="91">
        <v>0.26492040701000003</v>
      </c>
      <c r="E7666" s="91">
        <v>21.344406614539995</v>
      </c>
      <c r="F7666" s="91">
        <v>15.809963639899999</v>
      </c>
      <c r="G7666" s="91">
        <v>1.5979205322299999</v>
      </c>
      <c r="H7666" s="91">
        <v>24.306382103250002</v>
      </c>
      <c r="I7666" s="91">
        <v>19.249871265830006</v>
      </c>
      <c r="J7666" s="91">
        <v>0.13065947580000001</v>
      </c>
      <c r="K7666" s="91">
        <v>0</v>
      </c>
      <c r="L7666" s="91">
        <v>0.67231250677999999</v>
      </c>
    </row>
    <row r="7667" spans="1:12" x14ac:dyDescent="0.25">
      <c r="A7667" s="90">
        <v>35019.249999981417</v>
      </c>
      <c r="B7667" s="91">
        <v>407.77354008684006</v>
      </c>
      <c r="C7667" s="91">
        <v>205.30559723869999</v>
      </c>
      <c r="D7667" s="91">
        <v>7.8140406670999969</v>
      </c>
      <c r="E7667" s="91">
        <v>30.495955018570001</v>
      </c>
      <c r="F7667" s="91">
        <v>15.809963639899999</v>
      </c>
      <c r="G7667" s="91">
        <v>1.5963720703099999</v>
      </c>
      <c r="H7667" s="91">
        <v>23.163824788029999</v>
      </c>
      <c r="I7667" s="91">
        <v>19.376029977609996</v>
      </c>
      <c r="J7667" s="91">
        <v>0.13065947580000001</v>
      </c>
      <c r="K7667" s="91">
        <v>0</v>
      </c>
      <c r="L7667" s="91">
        <v>0.75210403937000003</v>
      </c>
    </row>
    <row r="7668" spans="1:12" x14ac:dyDescent="0.25">
      <c r="A7668" s="90">
        <v>35019.291666648081</v>
      </c>
      <c r="B7668" s="91">
        <v>407.76573996787005</v>
      </c>
      <c r="C7668" s="91">
        <v>213.59466018749998</v>
      </c>
      <c r="D7668" s="91">
        <v>36.170305673789997</v>
      </c>
      <c r="E7668" s="91">
        <v>39.444208518240004</v>
      </c>
      <c r="F7668" s="91">
        <v>15.809963639899999</v>
      </c>
      <c r="G7668" s="91">
        <v>1.5953262939500001</v>
      </c>
      <c r="H7668" s="91">
        <v>28.661630973250002</v>
      </c>
      <c r="I7668" s="91">
        <v>19.53921205148</v>
      </c>
      <c r="J7668" s="91">
        <v>0.26742947579999998</v>
      </c>
      <c r="K7668" s="91">
        <v>4.2866444200000001E-3</v>
      </c>
      <c r="L7668" s="91">
        <v>0.94661094279000013</v>
      </c>
    </row>
    <row r="7669" spans="1:12" x14ac:dyDescent="0.25">
      <c r="A7669" s="90">
        <v>35019.333333314746</v>
      </c>
      <c r="B7669" s="91">
        <v>394.47969162876012</v>
      </c>
      <c r="C7669" s="91">
        <v>217.94456997883</v>
      </c>
      <c r="D7669" s="91">
        <v>91.498455699970037</v>
      </c>
      <c r="E7669" s="91">
        <v>35.712582358850007</v>
      </c>
      <c r="F7669" s="91">
        <v>15.809963639899999</v>
      </c>
      <c r="G7669" s="91">
        <v>1.59558776855</v>
      </c>
      <c r="H7669" s="91">
        <v>26.926717425880003</v>
      </c>
      <c r="I7669" s="91">
        <v>19.501640704639989</v>
      </c>
      <c r="J7669" s="91">
        <v>0.25617680379999996</v>
      </c>
      <c r="K7669" s="91">
        <v>0</v>
      </c>
      <c r="L7669" s="91">
        <v>4.0434876340699999</v>
      </c>
    </row>
    <row r="7670" spans="1:12" x14ac:dyDescent="0.25">
      <c r="A7670" s="90">
        <v>35019.37499998141</v>
      </c>
      <c r="B7670" s="91">
        <v>391.05578706785985</v>
      </c>
      <c r="C7670" s="91">
        <v>222.82159073730003</v>
      </c>
      <c r="D7670" s="91">
        <v>159.96875384297996</v>
      </c>
      <c r="E7670" s="91">
        <v>34.642087878980007</v>
      </c>
      <c r="F7670" s="91">
        <v>15.809963639899999</v>
      </c>
      <c r="G7670" s="91">
        <v>1.6237819824200002</v>
      </c>
      <c r="H7670" s="91">
        <v>29.045922823919994</v>
      </c>
      <c r="I7670" s="91">
        <v>19.52676219643001</v>
      </c>
      <c r="J7670" s="91">
        <v>0.25617680379999996</v>
      </c>
      <c r="K7670" s="91">
        <v>0</v>
      </c>
      <c r="L7670" s="91">
        <v>0.69812853837</v>
      </c>
    </row>
    <row r="7671" spans="1:12" x14ac:dyDescent="0.25">
      <c r="A7671" s="90">
        <v>35019.416666648074</v>
      </c>
      <c r="B7671" s="91">
        <v>381.68904534604013</v>
      </c>
      <c r="C7671" s="91">
        <v>218.20794958876004</v>
      </c>
      <c r="D7671" s="91">
        <v>209.00033163618997</v>
      </c>
      <c r="E7671" s="91">
        <v>32.23783114938</v>
      </c>
      <c r="F7671" s="91">
        <v>15.809963639899999</v>
      </c>
      <c r="G7671" s="91">
        <v>1.6254510497999999</v>
      </c>
      <c r="H7671" s="91">
        <v>27.292872704659999</v>
      </c>
      <c r="I7671" s="91">
        <v>19.508188090480001</v>
      </c>
      <c r="J7671" s="91">
        <v>0.25617680379999996</v>
      </c>
      <c r="K7671" s="91">
        <v>0</v>
      </c>
      <c r="L7671" s="91">
        <v>1.3908939128300002</v>
      </c>
    </row>
    <row r="7672" spans="1:12" x14ac:dyDescent="0.25">
      <c r="A7672" s="90">
        <v>35019.458333314738</v>
      </c>
      <c r="B7672" s="91">
        <v>390.00141097192</v>
      </c>
      <c r="C7672" s="91">
        <v>218.41465742915008</v>
      </c>
      <c r="D7672" s="91">
        <v>234.0583982914801</v>
      </c>
      <c r="E7672" s="91">
        <v>25.994185253729995</v>
      </c>
      <c r="F7672" s="91">
        <v>15.809963639899999</v>
      </c>
      <c r="G7672" s="91">
        <v>1.6270397949200002</v>
      </c>
      <c r="H7672" s="91">
        <v>29.007524315039998</v>
      </c>
      <c r="I7672" s="91">
        <v>19.488308890819997</v>
      </c>
      <c r="J7672" s="91">
        <v>0.24489680379999998</v>
      </c>
      <c r="K7672" s="91">
        <v>0</v>
      </c>
      <c r="L7672" s="91">
        <v>1.4833263722800001</v>
      </c>
    </row>
    <row r="7673" spans="1:12" x14ac:dyDescent="0.25">
      <c r="A7673" s="90">
        <v>35019.499999981403</v>
      </c>
      <c r="B7673" s="91">
        <v>396.91861908800001</v>
      </c>
      <c r="C7673" s="91">
        <v>220.35086861015006</v>
      </c>
      <c r="D7673" s="91">
        <v>227.11138772980996</v>
      </c>
      <c r="E7673" s="91">
        <v>21.382062031090001</v>
      </c>
      <c r="F7673" s="91">
        <v>15.809963639899999</v>
      </c>
      <c r="G7673" s="91">
        <v>1.62880944824</v>
      </c>
      <c r="H7673" s="91">
        <v>28.466544553059997</v>
      </c>
      <c r="I7673" s="91">
        <v>19.513218660499994</v>
      </c>
      <c r="J7673" s="91">
        <v>0.2038968038</v>
      </c>
      <c r="K7673" s="91">
        <v>0</v>
      </c>
      <c r="L7673" s="91">
        <v>1.91210965088</v>
      </c>
    </row>
    <row r="7674" spans="1:12" x14ac:dyDescent="0.25">
      <c r="A7674" s="90">
        <v>35019.541666648067</v>
      </c>
      <c r="B7674" s="91">
        <v>424.19116680991016</v>
      </c>
      <c r="C7674" s="91">
        <v>218.80974781449001</v>
      </c>
      <c r="D7674" s="91">
        <v>170.95274892552001</v>
      </c>
      <c r="E7674" s="91">
        <v>29.460754508880001</v>
      </c>
      <c r="F7674" s="91">
        <v>15.809963639899999</v>
      </c>
      <c r="G7674" s="91">
        <v>1.62880944824</v>
      </c>
      <c r="H7674" s="91">
        <v>28.966164510539997</v>
      </c>
      <c r="I7674" s="91">
        <v>19.498028075090001</v>
      </c>
      <c r="J7674" s="91">
        <v>0.2038968038</v>
      </c>
      <c r="K7674" s="91">
        <v>0</v>
      </c>
      <c r="L7674" s="91">
        <v>1.31667212822</v>
      </c>
    </row>
    <row r="7675" spans="1:12" x14ac:dyDescent="0.25">
      <c r="A7675" s="90">
        <v>35019.583333314731</v>
      </c>
      <c r="B7675" s="91">
        <v>431.39999005199007</v>
      </c>
      <c r="C7675" s="91">
        <v>210.41609494586999</v>
      </c>
      <c r="D7675" s="91">
        <v>110.15779899833005</v>
      </c>
      <c r="E7675" s="91">
        <v>36.954866635910001</v>
      </c>
      <c r="F7675" s="91">
        <v>15.809963639899999</v>
      </c>
      <c r="G7675" s="91">
        <v>1.62987524414</v>
      </c>
      <c r="H7675" s="91">
        <v>32.496632952539997</v>
      </c>
      <c r="I7675" s="91">
        <v>19.404135164820001</v>
      </c>
      <c r="J7675" s="91">
        <v>7.8406803800000008E-2</v>
      </c>
      <c r="K7675" s="91">
        <v>0</v>
      </c>
      <c r="L7675" s="91">
        <v>5.6941281372600008</v>
      </c>
    </row>
    <row r="7676" spans="1:12" x14ac:dyDescent="0.25">
      <c r="A7676" s="90">
        <v>35019.624999981395</v>
      </c>
      <c r="B7676" s="91">
        <v>443.80716375372009</v>
      </c>
      <c r="C7676" s="91">
        <v>215.83266591457001</v>
      </c>
      <c r="D7676" s="91">
        <v>39.683789623729979</v>
      </c>
      <c r="E7676" s="91">
        <v>46.320099684920002</v>
      </c>
      <c r="F7676" s="91">
        <v>15.809963639899999</v>
      </c>
      <c r="G7676" s="91">
        <v>1.6297546386700001</v>
      </c>
      <c r="H7676" s="91">
        <v>32.563674454409998</v>
      </c>
      <c r="I7676" s="91">
        <v>19.692632119699994</v>
      </c>
      <c r="J7676" s="91">
        <v>7.8406803800000008E-2</v>
      </c>
      <c r="K7676" s="91">
        <v>0</v>
      </c>
      <c r="L7676" s="91">
        <v>18.715370941340002</v>
      </c>
    </row>
    <row r="7677" spans="1:12" x14ac:dyDescent="0.25">
      <c r="A7677" s="90">
        <v>35019.66666664806</v>
      </c>
      <c r="B7677" s="91">
        <v>449.01383313088985</v>
      </c>
      <c r="C7677" s="91">
        <v>212.35945846171001</v>
      </c>
      <c r="D7677" s="91">
        <v>10.040668180030002</v>
      </c>
      <c r="E7677" s="91">
        <v>46.482620131540017</v>
      </c>
      <c r="F7677" s="91">
        <v>15.809963639899999</v>
      </c>
      <c r="G7677" s="91">
        <v>1.62927197266</v>
      </c>
      <c r="H7677" s="91">
        <v>29.830466808479997</v>
      </c>
      <c r="I7677" s="91">
        <v>19.716031793239996</v>
      </c>
      <c r="J7677" s="91">
        <v>7.8406803800000008E-2</v>
      </c>
      <c r="K7677" s="91">
        <v>4.2866444200000001E-3</v>
      </c>
      <c r="L7677" s="91">
        <v>21.951824758690002</v>
      </c>
    </row>
    <row r="7678" spans="1:12" x14ac:dyDescent="0.25">
      <c r="A7678" s="90">
        <v>35019.708333314724</v>
      </c>
      <c r="B7678" s="91">
        <v>444.88914659364008</v>
      </c>
      <c r="C7678" s="91">
        <v>202.20591619838001</v>
      </c>
      <c r="D7678" s="91">
        <v>0</v>
      </c>
      <c r="E7678" s="91">
        <v>33.577212517460005</v>
      </c>
      <c r="F7678" s="91">
        <v>15.809963639899999</v>
      </c>
      <c r="G7678" s="91">
        <v>1.66508789063</v>
      </c>
      <c r="H7678" s="91">
        <v>29.030252737840005</v>
      </c>
      <c r="I7678" s="91">
        <v>19.759482461990007</v>
      </c>
      <c r="J7678" s="91">
        <v>7.8406803800000008E-2</v>
      </c>
      <c r="K7678" s="91">
        <v>0</v>
      </c>
      <c r="L7678" s="91">
        <v>10.3629232097</v>
      </c>
    </row>
    <row r="7679" spans="1:12" x14ac:dyDescent="0.25">
      <c r="A7679" s="90">
        <v>35019.749999981388</v>
      </c>
      <c r="B7679" s="91">
        <v>448.75378416751994</v>
      </c>
      <c r="C7679" s="91">
        <v>193.85872959174</v>
      </c>
      <c r="D7679" s="91">
        <v>0</v>
      </c>
      <c r="E7679" s="91">
        <v>34.000658929490001</v>
      </c>
      <c r="F7679" s="91">
        <v>15.809963639899999</v>
      </c>
      <c r="G7679" s="91">
        <v>1.6608447265599999</v>
      </c>
      <c r="H7679" s="91">
        <v>29.285140795159997</v>
      </c>
      <c r="I7679" s="91">
        <v>19.766814003970005</v>
      </c>
      <c r="J7679" s="91">
        <v>7.8406803800000008E-2</v>
      </c>
      <c r="K7679" s="91">
        <v>4.2866444200000001E-3</v>
      </c>
      <c r="L7679" s="91">
        <v>12.365498784820002</v>
      </c>
    </row>
    <row r="7680" spans="1:12" x14ac:dyDescent="0.25">
      <c r="A7680" s="90">
        <v>35019.791666648052</v>
      </c>
      <c r="B7680" s="91">
        <v>452.14123401146003</v>
      </c>
      <c r="C7680" s="91">
        <v>196.29964044626004</v>
      </c>
      <c r="D7680" s="91">
        <v>0</v>
      </c>
      <c r="E7680" s="91">
        <v>28.488021375629998</v>
      </c>
      <c r="F7680" s="91">
        <v>15.809963639899999</v>
      </c>
      <c r="G7680" s="91">
        <v>1.6612066650399999</v>
      </c>
      <c r="H7680" s="91">
        <v>29.937319724729999</v>
      </c>
      <c r="I7680" s="91">
        <v>19.767168991449999</v>
      </c>
      <c r="J7680" s="91">
        <v>7.8406803800000008E-2</v>
      </c>
      <c r="K7680" s="91">
        <v>4.2866444200000001E-3</v>
      </c>
      <c r="L7680" s="91">
        <v>11.349915777769999</v>
      </c>
    </row>
    <row r="7681" spans="1:12" x14ac:dyDescent="0.25">
      <c r="A7681" s="90">
        <v>35019.833333314717</v>
      </c>
      <c r="B7681" s="91">
        <v>446.60126902473996</v>
      </c>
      <c r="C7681" s="91">
        <v>205.97281681174999</v>
      </c>
      <c r="D7681" s="91">
        <v>0</v>
      </c>
      <c r="E7681" s="91">
        <v>31.343706101170003</v>
      </c>
      <c r="F7681" s="91">
        <v>15.809963639899999</v>
      </c>
      <c r="G7681" s="91">
        <v>1.6622724609399999</v>
      </c>
      <c r="H7681" s="91">
        <v>29.886020055229999</v>
      </c>
      <c r="I7681" s="91">
        <v>19.713389754690006</v>
      </c>
      <c r="J7681" s="91">
        <v>7.8406803800000008E-2</v>
      </c>
      <c r="K7681" s="91">
        <v>4.2866444200000001E-3</v>
      </c>
      <c r="L7681" s="91">
        <v>20.207993397749998</v>
      </c>
    </row>
    <row r="7682" spans="1:12" x14ac:dyDescent="0.25">
      <c r="A7682" s="90">
        <v>35019.874999981381</v>
      </c>
      <c r="B7682" s="91">
        <v>446.98236495457002</v>
      </c>
      <c r="C7682" s="91">
        <v>205.53965303720003</v>
      </c>
      <c r="D7682" s="91">
        <v>0</v>
      </c>
      <c r="E7682" s="91">
        <v>23.122502090369998</v>
      </c>
      <c r="F7682" s="91">
        <v>15.809963639899999</v>
      </c>
      <c r="G7682" s="91">
        <v>1.66265454102</v>
      </c>
      <c r="H7682" s="91">
        <v>28.129576437099999</v>
      </c>
      <c r="I7682" s="91">
        <v>19.601058066680007</v>
      </c>
      <c r="J7682" s="91">
        <v>7.8406803800000008E-2</v>
      </c>
      <c r="K7682" s="91">
        <v>4.2866444200000001E-3</v>
      </c>
      <c r="L7682" s="91">
        <v>22.480316792479996</v>
      </c>
    </row>
    <row r="7683" spans="1:12" x14ac:dyDescent="0.25">
      <c r="A7683" s="90">
        <v>35019.916666648045</v>
      </c>
      <c r="B7683" s="91">
        <v>451.03433367037007</v>
      </c>
      <c r="C7683" s="91">
        <v>202.09821978852005</v>
      </c>
      <c r="D7683" s="91">
        <v>0</v>
      </c>
      <c r="E7683" s="91">
        <v>33.556393900330001</v>
      </c>
      <c r="F7683" s="91">
        <v>15.809963639899999</v>
      </c>
      <c r="G7683" s="91">
        <v>1.6634791259799999</v>
      </c>
      <c r="H7683" s="91">
        <v>27.683967550800002</v>
      </c>
      <c r="I7683" s="91">
        <v>19.506508885010003</v>
      </c>
      <c r="J7683" s="91">
        <v>7.8406803800000008E-2</v>
      </c>
      <c r="K7683" s="91">
        <v>4.2866444200000001E-3</v>
      </c>
      <c r="L7683" s="91">
        <v>13.98342854437</v>
      </c>
    </row>
    <row r="7684" spans="1:12" x14ac:dyDescent="0.25">
      <c r="A7684" s="90">
        <v>35019.958333314709</v>
      </c>
      <c r="B7684" s="91">
        <v>438.70283900114009</v>
      </c>
      <c r="C7684" s="91">
        <v>197.87097267256001</v>
      </c>
      <c r="D7684" s="91">
        <v>0</v>
      </c>
      <c r="E7684" s="91">
        <v>17.814592129000001</v>
      </c>
      <c r="F7684" s="91">
        <v>15.809963639899999</v>
      </c>
      <c r="G7684" s="91">
        <v>1.5935364990200001</v>
      </c>
      <c r="H7684" s="91">
        <v>28.793988113709997</v>
      </c>
      <c r="I7684" s="91">
        <v>19.345290128710008</v>
      </c>
      <c r="J7684" s="91">
        <v>7.8406803800000008E-2</v>
      </c>
      <c r="K7684" s="91">
        <v>4.2866444200000001E-3</v>
      </c>
      <c r="L7684" s="91">
        <v>16.661379464990002</v>
      </c>
    </row>
    <row r="7685" spans="1:12" x14ac:dyDescent="0.25">
      <c r="A7685" s="90">
        <v>35019.999999981374</v>
      </c>
      <c r="B7685" s="91">
        <v>429.20713687991014</v>
      </c>
      <c r="C7685" s="91">
        <v>199.05443822520991</v>
      </c>
      <c r="D7685" s="91">
        <v>0</v>
      </c>
      <c r="E7685" s="91">
        <v>39.134518803060004</v>
      </c>
      <c r="F7685" s="91">
        <v>15.159963639899999</v>
      </c>
      <c r="G7685" s="91">
        <v>1.59343591309</v>
      </c>
      <c r="H7685" s="91">
        <v>40.379240908170004</v>
      </c>
      <c r="I7685" s="91">
        <v>19.205254554119996</v>
      </c>
      <c r="J7685" s="91">
        <v>0.32127896</v>
      </c>
      <c r="K7685" s="91">
        <v>0.56499999999999995</v>
      </c>
      <c r="L7685" s="91">
        <v>9.6216395430600006</v>
      </c>
    </row>
    <row r="7686" spans="1:12" x14ac:dyDescent="0.25">
      <c r="A7686" s="90">
        <v>35020.041666648038</v>
      </c>
      <c r="B7686" s="91">
        <v>421.84021977163013</v>
      </c>
      <c r="C7686" s="91">
        <v>196.57755736722007</v>
      </c>
      <c r="D7686" s="91">
        <v>0</v>
      </c>
      <c r="E7686" s="91">
        <v>31.302856679139996</v>
      </c>
      <c r="F7686" s="91">
        <v>15.159963639899999</v>
      </c>
      <c r="G7686" s="91">
        <v>1.5930136718799999</v>
      </c>
      <c r="H7686" s="91">
        <v>40.88808056157</v>
      </c>
      <c r="I7686" s="91">
        <v>19.12040456367</v>
      </c>
      <c r="J7686" s="91">
        <v>0.32127896</v>
      </c>
      <c r="K7686" s="91">
        <v>0.56499999999999995</v>
      </c>
      <c r="L7686" s="91">
        <v>14.060373651990002</v>
      </c>
    </row>
    <row r="7687" spans="1:12" x14ac:dyDescent="0.25">
      <c r="A7687" s="90">
        <v>35020.083333314702</v>
      </c>
      <c r="B7687" s="91">
        <v>414.32696866521036</v>
      </c>
      <c r="C7687" s="91">
        <v>192.11629927838999</v>
      </c>
      <c r="D7687" s="91">
        <v>0</v>
      </c>
      <c r="E7687" s="91">
        <v>26.942455575269996</v>
      </c>
      <c r="F7687" s="91">
        <v>15.159963639899999</v>
      </c>
      <c r="G7687" s="91">
        <v>1.59245056152</v>
      </c>
      <c r="H7687" s="91">
        <v>40.84437295466001</v>
      </c>
      <c r="I7687" s="91">
        <v>19.073633062950002</v>
      </c>
      <c r="J7687" s="91">
        <v>0.32127896</v>
      </c>
      <c r="K7687" s="91">
        <v>0.56499999999999995</v>
      </c>
      <c r="L7687" s="91">
        <v>10.46396852645</v>
      </c>
    </row>
    <row r="7688" spans="1:12" x14ac:dyDescent="0.25">
      <c r="A7688" s="90">
        <v>35020.124999981366</v>
      </c>
      <c r="B7688" s="91">
        <v>411.99026569729034</v>
      </c>
      <c r="C7688" s="91">
        <v>182.26630911226999</v>
      </c>
      <c r="D7688" s="91">
        <v>0</v>
      </c>
      <c r="E7688" s="91">
        <v>25.558671997129998</v>
      </c>
      <c r="F7688" s="91">
        <v>15.159963639899999</v>
      </c>
      <c r="G7688" s="91">
        <v>1.5910227050799999</v>
      </c>
      <c r="H7688" s="91">
        <v>45.510830404280007</v>
      </c>
      <c r="I7688" s="91">
        <v>18.841030470789999</v>
      </c>
      <c r="J7688" s="91">
        <v>0.32127896</v>
      </c>
      <c r="K7688" s="91">
        <v>0</v>
      </c>
      <c r="L7688" s="91">
        <v>1.6239922096999999</v>
      </c>
    </row>
    <row r="7689" spans="1:12" x14ac:dyDescent="0.25">
      <c r="A7689" s="90">
        <v>35020.166666648031</v>
      </c>
      <c r="B7689" s="91">
        <v>391.14086599792023</v>
      </c>
      <c r="C7689" s="91">
        <v>177.30920664518004</v>
      </c>
      <c r="D7689" s="91">
        <v>0</v>
      </c>
      <c r="E7689" s="91">
        <v>19.757061796039999</v>
      </c>
      <c r="F7689" s="91">
        <v>15.159963639899999</v>
      </c>
      <c r="G7689" s="91">
        <v>1.5890921630899999</v>
      </c>
      <c r="H7689" s="91">
        <v>36.466843422899998</v>
      </c>
      <c r="I7689" s="91">
        <v>18.864808767609997</v>
      </c>
      <c r="J7689" s="91">
        <v>0.32127896</v>
      </c>
      <c r="K7689" s="91">
        <v>0</v>
      </c>
      <c r="L7689" s="91">
        <v>16.300087876239999</v>
      </c>
    </row>
    <row r="7690" spans="1:12" x14ac:dyDescent="0.25">
      <c r="A7690" s="90">
        <v>35020.208333314695</v>
      </c>
      <c r="B7690" s="91">
        <v>384.36666523744998</v>
      </c>
      <c r="C7690" s="91">
        <v>170.59764406654998</v>
      </c>
      <c r="D7690" s="91">
        <v>0.25621396794000001</v>
      </c>
      <c r="E7690" s="91">
        <v>27.00605947815</v>
      </c>
      <c r="F7690" s="91">
        <v>15.159963639899999</v>
      </c>
      <c r="G7690" s="91">
        <v>1.5867795410199999</v>
      </c>
      <c r="H7690" s="91">
        <v>47.110104031389994</v>
      </c>
      <c r="I7690" s="91">
        <v>18.948195457000001</v>
      </c>
      <c r="J7690" s="91">
        <v>0.32127896</v>
      </c>
      <c r="K7690" s="91">
        <v>0</v>
      </c>
      <c r="L7690" s="91">
        <v>9.1510307530800006</v>
      </c>
    </row>
    <row r="7691" spans="1:12" x14ac:dyDescent="0.25">
      <c r="A7691" s="90">
        <v>35020.249999981359</v>
      </c>
      <c r="B7691" s="91">
        <v>370.12060482246011</v>
      </c>
      <c r="C7691" s="91">
        <v>173.43511516890999</v>
      </c>
      <c r="D7691" s="91">
        <v>6.8877340812199996</v>
      </c>
      <c r="E7691" s="91">
        <v>14.444579569989999</v>
      </c>
      <c r="F7691" s="91">
        <v>15.159963639899999</v>
      </c>
      <c r="G7691" s="91">
        <v>1.6007761230499999</v>
      </c>
      <c r="H7691" s="91">
        <v>43.694623808999999</v>
      </c>
      <c r="I7691" s="91">
        <v>19.314485327819988</v>
      </c>
      <c r="J7691" s="91">
        <v>0.32127896</v>
      </c>
      <c r="K7691" s="91">
        <v>0</v>
      </c>
      <c r="L7691" s="91">
        <v>14.146327400320001</v>
      </c>
    </row>
    <row r="7692" spans="1:12" x14ac:dyDescent="0.25">
      <c r="A7692" s="90">
        <v>35020.291666648023</v>
      </c>
      <c r="B7692" s="91">
        <v>365.31414276710029</v>
      </c>
      <c r="C7692" s="91">
        <v>176.52562312205004</v>
      </c>
      <c r="D7692" s="91">
        <v>38.057247888550044</v>
      </c>
      <c r="E7692" s="91">
        <v>21.988148163969999</v>
      </c>
      <c r="F7692" s="91">
        <v>15.159963639899999</v>
      </c>
      <c r="G7692" s="91">
        <v>1.5998510742200001</v>
      </c>
      <c r="H7692" s="91">
        <v>34.648708577159994</v>
      </c>
      <c r="I7692" s="91">
        <v>19.546100032399998</v>
      </c>
      <c r="J7692" s="91">
        <v>0.32127896</v>
      </c>
      <c r="K7692" s="91">
        <v>0</v>
      </c>
      <c r="L7692" s="91">
        <v>16.255620180210002</v>
      </c>
    </row>
    <row r="7693" spans="1:12" x14ac:dyDescent="0.25">
      <c r="A7693" s="90">
        <v>35020.333333314687</v>
      </c>
      <c r="B7693" s="91">
        <v>344.55938077690018</v>
      </c>
      <c r="C7693" s="91">
        <v>176.46879700727999</v>
      </c>
      <c r="D7693" s="91">
        <v>137.80412951984019</v>
      </c>
      <c r="E7693" s="91">
        <v>25.509759137229999</v>
      </c>
      <c r="F7693" s="91">
        <v>15.159963639899999</v>
      </c>
      <c r="G7693" s="91">
        <v>1.60017285156</v>
      </c>
      <c r="H7693" s="91">
        <v>31.935980772460002</v>
      </c>
      <c r="I7693" s="91">
        <v>19.614195079859996</v>
      </c>
      <c r="J7693" s="91">
        <v>0.31038163200000002</v>
      </c>
      <c r="K7693" s="91">
        <v>0</v>
      </c>
      <c r="L7693" s="91">
        <v>0.73038221405000003</v>
      </c>
    </row>
    <row r="7694" spans="1:12" x14ac:dyDescent="0.25">
      <c r="A7694" s="90">
        <v>35020.374999981352</v>
      </c>
      <c r="B7694" s="91">
        <v>315.6811441625801</v>
      </c>
      <c r="C7694" s="91">
        <v>183.76958691808002</v>
      </c>
      <c r="D7694" s="91">
        <v>254.41452677371998</v>
      </c>
      <c r="E7694" s="91">
        <v>20.861488022179994</v>
      </c>
      <c r="F7694" s="91">
        <v>15.159963639899999</v>
      </c>
      <c r="G7694" s="91">
        <v>1.61292260742</v>
      </c>
      <c r="H7694" s="91">
        <v>18.631574124229996</v>
      </c>
      <c r="I7694" s="91">
        <v>19.584820765009997</v>
      </c>
      <c r="J7694" s="91">
        <v>4.4581631999999996E-2</v>
      </c>
      <c r="K7694" s="91">
        <v>0</v>
      </c>
      <c r="L7694" s="91">
        <v>0.64822635241000004</v>
      </c>
    </row>
    <row r="7695" spans="1:12" x14ac:dyDescent="0.25">
      <c r="A7695" s="90">
        <v>35020.416666648016</v>
      </c>
      <c r="B7695" s="91">
        <v>300.54152239519999</v>
      </c>
      <c r="C7695" s="91">
        <v>177.78578743236997</v>
      </c>
      <c r="D7695" s="91">
        <v>328.59366016248009</v>
      </c>
      <c r="E7695" s="91">
        <v>20.470262540689994</v>
      </c>
      <c r="F7695" s="91">
        <v>15.159963639899999</v>
      </c>
      <c r="G7695" s="91">
        <v>1.61451123047</v>
      </c>
      <c r="H7695" s="91">
        <v>21.205888293569995</v>
      </c>
      <c r="I7695" s="91">
        <v>19.536988253910003</v>
      </c>
      <c r="J7695" s="91">
        <v>8.9659475800000013E-2</v>
      </c>
      <c r="K7695" s="91">
        <v>0</v>
      </c>
      <c r="L7695" s="91">
        <v>0.21489583827</v>
      </c>
    </row>
    <row r="7696" spans="1:12" x14ac:dyDescent="0.25">
      <c r="A7696" s="90">
        <v>35020.45833331468</v>
      </c>
      <c r="B7696" s="91">
        <v>302.10598768767005</v>
      </c>
      <c r="C7696" s="91">
        <v>185.99283753146997</v>
      </c>
      <c r="D7696" s="91">
        <v>360.66263030415013</v>
      </c>
      <c r="E7696" s="91">
        <v>17.720010673629996</v>
      </c>
      <c r="F7696" s="91">
        <v>15.159963639899999</v>
      </c>
      <c r="G7696" s="91">
        <v>1.6161602783200002</v>
      </c>
      <c r="H7696" s="91">
        <v>15.603342417799997</v>
      </c>
      <c r="I7696" s="91">
        <v>19.537531816690002</v>
      </c>
      <c r="J7696" s="91">
        <v>8.9659475800000013E-2</v>
      </c>
      <c r="K7696" s="91">
        <v>0</v>
      </c>
      <c r="L7696" s="91">
        <v>1.3593178073100001</v>
      </c>
    </row>
    <row r="7697" spans="1:12" x14ac:dyDescent="0.25">
      <c r="A7697" s="90">
        <v>35020.499999981344</v>
      </c>
      <c r="B7697" s="91">
        <v>314.45685984451012</v>
      </c>
      <c r="C7697" s="91">
        <v>191.27245028086</v>
      </c>
      <c r="D7697" s="91">
        <v>345.95463290497997</v>
      </c>
      <c r="E7697" s="91">
        <v>19.100489875960001</v>
      </c>
      <c r="F7697" s="91">
        <v>15.159963639899999</v>
      </c>
      <c r="G7697" s="91">
        <v>1.6178293456999999</v>
      </c>
      <c r="H7697" s="91">
        <v>15.589459021209999</v>
      </c>
      <c r="I7697" s="91">
        <v>19.52776950342</v>
      </c>
      <c r="J7697" s="91">
        <v>0.13065947580000001</v>
      </c>
      <c r="K7697" s="91">
        <v>0</v>
      </c>
      <c r="L7697" s="91">
        <v>0.33241293461999999</v>
      </c>
    </row>
    <row r="7698" spans="1:12" x14ac:dyDescent="0.25">
      <c r="A7698" s="90">
        <v>35020.541666648009</v>
      </c>
      <c r="B7698" s="91">
        <v>351.08970719924997</v>
      </c>
      <c r="C7698" s="91">
        <v>195.69556305996002</v>
      </c>
      <c r="D7698" s="91">
        <v>270.64508736596002</v>
      </c>
      <c r="E7698" s="91">
        <v>17.638233727749999</v>
      </c>
      <c r="F7698" s="91">
        <v>15.159963639899999</v>
      </c>
      <c r="G7698" s="91">
        <v>1.61792993164</v>
      </c>
      <c r="H7698" s="91">
        <v>15.523268908849996</v>
      </c>
      <c r="I7698" s="91">
        <v>19.559254920989996</v>
      </c>
      <c r="J7698" s="91">
        <v>0.13065947580000001</v>
      </c>
      <c r="K7698" s="91">
        <v>0</v>
      </c>
      <c r="L7698" s="91">
        <v>0.41151816786000001</v>
      </c>
    </row>
    <row r="7699" spans="1:12" x14ac:dyDescent="0.25">
      <c r="A7699" s="90">
        <v>35020.583333314673</v>
      </c>
      <c r="B7699" s="91">
        <v>369.74755291246004</v>
      </c>
      <c r="C7699" s="91">
        <v>202.82808793053999</v>
      </c>
      <c r="D7699" s="91">
        <v>181.01635738825007</v>
      </c>
      <c r="E7699" s="91">
        <v>19.627141003109998</v>
      </c>
      <c r="F7699" s="91">
        <v>15.159963639899999</v>
      </c>
      <c r="G7699" s="91">
        <v>1.6189555664100002</v>
      </c>
      <c r="H7699" s="91">
        <v>15.487396667099995</v>
      </c>
      <c r="I7699" s="91">
        <v>19.579838893889999</v>
      </c>
      <c r="J7699" s="91">
        <v>0.13065947580000001</v>
      </c>
      <c r="K7699" s="91">
        <v>0</v>
      </c>
      <c r="L7699" s="91">
        <v>4.5574894379200002</v>
      </c>
    </row>
    <row r="7700" spans="1:12" x14ac:dyDescent="0.25">
      <c r="A7700" s="90">
        <v>35020.624999981337</v>
      </c>
      <c r="B7700" s="91">
        <v>379.9534897638701</v>
      </c>
      <c r="C7700" s="91">
        <v>205.37642188593</v>
      </c>
      <c r="D7700" s="91">
        <v>84.20544890850006</v>
      </c>
      <c r="E7700" s="91">
        <v>23.641797360830001</v>
      </c>
      <c r="F7700" s="91">
        <v>15.159963639899999</v>
      </c>
      <c r="G7700" s="91">
        <v>1.6189555664100002</v>
      </c>
      <c r="H7700" s="91">
        <v>18.74768182739</v>
      </c>
      <c r="I7700" s="91">
        <v>19.637721860449997</v>
      </c>
      <c r="J7700" s="91">
        <v>0.13065947580000001</v>
      </c>
      <c r="K7700" s="91">
        <v>0</v>
      </c>
      <c r="L7700" s="91">
        <v>28.159556888520001</v>
      </c>
    </row>
    <row r="7701" spans="1:12" x14ac:dyDescent="0.25">
      <c r="A7701" s="90">
        <v>35020.666666648001</v>
      </c>
      <c r="B7701" s="91">
        <v>391.50870322662001</v>
      </c>
      <c r="C7701" s="91">
        <v>209.28655035935003</v>
      </c>
      <c r="D7701" s="91">
        <v>13.548385581670003</v>
      </c>
      <c r="E7701" s="91">
        <v>34.0369881767</v>
      </c>
      <c r="F7701" s="91">
        <v>15.159963639899999</v>
      </c>
      <c r="G7701" s="91">
        <v>1.6184930419899999</v>
      </c>
      <c r="H7701" s="91">
        <v>27.296506771189996</v>
      </c>
      <c r="I7701" s="91">
        <v>19.673790146950001</v>
      </c>
      <c r="J7701" s="91">
        <v>0.13065947580000001</v>
      </c>
      <c r="K7701" s="91">
        <v>0</v>
      </c>
      <c r="L7701" s="91">
        <v>37.614980701679997</v>
      </c>
    </row>
    <row r="7702" spans="1:12" x14ac:dyDescent="0.25">
      <c r="A7702" s="90">
        <v>35020.708333314666</v>
      </c>
      <c r="B7702" s="91">
        <v>368.20690507225987</v>
      </c>
      <c r="C7702" s="91">
        <v>219.13401533729004</v>
      </c>
      <c r="D7702" s="91">
        <v>0</v>
      </c>
      <c r="E7702" s="91">
        <v>26.718943685949995</v>
      </c>
      <c r="F7702" s="91">
        <v>15.159963639899999</v>
      </c>
      <c r="G7702" s="91">
        <v>1.6187142334</v>
      </c>
      <c r="H7702" s="91">
        <v>27.332325313770003</v>
      </c>
      <c r="I7702" s="91">
        <v>19.687545274799998</v>
      </c>
      <c r="J7702" s="91">
        <v>0.13065947580000001</v>
      </c>
      <c r="K7702" s="91">
        <v>0</v>
      </c>
      <c r="L7702" s="91">
        <v>10.657544387830002</v>
      </c>
    </row>
    <row r="7703" spans="1:12" x14ac:dyDescent="0.25">
      <c r="A7703" s="90">
        <v>35020.74999998133</v>
      </c>
      <c r="B7703" s="91">
        <v>371.56514511207018</v>
      </c>
      <c r="C7703" s="91">
        <v>226.00142378584002</v>
      </c>
      <c r="D7703" s="91">
        <v>0</v>
      </c>
      <c r="E7703" s="91">
        <v>21.800782055470002</v>
      </c>
      <c r="F7703" s="91">
        <v>15.159963639899999</v>
      </c>
      <c r="G7703" s="91">
        <v>1.6184930419899999</v>
      </c>
      <c r="H7703" s="91">
        <v>15.694013503459997</v>
      </c>
      <c r="I7703" s="91">
        <v>19.686562114780006</v>
      </c>
      <c r="J7703" s="91">
        <v>0.13065947580000001</v>
      </c>
      <c r="K7703" s="91">
        <v>0</v>
      </c>
      <c r="L7703" s="91">
        <v>28.652131133159997</v>
      </c>
    </row>
    <row r="7704" spans="1:12" x14ac:dyDescent="0.25">
      <c r="A7704" s="90">
        <v>35020.791666647994</v>
      </c>
      <c r="B7704" s="91">
        <v>385.08048030037008</v>
      </c>
      <c r="C7704" s="91">
        <v>228.40385844528004</v>
      </c>
      <c r="D7704" s="91">
        <v>0</v>
      </c>
      <c r="E7704" s="91">
        <v>23.063677095539997</v>
      </c>
      <c r="F7704" s="91">
        <v>15.159963639899999</v>
      </c>
      <c r="G7704" s="91">
        <v>1.6072515869099999</v>
      </c>
      <c r="H7704" s="91">
        <v>27.396357809189993</v>
      </c>
      <c r="I7704" s="91">
        <v>19.680102355680006</v>
      </c>
      <c r="J7704" s="91">
        <v>0.13065947580000001</v>
      </c>
      <c r="K7704" s="91">
        <v>0</v>
      </c>
      <c r="L7704" s="91">
        <v>11.006545061400001</v>
      </c>
    </row>
    <row r="7705" spans="1:12" x14ac:dyDescent="0.25">
      <c r="A7705" s="90">
        <v>35020.833333314658</v>
      </c>
      <c r="B7705" s="91">
        <v>391.43700618553004</v>
      </c>
      <c r="C7705" s="91">
        <v>227.41352045298993</v>
      </c>
      <c r="D7705" s="91">
        <v>0</v>
      </c>
      <c r="E7705" s="91">
        <v>24.024603144269996</v>
      </c>
      <c r="F7705" s="91">
        <v>15.159963639899999</v>
      </c>
      <c r="G7705" s="91">
        <v>1.60835754395</v>
      </c>
      <c r="H7705" s="91">
        <v>27.336198500749997</v>
      </c>
      <c r="I7705" s="91">
        <v>19.632637900790002</v>
      </c>
      <c r="J7705" s="91">
        <v>0.13065947580000001</v>
      </c>
      <c r="K7705" s="91">
        <v>0</v>
      </c>
      <c r="L7705" s="91">
        <v>31.175051032030005</v>
      </c>
    </row>
    <row r="7706" spans="1:12" x14ac:dyDescent="0.25">
      <c r="A7706" s="90">
        <v>35020.874999981323</v>
      </c>
      <c r="B7706" s="91">
        <v>396.62710673801024</v>
      </c>
      <c r="C7706" s="91">
        <v>219.10629419265999</v>
      </c>
      <c r="D7706" s="91">
        <v>0</v>
      </c>
      <c r="E7706" s="91">
        <v>21.831608956939995</v>
      </c>
      <c r="F7706" s="91">
        <v>15.159963639899999</v>
      </c>
      <c r="G7706" s="91">
        <v>1.60898095703</v>
      </c>
      <c r="H7706" s="91">
        <v>25.632245664980001</v>
      </c>
      <c r="I7706" s="91">
        <v>19.571790957809998</v>
      </c>
      <c r="J7706" s="91">
        <v>0.13065947580000001</v>
      </c>
      <c r="K7706" s="91">
        <v>0</v>
      </c>
      <c r="L7706" s="91">
        <v>15.51213695813</v>
      </c>
    </row>
    <row r="7707" spans="1:12" x14ac:dyDescent="0.25">
      <c r="A7707" s="90">
        <v>35020.916666647987</v>
      </c>
      <c r="B7707" s="91">
        <v>394.61805623421003</v>
      </c>
      <c r="C7707" s="91">
        <v>195.14867213461</v>
      </c>
      <c r="D7707" s="91">
        <v>0</v>
      </c>
      <c r="E7707" s="91">
        <v>26.794467191020001</v>
      </c>
      <c r="F7707" s="91">
        <v>15.159963639899999</v>
      </c>
      <c r="G7707" s="91">
        <v>1.60984570313</v>
      </c>
      <c r="H7707" s="91">
        <v>28.942490651120004</v>
      </c>
      <c r="I7707" s="91">
        <v>19.490390993440005</v>
      </c>
      <c r="J7707" s="91">
        <v>0.10508163199999999</v>
      </c>
      <c r="K7707" s="91">
        <v>0</v>
      </c>
      <c r="L7707" s="91">
        <v>22.633366212480002</v>
      </c>
    </row>
    <row r="7708" spans="1:12" x14ac:dyDescent="0.25">
      <c r="A7708" s="90">
        <v>35020.958333314651</v>
      </c>
      <c r="B7708" s="91">
        <v>402.28705762186985</v>
      </c>
      <c r="C7708" s="91">
        <v>201.64238409941996</v>
      </c>
      <c r="D7708" s="91">
        <v>0</v>
      </c>
      <c r="E7708" s="91">
        <v>19.296266220980002</v>
      </c>
      <c r="F7708" s="91">
        <v>15.159963639899999</v>
      </c>
      <c r="G7708" s="91">
        <v>1.6102880859399999</v>
      </c>
      <c r="H7708" s="91">
        <v>21.624553663620002</v>
      </c>
      <c r="I7708" s="91">
        <v>19.289365409270001</v>
      </c>
      <c r="J7708" s="91">
        <v>0.10508163199999999</v>
      </c>
      <c r="K7708" s="91">
        <v>0</v>
      </c>
      <c r="L7708" s="91">
        <v>3.4095739461700001</v>
      </c>
    </row>
    <row r="7709" spans="1:12" x14ac:dyDescent="0.25">
      <c r="A7709" s="90">
        <v>35020.999999981315</v>
      </c>
      <c r="B7709" s="91">
        <v>398.16512817456027</v>
      </c>
      <c r="C7709" s="91">
        <v>213.94856824008997</v>
      </c>
      <c r="D7709" s="91">
        <v>0</v>
      </c>
      <c r="E7709" s="91">
        <v>38.318399044580005</v>
      </c>
      <c r="F7709" s="91">
        <v>13.82636364</v>
      </c>
      <c r="G7709" s="91">
        <v>1.6175478515599999</v>
      </c>
      <c r="H7709" s="91">
        <v>18.077586149850003</v>
      </c>
      <c r="I7709" s="91">
        <v>18.991279452250009</v>
      </c>
      <c r="J7709" s="91">
        <v>1.95E-2</v>
      </c>
      <c r="K7709" s="91">
        <v>0</v>
      </c>
      <c r="L7709" s="91">
        <v>5.8934116362999998</v>
      </c>
    </row>
    <row r="7710" spans="1:12" x14ac:dyDescent="0.25">
      <c r="A7710" s="90">
        <v>35021.04166664798</v>
      </c>
      <c r="B7710" s="91">
        <v>403.0011908270601</v>
      </c>
      <c r="C7710" s="91">
        <v>217.48436379336005</v>
      </c>
      <c r="D7710" s="91">
        <v>0</v>
      </c>
      <c r="E7710" s="91">
        <v>28.544268380870001</v>
      </c>
      <c r="F7710" s="91">
        <v>13.82636364</v>
      </c>
      <c r="G7710" s="91">
        <v>1.61740710449</v>
      </c>
      <c r="H7710" s="91">
        <v>8.3201753330700008</v>
      </c>
      <c r="I7710" s="91">
        <v>18.683631700120003</v>
      </c>
      <c r="J7710" s="91">
        <v>1.95E-2</v>
      </c>
      <c r="K7710" s="91">
        <v>0</v>
      </c>
      <c r="L7710" s="91">
        <v>7.8693580091199991</v>
      </c>
    </row>
    <row r="7711" spans="1:12" x14ac:dyDescent="0.25">
      <c r="A7711" s="90">
        <v>35021.083333314644</v>
      </c>
      <c r="B7711" s="91">
        <v>410.19206343770003</v>
      </c>
      <c r="C7711" s="91">
        <v>225.27429358133006</v>
      </c>
      <c r="D7711" s="91">
        <v>0</v>
      </c>
      <c r="E7711" s="91">
        <v>20.856517998800001</v>
      </c>
      <c r="F7711" s="91">
        <v>13.82636364</v>
      </c>
      <c r="G7711" s="91">
        <v>1.6170048828100001</v>
      </c>
      <c r="H7711" s="91">
        <v>8.3032986059699994</v>
      </c>
      <c r="I7711" s="91">
        <v>19.044459502390009</v>
      </c>
      <c r="J7711" s="91">
        <v>1.95E-2</v>
      </c>
      <c r="K7711" s="91">
        <v>0</v>
      </c>
      <c r="L7711" s="91">
        <v>6.4846382945699999</v>
      </c>
    </row>
    <row r="7712" spans="1:12" x14ac:dyDescent="0.25">
      <c r="A7712" s="90">
        <v>35021.124999981308</v>
      </c>
      <c r="B7712" s="91">
        <v>402.7642933006104</v>
      </c>
      <c r="C7712" s="91">
        <v>223.51300814292998</v>
      </c>
      <c r="D7712" s="91">
        <v>0</v>
      </c>
      <c r="E7712" s="91">
        <v>23.898462185269999</v>
      </c>
      <c r="F7712" s="91">
        <v>13.82636364</v>
      </c>
      <c r="G7712" s="91">
        <v>1.61591894531</v>
      </c>
      <c r="H7712" s="91">
        <v>8.2858531186100013</v>
      </c>
      <c r="I7712" s="91">
        <v>19.148066071370007</v>
      </c>
      <c r="J7712" s="91">
        <v>1.95E-2</v>
      </c>
      <c r="K7712" s="91">
        <v>0</v>
      </c>
      <c r="L7712" s="91">
        <v>4.4266243812099999</v>
      </c>
    </row>
    <row r="7713" spans="1:12" x14ac:dyDescent="0.25">
      <c r="A7713" s="90">
        <v>35021.166666647972</v>
      </c>
      <c r="B7713" s="91">
        <v>382.58069687024999</v>
      </c>
      <c r="C7713" s="91">
        <v>221.50122321033007</v>
      </c>
      <c r="D7713" s="91">
        <v>0</v>
      </c>
      <c r="E7713" s="91">
        <v>26.317138913710004</v>
      </c>
      <c r="F7713" s="91">
        <v>13.82636364</v>
      </c>
      <c r="G7713" s="91">
        <v>1.6143704834000001</v>
      </c>
      <c r="H7713" s="91">
        <v>8.2900406790599988</v>
      </c>
      <c r="I7713" s="91">
        <v>19.155707850589994</v>
      </c>
      <c r="J7713" s="91">
        <v>1.95E-2</v>
      </c>
      <c r="K7713" s="91">
        <v>0</v>
      </c>
      <c r="L7713" s="91">
        <v>1.70317121258</v>
      </c>
    </row>
    <row r="7714" spans="1:12" x14ac:dyDescent="0.25">
      <c r="A7714" s="90">
        <v>35021.208333314637</v>
      </c>
      <c r="B7714" s="91">
        <v>385.61031698647008</v>
      </c>
      <c r="C7714" s="91">
        <v>216.40679904792998</v>
      </c>
      <c r="D7714" s="91">
        <v>0.25389144941000003</v>
      </c>
      <c r="E7714" s="91">
        <v>15.58623952478</v>
      </c>
      <c r="F7714" s="91">
        <v>13.82636364</v>
      </c>
      <c r="G7714" s="91">
        <v>1.61250024414</v>
      </c>
      <c r="H7714" s="91">
        <v>8.0490553621800007</v>
      </c>
      <c r="I7714" s="91">
        <v>18.798397013760002</v>
      </c>
      <c r="J7714" s="91">
        <v>1.95E-2</v>
      </c>
      <c r="K7714" s="91">
        <v>0</v>
      </c>
      <c r="L7714" s="91">
        <v>3.7480900581499998</v>
      </c>
    </row>
    <row r="7715" spans="1:12" x14ac:dyDescent="0.25">
      <c r="A7715" s="90">
        <v>35021.249999981301</v>
      </c>
      <c r="B7715" s="91">
        <v>384.29855465769975</v>
      </c>
      <c r="C7715" s="91">
        <v>206.89990715428993</v>
      </c>
      <c r="D7715" s="91">
        <v>3.9318031921300007</v>
      </c>
      <c r="E7715" s="91">
        <v>22.072628272529997</v>
      </c>
      <c r="F7715" s="91">
        <v>13.82636364</v>
      </c>
      <c r="G7715" s="91">
        <v>1.61151489258</v>
      </c>
      <c r="H7715" s="91">
        <v>8.4748235467000015</v>
      </c>
      <c r="I7715" s="91">
        <v>19.053588931530001</v>
      </c>
      <c r="J7715" s="91">
        <v>1.95E-2</v>
      </c>
      <c r="K7715" s="91">
        <v>0</v>
      </c>
      <c r="L7715" s="91">
        <v>3.1379237804499995</v>
      </c>
    </row>
    <row r="7716" spans="1:12" x14ac:dyDescent="0.25">
      <c r="A7716" s="90">
        <v>35021.291666647965</v>
      </c>
      <c r="B7716" s="91">
        <v>376.65485323806996</v>
      </c>
      <c r="C7716" s="91">
        <v>196.95218689183992</v>
      </c>
      <c r="D7716" s="91">
        <v>45.633945158899991</v>
      </c>
      <c r="E7716" s="91">
        <v>35.458957697870005</v>
      </c>
      <c r="F7716" s="91">
        <v>13.82636364</v>
      </c>
      <c r="G7716" s="91">
        <v>1.6110322265600001</v>
      </c>
      <c r="H7716" s="91">
        <v>10.280953176699999</v>
      </c>
      <c r="I7716" s="91">
        <v>19.603224968050004</v>
      </c>
      <c r="J7716" s="91">
        <v>1.95E-2</v>
      </c>
      <c r="K7716" s="91">
        <v>0</v>
      </c>
      <c r="L7716" s="91">
        <v>12.70682458057</v>
      </c>
    </row>
    <row r="7717" spans="1:12" x14ac:dyDescent="0.25">
      <c r="A7717" s="90">
        <v>35021.333333314629</v>
      </c>
      <c r="B7717" s="91">
        <v>361.52142325722019</v>
      </c>
      <c r="C7717" s="91">
        <v>193.51101868346993</v>
      </c>
      <c r="D7717" s="91">
        <v>200.1480738126499</v>
      </c>
      <c r="E7717" s="91">
        <v>26.630535793450001</v>
      </c>
      <c r="F7717" s="91">
        <v>15.209000004</v>
      </c>
      <c r="G7717" s="91">
        <v>1.5990667724600001</v>
      </c>
      <c r="H7717" s="91">
        <v>9.2408160623899978</v>
      </c>
      <c r="I7717" s="91">
        <v>19.674228147419996</v>
      </c>
      <c r="J7717" s="91">
        <v>1.95E-2</v>
      </c>
      <c r="K7717" s="91">
        <v>0</v>
      </c>
      <c r="L7717" s="91">
        <v>2.7290246525200006</v>
      </c>
    </row>
    <row r="7718" spans="1:12" x14ac:dyDescent="0.25">
      <c r="A7718" s="90">
        <v>35021.374999981294</v>
      </c>
      <c r="B7718" s="91">
        <v>340.5517903237602</v>
      </c>
      <c r="C7718" s="91">
        <v>190.78892086458004</v>
      </c>
      <c r="D7718" s="91">
        <v>347.64357046168988</v>
      </c>
      <c r="E7718" s="91">
        <v>18.551088424489997</v>
      </c>
      <c r="F7718" s="91">
        <v>15.209000004</v>
      </c>
      <c r="G7718" s="91">
        <v>1.60027331543</v>
      </c>
      <c r="H7718" s="91">
        <v>9.1968925969799997</v>
      </c>
      <c r="I7718" s="91">
        <v>19.191268297730005</v>
      </c>
      <c r="J7718" s="91">
        <v>1.95E-2</v>
      </c>
      <c r="K7718" s="91">
        <v>0</v>
      </c>
      <c r="L7718" s="91">
        <v>0.17821962546</v>
      </c>
    </row>
    <row r="7719" spans="1:12" x14ac:dyDescent="0.25">
      <c r="A7719" s="90">
        <v>35021.416666647958</v>
      </c>
      <c r="B7719" s="91">
        <v>288.2455540557699</v>
      </c>
      <c r="C7719" s="91">
        <v>162.47139395818002</v>
      </c>
      <c r="D7719" s="91">
        <v>448.73381967487029</v>
      </c>
      <c r="E7719" s="91">
        <v>17.748248410559995</v>
      </c>
      <c r="F7719" s="91">
        <v>15.209000004</v>
      </c>
      <c r="G7719" s="91">
        <v>1.60210339355</v>
      </c>
      <c r="H7719" s="91">
        <v>9.2324272146399995</v>
      </c>
      <c r="I7719" s="91">
        <v>19.207996092339993</v>
      </c>
      <c r="J7719" s="91">
        <v>1.95E-2</v>
      </c>
      <c r="K7719" s="91">
        <v>0</v>
      </c>
      <c r="L7719" s="91">
        <v>9.128972451999999E-2</v>
      </c>
    </row>
    <row r="7720" spans="1:12" x14ac:dyDescent="0.25">
      <c r="A7720" s="90">
        <v>35021.458333314622</v>
      </c>
      <c r="B7720" s="91">
        <v>323.9172428917301</v>
      </c>
      <c r="C7720" s="91">
        <v>171.84628250959997</v>
      </c>
      <c r="D7720" s="91">
        <v>477.82077090197993</v>
      </c>
      <c r="E7720" s="91">
        <v>23.751760796870002</v>
      </c>
      <c r="F7720" s="91">
        <v>15.209000004</v>
      </c>
      <c r="G7720" s="91">
        <v>1.6038931884799998</v>
      </c>
      <c r="H7720" s="91">
        <v>10.236434674319998</v>
      </c>
      <c r="I7720" s="91">
        <v>19.546077421189999</v>
      </c>
      <c r="J7720" s="91">
        <v>1.95E-2</v>
      </c>
      <c r="K7720" s="91">
        <v>0</v>
      </c>
      <c r="L7720" s="91">
        <v>0.38238659315999995</v>
      </c>
    </row>
    <row r="7721" spans="1:12" x14ac:dyDescent="0.25">
      <c r="A7721" s="90">
        <v>35021.499999981286</v>
      </c>
      <c r="B7721" s="91">
        <v>329.68392049865014</v>
      </c>
      <c r="C7721" s="91">
        <v>179.08629229504996</v>
      </c>
      <c r="D7721" s="91">
        <v>454.52887090910974</v>
      </c>
      <c r="E7721" s="91">
        <v>17.344287975989996</v>
      </c>
      <c r="F7721" s="91">
        <v>13.90914038623</v>
      </c>
      <c r="G7721" s="91">
        <v>1.6063868408200002</v>
      </c>
      <c r="H7721" s="91">
        <v>9.5872586540599993</v>
      </c>
      <c r="I7721" s="91">
        <v>19.572344292979995</v>
      </c>
      <c r="J7721" s="91">
        <v>1.95E-2</v>
      </c>
      <c r="K7721" s="91">
        <v>0</v>
      </c>
      <c r="L7721" s="91">
        <v>0</v>
      </c>
    </row>
    <row r="7722" spans="1:12" x14ac:dyDescent="0.25">
      <c r="A7722" s="90">
        <v>35021.54166664795</v>
      </c>
      <c r="B7722" s="91">
        <v>299.82568033267006</v>
      </c>
      <c r="C7722" s="91">
        <v>188.67460351097</v>
      </c>
      <c r="D7722" s="91">
        <v>397.51270331472017</v>
      </c>
      <c r="E7722" s="91">
        <v>17.057544049549996</v>
      </c>
      <c r="F7722" s="91">
        <v>15.209000004</v>
      </c>
      <c r="G7722" s="91">
        <v>1.6070705566399999</v>
      </c>
      <c r="H7722" s="91">
        <v>9.6729421540299985</v>
      </c>
      <c r="I7722" s="91">
        <v>19.586308051289993</v>
      </c>
      <c r="J7722" s="91">
        <v>1.95E-2</v>
      </c>
      <c r="K7722" s="91">
        <v>0</v>
      </c>
      <c r="L7722" s="91">
        <v>0.21447300403999997</v>
      </c>
    </row>
    <row r="7723" spans="1:12" x14ac:dyDescent="0.25">
      <c r="A7723" s="90">
        <v>35021.583333314615</v>
      </c>
      <c r="B7723" s="91">
        <v>329.09222252108992</v>
      </c>
      <c r="C7723" s="91">
        <v>191.33978567782998</v>
      </c>
      <c r="D7723" s="91">
        <v>282.90450935494994</v>
      </c>
      <c r="E7723" s="91">
        <v>21.276384309400001</v>
      </c>
      <c r="F7723" s="91">
        <v>15.209000004</v>
      </c>
      <c r="G7723" s="91">
        <v>1.6088402099600001</v>
      </c>
      <c r="H7723" s="91">
        <v>9.0670473383599983</v>
      </c>
      <c r="I7723" s="91">
        <v>19.024563614910001</v>
      </c>
      <c r="J7723" s="91">
        <v>1.95E-2</v>
      </c>
      <c r="K7723" s="91">
        <v>0</v>
      </c>
      <c r="L7723" s="91">
        <v>0.91997859668000004</v>
      </c>
    </row>
    <row r="7724" spans="1:12" x14ac:dyDescent="0.25">
      <c r="A7724" s="90">
        <v>35021.624999981279</v>
      </c>
      <c r="B7724" s="91">
        <v>360.96998639399015</v>
      </c>
      <c r="C7724" s="91">
        <v>204.05384850953001</v>
      </c>
      <c r="D7724" s="91">
        <v>139.12921168128</v>
      </c>
      <c r="E7724" s="91">
        <v>21.329671808330001</v>
      </c>
      <c r="F7724" s="91">
        <v>15.209000004</v>
      </c>
      <c r="G7724" s="91">
        <v>1.61169580078</v>
      </c>
      <c r="H7724" s="91">
        <v>9.2488271239099991</v>
      </c>
      <c r="I7724" s="91">
        <v>19.541565142229995</v>
      </c>
      <c r="J7724" s="91">
        <v>0.3296</v>
      </c>
      <c r="K7724" s="91">
        <v>0</v>
      </c>
      <c r="L7724" s="91">
        <v>6.1623828199299995</v>
      </c>
    </row>
    <row r="7725" spans="1:12" x14ac:dyDescent="0.25">
      <c r="A7725" s="90">
        <v>35021.666666647943</v>
      </c>
      <c r="B7725" s="91">
        <v>365.65718105290017</v>
      </c>
      <c r="C7725" s="91">
        <v>202.83298583311995</v>
      </c>
      <c r="D7725" s="91">
        <v>25.944698670809995</v>
      </c>
      <c r="E7725" s="91">
        <v>26.344428475830007</v>
      </c>
      <c r="F7725" s="91">
        <v>15.209000004</v>
      </c>
      <c r="G7725" s="91">
        <v>1.6115550537100001</v>
      </c>
      <c r="H7725" s="91">
        <v>23.769635501269999</v>
      </c>
      <c r="I7725" s="91">
        <v>19.678266947179996</v>
      </c>
      <c r="J7725" s="91">
        <v>0.3296</v>
      </c>
      <c r="K7725" s="91">
        <v>0</v>
      </c>
      <c r="L7725" s="91">
        <v>17.505006932179999</v>
      </c>
    </row>
    <row r="7726" spans="1:12" x14ac:dyDescent="0.25">
      <c r="A7726" s="90">
        <v>35021.708333314607</v>
      </c>
      <c r="B7726" s="91">
        <v>360.54657450195015</v>
      </c>
      <c r="C7726" s="91">
        <v>201.92852062081002</v>
      </c>
      <c r="D7726" s="91">
        <v>0.11638079884000001</v>
      </c>
      <c r="E7726" s="91">
        <v>24.53985357594</v>
      </c>
      <c r="F7726" s="91">
        <v>15.209000004</v>
      </c>
      <c r="G7726" s="91">
        <v>1.6118969726600001</v>
      </c>
      <c r="H7726" s="91">
        <v>22.783934383190001</v>
      </c>
      <c r="I7726" s="91">
        <v>19.562897379159999</v>
      </c>
      <c r="J7726" s="91">
        <v>0.30745</v>
      </c>
      <c r="K7726" s="91">
        <v>1.8080000000000001</v>
      </c>
      <c r="L7726" s="91">
        <v>12.777673935519998</v>
      </c>
    </row>
    <row r="7727" spans="1:12" x14ac:dyDescent="0.25">
      <c r="A7727" s="90">
        <v>35021.749999981272</v>
      </c>
      <c r="B7727" s="91">
        <v>339.34267157630001</v>
      </c>
      <c r="C7727" s="91">
        <v>204.36350693446002</v>
      </c>
      <c r="D7727" s="91">
        <v>0</v>
      </c>
      <c r="E7727" s="91">
        <v>19.46574752271</v>
      </c>
      <c r="F7727" s="91">
        <v>15.209000004</v>
      </c>
      <c r="G7727" s="91">
        <v>1.61195727539</v>
      </c>
      <c r="H7727" s="91">
        <v>13.707152802869997</v>
      </c>
      <c r="I7727" s="91">
        <v>19.79913691589001</v>
      </c>
      <c r="J7727" s="91">
        <v>0.30745</v>
      </c>
      <c r="K7727" s="91">
        <v>1.8080000000000001</v>
      </c>
      <c r="L7727" s="91">
        <v>19.967633297210003</v>
      </c>
    </row>
    <row r="7728" spans="1:12" x14ac:dyDescent="0.25">
      <c r="A7728" s="90">
        <v>35021.791666647936</v>
      </c>
      <c r="B7728" s="91">
        <v>341.08442679828016</v>
      </c>
      <c r="C7728" s="91">
        <v>204.89271748340994</v>
      </c>
      <c r="D7728" s="91">
        <v>0</v>
      </c>
      <c r="E7728" s="91">
        <v>23.191031717689995</v>
      </c>
      <c r="F7728" s="91">
        <v>15.209000004</v>
      </c>
      <c r="G7728" s="91">
        <v>1.6125203857399999</v>
      </c>
      <c r="H7728" s="91">
        <v>18.108953115099997</v>
      </c>
      <c r="I7728" s="91">
        <v>19.758933868280007</v>
      </c>
      <c r="J7728" s="91">
        <v>0.30745</v>
      </c>
      <c r="K7728" s="91">
        <v>1.8080000000000001</v>
      </c>
      <c r="L7728" s="91">
        <v>16.255906712290003</v>
      </c>
    </row>
    <row r="7729" spans="1:12" x14ac:dyDescent="0.25">
      <c r="A7729" s="90">
        <v>35021.8333333146</v>
      </c>
      <c r="B7729" s="91">
        <v>361.81483043534018</v>
      </c>
      <c r="C7729" s="91">
        <v>204.77038406648995</v>
      </c>
      <c r="D7729" s="91">
        <v>0</v>
      </c>
      <c r="E7729" s="91">
        <v>27.873453050229998</v>
      </c>
      <c r="F7729" s="91">
        <v>15.209000004</v>
      </c>
      <c r="G7729" s="91">
        <v>1.61167578125</v>
      </c>
      <c r="H7729" s="91">
        <v>18.847489924189997</v>
      </c>
      <c r="I7729" s="91">
        <v>19.808753313430007</v>
      </c>
      <c r="J7729" s="91">
        <v>0.30745</v>
      </c>
      <c r="K7729" s="91">
        <v>1.8080000000000001</v>
      </c>
      <c r="L7729" s="91">
        <v>7.9643447423300007</v>
      </c>
    </row>
    <row r="7730" spans="1:12" x14ac:dyDescent="0.25">
      <c r="A7730" s="90">
        <v>35021.874999981264</v>
      </c>
      <c r="B7730" s="91">
        <v>363.06643177429021</v>
      </c>
      <c r="C7730" s="91">
        <v>200.90742173247</v>
      </c>
      <c r="D7730" s="91">
        <v>0</v>
      </c>
      <c r="E7730" s="91">
        <v>26.134593707729994</v>
      </c>
      <c r="F7730" s="91">
        <v>15.209000004</v>
      </c>
      <c r="G7730" s="91">
        <v>1.6139481201200001</v>
      </c>
      <c r="H7730" s="91">
        <v>20.721794003820005</v>
      </c>
      <c r="I7730" s="91">
        <v>19.745496890219989</v>
      </c>
      <c r="J7730" s="91">
        <v>0.30745</v>
      </c>
      <c r="K7730" s="91">
        <v>1.8080000000000001</v>
      </c>
      <c r="L7730" s="91">
        <v>7.7211185960000002</v>
      </c>
    </row>
    <row r="7731" spans="1:12" x14ac:dyDescent="0.25">
      <c r="A7731" s="90">
        <v>35021.916666647929</v>
      </c>
      <c r="B7731" s="91">
        <v>375.1591427614203</v>
      </c>
      <c r="C7731" s="91">
        <v>199.18174704861005</v>
      </c>
      <c r="D7731" s="91">
        <v>0</v>
      </c>
      <c r="E7731" s="91">
        <v>25.400817146089999</v>
      </c>
      <c r="F7731" s="91">
        <v>15.209000004</v>
      </c>
      <c r="G7731" s="91">
        <v>1.61475256348</v>
      </c>
      <c r="H7731" s="91">
        <v>21.923619097850004</v>
      </c>
      <c r="I7731" s="91">
        <v>19.692723808250005</v>
      </c>
      <c r="J7731" s="91">
        <v>0.32694999999999996</v>
      </c>
      <c r="K7731" s="91">
        <v>1.8122866444199999</v>
      </c>
      <c r="L7731" s="91">
        <v>2.8214031469899998</v>
      </c>
    </row>
    <row r="7732" spans="1:12" x14ac:dyDescent="0.25">
      <c r="A7732" s="90">
        <v>35021.958333314593</v>
      </c>
      <c r="B7732" s="91">
        <v>352.31812067020019</v>
      </c>
      <c r="C7732" s="91">
        <v>188.68493820897004</v>
      </c>
      <c r="D7732" s="91">
        <v>0</v>
      </c>
      <c r="E7732" s="91">
        <v>28.493608639449995</v>
      </c>
      <c r="F7732" s="91">
        <v>15.209000004</v>
      </c>
      <c r="G7732" s="91">
        <v>1.6151547851600001</v>
      </c>
      <c r="H7732" s="91">
        <v>21.609410509510003</v>
      </c>
      <c r="I7732" s="91">
        <v>19.277059614370003</v>
      </c>
      <c r="J7732" s="91">
        <v>0.32694999999999996</v>
      </c>
      <c r="K7732" s="91">
        <v>1.8080000000000001</v>
      </c>
      <c r="L7732" s="91">
        <v>4.8539253020599995</v>
      </c>
    </row>
    <row r="7733" spans="1:12" x14ac:dyDescent="0.25">
      <c r="A7733" s="90">
        <v>35021.999999981257</v>
      </c>
      <c r="B7733" s="91">
        <v>434.61965227715996</v>
      </c>
      <c r="C7733" s="91">
        <v>194.46150785771005</v>
      </c>
      <c r="D7733" s="91">
        <v>0</v>
      </c>
      <c r="E7733" s="91">
        <v>46.338332414449994</v>
      </c>
      <c r="F7733" s="91">
        <v>17.192600003900001</v>
      </c>
      <c r="G7733" s="91">
        <v>1.6139682617200002</v>
      </c>
      <c r="H7733" s="91">
        <v>76.746074026030001</v>
      </c>
      <c r="I7733" s="91">
        <v>19.450370737960007</v>
      </c>
      <c r="J7733" s="91">
        <v>0.4576094758</v>
      </c>
      <c r="K7733" s="91">
        <v>1.8285955113699999</v>
      </c>
      <c r="L7733" s="91">
        <v>3.3307254307400003</v>
      </c>
    </row>
    <row r="7734" spans="1:12" x14ac:dyDescent="0.25">
      <c r="A7734" s="90">
        <v>35022.041666647921</v>
      </c>
      <c r="B7734" s="91">
        <v>433.12970840000025</v>
      </c>
      <c r="C7734" s="91">
        <v>192.80768178090003</v>
      </c>
      <c r="D7734" s="91">
        <v>0</v>
      </c>
      <c r="E7734" s="91">
        <v>45.703223466579999</v>
      </c>
      <c r="F7734" s="91">
        <v>17.192600003900001</v>
      </c>
      <c r="G7734" s="91">
        <v>1.61431018066</v>
      </c>
      <c r="H7734" s="91">
        <v>76.638907247930007</v>
      </c>
      <c r="I7734" s="91">
        <v>19.365232823589992</v>
      </c>
      <c r="J7734" s="91">
        <v>0.4576094758</v>
      </c>
      <c r="K7734" s="91">
        <v>1.81784766572</v>
      </c>
      <c r="L7734" s="91">
        <v>2.5633463440800002</v>
      </c>
    </row>
    <row r="7735" spans="1:12" x14ac:dyDescent="0.25">
      <c r="A7735" s="90">
        <v>35022.083333314586</v>
      </c>
      <c r="B7735" s="91">
        <v>432.77308232682003</v>
      </c>
      <c r="C7735" s="91">
        <v>194.19993408524002</v>
      </c>
      <c r="D7735" s="91">
        <v>0</v>
      </c>
      <c r="E7735" s="91">
        <v>28.495092772699998</v>
      </c>
      <c r="F7735" s="91">
        <v>17.192600003900001</v>
      </c>
      <c r="G7735" s="91">
        <v>1.6145515136700002</v>
      </c>
      <c r="H7735" s="91">
        <v>77.321726326259991</v>
      </c>
      <c r="I7735" s="91">
        <v>19.365941905050001</v>
      </c>
      <c r="J7735" s="91">
        <v>0.4576094758</v>
      </c>
      <c r="K7735" s="91">
        <v>1.8176031254699998</v>
      </c>
      <c r="L7735" s="91">
        <v>2.6832331897200001</v>
      </c>
    </row>
    <row r="7736" spans="1:12" x14ac:dyDescent="0.25">
      <c r="A7736" s="90">
        <v>35022.12499998125</v>
      </c>
      <c r="B7736" s="91">
        <v>429.94569006311002</v>
      </c>
      <c r="C7736" s="91">
        <v>193.68540898271999</v>
      </c>
      <c r="D7736" s="91">
        <v>0</v>
      </c>
      <c r="E7736" s="91">
        <v>24.142995378440002</v>
      </c>
      <c r="F7736" s="91">
        <v>17.192600003900001</v>
      </c>
      <c r="G7736" s="91">
        <v>1.61416931152</v>
      </c>
      <c r="H7736" s="91">
        <v>69.112262017810011</v>
      </c>
      <c r="I7736" s="91">
        <v>19.354259227859998</v>
      </c>
      <c r="J7736" s="91">
        <v>0.4354594758</v>
      </c>
      <c r="K7736" s="91">
        <v>1.82825174294</v>
      </c>
      <c r="L7736" s="91">
        <v>1.6571209066099999</v>
      </c>
    </row>
    <row r="7737" spans="1:12" x14ac:dyDescent="0.25">
      <c r="A7737" s="90">
        <v>35022.166666647914</v>
      </c>
      <c r="B7737" s="91">
        <v>424.91862350917984</v>
      </c>
      <c r="C7737" s="91">
        <v>194.44605549009998</v>
      </c>
      <c r="D7737" s="91">
        <v>0</v>
      </c>
      <c r="E7737" s="91">
        <v>22.581869161330005</v>
      </c>
      <c r="F7737" s="91">
        <v>17.192600003900001</v>
      </c>
      <c r="G7737" s="91">
        <v>1.6115550537100001</v>
      </c>
      <c r="H7737" s="91">
        <v>77.418992556619997</v>
      </c>
      <c r="I7737" s="91">
        <v>19.355256841789995</v>
      </c>
      <c r="J7737" s="91">
        <v>0.4354594758</v>
      </c>
      <c r="K7737" s="91">
        <v>1.8214030971499999</v>
      </c>
      <c r="L7737" s="91">
        <v>12.276358961050001</v>
      </c>
    </row>
    <row r="7738" spans="1:12" x14ac:dyDescent="0.25">
      <c r="A7738" s="90">
        <v>35022.208333314578</v>
      </c>
      <c r="B7738" s="91">
        <v>420.5863441601802</v>
      </c>
      <c r="C7738" s="91">
        <v>191.84954171962005</v>
      </c>
      <c r="D7738" s="91">
        <v>0.17729888865999999</v>
      </c>
      <c r="E7738" s="91">
        <v>23.566021100519993</v>
      </c>
      <c r="F7738" s="91">
        <v>17.192600003900001</v>
      </c>
      <c r="G7738" s="91">
        <v>1.6107707519500001</v>
      </c>
      <c r="H7738" s="91">
        <v>69.752176902109994</v>
      </c>
      <c r="I7738" s="91">
        <v>19.336490838449997</v>
      </c>
      <c r="J7738" s="91">
        <v>0.4354594758</v>
      </c>
      <c r="K7738" s="91">
        <v>1.8200786757999998</v>
      </c>
      <c r="L7738" s="91">
        <v>12.914051935049999</v>
      </c>
    </row>
    <row r="7739" spans="1:12" x14ac:dyDescent="0.25">
      <c r="A7739" s="90">
        <v>35022.249999981243</v>
      </c>
      <c r="B7739" s="91">
        <v>418.8189106865002</v>
      </c>
      <c r="C7739" s="91">
        <v>191.23677277147002</v>
      </c>
      <c r="D7739" s="91">
        <v>8.3864268323500006</v>
      </c>
      <c r="E7739" s="91">
        <v>30.696118091359995</v>
      </c>
      <c r="F7739" s="91">
        <v>17.192600003900001</v>
      </c>
      <c r="G7739" s="91">
        <v>1.6104892578100001</v>
      </c>
      <c r="H7739" s="91">
        <v>79.767982781139992</v>
      </c>
      <c r="I7739" s="91">
        <v>19.932119092249991</v>
      </c>
      <c r="J7739" s="91">
        <v>0.79708447579999997</v>
      </c>
      <c r="K7739" s="91">
        <v>2.0463402790799998</v>
      </c>
      <c r="L7739" s="91">
        <v>21.720156691170008</v>
      </c>
    </row>
    <row r="7740" spans="1:12" x14ac:dyDescent="0.25">
      <c r="A7740" s="90">
        <v>35022.291666647907</v>
      </c>
      <c r="B7740" s="91">
        <v>418.28502687710022</v>
      </c>
      <c r="C7740" s="91">
        <v>192.00148077636007</v>
      </c>
      <c r="D7740" s="91">
        <v>59.99332733715999</v>
      </c>
      <c r="E7740" s="91">
        <v>44.269775153399998</v>
      </c>
      <c r="F7740" s="91">
        <v>17.192600003900001</v>
      </c>
      <c r="G7740" s="91">
        <v>1.6126208496100001</v>
      </c>
      <c r="H7740" s="91">
        <v>115.71152591655</v>
      </c>
      <c r="I7740" s="91">
        <v>20.12809411313</v>
      </c>
      <c r="J7740" s="91">
        <v>0.79708447579999997</v>
      </c>
      <c r="K7740" s="91">
        <v>2.0564937375099999</v>
      </c>
      <c r="L7740" s="91">
        <v>19.725460222429998</v>
      </c>
    </row>
    <row r="7741" spans="1:12" x14ac:dyDescent="0.25">
      <c r="A7741" s="90">
        <v>35022.333333314571</v>
      </c>
      <c r="B7741" s="91">
        <v>408.67321614937987</v>
      </c>
      <c r="C7741" s="91">
        <v>189.41437807955</v>
      </c>
      <c r="D7741" s="91">
        <v>203.49065994490994</v>
      </c>
      <c r="E7741" s="91">
        <v>28.437711604</v>
      </c>
      <c r="F7741" s="91">
        <v>17.192600003900001</v>
      </c>
      <c r="G7741" s="91">
        <v>1.6125203857399999</v>
      </c>
      <c r="H7741" s="91">
        <v>114.18809845580002</v>
      </c>
      <c r="I7741" s="91">
        <v>20.19280604483</v>
      </c>
      <c r="J7741" s="91">
        <v>0.79708447579999997</v>
      </c>
      <c r="K7741" s="91">
        <v>2.05697656739</v>
      </c>
      <c r="L7741" s="91">
        <v>19.051070865490004</v>
      </c>
    </row>
    <row r="7742" spans="1:12" x14ac:dyDescent="0.25">
      <c r="A7742" s="90">
        <v>35022.374999981235</v>
      </c>
      <c r="B7742" s="91">
        <v>392.50864593533021</v>
      </c>
      <c r="C7742" s="91">
        <v>187.00688648241004</v>
      </c>
      <c r="D7742" s="91">
        <v>349.89359131479</v>
      </c>
      <c r="E7742" s="91">
        <v>19.662944411689992</v>
      </c>
      <c r="F7742" s="91">
        <v>15.809963639899999</v>
      </c>
      <c r="G7742" s="91">
        <v>1.61320410156</v>
      </c>
      <c r="H7742" s="91">
        <v>103.80533499069003</v>
      </c>
      <c r="I7742" s="91">
        <v>20.190686955450001</v>
      </c>
      <c r="J7742" s="91">
        <v>0.83074447579999999</v>
      </c>
      <c r="K7742" s="91">
        <v>2.0512708527100001</v>
      </c>
      <c r="L7742" s="91">
        <v>2.4177388909700004</v>
      </c>
    </row>
    <row r="7743" spans="1:12" x14ac:dyDescent="0.25">
      <c r="A7743" s="90">
        <v>35022.4166666479</v>
      </c>
      <c r="B7743" s="91">
        <v>370.56690959479027</v>
      </c>
      <c r="C7743" s="91">
        <v>184.9292967367999</v>
      </c>
      <c r="D7743" s="91">
        <v>465.26282051509986</v>
      </c>
      <c r="E7743" s="91">
        <v>25.374133818849995</v>
      </c>
      <c r="F7743" s="91">
        <v>15.809963639899999</v>
      </c>
      <c r="G7743" s="91">
        <v>1.61388781738</v>
      </c>
      <c r="H7743" s="91">
        <v>91.563391446780003</v>
      </c>
      <c r="I7743" s="91">
        <v>20.08485785949</v>
      </c>
      <c r="J7743" s="91">
        <v>0.83074447579999999</v>
      </c>
      <c r="K7743" s="91">
        <v>2.0571833110899997</v>
      </c>
      <c r="L7743" s="91">
        <v>2.0110430162999999</v>
      </c>
    </row>
    <row r="7744" spans="1:12" x14ac:dyDescent="0.25">
      <c r="A7744" s="90">
        <v>35022.458333314564</v>
      </c>
      <c r="B7744" s="91">
        <v>354.00024125694995</v>
      </c>
      <c r="C7744" s="91">
        <v>189.22384454235996</v>
      </c>
      <c r="D7744" s="91">
        <v>537.41959369261031</v>
      </c>
      <c r="E7744" s="91">
        <v>21.728331423019991</v>
      </c>
      <c r="F7744" s="91">
        <v>15.809963639899999</v>
      </c>
      <c r="G7744" s="91">
        <v>1.6155167236299999</v>
      </c>
      <c r="H7744" s="91">
        <v>91.567134226980002</v>
      </c>
      <c r="I7744" s="91">
        <v>20.150682763530003</v>
      </c>
      <c r="J7744" s="91">
        <v>0.83074447579999999</v>
      </c>
      <c r="K7744" s="91">
        <v>2.0353359265099997</v>
      </c>
      <c r="L7744" s="91">
        <v>0.50321020420000007</v>
      </c>
    </row>
    <row r="7745" spans="1:12" x14ac:dyDescent="0.25">
      <c r="A7745" s="90">
        <v>35022.499999981228</v>
      </c>
      <c r="B7745" s="91">
        <v>372.26244811545979</v>
      </c>
      <c r="C7745" s="91">
        <v>199.03120558949004</v>
      </c>
      <c r="D7745" s="91">
        <v>498.70575042670038</v>
      </c>
      <c r="E7745" s="91">
        <v>18.976064509599993</v>
      </c>
      <c r="F7745" s="91">
        <v>15.809963639899999</v>
      </c>
      <c r="G7745" s="91">
        <v>1.6168439941399999</v>
      </c>
      <c r="H7745" s="91">
        <v>91.289209891050007</v>
      </c>
      <c r="I7745" s="91">
        <v>20.138508581570004</v>
      </c>
      <c r="J7745" s="91">
        <v>0.85165947580000001</v>
      </c>
      <c r="K7745" s="91">
        <v>2.04943869962</v>
      </c>
      <c r="L7745" s="91">
        <v>12.394467577049999</v>
      </c>
    </row>
    <row r="7746" spans="1:12" x14ac:dyDescent="0.25">
      <c r="A7746" s="90">
        <v>35022.541666647892</v>
      </c>
      <c r="B7746" s="91">
        <v>379.49701664254985</v>
      </c>
      <c r="C7746" s="91">
        <v>197.17715531021014</v>
      </c>
      <c r="D7746" s="91">
        <v>413.30273107895999</v>
      </c>
      <c r="E7746" s="91">
        <v>18.188497155809998</v>
      </c>
      <c r="F7746" s="91">
        <v>15.809963639899999</v>
      </c>
      <c r="G7746" s="91">
        <v>1.64493762207</v>
      </c>
      <c r="H7746" s="91">
        <v>80.44756177022002</v>
      </c>
      <c r="I7746" s="91">
        <v>20.120218538810001</v>
      </c>
      <c r="J7746" s="91">
        <v>0.82950947580000001</v>
      </c>
      <c r="K7746" s="91">
        <v>2.05358725432</v>
      </c>
      <c r="L7746" s="91">
        <v>3.58056711512</v>
      </c>
    </row>
    <row r="7747" spans="1:12" x14ac:dyDescent="0.25">
      <c r="A7747" s="90">
        <v>35022.583333314557</v>
      </c>
      <c r="B7747" s="91">
        <v>384.83650984488975</v>
      </c>
      <c r="C7747" s="91">
        <v>195.72921896140002</v>
      </c>
      <c r="D7747" s="91">
        <v>291.41488648761003</v>
      </c>
      <c r="E7747" s="91">
        <v>16.505090123509998</v>
      </c>
      <c r="F7747" s="91">
        <v>15.809963639899999</v>
      </c>
      <c r="G7747" s="91">
        <v>1.6453801269499999</v>
      </c>
      <c r="H7747" s="91">
        <v>80.37958870959001</v>
      </c>
      <c r="I7747" s="91">
        <v>20.188865217320004</v>
      </c>
      <c r="J7747" s="91">
        <v>0.80859447579999999</v>
      </c>
      <c r="K7747" s="91">
        <v>2.0355443007899998</v>
      </c>
      <c r="L7747" s="91">
        <v>11.53712392131</v>
      </c>
    </row>
    <row r="7748" spans="1:12" x14ac:dyDescent="0.25">
      <c r="A7748" s="90">
        <v>35022.624999981221</v>
      </c>
      <c r="B7748" s="91">
        <v>380.11609654059993</v>
      </c>
      <c r="C7748" s="91">
        <v>195.66009985738</v>
      </c>
      <c r="D7748" s="91">
        <v>139.18782049201997</v>
      </c>
      <c r="E7748" s="91">
        <v>20.909885793279997</v>
      </c>
      <c r="F7748" s="91">
        <v>15.809963639899999</v>
      </c>
      <c r="G7748" s="91">
        <v>1.6450382080100001</v>
      </c>
      <c r="H7748" s="91">
        <v>96.843323225020043</v>
      </c>
      <c r="I7748" s="91">
        <v>20.280012214549995</v>
      </c>
      <c r="J7748" s="91">
        <v>0.80859447579999999</v>
      </c>
      <c r="K7748" s="91">
        <v>2.04466844891</v>
      </c>
      <c r="L7748" s="91">
        <v>23.8900486253</v>
      </c>
    </row>
    <row r="7749" spans="1:12" x14ac:dyDescent="0.25">
      <c r="A7749" s="90">
        <v>35022.666666647885</v>
      </c>
      <c r="B7749" s="91">
        <v>387.62018730136998</v>
      </c>
      <c r="C7749" s="91">
        <v>195.96083384153994</v>
      </c>
      <c r="D7749" s="91">
        <v>28.391322277110003</v>
      </c>
      <c r="E7749" s="91">
        <v>24.861513351579998</v>
      </c>
      <c r="F7749" s="91">
        <v>15.809963639899999</v>
      </c>
      <c r="G7749" s="91">
        <v>1.6554953613299999</v>
      </c>
      <c r="H7749" s="91">
        <v>115.94682139751004</v>
      </c>
      <c r="I7749" s="91">
        <v>20.23406359721001</v>
      </c>
      <c r="J7749" s="91">
        <v>0.80859447579999999</v>
      </c>
      <c r="K7749" s="91">
        <v>2.0649115196899999</v>
      </c>
      <c r="L7749" s="91">
        <v>42.710773635819997</v>
      </c>
    </row>
    <row r="7750" spans="1:12" x14ac:dyDescent="0.25">
      <c r="A7750" s="90">
        <v>35022.708333314549</v>
      </c>
      <c r="B7750" s="91">
        <v>392.34076748914998</v>
      </c>
      <c r="C7750" s="91">
        <v>199.51090902268004</v>
      </c>
      <c r="D7750" s="91">
        <v>2.0793986850000005E-2</v>
      </c>
      <c r="E7750" s="91">
        <v>33.19491033976</v>
      </c>
      <c r="F7750" s="91">
        <v>15.809963639899999</v>
      </c>
      <c r="G7750" s="91">
        <v>1.65527416992</v>
      </c>
      <c r="H7750" s="91">
        <v>118.00857640079003</v>
      </c>
      <c r="I7750" s="91">
        <v>20.256479476130004</v>
      </c>
      <c r="J7750" s="91">
        <v>0.83074447579999999</v>
      </c>
      <c r="K7750" s="91">
        <v>2.05602448006</v>
      </c>
      <c r="L7750" s="91">
        <v>55.922184949899986</v>
      </c>
    </row>
    <row r="7751" spans="1:12" x14ac:dyDescent="0.25">
      <c r="A7751" s="90">
        <v>35022.749999981213</v>
      </c>
      <c r="B7751" s="91">
        <v>397.97275854296987</v>
      </c>
      <c r="C7751" s="91">
        <v>202.58203243140994</v>
      </c>
      <c r="D7751" s="91">
        <v>0</v>
      </c>
      <c r="E7751" s="91">
        <v>24.207420602629998</v>
      </c>
      <c r="F7751" s="91">
        <v>15.809963639899999</v>
      </c>
      <c r="G7751" s="91">
        <v>1.65471118164</v>
      </c>
      <c r="H7751" s="91">
        <v>118.80256592314004</v>
      </c>
      <c r="I7751" s="91">
        <v>20.237669419270006</v>
      </c>
      <c r="J7751" s="91">
        <v>0.81391447579999998</v>
      </c>
      <c r="K7751" s="91">
        <v>2.0613115782199998</v>
      </c>
      <c r="L7751" s="91">
        <v>43.176068913709997</v>
      </c>
    </row>
    <row r="7752" spans="1:12" x14ac:dyDescent="0.25">
      <c r="A7752" s="90">
        <v>35022.791666647878</v>
      </c>
      <c r="B7752" s="91">
        <v>399.81993518597983</v>
      </c>
      <c r="C7752" s="91">
        <v>196.14491583139002</v>
      </c>
      <c r="D7752" s="91">
        <v>0</v>
      </c>
      <c r="E7752" s="91">
        <v>28.114618531699993</v>
      </c>
      <c r="F7752" s="91">
        <v>15.809963639899999</v>
      </c>
      <c r="G7752" s="91">
        <v>1.6629763183600001</v>
      </c>
      <c r="H7752" s="91">
        <v>119.54536394125003</v>
      </c>
      <c r="I7752" s="91">
        <v>20.230289278060003</v>
      </c>
      <c r="J7752" s="91">
        <v>0.81391447579999998</v>
      </c>
      <c r="K7752" s="91">
        <v>2.0689583924799999</v>
      </c>
      <c r="L7752" s="91">
        <v>28.62260970482</v>
      </c>
    </row>
    <row r="7753" spans="1:12" x14ac:dyDescent="0.25">
      <c r="A7753" s="90">
        <v>35022.833333314542</v>
      </c>
      <c r="B7753" s="91">
        <v>396.46250431235012</v>
      </c>
      <c r="C7753" s="91">
        <v>185.38570151802006</v>
      </c>
      <c r="D7753" s="91">
        <v>0</v>
      </c>
      <c r="E7753" s="91">
        <v>26.996358861319997</v>
      </c>
      <c r="F7753" s="91">
        <v>15.809963639899999</v>
      </c>
      <c r="G7753" s="91">
        <v>1.6641225585899999</v>
      </c>
      <c r="H7753" s="91">
        <v>118.13368299155002</v>
      </c>
      <c r="I7753" s="91">
        <v>20.1898719679</v>
      </c>
      <c r="J7753" s="91">
        <v>0.81391447579999998</v>
      </c>
      <c r="K7753" s="91">
        <v>2.0699383492399996</v>
      </c>
      <c r="L7753" s="91">
        <v>24.414088796039998</v>
      </c>
    </row>
    <row r="7754" spans="1:12" x14ac:dyDescent="0.25">
      <c r="A7754" s="90">
        <v>35022.874999981206</v>
      </c>
      <c r="B7754" s="91">
        <v>386.10094921532021</v>
      </c>
      <c r="C7754" s="91">
        <v>172.33460401813002</v>
      </c>
      <c r="D7754" s="91">
        <v>0</v>
      </c>
      <c r="E7754" s="91">
        <v>31.922848380470008</v>
      </c>
      <c r="F7754" s="91">
        <v>15.809963639899999</v>
      </c>
      <c r="G7754" s="91">
        <v>1.66402209473</v>
      </c>
      <c r="H7754" s="91">
        <v>120.56155678518002</v>
      </c>
      <c r="I7754" s="91">
        <v>20.078349045099994</v>
      </c>
      <c r="J7754" s="91">
        <v>0.77491447579999995</v>
      </c>
      <c r="K7754" s="91">
        <v>2.0706811969499999</v>
      </c>
      <c r="L7754" s="91">
        <v>24.437088010400004</v>
      </c>
    </row>
    <row r="7755" spans="1:12" x14ac:dyDescent="0.25">
      <c r="A7755" s="90">
        <v>35022.91666664787</v>
      </c>
      <c r="B7755" s="91">
        <v>374.66294434014026</v>
      </c>
      <c r="C7755" s="91">
        <v>166.95372379326997</v>
      </c>
      <c r="D7755" s="91">
        <v>0</v>
      </c>
      <c r="E7755" s="91">
        <v>30.094558879559997</v>
      </c>
      <c r="F7755" s="91">
        <v>15.809963639899999</v>
      </c>
      <c r="G7755" s="91">
        <v>1.66466552734</v>
      </c>
      <c r="H7755" s="91">
        <v>126.02914656701002</v>
      </c>
      <c r="I7755" s="91">
        <v>19.868514182769996</v>
      </c>
      <c r="J7755" s="91">
        <v>0.77491447579999995</v>
      </c>
      <c r="K7755" s="91">
        <v>2.0604803188299998</v>
      </c>
      <c r="L7755" s="91">
        <v>17.776272988079999</v>
      </c>
    </row>
    <row r="7756" spans="1:12" x14ac:dyDescent="0.25">
      <c r="A7756" s="90">
        <v>35022.958333314535</v>
      </c>
      <c r="B7756" s="91">
        <v>358.99640092880003</v>
      </c>
      <c r="C7756" s="91">
        <v>158.28094479024995</v>
      </c>
      <c r="D7756" s="91">
        <v>0</v>
      </c>
      <c r="E7756" s="91">
        <v>23.492940482969999</v>
      </c>
      <c r="F7756" s="91">
        <v>15.809963639899999</v>
      </c>
      <c r="G7756" s="91">
        <v>1.66492700195</v>
      </c>
      <c r="H7756" s="91">
        <v>124.14903100930003</v>
      </c>
      <c r="I7756" s="91">
        <v>19.698736578159998</v>
      </c>
      <c r="J7756" s="91">
        <v>0.77491447579999995</v>
      </c>
      <c r="K7756" s="91">
        <v>2.0706896967200001</v>
      </c>
      <c r="L7756" s="91">
        <v>18.646990504409999</v>
      </c>
    </row>
    <row r="7757" spans="1:12" x14ac:dyDescent="0.25">
      <c r="A7757" s="90">
        <v>35022.999999981199</v>
      </c>
      <c r="B7757" s="91">
        <v>352.65739212805983</v>
      </c>
      <c r="C7757" s="91">
        <v>149.60873361300995</v>
      </c>
      <c r="D7757" s="91">
        <v>0</v>
      </c>
      <c r="E7757" s="91">
        <v>53.288809200430002</v>
      </c>
      <c r="F7757" s="91">
        <v>15.809963639899999</v>
      </c>
      <c r="G7757" s="91">
        <v>1.66402209473</v>
      </c>
      <c r="H7757" s="91">
        <v>89.091244499499993</v>
      </c>
      <c r="I7757" s="91">
        <v>19.546286704099991</v>
      </c>
      <c r="J7757" s="91">
        <v>0.77491447579999995</v>
      </c>
      <c r="K7757" s="91">
        <v>2.0669882549099996</v>
      </c>
      <c r="L7757" s="91">
        <v>25.130300216080002</v>
      </c>
    </row>
    <row r="7758" spans="1:12" x14ac:dyDescent="0.25">
      <c r="A7758" s="90">
        <v>35023.041666647863</v>
      </c>
      <c r="B7758" s="91">
        <v>338.73320877961004</v>
      </c>
      <c r="C7758" s="91">
        <v>143.08246809325007</v>
      </c>
      <c r="D7758" s="91">
        <v>0</v>
      </c>
      <c r="E7758" s="91">
        <v>56.408883291919992</v>
      </c>
      <c r="F7758" s="91">
        <v>15.809963639899999</v>
      </c>
      <c r="G7758" s="91">
        <v>1.6637003173799998</v>
      </c>
      <c r="H7758" s="91">
        <v>91.545095308379999</v>
      </c>
      <c r="I7758" s="91">
        <v>19.541134449699996</v>
      </c>
      <c r="J7758" s="91">
        <v>0.77491447579999995</v>
      </c>
      <c r="K7758" s="91">
        <v>2.0554079405799999</v>
      </c>
      <c r="L7758" s="91">
        <v>14.842201927810002</v>
      </c>
    </row>
    <row r="7759" spans="1:12" x14ac:dyDescent="0.25">
      <c r="A7759" s="90">
        <v>35023.083333314527</v>
      </c>
      <c r="B7759" s="91">
        <v>330.80948169199041</v>
      </c>
      <c r="C7759" s="91">
        <v>125.4203354517</v>
      </c>
      <c r="D7759" s="91">
        <v>0</v>
      </c>
      <c r="E7759" s="91">
        <v>50.411261079100001</v>
      </c>
      <c r="F7759" s="91">
        <v>15.809963639899999</v>
      </c>
      <c r="G7759" s="91">
        <v>1.6635795898399999</v>
      </c>
      <c r="H7759" s="91">
        <v>93.509381961200006</v>
      </c>
      <c r="I7759" s="91">
        <v>19.514129514439997</v>
      </c>
      <c r="J7759" s="91">
        <v>0.77507999579999998</v>
      </c>
      <c r="K7759" s="91">
        <v>2.0551444595899997</v>
      </c>
      <c r="L7759" s="91">
        <v>15.381692681160001</v>
      </c>
    </row>
    <row r="7760" spans="1:12" x14ac:dyDescent="0.25">
      <c r="A7760" s="90">
        <v>35023.124999981192</v>
      </c>
      <c r="B7760" s="91">
        <v>317.54223445958991</v>
      </c>
      <c r="C7760" s="91">
        <v>108.53427109436002</v>
      </c>
      <c r="D7760" s="91">
        <v>0</v>
      </c>
      <c r="E7760" s="91">
        <v>50.224314028099997</v>
      </c>
      <c r="F7760" s="91">
        <v>15.809963639899999</v>
      </c>
      <c r="G7760" s="91">
        <v>1.66279541016</v>
      </c>
      <c r="H7760" s="91">
        <v>94.448939444089987</v>
      </c>
      <c r="I7760" s="91">
        <v>19.525511223229994</v>
      </c>
      <c r="J7760" s="91">
        <v>0.79722999579999998</v>
      </c>
      <c r="K7760" s="91">
        <v>2.06661786008</v>
      </c>
      <c r="L7760" s="91">
        <v>12.57797691203</v>
      </c>
    </row>
    <row r="7761" spans="1:12" x14ac:dyDescent="0.25">
      <c r="A7761" s="90">
        <v>35023.166666647856</v>
      </c>
      <c r="B7761" s="91">
        <v>303.62519828721003</v>
      </c>
      <c r="C7761" s="91">
        <v>99.634920506830042</v>
      </c>
      <c r="D7761" s="91">
        <v>0</v>
      </c>
      <c r="E7761" s="91">
        <v>45.053701051179999</v>
      </c>
      <c r="F7761" s="91">
        <v>15.809963639899999</v>
      </c>
      <c r="G7761" s="91">
        <v>1.68533862305</v>
      </c>
      <c r="H7761" s="91">
        <v>99.867218721240022</v>
      </c>
      <c r="I7761" s="91">
        <v>19.531418640469997</v>
      </c>
      <c r="J7761" s="91">
        <v>0.79722999579999998</v>
      </c>
      <c r="K7761" s="91">
        <v>2.0592387560600001</v>
      </c>
      <c r="L7761" s="91">
        <v>7.3874889097900001</v>
      </c>
    </row>
    <row r="7762" spans="1:12" x14ac:dyDescent="0.25">
      <c r="A7762" s="90">
        <v>35023.20833331452</v>
      </c>
      <c r="B7762" s="91">
        <v>288.37591940222029</v>
      </c>
      <c r="C7762" s="91">
        <v>89.014148819299962</v>
      </c>
      <c r="D7762" s="91">
        <v>2.015819693E-2</v>
      </c>
      <c r="E7762" s="91">
        <v>47.886783940299992</v>
      </c>
      <c r="F7762" s="91">
        <v>15.809963639899999</v>
      </c>
      <c r="G7762" s="91">
        <v>1.6839108886700001</v>
      </c>
      <c r="H7762" s="91">
        <v>93.186123452449991</v>
      </c>
      <c r="I7762" s="91">
        <v>19.56086380623</v>
      </c>
      <c r="J7762" s="91">
        <v>0.79722999579999998</v>
      </c>
      <c r="K7762" s="91">
        <v>2.0578117523500001</v>
      </c>
      <c r="L7762" s="91">
        <v>35.960044022719991</v>
      </c>
    </row>
    <row r="7763" spans="1:12" x14ac:dyDescent="0.25">
      <c r="A7763" s="90">
        <v>35023.249999981184</v>
      </c>
      <c r="B7763" s="91">
        <v>273.88740940214007</v>
      </c>
      <c r="C7763" s="91">
        <v>85.101604638669968</v>
      </c>
      <c r="D7763" s="91">
        <v>6.3139270967800005</v>
      </c>
      <c r="E7763" s="91">
        <v>61.256187360469994</v>
      </c>
      <c r="F7763" s="91">
        <v>15.809963639899999</v>
      </c>
      <c r="G7763" s="91">
        <v>1.6834080810500001</v>
      </c>
      <c r="H7763" s="91">
        <v>96.476960247950004</v>
      </c>
      <c r="I7763" s="91">
        <v>19.713753788470008</v>
      </c>
      <c r="J7763" s="91">
        <v>0.79722999579999998</v>
      </c>
      <c r="K7763" s="91">
        <v>2.0629637121799997</v>
      </c>
      <c r="L7763" s="91">
        <v>68.391666145340011</v>
      </c>
    </row>
    <row r="7764" spans="1:12" x14ac:dyDescent="0.25">
      <c r="A7764" s="90">
        <v>35023.291666647849</v>
      </c>
      <c r="B7764" s="91">
        <v>258.62474513878004</v>
      </c>
      <c r="C7764" s="91">
        <v>84.708681461739985</v>
      </c>
      <c r="D7764" s="91">
        <v>62.820427545840019</v>
      </c>
      <c r="E7764" s="91">
        <v>62.847191603580001</v>
      </c>
      <c r="F7764" s="91">
        <v>17.409963639900003</v>
      </c>
      <c r="G7764" s="91">
        <v>1.68348852539</v>
      </c>
      <c r="H7764" s="91">
        <v>94.809852764109991</v>
      </c>
      <c r="I7764" s="91">
        <v>19.858305657869998</v>
      </c>
      <c r="J7764" s="91">
        <v>0.79722999579999998</v>
      </c>
      <c r="K7764" s="91">
        <v>2.0739036013400001</v>
      </c>
      <c r="L7764" s="91">
        <v>55.827190791780005</v>
      </c>
    </row>
    <row r="7765" spans="1:12" x14ac:dyDescent="0.25">
      <c r="A7765" s="90">
        <v>35023.333333314513</v>
      </c>
      <c r="B7765" s="91">
        <v>231.80776745415005</v>
      </c>
      <c r="C7765" s="91">
        <v>74.85119481273999</v>
      </c>
      <c r="D7765" s="91">
        <v>249.25186340482989</v>
      </c>
      <c r="E7765" s="91">
        <v>43.267762500490001</v>
      </c>
      <c r="F7765" s="91">
        <v>15.809963639899999</v>
      </c>
      <c r="G7765" s="91">
        <v>1.6842929687499999</v>
      </c>
      <c r="H7765" s="91">
        <v>88.902651000469987</v>
      </c>
      <c r="I7765" s="91">
        <v>19.776347275679999</v>
      </c>
      <c r="J7765" s="91">
        <v>0.79722999579999998</v>
      </c>
      <c r="K7765" s="91">
        <v>2.0587742796499997</v>
      </c>
      <c r="L7765" s="91">
        <v>18.605213494949997</v>
      </c>
    </row>
    <row r="7766" spans="1:12" x14ac:dyDescent="0.25">
      <c r="A7766" s="90">
        <v>35023.374999981177</v>
      </c>
      <c r="B7766" s="91">
        <v>208.31800839121016</v>
      </c>
      <c r="C7766" s="91">
        <v>81.861666611349975</v>
      </c>
      <c r="D7766" s="91">
        <v>427.85170895227003</v>
      </c>
      <c r="E7766" s="91">
        <v>46.530590612370005</v>
      </c>
      <c r="F7766" s="91">
        <v>17.409963639900003</v>
      </c>
      <c r="G7766" s="91">
        <v>1.6847756347699998</v>
      </c>
      <c r="H7766" s="91">
        <v>81.895185922750002</v>
      </c>
      <c r="I7766" s="91">
        <v>19.906349131559995</v>
      </c>
      <c r="J7766" s="91">
        <v>0.77507999579999998</v>
      </c>
      <c r="K7766" s="91">
        <v>2.0526266318699999</v>
      </c>
      <c r="L7766" s="91">
        <v>1.7683183621</v>
      </c>
    </row>
    <row r="7767" spans="1:12" x14ac:dyDescent="0.25">
      <c r="A7767" s="90">
        <v>35023.416666647841</v>
      </c>
      <c r="B7767" s="91">
        <v>203.95465789072006</v>
      </c>
      <c r="C7767" s="91">
        <v>77.714974231850022</v>
      </c>
      <c r="D7767" s="91">
        <v>540.88087904014992</v>
      </c>
      <c r="E7767" s="91">
        <v>37.128094573330003</v>
      </c>
      <c r="F7767" s="91">
        <v>17.409963639900003</v>
      </c>
      <c r="G7767" s="91">
        <v>1.68549951172</v>
      </c>
      <c r="H7767" s="91">
        <v>76.504728724570015</v>
      </c>
      <c r="I7767" s="91">
        <v>19.823822307620009</v>
      </c>
      <c r="J7767" s="91">
        <v>0.77507999579999998</v>
      </c>
      <c r="K7767" s="91">
        <v>2.0589970365800001</v>
      </c>
      <c r="L7767" s="91">
        <v>0.27529862599999999</v>
      </c>
    </row>
    <row r="7768" spans="1:12" x14ac:dyDescent="0.25">
      <c r="A7768" s="90">
        <v>35023.458333314506</v>
      </c>
      <c r="B7768" s="91">
        <v>199.58960947930001</v>
      </c>
      <c r="C7768" s="91">
        <v>76.095919354639989</v>
      </c>
      <c r="D7768" s="91">
        <v>590.19315336303021</v>
      </c>
      <c r="E7768" s="91">
        <v>49.753124786910007</v>
      </c>
      <c r="F7768" s="91">
        <v>17.409963639900003</v>
      </c>
      <c r="G7768" s="91">
        <v>1.68664575195</v>
      </c>
      <c r="H7768" s="91">
        <v>81.212148877220002</v>
      </c>
      <c r="I7768" s="91">
        <v>19.870644424040002</v>
      </c>
      <c r="J7768" s="91">
        <v>0.77507999579999998</v>
      </c>
      <c r="K7768" s="91">
        <v>2.0354574744199998</v>
      </c>
      <c r="L7768" s="91">
        <v>3.2892988230900002</v>
      </c>
    </row>
    <row r="7769" spans="1:12" x14ac:dyDescent="0.25">
      <c r="A7769" s="90">
        <v>35023.49999998117</v>
      </c>
      <c r="B7769" s="91">
        <v>185.5276083222401</v>
      </c>
      <c r="C7769" s="91">
        <v>71.808070743419989</v>
      </c>
      <c r="D7769" s="91">
        <v>572.47964403952949</v>
      </c>
      <c r="E7769" s="91">
        <v>38.224791439640001</v>
      </c>
      <c r="F7769" s="91">
        <v>17.409963639900003</v>
      </c>
      <c r="G7769" s="91">
        <v>1.68765136719</v>
      </c>
      <c r="H7769" s="91">
        <v>80.210524072820007</v>
      </c>
      <c r="I7769" s="91">
        <v>19.715364935789999</v>
      </c>
      <c r="J7769" s="91">
        <v>0.77507999579999998</v>
      </c>
      <c r="K7769" s="91">
        <v>2.05065257033</v>
      </c>
      <c r="L7769" s="91">
        <v>4.0397930666099988</v>
      </c>
    </row>
    <row r="7770" spans="1:12" x14ac:dyDescent="0.25">
      <c r="A7770" s="90">
        <v>35023.541666647834</v>
      </c>
      <c r="B7770" s="91">
        <v>200.83647263167001</v>
      </c>
      <c r="C7770" s="91">
        <v>73.922323600799999</v>
      </c>
      <c r="D7770" s="91">
        <v>479.28402608458998</v>
      </c>
      <c r="E7770" s="91">
        <v>39.548551040740001</v>
      </c>
      <c r="F7770" s="91">
        <v>17.409963639900003</v>
      </c>
      <c r="G7770" s="91">
        <v>1.6877921142600001</v>
      </c>
      <c r="H7770" s="91">
        <v>80.06465203114999</v>
      </c>
      <c r="I7770" s="91">
        <v>19.727206806319998</v>
      </c>
      <c r="J7770" s="91">
        <v>0.79722999579999998</v>
      </c>
      <c r="K7770" s="91">
        <v>2.0551224491399998</v>
      </c>
      <c r="L7770" s="91">
        <v>4.5823961658700005</v>
      </c>
    </row>
    <row r="7771" spans="1:12" x14ac:dyDescent="0.25">
      <c r="A7771" s="90">
        <v>35023.583333314498</v>
      </c>
      <c r="B7771" s="91">
        <v>210.92488074276986</v>
      </c>
      <c r="C7771" s="91">
        <v>69.576425365519967</v>
      </c>
      <c r="D7771" s="91">
        <v>330.7812127277399</v>
      </c>
      <c r="E7771" s="91">
        <v>38.206766621389995</v>
      </c>
      <c r="F7771" s="91">
        <v>16.621808439830001</v>
      </c>
      <c r="G7771" s="91">
        <v>1.68789257813</v>
      </c>
      <c r="H7771" s="91">
        <v>77.048510752569996</v>
      </c>
      <c r="I7771" s="91">
        <v>19.636521727569999</v>
      </c>
      <c r="J7771" s="91">
        <v>0.80131499579999987</v>
      </c>
      <c r="K7771" s="91">
        <v>2.0356819882199999</v>
      </c>
      <c r="L7771" s="91">
        <v>13.564433001300001</v>
      </c>
    </row>
    <row r="7772" spans="1:12" x14ac:dyDescent="0.25">
      <c r="A7772" s="90">
        <v>35023.624999981163</v>
      </c>
      <c r="B7772" s="91">
        <v>237.26067559493998</v>
      </c>
      <c r="C7772" s="91">
        <v>78.76369165653999</v>
      </c>
      <c r="D7772" s="91">
        <v>144.53061470097003</v>
      </c>
      <c r="E7772" s="91">
        <v>38.919394608380003</v>
      </c>
      <c r="F7772" s="91">
        <v>15.809963639899999</v>
      </c>
      <c r="G7772" s="91">
        <v>1.68686706543</v>
      </c>
      <c r="H7772" s="91">
        <v>89.89215462527001</v>
      </c>
      <c r="I7772" s="91">
        <v>19.829802020159999</v>
      </c>
      <c r="J7772" s="91">
        <v>0.80131499579999987</v>
      </c>
      <c r="K7772" s="91">
        <v>2.0611623912899999</v>
      </c>
      <c r="L7772" s="91">
        <v>70.67047333008999</v>
      </c>
    </row>
    <row r="7773" spans="1:12" x14ac:dyDescent="0.25">
      <c r="A7773" s="90">
        <v>35023.666666647827</v>
      </c>
      <c r="B7773" s="91">
        <v>264.07573172864005</v>
      </c>
      <c r="C7773" s="91">
        <v>78.577537561430006</v>
      </c>
      <c r="D7773" s="91">
        <v>24.171082547180003</v>
      </c>
      <c r="E7773" s="91">
        <v>51.212790274569997</v>
      </c>
      <c r="F7773" s="91">
        <v>15.809963639899999</v>
      </c>
      <c r="G7773" s="91">
        <v>1.6859821777300001</v>
      </c>
      <c r="H7773" s="91">
        <v>90.98972526048</v>
      </c>
      <c r="I7773" s="91">
        <v>19.895816401299999</v>
      </c>
      <c r="J7773" s="91">
        <v>0.80131499579999987</v>
      </c>
      <c r="K7773" s="91">
        <v>2.0661117019700002</v>
      </c>
      <c r="L7773" s="91">
        <v>104.13659705164999</v>
      </c>
    </row>
    <row r="7774" spans="1:12" x14ac:dyDescent="0.25">
      <c r="A7774" s="90">
        <v>35023.708333314491</v>
      </c>
      <c r="B7774" s="91">
        <v>289.06053973020994</v>
      </c>
      <c r="C7774" s="91">
        <v>87.435132208569968</v>
      </c>
      <c r="D7774" s="91">
        <v>2.5617330129999998E-2</v>
      </c>
      <c r="E7774" s="91">
        <v>60.646115195609994</v>
      </c>
      <c r="F7774" s="91">
        <v>15.809963639899999</v>
      </c>
      <c r="G7774" s="91">
        <v>1.68521801758</v>
      </c>
      <c r="H7774" s="91">
        <v>92.133190184640014</v>
      </c>
      <c r="I7774" s="91">
        <v>19.961905479270005</v>
      </c>
      <c r="J7774" s="91">
        <v>0.80131499579999987</v>
      </c>
      <c r="K7774" s="91">
        <v>2.0565363213999999</v>
      </c>
      <c r="L7774" s="91">
        <v>86.826719648479994</v>
      </c>
    </row>
    <row r="7775" spans="1:12" x14ac:dyDescent="0.25">
      <c r="A7775" s="90">
        <v>35023.749999981155</v>
      </c>
      <c r="B7775" s="91">
        <v>310.56793933846023</v>
      </c>
      <c r="C7775" s="91">
        <v>96.30328728952999</v>
      </c>
      <c r="D7775" s="91">
        <v>0</v>
      </c>
      <c r="E7775" s="91">
        <v>49.045792054399996</v>
      </c>
      <c r="F7775" s="91">
        <v>15.809963639899999</v>
      </c>
      <c r="G7775" s="91">
        <v>1.6846951904299998</v>
      </c>
      <c r="H7775" s="91">
        <v>95.465133698809993</v>
      </c>
      <c r="I7775" s="91">
        <v>19.963042487479992</v>
      </c>
      <c r="J7775" s="91">
        <v>0.80686499579999993</v>
      </c>
      <c r="K7775" s="91">
        <v>2.0622329289499999</v>
      </c>
      <c r="L7775" s="91">
        <v>75.845378706809996</v>
      </c>
    </row>
    <row r="7776" spans="1:12" x14ac:dyDescent="0.25">
      <c r="A7776" s="90">
        <v>35023.79166664782</v>
      </c>
      <c r="B7776" s="91">
        <v>328.36009379992993</v>
      </c>
      <c r="C7776" s="91">
        <v>109.60333650384001</v>
      </c>
      <c r="D7776" s="91">
        <v>0</v>
      </c>
      <c r="E7776" s="91">
        <v>47.581227117430004</v>
      </c>
      <c r="F7776" s="91">
        <v>15.809963639899999</v>
      </c>
      <c r="G7776" s="91">
        <v>1.6841119384799998</v>
      </c>
      <c r="H7776" s="91">
        <v>86.457008135030023</v>
      </c>
      <c r="I7776" s="91">
        <v>19.999356869930001</v>
      </c>
      <c r="J7776" s="91">
        <v>0.78471499580000004</v>
      </c>
      <c r="K7776" s="91">
        <v>2.0704720231500002</v>
      </c>
      <c r="L7776" s="91">
        <v>65.981914380900008</v>
      </c>
    </row>
    <row r="7777" spans="1:12" x14ac:dyDescent="0.25">
      <c r="A7777" s="90">
        <v>35023.833333314484</v>
      </c>
      <c r="B7777" s="91">
        <v>349.9694309792398</v>
      </c>
      <c r="C7777" s="91">
        <v>118.78603705357004</v>
      </c>
      <c r="D7777" s="91">
        <v>0</v>
      </c>
      <c r="E7777" s="91">
        <v>44.782224051859998</v>
      </c>
      <c r="F7777" s="91">
        <v>15.809963639899999</v>
      </c>
      <c r="G7777" s="91">
        <v>2.7571281649200001</v>
      </c>
      <c r="H7777" s="91">
        <v>87.970071824920012</v>
      </c>
      <c r="I7777" s="91">
        <v>19.900394217680006</v>
      </c>
      <c r="J7777" s="91">
        <v>0.7437149958</v>
      </c>
      <c r="K7777" s="91">
        <v>2.0715278819400003</v>
      </c>
      <c r="L7777" s="91">
        <v>54.015956872210012</v>
      </c>
    </row>
    <row r="7778" spans="1:12" x14ac:dyDescent="0.25">
      <c r="A7778" s="90">
        <v>35023.874999981148</v>
      </c>
      <c r="B7778" s="91">
        <v>361.19436829386041</v>
      </c>
      <c r="C7778" s="91">
        <v>134.38274168378007</v>
      </c>
      <c r="D7778" s="91">
        <v>0</v>
      </c>
      <c r="E7778" s="91">
        <v>44.627147123029999</v>
      </c>
      <c r="F7778" s="91">
        <v>15.809963639899999</v>
      </c>
      <c r="G7778" s="91">
        <v>3.2049089072299997</v>
      </c>
      <c r="H7778" s="91">
        <v>86.718081750250008</v>
      </c>
      <c r="I7778" s="91">
        <v>19.920052119150004</v>
      </c>
      <c r="J7778" s="91">
        <v>0.7437149958</v>
      </c>
      <c r="K7778" s="91">
        <v>2.07232826653</v>
      </c>
      <c r="L7778" s="91">
        <v>34.381651614499994</v>
      </c>
    </row>
    <row r="7779" spans="1:12" x14ac:dyDescent="0.25">
      <c r="A7779" s="90">
        <v>35023.916666647812</v>
      </c>
      <c r="B7779" s="91">
        <v>384.3176882925099</v>
      </c>
      <c r="C7779" s="91">
        <v>154.85003211295006</v>
      </c>
      <c r="D7779" s="91">
        <v>0</v>
      </c>
      <c r="E7779" s="91">
        <v>43.874247979809994</v>
      </c>
      <c r="F7779" s="91">
        <v>15.809963639899999</v>
      </c>
      <c r="G7779" s="91">
        <v>3.2048083212900003</v>
      </c>
      <c r="H7779" s="91">
        <v>74.935076126489989</v>
      </c>
      <c r="I7779" s="91">
        <v>19.90858267726</v>
      </c>
      <c r="J7779" s="91">
        <v>0.7437149958</v>
      </c>
      <c r="K7779" s="91">
        <v>2.0613372848</v>
      </c>
      <c r="L7779" s="91">
        <v>12.149222066209999</v>
      </c>
    </row>
    <row r="7780" spans="1:12" x14ac:dyDescent="0.25">
      <c r="A7780" s="90">
        <v>35023.958333314476</v>
      </c>
      <c r="B7780" s="91">
        <v>385.66101301849017</v>
      </c>
      <c r="C7780" s="91">
        <v>173.09450409722996</v>
      </c>
      <c r="D7780" s="91">
        <v>0</v>
      </c>
      <c r="E7780" s="91">
        <v>38.40638569971</v>
      </c>
      <c r="F7780" s="91">
        <v>15.809963639899999</v>
      </c>
      <c r="G7780" s="91">
        <v>3.2035213339800004</v>
      </c>
      <c r="H7780" s="91">
        <v>64.478592833829993</v>
      </c>
      <c r="I7780" s="91">
        <v>19.780969559379997</v>
      </c>
      <c r="J7780" s="91">
        <v>0.7437149958</v>
      </c>
      <c r="K7780" s="91">
        <v>2.0512913489899995</v>
      </c>
      <c r="L7780" s="91">
        <v>12.913542411189999</v>
      </c>
    </row>
    <row r="7781" spans="1:12" x14ac:dyDescent="0.25">
      <c r="A7781" s="90">
        <v>35023.999999981141</v>
      </c>
      <c r="B7781" s="91">
        <v>375.07093269549995</v>
      </c>
      <c r="C7781" s="91">
        <v>191.87352367098998</v>
      </c>
      <c r="D7781" s="91">
        <v>0</v>
      </c>
      <c r="E7781" s="91">
        <v>30.090176601350002</v>
      </c>
      <c r="F7781" s="91">
        <v>15.809963639899999</v>
      </c>
      <c r="G7781" s="91">
        <v>3.2066585410199995</v>
      </c>
      <c r="H7781" s="91">
        <v>88.040183394940001</v>
      </c>
      <c r="I7781" s="91">
        <v>19.77391559326</v>
      </c>
      <c r="J7781" s="91">
        <v>0.7437149958</v>
      </c>
      <c r="K7781" s="91">
        <v>2.0638917210299996</v>
      </c>
      <c r="L7781" s="91">
        <v>3.5957209248800002</v>
      </c>
    </row>
    <row r="7782" spans="1:12" x14ac:dyDescent="0.25">
      <c r="A7782" s="90">
        <v>35024.041666647805</v>
      </c>
      <c r="B7782" s="91">
        <v>372.3594850223302</v>
      </c>
      <c r="C7782" s="91">
        <v>201.03237586729998</v>
      </c>
      <c r="D7782" s="91">
        <v>0</v>
      </c>
      <c r="E7782" s="91">
        <v>30.834819828499999</v>
      </c>
      <c r="F7782" s="91">
        <v>15.809963639899999</v>
      </c>
      <c r="G7782" s="91">
        <v>3.2378490927699999</v>
      </c>
      <c r="H7782" s="91">
        <v>82.860509190019997</v>
      </c>
      <c r="I7782" s="91">
        <v>19.68436778629</v>
      </c>
      <c r="J7782" s="91">
        <v>0.72279999579999998</v>
      </c>
      <c r="K7782" s="91">
        <v>2.0543520799300001</v>
      </c>
      <c r="L7782" s="91">
        <v>3.6957823555200005</v>
      </c>
    </row>
    <row r="7783" spans="1:12" x14ac:dyDescent="0.25">
      <c r="A7783" s="90">
        <v>35024.083333314469</v>
      </c>
      <c r="B7783" s="91">
        <v>371.8570021210399</v>
      </c>
      <c r="C7783" s="91">
        <v>204.91010352874002</v>
      </c>
      <c r="D7783" s="91">
        <v>0</v>
      </c>
      <c r="E7783" s="91">
        <v>27.134963519950002</v>
      </c>
      <c r="F7783" s="91">
        <v>15.809963639899999</v>
      </c>
      <c r="G7783" s="91">
        <v>3.23680343848</v>
      </c>
      <c r="H7783" s="91">
        <v>79.760904868649988</v>
      </c>
      <c r="I7783" s="91">
        <v>19.587063900979995</v>
      </c>
      <c r="J7783" s="91">
        <v>0.58799447580000008</v>
      </c>
      <c r="K7783" s="91">
        <v>2.0384854804399999</v>
      </c>
      <c r="L7783" s="91">
        <v>2.5273915450699995</v>
      </c>
    </row>
    <row r="7784" spans="1:12" x14ac:dyDescent="0.25">
      <c r="A7784" s="90">
        <v>35024.124999981133</v>
      </c>
      <c r="B7784" s="91">
        <v>372.03128541244007</v>
      </c>
      <c r="C7784" s="91">
        <v>207.71714553773995</v>
      </c>
      <c r="D7784" s="91">
        <v>0</v>
      </c>
      <c r="E7784" s="91">
        <v>27.994760159320002</v>
      </c>
      <c r="F7784" s="91">
        <v>15.809963639899999</v>
      </c>
      <c r="G7784" s="91">
        <v>3.23491305762</v>
      </c>
      <c r="H7784" s="91">
        <v>71.845420640700013</v>
      </c>
      <c r="I7784" s="91">
        <v>19.547485286809994</v>
      </c>
      <c r="J7784" s="91">
        <v>0.58799447580000008</v>
      </c>
      <c r="K7784" s="91">
        <v>2.0479370479699996</v>
      </c>
      <c r="L7784" s="91">
        <v>4.4762042038899992</v>
      </c>
    </row>
    <row r="7785" spans="1:12" x14ac:dyDescent="0.25">
      <c r="A7785" s="90">
        <v>35024.166666647798</v>
      </c>
      <c r="B7785" s="91">
        <v>373.57043045494004</v>
      </c>
      <c r="C7785" s="91">
        <v>206.36293746970003</v>
      </c>
      <c r="D7785" s="91">
        <v>0</v>
      </c>
      <c r="E7785" s="91">
        <v>20.444568749119998</v>
      </c>
      <c r="F7785" s="91">
        <v>15.809963639899999</v>
      </c>
      <c r="G7785" s="91">
        <v>3.2327813437499997</v>
      </c>
      <c r="H7785" s="91">
        <v>62.138921246759999</v>
      </c>
      <c r="I7785" s="91">
        <v>19.546936000799992</v>
      </c>
      <c r="J7785" s="91">
        <v>0.58799447580000008</v>
      </c>
      <c r="K7785" s="91">
        <v>2.0418582834299999</v>
      </c>
      <c r="L7785" s="91">
        <v>1.6506850779499997</v>
      </c>
    </row>
    <row r="7786" spans="1:12" x14ac:dyDescent="0.25">
      <c r="A7786" s="90">
        <v>35024.208333314462</v>
      </c>
      <c r="B7786" s="91">
        <v>368.58849566600992</v>
      </c>
      <c r="C7786" s="91">
        <v>203.53160513335007</v>
      </c>
      <c r="D7786" s="91">
        <v>5.0484055100000003E-3</v>
      </c>
      <c r="E7786" s="91">
        <v>20.57351157055</v>
      </c>
      <c r="F7786" s="91">
        <v>15.809963639899999</v>
      </c>
      <c r="G7786" s="91">
        <v>3.2305491660199994</v>
      </c>
      <c r="H7786" s="91">
        <v>63.649935730410014</v>
      </c>
      <c r="I7786" s="91">
        <v>19.489909823670001</v>
      </c>
      <c r="J7786" s="91">
        <v>0.58799447580000008</v>
      </c>
      <c r="K7786" s="91">
        <v>2.0406827451199998</v>
      </c>
      <c r="L7786" s="91">
        <v>4.6885661775300003</v>
      </c>
    </row>
    <row r="7787" spans="1:12" x14ac:dyDescent="0.25">
      <c r="A7787" s="90">
        <v>35024.249999981126</v>
      </c>
      <c r="B7787" s="91">
        <v>370.56686803386009</v>
      </c>
      <c r="C7787" s="91">
        <v>208.45838727660998</v>
      </c>
      <c r="D7787" s="91">
        <v>3.8923553094899992</v>
      </c>
      <c r="E7787" s="91">
        <v>26.031922585350003</v>
      </c>
      <c r="F7787" s="91">
        <v>15.809963639899999</v>
      </c>
      <c r="G7787" s="91">
        <v>3.22928219824</v>
      </c>
      <c r="H7787" s="91">
        <v>48.377635664540009</v>
      </c>
      <c r="I7787" s="91">
        <v>19.506705932069998</v>
      </c>
      <c r="J7787" s="91">
        <v>0.56584447580000008</v>
      </c>
      <c r="K7787" s="91">
        <v>2.0449268309299997</v>
      </c>
      <c r="L7787" s="91">
        <v>8.275141582529999</v>
      </c>
    </row>
    <row r="7788" spans="1:12" x14ac:dyDescent="0.25">
      <c r="A7788" s="90">
        <v>35024.29166664779</v>
      </c>
      <c r="B7788" s="91">
        <v>374.5867801612502</v>
      </c>
      <c r="C7788" s="91">
        <v>216.56880943992999</v>
      </c>
      <c r="D7788" s="91">
        <v>56.789211833919964</v>
      </c>
      <c r="E7788" s="91">
        <v>44.104683416610001</v>
      </c>
      <c r="F7788" s="91">
        <v>15.809963639899999</v>
      </c>
      <c r="G7788" s="91">
        <v>3.2282767050799999</v>
      </c>
      <c r="H7788" s="91">
        <v>72.042247995739999</v>
      </c>
      <c r="I7788" s="91">
        <v>19.535770500370003</v>
      </c>
      <c r="J7788" s="91">
        <v>0.71731447579999996</v>
      </c>
      <c r="K7788" s="91">
        <v>2.0539389020499996</v>
      </c>
      <c r="L7788" s="91">
        <v>8.6080080894900011</v>
      </c>
    </row>
    <row r="7789" spans="1:12" x14ac:dyDescent="0.25">
      <c r="A7789" s="90">
        <v>35024.333333314455</v>
      </c>
      <c r="B7789" s="91">
        <v>374.88096280171004</v>
      </c>
      <c r="C7789" s="91">
        <v>223.16386163277994</v>
      </c>
      <c r="D7789" s="91">
        <v>225.13432743049995</v>
      </c>
      <c r="E7789" s="91">
        <v>23.766603189810002</v>
      </c>
      <c r="F7789" s="91">
        <v>15.809963639899999</v>
      </c>
      <c r="G7789" s="91">
        <v>1.88415071374</v>
      </c>
      <c r="H7789" s="91">
        <v>45.824694277379997</v>
      </c>
      <c r="I7789" s="91">
        <v>19.532582808659999</v>
      </c>
      <c r="J7789" s="91">
        <v>0.56584447580000008</v>
      </c>
      <c r="K7789" s="91">
        <v>0.31227096995999998</v>
      </c>
      <c r="L7789" s="91">
        <v>0.25485705137999998</v>
      </c>
    </row>
    <row r="7790" spans="1:12" x14ac:dyDescent="0.25">
      <c r="A7790" s="90">
        <v>35024.374999981119</v>
      </c>
      <c r="B7790" s="91">
        <v>351.12035430211</v>
      </c>
      <c r="C7790" s="91">
        <v>226.01374178873002</v>
      </c>
      <c r="D7790" s="91">
        <v>403.25283020939997</v>
      </c>
      <c r="E7790" s="91">
        <v>18.36168262456</v>
      </c>
      <c r="F7790" s="91">
        <v>14.967130554899999</v>
      </c>
      <c r="G7790" s="91">
        <v>1.7087265625000001</v>
      </c>
      <c r="H7790" s="91">
        <v>27.11987445307</v>
      </c>
      <c r="I7790" s="91">
        <v>19.631275938879998</v>
      </c>
      <c r="J7790" s="91">
        <v>0.56584447580000008</v>
      </c>
      <c r="K7790" s="91">
        <v>0.24130314078999998</v>
      </c>
      <c r="L7790" s="91">
        <v>0</v>
      </c>
    </row>
    <row r="7791" spans="1:12" x14ac:dyDescent="0.25">
      <c r="A7791" s="90">
        <v>35024.416666647783</v>
      </c>
      <c r="B7791" s="91">
        <v>329.87233037073014</v>
      </c>
      <c r="C7791" s="91">
        <v>222.20511783115001</v>
      </c>
      <c r="D7791" s="91">
        <v>521.87881349222016</v>
      </c>
      <c r="E7791" s="91">
        <v>12.530091070900001</v>
      </c>
      <c r="F7791" s="91">
        <v>14.31104324066</v>
      </c>
      <c r="G7791" s="91">
        <v>1.7100538330100001</v>
      </c>
      <c r="H7791" s="91">
        <v>26.017365342589997</v>
      </c>
      <c r="I7791" s="91">
        <v>19.618722591670007</v>
      </c>
      <c r="J7791" s="91">
        <v>0.56584447580000008</v>
      </c>
      <c r="K7791" s="91">
        <v>2.5070958150000003E-2</v>
      </c>
      <c r="L7791" s="91">
        <v>0</v>
      </c>
    </row>
    <row r="7792" spans="1:12" x14ac:dyDescent="0.25">
      <c r="A7792" s="90">
        <v>35024.458333314447</v>
      </c>
      <c r="B7792" s="91">
        <v>283.35093406677009</v>
      </c>
      <c r="C7792" s="91">
        <v>226.74963632274998</v>
      </c>
      <c r="D7792" s="91">
        <v>583.41015456921002</v>
      </c>
      <c r="E7792" s="91">
        <v>18.518756302330001</v>
      </c>
      <c r="F7792" s="91">
        <v>13.925148292519999</v>
      </c>
      <c r="G7792" s="91">
        <v>1.7113208007799998</v>
      </c>
      <c r="H7792" s="91">
        <v>26.233195009870002</v>
      </c>
      <c r="I7792" s="91">
        <v>19.630351905449995</v>
      </c>
      <c r="J7792" s="91">
        <v>0.27789447579999998</v>
      </c>
      <c r="K7792" s="91">
        <v>0.22715951778999996</v>
      </c>
      <c r="L7792" s="91">
        <v>0.73032361228999998</v>
      </c>
    </row>
    <row r="7793" spans="1:12" x14ac:dyDescent="0.25">
      <c r="A7793" s="90">
        <v>35024.499999981112</v>
      </c>
      <c r="B7793" s="91">
        <v>308.47126005639018</v>
      </c>
      <c r="C7793" s="91">
        <v>220.25795289211993</v>
      </c>
      <c r="D7793" s="91">
        <v>531.61596235992022</v>
      </c>
      <c r="E7793" s="91">
        <v>19.613951771109999</v>
      </c>
      <c r="F7793" s="91">
        <v>15.809963639899999</v>
      </c>
      <c r="G7793" s="91">
        <v>1.71266809082</v>
      </c>
      <c r="H7793" s="91">
        <v>23.56734124283</v>
      </c>
      <c r="I7793" s="91">
        <v>19.631815639180004</v>
      </c>
      <c r="J7793" s="91">
        <v>0.56584447580000008</v>
      </c>
      <c r="K7793" s="91">
        <v>0.23967694670999998</v>
      </c>
      <c r="L7793" s="91">
        <v>0.55577260579999999</v>
      </c>
    </row>
    <row r="7794" spans="1:12" x14ac:dyDescent="0.25">
      <c r="A7794" s="90">
        <v>35024.541666647776</v>
      </c>
      <c r="B7794" s="91">
        <v>318.11060571544016</v>
      </c>
      <c r="C7794" s="91">
        <v>217.30545855989996</v>
      </c>
      <c r="D7794" s="91">
        <v>442.05782754534994</v>
      </c>
      <c r="E7794" s="91">
        <v>24.555285125290002</v>
      </c>
      <c r="F7794" s="91">
        <v>15.809963639899999</v>
      </c>
      <c r="G7794" s="91">
        <v>1.71274853516</v>
      </c>
      <c r="H7794" s="91">
        <v>25.867490355289998</v>
      </c>
      <c r="I7794" s="91">
        <v>19.637873709590004</v>
      </c>
      <c r="J7794" s="91">
        <v>0.56584447580000008</v>
      </c>
      <c r="K7794" s="91">
        <v>0.22576664441999997</v>
      </c>
      <c r="L7794" s="91">
        <v>5.2352849870000003E-2</v>
      </c>
    </row>
    <row r="7795" spans="1:12" x14ac:dyDescent="0.25">
      <c r="A7795" s="90">
        <v>35024.58333331444</v>
      </c>
      <c r="B7795" s="91">
        <v>354.45682306419025</v>
      </c>
      <c r="C7795" s="91">
        <v>208.16314750205996</v>
      </c>
      <c r="D7795" s="91">
        <v>297.28465553520005</v>
      </c>
      <c r="E7795" s="91">
        <v>25.172663440460003</v>
      </c>
      <c r="F7795" s="91">
        <v>17.409963639900003</v>
      </c>
      <c r="G7795" s="91">
        <v>1.7134725341799999</v>
      </c>
      <c r="H7795" s="91">
        <v>30.767214446180002</v>
      </c>
      <c r="I7795" s="91">
        <v>19.484391474520002</v>
      </c>
      <c r="J7795" s="91">
        <v>0.56584447580000008</v>
      </c>
      <c r="K7795" s="91">
        <v>0.22576664441999997</v>
      </c>
      <c r="L7795" s="91">
        <v>0.12442576837</v>
      </c>
    </row>
    <row r="7796" spans="1:12" x14ac:dyDescent="0.25">
      <c r="A7796" s="90">
        <v>35024.624999981104</v>
      </c>
      <c r="B7796" s="91">
        <v>375.01869340231985</v>
      </c>
      <c r="C7796" s="91">
        <v>209.40145296752996</v>
      </c>
      <c r="D7796" s="91">
        <v>115.21386659359003</v>
      </c>
      <c r="E7796" s="91">
        <v>28.818239863950001</v>
      </c>
      <c r="F7796" s="91">
        <v>17.409963639900003</v>
      </c>
      <c r="G7796" s="91">
        <v>3.2308279287100006</v>
      </c>
      <c r="H7796" s="91">
        <v>73.852974543010021</v>
      </c>
      <c r="I7796" s="91">
        <v>19.566589659290003</v>
      </c>
      <c r="J7796" s="91">
        <v>0.54492947579999995</v>
      </c>
      <c r="K7796" s="91">
        <v>0.24141619332</v>
      </c>
      <c r="L7796" s="91">
        <v>20.274879330809998</v>
      </c>
    </row>
    <row r="7797" spans="1:12" x14ac:dyDescent="0.25">
      <c r="A7797" s="90">
        <v>35024.666666647769</v>
      </c>
      <c r="B7797" s="91">
        <v>400.90226326143983</v>
      </c>
      <c r="C7797" s="91">
        <v>207.90813799006997</v>
      </c>
      <c r="D7797" s="91">
        <v>23.066897015859993</v>
      </c>
      <c r="E7797" s="91">
        <v>38.462064330880004</v>
      </c>
      <c r="F7797" s="91">
        <v>17.409963639900003</v>
      </c>
      <c r="G7797" s="91">
        <v>3.2329422324200001</v>
      </c>
      <c r="H7797" s="91">
        <v>81.778225161659989</v>
      </c>
      <c r="I7797" s="91">
        <v>19.734513550269998</v>
      </c>
      <c r="J7797" s="91">
        <v>0.54492947579999995</v>
      </c>
      <c r="K7797" s="91">
        <v>0.24141619332</v>
      </c>
      <c r="L7797" s="91">
        <v>32.592190014099998</v>
      </c>
    </row>
    <row r="7798" spans="1:12" x14ac:dyDescent="0.25">
      <c r="A7798" s="90">
        <v>35024.708333314433</v>
      </c>
      <c r="B7798" s="91">
        <v>406.9750662767799</v>
      </c>
      <c r="C7798" s="91">
        <v>204.72428398414002</v>
      </c>
      <c r="D7798" s="91">
        <v>1.369426009E-2</v>
      </c>
      <c r="E7798" s="91">
        <v>28.215275842530001</v>
      </c>
      <c r="F7798" s="91">
        <v>17.409963639900003</v>
      </c>
      <c r="G7798" s="91">
        <v>1.7126480712899999</v>
      </c>
      <c r="H7798" s="91">
        <v>79.732109381790011</v>
      </c>
      <c r="I7798" s="91">
        <v>19.771663957639994</v>
      </c>
      <c r="J7798" s="91">
        <v>1.1119294758</v>
      </c>
      <c r="K7798" s="91">
        <v>0.24141619332</v>
      </c>
      <c r="L7798" s="91">
        <v>30.310565882150001</v>
      </c>
    </row>
    <row r="7799" spans="1:12" x14ac:dyDescent="0.25">
      <c r="A7799" s="90">
        <v>35024.749999981097</v>
      </c>
      <c r="B7799" s="91">
        <v>412.23249772197994</v>
      </c>
      <c r="C7799" s="91">
        <v>202.23295978211002</v>
      </c>
      <c r="D7799" s="91">
        <v>0</v>
      </c>
      <c r="E7799" s="91">
        <v>22.861248325410003</v>
      </c>
      <c r="F7799" s="91">
        <v>17.409963639900003</v>
      </c>
      <c r="G7799" s="91">
        <v>1.7123061523399998</v>
      </c>
      <c r="H7799" s="91">
        <v>85.601647659389982</v>
      </c>
      <c r="I7799" s="91">
        <v>19.867703056060002</v>
      </c>
      <c r="J7799" s="91">
        <v>1.0282094758</v>
      </c>
      <c r="K7799" s="91">
        <v>0.24141619332</v>
      </c>
      <c r="L7799" s="91">
        <v>29.519608235800003</v>
      </c>
    </row>
    <row r="7800" spans="1:12" x14ac:dyDescent="0.25">
      <c r="A7800" s="90">
        <v>35024.791666647761</v>
      </c>
      <c r="B7800" s="91">
        <v>409.46227468263982</v>
      </c>
      <c r="C7800" s="91">
        <v>199.9676094646</v>
      </c>
      <c r="D7800" s="91">
        <v>0</v>
      </c>
      <c r="E7800" s="91">
        <v>23.229496791690003</v>
      </c>
      <c r="F7800" s="91">
        <v>17.409963639900003</v>
      </c>
      <c r="G7800" s="91">
        <v>1.7217779541</v>
      </c>
      <c r="H7800" s="91">
        <v>86.273848484159956</v>
      </c>
      <c r="I7800" s="91">
        <v>19.897096957390005</v>
      </c>
      <c r="J7800" s="91">
        <v>1.0503594758000001</v>
      </c>
      <c r="K7800" s="91">
        <v>0.28794636612000002</v>
      </c>
      <c r="L7800" s="91">
        <v>14.742852358030001</v>
      </c>
    </row>
    <row r="7801" spans="1:12" x14ac:dyDescent="0.25">
      <c r="A7801" s="90">
        <v>35024.833333314426</v>
      </c>
      <c r="B7801" s="91">
        <v>403.56172364308003</v>
      </c>
      <c r="C7801" s="91">
        <v>194.03320725012006</v>
      </c>
      <c r="D7801" s="91">
        <v>0</v>
      </c>
      <c r="E7801" s="91">
        <v>24.612379903120001</v>
      </c>
      <c r="F7801" s="91">
        <v>17.409963639900003</v>
      </c>
      <c r="G7801" s="91">
        <v>1.7211343994099999</v>
      </c>
      <c r="H7801" s="91">
        <v>73.991704612910041</v>
      </c>
      <c r="I7801" s="91">
        <v>19.85997461641</v>
      </c>
      <c r="J7801" s="91">
        <v>1.0913594758000003</v>
      </c>
      <c r="K7801" s="91">
        <v>0.28794636612000002</v>
      </c>
      <c r="L7801" s="91">
        <v>21.733559934359995</v>
      </c>
    </row>
    <row r="7802" spans="1:12" x14ac:dyDescent="0.25">
      <c r="A7802" s="90">
        <v>35024.87499998109</v>
      </c>
      <c r="B7802" s="91">
        <v>397.42288037412021</v>
      </c>
      <c r="C7802" s="91">
        <v>189.75838789918004</v>
      </c>
      <c r="D7802" s="91">
        <v>0</v>
      </c>
      <c r="E7802" s="91">
        <v>27.40010555157</v>
      </c>
      <c r="F7802" s="91">
        <v>17.409963639900003</v>
      </c>
      <c r="G7802" s="91">
        <v>1.7217980957000001</v>
      </c>
      <c r="H7802" s="91">
        <v>89.810079373560001</v>
      </c>
      <c r="I7802" s="91">
        <v>19.869017319190007</v>
      </c>
      <c r="J7802" s="91">
        <v>0.91275947580000005</v>
      </c>
      <c r="K7802" s="91">
        <v>0.28794636612000002</v>
      </c>
      <c r="L7802" s="91">
        <v>17.397625372850001</v>
      </c>
    </row>
    <row r="7803" spans="1:12" x14ac:dyDescent="0.25">
      <c r="A7803" s="90">
        <v>35024.916666647754</v>
      </c>
      <c r="B7803" s="91">
        <v>391.99740497872011</v>
      </c>
      <c r="C7803" s="91">
        <v>168.02301644759001</v>
      </c>
      <c r="D7803" s="91">
        <v>0</v>
      </c>
      <c r="E7803" s="91">
        <v>32.027960672309995</v>
      </c>
      <c r="F7803" s="91">
        <v>17.409963639900003</v>
      </c>
      <c r="G7803" s="91">
        <v>1.72300463867</v>
      </c>
      <c r="H7803" s="91">
        <v>97.357859068980005</v>
      </c>
      <c r="I7803" s="91">
        <v>19.836774188349999</v>
      </c>
      <c r="J7803" s="91">
        <v>0.91275947580000005</v>
      </c>
      <c r="K7803" s="91">
        <v>4.2030037873899992</v>
      </c>
      <c r="L7803" s="91">
        <v>8.8558736546700025</v>
      </c>
    </row>
    <row r="7804" spans="1:12" x14ac:dyDescent="0.25">
      <c r="A7804" s="90">
        <v>35024.958333314418</v>
      </c>
      <c r="B7804" s="91">
        <v>383.89315921075996</v>
      </c>
      <c r="C7804" s="91">
        <v>156.56752331365004</v>
      </c>
      <c r="D7804" s="91">
        <v>0</v>
      </c>
      <c r="E7804" s="91">
        <v>24.767660219669995</v>
      </c>
      <c r="F7804" s="91">
        <v>17.409963639900003</v>
      </c>
      <c r="G7804" s="91">
        <v>1.72322595215</v>
      </c>
      <c r="H7804" s="91">
        <v>97.318888501149999</v>
      </c>
      <c r="I7804" s="91">
        <v>19.709125124539995</v>
      </c>
      <c r="J7804" s="91">
        <v>0.91275947580000005</v>
      </c>
      <c r="K7804" s="91">
        <v>4.5987956912199985</v>
      </c>
      <c r="L7804" s="91">
        <v>7.6917614577200002</v>
      </c>
    </row>
    <row r="7805" spans="1:12" x14ac:dyDescent="0.25">
      <c r="A7805" s="90">
        <v>35024.999999981083</v>
      </c>
      <c r="B7805" s="91">
        <v>371.48691016792014</v>
      </c>
      <c r="C7805" s="91">
        <v>156.64711977287993</v>
      </c>
      <c r="D7805" s="91">
        <v>0</v>
      </c>
      <c r="E7805" s="91">
        <v>33.76455952968</v>
      </c>
      <c r="F7805" s="91">
        <v>17.409963639900003</v>
      </c>
      <c r="G7805" s="91">
        <v>3.2435201132799998</v>
      </c>
      <c r="H7805" s="91">
        <v>120.71704288973004</v>
      </c>
      <c r="I7805" s="91">
        <v>19.617808375299997</v>
      </c>
      <c r="J7805" s="91">
        <v>0.40194499580000004</v>
      </c>
      <c r="K7805" s="91">
        <v>7.8292821015199996</v>
      </c>
      <c r="L7805" s="91">
        <v>7.1004123361999998</v>
      </c>
    </row>
    <row r="7806" spans="1:12" x14ac:dyDescent="0.25">
      <c r="A7806" s="90">
        <v>35025.041666647747</v>
      </c>
      <c r="B7806" s="91">
        <v>365.13277845007013</v>
      </c>
      <c r="C7806" s="91">
        <v>153.24329099366003</v>
      </c>
      <c r="D7806" s="91">
        <v>0</v>
      </c>
      <c r="E7806" s="91">
        <v>23.107420905249999</v>
      </c>
      <c r="F7806" s="91">
        <v>16.81849665236</v>
      </c>
      <c r="G7806" s="91">
        <v>3.2434195273399999</v>
      </c>
      <c r="H7806" s="91">
        <v>105.58039489384001</v>
      </c>
      <c r="I7806" s="91">
        <v>19.562290025290004</v>
      </c>
      <c r="J7806" s="91">
        <v>0.40194499580000004</v>
      </c>
      <c r="K7806" s="91">
        <v>9.5909339052000036</v>
      </c>
      <c r="L7806" s="91">
        <v>21.640832623480005</v>
      </c>
    </row>
    <row r="7807" spans="1:12" x14ac:dyDescent="0.25">
      <c r="A7807" s="90">
        <v>35025.083333314411</v>
      </c>
      <c r="B7807" s="91">
        <v>365.68858433715025</v>
      </c>
      <c r="C7807" s="91">
        <v>147.05670361092996</v>
      </c>
      <c r="D7807" s="91">
        <v>0</v>
      </c>
      <c r="E7807" s="91">
        <v>29.854018580520002</v>
      </c>
      <c r="F7807" s="91">
        <v>15.809963639899999</v>
      </c>
      <c r="G7807" s="91">
        <v>3.2427559531299996</v>
      </c>
      <c r="H7807" s="91">
        <v>115.28935919231003</v>
      </c>
      <c r="I7807" s="91">
        <v>19.543394372259993</v>
      </c>
      <c r="J7807" s="91">
        <v>0.40194499580000004</v>
      </c>
      <c r="K7807" s="91">
        <v>9.5909339052000036</v>
      </c>
      <c r="L7807" s="91">
        <v>5.5061189414600005</v>
      </c>
    </row>
    <row r="7808" spans="1:12" x14ac:dyDescent="0.25">
      <c r="A7808" s="90">
        <v>35025.124999981075</v>
      </c>
      <c r="B7808" s="91">
        <v>360.74875862679988</v>
      </c>
      <c r="C7808" s="91">
        <v>143.94907157813998</v>
      </c>
      <c r="D7808" s="91">
        <v>0</v>
      </c>
      <c r="E7808" s="91">
        <v>22.441192973809997</v>
      </c>
      <c r="F7808" s="91">
        <v>15.809963639899999</v>
      </c>
      <c r="G7808" s="91">
        <v>3.2409460165999997</v>
      </c>
      <c r="H7808" s="91">
        <v>104.43440371765001</v>
      </c>
      <c r="I7808" s="91">
        <v>19.51394516901</v>
      </c>
      <c r="J7808" s="91">
        <v>0.40194499580000004</v>
      </c>
      <c r="K7808" s="91">
        <v>7.3309339052000002</v>
      </c>
      <c r="L7808" s="91">
        <v>16.011517965440003</v>
      </c>
    </row>
    <row r="7809" spans="1:12" x14ac:dyDescent="0.25">
      <c r="A7809" s="90">
        <v>35025.166666647739</v>
      </c>
      <c r="B7809" s="91">
        <v>357.13389458229017</v>
      </c>
      <c r="C7809" s="91">
        <v>140.79223317950999</v>
      </c>
      <c r="D7809" s="91">
        <v>0</v>
      </c>
      <c r="E7809" s="91">
        <v>17.950398917429997</v>
      </c>
      <c r="F7809" s="91">
        <v>15.809963639899999</v>
      </c>
      <c r="G7809" s="91">
        <v>3.2387942831999998</v>
      </c>
      <c r="H7809" s="91">
        <v>100.63500663492999</v>
      </c>
      <c r="I7809" s="91">
        <v>19.538125795630002</v>
      </c>
      <c r="J7809" s="91">
        <v>0.37979499580000003</v>
      </c>
      <c r="K7809" s="91">
        <v>9.5909339052000036</v>
      </c>
      <c r="L7809" s="91">
        <v>9.9990460175199996</v>
      </c>
    </row>
    <row r="7810" spans="1:12" x14ac:dyDescent="0.25">
      <c r="A7810" s="90">
        <v>35025.208333314404</v>
      </c>
      <c r="B7810" s="91">
        <v>348.47329619892997</v>
      </c>
      <c r="C7810" s="91">
        <v>140.84033124891997</v>
      </c>
      <c r="D7810" s="91">
        <v>3.3575166279999999E-2</v>
      </c>
      <c r="E7810" s="91">
        <v>18.661583810609994</v>
      </c>
      <c r="F7810" s="91">
        <v>15.809963639899999</v>
      </c>
      <c r="G7810" s="91">
        <v>3.23680343848</v>
      </c>
      <c r="H7810" s="91">
        <v>98.577485355259995</v>
      </c>
      <c r="I7810" s="91">
        <v>19.625494327680002</v>
      </c>
      <c r="J7810" s="91">
        <v>0.37979499580000003</v>
      </c>
      <c r="K7810" s="91">
        <v>9.3959411079000041</v>
      </c>
      <c r="L7810" s="91">
        <v>12.374878862679999</v>
      </c>
    </row>
    <row r="7811" spans="1:12" x14ac:dyDescent="0.25">
      <c r="A7811" s="90">
        <v>35025.249999981068</v>
      </c>
      <c r="B7811" s="91">
        <v>343.46313423132</v>
      </c>
      <c r="C7811" s="91">
        <v>141.10929553381999</v>
      </c>
      <c r="D7811" s="91">
        <v>6.0432191841999998</v>
      </c>
      <c r="E7811" s="91">
        <v>22.568772364400004</v>
      </c>
      <c r="F7811" s="91">
        <v>15.809963639899999</v>
      </c>
      <c r="G7811" s="91">
        <v>3.2355163290999998</v>
      </c>
      <c r="H7811" s="91">
        <v>98.676345549860002</v>
      </c>
      <c r="I7811" s="91">
        <v>19.782787060240004</v>
      </c>
      <c r="J7811" s="91">
        <v>0.40194499580000004</v>
      </c>
      <c r="K7811" s="91">
        <v>9.3959411079000041</v>
      </c>
      <c r="L7811" s="91">
        <v>24.018829778030007</v>
      </c>
    </row>
    <row r="7812" spans="1:12" x14ac:dyDescent="0.25">
      <c r="A7812" s="90">
        <v>35025.291666647732</v>
      </c>
      <c r="B7812" s="91">
        <v>344.37874456651008</v>
      </c>
      <c r="C7812" s="91">
        <v>141.16788374256001</v>
      </c>
      <c r="D7812" s="91">
        <v>70.255525982170013</v>
      </c>
      <c r="E7812" s="91">
        <v>28.088783774509999</v>
      </c>
      <c r="F7812" s="91">
        <v>15.809963639899999</v>
      </c>
      <c r="G7812" s="91">
        <v>3.2347320273400002</v>
      </c>
      <c r="H7812" s="91">
        <v>98.238876344540003</v>
      </c>
      <c r="I7812" s="91">
        <v>20.038358757489991</v>
      </c>
      <c r="J7812" s="91">
        <v>0.40194499580000004</v>
      </c>
      <c r="K7812" s="91">
        <v>7.1359411078999999</v>
      </c>
      <c r="L7812" s="91">
        <v>23.334470816820001</v>
      </c>
    </row>
    <row r="7813" spans="1:12" x14ac:dyDescent="0.25">
      <c r="A7813" s="90">
        <v>35025.333333314396</v>
      </c>
      <c r="B7813" s="91">
        <v>336.75248137117012</v>
      </c>
      <c r="C7813" s="91">
        <v>141.66111443156001</v>
      </c>
      <c r="D7813" s="91">
        <v>212.62133565647</v>
      </c>
      <c r="E7813" s="91">
        <v>32.121825499020005</v>
      </c>
      <c r="F7813" s="91">
        <v>15.809963639899999</v>
      </c>
      <c r="G7813" s="91">
        <v>1.7148601074200001</v>
      </c>
      <c r="H7813" s="91">
        <v>97.921387512660019</v>
      </c>
      <c r="I7813" s="91">
        <v>20.064999057080001</v>
      </c>
      <c r="J7813" s="91">
        <v>0.40194499580000004</v>
      </c>
      <c r="K7813" s="91">
        <v>4.5562973450199999</v>
      </c>
      <c r="L7813" s="91">
        <v>5.6479985236100001</v>
      </c>
    </row>
    <row r="7814" spans="1:12" x14ac:dyDescent="0.25">
      <c r="A7814" s="90">
        <v>35025.374999981061</v>
      </c>
      <c r="B7814" s="91">
        <v>314.9521568284901</v>
      </c>
      <c r="C7814" s="91">
        <v>142.38709341727002</v>
      </c>
      <c r="D7814" s="91">
        <v>358.36991407721007</v>
      </c>
      <c r="E7814" s="91">
        <v>19.527454108739999</v>
      </c>
      <c r="F7814" s="91">
        <v>15.809963639899999</v>
      </c>
      <c r="G7814" s="91">
        <v>1.7158254394499999</v>
      </c>
      <c r="H7814" s="91">
        <v>80.181857982229999</v>
      </c>
      <c r="I7814" s="91">
        <v>20.161634807330007</v>
      </c>
      <c r="J7814" s="91">
        <v>0.42409499580000004</v>
      </c>
      <c r="K7814" s="91">
        <v>2.7482973450199997</v>
      </c>
      <c r="L7814" s="91">
        <v>0.77867575651999998</v>
      </c>
    </row>
    <row r="7815" spans="1:12" x14ac:dyDescent="0.25">
      <c r="A7815" s="90">
        <v>35025.416666647725</v>
      </c>
      <c r="B7815" s="91">
        <v>270.37295645359995</v>
      </c>
      <c r="C7815" s="91">
        <v>124.25505397520999</v>
      </c>
      <c r="D7815" s="91">
        <v>455.44713344492999</v>
      </c>
      <c r="E7815" s="91">
        <v>17.699683155000002</v>
      </c>
      <c r="F7815" s="91">
        <v>15.809963639899999</v>
      </c>
      <c r="G7815" s="91">
        <v>1.7173940429700001</v>
      </c>
      <c r="H7815" s="91">
        <v>83.947007012699999</v>
      </c>
      <c r="I7815" s="91">
        <v>20.111698544039999</v>
      </c>
      <c r="J7815" s="91">
        <v>0.40194499580000004</v>
      </c>
      <c r="K7815" s="91">
        <v>2.7482973450199997</v>
      </c>
      <c r="L7815" s="91">
        <v>0.24468036103999999</v>
      </c>
    </row>
    <row r="7816" spans="1:12" x14ac:dyDescent="0.25">
      <c r="A7816" s="90">
        <v>35025.458333314389</v>
      </c>
      <c r="B7816" s="91">
        <v>269.96377230875993</v>
      </c>
      <c r="C7816" s="91">
        <v>125.28979840197999</v>
      </c>
      <c r="D7816" s="91">
        <v>466.40479176815001</v>
      </c>
      <c r="E7816" s="91">
        <v>20.182130259099999</v>
      </c>
      <c r="F7816" s="91">
        <v>15.809963639899999</v>
      </c>
      <c r="G7816" s="91">
        <v>1.7189022216799998</v>
      </c>
      <c r="H7816" s="91">
        <v>86.372929631039995</v>
      </c>
      <c r="I7816" s="91">
        <v>20.222592387719999</v>
      </c>
      <c r="J7816" s="91">
        <v>0.40194499580000004</v>
      </c>
      <c r="K7816" s="91">
        <v>2.7482973450199997</v>
      </c>
      <c r="L7816" s="91">
        <v>0</v>
      </c>
    </row>
    <row r="7817" spans="1:12" x14ac:dyDescent="0.25">
      <c r="A7817" s="90">
        <v>35025.499999981053</v>
      </c>
      <c r="B7817" s="91">
        <v>261.65904493529013</v>
      </c>
      <c r="C7817" s="91">
        <v>131.81570538257998</v>
      </c>
      <c r="D7817" s="91">
        <v>431.37945394085</v>
      </c>
      <c r="E7817" s="91">
        <v>21.112646949309998</v>
      </c>
      <c r="F7817" s="91">
        <v>15.809963639899999</v>
      </c>
      <c r="G7817" s="91">
        <v>1.7211948242200001</v>
      </c>
      <c r="H7817" s="91">
        <v>88.421687161020003</v>
      </c>
      <c r="I7817" s="91">
        <v>20.246892691979998</v>
      </c>
      <c r="J7817" s="91">
        <v>0.40194499580000004</v>
      </c>
      <c r="K7817" s="91">
        <v>2.7482973450199997</v>
      </c>
      <c r="L7817" s="91">
        <v>0.27327366730000002</v>
      </c>
    </row>
    <row r="7818" spans="1:12" x14ac:dyDescent="0.25">
      <c r="A7818" s="90">
        <v>35025.541666647718</v>
      </c>
      <c r="B7818" s="91">
        <v>275.33916639378998</v>
      </c>
      <c r="C7818" s="91">
        <v>135.53082609333998</v>
      </c>
      <c r="D7818" s="91">
        <v>339.4498279326699</v>
      </c>
      <c r="E7818" s="91">
        <v>20.335381285170001</v>
      </c>
      <c r="F7818" s="91">
        <v>15.809963639899999</v>
      </c>
      <c r="G7818" s="91">
        <v>3.2417706015599999</v>
      </c>
      <c r="H7818" s="91">
        <v>89.83301790953999</v>
      </c>
      <c r="I7818" s="91">
        <v>20.285879274229995</v>
      </c>
      <c r="J7818" s="91">
        <v>0.40194499580000004</v>
      </c>
      <c r="K7818" s="91">
        <v>2.7736326078999998</v>
      </c>
      <c r="L7818" s="91">
        <v>0.93292879086000002</v>
      </c>
    </row>
    <row r="7819" spans="1:12" x14ac:dyDescent="0.25">
      <c r="A7819" s="90">
        <v>35025.583333314382</v>
      </c>
      <c r="B7819" s="91">
        <v>294.61524701321008</v>
      </c>
      <c r="C7819" s="91">
        <v>140.96196919585998</v>
      </c>
      <c r="D7819" s="91">
        <v>211.89723739183989</v>
      </c>
      <c r="E7819" s="91">
        <v>22.744018074620001</v>
      </c>
      <c r="F7819" s="91">
        <v>15.809963639899999</v>
      </c>
      <c r="G7819" s="91">
        <v>2.6206979590300001</v>
      </c>
      <c r="H7819" s="91">
        <v>104.13504698494998</v>
      </c>
      <c r="I7819" s="91">
        <v>20.310976753510001</v>
      </c>
      <c r="J7819" s="91">
        <v>0.40194499580000004</v>
      </c>
      <c r="K7819" s="91">
        <v>9.3139030795000028</v>
      </c>
      <c r="L7819" s="91">
        <v>7.8664460776400009</v>
      </c>
    </row>
    <row r="7820" spans="1:12" x14ac:dyDescent="0.25">
      <c r="A7820" s="90">
        <v>35025.624999981046</v>
      </c>
      <c r="B7820" s="91">
        <v>309.85578165490011</v>
      </c>
      <c r="C7820" s="91">
        <v>144.64282336682999</v>
      </c>
      <c r="D7820" s="91">
        <v>72.748803958130026</v>
      </c>
      <c r="E7820" s="91">
        <v>38.51576815224</v>
      </c>
      <c r="F7820" s="91">
        <v>15.809963639899999</v>
      </c>
      <c r="G7820" s="91">
        <v>3.2432989218799997</v>
      </c>
      <c r="H7820" s="91">
        <v>125.75214292889001</v>
      </c>
      <c r="I7820" s="91">
        <v>20.373041322980008</v>
      </c>
      <c r="J7820" s="91">
        <v>0.40194499580000004</v>
      </c>
      <c r="K7820" s="91">
        <v>11.550305435350003</v>
      </c>
      <c r="L7820" s="91">
        <v>41.974999492310012</v>
      </c>
    </row>
    <row r="7821" spans="1:12" x14ac:dyDescent="0.25">
      <c r="A7821" s="90">
        <v>35025.66666664771</v>
      </c>
      <c r="B7821" s="91">
        <v>318.72814812477009</v>
      </c>
      <c r="C7821" s="91">
        <v>153.87801303873005</v>
      </c>
      <c r="D7821" s="91">
        <v>21.726128791520004</v>
      </c>
      <c r="E7821" s="91">
        <v>45.457668529110002</v>
      </c>
      <c r="F7821" s="91">
        <v>15.809963639899999</v>
      </c>
      <c r="G7821" s="91">
        <v>1.72248181152</v>
      </c>
      <c r="H7821" s="91">
        <v>129.42702280150002</v>
      </c>
      <c r="I7821" s="91">
        <v>20.373898812</v>
      </c>
      <c r="J7821" s="91">
        <v>0.40194499580000004</v>
      </c>
      <c r="K7821" s="91">
        <v>13.358305435350003</v>
      </c>
      <c r="L7821" s="91">
        <v>50.488057651620018</v>
      </c>
    </row>
    <row r="7822" spans="1:12" x14ac:dyDescent="0.25">
      <c r="A7822" s="90">
        <v>35025.708333314375</v>
      </c>
      <c r="B7822" s="91">
        <v>312.05696374452009</v>
      </c>
      <c r="C7822" s="91">
        <v>167.73186949417001</v>
      </c>
      <c r="D7822" s="91">
        <v>5.3069594599999999E-3</v>
      </c>
      <c r="E7822" s="91">
        <v>18.912874047180001</v>
      </c>
      <c r="F7822" s="91">
        <v>15.809963639899999</v>
      </c>
      <c r="G7822" s="91">
        <v>1.73440710449</v>
      </c>
      <c r="H7822" s="91">
        <v>138.52899249900997</v>
      </c>
      <c r="I7822" s="91">
        <v>20.372334638549997</v>
      </c>
      <c r="J7822" s="91">
        <v>0.37979499580000003</v>
      </c>
      <c r="K7822" s="91">
        <v>13.358305435350003</v>
      </c>
      <c r="L7822" s="91">
        <v>29.253471626070006</v>
      </c>
    </row>
    <row r="7823" spans="1:12" x14ac:dyDescent="0.25">
      <c r="A7823" s="90">
        <v>35025.749999981039</v>
      </c>
      <c r="B7823" s="91">
        <v>311.31766689846012</v>
      </c>
      <c r="C7823" s="91">
        <v>171.19946394828</v>
      </c>
      <c r="D7823" s="91">
        <v>0</v>
      </c>
      <c r="E7823" s="91">
        <v>22.998895770990003</v>
      </c>
      <c r="F7823" s="91">
        <v>15.809963639899999</v>
      </c>
      <c r="G7823" s="91">
        <v>1.7340250244099999</v>
      </c>
      <c r="H7823" s="91">
        <v>138.40485155831999</v>
      </c>
      <c r="I7823" s="91">
        <v>20.286629425560005</v>
      </c>
      <c r="J7823" s="91">
        <v>0.37979499580000003</v>
      </c>
      <c r="K7823" s="91">
        <v>13.358305435350003</v>
      </c>
      <c r="L7823" s="91">
        <v>28.467978508030004</v>
      </c>
    </row>
    <row r="7824" spans="1:12" x14ac:dyDescent="0.25">
      <c r="A7824" s="90">
        <v>35025.791666647703</v>
      </c>
      <c r="B7824" s="91">
        <v>307.91481562313021</v>
      </c>
      <c r="C7824" s="91">
        <v>167.89954026583007</v>
      </c>
      <c r="D7824" s="91">
        <v>0</v>
      </c>
      <c r="E7824" s="91">
        <v>24.675080014440002</v>
      </c>
      <c r="F7824" s="91">
        <v>15.809963639899999</v>
      </c>
      <c r="G7824" s="91">
        <v>1.73440710449</v>
      </c>
      <c r="H7824" s="91">
        <v>141.89240209996996</v>
      </c>
      <c r="I7824" s="91">
        <v>20.276647922079999</v>
      </c>
      <c r="J7824" s="91">
        <v>0.37979499580000003</v>
      </c>
      <c r="K7824" s="91">
        <v>13.358305435350003</v>
      </c>
      <c r="L7824" s="91">
        <v>23.553161278460003</v>
      </c>
    </row>
    <row r="7825" spans="1:12" x14ac:dyDescent="0.25">
      <c r="A7825" s="90">
        <v>35025.833333314367</v>
      </c>
      <c r="B7825" s="91">
        <v>308.44294590024015</v>
      </c>
      <c r="C7825" s="91">
        <v>156.02096009452993</v>
      </c>
      <c r="D7825" s="91">
        <v>0</v>
      </c>
      <c r="E7825" s="91">
        <v>29.464874220200002</v>
      </c>
      <c r="F7825" s="91">
        <v>15.809963639899999</v>
      </c>
      <c r="G7825" s="91">
        <v>3.2555258505900002</v>
      </c>
      <c r="H7825" s="91">
        <v>125.32987908794001</v>
      </c>
      <c r="I7825" s="91">
        <v>20.278500300840001</v>
      </c>
      <c r="J7825" s="91">
        <v>0.37979499580000003</v>
      </c>
      <c r="K7825" s="91">
        <v>13.358305435350003</v>
      </c>
      <c r="L7825" s="91">
        <v>32.745608560230004</v>
      </c>
    </row>
    <row r="7826" spans="1:12" x14ac:dyDescent="0.25">
      <c r="A7826" s="90">
        <v>35025.874999981032</v>
      </c>
      <c r="B7826" s="91">
        <v>292.64359517163001</v>
      </c>
      <c r="C7826" s="91">
        <v>145.24207573537001</v>
      </c>
      <c r="D7826" s="91">
        <v>0</v>
      </c>
      <c r="E7826" s="91">
        <v>44.208526687239996</v>
      </c>
      <c r="F7826" s="91">
        <v>15.809963639899999</v>
      </c>
      <c r="G7826" s="91">
        <v>3.2559279501999998</v>
      </c>
      <c r="H7826" s="91">
        <v>142.73100803901997</v>
      </c>
      <c r="I7826" s="91">
        <v>20.178505797739991</v>
      </c>
      <c r="J7826" s="91">
        <v>0.37979499580000003</v>
      </c>
      <c r="K7826" s="91">
        <v>13.358305435350003</v>
      </c>
      <c r="L7826" s="91">
        <v>21.518460578990002</v>
      </c>
    </row>
    <row r="7827" spans="1:12" x14ac:dyDescent="0.25">
      <c r="A7827" s="90">
        <v>35025.916666647696</v>
      </c>
      <c r="B7827" s="91">
        <v>277.99823536502004</v>
      </c>
      <c r="C7827" s="91">
        <v>124.95069439204995</v>
      </c>
      <c r="D7827" s="91">
        <v>0</v>
      </c>
      <c r="E7827" s="91">
        <v>34.141318414139995</v>
      </c>
      <c r="F7827" s="91">
        <v>15.809963639899999</v>
      </c>
      <c r="G7827" s="91">
        <v>3.2566117880900003</v>
      </c>
      <c r="H7827" s="91">
        <v>152.01675320151998</v>
      </c>
      <c r="I7827" s="91">
        <v>20.056012337389994</v>
      </c>
      <c r="J7827" s="91">
        <v>0.35764499579999998</v>
      </c>
      <c r="K7827" s="91">
        <v>13.358305435350003</v>
      </c>
      <c r="L7827" s="91">
        <v>34.069671232500006</v>
      </c>
    </row>
    <row r="7828" spans="1:12" x14ac:dyDescent="0.25">
      <c r="A7828" s="90">
        <v>35025.95833331436</v>
      </c>
      <c r="B7828" s="91">
        <v>268.88565657278997</v>
      </c>
      <c r="C7828" s="91">
        <v>111.34529756418</v>
      </c>
      <c r="D7828" s="91">
        <v>0</v>
      </c>
      <c r="E7828" s="91">
        <v>27.594836936189999</v>
      </c>
      <c r="F7828" s="91">
        <v>15.809963639899999</v>
      </c>
      <c r="G7828" s="91">
        <v>1.8564452126299997</v>
      </c>
      <c r="H7828" s="91">
        <v>138.74366111873999</v>
      </c>
      <c r="I7828" s="91">
        <v>19.961730813399999</v>
      </c>
      <c r="J7828" s="91">
        <v>0.35764499579999998</v>
      </c>
      <c r="K7828" s="91">
        <v>13.358305435350003</v>
      </c>
      <c r="L7828" s="91">
        <v>48.295582440400011</v>
      </c>
    </row>
    <row r="7829" spans="1:12" x14ac:dyDescent="0.25">
      <c r="A7829" s="90">
        <v>35025.999999981024</v>
      </c>
      <c r="B7829" s="91">
        <v>273.56994345353996</v>
      </c>
      <c r="C7829" s="91">
        <v>106.93283384065001</v>
      </c>
      <c r="D7829" s="91">
        <v>0</v>
      </c>
      <c r="E7829" s="91">
        <v>39.326725067109997</v>
      </c>
      <c r="F7829" s="91">
        <v>15.809963639899999</v>
      </c>
      <c r="G7829" s="91">
        <v>1.7502738037100001</v>
      </c>
      <c r="H7829" s="91">
        <v>146.52941253068997</v>
      </c>
      <c r="I7829" s="91">
        <v>19.817070443189994</v>
      </c>
      <c r="J7829" s="91">
        <v>0.61688947579999998</v>
      </c>
      <c r="K7829" s="91">
        <v>13.358305435350003</v>
      </c>
      <c r="L7829" s="91">
        <v>23.727927598139999</v>
      </c>
    </row>
    <row r="7830" spans="1:12" x14ac:dyDescent="0.25">
      <c r="A7830" s="90">
        <v>35026.041666647689</v>
      </c>
      <c r="B7830" s="91">
        <v>261.85074830920013</v>
      </c>
      <c r="C7830" s="91">
        <v>104.62258704135999</v>
      </c>
      <c r="D7830" s="91">
        <v>0</v>
      </c>
      <c r="E7830" s="91">
        <v>45.835738020240001</v>
      </c>
      <c r="F7830" s="91">
        <v>15.809963639899999</v>
      </c>
      <c r="G7830" s="91">
        <v>1.7497912597699998</v>
      </c>
      <c r="H7830" s="91">
        <v>127.89096456333003</v>
      </c>
      <c r="I7830" s="91">
        <v>19.781720564179999</v>
      </c>
      <c r="J7830" s="91">
        <v>0.39645947580000002</v>
      </c>
      <c r="K7830" s="91">
        <v>13.358305435350003</v>
      </c>
      <c r="L7830" s="91">
        <v>20.580599628920002</v>
      </c>
    </row>
    <row r="7831" spans="1:12" x14ac:dyDescent="0.25">
      <c r="A7831" s="90">
        <v>35026.083333314353</v>
      </c>
      <c r="B7831" s="91">
        <v>254.90319427855994</v>
      </c>
      <c r="C7831" s="91">
        <v>108.86405352174</v>
      </c>
      <c r="D7831" s="91">
        <v>0</v>
      </c>
      <c r="E7831" s="91">
        <v>41.608963544090003</v>
      </c>
      <c r="F7831" s="91">
        <v>15.809963639899999</v>
      </c>
      <c r="G7831" s="91">
        <v>1.7492080078100001</v>
      </c>
      <c r="H7831" s="91">
        <v>110.47815205881999</v>
      </c>
      <c r="I7831" s="91">
        <v>19.789564217749998</v>
      </c>
      <c r="J7831" s="91">
        <v>0.39645947580000002</v>
      </c>
      <c r="K7831" s="91">
        <v>13.358305435350003</v>
      </c>
      <c r="L7831" s="91">
        <v>40.690043674640002</v>
      </c>
    </row>
    <row r="7832" spans="1:12" x14ac:dyDescent="0.25">
      <c r="A7832" s="90">
        <v>35026.124999981017</v>
      </c>
      <c r="B7832" s="91">
        <v>244.33387701807007</v>
      </c>
      <c r="C7832" s="91">
        <v>117.88415677622001</v>
      </c>
      <c r="D7832" s="91">
        <v>0</v>
      </c>
      <c r="E7832" s="91">
        <v>30.110074588109999</v>
      </c>
      <c r="F7832" s="91">
        <v>15.809963639899999</v>
      </c>
      <c r="G7832" s="91">
        <v>1.7472976074200002</v>
      </c>
      <c r="H7832" s="91">
        <v>125.78866157264004</v>
      </c>
      <c r="I7832" s="91">
        <v>19.763041831209996</v>
      </c>
      <c r="J7832" s="91">
        <v>0.39645947580000002</v>
      </c>
      <c r="K7832" s="91">
        <v>13.358305435350003</v>
      </c>
      <c r="L7832" s="91">
        <v>16.95497881336</v>
      </c>
    </row>
    <row r="7833" spans="1:12" x14ac:dyDescent="0.25">
      <c r="A7833" s="90">
        <v>35026.166666647681</v>
      </c>
      <c r="B7833" s="91">
        <v>241.73500363575013</v>
      </c>
      <c r="C7833" s="91">
        <v>140.81567033794008</v>
      </c>
      <c r="D7833" s="91">
        <v>0</v>
      </c>
      <c r="E7833" s="91">
        <v>22.492892657890003</v>
      </c>
      <c r="F7833" s="91">
        <v>15.809963639899999</v>
      </c>
      <c r="G7833" s="91">
        <v>1.74494470215</v>
      </c>
      <c r="H7833" s="91">
        <v>121.22816747761001</v>
      </c>
      <c r="I7833" s="91">
        <v>19.818149277130004</v>
      </c>
      <c r="J7833" s="91">
        <v>0.41860947579999996</v>
      </c>
      <c r="K7833" s="91">
        <v>13.358305435350003</v>
      </c>
      <c r="L7833" s="91">
        <v>6.3419791050100001</v>
      </c>
    </row>
    <row r="7834" spans="1:12" x14ac:dyDescent="0.25">
      <c r="A7834" s="90">
        <v>35026.208333314346</v>
      </c>
      <c r="B7834" s="91">
        <v>227.76902647676008</v>
      </c>
      <c r="C7834" s="91">
        <v>160.71981385646004</v>
      </c>
      <c r="D7834" s="91">
        <v>0.17255708248999999</v>
      </c>
      <c r="E7834" s="91">
        <v>19.268619361910002</v>
      </c>
      <c r="F7834" s="91">
        <v>15.809963639899999</v>
      </c>
      <c r="G7834" s="91">
        <v>1.7429940185499999</v>
      </c>
      <c r="H7834" s="91">
        <v>114.77851558377002</v>
      </c>
      <c r="I7834" s="91">
        <v>19.81888791818</v>
      </c>
      <c r="J7834" s="91">
        <v>0.59597447580000007</v>
      </c>
      <c r="K7834" s="91">
        <v>9.1918017497700042</v>
      </c>
      <c r="L7834" s="91">
        <v>8.0193907976100007</v>
      </c>
    </row>
    <row r="7835" spans="1:12" x14ac:dyDescent="0.25">
      <c r="A7835" s="90">
        <v>35026.24999998101</v>
      </c>
      <c r="B7835" s="91">
        <v>221.36133429881002</v>
      </c>
      <c r="C7835" s="91">
        <v>178.66290000099994</v>
      </c>
      <c r="D7835" s="91">
        <v>8.9206663824300012</v>
      </c>
      <c r="E7835" s="91">
        <v>23.012805034930004</v>
      </c>
      <c r="F7835" s="91">
        <v>15.809963639899999</v>
      </c>
      <c r="G7835" s="91">
        <v>1.7418276367200001</v>
      </c>
      <c r="H7835" s="91">
        <v>94.615532788750031</v>
      </c>
      <c r="I7835" s="91">
        <v>19.961580315639992</v>
      </c>
      <c r="J7835" s="91">
        <v>0.59597447580000007</v>
      </c>
      <c r="K7835" s="91">
        <v>9.1918017497700042</v>
      </c>
      <c r="L7835" s="91">
        <v>24.792014227919996</v>
      </c>
    </row>
    <row r="7836" spans="1:12" x14ac:dyDescent="0.25">
      <c r="A7836" s="90">
        <v>35026.291666647674</v>
      </c>
      <c r="B7836" s="91">
        <v>225.27499748757</v>
      </c>
      <c r="C7836" s="91">
        <v>196.37850339174</v>
      </c>
      <c r="D7836" s="91">
        <v>65.42970498715998</v>
      </c>
      <c r="E7836" s="91">
        <v>31.179608551810006</v>
      </c>
      <c r="F7836" s="91">
        <v>15.809963639899999</v>
      </c>
      <c r="G7836" s="91">
        <v>1.7411036377</v>
      </c>
      <c r="H7836" s="91">
        <v>126.51593049601003</v>
      </c>
      <c r="I7836" s="91">
        <v>20.135591849059999</v>
      </c>
      <c r="J7836" s="91">
        <v>0.59597447580000007</v>
      </c>
      <c r="K7836" s="91">
        <v>12.119221704000001</v>
      </c>
      <c r="L7836" s="91">
        <v>19.006687154359998</v>
      </c>
    </row>
    <row r="7837" spans="1:12" x14ac:dyDescent="0.25">
      <c r="A7837" s="90">
        <v>35026.333333314338</v>
      </c>
      <c r="B7837" s="91">
        <v>220.59004346508993</v>
      </c>
      <c r="C7837" s="91">
        <v>206.5297905213499</v>
      </c>
      <c r="D7837" s="91">
        <v>187.12000599268003</v>
      </c>
      <c r="E7837" s="91">
        <v>21.828795031169996</v>
      </c>
      <c r="F7837" s="91">
        <v>15.809963639899999</v>
      </c>
      <c r="G7837" s="91">
        <v>1.73185314941</v>
      </c>
      <c r="H7837" s="91">
        <v>78.889934180200015</v>
      </c>
      <c r="I7837" s="91">
        <v>20.247926241489999</v>
      </c>
      <c r="J7837" s="91">
        <v>0.59597447580000007</v>
      </c>
      <c r="K7837" s="91">
        <v>2.0494161933199999</v>
      </c>
      <c r="L7837" s="91">
        <v>8.5106354458199984</v>
      </c>
    </row>
    <row r="7838" spans="1:12" x14ac:dyDescent="0.25">
      <c r="A7838" s="90">
        <v>35026.374999981002</v>
      </c>
      <c r="B7838" s="91">
        <v>211.90100057965995</v>
      </c>
      <c r="C7838" s="91">
        <v>210.96666689449998</v>
      </c>
      <c r="D7838" s="91">
        <v>313.66349884160002</v>
      </c>
      <c r="E7838" s="91">
        <v>18.75367930346</v>
      </c>
      <c r="F7838" s="91">
        <v>15.809963639899999</v>
      </c>
      <c r="G7838" s="91">
        <v>1.73283850098</v>
      </c>
      <c r="H7838" s="91">
        <v>70.043517684039998</v>
      </c>
      <c r="I7838" s="91">
        <v>20.216849449679998</v>
      </c>
      <c r="J7838" s="91">
        <v>0.59597447580000007</v>
      </c>
      <c r="K7838" s="91">
        <v>2.0494161933199999</v>
      </c>
      <c r="L7838" s="91">
        <v>1.07873050281</v>
      </c>
    </row>
    <row r="7839" spans="1:12" x14ac:dyDescent="0.25">
      <c r="A7839" s="90">
        <v>35026.416666647667</v>
      </c>
      <c r="B7839" s="91">
        <v>199.12001293581002</v>
      </c>
      <c r="C7839" s="91">
        <v>213.03775833115003</v>
      </c>
      <c r="D7839" s="91">
        <v>391.00224400133999</v>
      </c>
      <c r="E7839" s="91">
        <v>16.64613428394</v>
      </c>
      <c r="F7839" s="91">
        <v>15.809963639899999</v>
      </c>
      <c r="G7839" s="91">
        <v>1.7343668212899999</v>
      </c>
      <c r="H7839" s="91">
        <v>63.833311318919996</v>
      </c>
      <c r="I7839" s="91">
        <v>20.20426450135</v>
      </c>
      <c r="J7839" s="91">
        <v>0.61812447579999996</v>
      </c>
      <c r="K7839" s="91">
        <v>0.80641619332000003</v>
      </c>
      <c r="L7839" s="91">
        <v>1.04643169917</v>
      </c>
    </row>
    <row r="7840" spans="1:12" x14ac:dyDescent="0.25">
      <c r="A7840" s="90">
        <v>35026.458333314331</v>
      </c>
      <c r="B7840" s="91">
        <v>200.697556862</v>
      </c>
      <c r="C7840" s="91">
        <v>221.11602589192003</v>
      </c>
      <c r="D7840" s="91">
        <v>423.3548824416099</v>
      </c>
      <c r="E7840" s="91">
        <v>13.927559580260002</v>
      </c>
      <c r="F7840" s="91">
        <v>15.809963639899999</v>
      </c>
      <c r="G7840" s="91">
        <v>1.7360158691400001</v>
      </c>
      <c r="H7840" s="91">
        <v>56.893079249299994</v>
      </c>
      <c r="I7840" s="91">
        <v>20.136227251339999</v>
      </c>
      <c r="J7840" s="91">
        <v>0.43319122779999997</v>
      </c>
      <c r="K7840" s="91">
        <v>0.80641619332000003</v>
      </c>
      <c r="L7840" s="91">
        <v>0.31257813547000002</v>
      </c>
    </row>
    <row r="7841" spans="1:12" x14ac:dyDescent="0.25">
      <c r="A7841" s="90">
        <v>35026.499999980995</v>
      </c>
      <c r="B7841" s="91">
        <v>208.33567476320999</v>
      </c>
      <c r="C7841" s="91">
        <v>225.91327864726011</v>
      </c>
      <c r="D7841" s="91">
        <v>415.00511238476008</v>
      </c>
      <c r="E7841" s="91">
        <v>16.003224479100002</v>
      </c>
      <c r="F7841" s="91">
        <v>15.809963639899999</v>
      </c>
      <c r="G7841" s="91">
        <v>1.7384290771499999</v>
      </c>
      <c r="H7841" s="91">
        <v>53.97778926558999</v>
      </c>
      <c r="I7841" s="91">
        <v>19.877671209989995</v>
      </c>
      <c r="J7841" s="91">
        <v>0.41860947579999996</v>
      </c>
      <c r="K7841" s="91">
        <v>0.80641619332000003</v>
      </c>
      <c r="L7841" s="91">
        <v>0.26752221768000001</v>
      </c>
    </row>
    <row r="7842" spans="1:12" x14ac:dyDescent="0.25">
      <c r="A7842" s="90">
        <v>35026.541666647659</v>
      </c>
      <c r="B7842" s="91">
        <v>215.10664872652998</v>
      </c>
      <c r="C7842" s="91">
        <v>229.64227256860997</v>
      </c>
      <c r="D7842" s="91">
        <v>340.64354196772962</v>
      </c>
      <c r="E7842" s="91">
        <v>21.127314957279999</v>
      </c>
      <c r="F7842" s="91">
        <v>15.809963639899999</v>
      </c>
      <c r="G7842" s="91">
        <v>1.7387910156299999</v>
      </c>
      <c r="H7842" s="91">
        <v>67.294522677230006</v>
      </c>
      <c r="I7842" s="91">
        <v>20.157019625319993</v>
      </c>
      <c r="J7842" s="91">
        <v>0.41860947579999996</v>
      </c>
      <c r="K7842" s="91">
        <v>0.80641619332000003</v>
      </c>
      <c r="L7842" s="91">
        <v>1.9976482086099998</v>
      </c>
    </row>
    <row r="7843" spans="1:12" x14ac:dyDescent="0.25">
      <c r="A7843" s="90">
        <v>35026.583333314324</v>
      </c>
      <c r="B7843" s="91">
        <v>218.05701179330012</v>
      </c>
      <c r="C7843" s="91">
        <v>231.93615960113988</v>
      </c>
      <c r="D7843" s="91">
        <v>231.16106982228993</v>
      </c>
      <c r="E7843" s="91">
        <v>19.594661664189999</v>
      </c>
      <c r="F7843" s="91">
        <v>15.809963639899999</v>
      </c>
      <c r="G7843" s="91">
        <v>1.7399372558600001</v>
      </c>
      <c r="H7843" s="91">
        <v>85.469410332849989</v>
      </c>
      <c r="I7843" s="91">
        <v>20.155638028839995</v>
      </c>
      <c r="J7843" s="91">
        <v>0.41860947579999996</v>
      </c>
      <c r="K7843" s="91">
        <v>2.7943281656299996</v>
      </c>
      <c r="L7843" s="91">
        <v>2.11768844287</v>
      </c>
    </row>
    <row r="7844" spans="1:12" x14ac:dyDescent="0.25">
      <c r="A7844" s="90">
        <v>35026.624999980988</v>
      </c>
      <c r="B7844" s="91">
        <v>228.27355148334004</v>
      </c>
      <c r="C7844" s="91">
        <v>238.39771849171998</v>
      </c>
      <c r="D7844" s="91">
        <v>104.33090536190001</v>
      </c>
      <c r="E7844" s="91">
        <v>26.370262472520004</v>
      </c>
      <c r="F7844" s="91">
        <v>15.809963639899999</v>
      </c>
      <c r="G7844" s="91">
        <v>1.7400378418</v>
      </c>
      <c r="H7844" s="91">
        <v>98.364687782500027</v>
      </c>
      <c r="I7844" s="91">
        <v>20.20394512907</v>
      </c>
      <c r="J7844" s="91">
        <v>0.41860947579999996</v>
      </c>
      <c r="K7844" s="91">
        <v>4.7265393861599998</v>
      </c>
      <c r="L7844" s="91">
        <v>19.44429355998</v>
      </c>
    </row>
    <row r="7845" spans="1:12" x14ac:dyDescent="0.25">
      <c r="A7845" s="90">
        <v>35026.666666647652</v>
      </c>
      <c r="B7845" s="91">
        <v>231.2268955566401</v>
      </c>
      <c r="C7845" s="91">
        <v>240.61888856983998</v>
      </c>
      <c r="D7845" s="91">
        <v>29.318237394210001</v>
      </c>
      <c r="E7845" s="91">
        <v>42.780908665880006</v>
      </c>
      <c r="F7845" s="91">
        <v>15.809963639899999</v>
      </c>
      <c r="G7845" s="91">
        <v>1.7395351562500001</v>
      </c>
      <c r="H7845" s="91">
        <v>117.62849108573006</v>
      </c>
      <c r="I7845" s="91">
        <v>20.269305697539995</v>
      </c>
      <c r="J7845" s="91">
        <v>0.41860947579999996</v>
      </c>
      <c r="K7845" s="91">
        <v>6.7158012219699996</v>
      </c>
      <c r="L7845" s="91">
        <v>44.665634822649992</v>
      </c>
    </row>
    <row r="7846" spans="1:12" x14ac:dyDescent="0.25">
      <c r="A7846" s="90">
        <v>35026.708333314316</v>
      </c>
      <c r="B7846" s="91">
        <v>235.11073549019011</v>
      </c>
      <c r="C7846" s="91">
        <v>245.77815054361008</v>
      </c>
      <c r="D7846" s="91">
        <v>0</v>
      </c>
      <c r="E7846" s="91">
        <v>29.913225266440001</v>
      </c>
      <c r="F7846" s="91">
        <v>15.809963639899999</v>
      </c>
      <c r="G7846" s="91">
        <v>1.7396960449200001</v>
      </c>
      <c r="H7846" s="91">
        <v>107.51472015094002</v>
      </c>
      <c r="I7846" s="91">
        <v>20.186789833139997</v>
      </c>
      <c r="J7846" s="91">
        <v>0.41860947579999996</v>
      </c>
      <c r="K7846" s="91">
        <v>6.4943212219699991</v>
      </c>
      <c r="L7846" s="91">
        <v>37.330742600249998</v>
      </c>
    </row>
    <row r="7847" spans="1:12" x14ac:dyDescent="0.25">
      <c r="A7847" s="90">
        <v>35026.749999980981</v>
      </c>
      <c r="B7847" s="91">
        <v>236.86026139543</v>
      </c>
      <c r="C7847" s="91">
        <v>245.80707968890994</v>
      </c>
      <c r="D7847" s="91">
        <v>0</v>
      </c>
      <c r="E7847" s="91">
        <v>34.34606690279</v>
      </c>
      <c r="F7847" s="91">
        <v>15.809963639899999</v>
      </c>
      <c r="G7847" s="91">
        <v>1.73951501465</v>
      </c>
      <c r="H7847" s="91">
        <v>103.06014111635001</v>
      </c>
      <c r="I7847" s="91">
        <v>20.302349595239995</v>
      </c>
      <c r="J7847" s="91">
        <v>0.41860947579999996</v>
      </c>
      <c r="K7847" s="91">
        <v>6.4943212219699991</v>
      </c>
      <c r="L7847" s="91">
        <v>42.724806415049983</v>
      </c>
    </row>
    <row r="7848" spans="1:12" x14ac:dyDescent="0.25">
      <c r="A7848" s="90">
        <v>35026.791666647645</v>
      </c>
      <c r="B7848" s="91">
        <v>247.67911112077007</v>
      </c>
      <c r="C7848" s="91">
        <v>249.05679476805</v>
      </c>
      <c r="D7848" s="91">
        <v>0</v>
      </c>
      <c r="E7848" s="91">
        <v>30.380346759910001</v>
      </c>
      <c r="F7848" s="91">
        <v>15.809963639899999</v>
      </c>
      <c r="G7848" s="91">
        <v>1.7400579834000001</v>
      </c>
      <c r="H7848" s="91">
        <v>101.14638160006001</v>
      </c>
      <c r="I7848" s="91">
        <v>20.304840539889991</v>
      </c>
      <c r="J7848" s="91">
        <v>0.41860947579999996</v>
      </c>
      <c r="K7848" s="91">
        <v>6.4943212219699991</v>
      </c>
      <c r="L7848" s="91">
        <v>38.798982487080011</v>
      </c>
    </row>
    <row r="7849" spans="1:12" x14ac:dyDescent="0.25">
      <c r="A7849" s="90">
        <v>35026.833333314309</v>
      </c>
      <c r="B7849" s="91">
        <v>250.34326784501005</v>
      </c>
      <c r="C7849" s="91">
        <v>249.65287945438999</v>
      </c>
      <c r="D7849" s="91">
        <v>0</v>
      </c>
      <c r="E7849" s="91">
        <v>31.639255105780002</v>
      </c>
      <c r="F7849" s="91">
        <v>15.809963639899999</v>
      </c>
      <c r="G7849" s="91">
        <v>1.7414656982399999</v>
      </c>
      <c r="H7849" s="91">
        <v>101.18883206619</v>
      </c>
      <c r="I7849" s="91">
        <v>19.921969904139999</v>
      </c>
      <c r="J7849" s="91">
        <v>0.41860947579999996</v>
      </c>
      <c r="K7849" s="91">
        <v>6.4943212219699991</v>
      </c>
      <c r="L7849" s="91">
        <v>42.353148601069996</v>
      </c>
    </row>
    <row r="7850" spans="1:12" x14ac:dyDescent="0.25">
      <c r="A7850" s="90">
        <v>35026.874999980973</v>
      </c>
      <c r="B7850" s="91">
        <v>254.08032291298008</v>
      </c>
      <c r="C7850" s="91">
        <v>252.00315276455001</v>
      </c>
      <c r="D7850" s="91">
        <v>0</v>
      </c>
      <c r="E7850" s="91">
        <v>41.734267233449998</v>
      </c>
      <c r="F7850" s="91">
        <v>15.809963639899999</v>
      </c>
      <c r="G7850" s="91">
        <v>1.81285620117</v>
      </c>
      <c r="H7850" s="91">
        <v>100.15888431329999</v>
      </c>
      <c r="I7850" s="91">
        <v>20.183167314519999</v>
      </c>
      <c r="J7850" s="91">
        <v>0.41860947579999996</v>
      </c>
      <c r="K7850" s="91">
        <v>6.4943212219699991</v>
      </c>
      <c r="L7850" s="91">
        <v>27.106496457679999</v>
      </c>
    </row>
    <row r="7851" spans="1:12" x14ac:dyDescent="0.25">
      <c r="A7851" s="90">
        <v>35026.916666647638</v>
      </c>
      <c r="B7851" s="91">
        <v>262.33348053931007</v>
      </c>
      <c r="C7851" s="91">
        <v>249.08643695966001</v>
      </c>
      <c r="D7851" s="91">
        <v>0</v>
      </c>
      <c r="E7851" s="91">
        <v>36.079151583870001</v>
      </c>
      <c r="F7851" s="91">
        <v>15.809963639899999</v>
      </c>
      <c r="G7851" s="91">
        <v>1.8139421386700001</v>
      </c>
      <c r="H7851" s="91">
        <v>99.190937770620025</v>
      </c>
      <c r="I7851" s="91">
        <v>19.68622342311</v>
      </c>
      <c r="J7851" s="91">
        <v>0.41860947579999996</v>
      </c>
      <c r="K7851" s="91">
        <v>6.4943212219699991</v>
      </c>
      <c r="L7851" s="91">
        <v>28.091711261219992</v>
      </c>
    </row>
    <row r="7852" spans="1:12" x14ac:dyDescent="0.25">
      <c r="A7852" s="90">
        <v>35026.958333314302</v>
      </c>
      <c r="B7852" s="91">
        <v>271.58255446821994</v>
      </c>
      <c r="C7852" s="91">
        <v>249.50314520622999</v>
      </c>
      <c r="D7852" s="91">
        <v>0</v>
      </c>
      <c r="E7852" s="91">
        <v>25.96014422647</v>
      </c>
      <c r="F7852" s="91">
        <v>15.809963639899999</v>
      </c>
      <c r="G7852" s="91">
        <v>1.81603356934</v>
      </c>
      <c r="H7852" s="91">
        <v>98.289740274600021</v>
      </c>
      <c r="I7852" s="91">
        <v>19.583546098700008</v>
      </c>
      <c r="J7852" s="91">
        <v>0.41860947579999996</v>
      </c>
      <c r="K7852" s="91">
        <v>6.4943212219699991</v>
      </c>
      <c r="L7852" s="91">
        <v>8.1464304325600008</v>
      </c>
    </row>
    <row r="7853" spans="1:12" x14ac:dyDescent="0.25">
      <c r="A7853" s="90">
        <v>35026.999999980966</v>
      </c>
      <c r="B7853" s="91">
        <v>287.69525156362994</v>
      </c>
      <c r="C7853" s="91">
        <v>255.47933445393994</v>
      </c>
      <c r="D7853" s="91">
        <v>0</v>
      </c>
      <c r="E7853" s="91">
        <v>35.041333289169998</v>
      </c>
      <c r="F7853" s="91">
        <v>15.809963639899999</v>
      </c>
      <c r="G7853" s="91">
        <v>1.8161541747999999</v>
      </c>
      <c r="H7853" s="91">
        <v>101.04683378325002</v>
      </c>
      <c r="I7853" s="91">
        <v>19.826951406509995</v>
      </c>
      <c r="J7853" s="91">
        <v>0.41860947579999996</v>
      </c>
      <c r="K7853" s="91">
        <v>6.7158012219699996</v>
      </c>
      <c r="L7853" s="91">
        <v>3.1816662436100001</v>
      </c>
    </row>
    <row r="7854" spans="1:12" x14ac:dyDescent="0.25">
      <c r="A7854" s="90">
        <v>35027.04166664763</v>
      </c>
      <c r="B7854" s="91">
        <v>288.40462520272013</v>
      </c>
      <c r="C7854" s="91">
        <v>254.41951108600009</v>
      </c>
      <c r="D7854" s="91">
        <v>0</v>
      </c>
      <c r="E7854" s="91">
        <v>30.059873064569999</v>
      </c>
      <c r="F7854" s="91">
        <v>15.809963639899999</v>
      </c>
      <c r="G7854" s="91">
        <v>1.81603356934</v>
      </c>
      <c r="H7854" s="91">
        <v>99.278472215220006</v>
      </c>
      <c r="I7854" s="91">
        <v>19.762839505180004</v>
      </c>
      <c r="J7854" s="91">
        <v>0.41860947579999996</v>
      </c>
      <c r="K7854" s="91">
        <v>6.7158012219699996</v>
      </c>
      <c r="L7854" s="91">
        <v>1.23897196E-2</v>
      </c>
    </row>
    <row r="7855" spans="1:12" x14ac:dyDescent="0.25">
      <c r="A7855" s="90">
        <v>35027.083333314295</v>
      </c>
      <c r="B7855" s="91">
        <v>292.84434605871019</v>
      </c>
      <c r="C7855" s="91">
        <v>252.58974194711999</v>
      </c>
      <c r="D7855" s="91">
        <v>0</v>
      </c>
      <c r="E7855" s="91">
        <v>25.487217953070004</v>
      </c>
      <c r="F7855" s="91">
        <v>15.809963639899999</v>
      </c>
      <c r="G7855" s="91">
        <v>1.8139622802700002</v>
      </c>
      <c r="H7855" s="91">
        <v>98.397421601319991</v>
      </c>
      <c r="I7855" s="91">
        <v>19.781546402269996</v>
      </c>
      <c r="J7855" s="91">
        <v>0.41860947579999996</v>
      </c>
      <c r="K7855" s="91">
        <v>6.7158012219699996</v>
      </c>
      <c r="L7855" s="91">
        <v>1.1426845007100002</v>
      </c>
    </row>
    <row r="7856" spans="1:12" x14ac:dyDescent="0.25">
      <c r="A7856" s="90">
        <v>35027.124999980959</v>
      </c>
      <c r="B7856" s="91">
        <v>290.77819054098018</v>
      </c>
      <c r="C7856" s="91">
        <v>252.09993458961</v>
      </c>
      <c r="D7856" s="91">
        <v>0</v>
      </c>
      <c r="E7856" s="91">
        <v>23.66591366834</v>
      </c>
      <c r="F7856" s="91">
        <v>15.809963639899999</v>
      </c>
      <c r="G7856" s="91">
        <v>1.81239367676</v>
      </c>
      <c r="H7856" s="91">
        <v>93.891756056809967</v>
      </c>
      <c r="I7856" s="91">
        <v>19.629056942699997</v>
      </c>
      <c r="J7856" s="91">
        <v>0.41860947579999996</v>
      </c>
      <c r="K7856" s="91">
        <v>6.7158012219699996</v>
      </c>
      <c r="L7856" s="91">
        <v>1.8848897475899999</v>
      </c>
    </row>
    <row r="7857" spans="1:12" x14ac:dyDescent="0.25">
      <c r="A7857" s="90">
        <v>35027.166666647623</v>
      </c>
      <c r="B7857" s="91">
        <v>295.72287443720006</v>
      </c>
      <c r="C7857" s="91">
        <v>249.99200742501995</v>
      </c>
      <c r="D7857" s="91">
        <v>0</v>
      </c>
      <c r="E7857" s="91">
        <v>23.309562621839998</v>
      </c>
      <c r="F7857" s="91">
        <v>15.809963639899999</v>
      </c>
      <c r="G7857" s="91">
        <v>1.81014135742</v>
      </c>
      <c r="H7857" s="91">
        <v>87.091432669999989</v>
      </c>
      <c r="I7857" s="91">
        <v>19.616955323860001</v>
      </c>
      <c r="J7857" s="91">
        <v>0.13065947580000001</v>
      </c>
      <c r="K7857" s="91">
        <v>1.9513886933199998</v>
      </c>
      <c r="L7857" s="91">
        <v>1.92139213933</v>
      </c>
    </row>
    <row r="7858" spans="1:12" x14ac:dyDescent="0.25">
      <c r="A7858" s="90">
        <v>35027.208333314287</v>
      </c>
      <c r="B7858" s="91">
        <v>293.50601683391017</v>
      </c>
      <c r="C7858" s="91">
        <v>252.52816807365011</v>
      </c>
      <c r="D7858" s="91">
        <v>0.15304801230000001</v>
      </c>
      <c r="E7858" s="91">
        <v>20.543108249390002</v>
      </c>
      <c r="F7858" s="91">
        <v>15.809963639899999</v>
      </c>
      <c r="G7858" s="91">
        <v>1.8077080078100001</v>
      </c>
      <c r="H7858" s="91">
        <v>70.161986368030014</v>
      </c>
      <c r="I7858" s="91">
        <v>19.684509958710002</v>
      </c>
      <c r="J7858" s="91">
        <v>0.13065947580000001</v>
      </c>
      <c r="K7858" s="91">
        <v>1.9513886933199998</v>
      </c>
      <c r="L7858" s="91">
        <v>4.2888956978899992</v>
      </c>
    </row>
    <row r="7859" spans="1:12" x14ac:dyDescent="0.25">
      <c r="A7859" s="90">
        <v>35027.249999980952</v>
      </c>
      <c r="B7859" s="91">
        <v>305.13791781559007</v>
      </c>
      <c r="C7859" s="91">
        <v>252.55161831614004</v>
      </c>
      <c r="D7859" s="91">
        <v>8.8524132785999967</v>
      </c>
      <c r="E7859" s="91">
        <v>19.977616184230001</v>
      </c>
      <c r="F7859" s="91">
        <v>15.809963639899999</v>
      </c>
      <c r="G7859" s="91">
        <v>1.8063807373</v>
      </c>
      <c r="H7859" s="91">
        <v>64.818933154699991</v>
      </c>
      <c r="I7859" s="91">
        <v>19.744601223219998</v>
      </c>
      <c r="J7859" s="91">
        <v>0.13065947580000001</v>
      </c>
      <c r="K7859" s="91">
        <v>1.9513886933199998</v>
      </c>
      <c r="L7859" s="91">
        <v>2.2690926827600002</v>
      </c>
    </row>
    <row r="7860" spans="1:12" x14ac:dyDescent="0.25">
      <c r="A7860" s="90">
        <v>35027.291666647616</v>
      </c>
      <c r="B7860" s="91">
        <v>311.08629096882009</v>
      </c>
      <c r="C7860" s="91">
        <v>255.54766362759003</v>
      </c>
      <c r="D7860" s="91">
        <v>50.82264721605997</v>
      </c>
      <c r="E7860" s="91">
        <v>23.484086972210001</v>
      </c>
      <c r="F7860" s="91">
        <v>15.809963639899999</v>
      </c>
      <c r="G7860" s="91">
        <v>1.80571716309</v>
      </c>
      <c r="H7860" s="91">
        <v>70.26805409648</v>
      </c>
      <c r="I7860" s="91">
        <v>20.204733344910004</v>
      </c>
      <c r="J7860" s="91">
        <v>0.13065947580000001</v>
      </c>
      <c r="K7860" s="91">
        <v>1.9513886933199998</v>
      </c>
      <c r="L7860" s="91">
        <v>5.4541196573599997</v>
      </c>
    </row>
    <row r="7861" spans="1:12" x14ac:dyDescent="0.25">
      <c r="A7861" s="90">
        <v>35027.33333331428</v>
      </c>
      <c r="B7861" s="91">
        <v>310.01813640123015</v>
      </c>
      <c r="C7861" s="91">
        <v>255.11040899568007</v>
      </c>
      <c r="D7861" s="91">
        <v>187.40753349659994</v>
      </c>
      <c r="E7861" s="91">
        <v>20.204412361479996</v>
      </c>
      <c r="F7861" s="91">
        <v>15.809963639899999</v>
      </c>
      <c r="G7861" s="91">
        <v>1.8062399902300001</v>
      </c>
      <c r="H7861" s="91">
        <v>46.970348849919993</v>
      </c>
      <c r="I7861" s="91">
        <v>20.302269662600004</v>
      </c>
      <c r="J7861" s="91">
        <v>0.13065947580000001</v>
      </c>
      <c r="K7861" s="91">
        <v>1.9513886933199998</v>
      </c>
      <c r="L7861" s="91">
        <v>0</v>
      </c>
    </row>
    <row r="7862" spans="1:12" x14ac:dyDescent="0.25">
      <c r="A7862" s="90">
        <v>35027.374999980944</v>
      </c>
      <c r="B7862" s="91">
        <v>297.67718247364019</v>
      </c>
      <c r="C7862" s="91">
        <v>256.82030830085006</v>
      </c>
      <c r="D7862" s="91">
        <v>327.11896508616013</v>
      </c>
      <c r="E7862" s="91">
        <v>16.133868983659998</v>
      </c>
      <c r="F7862" s="91">
        <v>1.9835999999</v>
      </c>
      <c r="G7862" s="91">
        <v>1.8077080078100001</v>
      </c>
      <c r="H7862" s="91">
        <v>32.268092870789999</v>
      </c>
      <c r="I7862" s="91">
        <v>20.039948332149997</v>
      </c>
      <c r="J7862" s="91">
        <v>0.13065947580000001</v>
      </c>
      <c r="K7862" s="91">
        <v>0.14338869332000001</v>
      </c>
      <c r="L7862" s="91">
        <v>0.20889266634</v>
      </c>
    </row>
    <row r="7863" spans="1:12" x14ac:dyDescent="0.25">
      <c r="A7863" s="90">
        <v>35027.416666647609</v>
      </c>
      <c r="B7863" s="91">
        <v>257.37049024749007</v>
      </c>
      <c r="C7863" s="91">
        <v>250.87668853291001</v>
      </c>
      <c r="D7863" s="91">
        <v>450.44595533283024</v>
      </c>
      <c r="E7863" s="91">
        <v>15.80192096121</v>
      </c>
      <c r="F7863" s="91">
        <v>1.9835999999</v>
      </c>
      <c r="G7863" s="91">
        <v>1.8197539062500001</v>
      </c>
      <c r="H7863" s="91">
        <v>29.716647085960002</v>
      </c>
      <c r="I7863" s="91">
        <v>20.021383385379998</v>
      </c>
      <c r="J7863" s="91">
        <v>0.13065947580000001</v>
      </c>
      <c r="K7863" s="91">
        <v>0.14338869332000001</v>
      </c>
      <c r="L7863" s="91">
        <v>0</v>
      </c>
    </row>
    <row r="7864" spans="1:12" x14ac:dyDescent="0.25">
      <c r="A7864" s="90">
        <v>35027.458333314273</v>
      </c>
      <c r="B7864" s="91">
        <v>269.10114415008997</v>
      </c>
      <c r="C7864" s="91">
        <v>247.05064618694013</v>
      </c>
      <c r="D7864" s="91">
        <v>461.6736430503999</v>
      </c>
      <c r="E7864" s="91">
        <v>14.71385890292</v>
      </c>
      <c r="F7864" s="91">
        <v>1.9835999999</v>
      </c>
      <c r="G7864" s="91">
        <v>1.8128159179700001</v>
      </c>
      <c r="H7864" s="91">
        <v>29.139217498220006</v>
      </c>
      <c r="I7864" s="91">
        <v>19.889792861179995</v>
      </c>
      <c r="J7864" s="91">
        <v>0.13065947580000001</v>
      </c>
      <c r="K7864" s="91">
        <v>0.14338869332000001</v>
      </c>
      <c r="L7864" s="91">
        <v>0</v>
      </c>
    </row>
    <row r="7865" spans="1:12" x14ac:dyDescent="0.25">
      <c r="A7865" s="90">
        <v>35027.499999980937</v>
      </c>
      <c r="B7865" s="91">
        <v>252.18365888482992</v>
      </c>
      <c r="C7865" s="91">
        <v>247.61889485258007</v>
      </c>
      <c r="D7865" s="91">
        <v>469.3077470889001</v>
      </c>
      <c r="E7865" s="91">
        <v>13.134817430250001</v>
      </c>
      <c r="F7865" s="91">
        <v>1.9835999999</v>
      </c>
      <c r="G7865" s="91">
        <v>1.8155509033200001</v>
      </c>
      <c r="H7865" s="91">
        <v>30.851417258180014</v>
      </c>
      <c r="I7865" s="91">
        <v>19.849218786999998</v>
      </c>
      <c r="J7865" s="91">
        <v>0.13065947580000001</v>
      </c>
      <c r="K7865" s="91">
        <v>0.14338869332000001</v>
      </c>
      <c r="L7865" s="91">
        <v>0</v>
      </c>
    </row>
    <row r="7866" spans="1:12" x14ac:dyDescent="0.25">
      <c r="A7866" s="90">
        <v>35027.541666647601</v>
      </c>
      <c r="B7866" s="91">
        <v>277.32188130389005</v>
      </c>
      <c r="C7866" s="91">
        <v>251.37162463277005</v>
      </c>
      <c r="D7866" s="91">
        <v>369.84246515188988</v>
      </c>
      <c r="E7866" s="91">
        <v>15.857873281730001</v>
      </c>
      <c r="F7866" s="91">
        <v>1.9835999999</v>
      </c>
      <c r="G7866" s="91">
        <v>1.81637536621</v>
      </c>
      <c r="H7866" s="91">
        <v>33.729110180299998</v>
      </c>
      <c r="I7866" s="91">
        <v>19.993088254719996</v>
      </c>
      <c r="J7866" s="91">
        <v>0.13065947580000001</v>
      </c>
      <c r="K7866" s="91">
        <v>0.14338869332000001</v>
      </c>
      <c r="L7866" s="91">
        <v>0.12229374061000001</v>
      </c>
    </row>
    <row r="7867" spans="1:12" x14ac:dyDescent="0.25">
      <c r="A7867" s="90">
        <v>35027.583333314265</v>
      </c>
      <c r="B7867" s="91">
        <v>287.44107112136999</v>
      </c>
      <c r="C7867" s="91">
        <v>249.67399827525995</v>
      </c>
      <c r="D7867" s="91">
        <v>281.39721585614006</v>
      </c>
      <c r="E7867" s="91">
        <v>21.379541719920002</v>
      </c>
      <c r="F7867" s="91">
        <v>1.9835999999</v>
      </c>
      <c r="G7867" s="91">
        <v>1.81882885742</v>
      </c>
      <c r="H7867" s="91">
        <v>45.29534573282001</v>
      </c>
      <c r="I7867" s="91">
        <v>20.195575700699997</v>
      </c>
      <c r="J7867" s="91">
        <v>0.13065947580000001</v>
      </c>
      <c r="K7867" s="91">
        <v>0.4213686933200001</v>
      </c>
      <c r="L7867" s="91">
        <v>0.67246142809999998</v>
      </c>
    </row>
    <row r="7868" spans="1:12" x14ac:dyDescent="0.25">
      <c r="A7868" s="90">
        <v>35027.62499998093</v>
      </c>
      <c r="B7868" s="91">
        <v>311.80579296098</v>
      </c>
      <c r="C7868" s="91">
        <v>250.39753649556999</v>
      </c>
      <c r="D7868" s="91">
        <v>128.61142663982</v>
      </c>
      <c r="E7868" s="91">
        <v>27.157894155070004</v>
      </c>
      <c r="F7868" s="91">
        <v>1.9835999999</v>
      </c>
      <c r="G7868" s="91">
        <v>1.8192712402300002</v>
      </c>
      <c r="H7868" s="91">
        <v>63.763241728299988</v>
      </c>
      <c r="I7868" s="91">
        <v>20.23296667644</v>
      </c>
      <c r="J7868" s="91">
        <v>0.13065947580000001</v>
      </c>
      <c r="K7868" s="91">
        <v>0.4213686933200001</v>
      </c>
      <c r="L7868" s="91">
        <v>38.264372307840006</v>
      </c>
    </row>
    <row r="7869" spans="1:12" x14ac:dyDescent="0.25">
      <c r="A7869" s="90">
        <v>35027.666666647594</v>
      </c>
      <c r="B7869" s="91">
        <v>334.59840037749001</v>
      </c>
      <c r="C7869" s="91">
        <v>249.55887285467992</v>
      </c>
      <c r="D7869" s="91">
        <v>34.841050862049997</v>
      </c>
      <c r="E7869" s="91">
        <v>34.268305728750008</v>
      </c>
      <c r="F7869" s="91">
        <v>15.809963639899999</v>
      </c>
      <c r="G7869" s="91">
        <v>1.81882885742</v>
      </c>
      <c r="H7869" s="91">
        <v>68.809644041380025</v>
      </c>
      <c r="I7869" s="91">
        <v>20.273318646569997</v>
      </c>
      <c r="J7869" s="91">
        <v>0.13065947580000001</v>
      </c>
      <c r="K7869" s="91">
        <v>2.2293686933199997</v>
      </c>
      <c r="L7869" s="91">
        <v>39.86659860932</v>
      </c>
    </row>
    <row r="7870" spans="1:12" x14ac:dyDescent="0.25">
      <c r="A7870" s="90">
        <v>35027.708333314258</v>
      </c>
      <c r="B7870" s="91">
        <v>341.9268546684699</v>
      </c>
      <c r="C7870" s="91">
        <v>247.95233686421</v>
      </c>
      <c r="D7870" s="91">
        <v>0</v>
      </c>
      <c r="E7870" s="91">
        <v>22.62669100738</v>
      </c>
      <c r="F7870" s="91">
        <v>15.809963639899999</v>
      </c>
      <c r="G7870" s="91">
        <v>1.8194321289100002</v>
      </c>
      <c r="H7870" s="91">
        <v>78.709524842370016</v>
      </c>
      <c r="I7870" s="91">
        <v>20.311251357589995</v>
      </c>
      <c r="J7870" s="91">
        <v>0.13065947580000001</v>
      </c>
      <c r="K7870" s="91">
        <v>2.2293686933199997</v>
      </c>
      <c r="L7870" s="91">
        <v>16.01295653283</v>
      </c>
    </row>
    <row r="7871" spans="1:12" x14ac:dyDescent="0.25">
      <c r="A7871" s="90">
        <v>35027.749999980922</v>
      </c>
      <c r="B7871" s="91">
        <v>350.27889241947025</v>
      </c>
      <c r="C7871" s="91">
        <v>248.66677687820999</v>
      </c>
      <c r="D7871" s="91">
        <v>0</v>
      </c>
      <c r="E7871" s="91">
        <v>24.307935443270001</v>
      </c>
      <c r="F7871" s="91">
        <v>15.809963639899999</v>
      </c>
      <c r="G7871" s="91">
        <v>1.81945227051</v>
      </c>
      <c r="H7871" s="91">
        <v>67.434740756130026</v>
      </c>
      <c r="I7871" s="91">
        <v>20.418268532299997</v>
      </c>
      <c r="J7871" s="91">
        <v>0.13065947580000001</v>
      </c>
      <c r="K7871" s="91">
        <v>2.2296794433299998</v>
      </c>
      <c r="L7871" s="91">
        <v>34.341971454510002</v>
      </c>
    </row>
    <row r="7872" spans="1:12" x14ac:dyDescent="0.25">
      <c r="A7872" s="90">
        <v>35027.791666647587</v>
      </c>
      <c r="B7872" s="91">
        <v>350.86613612220992</v>
      </c>
      <c r="C7872" s="91">
        <v>247.42067059054995</v>
      </c>
      <c r="D7872" s="91">
        <v>0</v>
      </c>
      <c r="E7872" s="91">
        <v>20.80222672028</v>
      </c>
      <c r="F7872" s="91">
        <v>15.809963639899999</v>
      </c>
      <c r="G7872" s="91">
        <v>1.8193919677700001</v>
      </c>
      <c r="H7872" s="91">
        <v>64.325866430920001</v>
      </c>
      <c r="I7872" s="91">
        <v>20.377323510829999</v>
      </c>
      <c r="J7872" s="91">
        <v>0.13065947580000001</v>
      </c>
      <c r="K7872" s="91">
        <v>2.2296794433299998</v>
      </c>
      <c r="L7872" s="91">
        <v>22.515957836009999</v>
      </c>
    </row>
    <row r="7873" spans="1:12" x14ac:dyDescent="0.25">
      <c r="A7873" s="90">
        <v>35027.833333314251</v>
      </c>
      <c r="B7873" s="91">
        <v>344.64599148509984</v>
      </c>
      <c r="C7873" s="91">
        <v>247.90990155398006</v>
      </c>
      <c r="D7873" s="91">
        <v>0</v>
      </c>
      <c r="E7873" s="91">
        <v>21.479515784269999</v>
      </c>
      <c r="F7873" s="91">
        <v>15.809963639899999</v>
      </c>
      <c r="G7873" s="91">
        <v>1.8203571777300001</v>
      </c>
      <c r="H7873" s="91">
        <v>87.864419754760007</v>
      </c>
      <c r="I7873" s="91">
        <v>20.387176343389999</v>
      </c>
      <c r="J7873" s="91">
        <v>0.13065947580000001</v>
      </c>
      <c r="K7873" s="91">
        <v>2.2296794433299998</v>
      </c>
      <c r="L7873" s="91">
        <v>17.999683678930001</v>
      </c>
    </row>
    <row r="7874" spans="1:12" x14ac:dyDescent="0.25">
      <c r="A7874" s="90">
        <v>35027.874999980915</v>
      </c>
      <c r="B7874" s="91">
        <v>344.24888955721008</v>
      </c>
      <c r="C7874" s="91">
        <v>246.31987493229997</v>
      </c>
      <c r="D7874" s="91">
        <v>0</v>
      </c>
      <c r="E7874" s="91">
        <v>27.90075694511</v>
      </c>
      <c r="F7874" s="91">
        <v>15.809963639899999</v>
      </c>
      <c r="G7874" s="91">
        <v>1.83025134277</v>
      </c>
      <c r="H7874" s="91">
        <v>68.088363687620031</v>
      </c>
      <c r="I7874" s="91">
        <v>20.329667959870005</v>
      </c>
      <c r="J7874" s="91">
        <v>0.13065947580000001</v>
      </c>
      <c r="K7874" s="91">
        <v>2.2296794433299998</v>
      </c>
      <c r="L7874" s="91">
        <v>34.229332894480009</v>
      </c>
    </row>
    <row r="7875" spans="1:12" x14ac:dyDescent="0.25">
      <c r="A7875" s="90">
        <v>35027.916666647579</v>
      </c>
      <c r="B7875" s="91">
        <v>325.2143391804301</v>
      </c>
      <c r="C7875" s="91">
        <v>242.64210641891006</v>
      </c>
      <c r="D7875" s="91">
        <v>0</v>
      </c>
      <c r="E7875" s="91">
        <v>29.288220321030003</v>
      </c>
      <c r="F7875" s="91">
        <v>15.809963639899999</v>
      </c>
      <c r="G7875" s="91">
        <v>1.8310758056600001</v>
      </c>
      <c r="H7875" s="91">
        <v>87.390563247150013</v>
      </c>
      <c r="I7875" s="91">
        <v>20.240092179659992</v>
      </c>
      <c r="J7875" s="91">
        <v>0.13855847939999999</v>
      </c>
      <c r="K7875" s="91">
        <v>2.2296794433299998</v>
      </c>
      <c r="L7875" s="91">
        <v>32.82719873660001</v>
      </c>
    </row>
    <row r="7876" spans="1:12" x14ac:dyDescent="0.25">
      <c r="A7876" s="90">
        <v>35027.958333314244</v>
      </c>
      <c r="B7876" s="91">
        <v>325.54408435524999</v>
      </c>
      <c r="C7876" s="91">
        <v>238.31923082016999</v>
      </c>
      <c r="D7876" s="91">
        <v>0</v>
      </c>
      <c r="E7876" s="91">
        <v>19.582633810430004</v>
      </c>
      <c r="F7876" s="91">
        <v>15.809963639899999</v>
      </c>
      <c r="G7876" s="91">
        <v>1.8314578857399999</v>
      </c>
      <c r="H7876" s="91">
        <v>64.36303959544</v>
      </c>
      <c r="I7876" s="91">
        <v>20.01590305501</v>
      </c>
      <c r="J7876" s="91">
        <v>0.2979794758</v>
      </c>
      <c r="K7876" s="91">
        <v>2.2296794433299998</v>
      </c>
      <c r="L7876" s="91">
        <v>34.544436744830001</v>
      </c>
    </row>
    <row r="7877" spans="1:12" x14ac:dyDescent="0.25">
      <c r="A7877" s="90">
        <v>35027.999999980908</v>
      </c>
      <c r="B7877" s="91">
        <v>333.39843610033972</v>
      </c>
      <c r="C7877" s="91">
        <v>238.00824762275005</v>
      </c>
      <c r="D7877" s="91">
        <v>0</v>
      </c>
      <c r="E7877" s="91">
        <v>29.480813777180003</v>
      </c>
      <c r="F7877" s="91">
        <v>17.409963639900003</v>
      </c>
      <c r="G7877" s="91">
        <v>1.8315183105499999</v>
      </c>
      <c r="H7877" s="91">
        <v>52.995249616790005</v>
      </c>
      <c r="I7877" s="91">
        <v>19.894626259849989</v>
      </c>
      <c r="J7877" s="91">
        <v>0.13065947580000001</v>
      </c>
      <c r="K7877" s="91">
        <v>3.9997162150000001E-2</v>
      </c>
      <c r="L7877" s="91">
        <v>20.189818745679997</v>
      </c>
    </row>
    <row r="7878" spans="1:12" x14ac:dyDescent="0.25">
      <c r="A7878" s="90">
        <v>35028.041666647572</v>
      </c>
      <c r="B7878" s="91">
        <v>327.07506758769011</v>
      </c>
      <c r="C7878" s="91">
        <v>233.10130950281999</v>
      </c>
      <c r="D7878" s="91">
        <v>0</v>
      </c>
      <c r="E7878" s="91">
        <v>22.519182276160002</v>
      </c>
      <c r="F7878" s="91">
        <v>17.409963639900003</v>
      </c>
      <c r="G7878" s="91">
        <v>1.8313774414100001</v>
      </c>
      <c r="H7878" s="91">
        <v>49.601633060600008</v>
      </c>
      <c r="I7878" s="91">
        <v>19.937413375030001</v>
      </c>
      <c r="J7878" s="91">
        <v>0.13065947580000001</v>
      </c>
      <c r="K7878" s="91">
        <v>2.6981401829999998E-2</v>
      </c>
      <c r="L7878" s="91">
        <v>15.982117783</v>
      </c>
    </row>
    <row r="7879" spans="1:12" x14ac:dyDescent="0.25">
      <c r="A7879" s="90">
        <v>35028.083333314236</v>
      </c>
      <c r="B7879" s="91">
        <v>323.87203698703007</v>
      </c>
      <c r="C7879" s="91">
        <v>230.08390444884998</v>
      </c>
      <c r="D7879" s="91">
        <v>0</v>
      </c>
      <c r="E7879" s="91">
        <v>37.497221957700006</v>
      </c>
      <c r="F7879" s="91">
        <v>17.409963639900003</v>
      </c>
      <c r="G7879" s="91">
        <v>1.8319606933600001</v>
      </c>
      <c r="H7879" s="91">
        <v>48.133791451330012</v>
      </c>
      <c r="I7879" s="91">
        <v>19.890749920120005</v>
      </c>
      <c r="J7879" s="91">
        <v>0.13065947580000001</v>
      </c>
      <c r="K7879" s="91">
        <v>2.6685260870000001E-2</v>
      </c>
      <c r="L7879" s="91">
        <v>9.9226127122300003</v>
      </c>
    </row>
    <row r="7880" spans="1:12" x14ac:dyDescent="0.25">
      <c r="A7880" s="90">
        <v>35028.124999980901</v>
      </c>
      <c r="B7880" s="91">
        <v>320.61680306401001</v>
      </c>
      <c r="C7880" s="91">
        <v>226.19589796718998</v>
      </c>
      <c r="D7880" s="91">
        <v>0</v>
      </c>
      <c r="E7880" s="91">
        <v>31.086824402330006</v>
      </c>
      <c r="F7880" s="91">
        <v>17.409963639900003</v>
      </c>
      <c r="G7880" s="91">
        <v>1.83481628418</v>
      </c>
      <c r="H7880" s="91">
        <v>43.695009180230009</v>
      </c>
      <c r="I7880" s="91">
        <v>19.903789476860002</v>
      </c>
      <c r="J7880" s="91">
        <v>0.13065947580000001</v>
      </c>
      <c r="K7880" s="91">
        <v>3.958085477E-2</v>
      </c>
      <c r="L7880" s="91">
        <v>16.580549520680002</v>
      </c>
    </row>
    <row r="7881" spans="1:12" x14ac:dyDescent="0.25">
      <c r="A7881" s="90">
        <v>35028.166666647565</v>
      </c>
      <c r="B7881" s="91">
        <v>319.09364682448006</v>
      </c>
      <c r="C7881" s="91">
        <v>222.33163026128008</v>
      </c>
      <c r="D7881" s="91">
        <v>0</v>
      </c>
      <c r="E7881" s="91">
        <v>22.859798737160002</v>
      </c>
      <c r="F7881" s="91">
        <v>17.409963639900003</v>
      </c>
      <c r="G7881" s="91">
        <v>1.8337303466799999</v>
      </c>
      <c r="H7881" s="91">
        <v>33.679391180930004</v>
      </c>
      <c r="I7881" s="91">
        <v>19.900489440600001</v>
      </c>
      <c r="J7881" s="91">
        <v>0.13065947580000001</v>
      </c>
      <c r="K7881" s="91">
        <v>3.1287068729999999E-2</v>
      </c>
      <c r="L7881" s="91">
        <v>6.1577877552800002</v>
      </c>
    </row>
    <row r="7882" spans="1:12" x14ac:dyDescent="0.25">
      <c r="A7882" s="90">
        <v>35028.208333314229</v>
      </c>
      <c r="B7882" s="91">
        <v>320.15647601910996</v>
      </c>
      <c r="C7882" s="91">
        <v>222.17291610581009</v>
      </c>
      <c r="D7882" s="91">
        <v>0.23596910201999999</v>
      </c>
      <c r="E7882" s="91">
        <v>19.678686276460002</v>
      </c>
      <c r="F7882" s="91">
        <v>17.409963639900003</v>
      </c>
      <c r="G7882" s="91">
        <v>1.8322824707000001</v>
      </c>
      <c r="H7882" s="91">
        <v>28.590316718410008</v>
      </c>
      <c r="I7882" s="91">
        <v>19.968411742020006</v>
      </c>
      <c r="J7882" s="91">
        <v>0.1139949958</v>
      </c>
      <c r="K7882" s="91">
        <v>2.9683179780000003E-2</v>
      </c>
      <c r="L7882" s="91">
        <v>10.063303447599999</v>
      </c>
    </row>
    <row r="7883" spans="1:12" x14ac:dyDescent="0.25">
      <c r="A7883" s="90">
        <v>35028.249999980893</v>
      </c>
      <c r="B7883" s="91">
        <v>320.06891666419011</v>
      </c>
      <c r="C7883" s="91">
        <v>221.7474478581199</v>
      </c>
      <c r="D7883" s="91">
        <v>9.343978256949999</v>
      </c>
      <c r="E7883" s="91">
        <v>19.649941208850002</v>
      </c>
      <c r="F7883" s="91">
        <v>17.409963639900003</v>
      </c>
      <c r="G7883" s="91">
        <v>1.8315786132799998</v>
      </c>
      <c r="H7883" s="91">
        <v>23.454055801869998</v>
      </c>
      <c r="I7883" s="91">
        <v>20.106232954460001</v>
      </c>
      <c r="J7883" s="91">
        <v>0.1139949958</v>
      </c>
      <c r="K7883" s="91">
        <v>3.5473754400000002E-2</v>
      </c>
      <c r="L7883" s="91">
        <v>11.0924856028</v>
      </c>
    </row>
    <row r="7884" spans="1:12" x14ac:dyDescent="0.25">
      <c r="A7884" s="90">
        <v>35028.291666647558</v>
      </c>
      <c r="B7884" s="91">
        <v>315.06295341812012</v>
      </c>
      <c r="C7884" s="91">
        <v>221.35838796823998</v>
      </c>
      <c r="D7884" s="91">
        <v>50.958659144929996</v>
      </c>
      <c r="E7884" s="91">
        <v>22.772553243119997</v>
      </c>
      <c r="F7884" s="91">
        <v>17.409963639900003</v>
      </c>
      <c r="G7884" s="91">
        <v>1.8313372802700001</v>
      </c>
      <c r="H7884" s="91">
        <v>26.412408032889996</v>
      </c>
      <c r="I7884" s="91">
        <v>20.323415495920003</v>
      </c>
      <c r="J7884" s="91">
        <v>0.42866166247000004</v>
      </c>
      <c r="K7884" s="91">
        <v>4.7769705209999999E-2</v>
      </c>
      <c r="L7884" s="91">
        <v>22.603473746380001</v>
      </c>
    </row>
    <row r="7885" spans="1:12" x14ac:dyDescent="0.25">
      <c r="A7885" s="90">
        <v>35028.333333314222</v>
      </c>
      <c r="B7885" s="91">
        <v>301.34666079960977</v>
      </c>
      <c r="C7885" s="91">
        <v>219.24074738950006</v>
      </c>
      <c r="D7885" s="91">
        <v>177.38311093478006</v>
      </c>
      <c r="E7885" s="91">
        <v>14.046252428370002</v>
      </c>
      <c r="F7885" s="91">
        <v>17.409963639900003</v>
      </c>
      <c r="G7885" s="91">
        <v>1.8320411377000001</v>
      </c>
      <c r="H7885" s="91">
        <v>22.231644056779999</v>
      </c>
      <c r="I7885" s="91">
        <v>20.352419429480005</v>
      </c>
      <c r="J7885" s="91">
        <v>0.42866166247000004</v>
      </c>
      <c r="K7885" s="91">
        <v>3.2394118640000004E-2</v>
      </c>
      <c r="L7885" s="91">
        <v>3.6162975758800004</v>
      </c>
    </row>
    <row r="7886" spans="1:12" x14ac:dyDescent="0.25">
      <c r="A7886" s="90">
        <v>35028.374999980886</v>
      </c>
      <c r="B7886" s="91">
        <v>280.26391287802983</v>
      </c>
      <c r="C7886" s="91">
        <v>216.30834954951007</v>
      </c>
      <c r="D7886" s="91">
        <v>310.38344206626005</v>
      </c>
      <c r="E7886" s="91">
        <v>17.609427849419998</v>
      </c>
      <c r="F7886" s="91">
        <v>17.409963639900003</v>
      </c>
      <c r="G7886" s="91">
        <v>1.8150883789100001</v>
      </c>
      <c r="H7886" s="91">
        <v>22.155641739529997</v>
      </c>
      <c r="I7886" s="91">
        <v>20.34025261546001</v>
      </c>
      <c r="J7886" s="91">
        <v>0.61866166246999998</v>
      </c>
      <c r="K7886" s="91">
        <v>2.5484434860000002E-2</v>
      </c>
      <c r="L7886" s="91">
        <v>0.58152063933999998</v>
      </c>
    </row>
    <row r="7887" spans="1:12" x14ac:dyDescent="0.25">
      <c r="A7887" s="90">
        <v>35028.41666664755</v>
      </c>
      <c r="B7887" s="91">
        <v>232.26070000176998</v>
      </c>
      <c r="C7887" s="91">
        <v>197.16192109429997</v>
      </c>
      <c r="D7887" s="91">
        <v>422.78420824511966</v>
      </c>
      <c r="E7887" s="91">
        <v>20.565645960240001</v>
      </c>
      <c r="F7887" s="91">
        <v>15.55864079409</v>
      </c>
      <c r="G7887" s="91">
        <v>1.8542022705100001</v>
      </c>
      <c r="H7887" s="91">
        <v>22.143093360439995</v>
      </c>
      <c r="I7887" s="91">
        <v>20.444138956500002</v>
      </c>
      <c r="J7887" s="91">
        <v>0.75566166247</v>
      </c>
      <c r="K7887" s="91">
        <v>3.2644487560000005E-2</v>
      </c>
      <c r="L7887" s="91">
        <v>1.3774886266999999</v>
      </c>
    </row>
    <row r="7888" spans="1:12" x14ac:dyDescent="0.25">
      <c r="A7888" s="90">
        <v>35028.458333314215</v>
      </c>
      <c r="B7888" s="91">
        <v>237.56363377789989</v>
      </c>
      <c r="C7888" s="91">
        <v>195.20769853146999</v>
      </c>
      <c r="D7888" s="91">
        <v>457.34857680556996</v>
      </c>
      <c r="E7888" s="91">
        <v>21.33988723717</v>
      </c>
      <c r="F7888" s="91">
        <v>9.1847950202899984</v>
      </c>
      <c r="G7888" s="91">
        <v>1.8549665527300001</v>
      </c>
      <c r="H7888" s="91">
        <v>21.400686158099997</v>
      </c>
      <c r="I7888" s="91">
        <v>20.455811967540001</v>
      </c>
      <c r="J7888" s="91">
        <v>0.94389666246999993</v>
      </c>
      <c r="K7888" s="91">
        <v>6.1870624400000001E-3</v>
      </c>
      <c r="L7888" s="91">
        <v>0.36075302244000002</v>
      </c>
    </row>
    <row r="7889" spans="1:12" x14ac:dyDescent="0.25">
      <c r="A7889" s="90">
        <v>35028.499999980879</v>
      </c>
      <c r="B7889" s="91">
        <v>234.43158976718007</v>
      </c>
      <c r="C7889" s="91">
        <v>190.48246556670006</v>
      </c>
      <c r="D7889" s="91">
        <v>436.54216975222988</v>
      </c>
      <c r="E7889" s="91">
        <v>20.558618835459999</v>
      </c>
      <c r="F7889" s="91">
        <v>6.0833514625499996</v>
      </c>
      <c r="G7889" s="91">
        <v>1.8561730957</v>
      </c>
      <c r="H7889" s="91">
        <v>21.509254702009997</v>
      </c>
      <c r="I7889" s="91">
        <v>20.32637410976</v>
      </c>
      <c r="J7889" s="91">
        <v>0.94389666246999993</v>
      </c>
      <c r="K7889" s="91">
        <v>2.326567714E-2</v>
      </c>
      <c r="L7889" s="91">
        <v>0.91737366108999996</v>
      </c>
    </row>
    <row r="7890" spans="1:12" x14ac:dyDescent="0.25">
      <c r="A7890" s="90">
        <v>35028.541666647543</v>
      </c>
      <c r="B7890" s="91">
        <v>240.41608527468995</v>
      </c>
      <c r="C7890" s="91">
        <v>183.75385081710996</v>
      </c>
      <c r="D7890" s="91">
        <v>355.47288686362015</v>
      </c>
      <c r="E7890" s="91">
        <v>22.527298978289998</v>
      </c>
      <c r="F7890" s="91">
        <v>12.941206606930001</v>
      </c>
      <c r="G7890" s="91">
        <v>1.85645458984</v>
      </c>
      <c r="H7890" s="91">
        <v>22.117129766109997</v>
      </c>
      <c r="I7890" s="91">
        <v>20.333330690670003</v>
      </c>
      <c r="J7890" s="91">
        <v>1.1331116624699999</v>
      </c>
      <c r="K7890" s="91">
        <v>2.828962292E-2</v>
      </c>
      <c r="L7890" s="91">
        <v>0.27691552292999999</v>
      </c>
    </row>
    <row r="7891" spans="1:12" x14ac:dyDescent="0.25">
      <c r="A7891" s="90">
        <v>35028.583333314207</v>
      </c>
      <c r="B7891" s="91">
        <v>256.52325393149999</v>
      </c>
      <c r="C7891" s="91">
        <v>178.29115889231005</v>
      </c>
      <c r="D7891" s="91">
        <v>224.66595333718016</v>
      </c>
      <c r="E7891" s="91">
        <v>26.986875019670002</v>
      </c>
      <c r="F7891" s="91">
        <v>17.409963639900003</v>
      </c>
      <c r="G7891" s="91">
        <v>1.8572590332000001</v>
      </c>
      <c r="H7891" s="91">
        <v>38.247605820140009</v>
      </c>
      <c r="I7891" s="91">
        <v>20.35943033768001</v>
      </c>
      <c r="J7891" s="91">
        <v>1.1331116624699999</v>
      </c>
      <c r="K7891" s="91">
        <v>0.24387970492</v>
      </c>
      <c r="L7891" s="91">
        <v>3.2770169651400001</v>
      </c>
    </row>
    <row r="7892" spans="1:12" x14ac:dyDescent="0.25">
      <c r="A7892" s="90">
        <v>35028.624999980872</v>
      </c>
      <c r="B7892" s="91">
        <v>287.91850259509994</v>
      </c>
      <c r="C7892" s="91">
        <v>171.49301995254001</v>
      </c>
      <c r="D7892" s="91">
        <v>68.316941454839963</v>
      </c>
      <c r="E7892" s="91">
        <v>36.515333065329997</v>
      </c>
      <c r="F7892" s="91">
        <v>17.409963639900003</v>
      </c>
      <c r="G7892" s="91">
        <v>1.8387377929700002</v>
      </c>
      <c r="H7892" s="91">
        <v>74.444532578329998</v>
      </c>
      <c r="I7892" s="91">
        <v>20.389817034510003</v>
      </c>
      <c r="J7892" s="91">
        <v>1.1443916624700001</v>
      </c>
      <c r="K7892" s="91">
        <v>0.31142914952000006</v>
      </c>
      <c r="L7892" s="91">
        <v>22.467474456390001</v>
      </c>
    </row>
    <row r="7893" spans="1:12" x14ac:dyDescent="0.25">
      <c r="A7893" s="90">
        <v>35028.666666647536</v>
      </c>
      <c r="B7893" s="91">
        <v>308.91075500072014</v>
      </c>
      <c r="C7893" s="91">
        <v>168.64847029633989</v>
      </c>
      <c r="D7893" s="91">
        <v>14.900994996230001</v>
      </c>
      <c r="E7893" s="91">
        <v>41.667822427300003</v>
      </c>
      <c r="F7893" s="91">
        <v>17.409963639900003</v>
      </c>
      <c r="G7893" s="91">
        <v>1.8384763183600001</v>
      </c>
      <c r="H7893" s="91">
        <v>71.681287704840003</v>
      </c>
      <c r="I7893" s="91">
        <v>20.462663218650004</v>
      </c>
      <c r="J7893" s="91">
        <v>1.22314585399</v>
      </c>
      <c r="K7893" s="91">
        <v>0.71199597060999997</v>
      </c>
      <c r="L7893" s="91">
        <v>32.484322762049999</v>
      </c>
    </row>
    <row r="7894" spans="1:12" x14ac:dyDescent="0.25">
      <c r="A7894" s="90">
        <v>35028.7083333142</v>
      </c>
      <c r="B7894" s="91">
        <v>318.77397940189002</v>
      </c>
      <c r="C7894" s="91">
        <v>165.70396245035994</v>
      </c>
      <c r="D7894" s="91">
        <v>0</v>
      </c>
      <c r="E7894" s="91">
        <v>24.762522493640002</v>
      </c>
      <c r="F7894" s="91">
        <v>17.409963639900003</v>
      </c>
      <c r="G7894" s="91">
        <v>1.8384763183600001</v>
      </c>
      <c r="H7894" s="91">
        <v>49.041197271949997</v>
      </c>
      <c r="I7894" s="91">
        <v>20.504907140950007</v>
      </c>
      <c r="J7894" s="91">
        <v>1.0073916624700001</v>
      </c>
      <c r="K7894" s="91">
        <v>0.30622965189000001</v>
      </c>
      <c r="L7894" s="91">
        <v>20.272617904449998</v>
      </c>
    </row>
    <row r="7895" spans="1:12" x14ac:dyDescent="0.25">
      <c r="A7895" s="90">
        <v>35028.749999980864</v>
      </c>
      <c r="B7895" s="91">
        <v>320.25343277425998</v>
      </c>
      <c r="C7895" s="91">
        <v>168.09853955290006</v>
      </c>
      <c r="D7895" s="91">
        <v>0</v>
      </c>
      <c r="E7895" s="91">
        <v>26.352383317050005</v>
      </c>
      <c r="F7895" s="91">
        <v>17.409963639900003</v>
      </c>
      <c r="G7895" s="91">
        <v>1.8381746826200001</v>
      </c>
      <c r="H7895" s="91">
        <v>50.744495932970004</v>
      </c>
      <c r="I7895" s="91">
        <v>20.502590710740002</v>
      </c>
      <c r="J7895" s="91">
        <v>1.0073916624700001</v>
      </c>
      <c r="K7895" s="91">
        <v>0.87763238641999997</v>
      </c>
      <c r="L7895" s="91">
        <v>18.003850410359998</v>
      </c>
    </row>
    <row r="7896" spans="1:12" x14ac:dyDescent="0.25">
      <c r="A7896" s="90">
        <v>35028.791666647528</v>
      </c>
      <c r="B7896" s="91">
        <v>321.56566715564009</v>
      </c>
      <c r="C7896" s="91">
        <v>170.24042373939005</v>
      </c>
      <c r="D7896" s="91">
        <v>0</v>
      </c>
      <c r="E7896" s="91">
        <v>26.49899914741</v>
      </c>
      <c r="F7896" s="91">
        <v>17.409963639900003</v>
      </c>
      <c r="G7896" s="91">
        <v>1.8382952880900001</v>
      </c>
      <c r="H7896" s="91">
        <v>58.244752520850007</v>
      </c>
      <c r="I7896" s="91">
        <v>20.500156614780003</v>
      </c>
      <c r="J7896" s="91">
        <v>0.9623138186700001</v>
      </c>
      <c r="K7896" s="91">
        <v>0.88689276334</v>
      </c>
      <c r="L7896" s="91">
        <v>9.4790300101899998</v>
      </c>
    </row>
    <row r="7897" spans="1:12" x14ac:dyDescent="0.25">
      <c r="A7897" s="90">
        <v>35028.833333314193</v>
      </c>
      <c r="B7897" s="91">
        <v>319.43990410540994</v>
      </c>
      <c r="C7897" s="91">
        <v>173.43969715195001</v>
      </c>
      <c r="D7897" s="91">
        <v>0</v>
      </c>
      <c r="E7897" s="91">
        <v>28.30104739007</v>
      </c>
      <c r="F7897" s="91">
        <v>17.409963639900003</v>
      </c>
      <c r="G7897" s="91">
        <v>1.8387980957000001</v>
      </c>
      <c r="H7897" s="91">
        <v>65.264200703020009</v>
      </c>
      <c r="I7897" s="91">
        <v>20.417556665450004</v>
      </c>
      <c r="J7897" s="91">
        <v>1.119647152</v>
      </c>
      <c r="K7897" s="91">
        <v>2.1310795018399999</v>
      </c>
      <c r="L7897" s="91">
        <v>6.6586884993100002</v>
      </c>
    </row>
    <row r="7898" spans="1:12" x14ac:dyDescent="0.25">
      <c r="A7898" s="90">
        <v>35028.874999980857</v>
      </c>
      <c r="B7898" s="91">
        <v>315.75124928301005</v>
      </c>
      <c r="C7898" s="91">
        <v>170.38165135145005</v>
      </c>
      <c r="D7898" s="91">
        <v>0</v>
      </c>
      <c r="E7898" s="91">
        <v>29.81841779678</v>
      </c>
      <c r="F7898" s="91">
        <v>17.409963639900003</v>
      </c>
      <c r="G7898" s="91">
        <v>1.83885839844</v>
      </c>
      <c r="H7898" s="91">
        <v>63.594586203249989</v>
      </c>
      <c r="I7898" s="91">
        <v>20.337754338660002</v>
      </c>
      <c r="J7898" s="91">
        <v>1.4352326720000002</v>
      </c>
      <c r="K7898" s="91">
        <v>2.1319790986599996</v>
      </c>
      <c r="L7898" s="91">
        <v>0.8959537647300001</v>
      </c>
    </row>
    <row r="7899" spans="1:12" x14ac:dyDescent="0.25">
      <c r="A7899" s="90">
        <v>35028.916666647521</v>
      </c>
      <c r="B7899" s="91">
        <v>283.21905171831986</v>
      </c>
      <c r="C7899" s="91">
        <v>150.26910587382002</v>
      </c>
      <c r="D7899" s="91">
        <v>0</v>
      </c>
      <c r="E7899" s="91">
        <v>40.0449425658</v>
      </c>
      <c r="F7899" s="91">
        <v>17.409963639900003</v>
      </c>
      <c r="G7899" s="91">
        <v>1.83911987305</v>
      </c>
      <c r="H7899" s="91">
        <v>88.526934760140037</v>
      </c>
      <c r="I7899" s="91">
        <v>20.236980084599995</v>
      </c>
      <c r="J7899" s="91">
        <v>1.2778993386700002</v>
      </c>
      <c r="K7899" s="91">
        <v>2.1196257220799999</v>
      </c>
      <c r="L7899" s="91">
        <v>6.0118779878299993</v>
      </c>
    </row>
    <row r="7900" spans="1:12" x14ac:dyDescent="0.25">
      <c r="A7900" s="90">
        <v>35028.958333314185</v>
      </c>
      <c r="B7900" s="91">
        <v>288.66867223743998</v>
      </c>
      <c r="C7900" s="91">
        <v>144.24275023624998</v>
      </c>
      <c r="D7900" s="91">
        <v>0</v>
      </c>
      <c r="E7900" s="91">
        <v>32.337124855359995</v>
      </c>
      <c r="F7900" s="91">
        <v>17.409963639900003</v>
      </c>
      <c r="G7900" s="91">
        <v>1.83889855957</v>
      </c>
      <c r="H7900" s="91">
        <v>87.621017854749994</v>
      </c>
      <c r="I7900" s="91">
        <v>20.067611949419991</v>
      </c>
      <c r="J7900" s="91">
        <v>1.2778993386700002</v>
      </c>
      <c r="K7900" s="91">
        <v>2.1323032077399997</v>
      </c>
      <c r="L7900" s="91">
        <v>4.51710138302</v>
      </c>
    </row>
    <row r="7901" spans="1:12" x14ac:dyDescent="0.25">
      <c r="A7901" s="90">
        <v>35028.99999998085</v>
      </c>
      <c r="B7901" s="91">
        <v>286.62512089438997</v>
      </c>
      <c r="C7901" s="91">
        <v>143.34131911059001</v>
      </c>
      <c r="D7901" s="91">
        <v>0</v>
      </c>
      <c r="E7901" s="91">
        <v>74.639969538230019</v>
      </c>
      <c r="F7901" s="91">
        <v>17.409963639900003</v>
      </c>
      <c r="G7901" s="91">
        <v>3.3575840781299999</v>
      </c>
      <c r="H7901" s="91">
        <v>115.56804062165004</v>
      </c>
      <c r="I7901" s="91">
        <v>19.976809312820006</v>
      </c>
      <c r="J7901" s="91">
        <v>1.4148993386700002</v>
      </c>
      <c r="K7901" s="91">
        <v>9.6872077940199972</v>
      </c>
      <c r="L7901" s="91">
        <v>14.166197750179997</v>
      </c>
    </row>
    <row r="7902" spans="1:12" x14ac:dyDescent="0.25">
      <c r="A7902" s="90">
        <v>35029.041666647514</v>
      </c>
      <c r="B7902" s="91">
        <v>287.07960546332021</v>
      </c>
      <c r="C7902" s="91">
        <v>142.74178495035</v>
      </c>
      <c r="D7902" s="91">
        <v>0</v>
      </c>
      <c r="E7902" s="91">
        <v>62.850960677210004</v>
      </c>
      <c r="F7902" s="91">
        <v>17.409963639900003</v>
      </c>
      <c r="G7902" s="91">
        <v>3.35742318945</v>
      </c>
      <c r="H7902" s="91">
        <v>109.48888574391002</v>
      </c>
      <c r="I7902" s="91">
        <v>19.934969549409999</v>
      </c>
      <c r="J7902" s="91">
        <v>1.4148993386700002</v>
      </c>
      <c r="K7902" s="91">
        <v>9.6730130780499959</v>
      </c>
      <c r="L7902" s="91">
        <v>10.927390829390001</v>
      </c>
    </row>
    <row r="7903" spans="1:12" x14ac:dyDescent="0.25">
      <c r="A7903" s="90">
        <v>35029.083333314178</v>
      </c>
      <c r="B7903" s="91">
        <v>287.99126914112009</v>
      </c>
      <c r="C7903" s="91">
        <v>140.98841528896</v>
      </c>
      <c r="D7903" s="91">
        <v>0</v>
      </c>
      <c r="E7903" s="91">
        <v>52.704161279700003</v>
      </c>
      <c r="F7903" s="91">
        <v>17.409963639900003</v>
      </c>
      <c r="G7903" s="91">
        <v>3.3526570761699999</v>
      </c>
      <c r="H7903" s="91">
        <v>107.72121149367001</v>
      </c>
      <c r="I7903" s="91">
        <v>19.908102182950003</v>
      </c>
      <c r="J7903" s="91">
        <v>1.3927493386700001</v>
      </c>
      <c r="K7903" s="91">
        <v>9.6726901129099971</v>
      </c>
      <c r="L7903" s="91">
        <v>10.234167189189998</v>
      </c>
    </row>
    <row r="7904" spans="1:12" x14ac:dyDescent="0.25">
      <c r="A7904" s="90">
        <v>35029.124999980842</v>
      </c>
      <c r="B7904" s="91">
        <v>291.47715338289993</v>
      </c>
      <c r="C7904" s="91">
        <v>142.76764586822003</v>
      </c>
      <c r="D7904" s="91">
        <v>0</v>
      </c>
      <c r="E7904" s="91">
        <v>61.728703098110003</v>
      </c>
      <c r="F7904" s="91">
        <v>17.409963639900003</v>
      </c>
      <c r="G7904" s="91">
        <v>3.3516918662099999</v>
      </c>
      <c r="H7904" s="91">
        <v>106.64182847550005</v>
      </c>
      <c r="I7904" s="91">
        <v>19.903290278690001</v>
      </c>
      <c r="J7904" s="91">
        <v>1.4148993386700002</v>
      </c>
      <c r="K7904" s="91">
        <v>8.0468977778999982</v>
      </c>
      <c r="L7904" s="91">
        <v>2.2592003383199999</v>
      </c>
    </row>
    <row r="7905" spans="1:12" x14ac:dyDescent="0.25">
      <c r="A7905" s="90">
        <v>35029.166666647507</v>
      </c>
      <c r="B7905" s="91">
        <v>290.88216481927986</v>
      </c>
      <c r="C7905" s="91">
        <v>146.01573798919</v>
      </c>
      <c r="D7905" s="91">
        <v>0</v>
      </c>
      <c r="E7905" s="91">
        <v>61.5660958335</v>
      </c>
      <c r="F7905" s="91">
        <v>17.409963639900003</v>
      </c>
      <c r="G7905" s="91">
        <v>3.3503645956999999</v>
      </c>
      <c r="H7905" s="91">
        <v>106.78861335731003</v>
      </c>
      <c r="I7905" s="91">
        <v>19.902775093470002</v>
      </c>
      <c r="J7905" s="91">
        <v>1.4148993386700002</v>
      </c>
      <c r="K7905" s="91">
        <v>8.037852748309998</v>
      </c>
      <c r="L7905" s="91">
        <v>3.1001455228700001</v>
      </c>
    </row>
    <row r="7906" spans="1:12" x14ac:dyDescent="0.25">
      <c r="A7906" s="90">
        <v>35029.208333314171</v>
      </c>
      <c r="B7906" s="91">
        <v>288.11211862953996</v>
      </c>
      <c r="C7906" s="91">
        <v>149.44235577440003</v>
      </c>
      <c r="D7906" s="91">
        <v>0.22984353891999998</v>
      </c>
      <c r="E7906" s="91">
        <v>56.835350391780004</v>
      </c>
      <c r="F7906" s="91">
        <v>17.409963639900003</v>
      </c>
      <c r="G7906" s="91">
        <v>3.3630740683599996</v>
      </c>
      <c r="H7906" s="91">
        <v>106.37737936358002</v>
      </c>
      <c r="I7906" s="91">
        <v>19.962032496630012</v>
      </c>
      <c r="J7906" s="91">
        <v>1.3872638186700001</v>
      </c>
      <c r="K7906" s="91">
        <v>8.0357928305599966</v>
      </c>
      <c r="L7906" s="91">
        <v>12.114290766830001</v>
      </c>
    </row>
    <row r="7907" spans="1:12" x14ac:dyDescent="0.25">
      <c r="A7907" s="90">
        <v>35029.249999980835</v>
      </c>
      <c r="B7907" s="91">
        <v>286.25944713102001</v>
      </c>
      <c r="C7907" s="91">
        <v>152.44164734939994</v>
      </c>
      <c r="D7907" s="91">
        <v>6.8151000557900003</v>
      </c>
      <c r="E7907" s="91">
        <v>61.31648457248</v>
      </c>
      <c r="F7907" s="91">
        <v>17.409963639900003</v>
      </c>
      <c r="G7907" s="91">
        <v>3.36237021094</v>
      </c>
      <c r="H7907" s="91">
        <v>118.70395299229001</v>
      </c>
      <c r="I7907" s="91">
        <v>20.145830847330007</v>
      </c>
      <c r="J7907" s="91">
        <v>1.3872638186700001</v>
      </c>
      <c r="K7907" s="91">
        <v>9.6822746601399974</v>
      </c>
      <c r="L7907" s="91">
        <v>16.488591796410002</v>
      </c>
    </row>
    <row r="7908" spans="1:12" x14ac:dyDescent="0.25">
      <c r="A7908" s="90">
        <v>35029.291666647499</v>
      </c>
      <c r="B7908" s="91">
        <v>286.47916185416011</v>
      </c>
      <c r="C7908" s="91">
        <v>160.76790596448996</v>
      </c>
      <c r="D7908" s="91">
        <v>39.700487364189996</v>
      </c>
      <c r="E7908" s="91">
        <v>63.965663072500021</v>
      </c>
      <c r="F7908" s="91">
        <v>17.409963639900003</v>
      </c>
      <c r="G7908" s="91">
        <v>3.3626718466799996</v>
      </c>
      <c r="H7908" s="91">
        <v>134.03114789514999</v>
      </c>
      <c r="I7908" s="91">
        <v>20.489306205589997</v>
      </c>
      <c r="J7908" s="91">
        <v>1.3872638186700001</v>
      </c>
      <c r="K7908" s="91">
        <v>9.6956843669099975</v>
      </c>
      <c r="L7908" s="91">
        <v>26.679738824929998</v>
      </c>
    </row>
    <row r="7909" spans="1:12" x14ac:dyDescent="0.25">
      <c r="A7909" s="90">
        <v>35029.333333314164</v>
      </c>
      <c r="B7909" s="91">
        <v>275.10924554600996</v>
      </c>
      <c r="C7909" s="91">
        <v>161.449547185</v>
      </c>
      <c r="D7909" s="91">
        <v>157.94520338922996</v>
      </c>
      <c r="E7909" s="91">
        <v>68.374250891660012</v>
      </c>
      <c r="F7909" s="91">
        <v>17.409963639900003</v>
      </c>
      <c r="G7909" s="91">
        <v>3.3422199423799999</v>
      </c>
      <c r="H7909" s="91">
        <v>122.33686939235004</v>
      </c>
      <c r="I7909" s="91">
        <v>20.510385879440005</v>
      </c>
      <c r="J7909" s="91">
        <v>1.36511381867</v>
      </c>
      <c r="K7909" s="91">
        <v>9.696011291949997</v>
      </c>
      <c r="L7909" s="91">
        <v>13.04713821312</v>
      </c>
    </row>
    <row r="7910" spans="1:12" x14ac:dyDescent="0.25">
      <c r="A7910" s="90">
        <v>35029.374999980828</v>
      </c>
      <c r="B7910" s="91">
        <v>261.17192458845</v>
      </c>
      <c r="C7910" s="91">
        <v>159.87933851150999</v>
      </c>
      <c r="D7910" s="91">
        <v>292.15648301242004</v>
      </c>
      <c r="E7910" s="91">
        <v>57.268246594449998</v>
      </c>
      <c r="F7910" s="91">
        <v>18.792600003900002</v>
      </c>
      <c r="G7910" s="91">
        <v>3.3386387002000002</v>
      </c>
      <c r="H7910" s="91">
        <v>107.35719887315003</v>
      </c>
      <c r="I7910" s="91">
        <v>20.47180609138001</v>
      </c>
      <c r="J7910" s="91">
        <v>1.36511381867</v>
      </c>
      <c r="K7910" s="91">
        <v>9.6884757353399991</v>
      </c>
      <c r="L7910" s="91">
        <v>1.38649834027</v>
      </c>
    </row>
    <row r="7911" spans="1:12" x14ac:dyDescent="0.25">
      <c r="A7911" s="90">
        <v>35029.416666647492</v>
      </c>
      <c r="B7911" s="91">
        <v>216.58543917401002</v>
      </c>
      <c r="C7911" s="91">
        <v>148.52765648965999</v>
      </c>
      <c r="D7911" s="91">
        <v>402.71542499175996</v>
      </c>
      <c r="E7911" s="91">
        <v>57.281194289230001</v>
      </c>
      <c r="F7911" s="91">
        <v>18.792600003900002</v>
      </c>
      <c r="G7911" s="91">
        <v>3.3108409716799998</v>
      </c>
      <c r="H7911" s="91">
        <v>120.55638826174005</v>
      </c>
      <c r="I7911" s="91">
        <v>20.371240547390006</v>
      </c>
      <c r="J7911" s="91">
        <v>1.36511381867</v>
      </c>
      <c r="K7911" s="91">
        <v>9.6962843390499991</v>
      </c>
      <c r="L7911" s="91">
        <v>3.1539923771900003</v>
      </c>
    </row>
    <row r="7912" spans="1:12" x14ac:dyDescent="0.25">
      <c r="A7912" s="90">
        <v>35029.458333314156</v>
      </c>
      <c r="B7912" s="91">
        <v>215.71039425097007</v>
      </c>
      <c r="C7912" s="91">
        <v>152.23626093321005</v>
      </c>
      <c r="D7912" s="91">
        <v>435.71870251441004</v>
      </c>
      <c r="E7912" s="91">
        <v>58.249878486829999</v>
      </c>
      <c r="F7912" s="91">
        <v>18.792600003900002</v>
      </c>
      <c r="G7912" s="91">
        <v>3.2638544023399998</v>
      </c>
      <c r="H7912" s="91">
        <v>108.13214087333003</v>
      </c>
      <c r="I7912" s="91">
        <v>20.504676904149992</v>
      </c>
      <c r="J7912" s="91">
        <v>1.3429638186699999</v>
      </c>
      <c r="K7912" s="91">
        <v>9.6674304246099982</v>
      </c>
      <c r="L7912" s="91">
        <v>12.947395074739999</v>
      </c>
    </row>
    <row r="7913" spans="1:12" x14ac:dyDescent="0.25">
      <c r="A7913" s="90">
        <v>35029.499999980821</v>
      </c>
      <c r="B7913" s="91">
        <v>214.69814771759985</v>
      </c>
      <c r="C7913" s="91">
        <v>153.10852699571004</v>
      </c>
      <c r="D7913" s="91">
        <v>415.77819385975994</v>
      </c>
      <c r="E7913" s="91">
        <v>65.105498878870009</v>
      </c>
      <c r="F7913" s="91">
        <v>18.792600003900002</v>
      </c>
      <c r="G7913" s="91">
        <v>3.2658344326200002</v>
      </c>
      <c r="H7913" s="91">
        <v>111.71086473717</v>
      </c>
      <c r="I7913" s="91">
        <v>20.540503412659998</v>
      </c>
      <c r="J7913" s="91">
        <v>1.3429638186699999</v>
      </c>
      <c r="K7913" s="91">
        <v>9.6860560045799975</v>
      </c>
      <c r="L7913" s="91">
        <v>4.0088886740299996</v>
      </c>
    </row>
    <row r="7914" spans="1:12" x14ac:dyDescent="0.25">
      <c r="A7914" s="90">
        <v>35029.541666647485</v>
      </c>
      <c r="B7914" s="91">
        <v>208.82075462503002</v>
      </c>
      <c r="C7914" s="91">
        <v>152.06832263182002</v>
      </c>
      <c r="D7914" s="91">
        <v>358.65909195603001</v>
      </c>
      <c r="E7914" s="91">
        <v>63.61811837602</v>
      </c>
      <c r="F7914" s="91">
        <v>18.792600003900002</v>
      </c>
      <c r="G7914" s="91">
        <v>3.2803234326199999</v>
      </c>
      <c r="H7914" s="91">
        <v>115.90950520010004</v>
      </c>
      <c r="I7914" s="91">
        <v>20.590157981039994</v>
      </c>
      <c r="J7914" s="91">
        <v>1.32613381867</v>
      </c>
      <c r="K7914" s="91">
        <v>9.6915350147599977</v>
      </c>
      <c r="L7914" s="91">
        <v>21.777515551049994</v>
      </c>
    </row>
    <row r="7915" spans="1:12" x14ac:dyDescent="0.25">
      <c r="A7915" s="90">
        <v>35029.583333314149</v>
      </c>
      <c r="B7915" s="91">
        <v>235.66661068533995</v>
      </c>
      <c r="C7915" s="91">
        <v>150.74166799061996</v>
      </c>
      <c r="D7915" s="91">
        <v>231.79134729059007</v>
      </c>
      <c r="E7915" s="91">
        <v>61.008446506419993</v>
      </c>
      <c r="F7915" s="91">
        <v>18.792600003900002</v>
      </c>
      <c r="G7915" s="91">
        <v>3.3070233408200003</v>
      </c>
      <c r="H7915" s="91">
        <v>120.64793862370999</v>
      </c>
      <c r="I7915" s="91">
        <v>20.510044875970006</v>
      </c>
      <c r="J7915" s="91">
        <v>1.30521881867</v>
      </c>
      <c r="K7915" s="91">
        <v>9.6677056252199982</v>
      </c>
      <c r="L7915" s="91">
        <v>16.027865543809998</v>
      </c>
    </row>
    <row r="7916" spans="1:12" x14ac:dyDescent="0.25">
      <c r="A7916" s="90">
        <v>35029.624999980813</v>
      </c>
      <c r="B7916" s="91">
        <v>267.63540518259998</v>
      </c>
      <c r="C7916" s="91">
        <v>159.35435256751001</v>
      </c>
      <c r="D7916" s="91">
        <v>88.281817961219943</v>
      </c>
      <c r="E7916" s="91">
        <v>60.02749664788</v>
      </c>
      <c r="F7916" s="91">
        <v>18.792600003900002</v>
      </c>
      <c r="G7916" s="91">
        <v>3.33339872656</v>
      </c>
      <c r="H7916" s="91">
        <v>134.97979598053004</v>
      </c>
      <c r="I7916" s="91">
        <v>20.656529172770004</v>
      </c>
      <c r="J7916" s="91">
        <v>1.30521881867</v>
      </c>
      <c r="K7916" s="91">
        <v>9.679755918389997</v>
      </c>
      <c r="L7916" s="91">
        <v>26.229041552480002</v>
      </c>
    </row>
    <row r="7917" spans="1:12" x14ac:dyDescent="0.25">
      <c r="A7917" s="90">
        <v>35029.666666647478</v>
      </c>
      <c r="B7917" s="91">
        <v>290.63123582006995</v>
      </c>
      <c r="C7917" s="91">
        <v>165.88254292452001</v>
      </c>
      <c r="D7917" s="91">
        <v>31.19760935979</v>
      </c>
      <c r="E7917" s="91">
        <v>68.205448138969999</v>
      </c>
      <c r="F7917" s="91">
        <v>18.792600003900002</v>
      </c>
      <c r="G7917" s="91">
        <v>3.3426786767600003</v>
      </c>
      <c r="H7917" s="91">
        <v>119.27687703718001</v>
      </c>
      <c r="I7917" s="91">
        <v>20.528071262760008</v>
      </c>
      <c r="J7917" s="91">
        <v>1.30521881867</v>
      </c>
      <c r="K7917" s="91">
        <v>9.6861333482299976</v>
      </c>
      <c r="L7917" s="91">
        <v>27.280907005939998</v>
      </c>
    </row>
    <row r="7918" spans="1:12" x14ac:dyDescent="0.25">
      <c r="A7918" s="90">
        <v>35029.708333314142</v>
      </c>
      <c r="B7918" s="91">
        <v>297.59033804002001</v>
      </c>
      <c r="C7918" s="91">
        <v>176.19948200725008</v>
      </c>
      <c r="D7918" s="91">
        <v>0</v>
      </c>
      <c r="E7918" s="91">
        <v>60.09768979791</v>
      </c>
      <c r="F7918" s="91">
        <v>18.792600003900002</v>
      </c>
      <c r="G7918" s="91">
        <v>3.3407079296900002</v>
      </c>
      <c r="H7918" s="91">
        <v>119.60883620757005</v>
      </c>
      <c r="I7918" s="91">
        <v>20.680671633979998</v>
      </c>
      <c r="J7918" s="91">
        <v>1.30521881867</v>
      </c>
      <c r="K7918" s="91">
        <v>8.0345402050399972</v>
      </c>
      <c r="L7918" s="91">
        <v>35.891857557730006</v>
      </c>
    </row>
    <row r="7919" spans="1:12" x14ac:dyDescent="0.25">
      <c r="A7919" s="90">
        <v>35029.749999980806</v>
      </c>
      <c r="B7919" s="91">
        <v>300.95695121753977</v>
      </c>
      <c r="C7919" s="91">
        <v>180.34568383636002</v>
      </c>
      <c r="D7919" s="91">
        <v>0</v>
      </c>
      <c r="E7919" s="91">
        <v>64.872801529089998</v>
      </c>
      <c r="F7919" s="91">
        <v>18.792600003900002</v>
      </c>
      <c r="G7919" s="91">
        <v>3.3301787978499995</v>
      </c>
      <c r="H7919" s="91">
        <v>113.62533169180003</v>
      </c>
      <c r="I7919" s="91">
        <v>20.690091581849991</v>
      </c>
      <c r="J7919" s="91">
        <v>1.30521881867</v>
      </c>
      <c r="K7919" s="91">
        <v>9.6813788933999962</v>
      </c>
      <c r="L7919" s="91">
        <v>26.085338896289997</v>
      </c>
    </row>
    <row r="7920" spans="1:12" x14ac:dyDescent="0.25">
      <c r="A7920" s="90">
        <v>35029.79166664747</v>
      </c>
      <c r="B7920" s="91">
        <v>301.03473666025997</v>
      </c>
      <c r="C7920" s="91">
        <v>180.41444556908004</v>
      </c>
      <c r="D7920" s="91">
        <v>0</v>
      </c>
      <c r="E7920" s="91">
        <v>57.819898658090004</v>
      </c>
      <c r="F7920" s="91">
        <v>18.792600003900002</v>
      </c>
      <c r="G7920" s="91">
        <v>3.3302463535199998</v>
      </c>
      <c r="H7920" s="91">
        <v>129.87315194977003</v>
      </c>
      <c r="I7920" s="91">
        <v>20.550061115959995</v>
      </c>
      <c r="J7920" s="91">
        <v>1.3293816624700001</v>
      </c>
      <c r="K7920" s="91">
        <v>9.6914780667699976</v>
      </c>
      <c r="L7920" s="91">
        <v>17.020421483990003</v>
      </c>
    </row>
    <row r="7921" spans="1:12" x14ac:dyDescent="0.25">
      <c r="A7921" s="90">
        <v>35029.833333314135</v>
      </c>
      <c r="B7921" s="91">
        <v>298.51503490795</v>
      </c>
      <c r="C7921" s="91">
        <v>184.41515597272002</v>
      </c>
      <c r="D7921" s="91">
        <v>0</v>
      </c>
      <c r="E7921" s="91">
        <v>60.333739043660003</v>
      </c>
      <c r="F7921" s="91">
        <v>18.792600003900002</v>
      </c>
      <c r="G7921" s="91">
        <v>3.3337371503899997</v>
      </c>
      <c r="H7921" s="91">
        <v>115.25718279577005</v>
      </c>
      <c r="I7921" s="91">
        <v>20.48074272445</v>
      </c>
      <c r="J7921" s="91">
        <v>1.3293816624700001</v>
      </c>
      <c r="K7921" s="91">
        <v>9.6927722989599978</v>
      </c>
      <c r="L7921" s="91">
        <v>15.82405828021</v>
      </c>
    </row>
    <row r="7922" spans="1:12" x14ac:dyDescent="0.25">
      <c r="A7922" s="90">
        <v>35029.874999980799</v>
      </c>
      <c r="B7922" s="91">
        <v>292.81019033633015</v>
      </c>
      <c r="C7922" s="91">
        <v>190.30053256500008</v>
      </c>
      <c r="D7922" s="91">
        <v>0</v>
      </c>
      <c r="E7922" s="91">
        <v>52.818796539590004</v>
      </c>
      <c r="F7922" s="91">
        <v>18.792600003900002</v>
      </c>
      <c r="G7922" s="91">
        <v>3.33620008301</v>
      </c>
      <c r="H7922" s="91">
        <v>135.14832136999001</v>
      </c>
      <c r="I7922" s="91">
        <v>20.50891530893001</v>
      </c>
      <c r="J7922" s="91">
        <v>1.3460461424700001</v>
      </c>
      <c r="K7922" s="91">
        <v>8.0538973804399969</v>
      </c>
      <c r="L7922" s="91">
        <v>6.3980494059799993</v>
      </c>
    </row>
    <row r="7923" spans="1:12" x14ac:dyDescent="0.25">
      <c r="A7923" s="90">
        <v>35029.916666647463</v>
      </c>
      <c r="B7923" s="91">
        <v>269.00029741916995</v>
      </c>
      <c r="C7923" s="91">
        <v>177.52860683116006</v>
      </c>
      <c r="D7923" s="91">
        <v>0</v>
      </c>
      <c r="E7923" s="91">
        <v>77.496019918030015</v>
      </c>
      <c r="F7923" s="91">
        <v>18.792600003900002</v>
      </c>
      <c r="G7923" s="91">
        <v>3.2884058994100003</v>
      </c>
      <c r="H7923" s="91">
        <v>121.85953695052004</v>
      </c>
      <c r="I7923" s="91">
        <v>20.443476893119996</v>
      </c>
      <c r="J7923" s="91">
        <v>1.5033794758000001</v>
      </c>
      <c r="K7923" s="91">
        <v>9.6802810463299966</v>
      </c>
      <c r="L7923" s="91">
        <v>6.0583485967199993</v>
      </c>
    </row>
    <row r="7924" spans="1:12" x14ac:dyDescent="0.25">
      <c r="A7924" s="90">
        <v>35029.958333314127</v>
      </c>
      <c r="B7924" s="91">
        <v>264.82760603880996</v>
      </c>
      <c r="C7924" s="91">
        <v>171.82632292898998</v>
      </c>
      <c r="D7924" s="91">
        <v>0</v>
      </c>
      <c r="E7924" s="91">
        <v>61.512498020330007</v>
      </c>
      <c r="F7924" s="91">
        <v>18.792600003900002</v>
      </c>
      <c r="G7924" s="91">
        <v>3.2917238486299998</v>
      </c>
      <c r="H7924" s="91">
        <v>122.47006489973005</v>
      </c>
      <c r="I7924" s="91">
        <v>20.307755805080003</v>
      </c>
      <c r="J7924" s="91">
        <v>1.5033794758000001</v>
      </c>
      <c r="K7924" s="91">
        <v>9.689884949609997</v>
      </c>
      <c r="L7924" s="91">
        <v>2.65289439372</v>
      </c>
    </row>
    <row r="7925" spans="1:12" x14ac:dyDescent="0.25">
      <c r="A7925" s="90">
        <v>35029.999999980791</v>
      </c>
      <c r="B7925" s="91">
        <v>263.22840829595003</v>
      </c>
      <c r="C7925" s="91">
        <v>168.74273272656004</v>
      </c>
      <c r="D7925" s="91">
        <v>0</v>
      </c>
      <c r="E7925" s="91">
        <v>74.438098832409992</v>
      </c>
      <c r="F7925" s="91">
        <v>18.792600003900002</v>
      </c>
      <c r="G7925" s="91">
        <v>3.3039104941400002</v>
      </c>
      <c r="H7925" s="91">
        <v>161.62973741019002</v>
      </c>
      <c r="I7925" s="91">
        <v>20.153070337060004</v>
      </c>
      <c r="J7925" s="91">
        <v>1.5033794758000001</v>
      </c>
      <c r="K7925" s="91">
        <v>20.955721946250009</v>
      </c>
      <c r="L7925" s="91">
        <v>0.32697106001999998</v>
      </c>
    </row>
    <row r="7926" spans="1:12" x14ac:dyDescent="0.25">
      <c r="A7926" s="90">
        <v>35030.041666647456</v>
      </c>
      <c r="B7926" s="91">
        <v>258.54093390519989</v>
      </c>
      <c r="C7926" s="91">
        <v>164.01408209255007</v>
      </c>
      <c r="D7926" s="91">
        <v>0</v>
      </c>
      <c r="E7926" s="91">
        <v>69.551604390440005</v>
      </c>
      <c r="F7926" s="91">
        <v>18.792600003900002</v>
      </c>
      <c r="G7926" s="91">
        <v>3.2966305869099997</v>
      </c>
      <c r="H7926" s="91">
        <v>157.68634352948996</v>
      </c>
      <c r="I7926" s="91">
        <v>20.082658405909999</v>
      </c>
      <c r="J7926" s="91">
        <v>1.5033794758000001</v>
      </c>
      <c r="K7926" s="91">
        <v>20.942539692190007</v>
      </c>
      <c r="L7926" s="91">
        <v>4.0358668593299996</v>
      </c>
    </row>
    <row r="7927" spans="1:12" x14ac:dyDescent="0.25">
      <c r="A7927" s="90">
        <v>35030.08333331412</v>
      </c>
      <c r="B7927" s="91">
        <v>253.24347457155991</v>
      </c>
      <c r="C7927" s="91">
        <v>157.54943696075995</v>
      </c>
      <c r="D7927" s="91">
        <v>0</v>
      </c>
      <c r="E7927" s="91">
        <v>71.13202136643001</v>
      </c>
      <c r="F7927" s="91">
        <v>18.792600003900002</v>
      </c>
      <c r="G7927" s="91">
        <v>3.2967513144499998</v>
      </c>
      <c r="H7927" s="91">
        <v>154.52579951935994</v>
      </c>
      <c r="I7927" s="91">
        <v>20.054680108359999</v>
      </c>
      <c r="J7927" s="91">
        <v>1.5436144758000001</v>
      </c>
      <c r="K7927" s="91">
        <v>20.942239763080003</v>
      </c>
      <c r="L7927" s="91">
        <v>2.0839520656799997</v>
      </c>
    </row>
    <row r="7928" spans="1:12" x14ac:dyDescent="0.25">
      <c r="A7928" s="90">
        <v>35030.124999980784</v>
      </c>
      <c r="B7928" s="91">
        <v>250.22633491878</v>
      </c>
      <c r="C7928" s="91">
        <v>152.61765729781996</v>
      </c>
      <c r="D7928" s="91">
        <v>0</v>
      </c>
      <c r="E7928" s="91">
        <v>64.847435575610007</v>
      </c>
      <c r="F7928" s="91">
        <v>18.792600003900002</v>
      </c>
      <c r="G7928" s="91">
        <v>3.2962686484399999</v>
      </c>
      <c r="H7928" s="91">
        <v>156.38197837362003</v>
      </c>
      <c r="I7928" s="91">
        <v>20.091995057129999</v>
      </c>
      <c r="J7928" s="91">
        <v>1.5436144758000001</v>
      </c>
      <c r="K7928" s="91">
        <v>20.955300313590008</v>
      </c>
      <c r="L7928" s="91">
        <v>2.6037563170599998</v>
      </c>
    </row>
    <row r="7929" spans="1:12" x14ac:dyDescent="0.25">
      <c r="A7929" s="90">
        <v>35030.166666647448</v>
      </c>
      <c r="B7929" s="91">
        <v>243.77245240499008</v>
      </c>
      <c r="C7929" s="91">
        <v>149.40423522117993</v>
      </c>
      <c r="D7929" s="91">
        <v>0</v>
      </c>
      <c r="E7929" s="91">
        <v>65.17979906875</v>
      </c>
      <c r="F7929" s="91">
        <v>18.792600003900002</v>
      </c>
      <c r="G7929" s="91">
        <v>3.29568551855</v>
      </c>
      <c r="H7929" s="91">
        <v>143.10926526275003</v>
      </c>
      <c r="I7929" s="91">
        <v>20.085595300310004</v>
      </c>
      <c r="J7929" s="91">
        <v>1.5436144758000001</v>
      </c>
      <c r="K7929" s="91">
        <v>19.692360889360007</v>
      </c>
      <c r="L7929" s="91">
        <v>10.124235190080002</v>
      </c>
    </row>
    <row r="7930" spans="1:12" x14ac:dyDescent="0.25">
      <c r="A7930" s="90">
        <v>35030.208333314113</v>
      </c>
      <c r="B7930" s="91">
        <v>237.53181790835998</v>
      </c>
      <c r="C7930" s="91">
        <v>144.55216912739996</v>
      </c>
      <c r="D7930" s="91">
        <v>0.21526862476000003</v>
      </c>
      <c r="E7930" s="91">
        <v>61.81714628040001</v>
      </c>
      <c r="F7930" s="91">
        <v>18.792600003900002</v>
      </c>
      <c r="G7930" s="91">
        <v>3.2947804892599999</v>
      </c>
      <c r="H7930" s="91">
        <v>150.90057114486993</v>
      </c>
      <c r="I7930" s="91">
        <v>20.092225664870007</v>
      </c>
      <c r="J7930" s="91">
        <v>1.4929144758000001</v>
      </c>
      <c r="K7930" s="91">
        <v>17.407346702850003</v>
      </c>
      <c r="L7930" s="91">
        <v>9.7127816722600002</v>
      </c>
    </row>
    <row r="7931" spans="1:12" x14ac:dyDescent="0.25">
      <c r="A7931" s="90">
        <v>35030.249999980777</v>
      </c>
      <c r="B7931" s="91">
        <v>232.46223003263015</v>
      </c>
      <c r="C7931" s="91">
        <v>142.51375798176997</v>
      </c>
      <c r="D7931" s="91">
        <v>5.7155964041300011</v>
      </c>
      <c r="E7931" s="91">
        <v>69.167446487459998</v>
      </c>
      <c r="F7931" s="91">
        <v>18.792600003900002</v>
      </c>
      <c r="G7931" s="91">
        <v>3.2946397421900002</v>
      </c>
      <c r="H7931" s="91">
        <v>164.60707329697999</v>
      </c>
      <c r="I7931" s="91">
        <v>20.154278579670009</v>
      </c>
      <c r="J7931" s="91">
        <v>1.4929144758000001</v>
      </c>
      <c r="K7931" s="91">
        <v>20.951140676410006</v>
      </c>
      <c r="L7931" s="91">
        <v>40.710670187560005</v>
      </c>
    </row>
    <row r="7932" spans="1:12" x14ac:dyDescent="0.25">
      <c r="A7932" s="90">
        <v>35030.291666647441</v>
      </c>
      <c r="B7932" s="91">
        <v>226.19656569579018</v>
      </c>
      <c r="C7932" s="91">
        <v>142.08544476975999</v>
      </c>
      <c r="D7932" s="91">
        <v>33.408772138639996</v>
      </c>
      <c r="E7932" s="91">
        <v>64.538235569549997</v>
      </c>
      <c r="F7932" s="91">
        <v>18.792600003900002</v>
      </c>
      <c r="G7932" s="91">
        <v>3.2966507285199995</v>
      </c>
      <c r="H7932" s="91">
        <v>182.03705926822005</v>
      </c>
      <c r="I7932" s="91">
        <v>20.240282819280001</v>
      </c>
      <c r="J7932" s="91">
        <v>1.4551694758</v>
      </c>
      <c r="K7932" s="91">
        <v>20.963593913370005</v>
      </c>
      <c r="L7932" s="91">
        <v>31.550337640889992</v>
      </c>
    </row>
    <row r="7933" spans="1:12" x14ac:dyDescent="0.25">
      <c r="A7933" s="90">
        <v>35030.333333314105</v>
      </c>
      <c r="B7933" s="91">
        <v>215.78794415456008</v>
      </c>
      <c r="C7933" s="91">
        <v>140.39847192015003</v>
      </c>
      <c r="D7933" s="91">
        <v>141.05253721040992</v>
      </c>
      <c r="E7933" s="91">
        <v>72.628523354560016</v>
      </c>
      <c r="F7933" s="91">
        <v>18.792600003900002</v>
      </c>
      <c r="G7933" s="91">
        <v>3.2974148886700001</v>
      </c>
      <c r="H7933" s="91">
        <v>164.86981995217002</v>
      </c>
      <c r="I7933" s="91">
        <v>20.269401202169998</v>
      </c>
      <c r="J7933" s="91">
        <v>1.4383194758</v>
      </c>
      <c r="K7933" s="91">
        <v>20.897561305350006</v>
      </c>
      <c r="L7933" s="91">
        <v>21.993230726460002</v>
      </c>
    </row>
    <row r="7934" spans="1:12" x14ac:dyDescent="0.25">
      <c r="A7934" s="90">
        <v>35030.37499998077</v>
      </c>
      <c r="B7934" s="91">
        <v>200.61256284475004</v>
      </c>
      <c r="C7934" s="91">
        <v>138.88328889979991</v>
      </c>
      <c r="D7934" s="91">
        <v>271.88149378372009</v>
      </c>
      <c r="E7934" s="91">
        <v>79.652123090410001</v>
      </c>
      <c r="F7934" s="91">
        <v>18.792600003900002</v>
      </c>
      <c r="G7934" s="91">
        <v>3.2866588593799997</v>
      </c>
      <c r="H7934" s="91">
        <v>184.22576457698003</v>
      </c>
      <c r="I7934" s="91">
        <v>20.334564373719999</v>
      </c>
      <c r="J7934" s="91">
        <v>1.3013194758</v>
      </c>
      <c r="K7934" s="91">
        <v>20.890252484930006</v>
      </c>
      <c r="L7934" s="91">
        <v>20.391282738739999</v>
      </c>
    </row>
    <row r="7935" spans="1:12" x14ac:dyDescent="0.25">
      <c r="A7935" s="90">
        <v>35030.416666647434</v>
      </c>
      <c r="B7935" s="91">
        <v>176.03915919137017</v>
      </c>
      <c r="C7935" s="91">
        <v>137.57923773186005</v>
      </c>
      <c r="D7935" s="91">
        <v>370.41333424414989</v>
      </c>
      <c r="E7935" s="91">
        <v>70.078559309340008</v>
      </c>
      <c r="F7935" s="91">
        <v>18.792600003900002</v>
      </c>
      <c r="G7935" s="91">
        <v>3.2443685449200004</v>
      </c>
      <c r="H7935" s="91">
        <v>144.83351406251001</v>
      </c>
      <c r="I7935" s="91">
        <v>20.259252493640009</v>
      </c>
      <c r="J7935" s="91">
        <v>1.3013194758</v>
      </c>
      <c r="K7935" s="91">
        <v>20.897504126900007</v>
      </c>
      <c r="L7935" s="91">
        <v>2.1874865091100002</v>
      </c>
    </row>
    <row r="7936" spans="1:12" x14ac:dyDescent="0.25">
      <c r="A7936" s="90">
        <v>35030.458333314098</v>
      </c>
      <c r="B7936" s="91">
        <v>169.71532306448006</v>
      </c>
      <c r="C7936" s="91">
        <v>130.82576700324006</v>
      </c>
      <c r="D7936" s="91">
        <v>410.15569307494002</v>
      </c>
      <c r="E7936" s="91">
        <v>66.530972498250009</v>
      </c>
      <c r="F7936" s="91">
        <v>18.792600003900002</v>
      </c>
      <c r="G7936" s="91">
        <v>3.20249373535</v>
      </c>
      <c r="H7936" s="91">
        <v>160.45292046383997</v>
      </c>
      <c r="I7936" s="91">
        <v>20.234863788330003</v>
      </c>
      <c r="J7936" s="91">
        <v>1.3234694758000001</v>
      </c>
      <c r="K7936" s="91">
        <v>20.870708266270004</v>
      </c>
      <c r="L7936" s="91">
        <v>1.7342018850300001</v>
      </c>
    </row>
    <row r="7937" spans="1:12" x14ac:dyDescent="0.25">
      <c r="A7937" s="90">
        <v>35030.499999980762</v>
      </c>
      <c r="B7937" s="91">
        <v>169.75296497140008</v>
      </c>
      <c r="C7937" s="91">
        <v>123.88404925218001</v>
      </c>
      <c r="D7937" s="91">
        <v>393.92720093527015</v>
      </c>
      <c r="E7937" s="91">
        <v>61.331384838379996</v>
      </c>
      <c r="F7937" s="91">
        <v>18.792600003900002</v>
      </c>
      <c r="G7937" s="91">
        <v>3.1875171787099998</v>
      </c>
      <c r="H7937" s="91">
        <v>155.77334537498001</v>
      </c>
      <c r="I7937" s="91">
        <v>20.261474611669993</v>
      </c>
      <c r="J7937" s="91">
        <v>1.3624694758</v>
      </c>
      <c r="K7937" s="91">
        <v>18.785893737520009</v>
      </c>
      <c r="L7937" s="91">
        <v>11.219173994929999</v>
      </c>
    </row>
    <row r="7938" spans="1:12" x14ac:dyDescent="0.25">
      <c r="A7938" s="90">
        <v>35030.541666647427</v>
      </c>
      <c r="B7938" s="91">
        <v>178.04222270317999</v>
      </c>
      <c r="C7938" s="91">
        <v>119.49277122986999</v>
      </c>
      <c r="D7938" s="91">
        <v>324.10290781496008</v>
      </c>
      <c r="E7938" s="91">
        <v>65.484237517790007</v>
      </c>
      <c r="F7938" s="91">
        <v>18.792600003900002</v>
      </c>
      <c r="G7938" s="91">
        <v>3.2145875117200005</v>
      </c>
      <c r="H7938" s="91">
        <v>150.29620450697996</v>
      </c>
      <c r="I7938" s="91">
        <v>20.206753757269997</v>
      </c>
      <c r="J7938" s="91">
        <v>1.3792994757999999</v>
      </c>
      <c r="K7938" s="91">
        <v>16.44589602484</v>
      </c>
      <c r="L7938" s="91">
        <v>0.70538541443000013</v>
      </c>
    </row>
    <row r="7939" spans="1:12" x14ac:dyDescent="0.25">
      <c r="A7939" s="90">
        <v>35030.583333314091</v>
      </c>
      <c r="B7939" s="91">
        <v>192.93759082361001</v>
      </c>
      <c r="C7939" s="91">
        <v>117.22018286531001</v>
      </c>
      <c r="D7939" s="91">
        <v>209.99910628692984</v>
      </c>
      <c r="E7939" s="91">
        <v>70.120944380099999</v>
      </c>
      <c r="F7939" s="91">
        <v>18.792600003900002</v>
      </c>
      <c r="G7939" s="91">
        <v>3.25496611719</v>
      </c>
      <c r="H7939" s="91">
        <v>168.89537984784005</v>
      </c>
      <c r="I7939" s="91">
        <v>20.211913060869996</v>
      </c>
      <c r="J7939" s="91">
        <v>1.2219661424700001</v>
      </c>
      <c r="K7939" s="91">
        <v>20.927463837740003</v>
      </c>
      <c r="L7939" s="91">
        <v>23.26275422034</v>
      </c>
    </row>
    <row r="7940" spans="1:12" x14ac:dyDescent="0.25">
      <c r="A7940" s="90">
        <v>35030.624999980755</v>
      </c>
      <c r="B7940" s="91">
        <v>206.92903792438014</v>
      </c>
      <c r="C7940" s="91">
        <v>115.99521570260001</v>
      </c>
      <c r="D7940" s="91">
        <v>88.722969302829966</v>
      </c>
      <c r="E7940" s="91">
        <v>65.694985104060009</v>
      </c>
      <c r="F7940" s="91">
        <v>18.792600003900002</v>
      </c>
      <c r="G7940" s="91">
        <v>3.2821525624999999</v>
      </c>
      <c r="H7940" s="91">
        <v>188.47343958045005</v>
      </c>
      <c r="I7940" s="91">
        <v>20.283716096510002</v>
      </c>
      <c r="J7940" s="91">
        <v>1.1661361424700001</v>
      </c>
      <c r="K7940" s="91">
        <v>14.63983681955</v>
      </c>
      <c r="L7940" s="91">
        <v>21.328760249550001</v>
      </c>
    </row>
    <row r="7941" spans="1:12" x14ac:dyDescent="0.25">
      <c r="A7941" s="90">
        <v>35030.666666647419</v>
      </c>
      <c r="B7941" s="91">
        <v>209.66218924045987</v>
      </c>
      <c r="C7941" s="91">
        <v>115.29518337364</v>
      </c>
      <c r="D7941" s="91">
        <v>24.515468373539992</v>
      </c>
      <c r="E7941" s="91">
        <v>79.207602779209992</v>
      </c>
      <c r="F7941" s="91">
        <v>18.792600003900002</v>
      </c>
      <c r="G7941" s="91">
        <v>3.2836112910200002</v>
      </c>
      <c r="H7941" s="91">
        <v>145.83367954509001</v>
      </c>
      <c r="I7941" s="91">
        <v>20.332739243909998</v>
      </c>
      <c r="J7941" s="91">
        <v>1.1661361424700001</v>
      </c>
      <c r="K7941" s="91">
        <v>14.655906333110002</v>
      </c>
      <c r="L7941" s="91">
        <v>61.341435789350001</v>
      </c>
    </row>
    <row r="7942" spans="1:12" x14ac:dyDescent="0.25">
      <c r="A7942" s="90">
        <v>35030.708333314084</v>
      </c>
      <c r="B7942" s="91">
        <v>209.80264725675011</v>
      </c>
      <c r="C7942" s="91">
        <v>115.53363585479997</v>
      </c>
      <c r="D7942" s="91">
        <v>0</v>
      </c>
      <c r="E7942" s="91">
        <v>71.923425617260008</v>
      </c>
      <c r="F7942" s="91">
        <v>18.792600003900002</v>
      </c>
      <c r="G7942" s="91">
        <v>3.2730624638700001</v>
      </c>
      <c r="H7942" s="91">
        <v>164.49091119734004</v>
      </c>
      <c r="I7942" s="91">
        <v>20.385362618810003</v>
      </c>
      <c r="J7942" s="91">
        <v>1.1661361424700001</v>
      </c>
      <c r="K7942" s="91">
        <v>15.900072032380001</v>
      </c>
      <c r="L7942" s="91">
        <v>51.412989941669991</v>
      </c>
    </row>
    <row r="7943" spans="1:12" x14ac:dyDescent="0.25">
      <c r="A7943" s="90">
        <v>35030.749999980748</v>
      </c>
      <c r="B7943" s="91">
        <v>209.05385061668994</v>
      </c>
      <c r="C7943" s="91">
        <v>116.09006687516002</v>
      </c>
      <c r="D7943" s="91">
        <v>0</v>
      </c>
      <c r="E7943" s="91">
        <v>76.841198951490014</v>
      </c>
      <c r="F7943" s="91">
        <v>18.792600003900002</v>
      </c>
      <c r="G7943" s="91">
        <v>3.25877754492</v>
      </c>
      <c r="H7943" s="91">
        <v>211.45522507517001</v>
      </c>
      <c r="I7943" s="91">
        <v>20.40681796046</v>
      </c>
      <c r="J7943" s="91">
        <v>1.1883061424700001</v>
      </c>
      <c r="K7943" s="91">
        <v>14.383157788100004</v>
      </c>
      <c r="L7943" s="91">
        <v>36.030595490849997</v>
      </c>
    </row>
    <row r="7944" spans="1:12" x14ac:dyDescent="0.25">
      <c r="A7944" s="90">
        <v>35030.791666647412</v>
      </c>
      <c r="B7944" s="91">
        <v>207.31816695828002</v>
      </c>
      <c r="C7944" s="91">
        <v>114.70837983622999</v>
      </c>
      <c r="D7944" s="91">
        <v>0</v>
      </c>
      <c r="E7944" s="91">
        <v>75.07480891502</v>
      </c>
      <c r="F7944" s="91">
        <v>18.792600003900002</v>
      </c>
      <c r="G7944" s="91">
        <v>3.2530628896500002</v>
      </c>
      <c r="H7944" s="91">
        <v>159.21487144674001</v>
      </c>
      <c r="I7944" s="91">
        <v>20.396029139759992</v>
      </c>
      <c r="J7944" s="91">
        <v>1.1704066624699998</v>
      </c>
      <c r="K7944" s="91">
        <v>14.689768311330001</v>
      </c>
      <c r="L7944" s="91">
        <v>58.329946100080001</v>
      </c>
    </row>
    <row r="7945" spans="1:12" x14ac:dyDescent="0.25">
      <c r="A7945" s="90">
        <v>35030.833333314076</v>
      </c>
      <c r="B7945" s="91">
        <v>205.91226696207994</v>
      </c>
      <c r="C7945" s="91">
        <v>110.42177757974004</v>
      </c>
      <c r="D7945" s="91">
        <v>0</v>
      </c>
      <c r="E7945" s="91">
        <v>84.76104201647</v>
      </c>
      <c r="F7945" s="91">
        <v>18.792600003900002</v>
      </c>
      <c r="G7945" s="91">
        <v>3.2493731406299999</v>
      </c>
      <c r="H7945" s="91">
        <v>154.52250749523006</v>
      </c>
      <c r="I7945" s="91">
        <v>20.309879316420002</v>
      </c>
      <c r="J7945" s="91">
        <v>1.1535766624699999</v>
      </c>
      <c r="K7945" s="91">
        <v>13.60371370845</v>
      </c>
      <c r="L7945" s="91">
        <v>48.214589453029994</v>
      </c>
    </row>
    <row r="7946" spans="1:12" x14ac:dyDescent="0.25">
      <c r="A7946" s="90">
        <v>35030.874999980741</v>
      </c>
      <c r="B7946" s="91">
        <v>202.62577527697999</v>
      </c>
      <c r="C7946" s="91">
        <v>105.6911001557</v>
      </c>
      <c r="D7946" s="91">
        <v>0</v>
      </c>
      <c r="E7946" s="91">
        <v>71.902528338069999</v>
      </c>
      <c r="F7946" s="91">
        <v>18.792600003900002</v>
      </c>
      <c r="G7946" s="91">
        <v>3.2453438027299999</v>
      </c>
      <c r="H7946" s="91">
        <v>171.89571505620003</v>
      </c>
      <c r="I7946" s="91">
        <v>20.307389708579997</v>
      </c>
      <c r="J7946" s="91">
        <v>1.1535766624699999</v>
      </c>
      <c r="K7946" s="91">
        <v>13.60462481265</v>
      </c>
      <c r="L7946" s="91">
        <v>37.622852599409995</v>
      </c>
    </row>
    <row r="7947" spans="1:12" x14ac:dyDescent="0.25">
      <c r="A7947" s="90">
        <v>35030.916666647405</v>
      </c>
      <c r="B7947" s="91">
        <v>213.78009544504997</v>
      </c>
      <c r="C7947" s="91">
        <v>100.48180963947998</v>
      </c>
      <c r="D7947" s="91">
        <v>0</v>
      </c>
      <c r="E7947" s="91">
        <v>80.622862848460002</v>
      </c>
      <c r="F7947" s="91">
        <v>18.792600003900002</v>
      </c>
      <c r="G7947" s="91">
        <v>3.2501669882799997</v>
      </c>
      <c r="H7947" s="91">
        <v>200.11216983758004</v>
      </c>
      <c r="I7947" s="91">
        <v>20.28147144043</v>
      </c>
      <c r="J7947" s="91">
        <v>1.1535766624699999</v>
      </c>
      <c r="K7947" s="91">
        <v>13.63864358815</v>
      </c>
      <c r="L7947" s="91">
        <v>12.66096935881</v>
      </c>
    </row>
    <row r="7948" spans="1:12" x14ac:dyDescent="0.25">
      <c r="A7948" s="90">
        <v>35030.958333314069</v>
      </c>
      <c r="B7948" s="91">
        <v>212.31637128605007</v>
      </c>
      <c r="C7948" s="91">
        <v>99.424931643070039</v>
      </c>
      <c r="D7948" s="91">
        <v>0</v>
      </c>
      <c r="E7948" s="91">
        <v>74.628620550930009</v>
      </c>
      <c r="F7948" s="91">
        <v>18.792600003900002</v>
      </c>
      <c r="G7948" s="91">
        <v>3.2552369892600002</v>
      </c>
      <c r="H7948" s="91">
        <v>157.35191306214008</v>
      </c>
      <c r="I7948" s="91">
        <v>20.175768588179999</v>
      </c>
      <c r="J7948" s="91">
        <v>1.1535766624699999</v>
      </c>
      <c r="K7948" s="91">
        <v>13.647347150370001</v>
      </c>
      <c r="L7948" s="91">
        <v>24.126100368750006</v>
      </c>
    </row>
    <row r="7949" spans="1:12" x14ac:dyDescent="0.25">
      <c r="A7949" s="90">
        <v>35030.999999980733</v>
      </c>
      <c r="B7949" s="91">
        <v>210.97505796715006</v>
      </c>
      <c r="C7949" s="91">
        <v>101.03061623620002</v>
      </c>
      <c r="D7949" s="91">
        <v>0</v>
      </c>
      <c r="E7949" s="91">
        <v>85.573738491059999</v>
      </c>
      <c r="F7949" s="91">
        <v>18.792600003900002</v>
      </c>
      <c r="G7949" s="91">
        <v>3.2606587031299998</v>
      </c>
      <c r="H7949" s="91">
        <v>194.65670327083006</v>
      </c>
      <c r="I7949" s="91">
        <v>20.005391236469993</v>
      </c>
      <c r="J7949" s="91">
        <v>0.74390999579999995</v>
      </c>
      <c r="K7949" s="91">
        <v>13.643471675360001</v>
      </c>
      <c r="L7949" s="91">
        <v>13.028928598920002</v>
      </c>
    </row>
    <row r="7950" spans="1:12" x14ac:dyDescent="0.25">
      <c r="A7950" s="90">
        <v>35031.041666647398</v>
      </c>
      <c r="B7950" s="91">
        <v>209.53897210059998</v>
      </c>
      <c r="C7950" s="91">
        <v>102.59398465033</v>
      </c>
      <c r="D7950" s="91">
        <v>0</v>
      </c>
      <c r="E7950" s="91">
        <v>82.393093759890007</v>
      </c>
      <c r="F7950" s="91">
        <v>18.792600003900002</v>
      </c>
      <c r="G7950" s="91">
        <v>3.2667460136700002</v>
      </c>
      <c r="H7950" s="91">
        <v>181.49507021074007</v>
      </c>
      <c r="I7950" s="91">
        <v>19.974465018480004</v>
      </c>
      <c r="J7950" s="91">
        <v>0.72175999579999994</v>
      </c>
      <c r="K7950" s="91">
        <v>13.63134688151</v>
      </c>
      <c r="L7950" s="91">
        <v>9.2920861461000008</v>
      </c>
    </row>
    <row r="7951" spans="1:12" x14ac:dyDescent="0.25">
      <c r="A7951" s="90">
        <v>35031.083333314062</v>
      </c>
      <c r="B7951" s="91">
        <v>209.23941374618997</v>
      </c>
      <c r="C7951" s="91">
        <v>104.16295964174</v>
      </c>
      <c r="D7951" s="91">
        <v>0</v>
      </c>
      <c r="E7951" s="91">
        <v>74.214099077550003</v>
      </c>
      <c r="F7951" s="91">
        <v>18.792600003900002</v>
      </c>
      <c r="G7951" s="91">
        <v>3.2634301865199999</v>
      </c>
      <c r="H7951" s="91">
        <v>171.35402483055009</v>
      </c>
      <c r="I7951" s="91">
        <v>19.955479268359998</v>
      </c>
      <c r="J7951" s="91">
        <v>0.72584499579999995</v>
      </c>
      <c r="K7951" s="91">
        <v>13.631071012260001</v>
      </c>
      <c r="L7951" s="91">
        <v>10.1768053193</v>
      </c>
    </row>
    <row r="7952" spans="1:12" x14ac:dyDescent="0.25">
      <c r="A7952" s="90">
        <v>35031.124999980726</v>
      </c>
      <c r="B7952" s="91">
        <v>207.20607021050986</v>
      </c>
      <c r="C7952" s="91">
        <v>106.18104712979999</v>
      </c>
      <c r="D7952" s="91">
        <v>0</v>
      </c>
      <c r="E7952" s="91">
        <v>71.105760842660004</v>
      </c>
      <c r="F7952" s="91">
        <v>18.792600003900002</v>
      </c>
      <c r="G7952" s="91">
        <v>3.2589756630900002</v>
      </c>
      <c r="H7952" s="91">
        <v>165.04683432240003</v>
      </c>
      <c r="I7952" s="91">
        <v>19.944789359729999</v>
      </c>
      <c r="J7952" s="91">
        <v>0.68154499579999994</v>
      </c>
      <c r="K7952" s="91">
        <v>13.643083865420001</v>
      </c>
      <c r="L7952" s="91">
        <v>4.8174598364400003</v>
      </c>
    </row>
    <row r="7953" spans="1:12" x14ac:dyDescent="0.25">
      <c r="A7953" s="90">
        <v>35031.16666664739</v>
      </c>
      <c r="B7953" s="91">
        <v>206.60585270204021</v>
      </c>
      <c r="C7953" s="91">
        <v>108.95463364577998</v>
      </c>
      <c r="D7953" s="91">
        <v>0</v>
      </c>
      <c r="E7953" s="91">
        <v>69.250881576309993</v>
      </c>
      <c r="F7953" s="91">
        <v>18.792600003900002</v>
      </c>
      <c r="G7953" s="91">
        <v>3.2521422148399997</v>
      </c>
      <c r="H7953" s="91">
        <v>141.94408130932007</v>
      </c>
      <c r="I7953" s="91">
        <v>19.944396364189998</v>
      </c>
      <c r="J7953" s="91">
        <v>0.63847999580000003</v>
      </c>
      <c r="K7953" s="91">
        <v>13.364429013220001</v>
      </c>
      <c r="L7953" s="91">
        <v>1.1154453181799999</v>
      </c>
    </row>
    <row r="7954" spans="1:12" x14ac:dyDescent="0.25">
      <c r="A7954" s="90">
        <v>35031.208333314054</v>
      </c>
      <c r="B7954" s="91">
        <v>208.64895914626993</v>
      </c>
      <c r="C7954" s="91">
        <v>111.99136520213001</v>
      </c>
      <c r="D7954" s="91">
        <v>0.20237693806999998</v>
      </c>
      <c r="E7954" s="91">
        <v>71.224036592489995</v>
      </c>
      <c r="F7954" s="91">
        <v>18.792600003900002</v>
      </c>
      <c r="G7954" s="91">
        <v>3.2467397353500003</v>
      </c>
      <c r="H7954" s="91">
        <v>140.8990469162101</v>
      </c>
      <c r="I7954" s="91">
        <v>19.957062650129995</v>
      </c>
      <c r="J7954" s="91">
        <v>0.63847999580000003</v>
      </c>
      <c r="K7954" s="91">
        <v>13.316404742309999</v>
      </c>
      <c r="L7954" s="91">
        <v>3.7054631306299997</v>
      </c>
    </row>
    <row r="7955" spans="1:12" x14ac:dyDescent="0.25">
      <c r="A7955" s="90">
        <v>35031.249999980719</v>
      </c>
      <c r="B7955" s="91">
        <v>214.21514185849998</v>
      </c>
      <c r="C7955" s="91">
        <v>115.20038803235001</v>
      </c>
      <c r="D7955" s="91">
        <v>4.84916686607</v>
      </c>
      <c r="E7955" s="91">
        <v>69.886404868749992</v>
      </c>
      <c r="F7955" s="91">
        <v>18.792600003900002</v>
      </c>
      <c r="G7955" s="91">
        <v>3.2211964755899998</v>
      </c>
      <c r="H7955" s="91">
        <v>146.35046116541005</v>
      </c>
      <c r="I7955" s="91">
        <v>19.989255464659998</v>
      </c>
      <c r="J7955" s="91">
        <v>0.63847999580000003</v>
      </c>
      <c r="K7955" s="91">
        <v>13.59272773517</v>
      </c>
      <c r="L7955" s="91">
        <v>5.8692740359499993</v>
      </c>
    </row>
    <row r="7956" spans="1:12" x14ac:dyDescent="0.25">
      <c r="A7956" s="90">
        <v>35031.291666647383</v>
      </c>
      <c r="B7956" s="91">
        <v>219.1412973377098</v>
      </c>
      <c r="C7956" s="91">
        <v>120.01405522588001</v>
      </c>
      <c r="D7956" s="91">
        <v>30.36579256584</v>
      </c>
      <c r="E7956" s="91">
        <v>90.331393143820009</v>
      </c>
      <c r="F7956" s="91">
        <v>18.792600003900002</v>
      </c>
      <c r="G7956" s="91">
        <v>3.22639648047</v>
      </c>
      <c r="H7956" s="91">
        <v>150.58048036178002</v>
      </c>
      <c r="I7956" s="91">
        <v>20.044918095540002</v>
      </c>
      <c r="J7956" s="91">
        <v>0.67622499579999995</v>
      </c>
      <c r="K7956" s="91">
        <v>13.851643504330001</v>
      </c>
      <c r="L7956" s="91">
        <v>14.87505610637</v>
      </c>
    </row>
    <row r="7957" spans="1:12" x14ac:dyDescent="0.25">
      <c r="A7957" s="90">
        <v>35031.333333314047</v>
      </c>
      <c r="B7957" s="91">
        <v>221.1805261573401</v>
      </c>
      <c r="C7957" s="91">
        <v>126.59763770234996</v>
      </c>
      <c r="D7957" s="91">
        <v>135.82284440735995</v>
      </c>
      <c r="E7957" s="91">
        <v>74.832971665520006</v>
      </c>
      <c r="F7957" s="91">
        <v>18.792600003900002</v>
      </c>
      <c r="G7957" s="91">
        <v>3.2169270546899997</v>
      </c>
      <c r="H7957" s="91">
        <v>144.83259554854999</v>
      </c>
      <c r="I7957" s="91">
        <v>20.019993489520004</v>
      </c>
      <c r="J7957" s="91">
        <v>0.63722499580000003</v>
      </c>
      <c r="K7957" s="91">
        <v>13.3238280526</v>
      </c>
      <c r="L7957" s="91">
        <v>1.3298170659699999</v>
      </c>
    </row>
    <row r="7958" spans="1:12" x14ac:dyDescent="0.25">
      <c r="A7958" s="90">
        <v>35031.374999980711</v>
      </c>
      <c r="B7958" s="91">
        <v>216.39132051965012</v>
      </c>
      <c r="C7958" s="91">
        <v>131.55563544773003</v>
      </c>
      <c r="D7958" s="91">
        <v>271.66947032439992</v>
      </c>
      <c r="E7958" s="91">
        <v>60.008273470340001</v>
      </c>
      <c r="F7958" s="91">
        <v>18.792600003900002</v>
      </c>
      <c r="G7958" s="91">
        <v>3.1941582148400003</v>
      </c>
      <c r="H7958" s="91">
        <v>141.01005536423006</v>
      </c>
      <c r="I7958" s="91">
        <v>20.078527401820001</v>
      </c>
      <c r="J7958" s="91">
        <v>0.59622499579999999</v>
      </c>
      <c r="K7958" s="91">
        <v>11.462861183879999</v>
      </c>
      <c r="L7958" s="91">
        <v>0.95404949626999991</v>
      </c>
    </row>
    <row r="7959" spans="1:12" x14ac:dyDescent="0.25">
      <c r="A7959" s="90">
        <v>35031.416666647376</v>
      </c>
      <c r="B7959" s="91">
        <v>204.85939943406015</v>
      </c>
      <c r="C7959" s="91">
        <v>134.3874047768</v>
      </c>
      <c r="D7959" s="91">
        <v>370.33409419078993</v>
      </c>
      <c r="E7959" s="91">
        <v>56.782580294070002</v>
      </c>
      <c r="F7959" s="91">
        <v>18.792600003900002</v>
      </c>
      <c r="G7959" s="91">
        <v>3.1743098994099999</v>
      </c>
      <c r="H7959" s="91">
        <v>130.98025427345999</v>
      </c>
      <c r="I7959" s="91">
        <v>20.072788233419999</v>
      </c>
      <c r="J7959" s="91">
        <v>0.59622499579999999</v>
      </c>
      <c r="K7959" s="91">
        <v>12.527889151340002</v>
      </c>
      <c r="L7959" s="91">
        <v>0.17569923929999998</v>
      </c>
    </row>
    <row r="7960" spans="1:12" x14ac:dyDescent="0.25">
      <c r="A7960" s="90">
        <v>35031.45833331404</v>
      </c>
      <c r="B7960" s="91">
        <v>198.31734442722004</v>
      </c>
      <c r="C7960" s="91">
        <v>132.04084479107001</v>
      </c>
      <c r="D7960" s="91">
        <v>416.67173221962008</v>
      </c>
      <c r="E7960" s="91">
        <v>56.63871263330001</v>
      </c>
      <c r="F7960" s="91">
        <v>18.792600003900002</v>
      </c>
      <c r="G7960" s="91">
        <v>3.1652338867200003</v>
      </c>
      <c r="H7960" s="91">
        <v>130.45732097209</v>
      </c>
      <c r="I7960" s="91">
        <v>19.916160360260008</v>
      </c>
      <c r="J7960" s="91">
        <v>0.59622499579999999</v>
      </c>
      <c r="K7960" s="91">
        <v>11.44488477248</v>
      </c>
      <c r="L7960" s="91">
        <v>0</v>
      </c>
    </row>
    <row r="7961" spans="1:12" x14ac:dyDescent="0.25">
      <c r="A7961" s="90">
        <v>35031.499999980704</v>
      </c>
      <c r="B7961" s="91">
        <v>195.83234834913003</v>
      </c>
      <c r="C7961" s="91">
        <v>131.61139561148002</v>
      </c>
      <c r="D7961" s="91">
        <v>396.97799562307989</v>
      </c>
      <c r="E7961" s="91">
        <v>55.641759538469998</v>
      </c>
      <c r="F7961" s="91">
        <v>18.792600003900002</v>
      </c>
      <c r="G7961" s="91">
        <v>3.1667029960899997</v>
      </c>
      <c r="H7961" s="91">
        <v>129.62319265835001</v>
      </c>
      <c r="I7961" s="91">
        <v>19.995170494709999</v>
      </c>
      <c r="J7961" s="91">
        <v>0.59622499579999999</v>
      </c>
      <c r="K7961" s="91">
        <v>11.627009649749999</v>
      </c>
      <c r="L7961" s="91">
        <v>2.8719439464500001</v>
      </c>
    </row>
    <row r="7962" spans="1:12" x14ac:dyDescent="0.25">
      <c r="A7962" s="90">
        <v>35031.541666647368</v>
      </c>
      <c r="B7962" s="91">
        <v>200.82185450127008</v>
      </c>
      <c r="C7962" s="91">
        <v>133.11819334761998</v>
      </c>
      <c r="D7962" s="91">
        <v>328.87011674206991</v>
      </c>
      <c r="E7962" s="91">
        <v>60.187119417179986</v>
      </c>
      <c r="F7962" s="91">
        <v>18.792600003900002</v>
      </c>
      <c r="G7962" s="91">
        <v>3.17405999609</v>
      </c>
      <c r="H7962" s="91">
        <v>140.68920462991008</v>
      </c>
      <c r="I7962" s="91">
        <v>20.099785924009996</v>
      </c>
      <c r="J7962" s="91">
        <v>0.59622499579999999</v>
      </c>
      <c r="K7962" s="91">
        <v>12.11468275082</v>
      </c>
      <c r="L7962" s="91">
        <v>3.5854618499999998E-2</v>
      </c>
    </row>
    <row r="7963" spans="1:12" x14ac:dyDescent="0.25">
      <c r="A7963" s="90">
        <v>35031.583333314033</v>
      </c>
      <c r="B7963" s="91">
        <v>206.91968773531005</v>
      </c>
      <c r="C7963" s="91">
        <v>130.50232160489998</v>
      </c>
      <c r="D7963" s="91">
        <v>220.50006077746997</v>
      </c>
      <c r="E7963" s="91">
        <v>62.321915821540003</v>
      </c>
      <c r="F7963" s="91">
        <v>18.792600003900002</v>
      </c>
      <c r="G7963" s="91">
        <v>3.1856045507799999</v>
      </c>
      <c r="H7963" s="91">
        <v>148.29885096072005</v>
      </c>
      <c r="I7963" s="91">
        <v>19.985564535119998</v>
      </c>
      <c r="J7963" s="91">
        <v>0.59622499579999999</v>
      </c>
      <c r="K7963" s="91">
        <v>12.559977883500002</v>
      </c>
      <c r="L7963" s="91">
        <v>3.3769558719799999</v>
      </c>
    </row>
    <row r="7964" spans="1:12" x14ac:dyDescent="0.25">
      <c r="A7964" s="90">
        <v>35031.624999980697</v>
      </c>
      <c r="B7964" s="91">
        <v>222.81151821226004</v>
      </c>
      <c r="C7964" s="91">
        <v>135.07431263608996</v>
      </c>
      <c r="D7964" s="91">
        <v>110.96223263518996</v>
      </c>
      <c r="E7964" s="91">
        <v>62.866706273399998</v>
      </c>
      <c r="F7964" s="91">
        <v>18.792600003900002</v>
      </c>
      <c r="G7964" s="91">
        <v>3.1963155205100002</v>
      </c>
      <c r="H7964" s="91">
        <v>149.47821747814004</v>
      </c>
      <c r="I7964" s="91">
        <v>20.107466996510002</v>
      </c>
      <c r="J7964" s="91">
        <v>0.61305499579999989</v>
      </c>
      <c r="K7964" s="91">
        <v>13.028479492800003</v>
      </c>
      <c r="L7964" s="91">
        <v>25.561889679309999</v>
      </c>
    </row>
    <row r="7965" spans="1:12" x14ac:dyDescent="0.25">
      <c r="A7965" s="90">
        <v>35031.666666647361</v>
      </c>
      <c r="B7965" s="91">
        <v>240.96257776356006</v>
      </c>
      <c r="C7965" s="91">
        <v>138.52920261592999</v>
      </c>
      <c r="D7965" s="91">
        <v>22.687812854080001</v>
      </c>
      <c r="E7965" s="91">
        <v>78.527868893400012</v>
      </c>
      <c r="F7965" s="91">
        <v>18.792600003900002</v>
      </c>
      <c r="G7965" s="91">
        <v>3.2008162685500001</v>
      </c>
      <c r="H7965" s="91">
        <v>147.61797844880005</v>
      </c>
      <c r="I7965" s="91">
        <v>20.11145956703</v>
      </c>
      <c r="J7965" s="91">
        <v>0.61305499579999989</v>
      </c>
      <c r="K7965" s="91">
        <v>14.841661508590002</v>
      </c>
      <c r="L7965" s="91">
        <v>43.646602502040004</v>
      </c>
    </row>
    <row r="7966" spans="1:12" x14ac:dyDescent="0.25">
      <c r="A7966" s="90">
        <v>35031.708333314025</v>
      </c>
      <c r="B7966" s="91">
        <v>256.15426136378989</v>
      </c>
      <c r="C7966" s="91">
        <v>147.49824662509999</v>
      </c>
      <c r="D7966" s="91">
        <v>0</v>
      </c>
      <c r="E7966" s="91">
        <v>70.197159674089988</v>
      </c>
      <c r="F7966" s="91">
        <v>17.192600003900001</v>
      </c>
      <c r="G7966" s="91">
        <v>3.19552425977</v>
      </c>
      <c r="H7966" s="91">
        <v>146.76015439896</v>
      </c>
      <c r="I7966" s="91">
        <v>20.208773116830002</v>
      </c>
      <c r="J7966" s="91">
        <v>0.61305499579999989</v>
      </c>
      <c r="K7966" s="91">
        <v>14.831635915830004</v>
      </c>
      <c r="L7966" s="91">
        <v>29.088411165670003</v>
      </c>
    </row>
    <row r="7967" spans="1:12" x14ac:dyDescent="0.25">
      <c r="A7967" s="90">
        <v>35031.74999998069</v>
      </c>
      <c r="B7967" s="91">
        <v>265.50607950197997</v>
      </c>
      <c r="C7967" s="91">
        <v>153.64714287221</v>
      </c>
      <c r="D7967" s="91">
        <v>0</v>
      </c>
      <c r="E7967" s="91">
        <v>59.405294589129994</v>
      </c>
      <c r="F7967" s="91">
        <v>17.192600003900001</v>
      </c>
      <c r="G7967" s="91">
        <v>3.1949147050800004</v>
      </c>
      <c r="H7967" s="91">
        <v>144.41753099521</v>
      </c>
      <c r="I7967" s="91">
        <v>20.202252449580005</v>
      </c>
      <c r="J7967" s="91">
        <v>0.6298849957999999</v>
      </c>
      <c r="K7967" s="91">
        <v>14.263435413110001</v>
      </c>
      <c r="L7967" s="91">
        <v>37.066940106669996</v>
      </c>
    </row>
    <row r="7968" spans="1:12" x14ac:dyDescent="0.25">
      <c r="A7968" s="90">
        <v>35031.791666647354</v>
      </c>
      <c r="B7968" s="91">
        <v>268.50526516445007</v>
      </c>
      <c r="C7968" s="91">
        <v>157.22534481846006</v>
      </c>
      <c r="D7968" s="91">
        <v>0</v>
      </c>
      <c r="E7968" s="91">
        <v>62.907020091819987</v>
      </c>
      <c r="F7968" s="91">
        <v>17.192600003900001</v>
      </c>
      <c r="G7968" s="91">
        <v>3.1951187500000002</v>
      </c>
      <c r="H7968" s="91">
        <v>144.15922373825003</v>
      </c>
      <c r="I7968" s="91">
        <v>20.187035414420002</v>
      </c>
      <c r="J7968" s="91">
        <v>0.6686994758</v>
      </c>
      <c r="K7968" s="91">
        <v>14.846226841950003</v>
      </c>
      <c r="L7968" s="91">
        <v>32.717425344939997</v>
      </c>
    </row>
    <row r="7969" spans="1:12" x14ac:dyDescent="0.25">
      <c r="A7969" s="90">
        <v>35031.833333314018</v>
      </c>
      <c r="B7969" s="91">
        <v>268.49989737954991</v>
      </c>
      <c r="C7969" s="91">
        <v>156.38877174536006</v>
      </c>
      <c r="D7969" s="91">
        <v>0</v>
      </c>
      <c r="E7969" s="91">
        <v>70.909723321110008</v>
      </c>
      <c r="F7969" s="91">
        <v>17.192600003900001</v>
      </c>
      <c r="G7969" s="91">
        <v>3.2000297187500002</v>
      </c>
      <c r="H7969" s="91">
        <v>145.98802352845001</v>
      </c>
      <c r="I7969" s="91">
        <v>20.1327175656</v>
      </c>
      <c r="J7969" s="91">
        <v>0.6686994758</v>
      </c>
      <c r="K7969" s="91">
        <v>13.788974303670001</v>
      </c>
      <c r="L7969" s="91">
        <v>22.559963553150002</v>
      </c>
    </row>
    <row r="7970" spans="1:12" x14ac:dyDescent="0.25">
      <c r="A7970" s="90">
        <v>35031.874999980682</v>
      </c>
      <c r="B7970" s="91">
        <v>263.18791988242003</v>
      </c>
      <c r="C7970" s="91">
        <v>151.13817281774999</v>
      </c>
      <c r="D7970" s="91">
        <v>0</v>
      </c>
      <c r="E7970" s="91">
        <v>62.507560388459993</v>
      </c>
      <c r="F7970" s="91">
        <v>17.192600003900001</v>
      </c>
      <c r="G7970" s="91">
        <v>3.20546849609</v>
      </c>
      <c r="H7970" s="91">
        <v>148.98345084073</v>
      </c>
      <c r="I7970" s="91">
        <v>19.930786618949995</v>
      </c>
      <c r="J7970" s="91">
        <v>0.6686994758</v>
      </c>
      <c r="K7970" s="91">
        <v>13.78981232049</v>
      </c>
      <c r="L7970" s="91">
        <v>34.131582684960001</v>
      </c>
    </row>
    <row r="7971" spans="1:12" x14ac:dyDescent="0.25">
      <c r="A7971" s="90">
        <v>35031.916666647347</v>
      </c>
      <c r="B7971" s="91">
        <v>246.83640585276007</v>
      </c>
      <c r="C7971" s="91">
        <v>141.99139279669996</v>
      </c>
      <c r="D7971" s="91">
        <v>0</v>
      </c>
      <c r="E7971" s="91">
        <v>65.272788527870006</v>
      </c>
      <c r="F7971" s="91">
        <v>17.192600003900001</v>
      </c>
      <c r="G7971" s="91">
        <v>3.2322389130900002</v>
      </c>
      <c r="H7971" s="91">
        <v>155.2134279114201</v>
      </c>
      <c r="I7971" s="91">
        <v>19.857948884989991</v>
      </c>
      <c r="J7971" s="91">
        <v>0.6686994758</v>
      </c>
      <c r="K7971" s="91">
        <v>14.836662609400003</v>
      </c>
      <c r="L7971" s="91">
        <v>27.553625248980001</v>
      </c>
    </row>
    <row r="7972" spans="1:12" x14ac:dyDescent="0.25">
      <c r="A7972" s="90">
        <v>35031.958333314011</v>
      </c>
      <c r="B7972" s="91">
        <v>242.44081869517009</v>
      </c>
      <c r="C7972" s="91">
        <v>129.45478819363996</v>
      </c>
      <c r="D7972" s="91">
        <v>0</v>
      </c>
      <c r="E7972" s="91">
        <v>70.206165306799988</v>
      </c>
      <c r="F7972" s="91">
        <v>17.192600003900001</v>
      </c>
      <c r="G7972" s="91">
        <v>3.2372473076200006</v>
      </c>
      <c r="H7972" s="91">
        <v>145.23231681098005</v>
      </c>
      <c r="I7972" s="91">
        <v>19.735299237949999</v>
      </c>
      <c r="J7972" s="91">
        <v>0.6686994758</v>
      </c>
      <c r="K7972" s="91">
        <v>13.790068238190001</v>
      </c>
      <c r="L7972" s="91">
        <v>17.573892629729997</v>
      </c>
    </row>
    <row r="7973" spans="1:12" x14ac:dyDescent="0.25">
      <c r="A7973" s="90">
        <v>35031.999999980675</v>
      </c>
      <c r="B7973" s="91">
        <v>233.50183479755015</v>
      </c>
      <c r="C7973" s="91">
        <v>123.85933783975003</v>
      </c>
      <c r="D7973" s="91">
        <v>0</v>
      </c>
      <c r="E7973" s="91">
        <v>80.026285722110003</v>
      </c>
      <c r="F7973" s="91">
        <v>17.192600003900001</v>
      </c>
      <c r="G7973" s="91">
        <v>3.2416230859400001</v>
      </c>
      <c r="H7973" s="91">
        <v>152.42984828372002</v>
      </c>
      <c r="I7973" s="91">
        <v>19.652269579560002</v>
      </c>
      <c r="J7973" s="91">
        <v>0.6686994758</v>
      </c>
      <c r="K7973" s="91">
        <v>14.844207771880003</v>
      </c>
      <c r="L7973" s="91">
        <v>13.594281797680001</v>
      </c>
    </row>
    <row r="7974" spans="1:12" x14ac:dyDescent="0.25">
      <c r="A7974" s="90">
        <v>35032.041666647339</v>
      </c>
      <c r="B7974" s="91">
        <v>225.3945667230401</v>
      </c>
      <c r="C7974" s="91">
        <v>115.95391403474004</v>
      </c>
      <c r="D7974" s="91">
        <v>0</v>
      </c>
      <c r="E7974" s="91">
        <v>78.505814850840011</v>
      </c>
      <c r="F7974" s="91">
        <v>17.192600003900001</v>
      </c>
      <c r="G7974" s="91">
        <v>3.23707155566</v>
      </c>
      <c r="H7974" s="91">
        <v>143.66389260900007</v>
      </c>
      <c r="I7974" s="91">
        <v>19.590317049999999</v>
      </c>
      <c r="J7974" s="91">
        <v>0.69084947579999989</v>
      </c>
      <c r="K7974" s="91">
        <v>14.831009768410004</v>
      </c>
      <c r="L7974" s="91">
        <v>12.98113776542</v>
      </c>
    </row>
    <row r="7975" spans="1:12" x14ac:dyDescent="0.25">
      <c r="A7975" s="90">
        <v>35032.083333314004</v>
      </c>
      <c r="B7975" s="91">
        <v>226.32420380485016</v>
      </c>
      <c r="C7975" s="91">
        <v>111.64095826838998</v>
      </c>
      <c r="D7975" s="91">
        <v>0</v>
      </c>
      <c r="E7975" s="91">
        <v>79.971785038400014</v>
      </c>
      <c r="F7975" s="91">
        <v>17.192600003900001</v>
      </c>
      <c r="G7975" s="91">
        <v>3.2398274570300001</v>
      </c>
      <c r="H7975" s="91">
        <v>146.78960768460001</v>
      </c>
      <c r="I7975" s="91">
        <v>19.548870272940004</v>
      </c>
      <c r="J7975" s="91">
        <v>0.70767947580000001</v>
      </c>
      <c r="K7975" s="91">
        <v>14.830709480960001</v>
      </c>
      <c r="L7975" s="91">
        <v>7.5965696515699994</v>
      </c>
    </row>
    <row r="7976" spans="1:12" x14ac:dyDescent="0.25">
      <c r="A7976" s="90">
        <v>35032.124999980668</v>
      </c>
      <c r="B7976" s="91">
        <v>222.73411738752</v>
      </c>
      <c r="C7976" s="91">
        <v>108.79070461572995</v>
      </c>
      <c r="D7976" s="91">
        <v>0</v>
      </c>
      <c r="E7976" s="91">
        <v>65.701708199660004</v>
      </c>
      <c r="F7976" s="91">
        <v>17.192600003900001</v>
      </c>
      <c r="G7976" s="91">
        <v>3.2207521415999998</v>
      </c>
      <c r="H7976" s="91">
        <v>140.06475694242002</v>
      </c>
      <c r="I7976" s="91">
        <v>19.539953756780015</v>
      </c>
      <c r="J7976" s="91">
        <v>0.75197947579999991</v>
      </c>
      <c r="K7976" s="91">
        <v>14.843785635470004</v>
      </c>
      <c r="L7976" s="91">
        <v>7.1426436343299988</v>
      </c>
    </row>
    <row r="7977" spans="1:12" x14ac:dyDescent="0.25">
      <c r="A7977" s="90">
        <v>35032.166666647332</v>
      </c>
      <c r="B7977" s="91">
        <v>225.27644094851013</v>
      </c>
      <c r="C7977" s="91">
        <v>105.36633795584</v>
      </c>
      <c r="D7977" s="91">
        <v>0</v>
      </c>
      <c r="E7977" s="91">
        <v>56.620531539299996</v>
      </c>
      <c r="F7977" s="91">
        <v>17.192600003900001</v>
      </c>
      <c r="G7977" s="91">
        <v>3.2213400751999997</v>
      </c>
      <c r="H7977" s="91">
        <v>139.27871043427004</v>
      </c>
      <c r="I7977" s="91">
        <v>19.579509988320009</v>
      </c>
      <c r="J7977" s="91">
        <v>0.77412947580000002</v>
      </c>
      <c r="K7977" s="91">
        <v>14.835375722090003</v>
      </c>
      <c r="L7977" s="91">
        <v>5.57900045423</v>
      </c>
    </row>
    <row r="7978" spans="1:12" x14ac:dyDescent="0.25">
      <c r="A7978" s="90">
        <v>35032.208333313996</v>
      </c>
      <c r="B7978" s="91">
        <v>228.29431689897004</v>
      </c>
      <c r="C7978" s="91">
        <v>106.00776879330998</v>
      </c>
      <c r="D7978" s="91">
        <v>0.13663643012000004</v>
      </c>
      <c r="E7978" s="91">
        <v>55.332573931319999</v>
      </c>
      <c r="F7978" s="91">
        <v>17.192600003900001</v>
      </c>
      <c r="G7978" s="91">
        <v>3.2216685029299996</v>
      </c>
      <c r="H7978" s="91">
        <v>138.10216850499003</v>
      </c>
      <c r="I7978" s="91">
        <v>19.649859420160006</v>
      </c>
      <c r="J7978" s="91">
        <v>0.77412947580000002</v>
      </c>
      <c r="K7978" s="91">
        <v>14.833749375920002</v>
      </c>
      <c r="L7978" s="91">
        <v>7.5490866542199981</v>
      </c>
    </row>
    <row r="7979" spans="1:12" x14ac:dyDescent="0.25">
      <c r="A7979" s="90">
        <v>35032.249999980661</v>
      </c>
      <c r="B7979" s="91">
        <v>229.63120593389002</v>
      </c>
      <c r="C7979" s="91">
        <v>106.78750414917998</v>
      </c>
      <c r="D7979" s="91">
        <v>2.2596332391299998</v>
      </c>
      <c r="E7979" s="91">
        <v>61.331026664600003</v>
      </c>
      <c r="F7979" s="91">
        <v>17.192600003900001</v>
      </c>
      <c r="G7979" s="91">
        <v>3.2218395966799998</v>
      </c>
      <c r="H7979" s="91">
        <v>138.52651142891006</v>
      </c>
      <c r="I7979" s="91">
        <v>19.878630934510003</v>
      </c>
      <c r="J7979" s="91">
        <v>0.77412947580000002</v>
      </c>
      <c r="K7979" s="91">
        <v>14.839621028600002</v>
      </c>
      <c r="L7979" s="91">
        <v>10.984874939259999</v>
      </c>
    </row>
    <row r="7980" spans="1:12" x14ac:dyDescent="0.25">
      <c r="A7980" s="90">
        <v>35032.291666647325</v>
      </c>
      <c r="B7980" s="91">
        <v>234.17591493367004</v>
      </c>
      <c r="C7980" s="91">
        <v>109.43692096088998</v>
      </c>
      <c r="D7980" s="91">
        <v>21.75639615711999</v>
      </c>
      <c r="E7980" s="91">
        <v>83.984534808879999</v>
      </c>
      <c r="F7980" s="91">
        <v>17.192600003900001</v>
      </c>
      <c r="G7980" s="91">
        <v>3.2217423564500001</v>
      </c>
      <c r="H7980" s="91">
        <v>144.06390384557</v>
      </c>
      <c r="I7980" s="91">
        <v>20.104983986240001</v>
      </c>
      <c r="J7980" s="91">
        <v>0.77412947580000002</v>
      </c>
      <c r="K7980" s="91">
        <v>14.852089143970003</v>
      </c>
      <c r="L7980" s="91">
        <v>16.804133715689996</v>
      </c>
    </row>
    <row r="7981" spans="1:12" x14ac:dyDescent="0.25">
      <c r="A7981" s="90">
        <v>35032.333333313989</v>
      </c>
      <c r="B7981" s="91">
        <v>228.05555555455012</v>
      </c>
      <c r="C7981" s="91">
        <v>110.66323261548997</v>
      </c>
      <c r="D7981" s="91">
        <v>118.00216845826007</v>
      </c>
      <c r="E7981" s="91">
        <v>61.364541350110009</v>
      </c>
      <c r="F7981" s="91">
        <v>17.192600003900001</v>
      </c>
      <c r="G7981" s="91">
        <v>3.22560558203</v>
      </c>
      <c r="H7981" s="91">
        <v>156.81630169668998</v>
      </c>
      <c r="I7981" s="91">
        <v>20.173091884230001</v>
      </c>
      <c r="J7981" s="91">
        <v>0.77412947580000002</v>
      </c>
      <c r="K7981" s="91">
        <v>14.441003684920002</v>
      </c>
      <c r="L7981" s="91">
        <v>8.1699228572800013</v>
      </c>
    </row>
    <row r="7982" spans="1:12" x14ac:dyDescent="0.25">
      <c r="A7982" s="90">
        <v>35032.374999980653</v>
      </c>
      <c r="B7982" s="91">
        <v>219.3300763906</v>
      </c>
      <c r="C7982" s="91">
        <v>113.62135826314002</v>
      </c>
      <c r="D7982" s="91">
        <v>230.0592404228799</v>
      </c>
      <c r="E7982" s="91">
        <v>57.378013518749995</v>
      </c>
      <c r="F7982" s="91">
        <v>17.192600003900001</v>
      </c>
      <c r="G7982" s="91">
        <v>3.2251068535200003</v>
      </c>
      <c r="H7982" s="91">
        <v>137.09512452625003</v>
      </c>
      <c r="I7982" s="91">
        <v>20.15646896538999</v>
      </c>
      <c r="J7982" s="91">
        <v>0.79829947579999994</v>
      </c>
      <c r="K7982" s="91">
        <v>12.495807533510002</v>
      </c>
      <c r="L7982" s="91">
        <v>1.9094111686699997</v>
      </c>
    </row>
    <row r="7983" spans="1:12" x14ac:dyDescent="0.25">
      <c r="A7983" s="90">
        <v>35032.416666647317</v>
      </c>
      <c r="B7983" s="91">
        <v>194.74027671698994</v>
      </c>
      <c r="C7983" s="91">
        <v>113.25217274974997</v>
      </c>
      <c r="D7983" s="91">
        <v>324.22627664576993</v>
      </c>
      <c r="E7983" s="91">
        <v>47.835159932509995</v>
      </c>
      <c r="F7983" s="91">
        <v>17.192600003900001</v>
      </c>
      <c r="G7983" s="91">
        <v>3.2204471210900003</v>
      </c>
      <c r="H7983" s="91">
        <v>135.77704146597006</v>
      </c>
      <c r="I7983" s="91">
        <v>20.158874527270001</v>
      </c>
      <c r="J7983" s="91">
        <v>0.79829947579999994</v>
      </c>
      <c r="K7983" s="91">
        <v>11.260067839320001</v>
      </c>
      <c r="L7983" s="91">
        <v>9.9400565819999995E-2</v>
      </c>
    </row>
    <row r="7984" spans="1:12" x14ac:dyDescent="0.25">
      <c r="A7984" s="90">
        <v>35032.458333313982</v>
      </c>
      <c r="B7984" s="91">
        <v>200.85811457828993</v>
      </c>
      <c r="C7984" s="91">
        <v>108.14986340484998</v>
      </c>
      <c r="D7984" s="91">
        <v>353.89551603638012</v>
      </c>
      <c r="E7984" s="91">
        <v>64.391449336630004</v>
      </c>
      <c r="F7984" s="91">
        <v>17.192600003900001</v>
      </c>
      <c r="G7984" s="91">
        <v>3.2200447861299999</v>
      </c>
      <c r="H7984" s="91">
        <v>114.13816041808001</v>
      </c>
      <c r="I7984" s="91">
        <v>20.143930249369998</v>
      </c>
      <c r="J7984" s="91">
        <v>0.79829947579999994</v>
      </c>
      <c r="K7984" s="91">
        <v>10.668239964520001</v>
      </c>
      <c r="L7984" s="91">
        <v>1.0067227350299999</v>
      </c>
    </row>
    <row r="7985" spans="1:12" x14ac:dyDescent="0.25">
      <c r="A7985" s="90">
        <v>35032.499999980646</v>
      </c>
      <c r="B7985" s="91">
        <v>179.95953973428993</v>
      </c>
      <c r="C7985" s="91">
        <v>97.880639327549986</v>
      </c>
      <c r="D7985" s="91">
        <v>370.01037037794015</v>
      </c>
      <c r="E7985" s="91">
        <v>45.156424357329996</v>
      </c>
      <c r="F7985" s="91">
        <v>17.192600003900001</v>
      </c>
      <c r="G7985" s="91">
        <v>3.22055058203</v>
      </c>
      <c r="H7985" s="91">
        <v>135.77028968799004</v>
      </c>
      <c r="I7985" s="91">
        <v>20.159274351790007</v>
      </c>
      <c r="J7985" s="91">
        <v>0.77614947580000004</v>
      </c>
      <c r="K7985" s="91">
        <v>10.685557709350002</v>
      </c>
      <c r="L7985" s="91">
        <v>0</v>
      </c>
    </row>
    <row r="7986" spans="1:12" x14ac:dyDescent="0.25">
      <c r="A7986" s="90">
        <v>35032.54166664731</v>
      </c>
      <c r="B7986" s="91">
        <v>201.07452970476012</v>
      </c>
      <c r="C7986" s="91">
        <v>97.849409492899952</v>
      </c>
      <c r="D7986" s="91">
        <v>294.35062167992015</v>
      </c>
      <c r="E7986" s="91">
        <v>52.946924605299998</v>
      </c>
      <c r="F7986" s="91">
        <v>17.192600003900001</v>
      </c>
      <c r="G7986" s="91">
        <v>3.22148869336</v>
      </c>
      <c r="H7986" s="91">
        <v>147.56432998023999</v>
      </c>
      <c r="I7986" s="91">
        <v>20.195460875209999</v>
      </c>
      <c r="J7986" s="91">
        <v>0.77614947580000004</v>
      </c>
      <c r="K7986" s="91">
        <v>10.747151999050002</v>
      </c>
      <c r="L7986" s="91">
        <v>3.3359247054200001</v>
      </c>
    </row>
    <row r="7987" spans="1:12" x14ac:dyDescent="0.25">
      <c r="A7987" s="90">
        <v>35032.583333313974</v>
      </c>
      <c r="B7987" s="91">
        <v>207.23189172587018</v>
      </c>
      <c r="C7987" s="91">
        <v>94.214126370790026</v>
      </c>
      <c r="D7987" s="91">
        <v>199.64208467197003</v>
      </c>
      <c r="E7987" s="91">
        <v>62.825899495980003</v>
      </c>
      <c r="F7987" s="91">
        <v>17.192600003900001</v>
      </c>
      <c r="G7987" s="91">
        <v>3.2247968037099999</v>
      </c>
      <c r="H7987" s="91">
        <v>173.45587713815002</v>
      </c>
      <c r="I7987" s="91">
        <v>20.167334570940007</v>
      </c>
      <c r="J7987" s="91">
        <v>0.79706447579999995</v>
      </c>
      <c r="K7987" s="91">
        <v>11.289995841330002</v>
      </c>
      <c r="L7987" s="91">
        <v>8.33877820889</v>
      </c>
    </row>
    <row r="7988" spans="1:12" x14ac:dyDescent="0.25">
      <c r="A7988" s="90">
        <v>35032.624999980639</v>
      </c>
      <c r="B7988" s="91">
        <v>224.59866467748998</v>
      </c>
      <c r="C7988" s="91">
        <v>94.538988605410026</v>
      </c>
      <c r="D7988" s="91">
        <v>90.703747332869952</v>
      </c>
      <c r="E7988" s="91">
        <v>65.313421376200012</v>
      </c>
      <c r="F7988" s="91">
        <v>17.192600003900001</v>
      </c>
      <c r="G7988" s="91">
        <v>3.2321213935499999</v>
      </c>
      <c r="H7988" s="91">
        <v>187.51488023005996</v>
      </c>
      <c r="I7988" s="91">
        <v>20.125211743109993</v>
      </c>
      <c r="J7988" s="91">
        <v>0.77491447579999995</v>
      </c>
      <c r="K7988" s="91">
        <v>13.584132525910004</v>
      </c>
      <c r="L7988" s="91">
        <v>26.012906752050004</v>
      </c>
    </row>
    <row r="7989" spans="1:12" x14ac:dyDescent="0.25">
      <c r="A7989" s="90">
        <v>35032.666666647303</v>
      </c>
      <c r="B7989" s="91">
        <v>241.19871335951004</v>
      </c>
      <c r="C7989" s="91">
        <v>95.011425440190024</v>
      </c>
      <c r="D7989" s="91">
        <v>14.685666489189995</v>
      </c>
      <c r="E7989" s="91">
        <v>84.945988293020022</v>
      </c>
      <c r="F7989" s="91">
        <v>17.192600003900001</v>
      </c>
      <c r="G7989" s="91">
        <v>3.2352723945299999</v>
      </c>
      <c r="H7989" s="91">
        <v>174.795118965</v>
      </c>
      <c r="I7989" s="91">
        <v>20.141808619380001</v>
      </c>
      <c r="J7989" s="91">
        <v>0.77491447579999995</v>
      </c>
      <c r="K7989" s="91">
        <v>14.832773220770003</v>
      </c>
      <c r="L7989" s="91">
        <v>40.43791182879</v>
      </c>
    </row>
    <row r="7990" spans="1:12" x14ac:dyDescent="0.25">
      <c r="A7990" s="90">
        <v>35032.708333313967</v>
      </c>
      <c r="B7990" s="91">
        <v>252.19149412648994</v>
      </c>
      <c r="C7990" s="91">
        <v>100.65587570092997</v>
      </c>
      <c r="D7990" s="91">
        <v>0</v>
      </c>
      <c r="E7990" s="91">
        <v>68.676481277899995</v>
      </c>
      <c r="F7990" s="91">
        <v>17.192600003900001</v>
      </c>
      <c r="G7990" s="91">
        <v>3.2385120615200003</v>
      </c>
      <c r="H7990" s="91">
        <v>148.68662087951</v>
      </c>
      <c r="I7990" s="91">
        <v>20.200137150620002</v>
      </c>
      <c r="J7990" s="91">
        <v>0.77491447579999995</v>
      </c>
      <c r="K7990" s="91">
        <v>14.821860226320002</v>
      </c>
      <c r="L7990" s="91">
        <v>30.365014406130005</v>
      </c>
    </row>
    <row r="7991" spans="1:12" x14ac:dyDescent="0.25">
      <c r="A7991" s="90">
        <v>35032.749999980631</v>
      </c>
      <c r="B7991" s="91">
        <v>257.59819954497999</v>
      </c>
      <c r="C7991" s="91">
        <v>105.28401001088997</v>
      </c>
      <c r="D7991" s="91">
        <v>0</v>
      </c>
      <c r="E7991" s="91">
        <v>67.568554599519999</v>
      </c>
      <c r="F7991" s="91">
        <v>18.792600003900002</v>
      </c>
      <c r="G7991" s="91">
        <v>3.2407326484399999</v>
      </c>
      <c r="H7991" s="91">
        <v>164.07086488835</v>
      </c>
      <c r="I7991" s="91">
        <v>20.204586076449996</v>
      </c>
      <c r="J7991" s="91">
        <v>0.77491447579999995</v>
      </c>
      <c r="K7991" s="91">
        <v>14.828352610210002</v>
      </c>
      <c r="L7991" s="91">
        <v>15.670810968800001</v>
      </c>
    </row>
    <row r="7992" spans="1:12" x14ac:dyDescent="0.25">
      <c r="A7992" s="90">
        <v>35032.791666647296</v>
      </c>
      <c r="B7992" s="91">
        <v>258.27623685132016</v>
      </c>
      <c r="C7992" s="91">
        <v>111.66010588876003</v>
      </c>
      <c r="D7992" s="91">
        <v>0</v>
      </c>
      <c r="E7992" s="91">
        <v>64.226848465710006</v>
      </c>
      <c r="F7992" s="91">
        <v>18.792600003900002</v>
      </c>
      <c r="G7992" s="91">
        <v>3.2461629052699998</v>
      </c>
      <c r="H7992" s="91">
        <v>156.61687120863004</v>
      </c>
      <c r="I7992" s="91">
        <v>20.206554538390009</v>
      </c>
      <c r="J7992" s="91">
        <v>0.77491447579999995</v>
      </c>
      <c r="K7992" s="91">
        <v>14.837742648400003</v>
      </c>
      <c r="L7992" s="91">
        <v>13.34798094642</v>
      </c>
    </row>
    <row r="7993" spans="1:12" x14ac:dyDescent="0.25">
      <c r="A7993" s="90">
        <v>35032.83333331396</v>
      </c>
      <c r="B7993" s="91">
        <v>259.21554006473997</v>
      </c>
      <c r="C7993" s="91">
        <v>112.37828748045004</v>
      </c>
      <c r="D7993" s="91">
        <v>0</v>
      </c>
      <c r="E7993" s="91">
        <v>65.826272788699995</v>
      </c>
      <c r="F7993" s="91">
        <v>18.792600003900002</v>
      </c>
      <c r="G7993" s="91">
        <v>3.2484334599599998</v>
      </c>
      <c r="H7993" s="91">
        <v>159.84314630340003</v>
      </c>
      <c r="I7993" s="91">
        <v>20.152879057759993</v>
      </c>
      <c r="J7993" s="91">
        <v>1.4957444758000003</v>
      </c>
      <c r="K7993" s="91">
        <v>14.838946003300004</v>
      </c>
      <c r="L7993" s="91">
        <v>10.014546552240001</v>
      </c>
    </row>
    <row r="7994" spans="1:12" x14ac:dyDescent="0.25">
      <c r="A7994" s="90">
        <v>35032.874999980624</v>
      </c>
      <c r="B7994" s="91">
        <v>260.00294189660997</v>
      </c>
      <c r="C7994" s="91">
        <v>109.82849033479999</v>
      </c>
      <c r="D7994" s="91">
        <v>0</v>
      </c>
      <c r="E7994" s="91">
        <v>64.173588323429996</v>
      </c>
      <c r="F7994" s="91">
        <v>18.792600003900002</v>
      </c>
      <c r="G7994" s="91">
        <v>3.23619693848</v>
      </c>
      <c r="H7994" s="91">
        <v>157.70135496852001</v>
      </c>
      <c r="I7994" s="91">
        <v>20.095352851470004</v>
      </c>
      <c r="J7994" s="91">
        <v>1.4735944758000001</v>
      </c>
      <c r="K7994" s="91">
        <v>14.839858196030004</v>
      </c>
      <c r="L7994" s="91">
        <v>10.835284029089998</v>
      </c>
    </row>
    <row r="7995" spans="1:12" x14ac:dyDescent="0.25">
      <c r="A7995" s="90">
        <v>35032.916666647288</v>
      </c>
      <c r="B7995" s="91">
        <v>262.79116112757004</v>
      </c>
      <c r="C7995" s="91">
        <v>107.64848872250002</v>
      </c>
      <c r="D7995" s="91">
        <v>0</v>
      </c>
      <c r="E7995" s="91">
        <v>65.30408429836001</v>
      </c>
      <c r="F7995" s="91">
        <v>18.792600003900002</v>
      </c>
      <c r="G7995" s="91">
        <v>3.2378524326200004</v>
      </c>
      <c r="H7995" s="91">
        <v>159.96986792575001</v>
      </c>
      <c r="I7995" s="91">
        <v>19.933788624630001</v>
      </c>
      <c r="J7995" s="91">
        <v>0.76959447579999996</v>
      </c>
      <c r="K7995" s="91">
        <v>14.827331850830003</v>
      </c>
      <c r="L7995" s="91">
        <v>7.6745178099500002</v>
      </c>
    </row>
    <row r="7996" spans="1:12" x14ac:dyDescent="0.25">
      <c r="A7996" s="90">
        <v>35032.958333313953</v>
      </c>
      <c r="B7996" s="91">
        <v>267.71397076010004</v>
      </c>
      <c r="C7996" s="91">
        <v>108.55283098330999</v>
      </c>
      <c r="D7996" s="91">
        <v>0</v>
      </c>
      <c r="E7996" s="91">
        <v>60.998385616380006</v>
      </c>
      <c r="F7996" s="91">
        <v>18.792600003900002</v>
      </c>
      <c r="G7996" s="91">
        <v>3.2392598271500002</v>
      </c>
      <c r="H7996" s="91">
        <v>148.02962847642002</v>
      </c>
      <c r="I7996" s="91">
        <v>19.856258864550004</v>
      </c>
      <c r="J7996" s="91">
        <v>0.74867947579999994</v>
      </c>
      <c r="K7996" s="91">
        <v>14.836907834970003</v>
      </c>
      <c r="L7996" s="91">
        <v>7.6621773772899999</v>
      </c>
    </row>
    <row r="7997" spans="1:12" x14ac:dyDescent="0.25">
      <c r="A7997" s="90">
        <v>35032.999999980617</v>
      </c>
      <c r="B7997" s="91">
        <v>267.61075373822001</v>
      </c>
      <c r="C7997" s="91">
        <v>110.11914828297</v>
      </c>
      <c r="D7997" s="91">
        <v>0</v>
      </c>
      <c r="E7997" s="91">
        <v>79.013376865820007</v>
      </c>
      <c r="F7997" s="91">
        <v>17.192600003900001</v>
      </c>
      <c r="G7997" s="91">
        <v>3.2406906054700002</v>
      </c>
      <c r="H7997" s="91">
        <v>152.08931601627</v>
      </c>
      <c r="I7997" s="91">
        <v>19.791271725700003</v>
      </c>
      <c r="J7997" s="91">
        <v>0.74867947579999994</v>
      </c>
      <c r="K7997" s="91">
        <v>14.832877743680003</v>
      </c>
      <c r="L7997" s="91">
        <v>4.9559219342800009</v>
      </c>
    </row>
    <row r="7998" spans="1:12" x14ac:dyDescent="0.25">
      <c r="A7998" s="90">
        <v>35033.041666647281</v>
      </c>
      <c r="B7998" s="91">
        <v>271.31372344434004</v>
      </c>
      <c r="C7998" s="91">
        <v>114.69069988433999</v>
      </c>
      <c r="D7998" s="91">
        <v>0</v>
      </c>
      <c r="E7998" s="91">
        <v>65.73159773990001</v>
      </c>
      <c r="F7998" s="91">
        <v>17.192600003900001</v>
      </c>
      <c r="G7998" s="91">
        <v>3.2421914648399999</v>
      </c>
      <c r="H7998" s="91">
        <v>145.46492211362008</v>
      </c>
      <c r="I7998" s="91">
        <v>19.711187709120001</v>
      </c>
      <c r="J7998" s="91">
        <v>0.74867947579999994</v>
      </c>
      <c r="K7998" s="91">
        <v>14.820269218030004</v>
      </c>
      <c r="L7998" s="91">
        <v>3.0865448686400003</v>
      </c>
    </row>
    <row r="7999" spans="1:12" x14ac:dyDescent="0.25">
      <c r="A7999" s="90">
        <v>35033.083333313945</v>
      </c>
      <c r="B7999" s="91">
        <v>271.51907742293008</v>
      </c>
      <c r="C7999" s="91">
        <v>115.76504548557003</v>
      </c>
      <c r="D7999" s="91">
        <v>0</v>
      </c>
      <c r="E7999" s="91">
        <v>66.231382486390004</v>
      </c>
      <c r="F7999" s="91">
        <v>17.192600003900001</v>
      </c>
      <c r="G7999" s="91">
        <v>3.2435796992200001</v>
      </c>
      <c r="H7999" s="91">
        <v>144.27345594227998</v>
      </c>
      <c r="I7999" s="91">
        <v>19.448650071440003</v>
      </c>
      <c r="J7999" s="91">
        <v>0.74867947579999994</v>
      </c>
      <c r="K7999" s="91">
        <v>14.819982342670002</v>
      </c>
      <c r="L7999" s="91">
        <v>0.76183031486000008</v>
      </c>
    </row>
    <row r="8000" spans="1:12" x14ac:dyDescent="0.25">
      <c r="A8000" s="90">
        <v>35033.12499998061</v>
      </c>
      <c r="B8000" s="91">
        <v>276.72198405001029</v>
      </c>
      <c r="C8000" s="91">
        <v>120.76893536351001</v>
      </c>
      <c r="D8000" s="91">
        <v>0</v>
      </c>
      <c r="E8000" s="91">
        <v>59.553267395800006</v>
      </c>
      <c r="F8000" s="91">
        <v>17.192600003900001</v>
      </c>
      <c r="G8000" s="91">
        <v>3.2418710654299998</v>
      </c>
      <c r="H8000" s="91">
        <v>137.49502135024997</v>
      </c>
      <c r="I8000" s="91">
        <v>19.534097652059998</v>
      </c>
      <c r="J8000" s="91">
        <v>0.74867947579999994</v>
      </c>
      <c r="K8000" s="91">
        <v>14.832474461640002</v>
      </c>
      <c r="L8000" s="91">
        <v>1.2049199279499998</v>
      </c>
    </row>
    <row r="8001" spans="1:12" x14ac:dyDescent="0.25">
      <c r="A8001" s="90">
        <v>35033.166666647274</v>
      </c>
      <c r="B8001" s="91">
        <v>272.77393333816002</v>
      </c>
      <c r="C8001" s="91">
        <v>121.35639939497999</v>
      </c>
      <c r="D8001" s="91">
        <v>0</v>
      </c>
      <c r="E8001" s="91">
        <v>52.707802902769998</v>
      </c>
      <c r="F8001" s="91">
        <v>17.192600003900001</v>
      </c>
      <c r="G8001" s="91">
        <v>3.2206550009799999</v>
      </c>
      <c r="H8001" s="91">
        <v>131.16868138295001</v>
      </c>
      <c r="I8001" s="91">
        <v>19.59595517636</v>
      </c>
      <c r="J8001" s="91">
        <v>0.74744447579999995</v>
      </c>
      <c r="K8001" s="91">
        <v>14.63716043868</v>
      </c>
      <c r="L8001" s="91">
        <v>1.00741297716</v>
      </c>
    </row>
    <row r="8002" spans="1:12" x14ac:dyDescent="0.25">
      <c r="A8002" s="90">
        <v>35033.208333313938</v>
      </c>
      <c r="B8002" s="91">
        <v>273.32508782618999</v>
      </c>
      <c r="C8002" s="91">
        <v>122.63157362031002</v>
      </c>
      <c r="D8002" s="91">
        <v>0.13890944372000003</v>
      </c>
      <c r="E8002" s="91">
        <v>45.998787590870002</v>
      </c>
      <c r="F8002" s="91">
        <v>17.192600003900001</v>
      </c>
      <c r="G8002" s="91">
        <v>3.2180407431599996</v>
      </c>
      <c r="H8002" s="91">
        <v>130.58573926892001</v>
      </c>
      <c r="I8002" s="91">
        <v>19.656768185370002</v>
      </c>
      <c r="J8002" s="91">
        <v>0.74744447579999995</v>
      </c>
      <c r="K8002" s="91">
        <v>14.179809934610002</v>
      </c>
      <c r="L8002" s="91">
        <v>1.02252088654</v>
      </c>
    </row>
    <row r="8003" spans="1:12" x14ac:dyDescent="0.25">
      <c r="A8003" s="90">
        <v>35033.249999980602</v>
      </c>
      <c r="B8003" s="91">
        <v>268.46340412603024</v>
      </c>
      <c r="C8003" s="91">
        <v>123.19694339188</v>
      </c>
      <c r="D8003" s="91">
        <v>2.2393535100000004</v>
      </c>
      <c r="E8003" s="91">
        <v>48.991753632950001</v>
      </c>
      <c r="F8003" s="91">
        <v>17.192600003900001</v>
      </c>
      <c r="G8003" s="91">
        <v>3.21631125098</v>
      </c>
      <c r="H8003" s="91">
        <v>138.11567387946002</v>
      </c>
      <c r="I8003" s="91">
        <v>19.877256825389999</v>
      </c>
      <c r="J8003" s="91">
        <v>0.74744447579999995</v>
      </c>
      <c r="K8003" s="91">
        <v>14.185419334810002</v>
      </c>
      <c r="L8003" s="91">
        <v>0.38399252523999999</v>
      </c>
    </row>
    <row r="8004" spans="1:12" x14ac:dyDescent="0.25">
      <c r="A8004" s="90">
        <v>35033.291666647267</v>
      </c>
      <c r="B8004" s="91">
        <v>267.65146472465</v>
      </c>
      <c r="C8004" s="91">
        <v>130.61167317282994</v>
      </c>
      <c r="D8004" s="91">
        <v>16.370796069310003</v>
      </c>
      <c r="E8004" s="91">
        <v>73.07654872674</v>
      </c>
      <c r="F8004" s="91">
        <v>17.192600003900001</v>
      </c>
      <c r="G8004" s="91">
        <v>3.2150041220699999</v>
      </c>
      <c r="H8004" s="91">
        <v>153.53543129372002</v>
      </c>
      <c r="I8004" s="91">
        <v>20.095324680769998</v>
      </c>
      <c r="J8004" s="91">
        <v>0.73061447579999994</v>
      </c>
      <c r="K8004" s="91">
        <v>14.598601797920001</v>
      </c>
      <c r="L8004" s="91">
        <v>25.025347626980004</v>
      </c>
    </row>
    <row r="8005" spans="1:12" x14ac:dyDescent="0.25">
      <c r="A8005" s="90">
        <v>35033.333333313931</v>
      </c>
      <c r="B8005" s="91">
        <v>263.91185408168991</v>
      </c>
      <c r="C8005" s="91">
        <v>134.22291138573999</v>
      </c>
      <c r="D8005" s="91">
        <v>93.988056733760033</v>
      </c>
      <c r="E8005" s="91">
        <v>59.643434539220003</v>
      </c>
      <c r="F8005" s="91">
        <v>17.192600003900001</v>
      </c>
      <c r="G8005" s="91">
        <v>3.2150041220699999</v>
      </c>
      <c r="H8005" s="91">
        <v>139.19562822360001</v>
      </c>
      <c r="I8005" s="91">
        <v>20.082163227670009</v>
      </c>
      <c r="J8005" s="91">
        <v>0.73061447579999994</v>
      </c>
      <c r="K8005" s="91">
        <v>14.197896990180002</v>
      </c>
      <c r="L8005" s="91">
        <v>8.2704437173000009</v>
      </c>
    </row>
    <row r="8006" spans="1:12" x14ac:dyDescent="0.25">
      <c r="A8006" s="90">
        <v>35033.374999980595</v>
      </c>
      <c r="B8006" s="91">
        <v>233.79407540264023</v>
      </c>
      <c r="C8006" s="91">
        <v>141.78233673331999</v>
      </c>
      <c r="D8006" s="91">
        <v>217.78846463038008</v>
      </c>
      <c r="E8006" s="91">
        <v>50.822377901890007</v>
      </c>
      <c r="F8006" s="91">
        <v>17.192600003900001</v>
      </c>
      <c r="G8006" s="91">
        <v>3.2157482627</v>
      </c>
      <c r="H8006" s="91">
        <v>124.56804313465999</v>
      </c>
      <c r="I8006" s="91">
        <v>20.122262844430004</v>
      </c>
      <c r="J8006" s="91">
        <v>0.74744447579999995</v>
      </c>
      <c r="K8006" s="91">
        <v>14.134703495290001</v>
      </c>
      <c r="L8006" s="91">
        <v>6.3384469090000006E-2</v>
      </c>
    </row>
    <row r="8007" spans="1:12" x14ac:dyDescent="0.25">
      <c r="A8007" s="90">
        <v>35033.416666647259</v>
      </c>
      <c r="B8007" s="91">
        <v>210.72267889375991</v>
      </c>
      <c r="C8007" s="91">
        <v>140.97484474225999</v>
      </c>
      <c r="D8007" s="91">
        <v>322.18898830829994</v>
      </c>
      <c r="E8007" s="91">
        <v>53.373762839210002</v>
      </c>
      <c r="F8007" s="91">
        <v>9.4753663130800003</v>
      </c>
      <c r="G8007" s="91">
        <v>3.2149109970700001</v>
      </c>
      <c r="H8007" s="91">
        <v>110.86870670508002</v>
      </c>
      <c r="I8007" s="91">
        <v>20.177540948279997</v>
      </c>
      <c r="J8007" s="91">
        <v>0.74744447579999995</v>
      </c>
      <c r="K8007" s="91">
        <v>8.8392829977999998</v>
      </c>
      <c r="L8007" s="91">
        <v>5.4773834729999998E-2</v>
      </c>
    </row>
    <row r="8008" spans="1:12" x14ac:dyDescent="0.25">
      <c r="A8008" s="90">
        <v>35033.458333313924</v>
      </c>
      <c r="B8008" s="91">
        <v>203.46385231856996</v>
      </c>
      <c r="C8008" s="91">
        <v>140.28459448946003</v>
      </c>
      <c r="D8008" s="91">
        <v>367.38969239087999</v>
      </c>
      <c r="E8008" s="91">
        <v>38.444974595410002</v>
      </c>
      <c r="F8008" s="91">
        <v>4.7731976844399995</v>
      </c>
      <c r="G8008" s="91">
        <v>3.2144735507799997</v>
      </c>
      <c r="H8008" s="91">
        <v>114.18349930324999</v>
      </c>
      <c r="I8008" s="91">
        <v>20.112197200620006</v>
      </c>
      <c r="J8008" s="91">
        <v>0.74744447579999995</v>
      </c>
      <c r="K8008" s="91">
        <v>8.8136533676599971</v>
      </c>
      <c r="L8008" s="91">
        <v>8.2606613529999984E-2</v>
      </c>
    </row>
    <row r="8009" spans="1:12" x14ac:dyDescent="0.25">
      <c r="A8009" s="90">
        <v>35033.499999980588</v>
      </c>
      <c r="B8009" s="91">
        <v>194.87002225051006</v>
      </c>
      <c r="C8009" s="91">
        <v>144.98216035279003</v>
      </c>
      <c r="D8009" s="91">
        <v>376.74658800863</v>
      </c>
      <c r="E8009" s="91">
        <v>46.401440993489999</v>
      </c>
      <c r="F8009" s="91">
        <v>5.1023589123299997</v>
      </c>
      <c r="G8009" s="91">
        <v>3.2156318710899998</v>
      </c>
      <c r="H8009" s="91">
        <v>101.25742677474999</v>
      </c>
      <c r="I8009" s="91">
        <v>20.085757741340004</v>
      </c>
      <c r="J8009" s="91">
        <v>0.76959447579999996</v>
      </c>
      <c r="K8009" s="91">
        <v>8.0391976298499959</v>
      </c>
      <c r="L8009" s="91">
        <v>0.28472948032000001</v>
      </c>
    </row>
    <row r="8010" spans="1:12" x14ac:dyDescent="0.25">
      <c r="A8010" s="90">
        <v>35033.541666647252</v>
      </c>
      <c r="B8010" s="91">
        <v>196.84969914689006</v>
      </c>
      <c r="C8010" s="91">
        <v>147.53991483711997</v>
      </c>
      <c r="D8010" s="91">
        <v>334.04327273964958</v>
      </c>
      <c r="E8010" s="91">
        <v>42.166250071850001</v>
      </c>
      <c r="F8010" s="91">
        <v>8.2270565645399998</v>
      </c>
      <c r="G8010" s="91">
        <v>3.2165325878900002</v>
      </c>
      <c r="H8010" s="91">
        <v>108.81989046702999</v>
      </c>
      <c r="I8010" s="91">
        <v>20.105223897870008</v>
      </c>
      <c r="J8010" s="91">
        <v>0.76959447579999996</v>
      </c>
      <c r="K8010" s="91">
        <v>8.0440643873499962</v>
      </c>
      <c r="L8010" s="91">
        <v>0.19795340098</v>
      </c>
    </row>
    <row r="8011" spans="1:12" x14ac:dyDescent="0.25">
      <c r="A8011" s="90">
        <v>35033.583333313916</v>
      </c>
      <c r="B8011" s="91">
        <v>210.08562385249019</v>
      </c>
      <c r="C8011" s="91">
        <v>153.51697334176998</v>
      </c>
      <c r="D8011" s="91">
        <v>231.75658920064998</v>
      </c>
      <c r="E8011" s="91">
        <v>60.100108472549991</v>
      </c>
      <c r="F8011" s="91">
        <v>17.192600003900001</v>
      </c>
      <c r="G8011" s="91">
        <v>3.2201448896500002</v>
      </c>
      <c r="H8011" s="91">
        <v>126.90762100511999</v>
      </c>
      <c r="I8011" s="91">
        <v>20.165726937119995</v>
      </c>
      <c r="J8011" s="91">
        <v>0.76959447579999996</v>
      </c>
      <c r="K8011" s="91">
        <v>8.8138978159499981</v>
      </c>
      <c r="L8011" s="91">
        <v>0.54722160662999997</v>
      </c>
    </row>
    <row r="8012" spans="1:12" x14ac:dyDescent="0.25">
      <c r="A8012" s="90">
        <v>35033.62499998058</v>
      </c>
      <c r="B8012" s="91">
        <v>225.01735635142003</v>
      </c>
      <c r="C8012" s="91">
        <v>159.87142473426005</v>
      </c>
      <c r="D8012" s="91">
        <v>100.69855085152001</v>
      </c>
      <c r="E8012" s="91">
        <v>57.880420823310004</v>
      </c>
      <c r="F8012" s="91">
        <v>17.192600003900001</v>
      </c>
      <c r="G8012" s="91">
        <v>3.2204338095699998</v>
      </c>
      <c r="H8012" s="91">
        <v>161.90700694027998</v>
      </c>
      <c r="I8012" s="91">
        <v>20.20949523286999</v>
      </c>
      <c r="J8012" s="91">
        <v>0.79174447580000007</v>
      </c>
      <c r="K8012" s="91">
        <v>14.183458075390003</v>
      </c>
      <c r="L8012" s="91">
        <v>7.5928705329600019</v>
      </c>
    </row>
    <row r="8013" spans="1:12" x14ac:dyDescent="0.25">
      <c r="A8013" s="90">
        <v>35033.666666647245</v>
      </c>
      <c r="B8013" s="91">
        <v>254.07606703608002</v>
      </c>
      <c r="C8013" s="91">
        <v>167.66023122121004</v>
      </c>
      <c r="D8013" s="91">
        <v>16.810360229510003</v>
      </c>
      <c r="E8013" s="91">
        <v>64.130167071699987</v>
      </c>
      <c r="F8013" s="91">
        <v>17.192600003900001</v>
      </c>
      <c r="G8013" s="91">
        <v>3.2336863730499998</v>
      </c>
      <c r="H8013" s="91">
        <v>162.82511314363998</v>
      </c>
      <c r="I8013" s="91">
        <v>20.236195106710007</v>
      </c>
      <c r="J8013" s="91">
        <v>0.79174447580000007</v>
      </c>
      <c r="K8013" s="91">
        <v>14.644643630620001</v>
      </c>
      <c r="L8013" s="91">
        <v>11.925069301160001</v>
      </c>
    </row>
    <row r="8014" spans="1:12" x14ac:dyDescent="0.25">
      <c r="A8014" s="90">
        <v>35033.708333313909</v>
      </c>
      <c r="B8014" s="91">
        <v>268.84160704740975</v>
      </c>
      <c r="C8014" s="91">
        <v>171.51707798585994</v>
      </c>
      <c r="D8014" s="91">
        <v>0</v>
      </c>
      <c r="E8014" s="91">
        <v>72.241028929500004</v>
      </c>
      <c r="F8014" s="91">
        <v>17.192600003900001</v>
      </c>
      <c r="G8014" s="91">
        <v>3.2290610068400003</v>
      </c>
      <c r="H8014" s="91">
        <v>162.44180500365997</v>
      </c>
      <c r="I8014" s="91">
        <v>20.122153187630001</v>
      </c>
      <c r="J8014" s="91">
        <v>0.79174447580000007</v>
      </c>
      <c r="K8014" s="91">
        <v>14.634218055960002</v>
      </c>
      <c r="L8014" s="91">
        <v>3.7135617895700004</v>
      </c>
    </row>
    <row r="8015" spans="1:12" x14ac:dyDescent="0.25">
      <c r="A8015" s="90">
        <v>35033.749999980573</v>
      </c>
      <c r="B8015" s="91">
        <v>273.39532609185011</v>
      </c>
      <c r="C8015" s="91">
        <v>173.30602700051006</v>
      </c>
      <c r="D8015" s="91">
        <v>0</v>
      </c>
      <c r="E8015" s="91">
        <v>68.687883457059996</v>
      </c>
      <c r="F8015" s="91">
        <v>17.192600003900001</v>
      </c>
      <c r="G8015" s="91">
        <v>3.2142601035199996</v>
      </c>
      <c r="H8015" s="91">
        <v>155.25384750020996</v>
      </c>
      <c r="I8015" s="91">
        <v>20.21489445097999</v>
      </c>
      <c r="J8015" s="91">
        <v>0.79174447580000007</v>
      </c>
      <c r="K8015" s="91">
        <v>14.640420462940002</v>
      </c>
      <c r="L8015" s="91">
        <v>12.245150372120001</v>
      </c>
    </row>
    <row r="8016" spans="1:12" x14ac:dyDescent="0.25">
      <c r="A8016" s="90">
        <v>35033.791666647237</v>
      </c>
      <c r="B8016" s="91">
        <v>267.18166888433001</v>
      </c>
      <c r="C8016" s="91">
        <v>172.94106657085013</v>
      </c>
      <c r="D8016" s="91">
        <v>0</v>
      </c>
      <c r="E8016" s="91">
        <v>60.864721886439995</v>
      </c>
      <c r="F8016" s="91">
        <v>17.192600003900001</v>
      </c>
      <c r="G8016" s="91">
        <v>3.2141998007799999</v>
      </c>
      <c r="H8016" s="91">
        <v>156.60145773500997</v>
      </c>
      <c r="I8016" s="91">
        <v>20.211532418640001</v>
      </c>
      <c r="J8016" s="91">
        <v>0.79174447580000007</v>
      </c>
      <c r="K8016" s="91">
        <v>14.649391102910002</v>
      </c>
      <c r="L8016" s="91">
        <v>12.33337299407</v>
      </c>
    </row>
    <row r="8017" spans="1:12" x14ac:dyDescent="0.25">
      <c r="A8017" s="90">
        <v>35033.833333313902</v>
      </c>
      <c r="B8017" s="91">
        <v>266.50535352439994</v>
      </c>
      <c r="C8017" s="91">
        <v>171.37546410417997</v>
      </c>
      <c r="D8017" s="91">
        <v>0</v>
      </c>
      <c r="E8017" s="91">
        <v>75.36992776196</v>
      </c>
      <c r="F8017" s="91">
        <v>17.192600003900001</v>
      </c>
      <c r="G8017" s="91">
        <v>3.2148230918</v>
      </c>
      <c r="H8017" s="91">
        <v>153.34111901828001</v>
      </c>
      <c r="I8017" s="91">
        <v>20.204930606239998</v>
      </c>
      <c r="J8017" s="91">
        <v>0.79174447580000007</v>
      </c>
      <c r="K8017" s="91">
        <v>14.045745652560003</v>
      </c>
      <c r="L8017" s="91">
        <v>12.77684525481</v>
      </c>
    </row>
    <row r="8018" spans="1:12" x14ac:dyDescent="0.25">
      <c r="A8018" s="90">
        <v>35033.874999980566</v>
      </c>
      <c r="B8018" s="91">
        <v>260.08022011231998</v>
      </c>
      <c r="C8018" s="91">
        <v>167.14948104585</v>
      </c>
      <c r="D8018" s="91">
        <v>0</v>
      </c>
      <c r="E8018" s="91">
        <v>77.760117359360009</v>
      </c>
      <c r="F8018" s="91">
        <v>17.192600003900001</v>
      </c>
      <c r="G8018" s="91">
        <v>3.1857239706999998</v>
      </c>
      <c r="H8018" s="91">
        <v>154.75593008912</v>
      </c>
      <c r="I8018" s="91">
        <v>20.000356406910001</v>
      </c>
      <c r="J8018" s="91">
        <v>0.79174447580000007</v>
      </c>
      <c r="K8018" s="91">
        <v>13.859055362550002</v>
      </c>
      <c r="L8018" s="91">
        <v>11.31867038158</v>
      </c>
    </row>
    <row r="8019" spans="1:12" x14ac:dyDescent="0.25">
      <c r="A8019" s="90">
        <v>35033.91666664723</v>
      </c>
      <c r="B8019" s="91">
        <v>232.75733735102997</v>
      </c>
      <c r="C8019" s="91">
        <v>149.51800202481996</v>
      </c>
      <c r="D8019" s="91">
        <v>0</v>
      </c>
      <c r="E8019" s="91">
        <v>78.70526165823</v>
      </c>
      <c r="F8019" s="91">
        <v>17.192600003900001</v>
      </c>
      <c r="G8019" s="91">
        <v>3.1859653037099998</v>
      </c>
      <c r="H8019" s="91">
        <v>163.84172855071998</v>
      </c>
      <c r="I8019" s="91">
        <v>19.935105038719993</v>
      </c>
      <c r="J8019" s="91">
        <v>0.76959447579999996</v>
      </c>
      <c r="K8019" s="91">
        <v>14.685975467720004</v>
      </c>
      <c r="L8019" s="91">
        <v>13.75951563862</v>
      </c>
    </row>
    <row r="8020" spans="1:12" x14ac:dyDescent="0.25">
      <c r="A8020" s="90">
        <v>35033.958333313894</v>
      </c>
      <c r="B8020" s="91">
        <v>233.18751233488004</v>
      </c>
      <c r="C8020" s="91">
        <v>154.55285493402002</v>
      </c>
      <c r="D8020" s="91">
        <v>0</v>
      </c>
      <c r="E8020" s="91">
        <v>71.443129317099988</v>
      </c>
      <c r="F8020" s="91">
        <v>17.192600003900001</v>
      </c>
      <c r="G8020" s="91">
        <v>3.1857239706999998</v>
      </c>
      <c r="H8020" s="91">
        <v>151.51733396613997</v>
      </c>
      <c r="I8020" s="91">
        <v>19.828706913689999</v>
      </c>
      <c r="J8020" s="91">
        <v>0.79050947579999997</v>
      </c>
      <c r="K8020" s="91">
        <v>14.198303412530002</v>
      </c>
      <c r="L8020" s="91">
        <v>6.7296503976599995</v>
      </c>
    </row>
    <row r="8021" spans="1:12" x14ac:dyDescent="0.25">
      <c r="A8021" s="90">
        <v>35033.999999980559</v>
      </c>
      <c r="B8021" s="91">
        <v>236.39157571145014</v>
      </c>
      <c r="C8021" s="91">
        <v>158.78194982149995</v>
      </c>
      <c r="D8021" s="91">
        <v>0</v>
      </c>
      <c r="E8021" s="91">
        <v>93.309992457190006</v>
      </c>
      <c r="F8021" s="91">
        <v>17.192600003900001</v>
      </c>
      <c r="G8021" s="91">
        <v>3.2402983144499999</v>
      </c>
      <c r="H8021" s="91">
        <v>185.82100707261998</v>
      </c>
      <c r="I8021" s="91">
        <v>19.489103935849993</v>
      </c>
      <c r="J8021" s="91">
        <v>0.79050947579999997</v>
      </c>
      <c r="K8021" s="91">
        <v>14.30125813976</v>
      </c>
      <c r="L8021" s="91">
        <v>7.0484969337599983</v>
      </c>
    </row>
    <row r="8022" spans="1:12" x14ac:dyDescent="0.25">
      <c r="A8022" s="90">
        <v>35034.041666647223</v>
      </c>
      <c r="B8022" s="91">
        <v>232.56789179074011</v>
      </c>
      <c r="C8022" s="91">
        <v>160.91784231859995</v>
      </c>
      <c r="D8022" s="91">
        <v>0</v>
      </c>
      <c r="E8022" s="91">
        <v>78.21339077687</v>
      </c>
      <c r="F8022" s="91">
        <v>17.192600003900001</v>
      </c>
      <c r="G8022" s="91">
        <v>3.22452217285</v>
      </c>
      <c r="H8022" s="91">
        <v>180.45425510275999</v>
      </c>
      <c r="I8022" s="91">
        <v>19.373180527920002</v>
      </c>
      <c r="J8022" s="91">
        <v>0.79050947579999997</v>
      </c>
      <c r="K8022" s="91">
        <v>14.178452271760001</v>
      </c>
      <c r="L8022" s="91">
        <v>4.6493898619399996</v>
      </c>
    </row>
    <row r="8023" spans="1:12" x14ac:dyDescent="0.25">
      <c r="A8023" s="90">
        <v>35034.083333313887</v>
      </c>
      <c r="B8023" s="91">
        <v>229.95676198624992</v>
      </c>
      <c r="C8023" s="91">
        <v>169.77291102816</v>
      </c>
      <c r="D8023" s="91">
        <v>0</v>
      </c>
      <c r="E8023" s="91">
        <v>67.300651747980012</v>
      </c>
      <c r="F8023" s="91">
        <v>17.192600003900001</v>
      </c>
      <c r="G8023" s="91">
        <v>3.23673263965</v>
      </c>
      <c r="H8023" s="91">
        <v>174.53803009111002</v>
      </c>
      <c r="I8023" s="91">
        <v>19.338885978300006</v>
      </c>
      <c r="J8023" s="91">
        <v>0.79050947579999997</v>
      </c>
      <c r="K8023" s="91">
        <v>14.178110007550002</v>
      </c>
      <c r="L8023" s="91">
        <v>9.313080357619997</v>
      </c>
    </row>
    <row r="8024" spans="1:12" x14ac:dyDescent="0.25">
      <c r="A8024" s="90">
        <v>35034.124999980551</v>
      </c>
      <c r="B8024" s="91">
        <v>225.93651637939996</v>
      </c>
      <c r="C8024" s="91">
        <v>170.71417751281001</v>
      </c>
      <c r="D8024" s="91">
        <v>0</v>
      </c>
      <c r="E8024" s="91">
        <v>70.70001992217</v>
      </c>
      <c r="F8024" s="91">
        <v>17.192600003900001</v>
      </c>
      <c r="G8024" s="91">
        <v>3.2359910976600004</v>
      </c>
      <c r="H8024" s="91">
        <v>169.79069686239998</v>
      </c>
      <c r="I8024" s="91">
        <v>19.444588134240004</v>
      </c>
      <c r="J8024" s="91">
        <v>0.79050947579999997</v>
      </c>
      <c r="K8024" s="91">
        <v>14.193014059560003</v>
      </c>
      <c r="L8024" s="91">
        <v>4.2546873341499998</v>
      </c>
    </row>
    <row r="8025" spans="1:12" x14ac:dyDescent="0.25">
      <c r="A8025" s="90">
        <v>35034.166666647216</v>
      </c>
      <c r="B8025" s="91">
        <v>223.62144832042998</v>
      </c>
      <c r="C8025" s="91">
        <v>166.34705760199998</v>
      </c>
      <c r="D8025" s="91">
        <v>0</v>
      </c>
      <c r="E8025" s="91">
        <v>65.774168119910001</v>
      </c>
      <c r="F8025" s="91">
        <v>17.192600003900001</v>
      </c>
      <c r="G8025" s="91">
        <v>3.2340671425800003</v>
      </c>
      <c r="H8025" s="91">
        <v>163.93453385576001</v>
      </c>
      <c r="I8025" s="91">
        <v>19.418527206620002</v>
      </c>
      <c r="J8025" s="91">
        <v>0.81265947579999998</v>
      </c>
      <c r="K8025" s="91">
        <v>14.183428536050002</v>
      </c>
      <c r="L8025" s="91">
        <v>2.0074189841700001</v>
      </c>
    </row>
    <row r="8026" spans="1:12" x14ac:dyDescent="0.25">
      <c r="A8026" s="90">
        <v>35034.20833331388</v>
      </c>
      <c r="B8026" s="91">
        <v>221.41744584642996</v>
      </c>
      <c r="C8026" s="91">
        <v>159.92404846094999</v>
      </c>
      <c r="D8026" s="91">
        <v>0.15020098533000001</v>
      </c>
      <c r="E8026" s="91">
        <v>60.101695011469999</v>
      </c>
      <c r="F8026" s="91">
        <v>17.192600003900001</v>
      </c>
      <c r="G8026" s="91">
        <v>3.2309269658200002</v>
      </c>
      <c r="H8026" s="91">
        <v>160.63284155037996</v>
      </c>
      <c r="I8026" s="91">
        <v>19.527085250950009</v>
      </c>
      <c r="J8026" s="91">
        <v>0.81265947579999998</v>
      </c>
      <c r="K8026" s="91">
        <v>14.181574845210001</v>
      </c>
      <c r="L8026" s="91">
        <v>7.24329569992</v>
      </c>
    </row>
    <row r="8027" spans="1:12" x14ac:dyDescent="0.25">
      <c r="A8027" s="90">
        <v>35034.249999980544</v>
      </c>
      <c r="B8027" s="91">
        <v>217.93016868822016</v>
      </c>
      <c r="C8027" s="91">
        <v>153.76742056272997</v>
      </c>
      <c r="D8027" s="91">
        <v>1.0427094215199997</v>
      </c>
      <c r="E8027" s="91">
        <v>59.645654623799999</v>
      </c>
      <c r="F8027" s="91">
        <v>17.192600003900001</v>
      </c>
      <c r="G8027" s="91">
        <v>3.22750128223</v>
      </c>
      <c r="H8027" s="91">
        <v>162.60719735319</v>
      </c>
      <c r="I8027" s="91">
        <v>19.740897273009999</v>
      </c>
      <c r="J8027" s="91">
        <v>0.81265947579999998</v>
      </c>
      <c r="K8027" s="91">
        <v>14.188267288070003</v>
      </c>
      <c r="L8027" s="91">
        <v>1.73252240123</v>
      </c>
    </row>
    <row r="8028" spans="1:12" x14ac:dyDescent="0.25">
      <c r="A8028" s="90">
        <v>35034.291666647208</v>
      </c>
      <c r="B8028" s="91">
        <v>218.54984183450003</v>
      </c>
      <c r="C8028" s="91">
        <v>153.88953797533998</v>
      </c>
      <c r="D8028" s="91">
        <v>13.973829905279999</v>
      </c>
      <c r="E8028" s="91">
        <v>83.708838171080004</v>
      </c>
      <c r="F8028" s="91">
        <v>17.192600003900001</v>
      </c>
      <c r="G8028" s="91">
        <v>3.2223025673799999</v>
      </c>
      <c r="H8028" s="91">
        <v>169.25756648465003</v>
      </c>
      <c r="I8028" s="91">
        <v>19.887134428580008</v>
      </c>
      <c r="J8028" s="91">
        <v>0.82948947579999988</v>
      </c>
      <c r="K8028" s="91">
        <v>14.145978303990001</v>
      </c>
      <c r="L8028" s="91">
        <v>8.820215178889999</v>
      </c>
    </row>
    <row r="8029" spans="1:12" x14ac:dyDescent="0.25">
      <c r="A8029" s="90">
        <v>35034.333333313873</v>
      </c>
      <c r="B8029" s="91">
        <v>212.19413742966003</v>
      </c>
      <c r="C8029" s="91">
        <v>157.49560971614</v>
      </c>
      <c r="D8029" s="91">
        <v>121.25111770564997</v>
      </c>
      <c r="E8029" s="91">
        <v>56.320259623789994</v>
      </c>
      <c r="F8029" s="91">
        <v>17.192600003900001</v>
      </c>
      <c r="G8029" s="91">
        <v>3.21534256738</v>
      </c>
      <c r="H8029" s="91">
        <v>158.67013518471003</v>
      </c>
      <c r="I8029" s="91">
        <v>19.954636371380005</v>
      </c>
      <c r="J8029" s="91">
        <v>0.81265947579999998</v>
      </c>
      <c r="K8029" s="91">
        <v>14.146654083890002</v>
      </c>
      <c r="L8029" s="91">
        <v>5.468342432700001</v>
      </c>
    </row>
    <row r="8030" spans="1:12" x14ac:dyDescent="0.25">
      <c r="A8030" s="90">
        <v>35034.374999980537</v>
      </c>
      <c r="B8030" s="91">
        <v>186.49082297157</v>
      </c>
      <c r="C8030" s="91">
        <v>156.95733572476001</v>
      </c>
      <c r="D8030" s="91">
        <v>269.98117809497018</v>
      </c>
      <c r="E8030" s="91">
        <v>43.23244680153001</v>
      </c>
      <c r="F8030" s="91">
        <v>17.192600003900001</v>
      </c>
      <c r="G8030" s="91">
        <v>3.2056950302699998</v>
      </c>
      <c r="H8030" s="91">
        <v>156.64621069700996</v>
      </c>
      <c r="I8030" s="91">
        <v>19.958410679500012</v>
      </c>
      <c r="J8030" s="91">
        <v>0.79174447580000007</v>
      </c>
      <c r="K8030" s="91">
        <v>14.138668233280002</v>
      </c>
      <c r="L8030" s="91">
        <v>0</v>
      </c>
    </row>
    <row r="8031" spans="1:12" x14ac:dyDescent="0.25">
      <c r="A8031" s="90">
        <v>35034.416666647201</v>
      </c>
      <c r="B8031" s="91">
        <v>154.81544183736003</v>
      </c>
      <c r="C8031" s="91">
        <v>147.45931400612</v>
      </c>
      <c r="D8031" s="91">
        <v>382.43572537735014</v>
      </c>
      <c r="E8031" s="91">
        <v>42.405196302009998</v>
      </c>
      <c r="F8031" s="91">
        <v>17.192600003900001</v>
      </c>
      <c r="G8031" s="91">
        <v>3.19464991699</v>
      </c>
      <c r="H8031" s="91">
        <v>163.63990564673998</v>
      </c>
      <c r="I8031" s="91">
        <v>20.026327677250009</v>
      </c>
      <c r="J8031" s="91">
        <v>0.79174447580000007</v>
      </c>
      <c r="K8031" s="91">
        <v>14.146943447160002</v>
      </c>
      <c r="L8031" s="91">
        <v>0.24729172090000001</v>
      </c>
    </row>
    <row r="8032" spans="1:12" x14ac:dyDescent="0.25">
      <c r="A8032" s="90">
        <v>35034.458333313865</v>
      </c>
      <c r="B8032" s="91">
        <v>140.34716799009004</v>
      </c>
      <c r="C8032" s="91">
        <v>147.64703229020998</v>
      </c>
      <c r="D8032" s="91">
        <v>440.64484440141001</v>
      </c>
      <c r="E8032" s="91">
        <v>42.314429431140006</v>
      </c>
      <c r="F8032" s="91">
        <v>17.192600003900001</v>
      </c>
      <c r="G8032" s="91">
        <v>3.1851399843800001</v>
      </c>
      <c r="H8032" s="91">
        <v>154.75698927211997</v>
      </c>
      <c r="I8032" s="91">
        <v>19.976008286590002</v>
      </c>
      <c r="J8032" s="91">
        <v>0.77082947579999994</v>
      </c>
      <c r="K8032" s="91">
        <v>14.116365340970003</v>
      </c>
      <c r="L8032" s="91">
        <v>0</v>
      </c>
    </row>
    <row r="8033" spans="1:12" x14ac:dyDescent="0.25">
      <c r="A8033" s="90">
        <v>35034.49999998053</v>
      </c>
      <c r="B8033" s="91">
        <v>138.26049990681003</v>
      </c>
      <c r="C8033" s="91">
        <v>143.81103528719004</v>
      </c>
      <c r="D8033" s="91">
        <v>444.89611781146971</v>
      </c>
      <c r="E8033" s="91">
        <v>40.869126774440005</v>
      </c>
      <c r="F8033" s="91">
        <v>17.192600003900001</v>
      </c>
      <c r="G8033" s="91">
        <v>3.1808978906299998</v>
      </c>
      <c r="H8033" s="91">
        <v>152.06179441847996</v>
      </c>
      <c r="I8033" s="91">
        <v>19.961829142670009</v>
      </c>
      <c r="J8033" s="91">
        <v>0.77082947579999994</v>
      </c>
      <c r="K8033" s="91">
        <v>12.496247909320001</v>
      </c>
      <c r="L8033" s="91">
        <v>0</v>
      </c>
    </row>
    <row r="8034" spans="1:12" x14ac:dyDescent="0.25">
      <c r="A8034" s="90">
        <v>35034.541666647194</v>
      </c>
      <c r="B8034" s="91">
        <v>144.15195320043998</v>
      </c>
      <c r="C8034" s="91">
        <v>138.91657058781004</v>
      </c>
      <c r="D8034" s="91">
        <v>384.67333459108988</v>
      </c>
      <c r="E8034" s="91">
        <v>41.983022162440001</v>
      </c>
      <c r="F8034" s="91">
        <v>17.192600003900001</v>
      </c>
      <c r="G8034" s="91">
        <v>3.1788313046900001</v>
      </c>
      <c r="H8034" s="91">
        <v>152.45530700180998</v>
      </c>
      <c r="I8034" s="91">
        <v>20.001252337870014</v>
      </c>
      <c r="J8034" s="91">
        <v>0.74867947579999994</v>
      </c>
      <c r="K8034" s="91">
        <v>14.198410322710002</v>
      </c>
      <c r="L8034" s="91">
        <v>0</v>
      </c>
    </row>
    <row r="8035" spans="1:12" x14ac:dyDescent="0.25">
      <c r="A8035" s="90">
        <v>35034.583333313858</v>
      </c>
      <c r="B8035" s="91">
        <v>158.6755447242098</v>
      </c>
      <c r="C8035" s="91">
        <v>136.91853284335002</v>
      </c>
      <c r="D8035" s="91">
        <v>259.28984956575988</v>
      </c>
      <c r="E8035" s="91">
        <v>47.898350433590004</v>
      </c>
      <c r="F8035" s="91">
        <v>17.743398043600003</v>
      </c>
      <c r="G8035" s="91">
        <v>3.1837497480500003</v>
      </c>
      <c r="H8035" s="91">
        <v>165.77933452619993</v>
      </c>
      <c r="I8035" s="91">
        <v>20.045713284179996</v>
      </c>
      <c r="J8035" s="91">
        <v>0.74867947579999994</v>
      </c>
      <c r="K8035" s="91">
        <v>14.173156986450001</v>
      </c>
      <c r="L8035" s="91">
        <v>0.10967001524</v>
      </c>
    </row>
    <row r="8036" spans="1:12" x14ac:dyDescent="0.25">
      <c r="A8036" s="90">
        <v>35034.624999980522</v>
      </c>
      <c r="B8036" s="91">
        <v>174.45422680039999</v>
      </c>
      <c r="C8036" s="91">
        <v>137.45077538306995</v>
      </c>
      <c r="D8036" s="91">
        <v>108.57922490746004</v>
      </c>
      <c r="E8036" s="91">
        <v>64.959777531100002</v>
      </c>
      <c r="F8036" s="91">
        <v>18.792600003900002</v>
      </c>
      <c r="G8036" s="91">
        <v>3.1908635566399997</v>
      </c>
      <c r="H8036" s="91">
        <v>184.42698101567004</v>
      </c>
      <c r="I8036" s="91">
        <v>20.141612980860007</v>
      </c>
      <c r="J8036" s="91">
        <v>0.74867947579999994</v>
      </c>
      <c r="K8036" s="91">
        <v>14.186238105790002</v>
      </c>
      <c r="L8036" s="91">
        <v>5.8039490803300007</v>
      </c>
    </row>
    <row r="8037" spans="1:12" x14ac:dyDescent="0.25">
      <c r="A8037" s="90">
        <v>35034.666666647187</v>
      </c>
      <c r="B8037" s="91">
        <v>191.05022376756</v>
      </c>
      <c r="C8037" s="91">
        <v>138.06521453247996</v>
      </c>
      <c r="D8037" s="91">
        <v>26.362939391719991</v>
      </c>
      <c r="E8037" s="91">
        <v>77.289064140210002</v>
      </c>
      <c r="F8037" s="91">
        <v>18.792600003900002</v>
      </c>
      <c r="G8037" s="91">
        <v>3.19767611328</v>
      </c>
      <c r="H8037" s="91">
        <v>180.13322571316996</v>
      </c>
      <c r="I8037" s="91">
        <v>20.233805459130007</v>
      </c>
      <c r="J8037" s="91">
        <v>1.3903461424700001</v>
      </c>
      <c r="K8037" s="91">
        <v>14.705119075490003</v>
      </c>
      <c r="L8037" s="91">
        <v>18.419885106380001</v>
      </c>
    </row>
    <row r="8038" spans="1:12" x14ac:dyDescent="0.25">
      <c r="A8038" s="90">
        <v>35034.708333313851</v>
      </c>
      <c r="B8038" s="91">
        <v>201.12592185641992</v>
      </c>
      <c r="C8038" s="91">
        <v>144.17289923087995</v>
      </c>
      <c r="D8038" s="91">
        <v>0</v>
      </c>
      <c r="E8038" s="91">
        <v>70.112602071360001</v>
      </c>
      <c r="F8038" s="91">
        <v>18.792600003900002</v>
      </c>
      <c r="G8038" s="91">
        <v>3.20408822461</v>
      </c>
      <c r="H8038" s="91">
        <v>173.15524349244001</v>
      </c>
      <c r="I8038" s="91">
        <v>20.144970858829996</v>
      </c>
      <c r="J8038" s="91">
        <v>1.3903461424700001</v>
      </c>
      <c r="K8038" s="91">
        <v>14.180228798760002</v>
      </c>
      <c r="L8038" s="91">
        <v>16.332233716739999</v>
      </c>
    </row>
    <row r="8039" spans="1:12" x14ac:dyDescent="0.25">
      <c r="A8039" s="90">
        <v>35034.749999980515</v>
      </c>
      <c r="B8039" s="91">
        <v>203.6497537331999</v>
      </c>
      <c r="C8039" s="91">
        <v>143.85832841839991</v>
      </c>
      <c r="D8039" s="91">
        <v>0</v>
      </c>
      <c r="E8039" s="91">
        <v>73.040218454110004</v>
      </c>
      <c r="F8039" s="91">
        <v>18.792600003900002</v>
      </c>
      <c r="G8039" s="91">
        <v>3.2087356806600003</v>
      </c>
      <c r="H8039" s="91">
        <v>173.00428322225</v>
      </c>
      <c r="I8039" s="91">
        <v>20.104203317810008</v>
      </c>
      <c r="J8039" s="91">
        <v>1.3903461424700001</v>
      </c>
      <c r="K8039" s="91">
        <v>16.700015381269999</v>
      </c>
      <c r="L8039" s="91">
        <v>9.7726093451500002</v>
      </c>
    </row>
    <row r="8040" spans="1:12" x14ac:dyDescent="0.25">
      <c r="A8040" s="90">
        <v>35034.791666647179</v>
      </c>
      <c r="B8040" s="91">
        <v>199.76806204258997</v>
      </c>
      <c r="C8040" s="91">
        <v>137.85471702006001</v>
      </c>
      <c r="D8040" s="91">
        <v>0</v>
      </c>
      <c r="E8040" s="91">
        <v>62.438977582840003</v>
      </c>
      <c r="F8040" s="91">
        <v>18.792600003900002</v>
      </c>
      <c r="G8040" s="91">
        <v>3.2036530390600002</v>
      </c>
      <c r="H8040" s="91">
        <v>174.41166345757</v>
      </c>
      <c r="I8040" s="91">
        <v>20.072196708570001</v>
      </c>
      <c r="J8040" s="91">
        <v>1.3903461424700001</v>
      </c>
      <c r="K8040" s="91">
        <v>18.444245857360002</v>
      </c>
      <c r="L8040" s="91">
        <v>22.793015640069999</v>
      </c>
    </row>
    <row r="8041" spans="1:12" x14ac:dyDescent="0.25">
      <c r="A8041" s="90">
        <v>35034.833333313843</v>
      </c>
      <c r="B8041" s="91">
        <v>192.15385940506005</v>
      </c>
      <c r="C8041" s="91">
        <v>131.20531577899999</v>
      </c>
      <c r="D8041" s="91">
        <v>0</v>
      </c>
      <c r="E8041" s="91">
        <v>64.562749298979995</v>
      </c>
      <c r="F8041" s="91">
        <v>18.792600003900002</v>
      </c>
      <c r="G8041" s="91">
        <v>3.20704166309</v>
      </c>
      <c r="H8041" s="91">
        <v>176.68601885784997</v>
      </c>
      <c r="I8041" s="91">
        <v>20.071963390250001</v>
      </c>
      <c r="J8041" s="91">
        <v>1.3903461424700001</v>
      </c>
      <c r="K8041" s="91">
        <v>21.423343060640004</v>
      </c>
      <c r="L8041" s="91">
        <v>19.829753627620001</v>
      </c>
    </row>
    <row r="8042" spans="1:12" x14ac:dyDescent="0.25">
      <c r="A8042" s="90">
        <v>35034.874999980508</v>
      </c>
      <c r="B8042" s="91">
        <v>181.70868971738003</v>
      </c>
      <c r="C8042" s="91">
        <v>116.03151541379998</v>
      </c>
      <c r="D8042" s="91">
        <v>0</v>
      </c>
      <c r="E8042" s="91">
        <v>78.35577815085</v>
      </c>
      <c r="F8042" s="91">
        <v>18.792600003900002</v>
      </c>
      <c r="G8042" s="91">
        <v>3.20900997656</v>
      </c>
      <c r="H8042" s="91">
        <v>174.99655861191005</v>
      </c>
      <c r="I8042" s="91">
        <v>19.893271432450003</v>
      </c>
      <c r="J8042" s="91">
        <v>1.41249614247</v>
      </c>
      <c r="K8042" s="91">
        <v>21.518203822670007</v>
      </c>
      <c r="L8042" s="91">
        <v>13.59710026364</v>
      </c>
    </row>
    <row r="8043" spans="1:12" x14ac:dyDescent="0.25">
      <c r="A8043" s="90">
        <v>35034.916666647172</v>
      </c>
      <c r="B8043" s="91">
        <v>162.25378688402009</v>
      </c>
      <c r="C8043" s="91">
        <v>98.81831421427998</v>
      </c>
      <c r="D8043" s="91">
        <v>0</v>
      </c>
      <c r="E8043" s="91">
        <v>67.847198212709998</v>
      </c>
      <c r="F8043" s="91">
        <v>18.792600003900002</v>
      </c>
      <c r="G8043" s="91">
        <v>3.2108201064499999</v>
      </c>
      <c r="H8043" s="91">
        <v>176.12714502106002</v>
      </c>
      <c r="I8043" s="91">
        <v>19.797398502970005</v>
      </c>
      <c r="J8043" s="91">
        <v>1.4346461424700001</v>
      </c>
      <c r="K8043" s="91">
        <v>21.577935496110008</v>
      </c>
      <c r="L8043" s="91">
        <v>25.288785376240003</v>
      </c>
    </row>
    <row r="8044" spans="1:12" x14ac:dyDescent="0.25">
      <c r="A8044" s="90">
        <v>35034.958333313836</v>
      </c>
      <c r="B8044" s="91">
        <v>158.75719388473993</v>
      </c>
      <c r="C8044" s="91">
        <v>93.931041144060032</v>
      </c>
      <c r="D8044" s="91">
        <v>0</v>
      </c>
      <c r="E8044" s="91">
        <v>65.404193894399995</v>
      </c>
      <c r="F8044" s="91">
        <v>18.792600003900002</v>
      </c>
      <c r="G8044" s="91">
        <v>3.2117049453099997</v>
      </c>
      <c r="H8044" s="91">
        <v>169.35450367602999</v>
      </c>
      <c r="I8044" s="91">
        <v>19.704042495630002</v>
      </c>
      <c r="J8044" s="91">
        <v>1.4346461424700001</v>
      </c>
      <c r="K8044" s="91">
        <v>21.61065119329001</v>
      </c>
      <c r="L8044" s="91">
        <v>26.038466658320001</v>
      </c>
    </row>
    <row r="8045" spans="1:12" x14ac:dyDescent="0.25">
      <c r="A8045" s="90">
        <v>35034.9999999805</v>
      </c>
      <c r="B8045" s="91">
        <v>153.67338086749001</v>
      </c>
      <c r="C8045" s="91">
        <v>93.625820135180021</v>
      </c>
      <c r="D8045" s="91">
        <v>0</v>
      </c>
      <c r="E8045" s="91">
        <v>65.941818353260004</v>
      </c>
      <c r="F8045" s="91">
        <v>18.792600003900002</v>
      </c>
      <c r="G8045" s="91">
        <v>3.2121921679700001</v>
      </c>
      <c r="H8045" s="91">
        <v>169.48570878089004</v>
      </c>
      <c r="I8045" s="91">
        <v>19.529175578180006</v>
      </c>
      <c r="J8045" s="91">
        <v>1.39158114247</v>
      </c>
      <c r="K8045" s="91">
        <v>19.366792734240011</v>
      </c>
      <c r="L8045" s="91">
        <v>31.543149184690002</v>
      </c>
    </row>
    <row r="8046" spans="1:12" x14ac:dyDescent="0.25">
      <c r="A8046" s="90">
        <v>35035.041666647165</v>
      </c>
      <c r="B8046" s="91">
        <v>152.55906316143987</v>
      </c>
      <c r="C8046" s="91">
        <v>91.018623052049975</v>
      </c>
      <c r="D8046" s="91">
        <v>0</v>
      </c>
      <c r="E8046" s="91">
        <v>67.931092861960011</v>
      </c>
      <c r="F8046" s="91">
        <v>18.792600003900002</v>
      </c>
      <c r="G8046" s="91">
        <v>3.2125493603499997</v>
      </c>
      <c r="H8046" s="91">
        <v>168.38881353735999</v>
      </c>
      <c r="I8046" s="91">
        <v>19.465838212830011</v>
      </c>
      <c r="J8046" s="91">
        <v>1.39158114247</v>
      </c>
      <c r="K8046" s="91">
        <v>19.81035464199001</v>
      </c>
      <c r="L8046" s="91">
        <v>20.043534374110003</v>
      </c>
    </row>
    <row r="8047" spans="1:12" x14ac:dyDescent="0.25">
      <c r="A8047" s="90">
        <v>35035.083333313829</v>
      </c>
      <c r="B8047" s="91">
        <v>148.12421241883001</v>
      </c>
      <c r="C8047" s="91">
        <v>87.141680272109937</v>
      </c>
      <c r="D8047" s="91">
        <v>0</v>
      </c>
      <c r="E8047" s="91">
        <v>67.964660663789999</v>
      </c>
      <c r="F8047" s="91">
        <v>18.792600003900002</v>
      </c>
      <c r="G8047" s="91">
        <v>3.21246503906</v>
      </c>
      <c r="H8047" s="91">
        <v>166.78728406026002</v>
      </c>
      <c r="I8047" s="91">
        <v>19.429781552040005</v>
      </c>
      <c r="J8047" s="91">
        <v>1.39158114247</v>
      </c>
      <c r="K8047" s="91">
        <v>20.017431543060006</v>
      </c>
      <c r="L8047" s="91">
        <v>15.212257323280001</v>
      </c>
    </row>
    <row r="8048" spans="1:12" x14ac:dyDescent="0.25">
      <c r="A8048" s="90">
        <v>35035.124999980493</v>
      </c>
      <c r="B8048" s="91">
        <v>142.39035129105994</v>
      </c>
      <c r="C8048" s="91">
        <v>78.914626514039995</v>
      </c>
      <c r="D8048" s="91">
        <v>0</v>
      </c>
      <c r="E8048" s="91">
        <v>63.337024178669999</v>
      </c>
      <c r="F8048" s="91">
        <v>18.792600003900002</v>
      </c>
      <c r="G8048" s="91">
        <v>3.2110912636700002</v>
      </c>
      <c r="H8048" s="91">
        <v>166.11177015091002</v>
      </c>
      <c r="I8048" s="91">
        <v>19.521722674749995</v>
      </c>
      <c r="J8048" s="91">
        <v>1.39158114247</v>
      </c>
      <c r="K8048" s="91">
        <v>19.018389702380009</v>
      </c>
      <c r="L8048" s="91">
        <v>15.714475884810001</v>
      </c>
    </row>
    <row r="8049" spans="1:12" x14ac:dyDescent="0.25">
      <c r="A8049" s="90">
        <v>35035.166666647157</v>
      </c>
      <c r="B8049" s="91">
        <v>135.98468438941995</v>
      </c>
      <c r="C8049" s="91">
        <v>76.252751002940059</v>
      </c>
      <c r="D8049" s="91">
        <v>0</v>
      </c>
      <c r="E8049" s="91">
        <v>58.552097133710006</v>
      </c>
      <c r="F8049" s="91">
        <v>18.792600003900002</v>
      </c>
      <c r="G8049" s="91">
        <v>3.2085350361299998</v>
      </c>
      <c r="H8049" s="91">
        <v>165.49454069014001</v>
      </c>
      <c r="I8049" s="91">
        <v>19.564029170909997</v>
      </c>
      <c r="J8049" s="91">
        <v>1.39158114247</v>
      </c>
      <c r="K8049" s="91">
        <v>19.719622399540008</v>
      </c>
      <c r="L8049" s="91">
        <v>15.250911530410001</v>
      </c>
    </row>
    <row r="8050" spans="1:12" x14ac:dyDescent="0.25">
      <c r="A8050" s="90">
        <v>35035.208333313822</v>
      </c>
      <c r="B8050" s="91">
        <v>130.86542510659001</v>
      </c>
      <c r="C8050" s="91">
        <v>76.575159301109991</v>
      </c>
      <c r="D8050" s="91">
        <v>0.14545798930999998</v>
      </c>
      <c r="E8050" s="91">
        <v>51.793246766450004</v>
      </c>
      <c r="F8050" s="91">
        <v>18.792600003900002</v>
      </c>
      <c r="G8050" s="91">
        <v>3.2049270507800003</v>
      </c>
      <c r="H8050" s="91">
        <v>163.97365236373003</v>
      </c>
      <c r="I8050" s="91">
        <v>19.570397868320001</v>
      </c>
      <c r="J8050" s="91">
        <v>1.39158114247</v>
      </c>
      <c r="K8050" s="91">
        <v>20.943972736980005</v>
      </c>
      <c r="L8050" s="91">
        <v>3.2025960232499999</v>
      </c>
    </row>
    <row r="8051" spans="1:12" x14ac:dyDescent="0.25">
      <c r="A8051" s="90">
        <v>35035.249999980486</v>
      </c>
      <c r="B8051" s="91">
        <v>123.74791627384998</v>
      </c>
      <c r="C8051" s="91">
        <v>83.562097557039991</v>
      </c>
      <c r="D8051" s="91">
        <v>1.7035448913400002</v>
      </c>
      <c r="E8051" s="91">
        <v>51.333778777279996</v>
      </c>
      <c r="F8051" s="91">
        <v>18.792600003900002</v>
      </c>
      <c r="G8051" s="91">
        <v>3.2012685585899998</v>
      </c>
      <c r="H8051" s="91">
        <v>160.94961706114003</v>
      </c>
      <c r="I8051" s="91">
        <v>19.853611847580009</v>
      </c>
      <c r="J8051" s="91">
        <v>1.39158114247</v>
      </c>
      <c r="K8051" s="91">
        <v>21.257979623460002</v>
      </c>
      <c r="L8051" s="91">
        <v>13.404121416020002</v>
      </c>
    </row>
    <row r="8052" spans="1:12" x14ac:dyDescent="0.25">
      <c r="A8052" s="90">
        <v>35035.29166664715</v>
      </c>
      <c r="B8052" s="91">
        <v>116.69180051839005</v>
      </c>
      <c r="C8052" s="91">
        <v>85.192608031560013</v>
      </c>
      <c r="D8052" s="91">
        <v>20.50833447701001</v>
      </c>
      <c r="E8052" s="91">
        <v>64.530532174930002</v>
      </c>
      <c r="F8052" s="91">
        <v>18.792600003900002</v>
      </c>
      <c r="G8052" s="91">
        <v>3.1967716210899999</v>
      </c>
      <c r="H8052" s="91">
        <v>169.96581266981005</v>
      </c>
      <c r="I8052" s="91">
        <v>20.082040604699998</v>
      </c>
      <c r="J8052" s="91">
        <v>1.3747511424700001</v>
      </c>
      <c r="K8052" s="91">
        <v>21.510780600320011</v>
      </c>
      <c r="L8052" s="91">
        <v>22.4505152684</v>
      </c>
    </row>
    <row r="8053" spans="1:12" x14ac:dyDescent="0.25">
      <c r="A8053" s="90">
        <v>35035.333333313814</v>
      </c>
      <c r="B8053" s="91">
        <v>108.33328232777998</v>
      </c>
      <c r="C8053" s="91">
        <v>82.881942159369984</v>
      </c>
      <c r="D8053" s="91">
        <v>116.60341973573996</v>
      </c>
      <c r="E8053" s="91">
        <v>58.894605832880004</v>
      </c>
      <c r="F8053" s="91">
        <v>18.792600003900002</v>
      </c>
      <c r="G8053" s="91">
        <v>3.1916180956999995</v>
      </c>
      <c r="H8053" s="91">
        <v>161.62140346471006</v>
      </c>
      <c r="I8053" s="91">
        <v>20.135553968110003</v>
      </c>
      <c r="J8053" s="91">
        <v>1.3694311424700001</v>
      </c>
      <c r="K8053" s="91">
        <v>21.045370436980011</v>
      </c>
      <c r="L8053" s="91">
        <v>13.5273110577</v>
      </c>
    </row>
    <row r="8054" spans="1:12" x14ac:dyDescent="0.25">
      <c r="A8054" s="90">
        <v>35035.374999980479</v>
      </c>
      <c r="B8054" s="91">
        <v>93.857669129599998</v>
      </c>
      <c r="C8054" s="91">
        <v>83.464436451930027</v>
      </c>
      <c r="D8054" s="91">
        <v>245.11007998946994</v>
      </c>
      <c r="E8054" s="91">
        <v>50.35994946644</v>
      </c>
      <c r="F8054" s="91">
        <v>18.792600003900002</v>
      </c>
      <c r="G8054" s="91">
        <v>3.1852133359399999</v>
      </c>
      <c r="H8054" s="91">
        <v>135.15388629746997</v>
      </c>
      <c r="I8054" s="91">
        <v>20.094073797499995</v>
      </c>
      <c r="J8054" s="91">
        <v>1.5255294758</v>
      </c>
      <c r="K8054" s="91">
        <v>19.399470703190012</v>
      </c>
      <c r="L8054" s="91">
        <v>0.89444747985999995</v>
      </c>
    </row>
    <row r="8055" spans="1:12" x14ac:dyDescent="0.25">
      <c r="A8055" s="90">
        <v>35035.416666647143</v>
      </c>
      <c r="B8055" s="91">
        <v>75.508452782949959</v>
      </c>
      <c r="C8055" s="91">
        <v>83.193135124440005</v>
      </c>
      <c r="D8055" s="91">
        <v>337.69266963523017</v>
      </c>
      <c r="E8055" s="91">
        <v>45.113705562360003</v>
      </c>
      <c r="F8055" s="91">
        <v>18.792600003900002</v>
      </c>
      <c r="G8055" s="91">
        <v>3.1786409892599998</v>
      </c>
      <c r="H8055" s="91">
        <v>133.66810699078005</v>
      </c>
      <c r="I8055" s="91">
        <v>20.094192582269997</v>
      </c>
      <c r="J8055" s="91">
        <v>1.5255294758</v>
      </c>
      <c r="K8055" s="91">
        <v>18.162733428629998</v>
      </c>
      <c r="L8055" s="91">
        <v>0.25941154891999996</v>
      </c>
    </row>
    <row r="8056" spans="1:12" x14ac:dyDescent="0.25">
      <c r="A8056" s="90">
        <v>35035.458333313807</v>
      </c>
      <c r="B8056" s="91">
        <v>67.268156063520024</v>
      </c>
      <c r="C8056" s="91">
        <v>80.786143627399994</v>
      </c>
      <c r="D8056" s="91">
        <v>383.32178431387973</v>
      </c>
      <c r="E8056" s="91">
        <v>44.237121597310001</v>
      </c>
      <c r="F8056" s="91">
        <v>18.792600003900002</v>
      </c>
      <c r="G8056" s="91">
        <v>3.153038875</v>
      </c>
      <c r="H8056" s="91">
        <v>135.35573617353003</v>
      </c>
      <c r="I8056" s="91">
        <v>20.12069709343999</v>
      </c>
      <c r="J8056" s="91">
        <v>1.5296144758000001</v>
      </c>
      <c r="K8056" s="91">
        <v>18.139591756879998</v>
      </c>
      <c r="L8056" s="91">
        <v>0.77541152133000002</v>
      </c>
    </row>
    <row r="8057" spans="1:12" x14ac:dyDescent="0.25">
      <c r="A8057" s="90">
        <v>35035.499999980471</v>
      </c>
      <c r="B8057" s="91">
        <v>64.145476029590014</v>
      </c>
      <c r="C8057" s="91">
        <v>76.235941974520017</v>
      </c>
      <c r="D8057" s="91">
        <v>373.44342016548978</v>
      </c>
      <c r="E8057" s="91">
        <v>46.605645639949998</v>
      </c>
      <c r="F8057" s="91">
        <v>18.792600003900002</v>
      </c>
      <c r="G8057" s="91">
        <v>3.1566389726600002</v>
      </c>
      <c r="H8057" s="91">
        <v>138.98103792114</v>
      </c>
      <c r="I8057" s="91">
        <v>20.181484822150004</v>
      </c>
      <c r="J8057" s="91">
        <v>1.5296144758000001</v>
      </c>
      <c r="K8057" s="91">
        <v>18.154530009319998</v>
      </c>
      <c r="L8057" s="91">
        <v>2.7057367823700003</v>
      </c>
    </row>
    <row r="8058" spans="1:12" x14ac:dyDescent="0.25">
      <c r="A8058" s="90">
        <v>35035.541666647136</v>
      </c>
      <c r="B8058" s="91">
        <v>64.903644342689972</v>
      </c>
      <c r="C8058" s="91">
        <v>74.841955480319996</v>
      </c>
      <c r="D8058" s="91">
        <v>310.59568175012009</v>
      </c>
      <c r="E8058" s="91">
        <v>50.565725657739996</v>
      </c>
      <c r="F8058" s="91">
        <v>18.792600003900002</v>
      </c>
      <c r="G8058" s="91">
        <v>3.1618349726599999</v>
      </c>
      <c r="H8058" s="91">
        <v>151.51557660540996</v>
      </c>
      <c r="I8058" s="91">
        <v>20.170425722370002</v>
      </c>
      <c r="J8058" s="91">
        <v>1.5517644758000002</v>
      </c>
      <c r="K8058" s="91">
        <v>18.15892433354</v>
      </c>
      <c r="L8058" s="91">
        <v>6.8715408075599997</v>
      </c>
    </row>
    <row r="8059" spans="1:12" x14ac:dyDescent="0.25">
      <c r="A8059" s="90">
        <v>35035.5833333138</v>
      </c>
      <c r="B8059" s="91">
        <v>68.726585056740063</v>
      </c>
      <c r="C8059" s="91">
        <v>81.332166303590057</v>
      </c>
      <c r="D8059" s="91">
        <v>208.92432387488009</v>
      </c>
      <c r="E8059" s="91">
        <v>52.998043147170002</v>
      </c>
      <c r="F8059" s="91">
        <v>18.792600003900002</v>
      </c>
      <c r="G8059" s="91">
        <v>3.1712497490200002</v>
      </c>
      <c r="H8059" s="91">
        <v>168.17656694757005</v>
      </c>
      <c r="I8059" s="91">
        <v>20.207538330070001</v>
      </c>
      <c r="J8059" s="91">
        <v>1.5517644758000002</v>
      </c>
      <c r="K8059" s="91">
        <v>18.196312475709998</v>
      </c>
      <c r="L8059" s="91">
        <v>12.73564436637</v>
      </c>
    </row>
    <row r="8060" spans="1:12" x14ac:dyDescent="0.25">
      <c r="A8060" s="90">
        <v>35035.624999980464</v>
      </c>
      <c r="B8060" s="91">
        <v>78.996553242929977</v>
      </c>
      <c r="C8060" s="91">
        <v>89.86142262539002</v>
      </c>
      <c r="D8060" s="91">
        <v>100.04199440313006</v>
      </c>
      <c r="E8060" s="91">
        <v>57.003000041009997</v>
      </c>
      <c r="F8060" s="91">
        <v>18.792600003900002</v>
      </c>
      <c r="G8060" s="91">
        <v>3.1803093242200005</v>
      </c>
      <c r="H8060" s="91">
        <v>172.21703453100005</v>
      </c>
      <c r="I8060" s="91">
        <v>20.21234340434</v>
      </c>
      <c r="J8060" s="91">
        <v>1.5308494758000002</v>
      </c>
      <c r="K8060" s="91">
        <v>21.74203448694001</v>
      </c>
      <c r="L8060" s="91">
        <v>13.228666440960001</v>
      </c>
    </row>
    <row r="8061" spans="1:12" x14ac:dyDescent="0.25">
      <c r="A8061" s="90">
        <v>35035.666666647128</v>
      </c>
      <c r="B8061" s="91">
        <v>91.988016439720042</v>
      </c>
      <c r="C8061" s="91">
        <v>90.013826213840034</v>
      </c>
      <c r="D8061" s="91">
        <v>31.247542482810001</v>
      </c>
      <c r="E8061" s="91">
        <v>87.785360017390019</v>
      </c>
      <c r="F8061" s="91">
        <v>18.792600003900002</v>
      </c>
      <c r="G8061" s="91">
        <v>3.1903092480500002</v>
      </c>
      <c r="H8061" s="91">
        <v>181.15342545051001</v>
      </c>
      <c r="I8061" s="91">
        <v>20.286197477820004</v>
      </c>
      <c r="J8061" s="91">
        <v>1.5086994758000001</v>
      </c>
      <c r="K8061" s="91">
        <v>21.746900139170013</v>
      </c>
      <c r="L8061" s="91">
        <v>18.600397775899999</v>
      </c>
    </row>
    <row r="8062" spans="1:12" x14ac:dyDescent="0.25">
      <c r="A8062" s="90">
        <v>35035.708333313793</v>
      </c>
      <c r="B8062" s="91">
        <v>102.59429240374993</v>
      </c>
      <c r="C8062" s="91">
        <v>87.608676364259964</v>
      </c>
      <c r="D8062" s="91">
        <v>0</v>
      </c>
      <c r="E8062" s="91">
        <v>67.361444555549994</v>
      </c>
      <c r="F8062" s="91">
        <v>18.792600003900002</v>
      </c>
      <c r="G8062" s="91">
        <v>3.18602471191</v>
      </c>
      <c r="H8062" s="91">
        <v>182.41150275982</v>
      </c>
      <c r="I8062" s="91">
        <v>20.293643539809995</v>
      </c>
      <c r="J8062" s="91">
        <v>1.5086994758000001</v>
      </c>
      <c r="K8062" s="91">
        <v>21.73748661174001</v>
      </c>
      <c r="L8062" s="91">
        <v>11.08744041149</v>
      </c>
    </row>
    <row r="8063" spans="1:12" x14ac:dyDescent="0.25">
      <c r="A8063" s="90">
        <v>35035.749999980457</v>
      </c>
      <c r="B8063" s="91">
        <v>107.63897537422001</v>
      </c>
      <c r="C8063" s="91">
        <v>92.072216536249982</v>
      </c>
      <c r="D8063" s="91">
        <v>0</v>
      </c>
      <c r="E8063" s="91">
        <v>62.15508245393</v>
      </c>
      <c r="F8063" s="91">
        <v>18.792600003900002</v>
      </c>
      <c r="G8063" s="91">
        <v>3.1696472753899996</v>
      </c>
      <c r="H8063" s="91">
        <v>180.58503692056004</v>
      </c>
      <c r="I8063" s="91">
        <v>20.222711727400004</v>
      </c>
      <c r="J8063" s="91">
        <v>1.5086994758000001</v>
      </c>
      <c r="K8063" s="91">
        <v>21.507632892820006</v>
      </c>
      <c r="L8063" s="91">
        <v>18.40860898063</v>
      </c>
    </row>
    <row r="8064" spans="1:12" x14ac:dyDescent="0.25">
      <c r="A8064" s="90">
        <v>35035.791666647121</v>
      </c>
      <c r="B8064" s="91">
        <v>105.53604496142999</v>
      </c>
      <c r="C8064" s="91">
        <v>92.399075813100026</v>
      </c>
      <c r="D8064" s="91">
        <v>0</v>
      </c>
      <c r="E8064" s="91">
        <v>61.733838080030004</v>
      </c>
      <c r="F8064" s="91">
        <v>18.792600003900002</v>
      </c>
      <c r="G8064" s="91">
        <v>3.1670173359400002</v>
      </c>
      <c r="H8064" s="91">
        <v>181.23681152636001</v>
      </c>
      <c r="I8064" s="91">
        <v>20.218843511950006</v>
      </c>
      <c r="J8064" s="91">
        <v>1.4918694758000002</v>
      </c>
      <c r="K8064" s="91">
        <v>21.751186757620008</v>
      </c>
      <c r="L8064" s="91">
        <v>23.777625880399999</v>
      </c>
    </row>
    <row r="8065" spans="1:12" x14ac:dyDescent="0.25">
      <c r="A8065" s="90">
        <v>35035.833333313785</v>
      </c>
      <c r="B8065" s="91">
        <v>102.29745233891005</v>
      </c>
      <c r="C8065" s="91">
        <v>87.857644645820045</v>
      </c>
      <c r="D8065" s="91">
        <v>0</v>
      </c>
      <c r="E8065" s="91">
        <v>62.189832015620006</v>
      </c>
      <c r="F8065" s="91">
        <v>18.792600003900002</v>
      </c>
      <c r="G8065" s="91">
        <v>3.1673727177700002</v>
      </c>
      <c r="H8065" s="91">
        <v>186.17972183819003</v>
      </c>
      <c r="I8065" s="91">
        <v>20.23430468186001</v>
      </c>
      <c r="J8065" s="91">
        <v>1.4918694758000002</v>
      </c>
      <c r="K8065" s="91">
        <v>21.752224769170009</v>
      </c>
      <c r="L8065" s="91">
        <v>26.057422130140001</v>
      </c>
    </row>
    <row r="8066" spans="1:12" x14ac:dyDescent="0.25">
      <c r="A8066" s="90">
        <v>35035.87499998045</v>
      </c>
      <c r="B8066" s="91">
        <v>102.97290505019997</v>
      </c>
      <c r="C8066" s="91">
        <v>87.844578695710013</v>
      </c>
      <c r="D8066" s="91">
        <v>0</v>
      </c>
      <c r="E8066" s="91">
        <v>68.416869689489999</v>
      </c>
      <c r="F8066" s="91">
        <v>18.792600003900002</v>
      </c>
      <c r="G8066" s="91">
        <v>3.1684332421899999</v>
      </c>
      <c r="H8066" s="91">
        <v>190.36687494703</v>
      </c>
      <c r="I8066" s="91">
        <v>20.123307388839994</v>
      </c>
      <c r="J8066" s="91">
        <v>1.4918694758000002</v>
      </c>
      <c r="K8066" s="91">
        <v>21.753011624820012</v>
      </c>
      <c r="L8066" s="91">
        <v>14.275275608869997</v>
      </c>
    </row>
    <row r="8067" spans="1:12" x14ac:dyDescent="0.25">
      <c r="A8067" s="90">
        <v>35035.916666647114</v>
      </c>
      <c r="B8067" s="91">
        <v>107.74721982598001</v>
      </c>
      <c r="C8067" s="91">
        <v>96.110566791780002</v>
      </c>
      <c r="D8067" s="91">
        <v>0</v>
      </c>
      <c r="E8067" s="91">
        <v>67.507697023979986</v>
      </c>
      <c r="F8067" s="91">
        <v>18.792600003900002</v>
      </c>
      <c r="G8067" s="91">
        <v>3.1705235439500004</v>
      </c>
      <c r="H8067" s="91">
        <v>192.99118393611002</v>
      </c>
      <c r="I8067" s="91">
        <v>20.036689661150003</v>
      </c>
      <c r="J8067" s="91">
        <v>1.4918694758000002</v>
      </c>
      <c r="K8067" s="91">
        <v>21.742206424220011</v>
      </c>
      <c r="L8067" s="91">
        <v>8.5710008085200009</v>
      </c>
    </row>
    <row r="8068" spans="1:12" x14ac:dyDescent="0.25">
      <c r="A8068" s="90">
        <v>35035.958333313778</v>
      </c>
      <c r="B8068" s="91">
        <v>112.08991261382005</v>
      </c>
      <c r="C8068" s="91">
        <v>98.137562659679929</v>
      </c>
      <c r="D8068" s="91">
        <v>0</v>
      </c>
      <c r="E8068" s="91">
        <v>63.907057980989997</v>
      </c>
      <c r="F8068" s="91">
        <v>18.792600003900002</v>
      </c>
      <c r="G8068" s="91">
        <v>3.1721397353499996</v>
      </c>
      <c r="H8068" s="91">
        <v>197.04342701430002</v>
      </c>
      <c r="I8068" s="91">
        <v>19.883512933160002</v>
      </c>
      <c r="J8068" s="91">
        <v>1.4918694758000002</v>
      </c>
      <c r="K8068" s="91">
        <v>21.148756933530006</v>
      </c>
      <c r="L8068" s="91">
        <v>5.51996410851</v>
      </c>
    </row>
    <row r="8069" spans="1:12" x14ac:dyDescent="0.25">
      <c r="A8069" s="90">
        <v>35035.999999980442</v>
      </c>
      <c r="B8069" s="91">
        <v>118.47942674867998</v>
      </c>
      <c r="C8069" s="91">
        <v>100.44092287172997</v>
      </c>
      <c r="D8069" s="91">
        <v>0</v>
      </c>
      <c r="E8069" s="91">
        <v>93.131647527360002</v>
      </c>
      <c r="F8069" s="91">
        <v>18.792600003900002</v>
      </c>
      <c r="G8069" s="91">
        <v>3.1513708437500001</v>
      </c>
      <c r="H8069" s="91">
        <v>142.21069617322001</v>
      </c>
      <c r="I8069" s="91">
        <v>19.607168898310011</v>
      </c>
      <c r="J8069" s="91">
        <v>1.5349344758000003</v>
      </c>
      <c r="K8069" s="91">
        <v>16.097056729319998</v>
      </c>
      <c r="L8069" s="91">
        <v>20.332974071990002</v>
      </c>
    </row>
    <row r="8070" spans="1:12" x14ac:dyDescent="0.25">
      <c r="A8070" s="90">
        <v>35036.041666647106</v>
      </c>
      <c r="B8070" s="91">
        <v>122.6522783776301</v>
      </c>
      <c r="C8070" s="91">
        <v>95.918752829670026</v>
      </c>
      <c r="D8070" s="91">
        <v>0</v>
      </c>
      <c r="E8070" s="91">
        <v>96.612330785209991</v>
      </c>
      <c r="F8070" s="91">
        <v>18.792600003900002</v>
      </c>
      <c r="G8070" s="91">
        <v>3.15159259082</v>
      </c>
      <c r="H8070" s="91">
        <v>128.93410414924003</v>
      </c>
      <c r="I8070" s="91">
        <v>19.512044411580007</v>
      </c>
      <c r="J8070" s="91">
        <v>1.4961199958</v>
      </c>
      <c r="K8070" s="91">
        <v>17.569252292790008</v>
      </c>
      <c r="L8070" s="91">
        <v>12.777140303980001</v>
      </c>
    </row>
    <row r="8071" spans="1:12" x14ac:dyDescent="0.25">
      <c r="A8071" s="90">
        <v>35036.083333313771</v>
      </c>
      <c r="B8071" s="91">
        <v>132.12496045643996</v>
      </c>
      <c r="C8071" s="91">
        <v>100.10440539001</v>
      </c>
      <c r="D8071" s="91">
        <v>0</v>
      </c>
      <c r="E8071" s="91">
        <v>80.938600112069992</v>
      </c>
      <c r="F8071" s="91">
        <v>18.792600003900002</v>
      </c>
      <c r="G8071" s="91">
        <v>3.1845688564500003</v>
      </c>
      <c r="H8071" s="91">
        <v>123.64605462207</v>
      </c>
      <c r="I8071" s="91">
        <v>19.466557039710004</v>
      </c>
      <c r="J8071" s="91">
        <v>1.4961199958</v>
      </c>
      <c r="K8071" s="91">
        <v>17.354130814460003</v>
      </c>
      <c r="L8071" s="91">
        <v>12.504204746499999</v>
      </c>
    </row>
    <row r="8072" spans="1:12" x14ac:dyDescent="0.25">
      <c r="A8072" s="90">
        <v>35036.124999980435</v>
      </c>
      <c r="B8072" s="91">
        <v>140.78828150836992</v>
      </c>
      <c r="C8072" s="91">
        <v>106.27884263745996</v>
      </c>
      <c r="D8072" s="91">
        <v>0</v>
      </c>
      <c r="E8072" s="91">
        <v>73.78909229093999</v>
      </c>
      <c r="F8072" s="91">
        <v>18.792600003900002</v>
      </c>
      <c r="G8072" s="91">
        <v>3.1832724130899996</v>
      </c>
      <c r="H8072" s="91">
        <v>125.49085942314001</v>
      </c>
      <c r="I8072" s="91">
        <v>19.495428047640001</v>
      </c>
      <c r="J8072" s="91">
        <v>1.4961199958</v>
      </c>
      <c r="K8072" s="91">
        <v>15.832057166880002</v>
      </c>
      <c r="L8072" s="91">
        <v>3.11025807066</v>
      </c>
    </row>
    <row r="8073" spans="1:12" x14ac:dyDescent="0.25">
      <c r="A8073" s="90">
        <v>35036.166666647099</v>
      </c>
      <c r="B8073" s="91">
        <v>148.86292293289</v>
      </c>
      <c r="C8073" s="91">
        <v>111.76149481482994</v>
      </c>
      <c r="D8073" s="91">
        <v>0</v>
      </c>
      <c r="E8073" s="91">
        <v>71.777563808470006</v>
      </c>
      <c r="F8073" s="91">
        <v>18.792600003900002</v>
      </c>
      <c r="G8073" s="91">
        <v>3.1619603173799997</v>
      </c>
      <c r="H8073" s="91">
        <v>122.75303659395001</v>
      </c>
      <c r="I8073" s="91">
        <v>19.77150701939</v>
      </c>
      <c r="J8073" s="91">
        <v>1.4739699957999999</v>
      </c>
      <c r="K8073" s="91">
        <v>15.108688062710002</v>
      </c>
      <c r="L8073" s="91">
        <v>4.6672213183700002</v>
      </c>
    </row>
    <row r="8074" spans="1:12" x14ac:dyDescent="0.25">
      <c r="A8074" s="90">
        <v>35036.208333313763</v>
      </c>
      <c r="B8074" s="91">
        <v>155.01144414908003</v>
      </c>
      <c r="C8074" s="91">
        <v>117.96395055873003</v>
      </c>
      <c r="D8074" s="91">
        <v>0.12805446831</v>
      </c>
      <c r="E8074" s="91">
        <v>75.900771623040001</v>
      </c>
      <c r="F8074" s="91">
        <v>18.792600003900002</v>
      </c>
      <c r="G8074" s="91">
        <v>3.1595634716799998</v>
      </c>
      <c r="H8074" s="91">
        <v>117.95651143342002</v>
      </c>
      <c r="I8074" s="91">
        <v>19.748274487740009</v>
      </c>
      <c r="J8074" s="91">
        <v>1.4739699957999999</v>
      </c>
      <c r="K8074" s="91">
        <v>15.154402807850001</v>
      </c>
      <c r="L8074" s="91">
        <v>19.36002666569</v>
      </c>
    </row>
    <row r="8075" spans="1:12" x14ac:dyDescent="0.25">
      <c r="A8075" s="90">
        <v>35036.249999980428</v>
      </c>
      <c r="B8075" s="91">
        <v>164.70458302765005</v>
      </c>
      <c r="C8075" s="91">
        <v>121.61532419019004</v>
      </c>
      <c r="D8075" s="91">
        <v>1.27701817192</v>
      </c>
      <c r="E8075" s="91">
        <v>75.831707552759994</v>
      </c>
      <c r="F8075" s="91">
        <v>18.792600003900002</v>
      </c>
      <c r="G8075" s="91">
        <v>3.15676821973</v>
      </c>
      <c r="H8075" s="91">
        <v>118.17761094781005</v>
      </c>
      <c r="I8075" s="91">
        <v>20.044380392810002</v>
      </c>
      <c r="J8075" s="91">
        <v>1.3369699957999999</v>
      </c>
      <c r="K8075" s="91">
        <v>11.47719351251</v>
      </c>
      <c r="L8075" s="91">
        <v>39.370119011929994</v>
      </c>
    </row>
    <row r="8076" spans="1:12" x14ac:dyDescent="0.25">
      <c r="A8076" s="90">
        <v>35036.291666647092</v>
      </c>
      <c r="B8076" s="91">
        <v>173.17193047642002</v>
      </c>
      <c r="C8076" s="91">
        <v>123.75802672453005</v>
      </c>
      <c r="D8076" s="91">
        <v>12.82973826387</v>
      </c>
      <c r="E8076" s="91">
        <v>80.442252531899996</v>
      </c>
      <c r="F8076" s="91">
        <v>18.792600003900002</v>
      </c>
      <c r="G8076" s="91">
        <v>3.1521180898399996</v>
      </c>
      <c r="H8076" s="91">
        <v>126.65205198564001</v>
      </c>
      <c r="I8076" s="91">
        <v>20.255219413189998</v>
      </c>
      <c r="J8076" s="91">
        <v>1.3537999957999998</v>
      </c>
      <c r="K8076" s="91">
        <v>13.128675934450001</v>
      </c>
      <c r="L8076" s="91">
        <v>27.820410203320002</v>
      </c>
    </row>
    <row r="8077" spans="1:12" x14ac:dyDescent="0.25">
      <c r="A8077" s="90">
        <v>35036.333333313756</v>
      </c>
      <c r="B8077" s="91">
        <v>175.03504900771006</v>
      </c>
      <c r="C8077" s="91">
        <v>126.49701871221997</v>
      </c>
      <c r="D8077" s="91">
        <v>80.964441813990035</v>
      </c>
      <c r="E8077" s="91">
        <v>86.313628653689989</v>
      </c>
      <c r="F8077" s="91">
        <v>18.792600003900002</v>
      </c>
      <c r="G8077" s="91">
        <v>3.1452971406300003</v>
      </c>
      <c r="H8077" s="91">
        <v>118.56534660264003</v>
      </c>
      <c r="I8077" s="91">
        <v>20.360284262690001</v>
      </c>
      <c r="J8077" s="91">
        <v>1.3537999957999998</v>
      </c>
      <c r="K8077" s="91">
        <v>13.12922880853</v>
      </c>
      <c r="L8077" s="91">
        <v>12.29262683464</v>
      </c>
    </row>
    <row r="8078" spans="1:12" x14ac:dyDescent="0.25">
      <c r="A8078" s="90">
        <v>35036.37499998042</v>
      </c>
      <c r="B8078" s="91">
        <v>166.01324206420003</v>
      </c>
      <c r="C8078" s="91">
        <v>130.25864242564001</v>
      </c>
      <c r="D8078" s="91">
        <v>182.14834019465997</v>
      </c>
      <c r="E8078" s="91">
        <v>65.653047012409985</v>
      </c>
      <c r="F8078" s="91">
        <v>18.792600003900002</v>
      </c>
      <c r="G8078" s="91">
        <v>3.15744645898</v>
      </c>
      <c r="H8078" s="91">
        <v>116.14575104002002</v>
      </c>
      <c r="I8078" s="91">
        <v>20.328970616159996</v>
      </c>
      <c r="J8078" s="91">
        <v>1.4149499957999998</v>
      </c>
      <c r="K8078" s="91">
        <v>10.239839365090001</v>
      </c>
      <c r="L8078" s="91">
        <v>2.0902834262300001</v>
      </c>
    </row>
    <row r="8079" spans="1:12" x14ac:dyDescent="0.25">
      <c r="A8079" s="90">
        <v>35036.416666647085</v>
      </c>
      <c r="B8079" s="91">
        <v>147.92984073407996</v>
      </c>
      <c r="C8079" s="91">
        <v>129.82521660226001</v>
      </c>
      <c r="D8079" s="91">
        <v>271.3265955319801</v>
      </c>
      <c r="E8079" s="91">
        <v>63.652527605779994</v>
      </c>
      <c r="F8079" s="91">
        <v>18.792600003900002</v>
      </c>
      <c r="G8079" s="91">
        <v>3.1499234882800002</v>
      </c>
      <c r="H8079" s="91">
        <v>117.71827826033002</v>
      </c>
      <c r="I8079" s="91">
        <v>20.283189754369999</v>
      </c>
      <c r="J8079" s="91">
        <v>1.4149499957999998</v>
      </c>
      <c r="K8079" s="91">
        <v>10.24660954456</v>
      </c>
      <c r="L8079" s="91">
        <v>0.34482724896</v>
      </c>
    </row>
    <row r="8080" spans="1:12" x14ac:dyDescent="0.25">
      <c r="A8080" s="90">
        <v>35036.458333313749</v>
      </c>
      <c r="B8080" s="91">
        <v>137.23671422837003</v>
      </c>
      <c r="C8080" s="91">
        <v>129.19485465866998</v>
      </c>
      <c r="D8080" s="91">
        <v>331.7713815760801</v>
      </c>
      <c r="E8080" s="91">
        <v>61.697467295319996</v>
      </c>
      <c r="F8080" s="91">
        <v>18.792600003900002</v>
      </c>
      <c r="G8080" s="91">
        <v>3.1466411914100001</v>
      </c>
      <c r="H8080" s="91">
        <v>116.69394671123004</v>
      </c>
      <c r="I8080" s="91">
        <v>20.281981226299997</v>
      </c>
      <c r="J8080" s="91">
        <v>1.3927999957999999</v>
      </c>
      <c r="K8080" s="91">
        <v>10.221592757110002</v>
      </c>
      <c r="L8080" s="91">
        <v>0.57165389507999997</v>
      </c>
    </row>
    <row r="8081" spans="1:12" x14ac:dyDescent="0.25">
      <c r="A8081" s="90">
        <v>35036.499999980413</v>
      </c>
      <c r="B8081" s="91">
        <v>148.54732334720009</v>
      </c>
      <c r="C8081" s="91">
        <v>131.26669772372995</v>
      </c>
      <c r="D8081" s="91">
        <v>315.07510540525004</v>
      </c>
      <c r="E8081" s="91">
        <v>62.274884505940001</v>
      </c>
      <c r="F8081" s="91">
        <v>18.792600003900002</v>
      </c>
      <c r="G8081" s="91">
        <v>3.1483496835899998</v>
      </c>
      <c r="H8081" s="91">
        <v>116.88985375300001</v>
      </c>
      <c r="I8081" s="91">
        <v>20.269500603120001</v>
      </c>
      <c r="J8081" s="91">
        <v>1.3927999957999999</v>
      </c>
      <c r="K8081" s="91">
        <v>10.196157421310003</v>
      </c>
      <c r="L8081" s="91">
        <v>0.86772562936999997</v>
      </c>
    </row>
    <row r="8082" spans="1:12" x14ac:dyDescent="0.25">
      <c r="A8082" s="90">
        <v>35036.541666647077</v>
      </c>
      <c r="B8082" s="91">
        <v>157.80871271978009</v>
      </c>
      <c r="C8082" s="91">
        <v>132.96090914834002</v>
      </c>
      <c r="D8082" s="91">
        <v>261.12824747537991</v>
      </c>
      <c r="E8082" s="91">
        <v>70.133073861279996</v>
      </c>
      <c r="F8082" s="91">
        <v>18.792600003900002</v>
      </c>
      <c r="G8082" s="91">
        <v>3.1389212636700004</v>
      </c>
      <c r="H8082" s="91">
        <v>115.99879864659003</v>
      </c>
      <c r="I8082" s="91">
        <v>20.251825911920005</v>
      </c>
      <c r="J8082" s="91">
        <v>1.3927999957999999</v>
      </c>
      <c r="K8082" s="91">
        <v>10.242491807380002</v>
      </c>
      <c r="L8082" s="91">
        <v>3.4726372291900001</v>
      </c>
    </row>
    <row r="8083" spans="1:12" x14ac:dyDescent="0.25">
      <c r="A8083" s="90">
        <v>35036.583333313742</v>
      </c>
      <c r="B8083" s="91">
        <v>170.83790122752001</v>
      </c>
      <c r="C8083" s="91">
        <v>134.70280584875997</v>
      </c>
      <c r="D8083" s="91">
        <v>184.40866217777008</v>
      </c>
      <c r="E8083" s="91">
        <v>78.234718346990007</v>
      </c>
      <c r="F8083" s="91">
        <v>18.792600003900002</v>
      </c>
      <c r="G8083" s="91">
        <v>3.1410694550799998</v>
      </c>
      <c r="H8083" s="91">
        <v>115.39783419989001</v>
      </c>
      <c r="I8083" s="91">
        <v>20.287062131090003</v>
      </c>
      <c r="J8083" s="91">
        <v>1.3477221519999998</v>
      </c>
      <c r="K8083" s="91">
        <v>10.231775608190002</v>
      </c>
      <c r="L8083" s="91">
        <v>9.2230493767299997</v>
      </c>
    </row>
    <row r="8084" spans="1:12" x14ac:dyDescent="0.25">
      <c r="A8084" s="90">
        <v>35036.624999980406</v>
      </c>
      <c r="B8084" s="91">
        <v>186.75639919815004</v>
      </c>
      <c r="C8084" s="91">
        <v>139.02122683337001</v>
      </c>
      <c r="D8084" s="91">
        <v>94.85359298606997</v>
      </c>
      <c r="E8084" s="91">
        <v>70.148463715630001</v>
      </c>
      <c r="F8084" s="91">
        <v>18.792600003900002</v>
      </c>
      <c r="G8084" s="91">
        <v>3.1441093252000001</v>
      </c>
      <c r="H8084" s="91">
        <v>124.04459437888002</v>
      </c>
      <c r="I8084" s="91">
        <v>20.33644846404</v>
      </c>
      <c r="J8084" s="91">
        <v>1.368637152</v>
      </c>
      <c r="K8084" s="91">
        <v>11.88705114973</v>
      </c>
      <c r="L8084" s="91">
        <v>13.006561481959999</v>
      </c>
    </row>
    <row r="8085" spans="1:12" x14ac:dyDescent="0.25">
      <c r="A8085" s="90">
        <v>35036.66666664707</v>
      </c>
      <c r="B8085" s="91">
        <v>205.23716223933013</v>
      </c>
      <c r="C8085" s="91">
        <v>143.85090898750002</v>
      </c>
      <c r="D8085" s="91">
        <v>30.772236791029997</v>
      </c>
      <c r="E8085" s="91">
        <v>86.611884811419998</v>
      </c>
      <c r="F8085" s="91">
        <v>18.792600003900002</v>
      </c>
      <c r="G8085" s="91">
        <v>3.1518253779299998</v>
      </c>
      <c r="H8085" s="91">
        <v>115.27351306715002</v>
      </c>
      <c r="I8085" s="91">
        <v>20.366095505450001</v>
      </c>
      <c r="J8085" s="91">
        <v>1.3907871519999999</v>
      </c>
      <c r="K8085" s="91">
        <v>11.892311054420002</v>
      </c>
      <c r="L8085" s="91">
        <v>37.910814198610005</v>
      </c>
    </row>
    <row r="8086" spans="1:12" x14ac:dyDescent="0.25">
      <c r="A8086" s="90">
        <v>35036.708333313734</v>
      </c>
      <c r="B8086" s="91">
        <v>223.06955664416995</v>
      </c>
      <c r="C8086" s="91">
        <v>150.43276666233001</v>
      </c>
      <c r="D8086" s="91">
        <v>0</v>
      </c>
      <c r="E8086" s="91">
        <v>80.680548165160005</v>
      </c>
      <c r="F8086" s="91">
        <v>18.792600003900002</v>
      </c>
      <c r="G8086" s="91">
        <v>3.15382685352</v>
      </c>
      <c r="H8086" s="91">
        <v>117.61694552380003</v>
      </c>
      <c r="I8086" s="91">
        <v>20.382393814519993</v>
      </c>
      <c r="J8086" s="91">
        <v>1.3907871519999999</v>
      </c>
      <c r="K8086" s="91">
        <v>13.125134770810002</v>
      </c>
      <c r="L8086" s="91">
        <v>36.69724950613999</v>
      </c>
    </row>
    <row r="8087" spans="1:12" x14ac:dyDescent="0.25">
      <c r="A8087" s="90">
        <v>35036.749999980399</v>
      </c>
      <c r="B8087" s="91">
        <v>236.18001945959998</v>
      </c>
      <c r="C8087" s="91">
        <v>155.83009900264992</v>
      </c>
      <c r="D8087" s="91">
        <v>0</v>
      </c>
      <c r="E8087" s="91">
        <v>82.583303468469992</v>
      </c>
      <c r="F8087" s="91">
        <v>18.792600003900002</v>
      </c>
      <c r="G8087" s="91">
        <v>3.1497630556599998</v>
      </c>
      <c r="H8087" s="91">
        <v>118.97846241960002</v>
      </c>
      <c r="I8087" s="91">
        <v>20.296022306099999</v>
      </c>
      <c r="J8087" s="91">
        <v>1.3907871519999999</v>
      </c>
      <c r="K8087" s="91">
        <v>13.131188868980002</v>
      </c>
      <c r="L8087" s="91">
        <v>33.958519878929998</v>
      </c>
    </row>
    <row r="8088" spans="1:12" x14ac:dyDescent="0.25">
      <c r="A8088" s="90">
        <v>35036.791666647063</v>
      </c>
      <c r="B8088" s="91">
        <v>244.76403659032005</v>
      </c>
      <c r="C8088" s="91">
        <v>157.83304771720003</v>
      </c>
      <c r="D8088" s="91">
        <v>0</v>
      </c>
      <c r="E8088" s="91">
        <v>73.523821472569992</v>
      </c>
      <c r="F8088" s="91">
        <v>18.792600003900002</v>
      </c>
      <c r="G8088" s="91">
        <v>3.1611292714800001</v>
      </c>
      <c r="H8088" s="91">
        <v>119.53492547047003</v>
      </c>
      <c r="I8088" s="91">
        <v>20.2916743366</v>
      </c>
      <c r="J8088" s="91">
        <v>1.407617152</v>
      </c>
      <c r="K8088" s="91">
        <v>12.301668678670001</v>
      </c>
      <c r="L8088" s="91">
        <v>30.396762545889999</v>
      </c>
    </row>
    <row r="8089" spans="1:12" x14ac:dyDescent="0.25">
      <c r="A8089" s="90">
        <v>35036.833333313727</v>
      </c>
      <c r="B8089" s="91">
        <v>251.91674701207995</v>
      </c>
      <c r="C8089" s="91">
        <v>159.18708095854009</v>
      </c>
      <c r="D8089" s="91">
        <v>0</v>
      </c>
      <c r="E8089" s="91">
        <v>67.998443596279998</v>
      </c>
      <c r="F8089" s="91">
        <v>18.792600003900002</v>
      </c>
      <c r="G8089" s="91">
        <v>3.1636441904299999</v>
      </c>
      <c r="H8089" s="91">
        <v>118.45580872439</v>
      </c>
      <c r="I8089" s="91">
        <v>20.283308491560003</v>
      </c>
      <c r="J8089" s="91">
        <v>1.407617152</v>
      </c>
      <c r="K8089" s="91">
        <v>12.051069137210003</v>
      </c>
      <c r="L8089" s="91">
        <v>27.005341240159996</v>
      </c>
    </row>
    <row r="8090" spans="1:12" x14ac:dyDescent="0.25">
      <c r="A8090" s="90">
        <v>35036.874999980391</v>
      </c>
      <c r="B8090" s="91">
        <v>257.21269340893008</v>
      </c>
      <c r="C8090" s="91">
        <v>162.64529307138005</v>
      </c>
      <c r="D8090" s="91">
        <v>0</v>
      </c>
      <c r="E8090" s="91">
        <v>69.97875098262999</v>
      </c>
      <c r="F8090" s="91">
        <v>18.792600003900002</v>
      </c>
      <c r="G8090" s="91">
        <v>3.1661687763700002</v>
      </c>
      <c r="H8090" s="91">
        <v>117.80295768163002</v>
      </c>
      <c r="I8090" s="91">
        <v>20.161837222390005</v>
      </c>
      <c r="J8090" s="91">
        <v>1.3282096509099999</v>
      </c>
      <c r="K8090" s="91">
        <v>12.051919749940003</v>
      </c>
      <c r="L8090" s="91">
        <v>20.459054134919995</v>
      </c>
    </row>
    <row r="8091" spans="1:12" x14ac:dyDescent="0.25">
      <c r="A8091" s="90">
        <v>35036.916666647056</v>
      </c>
      <c r="B8091" s="91">
        <v>270.47490515894015</v>
      </c>
      <c r="C8091" s="91">
        <v>171.47942027594996</v>
      </c>
      <c r="D8091" s="91">
        <v>0</v>
      </c>
      <c r="E8091" s="91">
        <v>69.22234980975999</v>
      </c>
      <c r="F8091" s="91">
        <v>18.792600003900002</v>
      </c>
      <c r="G8091" s="91">
        <v>3.1700421581999998</v>
      </c>
      <c r="H8091" s="91">
        <v>119.01657542230001</v>
      </c>
      <c r="I8091" s="91">
        <v>20.031904568870001</v>
      </c>
      <c r="J8091" s="91">
        <v>0.74561715200000001</v>
      </c>
      <c r="K8091" s="91">
        <v>12.040239029130003</v>
      </c>
      <c r="L8091" s="91">
        <v>11.747788885689999</v>
      </c>
    </row>
    <row r="8092" spans="1:12" x14ac:dyDescent="0.25">
      <c r="A8092" s="90">
        <v>35036.95833331372</v>
      </c>
      <c r="B8092" s="91">
        <v>274.79281843461985</v>
      </c>
      <c r="C8092" s="91">
        <v>181.87575179784</v>
      </c>
      <c r="D8092" s="91">
        <v>0</v>
      </c>
      <c r="E8092" s="91">
        <v>72.597233149339985</v>
      </c>
      <c r="F8092" s="91">
        <v>18.792600003900002</v>
      </c>
      <c r="G8092" s="91">
        <v>3.1737660351599999</v>
      </c>
      <c r="H8092" s="91">
        <v>113.01873564448005</v>
      </c>
      <c r="I8092" s="91">
        <v>19.945097024400003</v>
      </c>
      <c r="J8092" s="91">
        <v>0.70663715199999999</v>
      </c>
      <c r="K8092" s="91">
        <v>10.417679421040004</v>
      </c>
      <c r="L8092" s="91">
        <v>9.0607187808799985</v>
      </c>
    </row>
    <row r="8093" spans="1:12" x14ac:dyDescent="0.25">
      <c r="A8093" s="90">
        <v>35036.999999980384</v>
      </c>
      <c r="B8093" s="91">
        <v>282.35451839495977</v>
      </c>
      <c r="C8093" s="91">
        <v>188.77089787004002</v>
      </c>
      <c r="D8093" s="91">
        <v>0</v>
      </c>
      <c r="E8093" s="91">
        <v>95.129623596679991</v>
      </c>
      <c r="F8093" s="91">
        <v>18.792600003900002</v>
      </c>
      <c r="G8093" s="91">
        <v>3.1761902695299997</v>
      </c>
      <c r="H8093" s="91">
        <v>97.990119044140016</v>
      </c>
      <c r="I8093" s="91">
        <v>19.827899616770001</v>
      </c>
      <c r="J8093" s="91">
        <v>0.33206715200000003</v>
      </c>
      <c r="K8093" s="91">
        <v>0.87800890290000011</v>
      </c>
      <c r="L8093" s="91">
        <v>1.48940605319</v>
      </c>
    </row>
    <row r="8094" spans="1:12" x14ac:dyDescent="0.25">
      <c r="A8094" s="90">
        <v>35037.041666647048</v>
      </c>
      <c r="B8094" s="91">
        <v>291.91014009013003</v>
      </c>
      <c r="C8094" s="91">
        <v>193.49181806027011</v>
      </c>
      <c r="D8094" s="91">
        <v>0</v>
      </c>
      <c r="E8094" s="91">
        <v>88.090035587350002</v>
      </c>
      <c r="F8094" s="91">
        <v>18.792600003900002</v>
      </c>
      <c r="G8094" s="91">
        <v>1.58621643066</v>
      </c>
      <c r="H8094" s="91">
        <v>94.461856642490005</v>
      </c>
      <c r="I8094" s="91">
        <v>19.703306632110003</v>
      </c>
      <c r="J8094" s="91">
        <v>0.37088163200000002</v>
      </c>
      <c r="K8094" s="91">
        <v>0.86169701658000009</v>
      </c>
      <c r="L8094" s="91">
        <v>4.7228103369999996E-2</v>
      </c>
    </row>
    <row r="8095" spans="1:12" x14ac:dyDescent="0.25">
      <c r="A8095" s="90">
        <v>35037.083333313713</v>
      </c>
      <c r="B8095" s="91">
        <v>308.5149613589499</v>
      </c>
      <c r="C8095" s="91">
        <v>193.24385195163001</v>
      </c>
      <c r="D8095" s="91">
        <v>0</v>
      </c>
      <c r="E8095" s="91">
        <v>79.83064653193</v>
      </c>
      <c r="F8095" s="91">
        <v>18.792600003900002</v>
      </c>
      <c r="G8095" s="91">
        <v>2.5331825668700003</v>
      </c>
      <c r="H8095" s="91">
        <v>84.702535839490011</v>
      </c>
      <c r="I8095" s="91">
        <v>19.645749766930003</v>
      </c>
      <c r="J8095" s="91">
        <v>0.37088163200000002</v>
      </c>
      <c r="K8095" s="91">
        <v>0.86132588055000003</v>
      </c>
      <c r="L8095" s="91">
        <v>0.77291689737999991</v>
      </c>
    </row>
    <row r="8096" spans="1:12" x14ac:dyDescent="0.25">
      <c r="A8096" s="90">
        <v>35037.124999980377</v>
      </c>
      <c r="B8096" s="91">
        <v>325.71090425517997</v>
      </c>
      <c r="C8096" s="91">
        <v>191.68060664862003</v>
      </c>
      <c r="D8096" s="91">
        <v>0</v>
      </c>
      <c r="E8096" s="91">
        <v>73.2497792538</v>
      </c>
      <c r="F8096" s="91">
        <v>18.792600003900002</v>
      </c>
      <c r="G8096" s="91">
        <v>1.5857539062499999</v>
      </c>
      <c r="H8096" s="91">
        <v>82.280062128490002</v>
      </c>
      <c r="I8096" s="91">
        <v>19.639856380840008</v>
      </c>
      <c r="J8096" s="91">
        <v>0.37088163200000002</v>
      </c>
      <c r="K8096" s="91">
        <v>0.87748716936000004</v>
      </c>
      <c r="L8096" s="91">
        <v>5.0094456340000003E-2</v>
      </c>
    </row>
    <row r="8097" spans="1:12" x14ac:dyDescent="0.25">
      <c r="A8097" s="90">
        <v>35037.166666647041</v>
      </c>
      <c r="B8097" s="91">
        <v>339.28125116661005</v>
      </c>
      <c r="C8097" s="91">
        <v>192.08458345170993</v>
      </c>
      <c r="D8097" s="91">
        <v>0</v>
      </c>
      <c r="E8097" s="91">
        <v>66.980812736320004</v>
      </c>
      <c r="F8097" s="91">
        <v>18.792600003900002</v>
      </c>
      <c r="G8097" s="91">
        <v>1.6076939697299999</v>
      </c>
      <c r="H8097" s="91">
        <v>78.192225520499989</v>
      </c>
      <c r="I8097" s="91">
        <v>19.667897634580001</v>
      </c>
      <c r="J8097" s="91">
        <v>0.37088163200000002</v>
      </c>
      <c r="K8097" s="91">
        <v>0.86709305548000004</v>
      </c>
      <c r="L8097" s="91">
        <v>0.7953667525</v>
      </c>
    </row>
    <row r="8098" spans="1:12" x14ac:dyDescent="0.25">
      <c r="A8098" s="90">
        <v>35037.208333313705</v>
      </c>
      <c r="B8098" s="91">
        <v>352.64902221047004</v>
      </c>
      <c r="C8098" s="91">
        <v>195.49648750544998</v>
      </c>
      <c r="D8098" s="91">
        <v>4.5378422920000008E-2</v>
      </c>
      <c r="E8098" s="91">
        <v>56.82745079227</v>
      </c>
      <c r="F8098" s="91">
        <v>17.409963639900003</v>
      </c>
      <c r="G8098" s="91">
        <v>1.60642700195</v>
      </c>
      <c r="H8098" s="91">
        <v>65.214061548119986</v>
      </c>
      <c r="I8098" s="91">
        <v>19.702739452759996</v>
      </c>
      <c r="J8098" s="91">
        <v>0.34873163200000001</v>
      </c>
      <c r="K8098" s="91">
        <v>0.30008299586999998</v>
      </c>
      <c r="L8098" s="91">
        <v>3.6511748227399998</v>
      </c>
    </row>
    <row r="8099" spans="1:12" x14ac:dyDescent="0.25">
      <c r="A8099" s="90">
        <v>35037.249999980369</v>
      </c>
      <c r="B8099" s="91">
        <v>363.98038057070016</v>
      </c>
      <c r="C8099" s="91">
        <v>201.44630705643996</v>
      </c>
      <c r="D8099" s="91">
        <v>0.5670382046600001</v>
      </c>
      <c r="E8099" s="91">
        <v>72.873793148619995</v>
      </c>
      <c r="F8099" s="91">
        <v>17.409963639900003</v>
      </c>
      <c r="G8099" s="91">
        <v>1.5963920898399999</v>
      </c>
      <c r="H8099" s="91">
        <v>89.001896935570002</v>
      </c>
      <c r="I8099" s="91">
        <v>19.785367127229996</v>
      </c>
      <c r="J8099" s="91">
        <v>0.34873163200000001</v>
      </c>
      <c r="K8099" s="91">
        <v>0.87233998221000009</v>
      </c>
      <c r="L8099" s="91">
        <v>8.8371776184499975</v>
      </c>
    </row>
    <row r="8100" spans="1:12" x14ac:dyDescent="0.25">
      <c r="A8100" s="90">
        <v>35037.291666647034</v>
      </c>
      <c r="B8100" s="91">
        <v>371.15892569082001</v>
      </c>
      <c r="C8100" s="91">
        <v>208.36477277424999</v>
      </c>
      <c r="D8100" s="91">
        <v>12.101899145190009</v>
      </c>
      <c r="E8100" s="91">
        <v>79.479710204330004</v>
      </c>
      <c r="F8100" s="91">
        <v>17.409963639900003</v>
      </c>
      <c r="G8100" s="91">
        <v>1.5968144531299999</v>
      </c>
      <c r="H8100" s="91">
        <v>90.509279687650007</v>
      </c>
      <c r="I8100" s="91">
        <v>19.859235368720004</v>
      </c>
      <c r="J8100" s="91">
        <v>0.46654163200000004</v>
      </c>
      <c r="K8100" s="91">
        <v>0.88774977363000007</v>
      </c>
      <c r="L8100" s="91">
        <v>14.463405296059998</v>
      </c>
    </row>
    <row r="8101" spans="1:12" x14ac:dyDescent="0.25">
      <c r="A8101" s="90">
        <v>35037.333333313698</v>
      </c>
      <c r="B8101" s="91">
        <v>373.07852888048006</v>
      </c>
      <c r="C8101" s="91">
        <v>213.43836584390996</v>
      </c>
      <c r="D8101" s="91">
        <v>92.140507038260068</v>
      </c>
      <c r="E8101" s="91">
        <v>84.317660942660012</v>
      </c>
      <c r="F8101" s="91">
        <v>17.409963639900003</v>
      </c>
      <c r="G8101" s="91">
        <v>1.59816186523</v>
      </c>
      <c r="H8101" s="91">
        <v>87.705152560019997</v>
      </c>
      <c r="I8101" s="91">
        <v>19.958817593089996</v>
      </c>
      <c r="J8101" s="91">
        <v>0.46654163200000004</v>
      </c>
      <c r="K8101" s="91">
        <v>3.1484825591899996</v>
      </c>
      <c r="L8101" s="91">
        <v>3.0468000543000002</v>
      </c>
    </row>
    <row r="8102" spans="1:12" x14ac:dyDescent="0.25">
      <c r="A8102" s="90">
        <v>35037.374999980362</v>
      </c>
      <c r="B8102" s="91">
        <v>363.73669382935981</v>
      </c>
      <c r="C8102" s="91">
        <v>217.44021306139007</v>
      </c>
      <c r="D8102" s="91">
        <v>216.90079833453007</v>
      </c>
      <c r="E8102" s="91">
        <v>73.075317035669997</v>
      </c>
      <c r="F8102" s="91">
        <v>17.409963639900003</v>
      </c>
      <c r="G8102" s="91">
        <v>1.5990064697299999</v>
      </c>
      <c r="H8102" s="91">
        <v>92.091644913829995</v>
      </c>
      <c r="I8102" s="91">
        <v>20.010500218240004</v>
      </c>
      <c r="J8102" s="91">
        <v>0.34873163200000001</v>
      </c>
      <c r="K8102" s="91">
        <v>0.87982305921000015</v>
      </c>
      <c r="L8102" s="91">
        <v>1.5287600020600001</v>
      </c>
    </row>
    <row r="8103" spans="1:12" x14ac:dyDescent="0.25">
      <c r="A8103" s="90">
        <v>35037.416666647026</v>
      </c>
      <c r="B8103" s="91">
        <v>337.92425266884999</v>
      </c>
      <c r="C8103" s="91">
        <v>223.17281566443009</v>
      </c>
      <c r="D8103" s="91">
        <v>311.61425729837009</v>
      </c>
      <c r="E8103" s="91">
        <v>71.074093952980007</v>
      </c>
      <c r="F8103" s="91">
        <v>17.409963639900003</v>
      </c>
      <c r="G8103" s="91">
        <v>3.2114251240200002</v>
      </c>
      <c r="H8103" s="91">
        <v>90.589436577680004</v>
      </c>
      <c r="I8103" s="91">
        <v>19.971885446009999</v>
      </c>
      <c r="J8103" s="91">
        <v>0.34873163200000001</v>
      </c>
      <c r="K8103" s="91">
        <v>2.9394892018999998</v>
      </c>
      <c r="L8103" s="91">
        <v>1.7718565064899998</v>
      </c>
    </row>
    <row r="8104" spans="1:12" x14ac:dyDescent="0.25">
      <c r="A8104" s="90">
        <v>35037.458333313691</v>
      </c>
      <c r="B8104" s="91">
        <v>339.85953170505024</v>
      </c>
      <c r="C8104" s="91">
        <v>220.29107222940999</v>
      </c>
      <c r="D8104" s="91">
        <v>345.29091487945999</v>
      </c>
      <c r="E8104" s="91">
        <v>73.557524021600003</v>
      </c>
      <c r="F8104" s="91">
        <v>17.409963639900003</v>
      </c>
      <c r="G8104" s="91">
        <v>3.2134617275399995</v>
      </c>
      <c r="H8104" s="91">
        <v>90.400995949230008</v>
      </c>
      <c r="I8104" s="91">
        <v>19.94484701156</v>
      </c>
      <c r="J8104" s="91">
        <v>0.37088163200000002</v>
      </c>
      <c r="K8104" s="91">
        <v>0.8556387981800001</v>
      </c>
      <c r="L8104" s="91">
        <v>1.2218779870000001</v>
      </c>
    </row>
    <row r="8105" spans="1:12" x14ac:dyDescent="0.25">
      <c r="A8105" s="90">
        <v>35037.499999980355</v>
      </c>
      <c r="B8105" s="91">
        <v>354.27646696444009</v>
      </c>
      <c r="C8105" s="91">
        <v>213.57094198097994</v>
      </c>
      <c r="D8105" s="91">
        <v>335.61448793426035</v>
      </c>
      <c r="E8105" s="91">
        <v>76.285661462039997</v>
      </c>
      <c r="F8105" s="91">
        <v>17.409963639900003</v>
      </c>
      <c r="G8105" s="91">
        <v>3.2162437451200003</v>
      </c>
      <c r="H8105" s="91">
        <v>81.30032770386002</v>
      </c>
      <c r="I8105" s="91">
        <v>19.968527009199999</v>
      </c>
      <c r="J8105" s="91">
        <v>0.37088163200000002</v>
      </c>
      <c r="K8105" s="91">
        <v>3.1370424207499994</v>
      </c>
      <c r="L8105" s="91">
        <v>0.23464348380000002</v>
      </c>
    </row>
    <row r="8106" spans="1:12" x14ac:dyDescent="0.25">
      <c r="A8106" s="90">
        <v>35037.541666647019</v>
      </c>
      <c r="B8106" s="91">
        <v>399.99870049200001</v>
      </c>
      <c r="C8106" s="91">
        <v>210.58262285565993</v>
      </c>
      <c r="D8106" s="91">
        <v>259.37058664116012</v>
      </c>
      <c r="E8106" s="91">
        <v>72.779367180349993</v>
      </c>
      <c r="F8106" s="91">
        <v>17.409963639900003</v>
      </c>
      <c r="G8106" s="91">
        <v>1.6036719970700002</v>
      </c>
      <c r="H8106" s="91">
        <v>87.082722316450017</v>
      </c>
      <c r="I8106" s="91">
        <v>19.953617088740003</v>
      </c>
      <c r="J8106" s="91">
        <v>0.37088163200000002</v>
      </c>
      <c r="K8106" s="91">
        <v>3.1433386362899998</v>
      </c>
      <c r="L8106" s="91">
        <v>2.83653060362</v>
      </c>
    </row>
    <row r="8107" spans="1:12" x14ac:dyDescent="0.25">
      <c r="A8107" s="90">
        <v>35037.583333313683</v>
      </c>
      <c r="B8107" s="91">
        <v>425.46357117067976</v>
      </c>
      <c r="C8107" s="91">
        <v>216.11880897861002</v>
      </c>
      <c r="D8107" s="91">
        <v>177.49039396755001</v>
      </c>
      <c r="E8107" s="91">
        <v>80.778903105659992</v>
      </c>
      <c r="F8107" s="91">
        <v>17.409963639900003</v>
      </c>
      <c r="G8107" s="91">
        <v>1.60423498535</v>
      </c>
      <c r="H8107" s="91">
        <v>88.599674791449999</v>
      </c>
      <c r="I8107" s="91">
        <v>19.956045002179998</v>
      </c>
      <c r="J8107" s="91">
        <v>0.41595947580000003</v>
      </c>
      <c r="K8107" s="91">
        <v>0.85595504552000012</v>
      </c>
      <c r="L8107" s="91">
        <v>12.585696582060001</v>
      </c>
    </row>
    <row r="8108" spans="1:12" x14ac:dyDescent="0.25">
      <c r="A8108" s="90">
        <v>35037.624999980348</v>
      </c>
      <c r="B8108" s="91">
        <v>444.32895331696</v>
      </c>
      <c r="C8108" s="91">
        <v>230.30108594245002</v>
      </c>
      <c r="D8108" s="91">
        <v>80.319666951100018</v>
      </c>
      <c r="E8108" s="91">
        <v>76.107107665440012</v>
      </c>
      <c r="F8108" s="91">
        <v>17.409963639900003</v>
      </c>
      <c r="G8108" s="91">
        <v>1.59200817871</v>
      </c>
      <c r="H8108" s="91">
        <v>88.835941137430027</v>
      </c>
      <c r="I8108" s="91">
        <v>20.012156504579995</v>
      </c>
      <c r="J8108" s="91">
        <v>0.41595947580000003</v>
      </c>
      <c r="K8108" s="91">
        <v>3.1298026640800001</v>
      </c>
      <c r="L8108" s="91">
        <v>18.119080394520001</v>
      </c>
    </row>
    <row r="8109" spans="1:12" x14ac:dyDescent="0.25">
      <c r="A8109" s="90">
        <v>35037.666666647012</v>
      </c>
      <c r="B8109" s="91">
        <v>460.4124317716504</v>
      </c>
      <c r="C8109" s="91">
        <v>235.05619027154012</v>
      </c>
      <c r="D8109" s="91">
        <v>18.98526660708</v>
      </c>
      <c r="E8109" s="91">
        <v>101.26684040892</v>
      </c>
      <c r="F8109" s="91">
        <v>17.409963639900003</v>
      </c>
      <c r="G8109" s="91">
        <v>1.6156173095700002</v>
      </c>
      <c r="H8109" s="91">
        <v>85.50169405119</v>
      </c>
      <c r="I8109" s="91">
        <v>20.069514165979992</v>
      </c>
      <c r="J8109" s="91">
        <v>0.41595947580000003</v>
      </c>
      <c r="K8109" s="91">
        <v>0.87677420137000017</v>
      </c>
      <c r="L8109" s="91">
        <v>38.524740143069998</v>
      </c>
    </row>
    <row r="8110" spans="1:12" x14ac:dyDescent="0.25">
      <c r="A8110" s="90">
        <v>35037.708333313676</v>
      </c>
      <c r="B8110" s="91">
        <v>469.94532640904021</v>
      </c>
      <c r="C8110" s="91">
        <v>236.15844498200011</v>
      </c>
      <c r="D8110" s="91">
        <v>0</v>
      </c>
      <c r="E8110" s="91">
        <v>79.395228023490006</v>
      </c>
      <c r="F8110" s="91">
        <v>17.409963639900003</v>
      </c>
      <c r="G8110" s="91">
        <v>1.61517492676</v>
      </c>
      <c r="H8110" s="91">
        <v>87.795456459340016</v>
      </c>
      <c r="I8110" s="91">
        <v>20.161112692999989</v>
      </c>
      <c r="J8110" s="91">
        <v>0.41595947580000003</v>
      </c>
      <c r="K8110" s="91">
        <v>0.86328643973000008</v>
      </c>
      <c r="L8110" s="91">
        <v>34.185053572019996</v>
      </c>
    </row>
    <row r="8111" spans="1:12" x14ac:dyDescent="0.25">
      <c r="A8111" s="90">
        <v>35037.74999998034</v>
      </c>
      <c r="B8111" s="91">
        <v>469.55047250086983</v>
      </c>
      <c r="C8111" s="91">
        <v>235.70012898691007</v>
      </c>
      <c r="D8111" s="91">
        <v>0</v>
      </c>
      <c r="E8111" s="91">
        <v>63.119219336389996</v>
      </c>
      <c r="F8111" s="91">
        <v>17.409963639900003</v>
      </c>
      <c r="G8111" s="91">
        <v>1.55713745117</v>
      </c>
      <c r="H8111" s="91">
        <v>81.191913190970013</v>
      </c>
      <c r="I8111" s="91">
        <v>20.148831813539996</v>
      </c>
      <c r="J8111" s="91">
        <v>0.41595947580000003</v>
      </c>
      <c r="K8111" s="91">
        <v>0.8713106100700001</v>
      </c>
      <c r="L8111" s="91">
        <v>15.185500153470002</v>
      </c>
    </row>
    <row r="8112" spans="1:12" x14ac:dyDescent="0.25">
      <c r="A8112" s="90">
        <v>35037.791666647005</v>
      </c>
      <c r="B8112" s="91">
        <v>465.09402371994986</v>
      </c>
      <c r="C8112" s="91">
        <v>235.33781502074015</v>
      </c>
      <c r="D8112" s="91">
        <v>0</v>
      </c>
      <c r="E8112" s="91">
        <v>60.768338827679997</v>
      </c>
      <c r="F8112" s="91">
        <v>17.409963639900003</v>
      </c>
      <c r="G8112" s="91">
        <v>1.5569162597699999</v>
      </c>
      <c r="H8112" s="91">
        <v>70.770442946670016</v>
      </c>
      <c r="I8112" s="91">
        <v>20.163568160570009</v>
      </c>
      <c r="J8112" s="91">
        <v>0.41595947580000003</v>
      </c>
      <c r="K8112" s="91">
        <v>0.88291609539000016</v>
      </c>
      <c r="L8112" s="91">
        <v>11.301913042400002</v>
      </c>
    </row>
    <row r="8113" spans="1:12" x14ac:dyDescent="0.25">
      <c r="A8113" s="90">
        <v>35037.833333313669</v>
      </c>
      <c r="B8113" s="91">
        <v>462.44377057026003</v>
      </c>
      <c r="C8113" s="91">
        <v>235.05048589514004</v>
      </c>
      <c r="D8113" s="91">
        <v>0</v>
      </c>
      <c r="E8113" s="91">
        <v>61.422148572429997</v>
      </c>
      <c r="F8113" s="91">
        <v>17.409963639900003</v>
      </c>
      <c r="G8113" s="91">
        <v>1.5577205810499999</v>
      </c>
      <c r="H8113" s="91">
        <v>68.587030840249994</v>
      </c>
      <c r="I8113" s="91">
        <v>20.070964787459999</v>
      </c>
      <c r="J8113" s="91">
        <v>0.41595947580000003</v>
      </c>
      <c r="K8113" s="91">
        <v>0.88440336491000004</v>
      </c>
      <c r="L8113" s="91">
        <v>10.23668038356</v>
      </c>
    </row>
    <row r="8114" spans="1:12" x14ac:dyDescent="0.25">
      <c r="A8114" s="90">
        <v>35037.874999980333</v>
      </c>
      <c r="B8114" s="91">
        <v>459.38026540911994</v>
      </c>
      <c r="C8114" s="91">
        <v>236.42793251048994</v>
      </c>
      <c r="D8114" s="91">
        <v>0</v>
      </c>
      <c r="E8114" s="91">
        <v>60.659831398539993</v>
      </c>
      <c r="F8114" s="91">
        <v>17.409963639900003</v>
      </c>
      <c r="G8114" s="91">
        <v>1.5580624999999999</v>
      </c>
      <c r="H8114" s="91">
        <v>64.514740665550022</v>
      </c>
      <c r="I8114" s="91">
        <v>20.067950260170001</v>
      </c>
      <c r="J8114" s="91">
        <v>0.41595947580000003</v>
      </c>
      <c r="K8114" s="91">
        <v>0.88553077666000013</v>
      </c>
      <c r="L8114" s="91">
        <v>3.9541934423200003</v>
      </c>
    </row>
    <row r="8115" spans="1:12" x14ac:dyDescent="0.25">
      <c r="A8115" s="90">
        <v>35037.916666646997</v>
      </c>
      <c r="B8115" s="91">
        <v>443.11546360195985</v>
      </c>
      <c r="C8115" s="91">
        <v>232.32737952511997</v>
      </c>
      <c r="D8115" s="91">
        <v>0</v>
      </c>
      <c r="E8115" s="91">
        <v>73.372404239929992</v>
      </c>
      <c r="F8115" s="91">
        <v>17.409963639900003</v>
      </c>
      <c r="G8115" s="91">
        <v>1.55828369141</v>
      </c>
      <c r="H8115" s="91">
        <v>63.746319329889999</v>
      </c>
      <c r="I8115" s="91">
        <v>19.966475310979998</v>
      </c>
      <c r="J8115" s="91">
        <v>0.39645947580000002</v>
      </c>
      <c r="K8115" s="91">
        <v>0.87004901690000014</v>
      </c>
      <c r="L8115" s="91">
        <v>4.2706940364100001</v>
      </c>
    </row>
    <row r="8116" spans="1:12" x14ac:dyDescent="0.25">
      <c r="A8116" s="90">
        <v>35037.958333313662</v>
      </c>
      <c r="B8116" s="91">
        <v>443.38345234626041</v>
      </c>
      <c r="C8116" s="91">
        <v>232.27250578782994</v>
      </c>
      <c r="D8116" s="91">
        <v>0</v>
      </c>
      <c r="E8116" s="91">
        <v>65.026268641960002</v>
      </c>
      <c r="F8116" s="91">
        <v>17.409963639900003</v>
      </c>
      <c r="G8116" s="91">
        <v>1.56538256836</v>
      </c>
      <c r="H8116" s="91">
        <v>64.118081508160003</v>
      </c>
      <c r="I8116" s="91">
        <v>19.868599270580003</v>
      </c>
      <c r="J8116" s="91">
        <v>0.39645947580000002</v>
      </c>
      <c r="K8116" s="91">
        <v>0.87253015797000011</v>
      </c>
      <c r="L8116" s="91">
        <v>1.8392797263399998</v>
      </c>
    </row>
    <row r="8117" spans="1:12" x14ac:dyDescent="0.25">
      <c r="A8117" s="90">
        <v>35037.999999980326</v>
      </c>
      <c r="B8117" s="91">
        <v>446.83470167867006</v>
      </c>
      <c r="C8117" s="91">
        <v>233.50551251709987</v>
      </c>
      <c r="D8117" s="91">
        <v>0</v>
      </c>
      <c r="E8117" s="91">
        <v>58.822483409439997</v>
      </c>
      <c r="F8117" s="91">
        <v>17.409963639900003</v>
      </c>
      <c r="G8117" s="91">
        <v>1.56857995605</v>
      </c>
      <c r="H8117" s="91">
        <v>61.248792697550009</v>
      </c>
      <c r="I8117" s="91">
        <v>19.80596990814</v>
      </c>
      <c r="J8117" s="91">
        <v>1.29679114247</v>
      </c>
      <c r="K8117" s="91">
        <v>2.1121767825699997</v>
      </c>
      <c r="L8117" s="91">
        <v>1.834126271E-2</v>
      </c>
    </row>
    <row r="8118" spans="1:12" x14ac:dyDescent="0.25">
      <c r="A8118" s="90">
        <v>35038.04166664699</v>
      </c>
      <c r="B8118" s="91">
        <v>447.46028094954005</v>
      </c>
      <c r="C8118" s="91">
        <v>235.07054254019005</v>
      </c>
      <c r="D8118" s="91">
        <v>0</v>
      </c>
      <c r="E8118" s="91">
        <v>61.939217989039989</v>
      </c>
      <c r="F8118" s="91">
        <v>17.409963639900003</v>
      </c>
      <c r="G8118" s="91">
        <v>1.56821801758</v>
      </c>
      <c r="H8118" s="91">
        <v>57.726873402579997</v>
      </c>
      <c r="I8118" s="91">
        <v>19.761879602</v>
      </c>
      <c r="J8118" s="91">
        <v>1.2801266624699998</v>
      </c>
      <c r="K8118" s="91">
        <v>2.1016854272699996</v>
      </c>
      <c r="L8118" s="91">
        <v>1.1921734850000001E-2</v>
      </c>
    </row>
    <row r="8119" spans="1:12" x14ac:dyDescent="0.25">
      <c r="A8119" s="90">
        <v>35038.083333313654</v>
      </c>
      <c r="B8119" s="91">
        <v>450.48588703529981</v>
      </c>
      <c r="C8119" s="91">
        <v>234.01342441450004</v>
      </c>
      <c r="D8119" s="91">
        <v>0</v>
      </c>
      <c r="E8119" s="91">
        <v>59.755237124730002</v>
      </c>
      <c r="F8119" s="91">
        <v>17.409963639900003</v>
      </c>
      <c r="G8119" s="91">
        <v>1.5676348877000001</v>
      </c>
      <c r="H8119" s="91">
        <v>59.907175325490002</v>
      </c>
      <c r="I8119" s="91">
        <v>19.721716688649998</v>
      </c>
      <c r="J8119" s="91">
        <v>1.2801266624699998</v>
      </c>
      <c r="K8119" s="91">
        <v>1.2622333259399998</v>
      </c>
      <c r="L8119" s="91">
        <v>3.3850010799999997E-2</v>
      </c>
    </row>
    <row r="8120" spans="1:12" x14ac:dyDescent="0.25">
      <c r="A8120" s="90">
        <v>35038.124999980319</v>
      </c>
      <c r="B8120" s="91">
        <v>450.31760984828975</v>
      </c>
      <c r="C8120" s="91">
        <v>229.68250847221998</v>
      </c>
      <c r="D8120" s="91">
        <v>0</v>
      </c>
      <c r="E8120" s="91">
        <v>59.188391432599992</v>
      </c>
      <c r="F8120" s="91">
        <v>16.027327275899999</v>
      </c>
      <c r="G8120" s="91">
        <v>1.5660662841799999</v>
      </c>
      <c r="H8120" s="91">
        <v>57.205520087240011</v>
      </c>
      <c r="I8120" s="91">
        <v>19.638592358200007</v>
      </c>
      <c r="J8120" s="91">
        <v>1.2969566624700002</v>
      </c>
      <c r="K8120" s="91">
        <v>0.86884121795000013</v>
      </c>
      <c r="L8120" s="91">
        <v>3.0846183568800001</v>
      </c>
    </row>
    <row r="8121" spans="1:12" x14ac:dyDescent="0.25">
      <c r="A8121" s="90">
        <v>35038.166666646983</v>
      </c>
      <c r="B8121" s="91">
        <v>451.70108481948006</v>
      </c>
      <c r="C8121" s="91">
        <v>223.78049721625001</v>
      </c>
      <c r="D8121" s="91">
        <v>0</v>
      </c>
      <c r="E8121" s="91">
        <v>56.678633501639993</v>
      </c>
      <c r="F8121" s="91">
        <v>16.027327275899999</v>
      </c>
      <c r="G8121" s="91">
        <v>1.56397485352</v>
      </c>
      <c r="H8121" s="91">
        <v>59.488348796670003</v>
      </c>
      <c r="I8121" s="91">
        <v>19.675589685679999</v>
      </c>
      <c r="J8121" s="91">
        <v>1.2781066624699999</v>
      </c>
      <c r="K8121" s="91">
        <v>0.86215601064000014</v>
      </c>
      <c r="L8121" s="91">
        <v>2.1794635747799997</v>
      </c>
    </row>
    <row r="8122" spans="1:12" x14ac:dyDescent="0.25">
      <c r="A8122" s="90">
        <v>35038.208333313647</v>
      </c>
      <c r="B8122" s="91">
        <v>449.87328225322995</v>
      </c>
      <c r="C8122" s="91">
        <v>232.12433891244004</v>
      </c>
      <c r="D8122" s="91">
        <v>1.4497432849999999E-2</v>
      </c>
      <c r="E8122" s="91">
        <v>55.703998861829994</v>
      </c>
      <c r="F8122" s="91">
        <v>16.027327275899999</v>
      </c>
      <c r="G8122" s="91">
        <v>1.5615012207000001</v>
      </c>
      <c r="H8122" s="91">
        <v>53.202704166890001</v>
      </c>
      <c r="I8122" s="91">
        <v>19.688273055220005</v>
      </c>
      <c r="J8122" s="91">
        <v>1.30025666247</v>
      </c>
      <c r="K8122" s="91">
        <v>0.86055244573000012</v>
      </c>
      <c r="L8122" s="91">
        <v>0</v>
      </c>
    </row>
    <row r="8123" spans="1:12" x14ac:dyDescent="0.25">
      <c r="A8123" s="90">
        <v>35038.249999980311</v>
      </c>
      <c r="B8123" s="91">
        <v>443.22931697939987</v>
      </c>
      <c r="C8123" s="91">
        <v>243.07339842655</v>
      </c>
      <c r="D8123" s="91">
        <v>2.0440169750599995</v>
      </c>
      <c r="E8123" s="91">
        <v>56.240739315669991</v>
      </c>
      <c r="F8123" s="91">
        <v>16.027327275899999</v>
      </c>
      <c r="G8123" s="91">
        <v>1.5599930419899999</v>
      </c>
      <c r="H8123" s="91">
        <v>54.89098491272</v>
      </c>
      <c r="I8123" s="91">
        <v>19.68657985342</v>
      </c>
      <c r="J8123" s="91">
        <v>1.3211716624700001</v>
      </c>
      <c r="K8123" s="91">
        <v>2.1082199391599996</v>
      </c>
      <c r="L8123" s="91">
        <v>0.38544679146999999</v>
      </c>
    </row>
    <row r="8124" spans="1:12" x14ac:dyDescent="0.25">
      <c r="A8124" s="90">
        <v>35038.291666646976</v>
      </c>
      <c r="B8124" s="91">
        <v>434.00728705524</v>
      </c>
      <c r="C8124" s="91">
        <v>246.26192350519</v>
      </c>
      <c r="D8124" s="91">
        <v>17.65923866975</v>
      </c>
      <c r="E8124" s="91">
        <v>71.681043133300008</v>
      </c>
      <c r="F8124" s="91">
        <v>16.027327275899999</v>
      </c>
      <c r="G8124" s="91">
        <v>1.5271534423799999</v>
      </c>
      <c r="H8124" s="91">
        <v>58.454198871220008</v>
      </c>
      <c r="I8124" s="91">
        <v>19.678208830770004</v>
      </c>
      <c r="J8124" s="91">
        <v>1.3211716624700001</v>
      </c>
      <c r="K8124" s="91">
        <v>2.1181310918999996</v>
      </c>
      <c r="L8124" s="91">
        <v>0.36932479375999999</v>
      </c>
    </row>
    <row r="8125" spans="1:12" x14ac:dyDescent="0.25">
      <c r="A8125" s="90">
        <v>35038.33333331364</v>
      </c>
      <c r="B8125" s="91">
        <v>422.35552272595038</v>
      </c>
      <c r="C8125" s="91">
        <v>245.42519643101002</v>
      </c>
      <c r="D8125" s="91">
        <v>111.54461109832002</v>
      </c>
      <c r="E8125" s="91">
        <v>67.355246279469995</v>
      </c>
      <c r="F8125" s="91">
        <v>16.027327275899999</v>
      </c>
      <c r="G8125" s="91">
        <v>1.5365648193399999</v>
      </c>
      <c r="H8125" s="91">
        <v>52.140297137360001</v>
      </c>
      <c r="I8125" s="91">
        <v>19.76917020027</v>
      </c>
      <c r="J8125" s="91">
        <v>1.34332166247</v>
      </c>
      <c r="K8125" s="91">
        <v>2.1186023993599998</v>
      </c>
      <c r="L8125" s="91">
        <v>0.37544099993999996</v>
      </c>
    </row>
    <row r="8126" spans="1:12" x14ac:dyDescent="0.25">
      <c r="A8126" s="90">
        <v>35038.374999980304</v>
      </c>
      <c r="B8126" s="91">
        <v>397.38341044043005</v>
      </c>
      <c r="C8126" s="91">
        <v>242.84737098479002</v>
      </c>
      <c r="D8126" s="91">
        <v>247.61096876634994</v>
      </c>
      <c r="E8126" s="91">
        <v>52.68561302386</v>
      </c>
      <c r="F8126" s="91">
        <v>16.027327275899999</v>
      </c>
      <c r="G8126" s="91">
        <v>1.5377714843799999</v>
      </c>
      <c r="H8126" s="91">
        <v>33.981046158580007</v>
      </c>
      <c r="I8126" s="91">
        <v>19.75234632921001</v>
      </c>
      <c r="J8126" s="91">
        <v>1.34332166247</v>
      </c>
      <c r="K8126" s="91">
        <v>0.87003284785000001</v>
      </c>
      <c r="L8126" s="91">
        <v>5.521519775E-2</v>
      </c>
    </row>
    <row r="8127" spans="1:12" x14ac:dyDescent="0.25">
      <c r="A8127" s="90">
        <v>35038.416666646968</v>
      </c>
      <c r="B8127" s="91">
        <v>357.91495297557003</v>
      </c>
      <c r="C8127" s="91">
        <v>241.77505946187003</v>
      </c>
      <c r="D8127" s="91">
        <v>359.54139842150994</v>
      </c>
      <c r="E8127" s="91">
        <v>54.718532501200002</v>
      </c>
      <c r="F8127" s="91">
        <v>16.027327275899999</v>
      </c>
      <c r="G8127" s="91">
        <v>1.53453381348</v>
      </c>
      <c r="H8127" s="91">
        <v>27.777784840260008</v>
      </c>
      <c r="I8127" s="91">
        <v>19.690605027289994</v>
      </c>
      <c r="J8127" s="91">
        <v>1.34332166247</v>
      </c>
      <c r="K8127" s="91">
        <v>0.82927403646000009</v>
      </c>
      <c r="L8127" s="91">
        <v>0</v>
      </c>
    </row>
    <row r="8128" spans="1:12" x14ac:dyDescent="0.25">
      <c r="A8128" s="90">
        <v>35038.458333313632</v>
      </c>
      <c r="B8128" s="91">
        <v>331.22656822854003</v>
      </c>
      <c r="C8128" s="91">
        <v>236.05651031674</v>
      </c>
      <c r="D8128" s="91">
        <v>421.43213826679983</v>
      </c>
      <c r="E8128" s="91">
        <v>48.471545149560001</v>
      </c>
      <c r="F8128" s="91">
        <v>16.027327275899999</v>
      </c>
      <c r="G8128" s="91">
        <v>1.5363637695299999</v>
      </c>
      <c r="H8128" s="91">
        <v>25.975228692959998</v>
      </c>
      <c r="I8128" s="91">
        <v>19.690022701860002</v>
      </c>
      <c r="J8128" s="91">
        <v>1.34332166247</v>
      </c>
      <c r="K8128" s="91">
        <v>0.24294802550999997</v>
      </c>
      <c r="L8128" s="91">
        <v>0</v>
      </c>
    </row>
    <row r="8129" spans="1:12" x14ac:dyDescent="0.25">
      <c r="A8129" s="90">
        <v>35038.499999980297</v>
      </c>
      <c r="B8129" s="91">
        <v>332.45395056286958</v>
      </c>
      <c r="C8129" s="91">
        <v>227.54378647544996</v>
      </c>
      <c r="D8129" s="91">
        <v>400.60814959417991</v>
      </c>
      <c r="E8129" s="91">
        <v>56.160282018759986</v>
      </c>
      <c r="F8129" s="91">
        <v>16.027327275899999</v>
      </c>
      <c r="G8129" s="91">
        <v>1.5382943115200001</v>
      </c>
      <c r="H8129" s="91">
        <v>26.782121745469993</v>
      </c>
      <c r="I8129" s="91">
        <v>19.76700163992</v>
      </c>
      <c r="J8129" s="91">
        <v>1.34332166247</v>
      </c>
      <c r="K8129" s="91">
        <v>0.25671424510999996</v>
      </c>
      <c r="L8129" s="91">
        <v>0</v>
      </c>
    </row>
    <row r="8130" spans="1:12" x14ac:dyDescent="0.25">
      <c r="A8130" s="90">
        <v>35038.541666646961</v>
      </c>
      <c r="B8130" s="91">
        <v>354.36274953662013</v>
      </c>
      <c r="C8130" s="91">
        <v>225.57093288847</v>
      </c>
      <c r="D8130" s="91">
        <v>303.89821520220011</v>
      </c>
      <c r="E8130" s="91">
        <v>56.044965109810008</v>
      </c>
      <c r="F8130" s="91">
        <v>16.027327275899999</v>
      </c>
      <c r="G8130" s="91">
        <v>1.5385155029299999</v>
      </c>
      <c r="H8130" s="91">
        <v>34.556036678319998</v>
      </c>
      <c r="I8130" s="91">
        <v>19.759119703520003</v>
      </c>
      <c r="J8130" s="91">
        <v>1.3810666624699999</v>
      </c>
      <c r="K8130" s="91">
        <v>0.26076379724999998</v>
      </c>
      <c r="L8130" s="91">
        <v>0.57525390810999999</v>
      </c>
    </row>
    <row r="8131" spans="1:12" x14ac:dyDescent="0.25">
      <c r="A8131" s="90">
        <v>35038.583333313625</v>
      </c>
      <c r="B8131" s="91">
        <v>355.83238578587003</v>
      </c>
      <c r="C8131" s="91">
        <v>223.11460288471008</v>
      </c>
      <c r="D8131" s="91">
        <v>205.04935001896013</v>
      </c>
      <c r="E8131" s="91">
        <v>61.32013262908</v>
      </c>
      <c r="F8131" s="91">
        <v>16.027327275899999</v>
      </c>
      <c r="G8131" s="91">
        <v>1.5446490478499999</v>
      </c>
      <c r="H8131" s="91">
        <v>44.489568745990006</v>
      </c>
      <c r="I8131" s="91">
        <v>19.764448151780002</v>
      </c>
      <c r="J8131" s="91">
        <v>1.3810666624699999</v>
      </c>
      <c r="K8131" s="91">
        <v>0.59245178676999999</v>
      </c>
      <c r="L8131" s="91">
        <v>0.61144883842999997</v>
      </c>
    </row>
    <row r="8132" spans="1:12" x14ac:dyDescent="0.25">
      <c r="A8132" s="90">
        <v>35038.624999980289</v>
      </c>
      <c r="B8132" s="91">
        <v>364.53872054088009</v>
      </c>
      <c r="C8132" s="91">
        <v>224.83187120344002</v>
      </c>
      <c r="D8132" s="91">
        <v>86.033984763139983</v>
      </c>
      <c r="E8132" s="91">
        <v>62.141198212410004</v>
      </c>
      <c r="F8132" s="91">
        <v>16.027327275899999</v>
      </c>
      <c r="G8132" s="91">
        <v>1.5446490478499999</v>
      </c>
      <c r="H8132" s="91">
        <v>67.555618517370021</v>
      </c>
      <c r="I8132" s="91">
        <v>19.781821535220001</v>
      </c>
      <c r="J8132" s="91">
        <v>1.3810666624699999</v>
      </c>
      <c r="K8132" s="91">
        <v>0.48647592735000006</v>
      </c>
      <c r="L8132" s="91">
        <v>5.7275978613900005</v>
      </c>
    </row>
    <row r="8133" spans="1:12" x14ac:dyDescent="0.25">
      <c r="A8133" s="90">
        <v>35038.666666646954</v>
      </c>
      <c r="B8133" s="91">
        <v>360.79146128882996</v>
      </c>
      <c r="C8133" s="91">
        <v>226.35097665414995</v>
      </c>
      <c r="D8133" s="91">
        <v>22.757167592909997</v>
      </c>
      <c r="E8133" s="91">
        <v>69.842830005300002</v>
      </c>
      <c r="F8133" s="91">
        <v>16.027327275899999</v>
      </c>
      <c r="G8133" s="91">
        <v>1.5441665039100001</v>
      </c>
      <c r="H8133" s="91">
        <v>82.642033087489992</v>
      </c>
      <c r="I8133" s="91">
        <v>19.88576610158</v>
      </c>
      <c r="J8133" s="91">
        <v>1.3810666624699999</v>
      </c>
      <c r="K8133" s="91">
        <v>2.0645417337999996</v>
      </c>
      <c r="L8133" s="91">
        <v>9.4311694258600003</v>
      </c>
    </row>
    <row r="8134" spans="1:12" x14ac:dyDescent="0.25">
      <c r="A8134" s="90">
        <v>35038.708333313618</v>
      </c>
      <c r="B8134" s="91">
        <v>354.46886269704993</v>
      </c>
      <c r="C8134" s="91">
        <v>228.12152101790002</v>
      </c>
      <c r="D8134" s="91">
        <v>0</v>
      </c>
      <c r="E8134" s="91">
        <v>64.426674672719997</v>
      </c>
      <c r="F8134" s="91">
        <v>16.027327275899999</v>
      </c>
      <c r="G8134" s="91">
        <v>1.5441865234400001</v>
      </c>
      <c r="H8134" s="91">
        <v>80.296711838640007</v>
      </c>
      <c r="I8134" s="91">
        <v>19.982720785790004</v>
      </c>
      <c r="J8134" s="91">
        <v>1.33800166247</v>
      </c>
      <c r="K8134" s="91">
        <v>2.0558667775899999</v>
      </c>
      <c r="L8134" s="91">
        <v>3.7082144986099999</v>
      </c>
    </row>
    <row r="8135" spans="1:12" x14ac:dyDescent="0.25">
      <c r="A8135" s="90">
        <v>35038.749999980282</v>
      </c>
      <c r="B8135" s="91">
        <v>349.75795643921003</v>
      </c>
      <c r="C8135" s="91">
        <v>228.45095434797003</v>
      </c>
      <c r="D8135" s="91">
        <v>0</v>
      </c>
      <c r="E8135" s="91">
        <v>67.809933542340005</v>
      </c>
      <c r="F8135" s="91">
        <v>16.027327275899999</v>
      </c>
      <c r="G8135" s="91">
        <v>1.5348555908200001</v>
      </c>
      <c r="H8135" s="91">
        <v>82.746284777299977</v>
      </c>
      <c r="I8135" s="91">
        <v>19.962160215030007</v>
      </c>
      <c r="J8135" s="91">
        <v>1.4953349958</v>
      </c>
      <c r="K8135" s="91">
        <v>2.0610277025900001</v>
      </c>
      <c r="L8135" s="91">
        <v>3.8316449419800001</v>
      </c>
    </row>
    <row r="8136" spans="1:12" x14ac:dyDescent="0.25">
      <c r="A8136" s="90">
        <v>35038.791666646946</v>
      </c>
      <c r="B8136" s="91">
        <v>346.64149334407</v>
      </c>
      <c r="C8136" s="91">
        <v>227.05406383503006</v>
      </c>
      <c r="D8136" s="91">
        <v>0</v>
      </c>
      <c r="E8136" s="91">
        <v>63.186337988879991</v>
      </c>
      <c r="F8136" s="91">
        <v>16.027327275899999</v>
      </c>
      <c r="G8136" s="91">
        <v>1.53511694336</v>
      </c>
      <c r="H8136" s="91">
        <v>86.992561986359974</v>
      </c>
      <c r="I8136" s="91">
        <v>19.997811316450008</v>
      </c>
      <c r="J8136" s="91">
        <v>1.4953349958</v>
      </c>
      <c r="K8136" s="91">
        <v>2.0684920305999999</v>
      </c>
      <c r="L8136" s="91">
        <v>2.1947911768099999</v>
      </c>
    </row>
    <row r="8137" spans="1:12" x14ac:dyDescent="0.25">
      <c r="A8137" s="90">
        <v>35038.833333313611</v>
      </c>
      <c r="B8137" s="91">
        <v>336.29035133432012</v>
      </c>
      <c r="C8137" s="91">
        <v>222.91022400391003</v>
      </c>
      <c r="D8137" s="91">
        <v>0</v>
      </c>
      <c r="E8137" s="91">
        <v>65.206271308939989</v>
      </c>
      <c r="F8137" s="91">
        <v>16.027327275899999</v>
      </c>
      <c r="G8137" s="91">
        <v>1.53606213379</v>
      </c>
      <c r="H8137" s="91">
        <v>101.3263405376</v>
      </c>
      <c r="I8137" s="91">
        <v>20.001831995739998</v>
      </c>
      <c r="J8137" s="91">
        <v>1.4953349958</v>
      </c>
      <c r="K8137" s="91">
        <v>2.0694486013299995</v>
      </c>
      <c r="L8137" s="91">
        <v>0.79027168080999999</v>
      </c>
    </row>
    <row r="8138" spans="1:12" x14ac:dyDescent="0.25">
      <c r="A8138" s="90">
        <v>35038.874999980275</v>
      </c>
      <c r="B8138" s="91">
        <v>326.77178725698991</v>
      </c>
      <c r="C8138" s="91">
        <v>215.67592524774005</v>
      </c>
      <c r="D8138" s="91">
        <v>0</v>
      </c>
      <c r="E8138" s="91">
        <v>63.762561611819997</v>
      </c>
      <c r="F8138" s="91">
        <v>16.027327275899999</v>
      </c>
      <c r="G8138" s="91">
        <v>1.5363839111299999</v>
      </c>
      <c r="H8138" s="91">
        <v>102.88652186861999</v>
      </c>
      <c r="I8138" s="91">
        <v>19.960440120350004</v>
      </c>
      <c r="J8138" s="91">
        <v>1.4953349958</v>
      </c>
      <c r="K8138" s="91">
        <v>4.5461742492600008</v>
      </c>
      <c r="L8138" s="91">
        <v>7.4113341648300004</v>
      </c>
    </row>
    <row r="8139" spans="1:12" x14ac:dyDescent="0.25">
      <c r="A8139" s="90">
        <v>35038.916666646939</v>
      </c>
      <c r="B8139" s="91">
        <v>296.78329526152999</v>
      </c>
      <c r="C8139" s="91">
        <v>214.24678017585995</v>
      </c>
      <c r="D8139" s="91">
        <v>0</v>
      </c>
      <c r="E8139" s="91">
        <v>70.624414396359995</v>
      </c>
      <c r="F8139" s="91">
        <v>16.027327275899999</v>
      </c>
      <c r="G8139" s="91">
        <v>1.53704748535</v>
      </c>
      <c r="H8139" s="91">
        <v>101.40058658329001</v>
      </c>
      <c r="I8139" s="91">
        <v>19.837274052030004</v>
      </c>
      <c r="J8139" s="91">
        <v>1.5121649958000001</v>
      </c>
      <c r="K8139" s="91">
        <v>4.5362168084699999</v>
      </c>
      <c r="L8139" s="91">
        <v>11.21354331227</v>
      </c>
    </row>
    <row r="8140" spans="1:12" x14ac:dyDescent="0.25">
      <c r="A8140" s="90">
        <v>35038.958333313603</v>
      </c>
      <c r="B8140" s="91">
        <v>295.56163165381002</v>
      </c>
      <c r="C8140" s="91">
        <v>216.55635814188003</v>
      </c>
      <c r="D8140" s="91">
        <v>0</v>
      </c>
      <c r="E8140" s="91">
        <v>62.89659691536999</v>
      </c>
      <c r="F8140" s="91">
        <v>16.027327275899999</v>
      </c>
      <c r="G8140" s="91">
        <v>1.53704748535</v>
      </c>
      <c r="H8140" s="91">
        <v>99.427373375089999</v>
      </c>
      <c r="I8140" s="91">
        <v>19.781418284579999</v>
      </c>
      <c r="J8140" s="91">
        <v>1.37166166247</v>
      </c>
      <c r="K8140" s="91">
        <v>4.5406061761400007</v>
      </c>
      <c r="L8140" s="91">
        <v>12.5165738849</v>
      </c>
    </row>
    <row r="8141" spans="1:12" x14ac:dyDescent="0.25">
      <c r="A8141" s="90">
        <v>35038.999999980268</v>
      </c>
      <c r="B8141" s="91">
        <v>296.47114198405995</v>
      </c>
      <c r="C8141" s="91">
        <v>216.04849999511987</v>
      </c>
      <c r="D8141" s="91">
        <v>0</v>
      </c>
      <c r="E8141" s="91">
        <v>74.628899741680002</v>
      </c>
      <c r="F8141" s="91">
        <v>16.027327275899999</v>
      </c>
      <c r="G8141" s="91">
        <v>1.53684643555</v>
      </c>
      <c r="H8141" s="91">
        <v>157.92965661080999</v>
      </c>
      <c r="I8141" s="91">
        <v>19.720250657079998</v>
      </c>
      <c r="J8141" s="91">
        <v>1.02476166247</v>
      </c>
      <c r="K8141" s="91">
        <v>5.0578909744400002</v>
      </c>
      <c r="L8141" s="91">
        <v>4.9468164647399995</v>
      </c>
    </row>
    <row r="8142" spans="1:12" x14ac:dyDescent="0.25">
      <c r="A8142" s="90">
        <v>35039.041666646932</v>
      </c>
      <c r="B8142" s="91">
        <v>299.89486214450994</v>
      </c>
      <c r="C8142" s="91">
        <v>213.31214215154</v>
      </c>
      <c r="D8142" s="91">
        <v>0</v>
      </c>
      <c r="E8142" s="91">
        <v>64.2698983943</v>
      </c>
      <c r="F8142" s="91">
        <v>16.027327275899999</v>
      </c>
      <c r="G8142" s="91">
        <v>1.5363839111299999</v>
      </c>
      <c r="H8142" s="91">
        <v>140.07646644895999</v>
      </c>
      <c r="I8142" s="91">
        <v>19.820815093799997</v>
      </c>
      <c r="J8142" s="91">
        <v>1.04142614247</v>
      </c>
      <c r="K8142" s="91">
        <v>4.5861948775500005</v>
      </c>
      <c r="L8142" s="91">
        <v>0.18714393526000001</v>
      </c>
    </row>
    <row r="8143" spans="1:12" x14ac:dyDescent="0.25">
      <c r="A8143" s="90">
        <v>35039.083333313596</v>
      </c>
      <c r="B8143" s="91">
        <v>300.82719799604013</v>
      </c>
      <c r="C8143" s="91">
        <v>211.30699444480004</v>
      </c>
      <c r="D8143" s="91">
        <v>0</v>
      </c>
      <c r="E8143" s="91">
        <v>57.063458139460003</v>
      </c>
      <c r="F8143" s="91">
        <v>16.027327275899999</v>
      </c>
      <c r="G8143" s="91">
        <v>1.5356800537099999</v>
      </c>
      <c r="H8143" s="91">
        <v>139.27539685513003</v>
      </c>
      <c r="I8143" s="91">
        <v>19.746096215439998</v>
      </c>
      <c r="J8143" s="91">
        <v>1.04142614247</v>
      </c>
      <c r="K8143" s="91">
        <v>4.5860067499800001</v>
      </c>
      <c r="L8143" s="91">
        <v>14.5898197319</v>
      </c>
    </row>
    <row r="8144" spans="1:12" x14ac:dyDescent="0.25">
      <c r="A8144" s="90">
        <v>35039.12499998026</v>
      </c>
      <c r="B8144" s="91">
        <v>298.96406344251994</v>
      </c>
      <c r="C8144" s="91">
        <v>209.36402537826004</v>
      </c>
      <c r="D8144" s="91">
        <v>0</v>
      </c>
      <c r="E8144" s="91">
        <v>65.831688174509992</v>
      </c>
      <c r="F8144" s="91">
        <v>16.027327275899999</v>
      </c>
      <c r="G8144" s="91">
        <v>1.5479672851600002</v>
      </c>
      <c r="H8144" s="91">
        <v>131.45430294739998</v>
      </c>
      <c r="I8144" s="91">
        <v>19.832843080300002</v>
      </c>
      <c r="J8144" s="91">
        <v>0.9464261424699999</v>
      </c>
      <c r="K8144" s="91">
        <v>4.5376988515500001</v>
      </c>
      <c r="L8144" s="91">
        <v>8.7749537747399984</v>
      </c>
    </row>
    <row r="8145" spans="1:12" x14ac:dyDescent="0.25">
      <c r="A8145" s="90">
        <v>35039.166666646925</v>
      </c>
      <c r="B8145" s="91">
        <v>300.45224611496985</v>
      </c>
      <c r="C8145" s="91">
        <v>205.65778066373005</v>
      </c>
      <c r="D8145" s="91">
        <v>0</v>
      </c>
      <c r="E8145" s="91">
        <v>71.698098727819996</v>
      </c>
      <c r="F8145" s="91">
        <v>16.027327275899999</v>
      </c>
      <c r="G8145" s="91">
        <v>1.5540605468799999</v>
      </c>
      <c r="H8145" s="91">
        <v>111.49771459522999</v>
      </c>
      <c r="I8145" s="91">
        <v>19.908195963779995</v>
      </c>
      <c r="J8145" s="91">
        <v>0.96527614246999993</v>
      </c>
      <c r="K8145" s="91">
        <v>4.52541672112</v>
      </c>
      <c r="L8145" s="91">
        <v>0</v>
      </c>
    </row>
    <row r="8146" spans="1:12" x14ac:dyDescent="0.25">
      <c r="A8146" s="90">
        <v>35039.208333313589</v>
      </c>
      <c r="B8146" s="91">
        <v>298.10823717900001</v>
      </c>
      <c r="C8146" s="91">
        <v>206.06422731197009</v>
      </c>
      <c r="D8146" s="91">
        <v>1.7368124370000002E-2</v>
      </c>
      <c r="E8146" s="91">
        <v>55.97187202896</v>
      </c>
      <c r="F8146" s="91">
        <v>16.027327275899999</v>
      </c>
      <c r="G8146" s="91">
        <v>1.5514060058600001</v>
      </c>
      <c r="H8146" s="91">
        <v>126.16165673524998</v>
      </c>
      <c r="I8146" s="91">
        <v>19.875029035280004</v>
      </c>
      <c r="J8146" s="91">
        <v>0.96527614246999993</v>
      </c>
      <c r="K8146" s="91">
        <v>4.52541672112</v>
      </c>
      <c r="L8146" s="91">
        <v>0</v>
      </c>
    </row>
    <row r="8147" spans="1:12" x14ac:dyDescent="0.25">
      <c r="A8147" s="90">
        <v>35039.249999980253</v>
      </c>
      <c r="B8147" s="91">
        <v>299.3745348533501</v>
      </c>
      <c r="C8147" s="91">
        <v>205.12913792433994</v>
      </c>
      <c r="D8147" s="91">
        <v>1.2414768515299996</v>
      </c>
      <c r="E8147" s="91">
        <v>62.323769322499999</v>
      </c>
      <c r="F8147" s="91">
        <v>16.027327275899999</v>
      </c>
      <c r="G8147" s="91">
        <v>1.54967663574</v>
      </c>
      <c r="H8147" s="91">
        <v>134.67335155381997</v>
      </c>
      <c r="I8147" s="91">
        <v>20.107351265780004</v>
      </c>
      <c r="J8147" s="91">
        <v>0.98477614247</v>
      </c>
      <c r="K8147" s="91">
        <v>4.53508976013</v>
      </c>
      <c r="L8147" s="91">
        <v>1.0500628000000001E-3</v>
      </c>
    </row>
    <row r="8148" spans="1:12" x14ac:dyDescent="0.25">
      <c r="A8148" s="90">
        <v>35039.291666646917</v>
      </c>
      <c r="B8148" s="91">
        <v>297.92117948724996</v>
      </c>
      <c r="C8148" s="91">
        <v>205.68310304797001</v>
      </c>
      <c r="D8148" s="91">
        <v>10.199271723850002</v>
      </c>
      <c r="E8148" s="91">
        <v>73.00331905154998</v>
      </c>
      <c r="F8148" s="91">
        <v>16.027327275899999</v>
      </c>
      <c r="G8148" s="91">
        <v>1.54851025391</v>
      </c>
      <c r="H8148" s="91">
        <v>127.50332513059999</v>
      </c>
      <c r="I8148" s="91">
        <v>20.340732627730002</v>
      </c>
      <c r="J8148" s="91">
        <v>0.98477614247</v>
      </c>
      <c r="K8148" s="91">
        <v>5.1914618489300013</v>
      </c>
      <c r="L8148" s="91">
        <v>17.332944204779995</v>
      </c>
    </row>
    <row r="8149" spans="1:12" x14ac:dyDescent="0.25">
      <c r="A8149" s="90">
        <v>35039.333333313582</v>
      </c>
      <c r="B8149" s="91">
        <v>293.07696922468011</v>
      </c>
      <c r="C8149" s="91">
        <v>203.02373836735001</v>
      </c>
      <c r="D8149" s="91">
        <v>91.96145027281996</v>
      </c>
      <c r="E8149" s="91">
        <v>73.180071318179984</v>
      </c>
      <c r="F8149" s="91">
        <v>16.027327275899999</v>
      </c>
      <c r="G8149" s="91">
        <v>1.55778088379</v>
      </c>
      <c r="H8149" s="91">
        <v>117.59312653844999</v>
      </c>
      <c r="I8149" s="91">
        <v>20.432887750779994</v>
      </c>
      <c r="J8149" s="91">
        <v>0.96262614247</v>
      </c>
      <c r="K8149" s="91">
        <v>4.5432723767400001</v>
      </c>
      <c r="L8149" s="91">
        <v>9.3605760322699982</v>
      </c>
    </row>
    <row r="8150" spans="1:12" x14ac:dyDescent="0.25">
      <c r="A8150" s="90">
        <v>35039.374999980246</v>
      </c>
      <c r="B8150" s="91">
        <v>281.78995610845999</v>
      </c>
      <c r="C8150" s="91">
        <v>198.94349662874998</v>
      </c>
      <c r="D8150" s="91">
        <v>224.71993204196011</v>
      </c>
      <c r="E8150" s="91">
        <v>56.582152487769996</v>
      </c>
      <c r="F8150" s="91">
        <v>16.027327275899999</v>
      </c>
      <c r="G8150" s="91">
        <v>1.5587059326200001</v>
      </c>
      <c r="H8150" s="91">
        <v>102.50991146863001</v>
      </c>
      <c r="I8150" s="91">
        <v>20.431330813260008</v>
      </c>
      <c r="J8150" s="91">
        <v>0.96262614247</v>
      </c>
      <c r="K8150" s="91">
        <v>4.5388829060600004</v>
      </c>
      <c r="L8150" s="91">
        <v>0.14849498342999998</v>
      </c>
    </row>
    <row r="8151" spans="1:12" x14ac:dyDescent="0.25">
      <c r="A8151" s="90">
        <v>35039.41666664691</v>
      </c>
      <c r="B8151" s="91">
        <v>251.41426546822009</v>
      </c>
      <c r="C8151" s="91">
        <v>193.29048444563009</v>
      </c>
      <c r="D8151" s="91">
        <v>324.48324911310982</v>
      </c>
      <c r="E8151" s="91">
        <v>59.311107972249985</v>
      </c>
      <c r="F8151" s="91">
        <v>16.027327275899999</v>
      </c>
      <c r="G8151" s="91">
        <v>1.5604354247999999</v>
      </c>
      <c r="H8151" s="91">
        <v>113.05853641833001</v>
      </c>
      <c r="I8151" s="91">
        <v>20.393877057800005</v>
      </c>
      <c r="J8151" s="91">
        <v>0.96262614247</v>
      </c>
      <c r="K8151" s="91">
        <v>4.5434314270000007</v>
      </c>
      <c r="L8151" s="91">
        <v>1.3360440805899998</v>
      </c>
    </row>
    <row r="8152" spans="1:12" x14ac:dyDescent="0.25">
      <c r="A8152" s="90">
        <v>35039.458333313574</v>
      </c>
      <c r="B8152" s="91">
        <v>241.99898949372007</v>
      </c>
      <c r="C8152" s="91">
        <v>190.65864316144001</v>
      </c>
      <c r="D8152" s="91">
        <v>373.11710461299992</v>
      </c>
      <c r="E8152" s="91">
        <v>58.947598087389999</v>
      </c>
      <c r="F8152" s="91">
        <v>16.027327275899999</v>
      </c>
      <c r="G8152" s="91">
        <v>1.56216491699</v>
      </c>
      <c r="H8152" s="91">
        <v>101.56264636307003</v>
      </c>
      <c r="I8152" s="91">
        <v>20.378491325940001</v>
      </c>
      <c r="J8152" s="91">
        <v>0.96262614247</v>
      </c>
      <c r="K8152" s="91">
        <v>4.5266239875400007</v>
      </c>
      <c r="L8152" s="91">
        <v>0.13794084244999999</v>
      </c>
    </row>
    <row r="8153" spans="1:12" x14ac:dyDescent="0.25">
      <c r="A8153" s="90">
        <v>35039.499999980238</v>
      </c>
      <c r="B8153" s="91">
        <v>245.5367922671299</v>
      </c>
      <c r="C8153" s="91">
        <v>185.45574306160006</v>
      </c>
      <c r="D8153" s="91">
        <v>354.64818720362007</v>
      </c>
      <c r="E8153" s="91">
        <v>58.148685673770004</v>
      </c>
      <c r="F8153" s="91">
        <v>16.027327275899999</v>
      </c>
      <c r="G8153" s="91">
        <v>1.56391442871</v>
      </c>
      <c r="H8153" s="91">
        <v>101.80552467022</v>
      </c>
      <c r="I8153" s="91">
        <v>20.34551765558</v>
      </c>
      <c r="J8153" s="91">
        <v>0.96262614247</v>
      </c>
      <c r="K8153" s="91">
        <v>4.9192735967700001</v>
      </c>
      <c r="L8153" s="91">
        <v>0.61910795658000006</v>
      </c>
    </row>
    <row r="8154" spans="1:12" x14ac:dyDescent="0.25">
      <c r="A8154" s="90">
        <v>35039.541666646903</v>
      </c>
      <c r="B8154" s="91">
        <v>257.80749162140995</v>
      </c>
      <c r="C8154" s="91">
        <v>183.47616549449006</v>
      </c>
      <c r="D8154" s="91">
        <v>291.48376156955993</v>
      </c>
      <c r="E8154" s="91">
        <v>59.474163717860009</v>
      </c>
      <c r="F8154" s="91">
        <v>16.027327275899999</v>
      </c>
      <c r="G8154" s="91">
        <v>1.5829787597699998</v>
      </c>
      <c r="H8154" s="91">
        <v>102.96457887681002</v>
      </c>
      <c r="I8154" s="91">
        <v>20.44832635161</v>
      </c>
      <c r="J8154" s="91">
        <v>0.94047614246999989</v>
      </c>
      <c r="K8154" s="91">
        <v>6.4333594346300007</v>
      </c>
      <c r="L8154" s="91">
        <v>2.77096339611</v>
      </c>
    </row>
    <row r="8155" spans="1:12" x14ac:dyDescent="0.25">
      <c r="A8155" s="90">
        <v>35039.583333313567</v>
      </c>
      <c r="B8155" s="91">
        <v>275.45917211657002</v>
      </c>
      <c r="C8155" s="91">
        <v>189.67381119533005</v>
      </c>
      <c r="D8155" s="91">
        <v>184.29009949213</v>
      </c>
      <c r="E8155" s="91">
        <v>66.684038084299999</v>
      </c>
      <c r="F8155" s="91">
        <v>16.027327275899999</v>
      </c>
      <c r="G8155" s="91">
        <v>1.5839842529299999</v>
      </c>
      <c r="H8155" s="91">
        <v>115.51154771183</v>
      </c>
      <c r="I8155" s="91">
        <v>20.41288840152</v>
      </c>
      <c r="J8155" s="91">
        <v>0.94047614246999989</v>
      </c>
      <c r="K8155" s="91">
        <v>8.1574902699899994</v>
      </c>
      <c r="L8155" s="91">
        <v>5.3488123004600006</v>
      </c>
    </row>
    <row r="8156" spans="1:12" x14ac:dyDescent="0.25">
      <c r="A8156" s="90">
        <v>35039.624999980231</v>
      </c>
      <c r="B8156" s="91">
        <v>291.97859886168004</v>
      </c>
      <c r="C8156" s="91">
        <v>195.19170531303996</v>
      </c>
      <c r="D8156" s="91">
        <v>70.31198069125</v>
      </c>
      <c r="E8156" s="91">
        <v>68.149108413779985</v>
      </c>
      <c r="F8156" s="91">
        <v>16.027327275899999</v>
      </c>
      <c r="G8156" s="91">
        <v>1.58376306152</v>
      </c>
      <c r="H8156" s="91">
        <v>132.81213619511996</v>
      </c>
      <c r="I8156" s="91">
        <v>20.457393589690003</v>
      </c>
      <c r="J8156" s="91">
        <v>0.94047614246999989</v>
      </c>
      <c r="K8156" s="91">
        <v>4.9907931190200001</v>
      </c>
      <c r="L8156" s="91">
        <v>3.7972784057899993</v>
      </c>
    </row>
    <row r="8157" spans="1:12" x14ac:dyDescent="0.25">
      <c r="A8157" s="90">
        <v>35039.666666646895</v>
      </c>
      <c r="B8157" s="91">
        <v>300.48467752516996</v>
      </c>
      <c r="C8157" s="91">
        <v>201.72626047356005</v>
      </c>
      <c r="D8157" s="91">
        <v>8.7854468615000005</v>
      </c>
      <c r="E8157" s="91">
        <v>66.612818780519987</v>
      </c>
      <c r="F8157" s="91">
        <v>16.027327275899999</v>
      </c>
      <c r="G8157" s="91">
        <v>1.5829184570299999</v>
      </c>
      <c r="H8157" s="91">
        <v>160.58110324315999</v>
      </c>
      <c r="I8157" s="91">
        <v>20.537963555460006</v>
      </c>
      <c r="J8157" s="91">
        <v>0.94047614246999989</v>
      </c>
      <c r="K8157" s="91">
        <v>6.8087489920299991</v>
      </c>
      <c r="L8157" s="91">
        <v>11.37865863435</v>
      </c>
    </row>
    <row r="8158" spans="1:12" x14ac:dyDescent="0.25">
      <c r="A8158" s="90">
        <v>35039.70833331356</v>
      </c>
      <c r="B8158" s="91">
        <v>311.05461254671008</v>
      </c>
      <c r="C8158" s="91">
        <v>208.05443220522992</v>
      </c>
      <c r="D8158" s="91">
        <v>0</v>
      </c>
      <c r="E8158" s="91">
        <v>62.612325432500008</v>
      </c>
      <c r="F8158" s="91">
        <v>16.027327275899999</v>
      </c>
      <c r="G8158" s="91">
        <v>1.58271728516</v>
      </c>
      <c r="H8158" s="91">
        <v>132.9766689539</v>
      </c>
      <c r="I8158" s="91">
        <v>20.592478434219995</v>
      </c>
      <c r="J8158" s="91">
        <v>0.96262614247</v>
      </c>
      <c r="K8158" s="91">
        <v>8.8382946032400032</v>
      </c>
      <c r="L8158" s="91">
        <v>4.7368332933500001</v>
      </c>
    </row>
    <row r="8159" spans="1:12" x14ac:dyDescent="0.25">
      <c r="A8159" s="90">
        <v>35039.749999980224</v>
      </c>
      <c r="B8159" s="91">
        <v>321.1224921847799</v>
      </c>
      <c r="C8159" s="91">
        <v>208.76784492271997</v>
      </c>
      <c r="D8159" s="91">
        <v>0</v>
      </c>
      <c r="E8159" s="91">
        <v>65.892515311829996</v>
      </c>
      <c r="F8159" s="91">
        <v>16.027327275899999</v>
      </c>
      <c r="G8159" s="91">
        <v>1.60552209473</v>
      </c>
      <c r="H8159" s="91">
        <v>142.51156524938006</v>
      </c>
      <c r="I8159" s="91">
        <v>20.554036661990001</v>
      </c>
      <c r="J8159" s="91">
        <v>0.96262614247</v>
      </c>
      <c r="K8159" s="91">
        <v>7.9892200362399999</v>
      </c>
      <c r="L8159" s="91">
        <v>7.0281919646200004</v>
      </c>
    </row>
    <row r="8160" spans="1:12" x14ac:dyDescent="0.25">
      <c r="A8160" s="90">
        <v>35039.791666646888</v>
      </c>
      <c r="B8160" s="91">
        <v>325.47317145681995</v>
      </c>
      <c r="C8160" s="91">
        <v>204.4241784928501</v>
      </c>
      <c r="D8160" s="91">
        <v>0</v>
      </c>
      <c r="E8160" s="91">
        <v>67.419502434880002</v>
      </c>
      <c r="F8160" s="91">
        <v>16.027327275899999</v>
      </c>
      <c r="G8160" s="91">
        <v>1.60650744629</v>
      </c>
      <c r="H8160" s="91">
        <v>123.75888576102001</v>
      </c>
      <c r="I8160" s="91">
        <v>20.499349010980001</v>
      </c>
      <c r="J8160" s="91">
        <v>0.96262614247</v>
      </c>
      <c r="K8160" s="91">
        <v>7.3187108150100002</v>
      </c>
      <c r="L8160" s="91">
        <v>8.2743502353299991</v>
      </c>
    </row>
    <row r="8161" spans="1:12" x14ac:dyDescent="0.25">
      <c r="A8161" s="90">
        <v>35039.833333313552</v>
      </c>
      <c r="B8161" s="91">
        <v>325.74550980299011</v>
      </c>
      <c r="C8161" s="91">
        <v>199.56710228256</v>
      </c>
      <c r="D8161" s="91">
        <v>0</v>
      </c>
      <c r="E8161" s="91">
        <v>63.073405691769999</v>
      </c>
      <c r="F8161" s="91">
        <v>16.027327275899999</v>
      </c>
      <c r="G8161" s="91">
        <v>1.6073520507799999</v>
      </c>
      <c r="H8161" s="91">
        <v>137.84984710130001</v>
      </c>
      <c r="I8161" s="91">
        <v>20.436251433949995</v>
      </c>
      <c r="J8161" s="91">
        <v>0.94047614246999989</v>
      </c>
      <c r="K8161" s="91">
        <v>6.5219512153600006</v>
      </c>
      <c r="L8161" s="91">
        <v>4.7109454514799998</v>
      </c>
    </row>
    <row r="8162" spans="1:12" x14ac:dyDescent="0.25">
      <c r="A8162" s="90">
        <v>35039.874999980217</v>
      </c>
      <c r="B8162" s="91">
        <v>328.42025665981004</v>
      </c>
      <c r="C8162" s="91">
        <v>191.30251267708002</v>
      </c>
      <c r="D8162" s="91">
        <v>0</v>
      </c>
      <c r="E8162" s="91">
        <v>63.051074216730001</v>
      </c>
      <c r="F8162" s="91">
        <v>16.027327275899999</v>
      </c>
      <c r="G8162" s="91">
        <v>1.60749279785</v>
      </c>
      <c r="H8162" s="91">
        <v>154.40037543274005</v>
      </c>
      <c r="I8162" s="91">
        <v>20.356340013200004</v>
      </c>
      <c r="J8162" s="91">
        <v>0.94047614246999989</v>
      </c>
      <c r="K8162" s="91">
        <v>6.3605762684300009</v>
      </c>
      <c r="L8162" s="91">
        <v>0.97754307035999999</v>
      </c>
    </row>
    <row r="8163" spans="1:12" x14ac:dyDescent="0.25">
      <c r="A8163" s="90">
        <v>35039.916666646881</v>
      </c>
      <c r="B8163" s="91">
        <v>309.26346883995018</v>
      </c>
      <c r="C8163" s="91">
        <v>174.92068133739005</v>
      </c>
      <c r="D8163" s="91">
        <v>0</v>
      </c>
      <c r="E8163" s="91">
        <v>66.703952060070009</v>
      </c>
      <c r="F8163" s="91">
        <v>16.027327275899999</v>
      </c>
      <c r="G8163" s="91">
        <v>1.6080157470700001</v>
      </c>
      <c r="H8163" s="91">
        <v>170.6514475271</v>
      </c>
      <c r="I8163" s="91">
        <v>20.270216462309996</v>
      </c>
      <c r="J8163" s="91">
        <v>0.94047614246999989</v>
      </c>
      <c r="K8163" s="91">
        <v>6.3702619824100015</v>
      </c>
      <c r="L8163" s="91">
        <v>3.5598857515400004</v>
      </c>
    </row>
    <row r="8164" spans="1:12" x14ac:dyDescent="0.25">
      <c r="A8164" s="90">
        <v>35039.958333313545</v>
      </c>
      <c r="B8164" s="91">
        <v>312.42371209774001</v>
      </c>
      <c r="C8164" s="91">
        <v>173.44206933167993</v>
      </c>
      <c r="D8164" s="91">
        <v>0</v>
      </c>
      <c r="E8164" s="91">
        <v>61.890876714729998</v>
      </c>
      <c r="F8164" s="91">
        <v>16.027327275899999</v>
      </c>
      <c r="G8164" s="91">
        <v>1.6244858398399999</v>
      </c>
      <c r="H8164" s="91">
        <v>167.11621804091007</v>
      </c>
      <c r="I8164" s="91">
        <v>20.162744024849999</v>
      </c>
      <c r="J8164" s="91">
        <v>1.1199594758</v>
      </c>
      <c r="K8164" s="91">
        <v>5.4157039611500011</v>
      </c>
      <c r="L8164" s="91">
        <v>5.8665627426100002</v>
      </c>
    </row>
    <row r="8165" spans="1:12" x14ac:dyDescent="0.25">
      <c r="A8165" s="90">
        <v>35039.999999980209</v>
      </c>
      <c r="B8165" s="91">
        <v>309.05533315526998</v>
      </c>
      <c r="C8165" s="91">
        <v>173.21639478717998</v>
      </c>
      <c r="D8165" s="91">
        <v>0</v>
      </c>
      <c r="E8165" s="91">
        <v>75.161600792339996</v>
      </c>
      <c r="F8165" s="91">
        <v>16.027327275899999</v>
      </c>
      <c r="G8165" s="91">
        <v>1.6240031738299998</v>
      </c>
      <c r="H8165" s="91">
        <v>195.91454010060005</v>
      </c>
      <c r="I8165" s="91">
        <v>20.092874757720001</v>
      </c>
      <c r="J8165" s="91">
        <v>1.00997036499</v>
      </c>
      <c r="K8165" s="91">
        <v>13.251794942120002</v>
      </c>
      <c r="L8165" s="91">
        <v>0.55641016483999994</v>
      </c>
    </row>
    <row r="8166" spans="1:12" x14ac:dyDescent="0.25">
      <c r="A8166" s="90">
        <v>35040.041666646874</v>
      </c>
      <c r="B8166" s="91">
        <v>307.12224236973003</v>
      </c>
      <c r="C8166" s="91">
        <v>169.62723587829996</v>
      </c>
      <c r="D8166" s="91">
        <v>0</v>
      </c>
      <c r="E8166" s="91">
        <v>67.287032766119992</v>
      </c>
      <c r="F8166" s="91">
        <v>16.027327275899999</v>
      </c>
      <c r="G8166" s="91">
        <v>1.62317871094</v>
      </c>
      <c r="H8166" s="91">
        <v>197.22061657681002</v>
      </c>
      <c r="I8166" s="91">
        <v>19.928318619179993</v>
      </c>
      <c r="J8166" s="91">
        <v>0.99423947579999994</v>
      </c>
      <c r="K8166" s="91">
        <v>13.2426782851</v>
      </c>
      <c r="L8166" s="91">
        <v>0.91119971544000011</v>
      </c>
    </row>
    <row r="8167" spans="1:12" x14ac:dyDescent="0.25">
      <c r="A8167" s="90">
        <v>35040.083333313538</v>
      </c>
      <c r="B8167" s="91">
        <v>306.69833894264002</v>
      </c>
      <c r="C8167" s="91">
        <v>165.22989208361994</v>
      </c>
      <c r="D8167" s="91">
        <v>0</v>
      </c>
      <c r="E8167" s="91">
        <v>57.117694182079994</v>
      </c>
      <c r="F8167" s="91">
        <v>16.027327275899999</v>
      </c>
      <c r="G8167" s="91">
        <v>1.6220726318400001</v>
      </c>
      <c r="H8167" s="91">
        <v>197.14527078927003</v>
      </c>
      <c r="I8167" s="91">
        <v>19.876377573469995</v>
      </c>
      <c r="J8167" s="91">
        <v>0.99423947579999994</v>
      </c>
      <c r="K8167" s="91">
        <v>13.242470858450002</v>
      </c>
      <c r="L8167" s="91">
        <v>2.7031446736700002</v>
      </c>
    </row>
    <row r="8168" spans="1:12" x14ac:dyDescent="0.25">
      <c r="A8168" s="90">
        <v>35040.124999980202</v>
      </c>
      <c r="B8168" s="91">
        <v>305.09300331833992</v>
      </c>
      <c r="C8168" s="91">
        <v>163.52571839983997</v>
      </c>
      <c r="D8168" s="91">
        <v>0</v>
      </c>
      <c r="E8168" s="91">
        <v>59.080628375749995</v>
      </c>
      <c r="F8168" s="91">
        <v>16.027327275899999</v>
      </c>
      <c r="G8168" s="91">
        <v>1.6199409179700002</v>
      </c>
      <c r="H8168" s="91">
        <v>189.76044472354002</v>
      </c>
      <c r="I8168" s="91">
        <v>19.849269318270004</v>
      </c>
      <c r="J8168" s="91">
        <v>1.0892394758000001</v>
      </c>
      <c r="K8168" s="91">
        <v>13.251503347040002</v>
      </c>
      <c r="L8168" s="91">
        <v>1.1183445411699999</v>
      </c>
    </row>
    <row r="8169" spans="1:12" x14ac:dyDescent="0.25">
      <c r="A8169" s="90">
        <v>35040.166666646866</v>
      </c>
      <c r="B8169" s="91">
        <v>299.71279086584997</v>
      </c>
      <c r="C8169" s="91">
        <v>163.26728904367997</v>
      </c>
      <c r="D8169" s="91">
        <v>0</v>
      </c>
      <c r="E8169" s="91">
        <v>50.310866657860004</v>
      </c>
      <c r="F8169" s="91">
        <v>16.027327275899999</v>
      </c>
      <c r="G8169" s="91">
        <v>1.6170853271500001</v>
      </c>
      <c r="H8169" s="91">
        <v>178.42872628513999</v>
      </c>
      <c r="I8169" s="91">
        <v>19.859347454249992</v>
      </c>
      <c r="J8169" s="91">
        <v>1.1308894758000001</v>
      </c>
      <c r="K8169" s="91">
        <v>13.245694112630002</v>
      </c>
      <c r="L8169" s="91">
        <v>0.14629408123999998</v>
      </c>
    </row>
    <row r="8170" spans="1:12" x14ac:dyDescent="0.25">
      <c r="A8170" s="90">
        <v>35040.208333313531</v>
      </c>
      <c r="B8170" s="91">
        <v>296.44430955785009</v>
      </c>
      <c r="C8170" s="91">
        <v>161.05207721567007</v>
      </c>
      <c r="D8170" s="91">
        <v>5.4142276299999998E-3</v>
      </c>
      <c r="E8170" s="91">
        <v>52.289693906219995</v>
      </c>
      <c r="F8170" s="91">
        <v>16.027327275899999</v>
      </c>
      <c r="G8170" s="91">
        <v>1.6138476562499999</v>
      </c>
      <c r="H8170" s="91">
        <v>172.43074123312999</v>
      </c>
      <c r="I8170" s="91">
        <v>20.010202386779994</v>
      </c>
      <c r="J8170" s="91">
        <v>1.1308894758000001</v>
      </c>
      <c r="K8170" s="91">
        <v>13.244570697250001</v>
      </c>
      <c r="L8170" s="91">
        <v>0.17427856542999998</v>
      </c>
    </row>
    <row r="8171" spans="1:12" x14ac:dyDescent="0.25">
      <c r="A8171" s="90">
        <v>35040.249999980195</v>
      </c>
      <c r="B8171" s="91">
        <v>292.68991738178022</v>
      </c>
      <c r="C8171" s="91">
        <v>158.96539135999004</v>
      </c>
      <c r="D8171" s="91">
        <v>0.68826814289000016</v>
      </c>
      <c r="E8171" s="91">
        <v>51.505890302250002</v>
      </c>
      <c r="F8171" s="91">
        <v>16.027327275899999</v>
      </c>
      <c r="G8171" s="91">
        <v>1.6118165283200001</v>
      </c>
      <c r="H8171" s="91">
        <v>181.69509439816997</v>
      </c>
      <c r="I8171" s="91">
        <v>20.072160735170002</v>
      </c>
      <c r="J8171" s="91">
        <v>1.1308894758000001</v>
      </c>
      <c r="K8171" s="91">
        <v>13.248626601890003</v>
      </c>
      <c r="L8171" s="91">
        <v>0.80072844014</v>
      </c>
    </row>
    <row r="8172" spans="1:12" x14ac:dyDescent="0.25">
      <c r="A8172" s="90">
        <v>35040.291666646859</v>
      </c>
      <c r="B8172" s="91">
        <v>291.88583494814009</v>
      </c>
      <c r="C8172" s="91">
        <v>157.81052447947008</v>
      </c>
      <c r="D8172" s="91">
        <v>9.3989637592199937</v>
      </c>
      <c r="E8172" s="91">
        <v>69.809900635249988</v>
      </c>
      <c r="F8172" s="91">
        <v>16.027327275899999</v>
      </c>
      <c r="G8172" s="91">
        <v>1.61038867188</v>
      </c>
      <c r="H8172" s="91">
        <v>202.16214174596004</v>
      </c>
      <c r="I8172" s="91">
        <v>20.208193593189996</v>
      </c>
      <c r="J8172" s="91">
        <v>1.1308894758000001</v>
      </c>
      <c r="K8172" s="91">
        <v>13.444518812530003</v>
      </c>
      <c r="L8172" s="91">
        <v>17.441228467289999</v>
      </c>
    </row>
    <row r="8173" spans="1:12" x14ac:dyDescent="0.25">
      <c r="A8173" s="90">
        <v>35040.333333313523</v>
      </c>
      <c r="B8173" s="91">
        <v>287.68132590096991</v>
      </c>
      <c r="C8173" s="91">
        <v>154.76151121396992</v>
      </c>
      <c r="D8173" s="91">
        <v>69.476060497070009</v>
      </c>
      <c r="E8173" s="91">
        <v>59.331440469239993</v>
      </c>
      <c r="F8173" s="91">
        <v>16.027327275899999</v>
      </c>
      <c r="G8173" s="91">
        <v>1.5977596435499999</v>
      </c>
      <c r="H8173" s="91">
        <v>196.21360202938001</v>
      </c>
      <c r="I8173" s="91">
        <v>20.207749323849999</v>
      </c>
      <c r="J8173" s="91">
        <v>1.1530394758000002</v>
      </c>
      <c r="K8173" s="91">
        <v>13.257648632500002</v>
      </c>
      <c r="L8173" s="91">
        <v>22.658665083669998</v>
      </c>
    </row>
    <row r="8174" spans="1:12" x14ac:dyDescent="0.25">
      <c r="A8174" s="90">
        <v>35040.374999980188</v>
      </c>
      <c r="B8174" s="91">
        <v>273.50466278251997</v>
      </c>
      <c r="C8174" s="91">
        <v>150.75250581712999</v>
      </c>
      <c r="D8174" s="91">
        <v>199.87810822787998</v>
      </c>
      <c r="E8174" s="91">
        <v>56.84849763762</v>
      </c>
      <c r="F8174" s="91">
        <v>16.027327275899999</v>
      </c>
      <c r="G8174" s="91">
        <v>1.56065661621</v>
      </c>
      <c r="H8174" s="91">
        <v>160.75194909569004</v>
      </c>
      <c r="I8174" s="91">
        <v>20.210876016679993</v>
      </c>
      <c r="J8174" s="91">
        <v>1.1530394758000002</v>
      </c>
      <c r="K8174" s="91">
        <v>13.252808867820002</v>
      </c>
      <c r="L8174" s="91">
        <v>0.78961107169999989</v>
      </c>
    </row>
    <row r="8175" spans="1:12" x14ac:dyDescent="0.25">
      <c r="A8175" s="90">
        <v>35040.416666646852</v>
      </c>
      <c r="B8175" s="91">
        <v>250.63819267702013</v>
      </c>
      <c r="C8175" s="91">
        <v>153.45124923453002</v>
      </c>
      <c r="D8175" s="91">
        <v>297.82139684845993</v>
      </c>
      <c r="E8175" s="91">
        <v>50.130123277180004</v>
      </c>
      <c r="F8175" s="91">
        <v>16.027327275899999</v>
      </c>
      <c r="G8175" s="91">
        <v>1.56240625</v>
      </c>
      <c r="H8175" s="91">
        <v>147.56586514718001</v>
      </c>
      <c r="I8175" s="91">
        <v>20.154078558589998</v>
      </c>
      <c r="J8175" s="91">
        <v>1.1530394758000002</v>
      </c>
      <c r="K8175" s="91">
        <v>13.24769919911</v>
      </c>
      <c r="L8175" s="91">
        <v>1.2295155760200001</v>
      </c>
    </row>
    <row r="8176" spans="1:12" x14ac:dyDescent="0.25">
      <c r="A8176" s="90">
        <v>35040.458333313516</v>
      </c>
      <c r="B8176" s="91">
        <v>236.90536597503998</v>
      </c>
      <c r="C8176" s="91">
        <v>151.90374114388004</v>
      </c>
      <c r="D8176" s="91">
        <v>339.35598794601992</v>
      </c>
      <c r="E8176" s="91">
        <v>50.253958590619987</v>
      </c>
      <c r="F8176" s="91">
        <v>16.027327275899999</v>
      </c>
      <c r="G8176" s="91">
        <v>1.5830189209000001</v>
      </c>
      <c r="H8176" s="91">
        <v>144.51587236219007</v>
      </c>
      <c r="I8176" s="91">
        <v>20.105391745100007</v>
      </c>
      <c r="J8176" s="91">
        <v>1.0580394758</v>
      </c>
      <c r="K8176" s="91">
        <v>13.228856817890001</v>
      </c>
      <c r="L8176" s="91">
        <v>0</v>
      </c>
    </row>
    <row r="8177" spans="1:12" x14ac:dyDescent="0.25">
      <c r="A8177" s="90">
        <v>35040.49999998018</v>
      </c>
      <c r="B8177" s="91">
        <v>226.47403313220013</v>
      </c>
      <c r="C8177" s="91">
        <v>146.17485580492001</v>
      </c>
      <c r="D8177" s="91">
        <v>324.82560680794012</v>
      </c>
      <c r="E8177" s="91">
        <v>53.120694934989999</v>
      </c>
      <c r="F8177" s="91">
        <v>16.027327275899999</v>
      </c>
      <c r="G8177" s="91">
        <v>1.5626274414100001</v>
      </c>
      <c r="H8177" s="91">
        <v>146.68808545516004</v>
      </c>
      <c r="I8177" s="91">
        <v>20.141993559140001</v>
      </c>
      <c r="J8177" s="91">
        <v>1.0580394758</v>
      </c>
      <c r="K8177" s="91">
        <v>13.358729445770001</v>
      </c>
      <c r="L8177" s="91">
        <v>0</v>
      </c>
    </row>
    <row r="8178" spans="1:12" x14ac:dyDescent="0.25">
      <c r="A8178" s="90">
        <v>35040.541666646845</v>
      </c>
      <c r="B8178" s="91">
        <v>225.69641263192008</v>
      </c>
      <c r="C8178" s="91">
        <v>139.43609648777999</v>
      </c>
      <c r="D8178" s="91">
        <v>262.35158473028002</v>
      </c>
      <c r="E8178" s="91">
        <v>53.88102106046</v>
      </c>
      <c r="F8178" s="91">
        <v>16.027327275899999</v>
      </c>
      <c r="G8178" s="91">
        <v>1.5626274414100001</v>
      </c>
      <c r="H8178" s="91">
        <v>152.73601790246008</v>
      </c>
      <c r="I8178" s="91">
        <v>20.138111409210012</v>
      </c>
      <c r="J8178" s="91">
        <v>1.2171894758000001</v>
      </c>
      <c r="K8178" s="91">
        <v>13.633713186940001</v>
      </c>
      <c r="L8178" s="91">
        <v>0.20103675528000001</v>
      </c>
    </row>
    <row r="8179" spans="1:12" x14ac:dyDescent="0.25">
      <c r="A8179" s="90">
        <v>35040.583333313509</v>
      </c>
      <c r="B8179" s="91">
        <v>231.32794564996993</v>
      </c>
      <c r="C8179" s="91">
        <v>133.41599078245</v>
      </c>
      <c r="D8179" s="91">
        <v>159.41939850376991</v>
      </c>
      <c r="E8179" s="91">
        <v>57.849472855729999</v>
      </c>
      <c r="F8179" s="91">
        <v>16.027327275899999</v>
      </c>
      <c r="G8179" s="91">
        <v>1.56375354004</v>
      </c>
      <c r="H8179" s="91">
        <v>167.45812799316005</v>
      </c>
      <c r="I8179" s="91">
        <v>20.142123251180013</v>
      </c>
      <c r="J8179" s="91">
        <v>1.2731372944399999</v>
      </c>
      <c r="K8179" s="91">
        <v>15.769994110010003</v>
      </c>
      <c r="L8179" s="91">
        <v>1.80771032279</v>
      </c>
    </row>
    <row r="8180" spans="1:12" x14ac:dyDescent="0.25">
      <c r="A8180" s="90">
        <v>35040.624999980173</v>
      </c>
      <c r="B8180" s="91">
        <v>238.75925986589007</v>
      </c>
      <c r="C8180" s="91">
        <v>127.54894262209002</v>
      </c>
      <c r="D8180" s="91">
        <v>50.456687901220015</v>
      </c>
      <c r="E8180" s="91">
        <v>65.452810898029995</v>
      </c>
      <c r="F8180" s="91">
        <v>16.027327275899999</v>
      </c>
      <c r="G8180" s="91">
        <v>1.5635323486299999</v>
      </c>
      <c r="H8180" s="91">
        <v>190.02768235078008</v>
      </c>
      <c r="I8180" s="91">
        <v>20.229400565489996</v>
      </c>
      <c r="J8180" s="91">
        <v>1.4216749958000001</v>
      </c>
      <c r="K8180" s="91">
        <v>17.269413569400005</v>
      </c>
      <c r="L8180" s="91">
        <v>38.725156263609996</v>
      </c>
    </row>
    <row r="8181" spans="1:12" x14ac:dyDescent="0.25">
      <c r="A8181" s="90">
        <v>35040.666666646837</v>
      </c>
      <c r="B8181" s="91">
        <v>244.54833098229992</v>
      </c>
      <c r="C8181" s="91">
        <v>124.17539925233999</v>
      </c>
      <c r="D8181" s="91">
        <v>8.897358735260001</v>
      </c>
      <c r="E8181" s="91">
        <v>71.048192220190003</v>
      </c>
      <c r="F8181" s="91">
        <v>16.027327275899999</v>
      </c>
      <c r="G8181" s="91">
        <v>1.57189819336</v>
      </c>
      <c r="H8181" s="91">
        <v>199.96788624304003</v>
      </c>
      <c r="I8181" s="91">
        <v>20.296607157819999</v>
      </c>
      <c r="J8181" s="91">
        <v>1.4216749958000001</v>
      </c>
      <c r="K8181" s="91">
        <v>17.471748923950003</v>
      </c>
      <c r="L8181" s="91">
        <v>57.129859294959992</v>
      </c>
    </row>
    <row r="8182" spans="1:12" x14ac:dyDescent="0.25">
      <c r="A8182" s="90">
        <v>35040.708333313501</v>
      </c>
      <c r="B8182" s="91">
        <v>247.85910047444003</v>
      </c>
      <c r="C8182" s="91">
        <v>123.77093186427996</v>
      </c>
      <c r="D8182" s="91">
        <v>0</v>
      </c>
      <c r="E8182" s="91">
        <v>61.813154664209989</v>
      </c>
      <c r="F8182" s="91">
        <v>16.027327275899999</v>
      </c>
      <c r="G8182" s="91">
        <v>1.6080357666</v>
      </c>
      <c r="H8182" s="91">
        <v>200.15911614209003</v>
      </c>
      <c r="I8182" s="91">
        <v>20.303362916360001</v>
      </c>
      <c r="J8182" s="91">
        <v>1.4425899957999999</v>
      </c>
      <c r="K8182" s="91">
        <v>18.298655062370006</v>
      </c>
      <c r="L8182" s="91">
        <v>19.435978962940002</v>
      </c>
    </row>
    <row r="8183" spans="1:12" x14ac:dyDescent="0.25">
      <c r="A8183" s="90">
        <v>35040.749999980166</v>
      </c>
      <c r="B8183" s="91">
        <v>249.79955173527981</v>
      </c>
      <c r="C8183" s="91">
        <v>122.68698146073001</v>
      </c>
      <c r="D8183" s="91">
        <v>0</v>
      </c>
      <c r="E8183" s="91">
        <v>65.926647529379991</v>
      </c>
      <c r="F8183" s="91">
        <v>16.027327275899999</v>
      </c>
      <c r="G8183" s="91">
        <v>1.60765368652</v>
      </c>
      <c r="H8183" s="91">
        <v>185.84350531090007</v>
      </c>
      <c r="I8183" s="91">
        <v>20.34138730594</v>
      </c>
      <c r="J8183" s="91">
        <v>1.4425899957999999</v>
      </c>
      <c r="K8183" s="91">
        <v>18.481806625020003</v>
      </c>
      <c r="L8183" s="91">
        <v>34.575115007469996</v>
      </c>
    </row>
    <row r="8184" spans="1:12" x14ac:dyDescent="0.25">
      <c r="A8184" s="90">
        <v>35040.79166664683</v>
      </c>
      <c r="B8184" s="91">
        <v>248.23976740163997</v>
      </c>
      <c r="C8184" s="91">
        <v>123.95699190670001</v>
      </c>
      <c r="D8184" s="91">
        <v>0</v>
      </c>
      <c r="E8184" s="91">
        <v>61.672454689039988</v>
      </c>
      <c r="F8184" s="91">
        <v>16.027327275899999</v>
      </c>
      <c r="G8184" s="91">
        <v>1.6129829101600002</v>
      </c>
      <c r="H8184" s="91">
        <v>182.44919197087</v>
      </c>
      <c r="I8184" s="91">
        <v>20.309233682829998</v>
      </c>
      <c r="J8184" s="91">
        <v>1.397512152</v>
      </c>
      <c r="K8184" s="91">
        <v>19.432740025920005</v>
      </c>
      <c r="L8184" s="91">
        <v>34.13686571241</v>
      </c>
    </row>
    <row r="8185" spans="1:12" x14ac:dyDescent="0.25">
      <c r="A8185" s="90">
        <v>35040.833333313494</v>
      </c>
      <c r="B8185" s="91">
        <v>242.84173292897984</v>
      </c>
      <c r="C8185" s="91">
        <v>127.15565068759</v>
      </c>
      <c r="D8185" s="91">
        <v>0</v>
      </c>
      <c r="E8185" s="91">
        <v>65.372129021879985</v>
      </c>
      <c r="F8185" s="91">
        <v>16.027327275899999</v>
      </c>
      <c r="G8185" s="91">
        <v>1.60001196289</v>
      </c>
      <c r="H8185" s="91">
        <v>189.42916390332002</v>
      </c>
      <c r="I8185" s="91">
        <v>20.292843638150007</v>
      </c>
      <c r="J8185" s="91">
        <v>1.4196621519999999</v>
      </c>
      <c r="K8185" s="91">
        <v>17.783928158140007</v>
      </c>
      <c r="L8185" s="91">
        <v>43.623538340739998</v>
      </c>
    </row>
    <row r="8186" spans="1:12" x14ac:dyDescent="0.25">
      <c r="A8186" s="90">
        <v>35040.874999980158</v>
      </c>
      <c r="B8186" s="91">
        <v>234.64623929328005</v>
      </c>
      <c r="C8186" s="91">
        <v>127.17123647831997</v>
      </c>
      <c r="D8186" s="91">
        <v>0</v>
      </c>
      <c r="E8186" s="91">
        <v>64.182279337409994</v>
      </c>
      <c r="F8186" s="91">
        <v>16.027327275899999</v>
      </c>
      <c r="G8186" s="91">
        <v>1.6003940429700001</v>
      </c>
      <c r="H8186" s="91">
        <v>199.33640356903999</v>
      </c>
      <c r="I8186" s="91">
        <v>20.317682681389996</v>
      </c>
      <c r="J8186" s="91">
        <v>1.2623288186699999</v>
      </c>
      <c r="K8186" s="91">
        <v>18.397142494580002</v>
      </c>
      <c r="L8186" s="91">
        <v>24.031803117659994</v>
      </c>
    </row>
    <row r="8187" spans="1:12" x14ac:dyDescent="0.25">
      <c r="A8187" s="90">
        <v>35040.916666646823</v>
      </c>
      <c r="B8187" s="91">
        <v>223.63059850315005</v>
      </c>
      <c r="C8187" s="91">
        <v>125.59085695041001</v>
      </c>
      <c r="D8187" s="91">
        <v>0</v>
      </c>
      <c r="E8187" s="91">
        <v>65.763320765319989</v>
      </c>
      <c r="F8187" s="91">
        <v>16.027327275899999</v>
      </c>
      <c r="G8187" s="91">
        <v>1.6010979003899999</v>
      </c>
      <c r="H8187" s="91">
        <v>196.68644789684001</v>
      </c>
      <c r="I8187" s="91">
        <v>20.172546820590007</v>
      </c>
      <c r="J8187" s="91">
        <v>1.2623288186699999</v>
      </c>
      <c r="K8187" s="91">
        <v>14.886406545530004</v>
      </c>
      <c r="L8187" s="91">
        <v>35.786855947880007</v>
      </c>
    </row>
    <row r="8188" spans="1:12" x14ac:dyDescent="0.25">
      <c r="A8188" s="90">
        <v>35040.958333313487</v>
      </c>
      <c r="B8188" s="91">
        <v>217.52332496228001</v>
      </c>
      <c r="C8188" s="91">
        <v>121.35892096156002</v>
      </c>
      <c r="D8188" s="91">
        <v>0</v>
      </c>
      <c r="E8188" s="91">
        <v>66.292648823139984</v>
      </c>
      <c r="F8188" s="91">
        <v>16.027327275899999</v>
      </c>
      <c r="G8188" s="91">
        <v>1.6010576171899999</v>
      </c>
      <c r="H8188" s="91">
        <v>183.07593465828006</v>
      </c>
      <c r="I8188" s="91">
        <v>20.056597038789999</v>
      </c>
      <c r="J8188" s="91">
        <v>1.2791588186699998</v>
      </c>
      <c r="K8188" s="91">
        <v>16.201220772160003</v>
      </c>
      <c r="L8188" s="91">
        <v>22.614687471770001</v>
      </c>
    </row>
    <row r="8189" spans="1:12" x14ac:dyDescent="0.25">
      <c r="A8189" s="90">
        <v>35040.999999980151</v>
      </c>
      <c r="B8189" s="91">
        <v>213.60270103832991</v>
      </c>
      <c r="C8189" s="91">
        <v>117.08264316169999</v>
      </c>
      <c r="D8189" s="91">
        <v>0</v>
      </c>
      <c r="E8189" s="91">
        <v>93.402691293749996</v>
      </c>
      <c r="F8189" s="91">
        <v>16.027327275899999</v>
      </c>
      <c r="G8189" s="91">
        <v>1.60073583984</v>
      </c>
      <c r="H8189" s="91">
        <v>181.67685693319004</v>
      </c>
      <c r="I8189" s="91">
        <v>19.909247138090006</v>
      </c>
      <c r="J8189" s="91">
        <v>1.2791588186699998</v>
      </c>
      <c r="K8189" s="91">
        <v>15.997728747710001</v>
      </c>
      <c r="L8189" s="91">
        <v>5.4492322059599996</v>
      </c>
    </row>
    <row r="8190" spans="1:12" x14ac:dyDescent="0.25">
      <c r="A8190" s="90">
        <v>35041.041666646815</v>
      </c>
      <c r="B8190" s="91">
        <v>208.12913190594998</v>
      </c>
      <c r="C8190" s="91">
        <v>114.03945001976999</v>
      </c>
      <c r="D8190" s="91">
        <v>0</v>
      </c>
      <c r="E8190" s="91">
        <v>78.880369620559989</v>
      </c>
      <c r="F8190" s="91">
        <v>16.027327275899999</v>
      </c>
      <c r="G8190" s="91">
        <v>1.6001325683600001</v>
      </c>
      <c r="H8190" s="91">
        <v>178.86363634106002</v>
      </c>
      <c r="I8190" s="91">
        <v>19.904368371989992</v>
      </c>
      <c r="J8190" s="91">
        <v>1.30007381867</v>
      </c>
      <c r="K8190" s="91">
        <v>15.413859158520003</v>
      </c>
      <c r="L8190" s="91">
        <v>6.1306743102299999</v>
      </c>
    </row>
    <row r="8191" spans="1:12" x14ac:dyDescent="0.25">
      <c r="A8191" s="90">
        <v>35041.08333331348</v>
      </c>
      <c r="B8191" s="91">
        <v>207.13260143850005</v>
      </c>
      <c r="C8191" s="91">
        <v>107.75142672195</v>
      </c>
      <c r="D8191" s="91">
        <v>0</v>
      </c>
      <c r="E8191" s="91">
        <v>72.354792953529994</v>
      </c>
      <c r="F8191" s="91">
        <v>16.027327275899999</v>
      </c>
      <c r="G8191" s="91">
        <v>1.5991673583999999</v>
      </c>
      <c r="H8191" s="91">
        <v>172.35735710441998</v>
      </c>
      <c r="I8191" s="91">
        <v>19.875666981780004</v>
      </c>
      <c r="J8191" s="91">
        <v>1.3169038186699999</v>
      </c>
      <c r="K8191" s="91">
        <v>14.907674879850001</v>
      </c>
      <c r="L8191" s="91">
        <v>5.8588793447600001</v>
      </c>
    </row>
    <row r="8192" spans="1:12" x14ac:dyDescent="0.25">
      <c r="A8192" s="90">
        <v>35041.124999980144</v>
      </c>
      <c r="B8192" s="91">
        <v>207.19547216559002</v>
      </c>
      <c r="C8192" s="91">
        <v>107.37909853582998</v>
      </c>
      <c r="D8192" s="91">
        <v>0</v>
      </c>
      <c r="E8192" s="91">
        <v>65.020804913020015</v>
      </c>
      <c r="F8192" s="91">
        <v>16.027327275899999</v>
      </c>
      <c r="G8192" s="91">
        <v>1.5970759277300002</v>
      </c>
      <c r="H8192" s="91">
        <v>169.49745332382994</v>
      </c>
      <c r="I8192" s="91">
        <v>19.888832647189993</v>
      </c>
      <c r="J8192" s="91">
        <v>1.3169038186699999</v>
      </c>
      <c r="K8192" s="91">
        <v>13.534677946180002</v>
      </c>
      <c r="L8192" s="91">
        <v>6.9461312841100007</v>
      </c>
    </row>
    <row r="8193" spans="1:12" x14ac:dyDescent="0.25">
      <c r="A8193" s="90">
        <v>35041.166666646808</v>
      </c>
      <c r="B8193" s="91">
        <v>211.86442536359996</v>
      </c>
      <c r="C8193" s="91">
        <v>110.63901380020999</v>
      </c>
      <c r="D8193" s="91">
        <v>0</v>
      </c>
      <c r="E8193" s="91">
        <v>55.459281919349998</v>
      </c>
      <c r="F8193" s="91">
        <v>16.027327275899999</v>
      </c>
      <c r="G8193" s="91">
        <v>1.60779455566</v>
      </c>
      <c r="H8193" s="91">
        <v>164.72657350560996</v>
      </c>
      <c r="I8193" s="91">
        <v>19.876871369729994</v>
      </c>
      <c r="J8193" s="91">
        <v>1.3169038186699999</v>
      </c>
      <c r="K8193" s="91">
        <v>13.189704526940002</v>
      </c>
      <c r="L8193" s="91">
        <v>2.4855149970600001</v>
      </c>
    </row>
    <row r="8194" spans="1:12" x14ac:dyDescent="0.25">
      <c r="A8194" s="90">
        <v>35041.208333313472</v>
      </c>
      <c r="B8194" s="91">
        <v>219.43230134509002</v>
      </c>
      <c r="C8194" s="91">
        <v>117.44503514278998</v>
      </c>
      <c r="D8194" s="91">
        <v>5.4288218E-4</v>
      </c>
      <c r="E8194" s="91">
        <v>58.486777852689997</v>
      </c>
      <c r="F8194" s="91">
        <v>16.027327275899999</v>
      </c>
      <c r="G8194" s="91">
        <v>1.60445629883</v>
      </c>
      <c r="H8194" s="91">
        <v>162.63743287088002</v>
      </c>
      <c r="I8194" s="91">
        <v>19.883293613700012</v>
      </c>
      <c r="J8194" s="91">
        <v>1.3169038186699999</v>
      </c>
      <c r="K8194" s="91">
        <v>13.023072654300002</v>
      </c>
      <c r="L8194" s="91">
        <v>0.69820016624999992</v>
      </c>
    </row>
    <row r="8195" spans="1:12" x14ac:dyDescent="0.25">
      <c r="A8195" s="90">
        <v>35041.249999980137</v>
      </c>
      <c r="B8195" s="91">
        <v>226.11418183805998</v>
      </c>
      <c r="C8195" s="91">
        <v>121.65536629857995</v>
      </c>
      <c r="D8195" s="91">
        <v>1.2407920307000004</v>
      </c>
      <c r="E8195" s="91">
        <v>51.225772205750005</v>
      </c>
      <c r="F8195" s="91">
        <v>16.027327275899999</v>
      </c>
      <c r="G8195" s="91">
        <v>1.6022642822299999</v>
      </c>
      <c r="H8195" s="91">
        <v>165.01562434851002</v>
      </c>
      <c r="I8195" s="91">
        <v>20.046264352530002</v>
      </c>
      <c r="J8195" s="91">
        <v>1.3169038186699999</v>
      </c>
      <c r="K8195" s="91">
        <v>13.028500880090002</v>
      </c>
      <c r="L8195" s="91">
        <v>1.1019113738199999</v>
      </c>
    </row>
    <row r="8196" spans="1:12" x14ac:dyDescent="0.25">
      <c r="A8196" s="90">
        <v>35041.291666646801</v>
      </c>
      <c r="B8196" s="91">
        <v>229.07639448761992</v>
      </c>
      <c r="C8196" s="91">
        <v>122.68090080995</v>
      </c>
      <c r="D8196" s="91">
        <v>17.380978238019992</v>
      </c>
      <c r="E8196" s="91">
        <v>77.212804545440008</v>
      </c>
      <c r="F8196" s="91">
        <v>16.027327275899999</v>
      </c>
      <c r="G8196" s="91">
        <v>1.60071582031</v>
      </c>
      <c r="H8196" s="91">
        <v>170.51413705722001</v>
      </c>
      <c r="I8196" s="91">
        <v>19.975326888240001</v>
      </c>
      <c r="J8196" s="91">
        <v>1.2959888186699999</v>
      </c>
      <c r="K8196" s="91">
        <v>13.52565797295</v>
      </c>
      <c r="L8196" s="91">
        <v>0.75876992707000002</v>
      </c>
    </row>
    <row r="8197" spans="1:12" x14ac:dyDescent="0.25">
      <c r="A8197" s="90">
        <v>35041.333333313465</v>
      </c>
      <c r="B8197" s="91">
        <v>229.40809496084989</v>
      </c>
      <c r="C8197" s="91">
        <v>119.48656580452999</v>
      </c>
      <c r="D8197" s="91">
        <v>79.926678560749991</v>
      </c>
      <c r="E8197" s="91">
        <v>52.278593698099996</v>
      </c>
      <c r="F8197" s="91">
        <v>16.027327275899999</v>
      </c>
      <c r="G8197" s="91">
        <v>1.60403393555</v>
      </c>
      <c r="H8197" s="91">
        <v>164.79069778579</v>
      </c>
      <c r="I8197" s="91">
        <v>20.093922263759996</v>
      </c>
      <c r="J8197" s="91">
        <v>1.15957048533</v>
      </c>
      <c r="K8197" s="91">
        <v>13.040575527670001</v>
      </c>
      <c r="L8197" s="91">
        <v>0.30420796286000001</v>
      </c>
    </row>
    <row r="8198" spans="1:12" x14ac:dyDescent="0.25">
      <c r="A8198" s="90">
        <v>35041.374999980129</v>
      </c>
      <c r="B8198" s="91">
        <v>217.67246327431005</v>
      </c>
      <c r="C8198" s="91">
        <v>115.92833403688</v>
      </c>
      <c r="D8198" s="91">
        <v>201.98995911809004</v>
      </c>
      <c r="E8198" s="91">
        <v>45.69422902769</v>
      </c>
      <c r="F8198" s="91">
        <v>16.027327275899999</v>
      </c>
      <c r="G8198" s="91">
        <v>2.1018281670499999</v>
      </c>
      <c r="H8198" s="91">
        <v>163.82271277728</v>
      </c>
      <c r="I8198" s="91">
        <v>20.035242291269999</v>
      </c>
      <c r="J8198" s="91">
        <v>1.15957048533</v>
      </c>
      <c r="K8198" s="91">
        <v>13.034098221680001</v>
      </c>
      <c r="L8198" s="91">
        <v>3.7646951299999995E-2</v>
      </c>
    </row>
    <row r="8199" spans="1:12" x14ac:dyDescent="0.25">
      <c r="A8199" s="90">
        <v>35041.416666646794</v>
      </c>
      <c r="B8199" s="91">
        <v>186.25276959702015</v>
      </c>
      <c r="C8199" s="91">
        <v>113.03510890283005</v>
      </c>
      <c r="D8199" s="91">
        <v>302.47990999603002</v>
      </c>
      <c r="E8199" s="91">
        <v>50.631268249810006</v>
      </c>
      <c r="F8199" s="91">
        <v>16.027327275899999</v>
      </c>
      <c r="G8199" s="91">
        <v>3.1695892539099999</v>
      </c>
      <c r="H8199" s="91">
        <v>160.50856098154006</v>
      </c>
      <c r="I8199" s="91">
        <v>20.032109383710001</v>
      </c>
      <c r="J8199" s="91">
        <v>1.15957048533</v>
      </c>
      <c r="K8199" s="91">
        <v>13.040810229590001</v>
      </c>
      <c r="L8199" s="91">
        <v>0</v>
      </c>
    </row>
    <row r="8200" spans="1:12" x14ac:dyDescent="0.25">
      <c r="A8200" s="90">
        <v>35041.458333313458</v>
      </c>
      <c r="B8200" s="91">
        <v>165.22227759643991</v>
      </c>
      <c r="C8200" s="91">
        <v>101.90704326840003</v>
      </c>
      <c r="D8200" s="91">
        <v>367.9022572553597</v>
      </c>
      <c r="E8200" s="91">
        <v>46.440179899930008</v>
      </c>
      <c r="F8200" s="91">
        <v>15.65617293155</v>
      </c>
      <c r="G8200" s="91">
        <v>3.1440259374999999</v>
      </c>
      <c r="H8200" s="91">
        <v>159.76816655799004</v>
      </c>
      <c r="I8200" s="91">
        <v>20.036361875059995</v>
      </c>
      <c r="J8200" s="91">
        <v>0.75340715199999997</v>
      </c>
      <c r="K8200" s="91">
        <v>13.02011695419</v>
      </c>
      <c r="L8200" s="91">
        <v>0</v>
      </c>
    </row>
    <row r="8201" spans="1:12" x14ac:dyDescent="0.25">
      <c r="A8201" s="90">
        <v>35041.499999980122</v>
      </c>
      <c r="B8201" s="91">
        <v>155.85683049354998</v>
      </c>
      <c r="C8201" s="91">
        <v>92.076539693320029</v>
      </c>
      <c r="D8201" s="91">
        <v>366.19641815664016</v>
      </c>
      <c r="E8201" s="91">
        <v>45.663577595850008</v>
      </c>
      <c r="F8201" s="91">
        <v>15.5552601194</v>
      </c>
      <c r="G8201" s="91">
        <v>3.1358089433599998</v>
      </c>
      <c r="H8201" s="91">
        <v>160.24466351112005</v>
      </c>
      <c r="I8201" s="91">
        <v>20.06888187278</v>
      </c>
      <c r="J8201" s="91">
        <v>0.75340715199999997</v>
      </c>
      <c r="K8201" s="91">
        <v>13.073602304120001</v>
      </c>
      <c r="L8201" s="91">
        <v>0</v>
      </c>
    </row>
    <row r="8202" spans="1:12" x14ac:dyDescent="0.25">
      <c r="A8202" s="90">
        <v>35041.541666646786</v>
      </c>
      <c r="B8202" s="91">
        <v>160.32572921114993</v>
      </c>
      <c r="C8202" s="91">
        <v>77.945590110010031</v>
      </c>
      <c r="D8202" s="91">
        <v>300.92656373593007</v>
      </c>
      <c r="E8202" s="91">
        <v>50.112444335780005</v>
      </c>
      <c r="F8202" s="91">
        <v>15.397870654249999</v>
      </c>
      <c r="G8202" s="91">
        <v>3.1493749433600002</v>
      </c>
      <c r="H8202" s="91">
        <v>162.21541823186004</v>
      </c>
      <c r="I8202" s="91">
        <v>20.035825661790003</v>
      </c>
      <c r="J8202" s="91">
        <v>0.77023715199999987</v>
      </c>
      <c r="K8202" s="91">
        <v>13.078311873340001</v>
      </c>
      <c r="L8202" s="91">
        <v>1.31242619767</v>
      </c>
    </row>
    <row r="8203" spans="1:12" x14ac:dyDescent="0.25">
      <c r="A8203" s="90">
        <v>35041.583333313451</v>
      </c>
      <c r="B8203" s="91">
        <v>179.04446240869001</v>
      </c>
      <c r="C8203" s="91">
        <v>67.589159823630013</v>
      </c>
      <c r="D8203" s="91">
        <v>195.37878860365998</v>
      </c>
      <c r="E8203" s="91">
        <v>50.876195379410007</v>
      </c>
      <c r="F8203" s="91">
        <v>14.4273272759</v>
      </c>
      <c r="G8203" s="91">
        <v>3.1744513056599999</v>
      </c>
      <c r="H8203" s="91">
        <v>166.57217221520006</v>
      </c>
      <c r="I8203" s="91">
        <v>20.119788700099999</v>
      </c>
      <c r="J8203" s="91">
        <v>0.79238715199999998</v>
      </c>
      <c r="K8203" s="91">
        <v>13.05782894745</v>
      </c>
      <c r="L8203" s="91">
        <v>1.8874886422599997</v>
      </c>
    </row>
    <row r="8204" spans="1:12" x14ac:dyDescent="0.25">
      <c r="A8204" s="90">
        <v>35041.624999980115</v>
      </c>
      <c r="B8204" s="91">
        <v>207.94271109784</v>
      </c>
      <c r="C8204" s="91">
        <v>59.458577608170003</v>
      </c>
      <c r="D8204" s="91">
        <v>68.15529141490002</v>
      </c>
      <c r="E8204" s="91">
        <v>53.077902038510004</v>
      </c>
      <c r="F8204" s="91">
        <v>14.4273272759</v>
      </c>
      <c r="G8204" s="91">
        <v>3.1961055283200004</v>
      </c>
      <c r="H8204" s="91">
        <v>183.03587021794002</v>
      </c>
      <c r="I8204" s="91">
        <v>20.165894472049999</v>
      </c>
      <c r="J8204" s="91">
        <v>0.77130663199999994</v>
      </c>
      <c r="K8204" s="91">
        <v>13.523983763419999</v>
      </c>
      <c r="L8204" s="91">
        <v>13.778784373520001</v>
      </c>
    </row>
    <row r="8205" spans="1:12" x14ac:dyDescent="0.25">
      <c r="A8205" s="90">
        <v>35041.666666646779</v>
      </c>
      <c r="B8205" s="91">
        <v>232.22413092012002</v>
      </c>
      <c r="C8205" s="91">
        <v>57.079839911060006</v>
      </c>
      <c r="D8205" s="91">
        <v>16.406532448939998</v>
      </c>
      <c r="E8205" s="91">
        <v>77.825447976839996</v>
      </c>
      <c r="F8205" s="91">
        <v>14.4273272759</v>
      </c>
      <c r="G8205" s="91">
        <v>3.2036143378899995</v>
      </c>
      <c r="H8205" s="91">
        <v>173.22477102458001</v>
      </c>
      <c r="I8205" s="91">
        <v>20.224959074550007</v>
      </c>
      <c r="J8205" s="91">
        <v>0.77130663199999994</v>
      </c>
      <c r="K8205" s="91">
        <v>13.657838177189999</v>
      </c>
      <c r="L8205" s="91">
        <v>19.024785236210001</v>
      </c>
    </row>
    <row r="8206" spans="1:12" x14ac:dyDescent="0.25">
      <c r="A8206" s="90">
        <v>35041.708333313443</v>
      </c>
      <c r="B8206" s="91">
        <v>242.29423319010996</v>
      </c>
      <c r="C8206" s="91">
        <v>57.543902679499986</v>
      </c>
      <c r="D8206" s="91">
        <v>0</v>
      </c>
      <c r="E8206" s="91">
        <v>61.592311186060009</v>
      </c>
      <c r="F8206" s="91">
        <v>14.4273272759</v>
      </c>
      <c r="G8206" s="91">
        <v>3.2099056123</v>
      </c>
      <c r="H8206" s="91">
        <v>169.54519663466002</v>
      </c>
      <c r="I8206" s="91">
        <v>20.281466445630002</v>
      </c>
      <c r="J8206" s="91">
        <v>0.77130663199999994</v>
      </c>
      <c r="K8206" s="91">
        <v>13.565639800410001</v>
      </c>
      <c r="L8206" s="91">
        <v>6.3478690378700007</v>
      </c>
    </row>
    <row r="8207" spans="1:12" x14ac:dyDescent="0.25">
      <c r="A8207" s="90">
        <v>35041.749999980108</v>
      </c>
      <c r="B8207" s="91">
        <v>247.63789623506989</v>
      </c>
      <c r="C8207" s="91">
        <v>63.949846390560012</v>
      </c>
      <c r="D8207" s="91">
        <v>0</v>
      </c>
      <c r="E8207" s="91">
        <v>62.804703085130001</v>
      </c>
      <c r="F8207" s="91">
        <v>14.4273272759</v>
      </c>
      <c r="G8207" s="91">
        <v>3.2038849863300003</v>
      </c>
      <c r="H8207" s="91">
        <v>172.48729710552001</v>
      </c>
      <c r="I8207" s="91">
        <v>20.271620057349999</v>
      </c>
      <c r="J8207" s="91">
        <v>0.76002663199999998</v>
      </c>
      <c r="K8207" s="91">
        <v>13.571641879820001</v>
      </c>
      <c r="L8207" s="91">
        <v>7.2377709698699997</v>
      </c>
    </row>
    <row r="8208" spans="1:12" x14ac:dyDescent="0.25">
      <c r="A8208" s="90">
        <v>35041.791666646772</v>
      </c>
      <c r="B8208" s="91">
        <v>244.2574044669401</v>
      </c>
      <c r="C8208" s="91">
        <v>64.467661077559995</v>
      </c>
      <c r="D8208" s="91">
        <v>0</v>
      </c>
      <c r="E8208" s="91">
        <v>55.891917558690004</v>
      </c>
      <c r="F8208" s="91">
        <v>14.4273272759</v>
      </c>
      <c r="G8208" s="91">
        <v>3.2071570058600001</v>
      </c>
      <c r="H8208" s="91">
        <v>172.52973013263997</v>
      </c>
      <c r="I8208" s="91">
        <v>20.269496254690001</v>
      </c>
      <c r="J8208" s="91">
        <v>0.80510447579999989</v>
      </c>
      <c r="K8208" s="91">
        <v>13.580322782850001</v>
      </c>
      <c r="L8208" s="91">
        <v>22.573274205819999</v>
      </c>
    </row>
    <row r="8209" spans="1:12" x14ac:dyDescent="0.25">
      <c r="A8209" s="90">
        <v>35041.833333313436</v>
      </c>
      <c r="B8209" s="91">
        <v>234.22968294057995</v>
      </c>
      <c r="C8209" s="91">
        <v>66.867216029920002</v>
      </c>
      <c r="D8209" s="91">
        <v>0</v>
      </c>
      <c r="E8209" s="91">
        <v>64.431547689469994</v>
      </c>
      <c r="F8209" s="91">
        <v>14.4273272759</v>
      </c>
      <c r="G8209" s="91">
        <v>3.2133543378899998</v>
      </c>
      <c r="H8209" s="91">
        <v>175.10482267515002</v>
      </c>
      <c r="I8209" s="91">
        <v>20.25247425369999</v>
      </c>
      <c r="J8209" s="91">
        <v>0.80510447579999989</v>
      </c>
      <c r="K8209" s="91">
        <v>13.534905087649999</v>
      </c>
      <c r="L8209" s="91">
        <v>8.4082555017000011</v>
      </c>
    </row>
    <row r="8210" spans="1:12" x14ac:dyDescent="0.25">
      <c r="A8210" s="90">
        <v>35041.8749999801</v>
      </c>
      <c r="B8210" s="91">
        <v>231.81148169977004</v>
      </c>
      <c r="C8210" s="91">
        <v>66.470132359450005</v>
      </c>
      <c r="D8210" s="91">
        <v>0</v>
      </c>
      <c r="E8210" s="91">
        <v>61.363471303670011</v>
      </c>
      <c r="F8210" s="91">
        <v>14.4273272759</v>
      </c>
      <c r="G8210" s="91">
        <v>3.2194299433599998</v>
      </c>
      <c r="H8210" s="91">
        <v>177.31891545197999</v>
      </c>
      <c r="I8210" s="91">
        <v>20.191042812619997</v>
      </c>
      <c r="J8210" s="91">
        <v>0.80510447579999989</v>
      </c>
      <c r="K8210" s="91">
        <v>13.53574839164</v>
      </c>
      <c r="L8210" s="91">
        <v>12.250172398879998</v>
      </c>
    </row>
    <row r="8211" spans="1:12" x14ac:dyDescent="0.25">
      <c r="A8211" s="90">
        <v>35041.916666646764</v>
      </c>
      <c r="B8211" s="91">
        <v>224.80713763421997</v>
      </c>
      <c r="C8211" s="91">
        <v>66.107176120440016</v>
      </c>
      <c r="D8211" s="91">
        <v>0</v>
      </c>
      <c r="E8211" s="91">
        <v>53.845360901780005</v>
      </c>
      <c r="F8211" s="91">
        <v>14.4273272759</v>
      </c>
      <c r="G8211" s="91">
        <v>3.2256711953100003</v>
      </c>
      <c r="H8211" s="91">
        <v>183.02675023572996</v>
      </c>
      <c r="I8211" s="91">
        <v>20.234379662650007</v>
      </c>
      <c r="J8211" s="91">
        <v>0.80510447579999989</v>
      </c>
      <c r="K8211" s="91">
        <v>13.524168035339999</v>
      </c>
      <c r="L8211" s="91">
        <v>20.270713359799998</v>
      </c>
    </row>
    <row r="8212" spans="1:12" x14ac:dyDescent="0.25">
      <c r="A8212" s="90">
        <v>35041.958333313429</v>
      </c>
      <c r="B8212" s="91">
        <v>223.06310538290001</v>
      </c>
      <c r="C8212" s="91">
        <v>63.436167459719982</v>
      </c>
      <c r="D8212" s="91">
        <v>0</v>
      </c>
      <c r="E8212" s="91">
        <v>50.73319337521</v>
      </c>
      <c r="F8212" s="91">
        <v>14.4273272759</v>
      </c>
      <c r="G8212" s="91">
        <v>3.2299610039099997</v>
      </c>
      <c r="H8212" s="91">
        <v>183.49609312679002</v>
      </c>
      <c r="I8212" s="91">
        <v>19.986838231949999</v>
      </c>
      <c r="J8212" s="91">
        <v>0.80510447579999989</v>
      </c>
      <c r="K8212" s="91">
        <v>13.509746900859998</v>
      </c>
      <c r="L8212" s="91">
        <v>15.745575891110001</v>
      </c>
    </row>
    <row r="8213" spans="1:12" x14ac:dyDescent="0.25">
      <c r="A8213" s="90">
        <v>35041.999999980093</v>
      </c>
      <c r="B8213" s="91">
        <v>219.82596218372996</v>
      </c>
      <c r="C8213" s="91">
        <v>61.013555821750003</v>
      </c>
      <c r="D8213" s="91">
        <v>0</v>
      </c>
      <c r="E8213" s="91">
        <v>70.282117064790015</v>
      </c>
      <c r="F8213" s="91">
        <v>14.4273272759</v>
      </c>
      <c r="G8213" s="91">
        <v>3.2196323095700001</v>
      </c>
      <c r="H8213" s="91">
        <v>164.31131126169001</v>
      </c>
      <c r="I8213" s="91">
        <v>19.918630102860003</v>
      </c>
      <c r="J8213" s="91">
        <v>0.78295447579999999</v>
      </c>
      <c r="K8213" s="91">
        <v>13.540138051600003</v>
      </c>
      <c r="L8213" s="91">
        <v>17.312314716140001</v>
      </c>
    </row>
    <row r="8214" spans="1:12" x14ac:dyDescent="0.25">
      <c r="A8214" s="90">
        <v>35042.041666646757</v>
      </c>
      <c r="B8214" s="91">
        <v>213.42748447694018</v>
      </c>
      <c r="C8214" s="91">
        <v>57.426537454309987</v>
      </c>
      <c r="D8214" s="91">
        <v>0</v>
      </c>
      <c r="E8214" s="91">
        <v>59.716801460279996</v>
      </c>
      <c r="F8214" s="91">
        <v>14.4273272759</v>
      </c>
      <c r="G8214" s="91">
        <v>3.2194380273400003</v>
      </c>
      <c r="H8214" s="91">
        <v>164.79226436895001</v>
      </c>
      <c r="I8214" s="91">
        <v>19.904040945350001</v>
      </c>
      <c r="J8214" s="91">
        <v>0.78295447579999999</v>
      </c>
      <c r="K8214" s="91">
        <v>13.524595636330002</v>
      </c>
      <c r="L8214" s="91">
        <v>11.867546370680001</v>
      </c>
    </row>
    <row r="8215" spans="1:12" x14ac:dyDescent="0.25">
      <c r="A8215" s="90">
        <v>35042.083333313421</v>
      </c>
      <c r="B8215" s="91">
        <v>210.23678660559</v>
      </c>
      <c r="C8215" s="91">
        <v>58.309319868139994</v>
      </c>
      <c r="D8215" s="91">
        <v>0</v>
      </c>
      <c r="E8215" s="91">
        <v>56.186856422860004</v>
      </c>
      <c r="F8215" s="91">
        <v>14.4273272759</v>
      </c>
      <c r="G8215" s="91">
        <v>3.2177640898400002</v>
      </c>
      <c r="H8215" s="91">
        <v>163.33909223462999</v>
      </c>
      <c r="I8215" s="91">
        <v>19.914225600959998</v>
      </c>
      <c r="J8215" s="91">
        <v>0.78295447579999999</v>
      </c>
      <c r="K8215" s="91">
        <v>13.332151324840002</v>
      </c>
      <c r="L8215" s="91">
        <v>4.6357116970999988</v>
      </c>
    </row>
    <row r="8216" spans="1:12" x14ac:dyDescent="0.25">
      <c r="A8216" s="90">
        <v>35042.124999980086</v>
      </c>
      <c r="B8216" s="91">
        <v>210.26296280204014</v>
      </c>
      <c r="C8216" s="91">
        <v>61.776332843090017</v>
      </c>
      <c r="D8216" s="91">
        <v>0</v>
      </c>
      <c r="E8216" s="91">
        <v>54.949884543430002</v>
      </c>
      <c r="F8216" s="91">
        <v>14.4273272759</v>
      </c>
      <c r="G8216" s="91">
        <v>3.2145176396499999</v>
      </c>
      <c r="H8216" s="91">
        <v>157.62254629315998</v>
      </c>
      <c r="I8216" s="91">
        <v>19.907556345580005</v>
      </c>
      <c r="J8216" s="91">
        <v>0.78295447579999999</v>
      </c>
      <c r="K8216" s="91">
        <v>13.083844132200001</v>
      </c>
      <c r="L8216" s="91">
        <v>3.5875357609899998</v>
      </c>
    </row>
    <row r="8217" spans="1:12" x14ac:dyDescent="0.25">
      <c r="A8217" s="90">
        <v>35042.16666664675</v>
      </c>
      <c r="B8217" s="91">
        <v>209.74313231512997</v>
      </c>
      <c r="C8217" s="91">
        <v>64.21814060458</v>
      </c>
      <c r="D8217" s="91">
        <v>0</v>
      </c>
      <c r="E8217" s="91">
        <v>52.992393020850002</v>
      </c>
      <c r="F8217" s="91">
        <v>14.4273272759</v>
      </c>
      <c r="G8217" s="91">
        <v>3.2103414824200001</v>
      </c>
      <c r="H8217" s="91">
        <v>138.35441974387999</v>
      </c>
      <c r="I8217" s="91">
        <v>19.939899910779999</v>
      </c>
      <c r="J8217" s="91">
        <v>0.78295447579999999</v>
      </c>
      <c r="K8217" s="91">
        <v>13.027410160950001</v>
      </c>
      <c r="L8217" s="91">
        <v>0.34574551475999998</v>
      </c>
    </row>
    <row r="8218" spans="1:12" x14ac:dyDescent="0.25">
      <c r="A8218" s="90">
        <v>35042.208333313414</v>
      </c>
      <c r="B8218" s="91">
        <v>218.29432997886991</v>
      </c>
      <c r="C8218" s="91">
        <v>68.367593610379998</v>
      </c>
      <c r="D8218" s="91">
        <v>0</v>
      </c>
      <c r="E8218" s="91">
        <v>40.714897101250003</v>
      </c>
      <c r="F8218" s="91">
        <v>14.4273272759</v>
      </c>
      <c r="G8218" s="91">
        <v>3.2060835087899999</v>
      </c>
      <c r="H8218" s="91">
        <v>128.86718857943004</v>
      </c>
      <c r="I8218" s="91">
        <v>19.94440268412</v>
      </c>
      <c r="J8218" s="91">
        <v>0.76080447579999999</v>
      </c>
      <c r="K8218" s="91">
        <v>11.385638920700002</v>
      </c>
      <c r="L8218" s="91">
        <v>0</v>
      </c>
    </row>
    <row r="8219" spans="1:12" x14ac:dyDescent="0.25">
      <c r="A8219" s="90">
        <v>35042.249999980078</v>
      </c>
      <c r="B8219" s="91">
        <v>218.34996097343006</v>
      </c>
      <c r="C8219" s="91">
        <v>72.044684466930022</v>
      </c>
      <c r="D8219" s="91">
        <v>1.32731351025</v>
      </c>
      <c r="E8219" s="91">
        <v>41.171005275020008</v>
      </c>
      <c r="F8219" s="91">
        <v>14.4273272759</v>
      </c>
      <c r="G8219" s="91">
        <v>3.2037062392600002</v>
      </c>
      <c r="H8219" s="91">
        <v>129.56124851954004</v>
      </c>
      <c r="I8219" s="91">
        <v>20.264599244039996</v>
      </c>
      <c r="J8219" s="91">
        <v>0.76080447579999999</v>
      </c>
      <c r="K8219" s="91">
        <v>12.349400866130001</v>
      </c>
      <c r="L8219" s="91">
        <v>0.98961254070999993</v>
      </c>
    </row>
    <row r="8220" spans="1:12" x14ac:dyDescent="0.25">
      <c r="A8220" s="90">
        <v>35042.291666646743</v>
      </c>
      <c r="B8220" s="91">
        <v>222.83880522619003</v>
      </c>
      <c r="C8220" s="91">
        <v>75.892451834929986</v>
      </c>
      <c r="D8220" s="91">
        <v>21.269729456560007</v>
      </c>
      <c r="E8220" s="91">
        <v>53.385275027850014</v>
      </c>
      <c r="F8220" s="91">
        <v>14.4273272759</v>
      </c>
      <c r="G8220" s="91">
        <v>3.2030392519499999</v>
      </c>
      <c r="H8220" s="91">
        <v>139.28790403247996</v>
      </c>
      <c r="I8220" s="91">
        <v>20.510229017659995</v>
      </c>
      <c r="J8220" s="91">
        <v>0.7817194757999999</v>
      </c>
      <c r="K8220" s="91">
        <v>13.047092451850002</v>
      </c>
      <c r="L8220" s="91">
        <v>5.15329048135</v>
      </c>
    </row>
    <row r="8221" spans="1:12" x14ac:dyDescent="0.25">
      <c r="A8221" s="90">
        <v>35042.333333313407</v>
      </c>
      <c r="B8221" s="91">
        <v>216.48910115363003</v>
      </c>
      <c r="C8221" s="91">
        <v>76.795505677810041</v>
      </c>
      <c r="D8221" s="91">
        <v>115.80067927768006</v>
      </c>
      <c r="E8221" s="91">
        <v>52.815039622450001</v>
      </c>
      <c r="F8221" s="91">
        <v>14.4273272759</v>
      </c>
      <c r="G8221" s="91">
        <v>3.1820569199199999</v>
      </c>
      <c r="H8221" s="91">
        <v>122.24631619691002</v>
      </c>
      <c r="I8221" s="91">
        <v>20.561758926069999</v>
      </c>
      <c r="J8221" s="91">
        <v>0.7817194757999999</v>
      </c>
      <c r="K8221" s="91">
        <v>11.407934670150002</v>
      </c>
      <c r="L8221" s="91">
        <v>0.24742596708</v>
      </c>
    </row>
    <row r="8222" spans="1:12" x14ac:dyDescent="0.25">
      <c r="A8222" s="90">
        <v>35042.374999980071</v>
      </c>
      <c r="B8222" s="91">
        <v>209.63878424868989</v>
      </c>
      <c r="C8222" s="91">
        <v>76.343594283570027</v>
      </c>
      <c r="D8222" s="91">
        <v>240.46250140443996</v>
      </c>
      <c r="E8222" s="91">
        <v>37.976616281230008</v>
      </c>
      <c r="F8222" s="91">
        <v>14.4273272759</v>
      </c>
      <c r="G8222" s="91">
        <v>3.1917477939499999</v>
      </c>
      <c r="H8222" s="91">
        <v>116.96237445175002</v>
      </c>
      <c r="I8222" s="91">
        <v>20.550642271720001</v>
      </c>
      <c r="J8222" s="91">
        <v>0.7817194757999999</v>
      </c>
      <c r="K8222" s="91">
        <v>10.198267659679999</v>
      </c>
      <c r="L8222" s="91">
        <v>1.06084973573</v>
      </c>
    </row>
    <row r="8223" spans="1:12" x14ac:dyDescent="0.25">
      <c r="A8223" s="90">
        <v>35042.416666646735</v>
      </c>
      <c r="B8223" s="91">
        <v>187.58787492375993</v>
      </c>
      <c r="C8223" s="91">
        <v>75.275378571449963</v>
      </c>
      <c r="D8223" s="91">
        <v>347.19041763856001</v>
      </c>
      <c r="E8223" s="91">
        <v>39.137292793810005</v>
      </c>
      <c r="F8223" s="91">
        <v>14.4273272759</v>
      </c>
      <c r="G8223" s="91">
        <v>3.1712035576200002</v>
      </c>
      <c r="H8223" s="91">
        <v>114.72014500550999</v>
      </c>
      <c r="I8223" s="91">
        <v>20.551240623270001</v>
      </c>
      <c r="J8223" s="91">
        <v>0.7817194757999999</v>
      </c>
      <c r="K8223" s="91">
        <v>10.206817641359999</v>
      </c>
      <c r="L8223" s="91">
        <v>0.54146553521999996</v>
      </c>
    </row>
    <row r="8224" spans="1:12" x14ac:dyDescent="0.25">
      <c r="A8224" s="90">
        <v>35042.4583333134</v>
      </c>
      <c r="B8224" s="91">
        <v>173.63222016822004</v>
      </c>
      <c r="C8224" s="91">
        <v>71.148037168900032</v>
      </c>
      <c r="D8224" s="91">
        <v>412.65046275511997</v>
      </c>
      <c r="E8224" s="91">
        <v>44.051876978869998</v>
      </c>
      <c r="F8224" s="91">
        <v>14.4273272759</v>
      </c>
      <c r="G8224" s="91">
        <v>3.1511503212899998</v>
      </c>
      <c r="H8224" s="91">
        <v>111.06985469090999</v>
      </c>
      <c r="I8224" s="91">
        <v>20.522000965670003</v>
      </c>
      <c r="J8224" s="91">
        <v>0.79854947580000002</v>
      </c>
      <c r="K8224" s="91">
        <v>10.175224228619999</v>
      </c>
      <c r="L8224" s="91">
        <v>2.163637371E-2</v>
      </c>
    </row>
    <row r="8225" spans="1:12" x14ac:dyDescent="0.25">
      <c r="A8225" s="90">
        <v>35042.499999980064</v>
      </c>
      <c r="B8225" s="91">
        <v>160.19366820463003</v>
      </c>
      <c r="C8225" s="91">
        <v>68.475489831370012</v>
      </c>
      <c r="D8225" s="91">
        <v>416.68006462081991</v>
      </c>
      <c r="E8225" s="91">
        <v>40.144828299080004</v>
      </c>
      <c r="F8225" s="91">
        <v>14.4273272759</v>
      </c>
      <c r="G8225" s="91">
        <v>3.14236024609</v>
      </c>
      <c r="H8225" s="91">
        <v>105.30842493760002</v>
      </c>
      <c r="I8225" s="91">
        <v>20.538956761340003</v>
      </c>
      <c r="J8225" s="91">
        <v>0.79854947580000002</v>
      </c>
      <c r="K8225" s="91">
        <v>10.19561819065</v>
      </c>
      <c r="L8225" s="91">
        <v>1.1554556676400001</v>
      </c>
    </row>
    <row r="8226" spans="1:12" x14ac:dyDescent="0.25">
      <c r="A8226" s="90">
        <v>35042.541666646728</v>
      </c>
      <c r="B8226" s="91">
        <v>165.71985778903004</v>
      </c>
      <c r="C8226" s="91">
        <v>70.702005917429986</v>
      </c>
      <c r="D8226" s="91">
        <v>353.34919906434004</v>
      </c>
      <c r="E8226" s="91">
        <v>40.785538087230002</v>
      </c>
      <c r="F8226" s="91">
        <v>14.4273272759</v>
      </c>
      <c r="G8226" s="91">
        <v>3.1461901347699999</v>
      </c>
      <c r="H8226" s="91">
        <v>112.92426117661999</v>
      </c>
      <c r="I8226" s="91">
        <v>20.496099514430004</v>
      </c>
      <c r="J8226" s="91">
        <v>0.79854947580000002</v>
      </c>
      <c r="K8226" s="91">
        <v>10.2016173985</v>
      </c>
      <c r="L8226" s="91">
        <v>3.7463718787699998</v>
      </c>
    </row>
    <row r="8227" spans="1:12" x14ac:dyDescent="0.25">
      <c r="A8227" s="90">
        <v>35042.583333313392</v>
      </c>
      <c r="B8227" s="91">
        <v>176.42173572111</v>
      </c>
      <c r="C8227" s="91">
        <v>73.998196556519986</v>
      </c>
      <c r="D8227" s="91">
        <v>234.48906546623991</v>
      </c>
      <c r="E8227" s="91">
        <v>44.386131310550006</v>
      </c>
      <c r="F8227" s="91">
        <v>14.4273272759</v>
      </c>
      <c r="G8227" s="91">
        <v>3.1587162939500004</v>
      </c>
      <c r="H8227" s="91">
        <v>109.4861221867</v>
      </c>
      <c r="I8227" s="91">
        <v>20.553046157010002</v>
      </c>
      <c r="J8227" s="91">
        <v>0.79854947580000002</v>
      </c>
      <c r="K8227" s="91">
        <v>10.175525557810001</v>
      </c>
      <c r="L8227" s="91">
        <v>21.875308396220003</v>
      </c>
    </row>
    <row r="8228" spans="1:12" x14ac:dyDescent="0.25">
      <c r="A8228" s="90">
        <v>35042.624999980057</v>
      </c>
      <c r="B8228" s="91">
        <v>195.47199591907008</v>
      </c>
      <c r="C8228" s="91">
        <v>79.467482305700031</v>
      </c>
      <c r="D8228" s="91">
        <v>84.621196372209965</v>
      </c>
      <c r="E8228" s="91">
        <v>54.916644064090008</v>
      </c>
      <c r="F8228" s="91">
        <v>14.4273272759</v>
      </c>
      <c r="G8228" s="91">
        <v>3.16871187988</v>
      </c>
      <c r="H8228" s="91">
        <v>181.09325725780002</v>
      </c>
      <c r="I8228" s="91">
        <v>20.597153120589997</v>
      </c>
      <c r="J8228" s="91">
        <v>0.83629447579999994</v>
      </c>
      <c r="K8228" s="91">
        <v>10.18871995077</v>
      </c>
      <c r="L8228" s="91">
        <v>9.5659251305600002</v>
      </c>
    </row>
    <row r="8229" spans="1:12" x14ac:dyDescent="0.25">
      <c r="A8229" s="90">
        <v>35042.666666646721</v>
      </c>
      <c r="B8229" s="91">
        <v>205.73277873284991</v>
      </c>
      <c r="C8229" s="91">
        <v>82.64785163757999</v>
      </c>
      <c r="D8229" s="91">
        <v>14.218821926399999</v>
      </c>
      <c r="E8229" s="91">
        <v>54.409379471920012</v>
      </c>
      <c r="F8229" s="91">
        <v>14.4273272759</v>
      </c>
      <c r="G8229" s="91">
        <v>3.1740393750000004</v>
      </c>
      <c r="H8229" s="91">
        <v>142.69815767956996</v>
      </c>
      <c r="I8229" s="91">
        <v>20.732628724469997</v>
      </c>
      <c r="J8229" s="91">
        <v>0.83629447579999994</v>
      </c>
      <c r="K8229" s="91">
        <v>13.534015421119999</v>
      </c>
      <c r="L8229" s="91">
        <v>36.904981068730002</v>
      </c>
    </row>
    <row r="8230" spans="1:12" x14ac:dyDescent="0.25">
      <c r="A8230" s="90">
        <v>35042.708333313385</v>
      </c>
      <c r="B8230" s="91">
        <v>220.25178934418003</v>
      </c>
      <c r="C8230" s="91">
        <v>85.751816219110026</v>
      </c>
      <c r="D8230" s="91">
        <v>0</v>
      </c>
      <c r="E8230" s="91">
        <v>49.399322395350005</v>
      </c>
      <c r="F8230" s="91">
        <v>14.4273272759</v>
      </c>
      <c r="G8230" s="91">
        <v>3.17673729395</v>
      </c>
      <c r="H8230" s="91">
        <v>141.88072574049997</v>
      </c>
      <c r="I8230" s="91">
        <v>20.69873702132999</v>
      </c>
      <c r="J8230" s="91">
        <v>0.79729447580000001</v>
      </c>
      <c r="K8230" s="91">
        <v>13.065367112460001</v>
      </c>
      <c r="L8230" s="91">
        <v>5.8130749357700005</v>
      </c>
    </row>
    <row r="8231" spans="1:12" x14ac:dyDescent="0.25">
      <c r="A8231" s="90">
        <v>35042.749999980049</v>
      </c>
      <c r="B8231" s="91">
        <v>228.31716178688978</v>
      </c>
      <c r="C8231" s="91">
        <v>88.716159858130027</v>
      </c>
      <c r="D8231" s="91">
        <v>0</v>
      </c>
      <c r="E8231" s="91">
        <v>40.728864753540002</v>
      </c>
      <c r="F8231" s="91">
        <v>14.4273272759</v>
      </c>
      <c r="G8231" s="91">
        <v>3.1587809121100001</v>
      </c>
      <c r="H8231" s="91">
        <v>137.69723655004</v>
      </c>
      <c r="I8231" s="91">
        <v>20.636659251339996</v>
      </c>
      <c r="J8231" s="91">
        <v>0.8475744758</v>
      </c>
      <c r="K8231" s="91">
        <v>13.07332351332</v>
      </c>
      <c r="L8231" s="91">
        <v>29.746103763010002</v>
      </c>
    </row>
    <row r="8232" spans="1:12" x14ac:dyDescent="0.25">
      <c r="A8232" s="90">
        <v>35042.791666646714</v>
      </c>
      <c r="B8232" s="91">
        <v>231.12927491548001</v>
      </c>
      <c r="C8232" s="91">
        <v>90.160783934739939</v>
      </c>
      <c r="D8232" s="91">
        <v>0</v>
      </c>
      <c r="E8232" s="91">
        <v>50.366387553300015</v>
      </c>
      <c r="F8232" s="91">
        <v>14.4273272759</v>
      </c>
      <c r="G8232" s="91">
        <v>3.1602090722699998</v>
      </c>
      <c r="H8232" s="91">
        <v>165.48411467674006</v>
      </c>
      <c r="I8232" s="91">
        <v>20.634669119770003</v>
      </c>
      <c r="J8232" s="91">
        <v>0.82665947579999999</v>
      </c>
      <c r="K8232" s="91">
        <v>13.084381539889998</v>
      </c>
      <c r="L8232" s="91">
        <v>7.3772012586100013</v>
      </c>
    </row>
    <row r="8233" spans="1:12" x14ac:dyDescent="0.25">
      <c r="A8233" s="90">
        <v>35042.833333313378</v>
      </c>
      <c r="B8233" s="91">
        <v>231.89686610305009</v>
      </c>
      <c r="C8233" s="91">
        <v>91.140603708710032</v>
      </c>
      <c r="D8233" s="91">
        <v>0</v>
      </c>
      <c r="E8233" s="91">
        <v>41.715604646140001</v>
      </c>
      <c r="F8233" s="91">
        <v>14.4273272759</v>
      </c>
      <c r="G8233" s="91">
        <v>3.1624991201200001</v>
      </c>
      <c r="H8233" s="91">
        <v>178.10796310731999</v>
      </c>
      <c r="I8233" s="91">
        <v>20.568703418900004</v>
      </c>
      <c r="J8233" s="91">
        <v>0.82665947579999999</v>
      </c>
      <c r="K8233" s="91">
        <v>13.738999979800001</v>
      </c>
      <c r="L8233" s="91">
        <v>6.3574711478499992</v>
      </c>
    </row>
    <row r="8234" spans="1:12" x14ac:dyDescent="0.25">
      <c r="A8234" s="90">
        <v>35042.874999980042</v>
      </c>
      <c r="B8234" s="91">
        <v>227.59016909117994</v>
      </c>
      <c r="C8234" s="91">
        <v>92.186624729069976</v>
      </c>
      <c r="D8234" s="91">
        <v>0</v>
      </c>
      <c r="E8234" s="91">
        <v>54.052000515420005</v>
      </c>
      <c r="F8234" s="91">
        <v>14.4273272759</v>
      </c>
      <c r="G8234" s="91">
        <v>3.1638997246099998</v>
      </c>
      <c r="H8234" s="91">
        <v>159.52685587645001</v>
      </c>
      <c r="I8234" s="91">
        <v>20.439485317770007</v>
      </c>
      <c r="J8234" s="91">
        <v>0.78765947579999995</v>
      </c>
      <c r="K8234" s="91">
        <v>13.740074208810002</v>
      </c>
      <c r="L8234" s="91">
        <v>2.3738028776500002</v>
      </c>
    </row>
    <row r="8235" spans="1:12" x14ac:dyDescent="0.25">
      <c r="A8235" s="90">
        <v>35042.916666646706</v>
      </c>
      <c r="B8235" s="91">
        <v>205.41400507088989</v>
      </c>
      <c r="C8235" s="91">
        <v>96.685937593090017</v>
      </c>
      <c r="D8235" s="91">
        <v>0</v>
      </c>
      <c r="E8235" s="91">
        <v>50.132835641510006</v>
      </c>
      <c r="F8235" s="91">
        <v>14.4273272759</v>
      </c>
      <c r="G8235" s="91">
        <v>3.1657180146499999</v>
      </c>
      <c r="H8235" s="91">
        <v>176.97133530352002</v>
      </c>
      <c r="I8235" s="91">
        <v>20.319926123080005</v>
      </c>
      <c r="J8235" s="91">
        <v>0.76550947579999995</v>
      </c>
      <c r="K8235" s="91">
        <v>13.72532276103</v>
      </c>
      <c r="L8235" s="91">
        <v>11.99199152544</v>
      </c>
    </row>
    <row r="8236" spans="1:12" x14ac:dyDescent="0.25">
      <c r="A8236" s="90">
        <v>35042.958333313371</v>
      </c>
      <c r="B8236" s="91">
        <v>210.20227071789006</v>
      </c>
      <c r="C8236" s="91">
        <v>101.42655463746001</v>
      </c>
      <c r="D8236" s="91">
        <v>0</v>
      </c>
      <c r="E8236" s="91">
        <v>40.130171179380007</v>
      </c>
      <c r="F8236" s="91">
        <v>14.4273272759</v>
      </c>
      <c r="G8236" s="91">
        <v>3.1666626806599996</v>
      </c>
      <c r="H8236" s="91">
        <v>177.11531481156999</v>
      </c>
      <c r="I8236" s="91">
        <v>20.253465955190002</v>
      </c>
      <c r="J8236" s="91">
        <v>0.74335947580000006</v>
      </c>
      <c r="K8236" s="91">
        <v>13.732844930810002</v>
      </c>
      <c r="L8236" s="91">
        <v>2.2477609352900001</v>
      </c>
    </row>
    <row r="8237" spans="1:12" x14ac:dyDescent="0.25">
      <c r="A8237" s="90">
        <v>35042.999999980035</v>
      </c>
      <c r="B8237" s="91">
        <v>223.61583598132009</v>
      </c>
      <c r="C8237" s="91">
        <v>103.63619858412002</v>
      </c>
      <c r="D8237" s="91">
        <v>0</v>
      </c>
      <c r="E8237" s="91">
        <v>59.854722382440002</v>
      </c>
      <c r="F8237" s="91">
        <v>14.4273272759</v>
      </c>
      <c r="G8237" s="91">
        <v>3.1652749775399998</v>
      </c>
      <c r="H8237" s="91">
        <v>227.31661163471006</v>
      </c>
      <c r="I8237" s="91">
        <v>20.237733829180005</v>
      </c>
      <c r="J8237" s="91">
        <v>0.76550947579999995</v>
      </c>
      <c r="K8237" s="91">
        <v>13.687168273860001</v>
      </c>
      <c r="L8237" s="91">
        <v>9.0948146770799987</v>
      </c>
    </row>
    <row r="8238" spans="1:12" x14ac:dyDescent="0.25">
      <c r="A8238" s="90">
        <v>35043.041666646699</v>
      </c>
      <c r="B8238" s="91">
        <v>223.45337275185997</v>
      </c>
      <c r="C8238" s="91">
        <v>105.33245804718</v>
      </c>
      <c r="D8238" s="91">
        <v>0</v>
      </c>
      <c r="E8238" s="91">
        <v>58.421808512359988</v>
      </c>
      <c r="F8238" s="91">
        <v>14.4273272759</v>
      </c>
      <c r="G8238" s="91">
        <v>3.1665915019499997</v>
      </c>
      <c r="H8238" s="91">
        <v>189.30922598068</v>
      </c>
      <c r="I8238" s="91">
        <v>20.213427801250006</v>
      </c>
      <c r="J8238" s="91">
        <v>0.60684447579999989</v>
      </c>
      <c r="K8238" s="91">
        <v>13.674364005570002</v>
      </c>
      <c r="L8238" s="91">
        <v>7.5925303997100011</v>
      </c>
    </row>
    <row r="8239" spans="1:12" x14ac:dyDescent="0.25">
      <c r="A8239" s="90">
        <v>35043.083333313363</v>
      </c>
      <c r="B8239" s="91">
        <v>225.37057688396993</v>
      </c>
      <c r="C8239" s="91">
        <v>107.52294113440996</v>
      </c>
      <c r="D8239" s="91">
        <v>0</v>
      </c>
      <c r="E8239" s="91">
        <v>52.333373370629999</v>
      </c>
      <c r="F8239" s="91">
        <v>14.4273272759</v>
      </c>
      <c r="G8239" s="91">
        <v>3.1676112988300003</v>
      </c>
      <c r="H8239" s="91">
        <v>187.77017858996004</v>
      </c>
      <c r="I8239" s="91">
        <v>20.222692171239995</v>
      </c>
      <c r="J8239" s="91">
        <v>0.5625444758</v>
      </c>
      <c r="K8239" s="91">
        <v>13.674072676590002</v>
      </c>
      <c r="L8239" s="91">
        <v>15.481862214929999</v>
      </c>
    </row>
    <row r="8240" spans="1:12" x14ac:dyDescent="0.25">
      <c r="A8240" s="90">
        <v>35043.124999980027</v>
      </c>
      <c r="B8240" s="91">
        <v>229.27301925999001</v>
      </c>
      <c r="C8240" s="91">
        <v>110.39085494588997</v>
      </c>
      <c r="D8240" s="91">
        <v>0</v>
      </c>
      <c r="E8240" s="91">
        <v>51.067629697989993</v>
      </c>
      <c r="F8240" s="91">
        <v>14.4273272759</v>
      </c>
      <c r="G8240" s="91">
        <v>3.1523294267600006</v>
      </c>
      <c r="H8240" s="91">
        <v>174.72767756614999</v>
      </c>
      <c r="I8240" s="91">
        <v>20.228899132899997</v>
      </c>
      <c r="J8240" s="91">
        <v>0.5625444758</v>
      </c>
      <c r="K8240" s="91">
        <v>13.686758731020001</v>
      </c>
      <c r="L8240" s="91">
        <v>3.8015823981299999</v>
      </c>
    </row>
    <row r="8241" spans="1:12" x14ac:dyDescent="0.25">
      <c r="A8241" s="90">
        <v>35043.166666646692</v>
      </c>
      <c r="B8241" s="91">
        <v>228.93724907004</v>
      </c>
      <c r="C8241" s="91">
        <v>115.72462236825004</v>
      </c>
      <c r="D8241" s="91">
        <v>0</v>
      </c>
      <c r="E8241" s="91">
        <v>53.891251236590001</v>
      </c>
      <c r="F8241" s="91">
        <v>14.4273272759</v>
      </c>
      <c r="G8241" s="91">
        <v>3.1500373173799998</v>
      </c>
      <c r="H8241" s="91">
        <v>156.18426294308003</v>
      </c>
      <c r="I8241" s="91">
        <v>20.33290087208001</v>
      </c>
      <c r="J8241" s="91">
        <v>0.5625444758</v>
      </c>
      <c r="K8241" s="91">
        <v>13.668474910210001</v>
      </c>
      <c r="L8241" s="91">
        <v>16.198670257039996</v>
      </c>
    </row>
    <row r="8242" spans="1:12" x14ac:dyDescent="0.25">
      <c r="A8242" s="90">
        <v>35043.208333313356</v>
      </c>
      <c r="B8242" s="91">
        <v>234.07758188259999</v>
      </c>
      <c r="C8242" s="91">
        <v>122.39952120826999</v>
      </c>
      <c r="D8242" s="91">
        <v>0</v>
      </c>
      <c r="E8242" s="91">
        <v>53.533277030189993</v>
      </c>
      <c r="F8242" s="91">
        <v>14.4273272759</v>
      </c>
      <c r="G8242" s="91">
        <v>3.1463312187499999</v>
      </c>
      <c r="H8242" s="91">
        <v>156.87044533956006</v>
      </c>
      <c r="I8242" s="91">
        <v>20.430851952090006</v>
      </c>
      <c r="J8242" s="91">
        <v>0.57344180380000009</v>
      </c>
      <c r="K8242" s="91">
        <v>13.66689708272</v>
      </c>
      <c r="L8242" s="91">
        <v>12.37257414816</v>
      </c>
    </row>
    <row r="8243" spans="1:12" x14ac:dyDescent="0.25">
      <c r="A8243" s="90">
        <v>35043.24999998002</v>
      </c>
      <c r="B8243" s="91">
        <v>241.29328113627005</v>
      </c>
      <c r="C8243" s="91">
        <v>128.85121699363</v>
      </c>
      <c r="D8243" s="91">
        <v>1.8253594676799998</v>
      </c>
      <c r="E8243" s="91">
        <v>50.419555902509991</v>
      </c>
      <c r="F8243" s="91">
        <v>14.4273272759</v>
      </c>
      <c r="G8243" s="91">
        <v>3.1414093300800001</v>
      </c>
      <c r="H8243" s="91">
        <v>203.71252934562008</v>
      </c>
      <c r="I8243" s="91">
        <v>20.689650401970002</v>
      </c>
      <c r="J8243" s="91">
        <v>0.61244180380000013</v>
      </c>
      <c r="K8243" s="91">
        <v>13.67259356676</v>
      </c>
      <c r="L8243" s="91">
        <v>20.10487771152</v>
      </c>
    </row>
    <row r="8244" spans="1:12" x14ac:dyDescent="0.25">
      <c r="A8244" s="90">
        <v>35043.291666646684</v>
      </c>
      <c r="B8244" s="91">
        <v>246.70246816324999</v>
      </c>
      <c r="C8244" s="91">
        <v>134.37457907543998</v>
      </c>
      <c r="D8244" s="91">
        <v>23.396175168540001</v>
      </c>
      <c r="E8244" s="91">
        <v>69.767475732649984</v>
      </c>
      <c r="F8244" s="91">
        <v>16.027327275899999</v>
      </c>
      <c r="G8244" s="91">
        <v>3.13339455273</v>
      </c>
      <c r="H8244" s="91">
        <v>180.78926106422009</v>
      </c>
      <c r="I8244" s="91">
        <v>20.871900172540002</v>
      </c>
      <c r="J8244" s="91">
        <v>0.61244180380000013</v>
      </c>
      <c r="K8244" s="91">
        <v>13.684689721660002</v>
      </c>
      <c r="L8244" s="91">
        <v>32.883672242519999</v>
      </c>
    </row>
    <row r="8245" spans="1:12" x14ac:dyDescent="0.25">
      <c r="A8245" s="90">
        <v>35043.333333313349</v>
      </c>
      <c r="B8245" s="91">
        <v>250.06268683880995</v>
      </c>
      <c r="C8245" s="91">
        <v>141.63974583114</v>
      </c>
      <c r="D8245" s="91">
        <v>127.32368428206004</v>
      </c>
      <c r="E8245" s="91">
        <v>62.638212834719994</v>
      </c>
      <c r="F8245" s="91">
        <v>16.027327275899999</v>
      </c>
      <c r="G8245" s="91">
        <v>3.1226139667999999</v>
      </c>
      <c r="H8245" s="91">
        <v>176.58110519468005</v>
      </c>
      <c r="I8245" s="91">
        <v>20.963820327069996</v>
      </c>
      <c r="J8245" s="91">
        <v>0.61244180380000013</v>
      </c>
      <c r="K8245" s="91">
        <v>13.68526493305</v>
      </c>
      <c r="L8245" s="91">
        <v>7.2517958694899995</v>
      </c>
    </row>
    <row r="8246" spans="1:12" x14ac:dyDescent="0.25">
      <c r="A8246" s="90">
        <v>35043.374999980013</v>
      </c>
      <c r="B8246" s="91">
        <v>246.58716593943001</v>
      </c>
      <c r="C8246" s="91">
        <v>152.31554688513006</v>
      </c>
      <c r="D8246" s="91">
        <v>255.66327077803999</v>
      </c>
      <c r="E8246" s="91">
        <v>51.795548150770003</v>
      </c>
      <c r="F8246" s="91">
        <v>16.027327275899999</v>
      </c>
      <c r="G8246" s="91">
        <v>3.0820497216799998</v>
      </c>
      <c r="H8246" s="91">
        <v>172.08306137878003</v>
      </c>
      <c r="I8246" s="91">
        <v>21.013176298050006</v>
      </c>
      <c r="J8246" s="91">
        <v>0.57144180380000009</v>
      </c>
      <c r="K8246" s="91">
        <v>13.678467524170001</v>
      </c>
      <c r="L8246" s="91">
        <v>27.05888005313</v>
      </c>
    </row>
    <row r="8247" spans="1:12" x14ac:dyDescent="0.25">
      <c r="A8247" s="90">
        <v>35043.416666646677</v>
      </c>
      <c r="B8247" s="91">
        <v>229.09953140141008</v>
      </c>
      <c r="C8247" s="91">
        <v>158.73097936884002</v>
      </c>
      <c r="D8247" s="91">
        <v>361.54078690113994</v>
      </c>
      <c r="E8247" s="91">
        <v>49.72657853167</v>
      </c>
      <c r="F8247" s="91">
        <v>16.027327275899999</v>
      </c>
      <c r="G8247" s="91">
        <v>3.0711745781299995</v>
      </c>
      <c r="H8247" s="91">
        <v>170.23958828036001</v>
      </c>
      <c r="I8247" s="91">
        <v>21.027506721640009</v>
      </c>
      <c r="J8247" s="91">
        <v>0.57144180380000009</v>
      </c>
      <c r="K8247" s="91">
        <v>13.685511233740002</v>
      </c>
      <c r="L8247" s="91">
        <v>7.151921506369999</v>
      </c>
    </row>
    <row r="8248" spans="1:12" x14ac:dyDescent="0.25">
      <c r="A8248" s="90">
        <v>35043.458333313341</v>
      </c>
      <c r="B8248" s="91">
        <v>226.51276330489998</v>
      </c>
      <c r="C8248" s="91">
        <v>162.21375604879998</v>
      </c>
      <c r="D8248" s="91">
        <v>409.19099978029004</v>
      </c>
      <c r="E8248" s="91">
        <v>48.879495796740002</v>
      </c>
      <c r="F8248" s="91">
        <v>16.027327275899999</v>
      </c>
      <c r="G8248" s="91">
        <v>3.0688609472700001</v>
      </c>
      <c r="H8248" s="91">
        <v>158.96686102683</v>
      </c>
      <c r="I8248" s="91">
        <v>21.002523273480008</v>
      </c>
      <c r="J8248" s="91">
        <v>0.52837680380000007</v>
      </c>
      <c r="K8248" s="91">
        <v>13.659483713200002</v>
      </c>
      <c r="L8248" s="91">
        <v>4.9759849430699994</v>
      </c>
    </row>
    <row r="8249" spans="1:12" x14ac:dyDescent="0.25">
      <c r="A8249" s="90">
        <v>35043.499999980006</v>
      </c>
      <c r="B8249" s="91">
        <v>211.91379284671001</v>
      </c>
      <c r="C8249" s="91">
        <v>162.59625472543001</v>
      </c>
      <c r="D8249" s="91">
        <v>423.93358147104976</v>
      </c>
      <c r="E8249" s="91">
        <v>49.972526922540006</v>
      </c>
      <c r="F8249" s="91">
        <v>16.027327275899999</v>
      </c>
      <c r="G8249" s="91">
        <v>3.09215388867</v>
      </c>
      <c r="H8249" s="91">
        <v>144.60592192254001</v>
      </c>
      <c r="I8249" s="91">
        <v>20.961956457900005</v>
      </c>
      <c r="J8249" s="91">
        <v>0.52837680380000007</v>
      </c>
      <c r="K8249" s="91">
        <v>13.676284818860001</v>
      </c>
      <c r="L8249" s="91">
        <v>8.1441242349999998E-2</v>
      </c>
    </row>
    <row r="8250" spans="1:12" x14ac:dyDescent="0.25">
      <c r="A8250" s="90">
        <v>35043.54166664667</v>
      </c>
      <c r="B8250" s="91">
        <v>216.96497177077987</v>
      </c>
      <c r="C8250" s="91">
        <v>167.16800093045001</v>
      </c>
      <c r="D8250" s="91">
        <v>361.46286814524012</v>
      </c>
      <c r="E8250" s="91">
        <v>53.539374730719985</v>
      </c>
      <c r="F8250" s="91">
        <v>16.027327275899999</v>
      </c>
      <c r="G8250" s="91">
        <v>3.0984872714800002</v>
      </c>
      <c r="H8250" s="91">
        <v>198.31438328794002</v>
      </c>
      <c r="I8250" s="91">
        <v>20.949385403859999</v>
      </c>
      <c r="J8250" s="91">
        <v>0.5088768038</v>
      </c>
      <c r="K8250" s="91">
        <v>13.382229141390003</v>
      </c>
      <c r="L8250" s="91">
        <v>0.81556122904999995</v>
      </c>
    </row>
    <row r="8251" spans="1:12" x14ac:dyDescent="0.25">
      <c r="A8251" s="90">
        <v>35043.583333313334</v>
      </c>
      <c r="B8251" s="91">
        <v>237.38591296866002</v>
      </c>
      <c r="C8251" s="91">
        <v>168.52251443883003</v>
      </c>
      <c r="D8251" s="91">
        <v>238.1735682168501</v>
      </c>
      <c r="E8251" s="91">
        <v>53.465974604690004</v>
      </c>
      <c r="F8251" s="91">
        <v>16.027327275899999</v>
      </c>
      <c r="G8251" s="91">
        <v>3.1039469374999999</v>
      </c>
      <c r="H8251" s="91">
        <v>148.95478685766008</v>
      </c>
      <c r="I8251" s="91">
        <v>20.979689985710003</v>
      </c>
      <c r="J8251" s="91">
        <v>0.5088768038</v>
      </c>
      <c r="K8251" s="91">
        <v>13.360733966900003</v>
      </c>
      <c r="L8251" s="91">
        <v>8.7901315160700015</v>
      </c>
    </row>
    <row r="8252" spans="1:12" x14ac:dyDescent="0.25">
      <c r="A8252" s="90">
        <v>35043.624999979998</v>
      </c>
      <c r="B8252" s="91">
        <v>248.84597041522008</v>
      </c>
      <c r="C8252" s="91">
        <v>172.33134696582002</v>
      </c>
      <c r="D8252" s="91">
        <v>103.45807310951004</v>
      </c>
      <c r="E8252" s="91">
        <v>48.666429963250003</v>
      </c>
      <c r="F8252" s="91">
        <v>16.027327275899999</v>
      </c>
      <c r="G8252" s="91">
        <v>3.1099982714799999</v>
      </c>
      <c r="H8252" s="91">
        <v>156.73460528029</v>
      </c>
      <c r="I8252" s="91">
        <v>21.023870802759998</v>
      </c>
      <c r="J8252" s="91">
        <v>0.5088768038</v>
      </c>
      <c r="K8252" s="91">
        <v>13.381728669790004</v>
      </c>
      <c r="L8252" s="91">
        <v>52.295847399749988</v>
      </c>
    </row>
    <row r="8253" spans="1:12" x14ac:dyDescent="0.25">
      <c r="A8253" s="90">
        <v>35043.666666646663</v>
      </c>
      <c r="B8253" s="91">
        <v>264.58219448341003</v>
      </c>
      <c r="C8253" s="91">
        <v>172.50552432022997</v>
      </c>
      <c r="D8253" s="91">
        <v>19.044124662059996</v>
      </c>
      <c r="E8253" s="91">
        <v>70.140459227400001</v>
      </c>
      <c r="F8253" s="91">
        <v>16.027327275899999</v>
      </c>
      <c r="G8253" s="91">
        <v>3.1051276054700003</v>
      </c>
      <c r="H8253" s="91">
        <v>165.45525294876003</v>
      </c>
      <c r="I8253" s="91">
        <v>21.118649889929991</v>
      </c>
      <c r="J8253" s="91">
        <v>0.5088768038</v>
      </c>
      <c r="K8253" s="91">
        <v>13.368740985190003</v>
      </c>
      <c r="L8253" s="91">
        <v>43.739226205580003</v>
      </c>
    </row>
    <row r="8254" spans="1:12" x14ac:dyDescent="0.25">
      <c r="A8254" s="90">
        <v>35043.708333313327</v>
      </c>
      <c r="B8254" s="91">
        <v>279.64144083952021</v>
      </c>
      <c r="C8254" s="91">
        <v>172.67095966904003</v>
      </c>
      <c r="D8254" s="91">
        <v>0</v>
      </c>
      <c r="E8254" s="91">
        <v>62.353240684570004</v>
      </c>
      <c r="F8254" s="91">
        <v>16.027327275899999</v>
      </c>
      <c r="G8254" s="91">
        <v>3.0954406669900001</v>
      </c>
      <c r="H8254" s="91">
        <v>180.38907777092007</v>
      </c>
      <c r="I8254" s="91">
        <v>21.128296132209996</v>
      </c>
      <c r="J8254" s="91">
        <v>0.48796180379999998</v>
      </c>
      <c r="K8254" s="91">
        <v>13.368740985190003</v>
      </c>
      <c r="L8254" s="91">
        <v>23.556199905580002</v>
      </c>
    </row>
    <row r="8255" spans="1:12" x14ac:dyDescent="0.25">
      <c r="A8255" s="90">
        <v>35043.749999979991</v>
      </c>
      <c r="B8255" s="91">
        <v>288.85793287158003</v>
      </c>
      <c r="C8255" s="91">
        <v>173.43294207642992</v>
      </c>
      <c r="D8255" s="91">
        <v>0</v>
      </c>
      <c r="E8255" s="91">
        <v>55.995347851149994</v>
      </c>
      <c r="F8255" s="91">
        <v>16.027327275899999</v>
      </c>
      <c r="G8255" s="91">
        <v>3.0857602236299999</v>
      </c>
      <c r="H8255" s="91">
        <v>169.82425084712008</v>
      </c>
      <c r="I8255" s="91">
        <v>21.082318351520001</v>
      </c>
      <c r="J8255" s="91">
        <v>0.48796180379999998</v>
      </c>
      <c r="K8255" s="91">
        <v>13.368740985190003</v>
      </c>
      <c r="L8255" s="91">
        <v>34.410484621200006</v>
      </c>
    </row>
    <row r="8256" spans="1:12" x14ac:dyDescent="0.25">
      <c r="A8256" s="90">
        <v>35043.791666646655</v>
      </c>
      <c r="B8256" s="91">
        <v>293.90711164496014</v>
      </c>
      <c r="C8256" s="91">
        <v>173.60725415888993</v>
      </c>
      <c r="D8256" s="91">
        <v>0</v>
      </c>
      <c r="E8256" s="91">
        <v>55.549304920500006</v>
      </c>
      <c r="F8256" s="91">
        <v>16.027327275899999</v>
      </c>
      <c r="G8256" s="91">
        <v>3.08286203223</v>
      </c>
      <c r="H8256" s="91">
        <v>164.79532599602001</v>
      </c>
      <c r="I8256" s="91">
        <v>21.040732779000006</v>
      </c>
      <c r="J8256" s="91">
        <v>0.5088768038</v>
      </c>
      <c r="K8256" s="91">
        <v>13.368740985190003</v>
      </c>
      <c r="L8256" s="91">
        <v>38.017337515410006</v>
      </c>
    </row>
    <row r="8257" spans="1:12" x14ac:dyDescent="0.25">
      <c r="A8257" s="90">
        <v>35043.83333331332</v>
      </c>
      <c r="B8257" s="91">
        <v>298.96388501888987</v>
      </c>
      <c r="C8257" s="91">
        <v>175.54740373471995</v>
      </c>
      <c r="D8257" s="91">
        <v>0</v>
      </c>
      <c r="E8257" s="91">
        <v>50.870624008500009</v>
      </c>
      <c r="F8257" s="91">
        <v>16.027327275899999</v>
      </c>
      <c r="G8257" s="91">
        <v>2.8430584681299997</v>
      </c>
      <c r="H8257" s="91">
        <v>163.98637347733006</v>
      </c>
      <c r="I8257" s="91">
        <v>21.014268858730006</v>
      </c>
      <c r="J8257" s="91">
        <v>0.5088768038</v>
      </c>
      <c r="K8257" s="91">
        <v>13.368740985190003</v>
      </c>
      <c r="L8257" s="91">
        <v>20.775937170930003</v>
      </c>
    </row>
    <row r="8258" spans="1:12" x14ac:dyDescent="0.25">
      <c r="A8258" s="90">
        <v>35043.874999979984</v>
      </c>
      <c r="B8258" s="91">
        <v>299.87467133246997</v>
      </c>
      <c r="C8258" s="91">
        <v>175.93349397612997</v>
      </c>
      <c r="D8258" s="91">
        <v>0</v>
      </c>
      <c r="E8258" s="91">
        <v>65.078947944759989</v>
      </c>
      <c r="F8258" s="91">
        <v>16.027327275899999</v>
      </c>
      <c r="G8258" s="91">
        <v>2.6376964309699997</v>
      </c>
      <c r="H8258" s="91">
        <v>159.23978284852998</v>
      </c>
      <c r="I8258" s="91">
        <v>20.864542179290002</v>
      </c>
      <c r="J8258" s="91">
        <v>0.5088768038</v>
      </c>
      <c r="K8258" s="91">
        <v>13.368740985190003</v>
      </c>
      <c r="L8258" s="91">
        <v>14.15404589011</v>
      </c>
    </row>
    <row r="8259" spans="1:12" x14ac:dyDescent="0.25">
      <c r="A8259" s="90">
        <v>35043.916666646648</v>
      </c>
      <c r="B8259" s="91">
        <v>300.01490460895985</v>
      </c>
      <c r="C8259" s="91">
        <v>173.33322044519997</v>
      </c>
      <c r="D8259" s="91">
        <v>0</v>
      </c>
      <c r="E8259" s="91">
        <v>59.921407286210005</v>
      </c>
      <c r="F8259" s="91">
        <v>16.027327275899999</v>
      </c>
      <c r="G8259" s="91">
        <v>2.2792155852099998</v>
      </c>
      <c r="H8259" s="91">
        <v>151.08544881288</v>
      </c>
      <c r="I8259" s="91">
        <v>20.683503862509994</v>
      </c>
      <c r="J8259" s="91">
        <v>0.51152680379999993</v>
      </c>
      <c r="K8259" s="91">
        <v>13.368740985190003</v>
      </c>
      <c r="L8259" s="91">
        <v>14.17064453992</v>
      </c>
    </row>
    <row r="8260" spans="1:12" x14ac:dyDescent="0.25">
      <c r="A8260" s="90">
        <v>35043.958333313312</v>
      </c>
      <c r="B8260" s="91">
        <v>298.68863179362995</v>
      </c>
      <c r="C8260" s="91">
        <v>164.27009860814005</v>
      </c>
      <c r="D8260" s="91">
        <v>0</v>
      </c>
      <c r="E8260" s="91">
        <v>50.26202359589</v>
      </c>
      <c r="F8260" s="91">
        <v>16.027327275899999</v>
      </c>
      <c r="G8260" s="91">
        <v>1.5500788574200002</v>
      </c>
      <c r="H8260" s="91">
        <v>154.76321797338997</v>
      </c>
      <c r="I8260" s="91">
        <v>20.534547479780016</v>
      </c>
      <c r="J8260" s="91">
        <v>0.51276180380000003</v>
      </c>
      <c r="K8260" s="91">
        <v>13.368740985190003</v>
      </c>
      <c r="L8260" s="91">
        <v>8.9549228091399993</v>
      </c>
    </row>
    <row r="8261" spans="1:12" x14ac:dyDescent="0.25">
      <c r="A8261" s="90">
        <v>35043.999999979977</v>
      </c>
      <c r="B8261" s="91">
        <v>295.64860501647996</v>
      </c>
      <c r="C8261" s="91">
        <v>153.00564852543997</v>
      </c>
      <c r="D8261" s="91">
        <v>0</v>
      </c>
      <c r="E8261" s="91">
        <v>77.154156856659995</v>
      </c>
      <c r="F8261" s="91">
        <v>16.027327275899999</v>
      </c>
      <c r="G8261" s="91">
        <v>3.0886626367200001</v>
      </c>
      <c r="H8261" s="91">
        <v>147.33670179469996</v>
      </c>
      <c r="I8261" s="91">
        <v>20.425681900129995</v>
      </c>
      <c r="J8261" s="91">
        <v>0.98156847046999995</v>
      </c>
      <c r="K8261" s="91">
        <v>13.685106193970002</v>
      </c>
      <c r="L8261" s="91">
        <v>10.21588213697</v>
      </c>
    </row>
    <row r="8262" spans="1:12" x14ac:dyDescent="0.25">
      <c r="A8262" s="90">
        <v>35044.041666646641</v>
      </c>
      <c r="B8262" s="91">
        <v>289.52692961007995</v>
      </c>
      <c r="C8262" s="91">
        <v>146.34804085620002</v>
      </c>
      <c r="D8262" s="91">
        <v>0</v>
      </c>
      <c r="E8262" s="91">
        <v>65.643864207639993</v>
      </c>
      <c r="F8262" s="91">
        <v>16.027327275899999</v>
      </c>
      <c r="G8262" s="91">
        <v>3.1104571005899997</v>
      </c>
      <c r="H8262" s="91">
        <v>149.57334843873005</v>
      </c>
      <c r="I8262" s="91">
        <v>20.275988203299999</v>
      </c>
      <c r="J8262" s="91">
        <v>0.99284847046999991</v>
      </c>
      <c r="K8262" s="91">
        <v>13.673660874550002</v>
      </c>
      <c r="L8262" s="91">
        <v>2.25133021671</v>
      </c>
    </row>
    <row r="8263" spans="1:12" x14ac:dyDescent="0.25">
      <c r="A8263" s="90">
        <v>35044.083333313305</v>
      </c>
      <c r="B8263" s="91">
        <v>286.07853108695986</v>
      </c>
      <c r="C8263" s="91">
        <v>143.28856992589002</v>
      </c>
      <c r="D8263" s="91">
        <v>0</v>
      </c>
      <c r="E8263" s="91">
        <v>58.695436830919995</v>
      </c>
      <c r="F8263" s="91">
        <v>16.027327275899999</v>
      </c>
      <c r="G8263" s="91">
        <v>3.0973758847699999</v>
      </c>
      <c r="H8263" s="91">
        <v>145.83851187559003</v>
      </c>
      <c r="I8263" s="91">
        <v>20.219553092679998</v>
      </c>
      <c r="J8263" s="91">
        <v>1.0371484704699998</v>
      </c>
      <c r="K8263" s="91">
        <v>13.673400465040002</v>
      </c>
      <c r="L8263" s="91">
        <v>1.6852186369600002</v>
      </c>
    </row>
    <row r="8264" spans="1:12" x14ac:dyDescent="0.25">
      <c r="A8264" s="90">
        <v>35044.124999979969</v>
      </c>
      <c r="B8264" s="91">
        <v>281.11608698295981</v>
      </c>
      <c r="C8264" s="91">
        <v>140.68736315918002</v>
      </c>
      <c r="D8264" s="91">
        <v>0</v>
      </c>
      <c r="E8264" s="91">
        <v>57.564655483599999</v>
      </c>
      <c r="F8264" s="91">
        <v>16.027327275899999</v>
      </c>
      <c r="G8264" s="91">
        <v>3.0931134111299996</v>
      </c>
      <c r="H8264" s="91">
        <v>145.31202025746003</v>
      </c>
      <c r="I8264" s="91">
        <v>20.195887062640001</v>
      </c>
      <c r="J8264" s="91">
        <v>1.0371484704699998</v>
      </c>
      <c r="K8264" s="91">
        <v>13.684740116930003</v>
      </c>
      <c r="L8264" s="91">
        <v>5.9157659800300006</v>
      </c>
    </row>
    <row r="8265" spans="1:12" x14ac:dyDescent="0.25">
      <c r="A8265" s="90">
        <v>35044.166666646634</v>
      </c>
      <c r="B8265" s="91">
        <v>277.86226579711018</v>
      </c>
      <c r="C8265" s="91">
        <v>130.43887630894005</v>
      </c>
      <c r="D8265" s="91">
        <v>0</v>
      </c>
      <c r="E8265" s="91">
        <v>53.390087778110008</v>
      </c>
      <c r="F8265" s="91">
        <v>16.027327275899999</v>
      </c>
      <c r="G8265" s="91">
        <v>3.0916247265600001</v>
      </c>
      <c r="H8265" s="91">
        <v>146.85885741540997</v>
      </c>
      <c r="I8265" s="91">
        <v>20.265232226850006</v>
      </c>
      <c r="J8265" s="91">
        <v>1.0371484704699998</v>
      </c>
      <c r="K8265" s="91">
        <v>13.677447033160002</v>
      </c>
      <c r="L8265" s="91">
        <v>10.89559871757</v>
      </c>
    </row>
    <row r="8266" spans="1:12" x14ac:dyDescent="0.25">
      <c r="A8266" s="90">
        <v>35044.208333313298</v>
      </c>
      <c r="B8266" s="91">
        <v>281.91597559526002</v>
      </c>
      <c r="C8266" s="91">
        <v>119.48272322598996</v>
      </c>
      <c r="D8266" s="91">
        <v>0</v>
      </c>
      <c r="E8266" s="91">
        <v>51.501850648009999</v>
      </c>
      <c r="F8266" s="91">
        <v>17.409963639900003</v>
      </c>
      <c r="G8266" s="91">
        <v>3.0900814062500004</v>
      </c>
      <c r="H8266" s="91">
        <v>154.70145534937004</v>
      </c>
      <c r="I8266" s="91">
        <v>20.336847722690006</v>
      </c>
      <c r="J8266" s="91">
        <v>1.0484011424699999</v>
      </c>
      <c r="K8266" s="91">
        <v>13.676036664430001</v>
      </c>
      <c r="L8266" s="91">
        <v>5.857316259790001</v>
      </c>
    </row>
    <row r="8267" spans="1:12" x14ac:dyDescent="0.25">
      <c r="A8267" s="90">
        <v>35044.249999979962</v>
      </c>
      <c r="B8267" s="91">
        <v>283.80100907389976</v>
      </c>
      <c r="C8267" s="91">
        <v>113.16345786997</v>
      </c>
      <c r="D8267" s="91">
        <v>1.7189656802200006</v>
      </c>
      <c r="E8267" s="91">
        <v>67.58400333358</v>
      </c>
      <c r="F8267" s="91">
        <v>17.409963639900003</v>
      </c>
      <c r="G8267" s="91">
        <v>3.0904439316399999</v>
      </c>
      <c r="H8267" s="91">
        <v>163.94756824707005</v>
      </c>
      <c r="I8267" s="91">
        <v>20.449363706820002</v>
      </c>
      <c r="J8267" s="91">
        <v>1.0289011424699999</v>
      </c>
      <c r="K8267" s="91">
        <v>13.681128566440002</v>
      </c>
      <c r="L8267" s="91">
        <v>16.474752157970002</v>
      </c>
    </row>
    <row r="8268" spans="1:12" x14ac:dyDescent="0.25">
      <c r="A8268" s="90">
        <v>35044.291666646626</v>
      </c>
      <c r="B8268" s="91">
        <v>280.6907705881199</v>
      </c>
      <c r="C8268" s="91">
        <v>113.15885290580997</v>
      </c>
      <c r="D8268" s="91">
        <v>23.566816866820002</v>
      </c>
      <c r="E8268" s="91">
        <v>71.824397976859998</v>
      </c>
      <c r="F8268" s="91">
        <v>17.409963639900003</v>
      </c>
      <c r="G8268" s="91">
        <v>3.0976444062500001</v>
      </c>
      <c r="H8268" s="91">
        <v>214.53934965761005</v>
      </c>
      <c r="I8268" s="91">
        <v>20.555718675610006</v>
      </c>
      <c r="J8268" s="91">
        <v>1.0289011424699999</v>
      </c>
      <c r="K8268" s="91">
        <v>13.691940926300001</v>
      </c>
      <c r="L8268" s="91">
        <v>19.70407989572</v>
      </c>
    </row>
    <row r="8269" spans="1:12" x14ac:dyDescent="0.25">
      <c r="A8269" s="90">
        <v>35044.33333331329</v>
      </c>
      <c r="B8269" s="91">
        <v>277.52417113429982</v>
      </c>
      <c r="C8269" s="91">
        <v>114.47198639514002</v>
      </c>
      <c r="D8269" s="91">
        <v>120.71136798325003</v>
      </c>
      <c r="E8269" s="91">
        <v>63.723984511399991</v>
      </c>
      <c r="F8269" s="91">
        <v>17.409963639900003</v>
      </c>
      <c r="G8269" s="91">
        <v>3.0990602519499997</v>
      </c>
      <c r="H8269" s="91">
        <v>231.95531674717</v>
      </c>
      <c r="I8269" s="91">
        <v>20.560843413590003</v>
      </c>
      <c r="J8269" s="91">
        <v>1.00675114247</v>
      </c>
      <c r="K8269" s="91">
        <v>13.692455089080003</v>
      </c>
      <c r="L8269" s="91">
        <v>7.0264119596500008</v>
      </c>
    </row>
    <row r="8270" spans="1:12" x14ac:dyDescent="0.25">
      <c r="A8270" s="90">
        <v>35044.374999979955</v>
      </c>
      <c r="B8270" s="91">
        <v>269.46186049876007</v>
      </c>
      <c r="C8270" s="91">
        <v>113.04082018992996</v>
      </c>
      <c r="D8270" s="91">
        <v>244.13998364777015</v>
      </c>
      <c r="E8270" s="91">
        <v>56.900102207469999</v>
      </c>
      <c r="F8270" s="91">
        <v>17.409963639900003</v>
      </c>
      <c r="G8270" s="91">
        <v>3.0937149843799996</v>
      </c>
      <c r="H8270" s="91">
        <v>174.92103433642006</v>
      </c>
      <c r="I8270" s="91">
        <v>20.483352098939999</v>
      </c>
      <c r="J8270" s="91">
        <v>1.0477511424700001</v>
      </c>
      <c r="K8270" s="91">
        <v>13.686379106120002</v>
      </c>
      <c r="L8270" s="91">
        <v>7.6423902377500008</v>
      </c>
    </row>
    <row r="8271" spans="1:12" x14ac:dyDescent="0.25">
      <c r="A8271" s="90">
        <v>35044.416666646619</v>
      </c>
      <c r="B8271" s="91">
        <v>248.16449350200008</v>
      </c>
      <c r="C8271" s="91">
        <v>102.29878287790999</v>
      </c>
      <c r="D8271" s="91">
        <v>344.06636197509988</v>
      </c>
      <c r="E8271" s="91">
        <v>47.173525214309997</v>
      </c>
      <c r="F8271" s="91">
        <v>17.409963639900003</v>
      </c>
      <c r="G8271" s="91">
        <v>3.08105661914</v>
      </c>
      <c r="H8271" s="91">
        <v>165.20997858024006</v>
      </c>
      <c r="I8271" s="91">
        <v>20.466393048340006</v>
      </c>
      <c r="J8271" s="91">
        <v>0.73308447579999991</v>
      </c>
      <c r="K8271" s="91">
        <v>13.692675249260002</v>
      </c>
      <c r="L8271" s="91">
        <v>17.069247686099999</v>
      </c>
    </row>
    <row r="8272" spans="1:12" x14ac:dyDescent="0.25">
      <c r="A8272" s="90">
        <v>35044.458333313283</v>
      </c>
      <c r="B8272" s="91">
        <v>232.80292301628003</v>
      </c>
      <c r="C8272" s="91">
        <v>94.225122717299996</v>
      </c>
      <c r="D8272" s="91">
        <v>399.42119094056972</v>
      </c>
      <c r="E8272" s="91">
        <v>63.458026889839992</v>
      </c>
      <c r="F8272" s="91">
        <v>17.409963639900003</v>
      </c>
      <c r="G8272" s="91">
        <v>3.0735446171900005</v>
      </c>
      <c r="H8272" s="91">
        <v>174.81447467728006</v>
      </c>
      <c r="I8272" s="91">
        <v>20.398555270530004</v>
      </c>
      <c r="J8272" s="91">
        <v>0.75523447579999992</v>
      </c>
      <c r="K8272" s="91">
        <v>13.669410094280002</v>
      </c>
      <c r="L8272" s="91">
        <v>7.6148057436300007</v>
      </c>
    </row>
    <row r="8273" spans="1:12" x14ac:dyDescent="0.25">
      <c r="A8273" s="90">
        <v>35044.499999979947</v>
      </c>
      <c r="B8273" s="91">
        <v>227.8651522121099</v>
      </c>
      <c r="C8273" s="91">
        <v>86.095087638380051</v>
      </c>
      <c r="D8273" s="91">
        <v>402.19853151446</v>
      </c>
      <c r="E8273" s="91">
        <v>52.300896857779996</v>
      </c>
      <c r="F8273" s="91">
        <v>17.409963639900003</v>
      </c>
      <c r="G8273" s="91">
        <v>3.07301304883</v>
      </c>
      <c r="H8273" s="91">
        <v>153.75682255020001</v>
      </c>
      <c r="I8273" s="91">
        <v>20.422321974400003</v>
      </c>
      <c r="J8273" s="91">
        <v>0.75523447579999992</v>
      </c>
      <c r="K8273" s="91">
        <v>13.684428056760002</v>
      </c>
      <c r="L8273" s="91">
        <v>23.574572514499994</v>
      </c>
    </row>
    <row r="8274" spans="1:12" x14ac:dyDescent="0.25">
      <c r="A8274" s="90">
        <v>35044.541666646612</v>
      </c>
      <c r="B8274" s="91">
        <v>233.83423800966003</v>
      </c>
      <c r="C8274" s="91">
        <v>85.403031522500015</v>
      </c>
      <c r="D8274" s="91">
        <v>338.05805301483008</v>
      </c>
      <c r="E8274" s="91">
        <v>60.834204118149991</v>
      </c>
      <c r="F8274" s="91">
        <v>17.409963639900003</v>
      </c>
      <c r="G8274" s="91">
        <v>3.0774424121099999</v>
      </c>
      <c r="H8274" s="91">
        <v>201.56779488249998</v>
      </c>
      <c r="I8274" s="91">
        <v>20.468084368949995</v>
      </c>
      <c r="J8274" s="91">
        <v>0.77473447579999988</v>
      </c>
      <c r="K8274" s="91">
        <v>13.688845828960002</v>
      </c>
      <c r="L8274" s="91">
        <v>0.42558859463999998</v>
      </c>
    </row>
    <row r="8275" spans="1:12" x14ac:dyDescent="0.25">
      <c r="A8275" s="90">
        <v>35044.583333313276</v>
      </c>
      <c r="B8275" s="91">
        <v>248.8852684868402</v>
      </c>
      <c r="C8275" s="91">
        <v>83.387412954149994</v>
      </c>
      <c r="D8275" s="91">
        <v>232.94485411983987</v>
      </c>
      <c r="E8275" s="91">
        <v>50.979088744739997</v>
      </c>
      <c r="F8275" s="91">
        <v>17.409963639900003</v>
      </c>
      <c r="G8275" s="91">
        <v>3.0819489062499996</v>
      </c>
      <c r="H8275" s="91">
        <v>170.07264383500006</v>
      </c>
      <c r="I8275" s="91">
        <v>20.507126293019997</v>
      </c>
      <c r="J8275" s="91">
        <v>0.73373447579999995</v>
      </c>
      <c r="K8275" s="91">
        <v>13.669631990860001</v>
      </c>
      <c r="L8275" s="91">
        <v>5.4945609705500003</v>
      </c>
    </row>
    <row r="8276" spans="1:12" x14ac:dyDescent="0.25">
      <c r="A8276" s="90">
        <v>35044.62499997994</v>
      </c>
      <c r="B8276" s="91">
        <v>267.01351624611999</v>
      </c>
      <c r="C8276" s="91">
        <v>84.820926024670015</v>
      </c>
      <c r="D8276" s="91">
        <v>111.61637723431005</v>
      </c>
      <c r="E8276" s="91">
        <v>52.810288467010004</v>
      </c>
      <c r="F8276" s="91">
        <v>17.409963639900003</v>
      </c>
      <c r="G8276" s="91">
        <v>3.0848738574200003</v>
      </c>
      <c r="H8276" s="91">
        <v>207.38224329743005</v>
      </c>
      <c r="I8276" s="91">
        <v>20.64085252424001</v>
      </c>
      <c r="J8276" s="91">
        <v>0.71281947579999994</v>
      </c>
      <c r="K8276" s="91">
        <v>13.679348244050001</v>
      </c>
      <c r="L8276" s="91">
        <v>31.227440892789996</v>
      </c>
    </row>
    <row r="8277" spans="1:12" x14ac:dyDescent="0.25">
      <c r="A8277" s="90">
        <v>35044.666666646604</v>
      </c>
      <c r="B8277" s="91">
        <v>277.18639302997013</v>
      </c>
      <c r="C8277" s="91">
        <v>86.796525821220001</v>
      </c>
      <c r="D8277" s="91">
        <v>17.8541641654</v>
      </c>
      <c r="E8277" s="91">
        <v>76.396748562639999</v>
      </c>
      <c r="F8277" s="91">
        <v>17.409963639900003</v>
      </c>
      <c r="G8277" s="91">
        <v>3.0913085947299996</v>
      </c>
      <c r="H8277" s="91">
        <v>174.37966424049003</v>
      </c>
      <c r="I8277" s="91">
        <v>20.70439092014</v>
      </c>
      <c r="J8277" s="91">
        <v>0.72964947580000006</v>
      </c>
      <c r="K8277" s="91">
        <v>13.685934859250001</v>
      </c>
      <c r="L8277" s="91">
        <v>46.359129659620002</v>
      </c>
    </row>
    <row r="8278" spans="1:12" x14ac:dyDescent="0.25">
      <c r="A8278" s="90">
        <v>35044.708333313269</v>
      </c>
      <c r="B8278" s="91">
        <v>287.9442144462202</v>
      </c>
      <c r="C8278" s="91">
        <v>89.442261171710001</v>
      </c>
      <c r="D8278" s="91">
        <v>0</v>
      </c>
      <c r="E8278" s="91">
        <v>65.331735384289999</v>
      </c>
      <c r="F8278" s="91">
        <v>17.409963639900003</v>
      </c>
      <c r="G8278" s="91">
        <v>3.0894275459</v>
      </c>
      <c r="H8278" s="91">
        <v>207.04973703752995</v>
      </c>
      <c r="I8278" s="91">
        <v>20.713101036229997</v>
      </c>
      <c r="J8278" s="91">
        <v>0.76739447579999986</v>
      </c>
      <c r="K8278" s="91">
        <v>13.676471101530002</v>
      </c>
      <c r="L8278" s="91">
        <v>32.967798312900008</v>
      </c>
    </row>
    <row r="8279" spans="1:12" x14ac:dyDescent="0.25">
      <c r="A8279" s="90">
        <v>35044.749999979933</v>
      </c>
      <c r="B8279" s="91">
        <v>293.24752043697993</v>
      </c>
      <c r="C8279" s="91">
        <v>89.78046471207999</v>
      </c>
      <c r="D8279" s="91">
        <v>0</v>
      </c>
      <c r="E8279" s="91">
        <v>66.715554720719979</v>
      </c>
      <c r="F8279" s="91">
        <v>17.409963639900003</v>
      </c>
      <c r="G8279" s="91">
        <v>3.06104547266</v>
      </c>
      <c r="H8279" s="91">
        <v>193.18138337758</v>
      </c>
      <c r="I8279" s="91">
        <v>20.740182168860006</v>
      </c>
      <c r="J8279" s="91">
        <v>0.76739447579999986</v>
      </c>
      <c r="K8279" s="91">
        <v>13.682101302150002</v>
      </c>
      <c r="L8279" s="91">
        <v>30.534468309209998</v>
      </c>
    </row>
    <row r="8280" spans="1:12" x14ac:dyDescent="0.25">
      <c r="A8280" s="90">
        <v>35044.791666646597</v>
      </c>
      <c r="B8280" s="91">
        <v>293.31886457200005</v>
      </c>
      <c r="C8280" s="91">
        <v>89.032664853199989</v>
      </c>
      <c r="D8280" s="91">
        <v>0</v>
      </c>
      <c r="E8280" s="91">
        <v>56.700817823169999</v>
      </c>
      <c r="F8280" s="91">
        <v>17.409963639900003</v>
      </c>
      <c r="G8280" s="91">
        <v>3.0613526152300001</v>
      </c>
      <c r="H8280" s="91">
        <v>161.17934157217999</v>
      </c>
      <c r="I8280" s="91">
        <v>20.765789314480003</v>
      </c>
      <c r="J8280" s="91">
        <v>0.74524447580000008</v>
      </c>
      <c r="K8280" s="91">
        <v>13.391246361400002</v>
      </c>
      <c r="L8280" s="91">
        <v>63.201830001019992</v>
      </c>
    </row>
    <row r="8281" spans="1:12" x14ac:dyDescent="0.25">
      <c r="A8281" s="90">
        <v>35044.833333313261</v>
      </c>
      <c r="B8281" s="91">
        <v>290.60166152041995</v>
      </c>
      <c r="C8281" s="91">
        <v>87.108242372819987</v>
      </c>
      <c r="D8281" s="91">
        <v>0</v>
      </c>
      <c r="E8281" s="91">
        <v>62.811372476619987</v>
      </c>
      <c r="F8281" s="91">
        <v>17.409963639900003</v>
      </c>
      <c r="G8281" s="91">
        <v>3.0992556445299999</v>
      </c>
      <c r="H8281" s="91">
        <v>184.53504912053009</v>
      </c>
      <c r="I8281" s="91">
        <v>20.720188912230007</v>
      </c>
      <c r="J8281" s="91">
        <v>0.74524447580000008</v>
      </c>
      <c r="K8281" s="91">
        <v>13.392289911750002</v>
      </c>
      <c r="L8281" s="91">
        <v>25.623379761310002</v>
      </c>
    </row>
    <row r="8282" spans="1:12" x14ac:dyDescent="0.25">
      <c r="A8282" s="90">
        <v>35044.874999979926</v>
      </c>
      <c r="B8282" s="91">
        <v>285.02826608768004</v>
      </c>
      <c r="C8282" s="91">
        <v>84.110571015200009</v>
      </c>
      <c r="D8282" s="91">
        <v>0</v>
      </c>
      <c r="E8282" s="91">
        <v>63.334738672419995</v>
      </c>
      <c r="F8282" s="91">
        <v>17.409963639900003</v>
      </c>
      <c r="G8282" s="91">
        <v>3.1021092002000001</v>
      </c>
      <c r="H8282" s="91">
        <v>168.66513951862007</v>
      </c>
      <c r="I8282" s="91">
        <v>20.649168638450011</v>
      </c>
      <c r="J8282" s="91">
        <v>0.74524447580000008</v>
      </c>
      <c r="K8282" s="91">
        <v>13.558103931540002</v>
      </c>
      <c r="L8282" s="91">
        <v>41.025054794939997</v>
      </c>
    </row>
    <row r="8283" spans="1:12" x14ac:dyDescent="0.25">
      <c r="A8283" s="90">
        <v>35044.91666664659</v>
      </c>
      <c r="B8283" s="91">
        <v>270.88360062789991</v>
      </c>
      <c r="C8283" s="91">
        <v>83.37110843264</v>
      </c>
      <c r="D8283" s="91">
        <v>0</v>
      </c>
      <c r="E8283" s="91">
        <v>77.230889616149994</v>
      </c>
      <c r="F8283" s="91">
        <v>17.409963639900003</v>
      </c>
      <c r="G8283" s="91">
        <v>3.0779323076199998</v>
      </c>
      <c r="H8283" s="91">
        <v>174.29013802734002</v>
      </c>
      <c r="I8283" s="91">
        <v>20.590320198440001</v>
      </c>
      <c r="J8283" s="91">
        <v>0.74524447580000008</v>
      </c>
      <c r="K8283" s="91">
        <v>13.737716098780002</v>
      </c>
      <c r="L8283" s="91">
        <v>27.915613108780001</v>
      </c>
    </row>
    <row r="8284" spans="1:12" x14ac:dyDescent="0.25">
      <c r="A8284" s="90">
        <v>35044.958333313254</v>
      </c>
      <c r="B8284" s="91">
        <v>268.88369065057998</v>
      </c>
      <c r="C8284" s="91">
        <v>83.96761123071002</v>
      </c>
      <c r="D8284" s="91">
        <v>0</v>
      </c>
      <c r="E8284" s="91">
        <v>65.76170014857</v>
      </c>
      <c r="F8284" s="91">
        <v>17.409963639900003</v>
      </c>
      <c r="G8284" s="91">
        <v>3.0795958456999997</v>
      </c>
      <c r="H8284" s="91">
        <v>176.43765207487002</v>
      </c>
      <c r="I8284" s="91">
        <v>20.442351306470002</v>
      </c>
      <c r="J8284" s="91">
        <v>0.74932947579999998</v>
      </c>
      <c r="K8284" s="91">
        <v>13.455570691140004</v>
      </c>
      <c r="L8284" s="91">
        <v>29.601726314220002</v>
      </c>
    </row>
    <row r="8285" spans="1:12" x14ac:dyDescent="0.25">
      <c r="A8285" s="90">
        <v>35044.999999979918</v>
      </c>
      <c r="B8285" s="91">
        <v>269.57329702871999</v>
      </c>
      <c r="C8285" s="91">
        <v>85.758630130809976</v>
      </c>
      <c r="D8285" s="91">
        <v>0</v>
      </c>
      <c r="E8285" s="91">
        <v>73.530971248849994</v>
      </c>
      <c r="F8285" s="91">
        <v>15.809963639899999</v>
      </c>
      <c r="G8285" s="91">
        <v>1.55400024414</v>
      </c>
      <c r="H8285" s="91">
        <v>153.78825523616004</v>
      </c>
      <c r="I8285" s="91">
        <v>20.349423498730001</v>
      </c>
      <c r="J8285" s="91">
        <v>0.74932947579999998</v>
      </c>
      <c r="K8285" s="91">
        <v>13.450588451230002</v>
      </c>
      <c r="L8285" s="91">
        <v>9.7563295386500037</v>
      </c>
    </row>
    <row r="8286" spans="1:12" x14ac:dyDescent="0.25">
      <c r="A8286" s="90">
        <v>35045.041666646583</v>
      </c>
      <c r="B8286" s="91">
        <v>270.28266849082991</v>
      </c>
      <c r="C8286" s="91">
        <v>87.964843873440017</v>
      </c>
      <c r="D8286" s="91">
        <v>0</v>
      </c>
      <c r="E8286" s="91">
        <v>74.917133025079991</v>
      </c>
      <c r="F8286" s="91">
        <v>15.809963639899999</v>
      </c>
      <c r="G8286" s="91">
        <v>1.55329638672</v>
      </c>
      <c r="H8286" s="91">
        <v>151.76077663426</v>
      </c>
      <c r="I8286" s="91">
        <v>20.303316409280004</v>
      </c>
      <c r="J8286" s="91">
        <v>0.74932947579999998</v>
      </c>
      <c r="K8286" s="91">
        <v>13.435001037650004</v>
      </c>
      <c r="L8286" s="91">
        <v>1.22674643576</v>
      </c>
    </row>
    <row r="8287" spans="1:12" x14ac:dyDescent="0.25">
      <c r="A8287" s="90">
        <v>35045.083333313247</v>
      </c>
      <c r="B8287" s="91">
        <v>270.05042001426995</v>
      </c>
      <c r="C8287" s="91">
        <v>90.973958449610024</v>
      </c>
      <c r="D8287" s="91">
        <v>0</v>
      </c>
      <c r="E8287" s="91">
        <v>71.441610623219987</v>
      </c>
      <c r="F8287" s="91">
        <v>15.809963639899999</v>
      </c>
      <c r="G8287" s="91">
        <v>1.5522908935499999</v>
      </c>
      <c r="H8287" s="91">
        <v>149.41442034303</v>
      </c>
      <c r="I8287" s="91">
        <v>20.234195985150002</v>
      </c>
      <c r="J8287" s="91">
        <v>0.74932947579999998</v>
      </c>
      <c r="K8287" s="91">
        <v>13.434646385180002</v>
      </c>
      <c r="L8287" s="91">
        <v>0.71486020720999999</v>
      </c>
    </row>
    <row r="8288" spans="1:12" x14ac:dyDescent="0.25">
      <c r="A8288" s="90">
        <v>35045.124999979911</v>
      </c>
      <c r="B8288" s="91">
        <v>268.96847997343008</v>
      </c>
      <c r="C8288" s="91">
        <v>92.31120499412998</v>
      </c>
      <c r="D8288" s="91">
        <v>0</v>
      </c>
      <c r="E8288" s="91">
        <v>66.67947465991999</v>
      </c>
      <c r="F8288" s="91">
        <v>17.192600003900001</v>
      </c>
      <c r="G8288" s="91">
        <v>1.55019946289</v>
      </c>
      <c r="H8288" s="91">
        <v>146.40321908961002</v>
      </c>
      <c r="I8288" s="91">
        <v>20.259511727109999</v>
      </c>
      <c r="J8288" s="91">
        <v>0.72717947579999997</v>
      </c>
      <c r="K8288" s="91">
        <v>13.450089889850002</v>
      </c>
      <c r="L8288" s="91">
        <v>2.4400896162299999</v>
      </c>
    </row>
    <row r="8289" spans="1:12" x14ac:dyDescent="0.25">
      <c r="A8289" s="90">
        <v>35045.166666646575</v>
      </c>
      <c r="B8289" s="91">
        <v>269.47530814732988</v>
      </c>
      <c r="C8289" s="91">
        <v>93.118241037910039</v>
      </c>
      <c r="D8289" s="91">
        <v>0</v>
      </c>
      <c r="E8289" s="91">
        <v>59.400766098480005</v>
      </c>
      <c r="F8289" s="91">
        <v>17.192600003900001</v>
      </c>
      <c r="G8289" s="91">
        <v>1.5473438720700001</v>
      </c>
      <c r="H8289" s="91">
        <v>138.62008891727993</v>
      </c>
      <c r="I8289" s="91">
        <v>20.258964628600001</v>
      </c>
      <c r="J8289" s="91">
        <v>0.72717947579999997</v>
      </c>
      <c r="K8289" s="91">
        <v>13.440157417990001</v>
      </c>
      <c r="L8289" s="91">
        <v>5.7883882545000001</v>
      </c>
    </row>
    <row r="8290" spans="1:12" x14ac:dyDescent="0.25">
      <c r="A8290" s="90">
        <v>35045.20833331324</v>
      </c>
      <c r="B8290" s="91">
        <v>267.48983680994991</v>
      </c>
      <c r="C8290" s="91">
        <v>94.850641478539984</v>
      </c>
      <c r="D8290" s="91">
        <v>0</v>
      </c>
      <c r="E8290" s="91">
        <v>52.690864799999993</v>
      </c>
      <c r="F8290" s="91">
        <v>17.192600003900001</v>
      </c>
      <c r="G8290" s="91">
        <v>1.5441060791000001</v>
      </c>
      <c r="H8290" s="91">
        <v>140.55110845100995</v>
      </c>
      <c r="I8290" s="91">
        <v>20.301678427909994</v>
      </c>
      <c r="J8290" s="91">
        <v>0.72717947579999997</v>
      </c>
      <c r="K8290" s="91">
        <v>13.438236632750002</v>
      </c>
      <c r="L8290" s="91">
        <v>6.26588089003</v>
      </c>
    </row>
    <row r="8291" spans="1:12" x14ac:dyDescent="0.25">
      <c r="A8291" s="90">
        <v>35045.249999979904</v>
      </c>
      <c r="B8291" s="91">
        <v>273.01809490549994</v>
      </c>
      <c r="C8291" s="91">
        <v>99.509673138229999</v>
      </c>
      <c r="D8291" s="91">
        <v>1.91022132554</v>
      </c>
      <c r="E8291" s="91">
        <v>57.359476547779998</v>
      </c>
      <c r="F8291" s="91">
        <v>17.192600003900001</v>
      </c>
      <c r="G8291" s="91">
        <v>1.5420146484399999</v>
      </c>
      <c r="H8291" s="91">
        <v>136.47997957553997</v>
      </c>
      <c r="I8291" s="91">
        <v>20.398296197570001</v>
      </c>
      <c r="J8291" s="91">
        <v>0.74667947579999994</v>
      </c>
      <c r="K8291" s="91">
        <v>13.445171308800003</v>
      </c>
      <c r="L8291" s="91">
        <v>7.9484889226300002</v>
      </c>
    </row>
    <row r="8292" spans="1:12" x14ac:dyDescent="0.25">
      <c r="A8292" s="90">
        <v>35045.291666646568</v>
      </c>
      <c r="B8292" s="91">
        <v>279.28446990862994</v>
      </c>
      <c r="C8292" s="91">
        <v>104.23698515563001</v>
      </c>
      <c r="D8292" s="91">
        <v>21.155420859169997</v>
      </c>
      <c r="E8292" s="91">
        <v>70.94423619445999</v>
      </c>
      <c r="F8292" s="91">
        <v>17.192600003900001</v>
      </c>
      <c r="G8292" s="91">
        <v>1.5406270752</v>
      </c>
      <c r="H8292" s="91">
        <v>142.33716689401996</v>
      </c>
      <c r="I8292" s="91">
        <v>20.456990613089996</v>
      </c>
      <c r="J8292" s="91">
        <v>0.74667947579999994</v>
      </c>
      <c r="K8292" s="91">
        <v>13.459896692940003</v>
      </c>
      <c r="L8292" s="91">
        <v>31.784994424569994</v>
      </c>
    </row>
    <row r="8293" spans="1:12" x14ac:dyDescent="0.25">
      <c r="A8293" s="90">
        <v>35045.333333313232</v>
      </c>
      <c r="B8293" s="91">
        <v>284.39675732760008</v>
      </c>
      <c r="C8293" s="91">
        <v>106.74045444315999</v>
      </c>
      <c r="D8293" s="91">
        <v>112.27158277733002</v>
      </c>
      <c r="E8293" s="91">
        <v>58.697575085739992</v>
      </c>
      <c r="F8293" s="91">
        <v>17.192600003900001</v>
      </c>
      <c r="G8293" s="91">
        <v>1.5408482666000001</v>
      </c>
      <c r="H8293" s="91">
        <v>137.80231841278999</v>
      </c>
      <c r="I8293" s="91">
        <v>20.47112529504</v>
      </c>
      <c r="J8293" s="91">
        <v>0.76882947579999994</v>
      </c>
      <c r="K8293" s="91">
        <v>11.155874777030004</v>
      </c>
      <c r="L8293" s="91">
        <v>3.2285488893000003</v>
      </c>
    </row>
    <row r="8294" spans="1:12" x14ac:dyDescent="0.25">
      <c r="A8294" s="90">
        <v>35045.374999979897</v>
      </c>
      <c r="B8294" s="91">
        <v>277.55561886146</v>
      </c>
      <c r="C8294" s="91">
        <v>108.01588341186002</v>
      </c>
      <c r="D8294" s="91">
        <v>235.2886305888801</v>
      </c>
      <c r="E8294" s="91">
        <v>54.005651226419999</v>
      </c>
      <c r="F8294" s="91">
        <v>17.192600003900001</v>
      </c>
      <c r="G8294" s="91">
        <v>1.5420146484399999</v>
      </c>
      <c r="H8294" s="91">
        <v>130.88299930555004</v>
      </c>
      <c r="I8294" s="91">
        <v>20.442183773019998</v>
      </c>
      <c r="J8294" s="91">
        <v>0.74667947579999994</v>
      </c>
      <c r="K8294" s="91">
        <v>11.024147378290001</v>
      </c>
      <c r="L8294" s="91">
        <v>0.30338069854999999</v>
      </c>
    </row>
    <row r="8295" spans="1:12" x14ac:dyDescent="0.25">
      <c r="A8295" s="90">
        <v>35045.416666646561</v>
      </c>
      <c r="B8295" s="91">
        <v>274.08451574745999</v>
      </c>
      <c r="C8295" s="91">
        <v>110.85503235106998</v>
      </c>
      <c r="D8295" s="91">
        <v>336.30687648752991</v>
      </c>
      <c r="E8295" s="91">
        <v>42.217190045880002</v>
      </c>
      <c r="F8295" s="91">
        <v>17.192600003900001</v>
      </c>
      <c r="G8295" s="91">
        <v>1.5439854736299998</v>
      </c>
      <c r="H8295" s="91">
        <v>121.07825884609005</v>
      </c>
      <c r="I8295" s="91">
        <v>20.450760803300007</v>
      </c>
      <c r="J8295" s="91">
        <v>0.74667947579999994</v>
      </c>
      <c r="K8295" s="91">
        <v>9.7897221138200017</v>
      </c>
      <c r="L8295" s="91">
        <v>0</v>
      </c>
    </row>
    <row r="8296" spans="1:12" x14ac:dyDescent="0.25">
      <c r="A8296" s="90">
        <v>35045.458333313225</v>
      </c>
      <c r="B8296" s="91">
        <v>264.33058166917999</v>
      </c>
      <c r="C8296" s="91">
        <v>104.21587538246004</v>
      </c>
      <c r="D8296" s="91">
        <v>383.89740966601983</v>
      </c>
      <c r="E8296" s="91">
        <v>45.527095578579996</v>
      </c>
      <c r="F8296" s="91">
        <v>17.192600003900001</v>
      </c>
      <c r="G8296" s="91">
        <v>1.6098775356400001</v>
      </c>
      <c r="H8296" s="91">
        <v>117.37625193846006</v>
      </c>
      <c r="I8296" s="91">
        <v>20.419924989120009</v>
      </c>
      <c r="J8296" s="91">
        <v>0.76759447579999995</v>
      </c>
      <c r="K8296" s="91">
        <v>9.7577264820200025</v>
      </c>
      <c r="L8296" s="91">
        <v>0</v>
      </c>
    </row>
    <row r="8297" spans="1:12" x14ac:dyDescent="0.25">
      <c r="A8297" s="90">
        <v>35045.499999979889</v>
      </c>
      <c r="B8297" s="91">
        <v>261.20601875515001</v>
      </c>
      <c r="C8297" s="91">
        <v>97.753045504799985</v>
      </c>
      <c r="D8297" s="91">
        <v>374.76081918255011</v>
      </c>
      <c r="E8297" s="91">
        <v>47.612811667999992</v>
      </c>
      <c r="F8297" s="91">
        <v>17.192600003900001</v>
      </c>
      <c r="G8297" s="91">
        <v>3.0883341738299994</v>
      </c>
      <c r="H8297" s="91">
        <v>118.11947566583007</v>
      </c>
      <c r="I8297" s="91">
        <v>20.425337434750002</v>
      </c>
      <c r="J8297" s="91">
        <v>0.76759447579999995</v>
      </c>
      <c r="K8297" s="91">
        <v>10.076698768130001</v>
      </c>
      <c r="L8297" s="91">
        <v>0</v>
      </c>
    </row>
    <row r="8298" spans="1:12" x14ac:dyDescent="0.25">
      <c r="A8298" s="90">
        <v>35045.541666646553</v>
      </c>
      <c r="B8298" s="91">
        <v>265.53804602614008</v>
      </c>
      <c r="C8298" s="91">
        <v>99.325186893960009</v>
      </c>
      <c r="D8298" s="91">
        <v>311.1445079791801</v>
      </c>
      <c r="E8298" s="91">
        <v>49.095335382449989</v>
      </c>
      <c r="F8298" s="91">
        <v>17.192600003900001</v>
      </c>
      <c r="G8298" s="91">
        <v>3.0910777792999999</v>
      </c>
      <c r="H8298" s="91">
        <v>121.51978151733003</v>
      </c>
      <c r="I8298" s="91">
        <v>20.401372619809997</v>
      </c>
      <c r="J8298" s="91">
        <v>0.72859447579999992</v>
      </c>
      <c r="K8298" s="91">
        <v>9.5181940548100012</v>
      </c>
      <c r="L8298" s="91">
        <v>0.56213241415999993</v>
      </c>
    </row>
    <row r="8299" spans="1:12" x14ac:dyDescent="0.25">
      <c r="A8299" s="90">
        <v>35045.583333313218</v>
      </c>
      <c r="B8299" s="91">
        <v>278.44498065342009</v>
      </c>
      <c r="C8299" s="91">
        <v>99.028021774959967</v>
      </c>
      <c r="D8299" s="91">
        <v>202.63822001021009</v>
      </c>
      <c r="E8299" s="91">
        <v>53.083329699549999</v>
      </c>
      <c r="F8299" s="91">
        <v>17.192600003900001</v>
      </c>
      <c r="G8299" s="91">
        <v>3.07775792285</v>
      </c>
      <c r="H8299" s="91">
        <v>125.77911132954004</v>
      </c>
      <c r="I8299" s="91">
        <v>20.473218289830001</v>
      </c>
      <c r="J8299" s="91">
        <v>0.76959447579999996</v>
      </c>
      <c r="K8299" s="91">
        <v>10.057026673170002</v>
      </c>
      <c r="L8299" s="91">
        <v>8.2447229184099999</v>
      </c>
    </row>
    <row r="8300" spans="1:12" x14ac:dyDescent="0.25">
      <c r="A8300" s="90">
        <v>35045.624999979882</v>
      </c>
      <c r="B8300" s="91">
        <v>300.09991361008019</v>
      </c>
      <c r="C8300" s="91">
        <v>99.17946992987001</v>
      </c>
      <c r="D8300" s="91">
        <v>93.758471827690059</v>
      </c>
      <c r="E8300" s="91">
        <v>56.131208434840005</v>
      </c>
      <c r="F8300" s="91">
        <v>17.192600003900001</v>
      </c>
      <c r="G8300" s="91">
        <v>3.0847566201200003</v>
      </c>
      <c r="H8300" s="91">
        <v>137.13057328416005</v>
      </c>
      <c r="I8300" s="91">
        <v>20.516267564350006</v>
      </c>
      <c r="J8300" s="91">
        <v>0.76959447579999996</v>
      </c>
      <c r="K8300" s="91">
        <v>12.027458813770002</v>
      </c>
      <c r="L8300" s="91">
        <v>10.245376752869999</v>
      </c>
    </row>
    <row r="8301" spans="1:12" x14ac:dyDescent="0.25">
      <c r="A8301" s="90">
        <v>35045.666666646546</v>
      </c>
      <c r="B8301" s="91">
        <v>320.77314266401987</v>
      </c>
      <c r="C8301" s="91">
        <v>101.75003657757003</v>
      </c>
      <c r="D8301" s="91">
        <v>23.435549960250007</v>
      </c>
      <c r="E8301" s="91">
        <v>69.071306287590005</v>
      </c>
      <c r="F8301" s="91">
        <v>17.192600003900001</v>
      </c>
      <c r="G8301" s="91">
        <v>3.0907367939500001</v>
      </c>
      <c r="H8301" s="91">
        <v>135.81992634926002</v>
      </c>
      <c r="I8301" s="91">
        <v>20.625417875699998</v>
      </c>
      <c r="J8301" s="91">
        <v>0.76959447579999996</v>
      </c>
      <c r="K8301" s="91">
        <v>13.277120718650002</v>
      </c>
      <c r="L8301" s="91">
        <v>23.679606365350001</v>
      </c>
    </row>
    <row r="8302" spans="1:12" x14ac:dyDescent="0.25">
      <c r="A8302" s="90">
        <v>35045.70833331321</v>
      </c>
      <c r="B8302" s="91">
        <v>331.70166144401009</v>
      </c>
      <c r="C8302" s="91">
        <v>101.68947573332001</v>
      </c>
      <c r="D8302" s="91">
        <v>0</v>
      </c>
      <c r="E8302" s="91">
        <v>55.880282825240009</v>
      </c>
      <c r="F8302" s="91">
        <v>17.192600003900001</v>
      </c>
      <c r="G8302" s="91">
        <v>3.0975515410199996</v>
      </c>
      <c r="H8302" s="91">
        <v>142.46639755676003</v>
      </c>
      <c r="I8302" s="91">
        <v>20.671429850300008</v>
      </c>
      <c r="J8302" s="91">
        <v>0.76959447579999996</v>
      </c>
      <c r="K8302" s="91">
        <v>13.264231999670001</v>
      </c>
      <c r="L8302" s="91">
        <v>25.921013628470003</v>
      </c>
    </row>
    <row r="8303" spans="1:12" x14ac:dyDescent="0.25">
      <c r="A8303" s="90">
        <v>35045.749999979875</v>
      </c>
      <c r="B8303" s="91">
        <v>335.66368838867015</v>
      </c>
      <c r="C8303" s="91">
        <v>100.03050312066999</v>
      </c>
      <c r="D8303" s="91">
        <v>0</v>
      </c>
      <c r="E8303" s="91">
        <v>60.869435135149999</v>
      </c>
      <c r="F8303" s="91">
        <v>17.192600003900001</v>
      </c>
      <c r="G8303" s="91">
        <v>3.10279554199</v>
      </c>
      <c r="H8303" s="91">
        <v>134.08653373101998</v>
      </c>
      <c r="I8303" s="91">
        <v>20.658278248169999</v>
      </c>
      <c r="J8303" s="91">
        <v>0.76959447579999996</v>
      </c>
      <c r="K8303" s="91">
        <v>13.271899786160001</v>
      </c>
      <c r="L8303" s="91">
        <v>17.169448823620002</v>
      </c>
    </row>
    <row r="8304" spans="1:12" x14ac:dyDescent="0.25">
      <c r="A8304" s="90">
        <v>35045.791666646539</v>
      </c>
      <c r="B8304" s="91">
        <v>335.41718956336007</v>
      </c>
      <c r="C8304" s="91">
        <v>98.528369555089967</v>
      </c>
      <c r="D8304" s="91">
        <v>0</v>
      </c>
      <c r="E8304" s="91">
        <v>56.541640716160003</v>
      </c>
      <c r="F8304" s="91">
        <v>17.192600003900001</v>
      </c>
      <c r="G8304" s="91">
        <v>3.1256734111300002</v>
      </c>
      <c r="H8304" s="91">
        <v>135.23067591856997</v>
      </c>
      <c r="I8304" s="91">
        <v>20.659631304890006</v>
      </c>
      <c r="J8304" s="91">
        <v>0.79174447580000007</v>
      </c>
      <c r="K8304" s="91">
        <v>13.282989827860002</v>
      </c>
      <c r="L8304" s="91">
        <v>15.517260326480002</v>
      </c>
    </row>
    <row r="8305" spans="1:12" x14ac:dyDescent="0.25">
      <c r="A8305" s="90">
        <v>35045.833333313203</v>
      </c>
      <c r="B8305" s="91">
        <v>327.96205043635001</v>
      </c>
      <c r="C8305" s="91">
        <v>97.389999878900042</v>
      </c>
      <c r="D8305" s="91">
        <v>0</v>
      </c>
      <c r="E8305" s="91">
        <v>52.406869446110008</v>
      </c>
      <c r="F8305" s="91">
        <v>17.192600003900001</v>
      </c>
      <c r="G8305" s="91">
        <v>3.1774611787100002</v>
      </c>
      <c r="H8305" s="91">
        <v>145.98363576294</v>
      </c>
      <c r="I8305" s="91">
        <v>20.652719727550004</v>
      </c>
      <c r="J8305" s="91">
        <v>0.79174447580000007</v>
      </c>
      <c r="K8305" s="91">
        <v>13.2844110421</v>
      </c>
      <c r="L8305" s="91">
        <v>12.302641226789998</v>
      </c>
    </row>
    <row r="8306" spans="1:12" x14ac:dyDescent="0.25">
      <c r="A8306" s="90">
        <v>35045.874999979867</v>
      </c>
      <c r="B8306" s="91">
        <v>321.10214021894001</v>
      </c>
      <c r="C8306" s="91">
        <v>97.390261103130001</v>
      </c>
      <c r="D8306" s="91">
        <v>0</v>
      </c>
      <c r="E8306" s="91">
        <v>60.760191828269996</v>
      </c>
      <c r="F8306" s="91">
        <v>17.192600003900001</v>
      </c>
      <c r="G8306" s="91">
        <v>3.1823345615200003</v>
      </c>
      <c r="H8306" s="91">
        <v>140.11438301493996</v>
      </c>
      <c r="I8306" s="91">
        <v>20.593503401980005</v>
      </c>
      <c r="J8306" s="91">
        <v>0.79174447580000007</v>
      </c>
      <c r="K8306" s="91">
        <v>11.328288833910001</v>
      </c>
      <c r="L8306" s="91">
        <v>7.5267719187900006</v>
      </c>
    </row>
    <row r="8307" spans="1:12" x14ac:dyDescent="0.25">
      <c r="A8307" s="90">
        <v>35045.916666646532</v>
      </c>
      <c r="B8307" s="91">
        <v>313.41230593676994</v>
      </c>
      <c r="C8307" s="91">
        <v>98.299370778850033</v>
      </c>
      <c r="D8307" s="91">
        <v>0</v>
      </c>
      <c r="E8307" s="91">
        <v>54.200322080909999</v>
      </c>
      <c r="F8307" s="91">
        <v>17.192600003900001</v>
      </c>
      <c r="G8307" s="91">
        <v>3.1872350244099996</v>
      </c>
      <c r="H8307" s="91">
        <v>139.17975850824004</v>
      </c>
      <c r="I8307" s="91">
        <v>20.520683215419993</v>
      </c>
      <c r="J8307" s="91">
        <v>0.79174447580000007</v>
      </c>
      <c r="K8307" s="91">
        <v>11.313494677820001</v>
      </c>
      <c r="L8307" s="91">
        <v>10.236096269770004</v>
      </c>
    </row>
    <row r="8308" spans="1:12" x14ac:dyDescent="0.25">
      <c r="A8308" s="90">
        <v>35045.958333313196</v>
      </c>
      <c r="B8308" s="91">
        <v>305.62878196894007</v>
      </c>
      <c r="C8308" s="91">
        <v>101.23376129148996</v>
      </c>
      <c r="D8308" s="91">
        <v>0</v>
      </c>
      <c r="E8308" s="91">
        <v>54.452444138260006</v>
      </c>
      <c r="F8308" s="91">
        <v>17.192600003900001</v>
      </c>
      <c r="G8308" s="91">
        <v>3.1910203076200001</v>
      </c>
      <c r="H8308" s="91">
        <v>133.82499589333997</v>
      </c>
      <c r="I8308" s="91">
        <v>20.348163450020003</v>
      </c>
      <c r="J8308" s="91">
        <v>0.79190999579999999</v>
      </c>
      <c r="K8308" s="91">
        <v>11.32085892912</v>
      </c>
      <c r="L8308" s="91">
        <v>10.659872216880002</v>
      </c>
    </row>
    <row r="8309" spans="1:12" x14ac:dyDescent="0.25">
      <c r="A8309" s="90">
        <v>35045.99999997986</v>
      </c>
      <c r="B8309" s="91">
        <v>306.17596840118995</v>
      </c>
      <c r="C8309" s="91">
        <v>103.68631789684001</v>
      </c>
      <c r="D8309" s="91">
        <v>0</v>
      </c>
      <c r="E8309" s="91">
        <v>82.495370498200003</v>
      </c>
      <c r="F8309" s="91">
        <v>17.192600003900001</v>
      </c>
      <c r="G8309" s="91">
        <v>3.1940783886699999</v>
      </c>
      <c r="H8309" s="91">
        <v>105.28475532569999</v>
      </c>
      <c r="I8309" s="91">
        <v>20.291053731459996</v>
      </c>
      <c r="J8309" s="91">
        <v>0.62360999579999998</v>
      </c>
      <c r="K8309" s="91">
        <v>9.5087856891000015</v>
      </c>
      <c r="L8309" s="91">
        <v>2.3898005331900003</v>
      </c>
    </row>
    <row r="8310" spans="1:12" x14ac:dyDescent="0.25">
      <c r="A8310" s="90">
        <v>35046.041666646524</v>
      </c>
      <c r="B8310" s="91">
        <v>297.8700035308201</v>
      </c>
      <c r="C8310" s="91">
        <v>100.86815524124998</v>
      </c>
      <c r="D8310" s="91">
        <v>0</v>
      </c>
      <c r="E8310" s="91">
        <v>75.798494937240008</v>
      </c>
      <c r="F8310" s="91">
        <v>17.192600003900001</v>
      </c>
      <c r="G8310" s="91">
        <v>3.1964085312499999</v>
      </c>
      <c r="H8310" s="91">
        <v>102.66702296143002</v>
      </c>
      <c r="I8310" s="91">
        <v>20.397961778969997</v>
      </c>
      <c r="J8310" s="91">
        <v>0.62360999579999998</v>
      </c>
      <c r="K8310" s="91">
        <v>9.480392619629999</v>
      </c>
      <c r="L8310" s="91">
        <v>8.3132666945399993</v>
      </c>
    </row>
    <row r="8311" spans="1:12" x14ac:dyDescent="0.25">
      <c r="A8311" s="90">
        <v>35046.083333313189</v>
      </c>
      <c r="B8311" s="91">
        <v>293.57052329423993</v>
      </c>
      <c r="C8311" s="91">
        <v>96.717174669559967</v>
      </c>
      <c r="D8311" s="91">
        <v>0</v>
      </c>
      <c r="E8311" s="91">
        <v>73.167341027429998</v>
      </c>
      <c r="F8311" s="91">
        <v>17.192600003900001</v>
      </c>
      <c r="G8311" s="91">
        <v>3.1980631796899996</v>
      </c>
      <c r="H8311" s="91">
        <v>102.50432129574001</v>
      </c>
      <c r="I8311" s="91">
        <v>20.322781628320005</v>
      </c>
      <c r="J8311" s="91">
        <v>0.62360999579999998</v>
      </c>
      <c r="K8311" s="91">
        <v>9.4801026727999993</v>
      </c>
      <c r="L8311" s="91">
        <v>1.7233243871499999</v>
      </c>
    </row>
    <row r="8312" spans="1:12" x14ac:dyDescent="0.25">
      <c r="A8312" s="90">
        <v>35046.124999979853</v>
      </c>
      <c r="B8312" s="91">
        <v>286.69139498511009</v>
      </c>
      <c r="C8312" s="91">
        <v>92.964966720129993</v>
      </c>
      <c r="D8312" s="91">
        <v>0</v>
      </c>
      <c r="E8312" s="91">
        <v>79.739174344450021</v>
      </c>
      <c r="F8312" s="91">
        <v>17.192600003900001</v>
      </c>
      <c r="G8312" s="91">
        <v>3.1980307187500001</v>
      </c>
      <c r="H8312" s="91">
        <v>95.647599962330034</v>
      </c>
      <c r="I8312" s="91">
        <v>20.29975442764</v>
      </c>
      <c r="J8312" s="91">
        <v>0.62484499579999986</v>
      </c>
      <c r="K8312" s="91">
        <v>9.4927285403700008</v>
      </c>
      <c r="L8312" s="91">
        <v>8.5570368876800007</v>
      </c>
    </row>
    <row r="8313" spans="1:12" x14ac:dyDescent="0.25">
      <c r="A8313" s="90">
        <v>35046.166666646517</v>
      </c>
      <c r="B8313" s="91">
        <v>288.21371934816</v>
      </c>
      <c r="C8313" s="91">
        <v>88.791447550620006</v>
      </c>
      <c r="D8313" s="91">
        <v>0</v>
      </c>
      <c r="E8313" s="91">
        <v>60.05906616499</v>
      </c>
      <c r="F8313" s="91">
        <v>17.192600003900001</v>
      </c>
      <c r="G8313" s="91">
        <v>3.1968249365200001</v>
      </c>
      <c r="H8313" s="91">
        <v>99.885491026880004</v>
      </c>
      <c r="I8313" s="91">
        <v>20.360067847130004</v>
      </c>
      <c r="J8313" s="91">
        <v>0.62484499579999986</v>
      </c>
      <c r="K8313" s="91">
        <v>9.4776110025100007</v>
      </c>
      <c r="L8313" s="91">
        <v>1.0675272792799999</v>
      </c>
    </row>
    <row r="8314" spans="1:12" x14ac:dyDescent="0.25">
      <c r="A8314" s="90">
        <v>35046.208333313181</v>
      </c>
      <c r="B8314" s="91">
        <v>285.43853592797984</v>
      </c>
      <c r="C8314" s="91">
        <v>90.815386066809992</v>
      </c>
      <c r="D8314" s="91">
        <v>0</v>
      </c>
      <c r="E8314" s="91">
        <v>56.084218151770003</v>
      </c>
      <c r="F8314" s="91">
        <v>17.192600003900001</v>
      </c>
      <c r="G8314" s="91">
        <v>3.1949549326200004</v>
      </c>
      <c r="H8314" s="91">
        <v>99.334764288160002</v>
      </c>
      <c r="I8314" s="91">
        <v>20.395824215660006</v>
      </c>
      <c r="J8314" s="91">
        <v>0.62484499579999986</v>
      </c>
      <c r="K8314" s="91">
        <v>9.4365077139599993</v>
      </c>
      <c r="L8314" s="91">
        <v>0.94989556278000009</v>
      </c>
    </row>
    <row r="8315" spans="1:12" x14ac:dyDescent="0.25">
      <c r="A8315" s="90">
        <v>35046.249999979846</v>
      </c>
      <c r="B8315" s="91">
        <v>284.35948291811013</v>
      </c>
      <c r="C8315" s="91">
        <v>99.868251804349981</v>
      </c>
      <c r="D8315" s="91">
        <v>0.85950598571000014</v>
      </c>
      <c r="E8315" s="91">
        <v>63.047930950249999</v>
      </c>
      <c r="F8315" s="91">
        <v>17.192600003900001</v>
      </c>
      <c r="G8315" s="91">
        <v>3.1863540205099996</v>
      </c>
      <c r="H8315" s="91">
        <v>93.179056894220011</v>
      </c>
      <c r="I8315" s="91">
        <v>20.69118851243001</v>
      </c>
      <c r="J8315" s="91">
        <v>0.62484499579999986</v>
      </c>
      <c r="K8315" s="91">
        <v>9.4421771719799992</v>
      </c>
      <c r="L8315" s="91">
        <v>2.7177553516700002</v>
      </c>
    </row>
    <row r="8316" spans="1:12" x14ac:dyDescent="0.25">
      <c r="A8316" s="90">
        <v>35046.29166664651</v>
      </c>
      <c r="B8316" s="91">
        <v>293.19373031618005</v>
      </c>
      <c r="C8316" s="91">
        <v>103.57321079376003</v>
      </c>
      <c r="D8316" s="91">
        <v>9.8271920972400011</v>
      </c>
      <c r="E8316" s="91">
        <v>73.361939729029999</v>
      </c>
      <c r="F8316" s="91">
        <v>17.192600003900001</v>
      </c>
      <c r="G8316" s="91">
        <v>3.1861065585899997</v>
      </c>
      <c r="H8316" s="91">
        <v>112.41765809690001</v>
      </c>
      <c r="I8316" s="91">
        <v>20.924479476450003</v>
      </c>
      <c r="J8316" s="91">
        <v>0.62484499579999986</v>
      </c>
      <c r="K8316" s="91">
        <v>9.4542159386799991</v>
      </c>
      <c r="L8316" s="91">
        <v>30.12694051667</v>
      </c>
    </row>
    <row r="8317" spans="1:12" x14ac:dyDescent="0.25">
      <c r="A8317" s="90">
        <v>35046.333333313174</v>
      </c>
      <c r="B8317" s="91">
        <v>286.71443360736993</v>
      </c>
      <c r="C8317" s="91">
        <v>100.39003933507001</v>
      </c>
      <c r="D8317" s="91">
        <v>86.477255616369959</v>
      </c>
      <c r="E8317" s="91">
        <v>69.497034118569985</v>
      </c>
      <c r="F8317" s="91">
        <v>17.192600003900001</v>
      </c>
      <c r="G8317" s="91">
        <v>3.1865397500000001</v>
      </c>
      <c r="H8317" s="91">
        <v>104.18442465244999</v>
      </c>
      <c r="I8317" s="91">
        <v>20.990843475299997</v>
      </c>
      <c r="J8317" s="91">
        <v>0.60392999579999995</v>
      </c>
      <c r="K8317" s="91">
        <v>9.4547884210899991</v>
      </c>
      <c r="L8317" s="91">
        <v>10.103205099590001</v>
      </c>
    </row>
    <row r="8318" spans="1:12" x14ac:dyDescent="0.25">
      <c r="A8318" s="90">
        <v>35046.374999979838</v>
      </c>
      <c r="B8318" s="91">
        <v>267.56833071129006</v>
      </c>
      <c r="C8318" s="91">
        <v>95.361220394320014</v>
      </c>
      <c r="D8318" s="91">
        <v>201.20222349583997</v>
      </c>
      <c r="E8318" s="91">
        <v>61.552605175419998</v>
      </c>
      <c r="F8318" s="91">
        <v>17.192600003900001</v>
      </c>
      <c r="G8318" s="91">
        <v>3.1862111318400004</v>
      </c>
      <c r="H8318" s="91">
        <v>103.92073362271002</v>
      </c>
      <c r="I8318" s="91">
        <v>20.964855261299999</v>
      </c>
      <c r="J8318" s="91">
        <v>0.62607999579999984</v>
      </c>
      <c r="K8318" s="91">
        <v>9.4480232613699986</v>
      </c>
      <c r="L8318" s="91">
        <v>0.36442549981</v>
      </c>
    </row>
    <row r="8319" spans="1:12" x14ac:dyDescent="0.25">
      <c r="A8319" s="90">
        <v>35046.416666646503</v>
      </c>
      <c r="B8319" s="91">
        <v>260.10542013006017</v>
      </c>
      <c r="C8319" s="91">
        <v>93.399491228659969</v>
      </c>
      <c r="D8319" s="91">
        <v>285.62393205570999</v>
      </c>
      <c r="E8319" s="91">
        <v>50.91290513813</v>
      </c>
      <c r="F8319" s="91">
        <v>17.192600003900001</v>
      </c>
      <c r="G8319" s="91">
        <v>3.1853180068399998</v>
      </c>
      <c r="H8319" s="91">
        <v>103.16950445333001</v>
      </c>
      <c r="I8319" s="91">
        <v>20.960038374729997</v>
      </c>
      <c r="J8319" s="91">
        <v>0.62607999579999984</v>
      </c>
      <c r="K8319" s="91">
        <v>9.4550335532399981</v>
      </c>
      <c r="L8319" s="91">
        <v>7.0477037395399993</v>
      </c>
    </row>
    <row r="8320" spans="1:12" x14ac:dyDescent="0.25">
      <c r="A8320" s="90">
        <v>35046.458333313167</v>
      </c>
      <c r="B8320" s="91">
        <v>236.27892804715995</v>
      </c>
      <c r="C8320" s="91">
        <v>87.248688445400006</v>
      </c>
      <c r="D8320" s="91">
        <v>345.71143337138017</v>
      </c>
      <c r="E8320" s="91">
        <v>52.154394618559998</v>
      </c>
      <c r="F8320" s="91">
        <v>17.192600003900001</v>
      </c>
      <c r="G8320" s="91">
        <v>3.1851348818400003</v>
      </c>
      <c r="H8320" s="91">
        <v>89.442926288010014</v>
      </c>
      <c r="I8320" s="91">
        <v>20.881226479270005</v>
      </c>
      <c r="J8320" s="91">
        <v>0.62607999579999984</v>
      </c>
      <c r="K8320" s="91">
        <v>9.4291295159299988</v>
      </c>
      <c r="L8320" s="91">
        <v>0</v>
      </c>
    </row>
    <row r="8321" spans="1:12" x14ac:dyDescent="0.25">
      <c r="A8321" s="90">
        <v>35046.499999979831</v>
      </c>
      <c r="B8321" s="91">
        <v>234.74026616548022</v>
      </c>
      <c r="C8321" s="91">
        <v>86.90679316760999</v>
      </c>
      <c r="D8321" s="91">
        <v>331.86744953601004</v>
      </c>
      <c r="E8321" s="91">
        <v>55.821811400139993</v>
      </c>
      <c r="F8321" s="91">
        <v>17.192600003900001</v>
      </c>
      <c r="G8321" s="91">
        <v>3.1893872011700002</v>
      </c>
      <c r="H8321" s="91">
        <v>89.526524487300037</v>
      </c>
      <c r="I8321" s="91">
        <v>20.943746841339994</v>
      </c>
      <c r="J8321" s="91">
        <v>0.62607999579999984</v>
      </c>
      <c r="K8321" s="91">
        <v>9.44585091155</v>
      </c>
      <c r="L8321" s="91">
        <v>5.1437111555100001</v>
      </c>
    </row>
    <row r="8322" spans="1:12" x14ac:dyDescent="0.25">
      <c r="A8322" s="90">
        <v>35046.541666646495</v>
      </c>
      <c r="B8322" s="91">
        <v>266.49489723960994</v>
      </c>
      <c r="C8322" s="91">
        <v>84.701696292890034</v>
      </c>
      <c r="D8322" s="91">
        <v>252.81216543675009</v>
      </c>
      <c r="E8322" s="91">
        <v>60.182473681659999</v>
      </c>
      <c r="F8322" s="91">
        <v>17.192600003900001</v>
      </c>
      <c r="G8322" s="91">
        <v>3.1731172675799999</v>
      </c>
      <c r="H8322" s="91">
        <v>109.07404428926002</v>
      </c>
      <c r="I8322" s="91">
        <v>20.88877781482001</v>
      </c>
      <c r="J8322" s="91">
        <v>0.62607999579999984</v>
      </c>
      <c r="K8322" s="91">
        <v>9.4507697756599995</v>
      </c>
      <c r="L8322" s="91">
        <v>5.52178613356</v>
      </c>
    </row>
    <row r="8323" spans="1:12" x14ac:dyDescent="0.25">
      <c r="A8323" s="90">
        <v>35046.58333331316</v>
      </c>
      <c r="B8323" s="91">
        <v>266.02460811707999</v>
      </c>
      <c r="C8323" s="91">
        <v>86.360105759790002</v>
      </c>
      <c r="D8323" s="91">
        <v>190.61557822523994</v>
      </c>
      <c r="E8323" s="91">
        <v>61.228815426319997</v>
      </c>
      <c r="F8323" s="91">
        <v>17.192600003900001</v>
      </c>
      <c r="G8323" s="91">
        <v>3.1760998105500002</v>
      </c>
      <c r="H8323" s="91">
        <v>109.99484419945001</v>
      </c>
      <c r="I8323" s="91">
        <v>20.952897437380003</v>
      </c>
      <c r="J8323" s="91">
        <v>0.62607999579999984</v>
      </c>
      <c r="K8323" s="91">
        <v>9.4293765814399997</v>
      </c>
      <c r="L8323" s="91">
        <v>17.27108544599</v>
      </c>
    </row>
    <row r="8324" spans="1:12" x14ac:dyDescent="0.25">
      <c r="A8324" s="90">
        <v>35046.624999979824</v>
      </c>
      <c r="B8324" s="91">
        <v>292.47678001211005</v>
      </c>
      <c r="C8324" s="91">
        <v>90.843350456419984</v>
      </c>
      <c r="D8324" s="91">
        <v>101.27206057430004</v>
      </c>
      <c r="E8324" s="91">
        <v>61.975339155409998</v>
      </c>
      <c r="F8324" s="91">
        <v>17.192600003900001</v>
      </c>
      <c r="G8324" s="91">
        <v>3.1801630634799998</v>
      </c>
      <c r="H8324" s="91">
        <v>105.03406924197</v>
      </c>
      <c r="I8324" s="91">
        <v>21.039841759219996</v>
      </c>
      <c r="J8324" s="91">
        <v>0.62484499579999986</v>
      </c>
      <c r="K8324" s="91">
        <v>9.4401949140599992</v>
      </c>
      <c r="L8324" s="91">
        <v>19.520239850739998</v>
      </c>
    </row>
    <row r="8325" spans="1:12" x14ac:dyDescent="0.25">
      <c r="A8325" s="90">
        <v>35046.666666646488</v>
      </c>
      <c r="B8325" s="91">
        <v>318.78405733551034</v>
      </c>
      <c r="C8325" s="91">
        <v>96.157360206150003</v>
      </c>
      <c r="D8325" s="91">
        <v>32.141359929389999</v>
      </c>
      <c r="E8325" s="91">
        <v>78.813533791330002</v>
      </c>
      <c r="F8325" s="91">
        <v>17.192600003900001</v>
      </c>
      <c r="G8325" s="91">
        <v>3.1813470146500005</v>
      </c>
      <c r="H8325" s="91">
        <v>102.14686789458001</v>
      </c>
      <c r="I8325" s="91">
        <v>21.089106349949997</v>
      </c>
      <c r="J8325" s="91">
        <v>0.62484499579999986</v>
      </c>
      <c r="K8325" s="91">
        <v>9.1466433779100011</v>
      </c>
      <c r="L8325" s="91">
        <v>33.030700216939998</v>
      </c>
    </row>
    <row r="8326" spans="1:12" x14ac:dyDescent="0.25">
      <c r="A8326" s="90">
        <v>35046.708333313152</v>
      </c>
      <c r="B8326" s="91">
        <v>339.58019327563011</v>
      </c>
      <c r="C8326" s="91">
        <v>107.34454885798998</v>
      </c>
      <c r="D8326" s="91">
        <v>0</v>
      </c>
      <c r="E8326" s="91">
        <v>56.798367377120002</v>
      </c>
      <c r="F8326" s="91">
        <v>17.192600003900001</v>
      </c>
      <c r="G8326" s="91">
        <v>3.1816050146500001</v>
      </c>
      <c r="H8326" s="91">
        <v>99.381152017299968</v>
      </c>
      <c r="I8326" s="91">
        <v>21.059965356250007</v>
      </c>
      <c r="J8326" s="91">
        <v>0.44624499580000004</v>
      </c>
      <c r="K8326" s="91">
        <v>9.1361061804000006</v>
      </c>
      <c r="L8326" s="91">
        <v>24.116816205310005</v>
      </c>
    </row>
    <row r="8327" spans="1:12" x14ac:dyDescent="0.25">
      <c r="A8327" s="90">
        <v>35046.749999979816</v>
      </c>
      <c r="B8327" s="91">
        <v>355.0230554905998</v>
      </c>
      <c r="C8327" s="91">
        <v>125.30761909825</v>
      </c>
      <c r="D8327" s="91">
        <v>0</v>
      </c>
      <c r="E8327" s="91">
        <v>55.027338743569999</v>
      </c>
      <c r="F8327" s="91">
        <v>17.192600003900001</v>
      </c>
      <c r="G8327" s="91">
        <v>3.1805254902300004</v>
      </c>
      <c r="H8327" s="91">
        <v>92.543665865349993</v>
      </c>
      <c r="I8327" s="91">
        <v>21.08132188766</v>
      </c>
      <c r="J8327" s="91">
        <v>0.42409499580000004</v>
      </c>
      <c r="K8327" s="91">
        <v>9.1423749943000008</v>
      </c>
      <c r="L8327" s="91">
        <v>2.9611035323300001</v>
      </c>
    </row>
    <row r="8328" spans="1:12" x14ac:dyDescent="0.25">
      <c r="A8328" s="90">
        <v>35046.791666646481</v>
      </c>
      <c r="B8328" s="91">
        <v>362.09278595789027</v>
      </c>
      <c r="C8328" s="91">
        <v>141.36368849516009</v>
      </c>
      <c r="D8328" s="91">
        <v>0</v>
      </c>
      <c r="E8328" s="91">
        <v>49.978086200410004</v>
      </c>
      <c r="F8328" s="91">
        <v>17.192600003900001</v>
      </c>
      <c r="G8328" s="91">
        <v>3.1806720146500003</v>
      </c>
      <c r="H8328" s="91">
        <v>86.404732792700017</v>
      </c>
      <c r="I8328" s="91">
        <v>21.020888166930003</v>
      </c>
      <c r="J8328" s="91">
        <v>0.42409499580000004</v>
      </c>
      <c r="K8328" s="91">
        <v>5.280056265619999</v>
      </c>
      <c r="L8328" s="91">
        <v>19.45473626343</v>
      </c>
    </row>
    <row r="8329" spans="1:12" x14ac:dyDescent="0.25">
      <c r="A8329" s="90">
        <v>35046.833333313145</v>
      </c>
      <c r="B8329" s="91">
        <v>377.11845389883985</v>
      </c>
      <c r="C8329" s="91">
        <v>157.53895436545011</v>
      </c>
      <c r="D8329" s="91">
        <v>0</v>
      </c>
      <c r="E8329" s="91">
        <v>48.779034922000001</v>
      </c>
      <c r="F8329" s="91">
        <v>17.192600003900001</v>
      </c>
      <c r="G8329" s="91">
        <v>3.1821345878900003</v>
      </c>
      <c r="H8329" s="91">
        <v>81.995273301959998</v>
      </c>
      <c r="I8329" s="91">
        <v>20.918134468660011</v>
      </c>
      <c r="J8329" s="91">
        <v>0.42409499580000004</v>
      </c>
      <c r="K8329" s="91">
        <v>0.29662955557999998</v>
      </c>
      <c r="L8329" s="91">
        <v>7.5982279214100013</v>
      </c>
    </row>
    <row r="8330" spans="1:12" x14ac:dyDescent="0.25">
      <c r="A8330" s="90">
        <v>35046.874999979809</v>
      </c>
      <c r="B8330" s="91">
        <v>383.18980829261989</v>
      </c>
      <c r="C8330" s="91">
        <v>172.72062342743007</v>
      </c>
      <c r="D8330" s="91">
        <v>0</v>
      </c>
      <c r="E8330" s="91">
        <v>46.44614721568</v>
      </c>
      <c r="F8330" s="91">
        <v>17.192600003900001</v>
      </c>
      <c r="G8330" s="91">
        <v>3.1834264453099999</v>
      </c>
      <c r="H8330" s="91">
        <v>71.213054534869997</v>
      </c>
      <c r="I8330" s="91">
        <v>20.785426853640004</v>
      </c>
      <c r="J8330" s="91">
        <v>0.42409499580000004</v>
      </c>
      <c r="K8330" s="91">
        <v>0.29751033629000001</v>
      </c>
      <c r="L8330" s="91">
        <v>7.796667865729999</v>
      </c>
    </row>
    <row r="8331" spans="1:12" x14ac:dyDescent="0.25">
      <c r="A8331" s="90">
        <v>35046.916666646473</v>
      </c>
      <c r="B8331" s="91">
        <v>389.97277648893015</v>
      </c>
      <c r="C8331" s="91">
        <v>186.54718988358994</v>
      </c>
      <c r="D8331" s="91">
        <v>0</v>
      </c>
      <c r="E8331" s="91">
        <v>55.372977450650005</v>
      </c>
      <c r="F8331" s="91">
        <v>17.192600003900001</v>
      </c>
      <c r="G8331" s="91">
        <v>3.1855822412100001</v>
      </c>
      <c r="H8331" s="91">
        <v>48.54647868431001</v>
      </c>
      <c r="I8331" s="91">
        <v>20.699350150659999</v>
      </c>
      <c r="J8331" s="91">
        <v>0.42409499580000004</v>
      </c>
      <c r="K8331" s="91">
        <v>0.28541534493999998</v>
      </c>
      <c r="L8331" s="91">
        <v>4.7173689086899993</v>
      </c>
    </row>
    <row r="8332" spans="1:12" x14ac:dyDescent="0.25">
      <c r="A8332" s="90">
        <v>35046.958333313138</v>
      </c>
      <c r="B8332" s="91">
        <v>394.30028559091977</v>
      </c>
      <c r="C8332" s="91">
        <v>197.64588880772001</v>
      </c>
      <c r="D8332" s="91">
        <v>0</v>
      </c>
      <c r="E8332" s="91">
        <v>53.39427304486</v>
      </c>
      <c r="F8332" s="91">
        <v>17.192600003900001</v>
      </c>
      <c r="G8332" s="91">
        <v>3.1872927460900002</v>
      </c>
      <c r="H8332" s="91">
        <v>59.396508174130012</v>
      </c>
      <c r="I8332" s="91">
        <v>20.507008091980001</v>
      </c>
      <c r="J8332" s="91">
        <v>0.13065947580000001</v>
      </c>
      <c r="K8332" s="91">
        <v>0.29604196526999998</v>
      </c>
      <c r="L8332" s="91">
        <v>2.2898982241299999</v>
      </c>
    </row>
    <row r="8333" spans="1:12" x14ac:dyDescent="0.25">
      <c r="A8333" s="90">
        <v>35046.999999979802</v>
      </c>
      <c r="B8333" s="91">
        <v>414.21549733856</v>
      </c>
      <c r="C8333" s="91">
        <v>213.67646538210002</v>
      </c>
      <c r="D8333" s="91">
        <v>0</v>
      </c>
      <c r="E8333" s="91">
        <v>35.416477739320001</v>
      </c>
      <c r="F8333" s="91">
        <v>17.192600003900001</v>
      </c>
      <c r="G8333" s="91">
        <v>3.1883339072300001</v>
      </c>
      <c r="H8333" s="91">
        <v>83.477829252219991</v>
      </c>
      <c r="I8333" s="91">
        <v>20.467279213679998</v>
      </c>
      <c r="J8333" s="91">
        <v>0.75399947579999993</v>
      </c>
      <c r="K8333" s="91">
        <v>0.30756002335999999</v>
      </c>
      <c r="L8333" s="91">
        <v>8.5522698340000005</v>
      </c>
    </row>
    <row r="8334" spans="1:12" x14ac:dyDescent="0.25">
      <c r="A8334" s="90">
        <v>35047.041666646466</v>
      </c>
      <c r="B8334" s="91">
        <v>424.90341619929001</v>
      </c>
      <c r="C8334" s="91">
        <v>220.54035333094987</v>
      </c>
      <c r="D8334" s="91">
        <v>0</v>
      </c>
      <c r="E8334" s="91">
        <v>36.6151620638</v>
      </c>
      <c r="F8334" s="91">
        <v>17.192600003900001</v>
      </c>
      <c r="G8334" s="91">
        <v>3.1883275546899998</v>
      </c>
      <c r="H8334" s="91">
        <v>63.950954444009994</v>
      </c>
      <c r="I8334" s="91">
        <v>20.375744003039998</v>
      </c>
      <c r="J8334" s="91">
        <v>0.71501947579999992</v>
      </c>
      <c r="K8334" s="91">
        <v>0.29463425965000001</v>
      </c>
      <c r="L8334" s="91">
        <v>15.607152864249999</v>
      </c>
    </row>
    <row r="8335" spans="1:12" x14ac:dyDescent="0.25">
      <c r="A8335" s="90">
        <v>35047.08333331313</v>
      </c>
      <c r="B8335" s="91">
        <v>431.15877423581009</v>
      </c>
      <c r="C8335" s="91">
        <v>229.16530881108002</v>
      </c>
      <c r="D8335" s="91">
        <v>0</v>
      </c>
      <c r="E8335" s="91">
        <v>30.502907795529996</v>
      </c>
      <c r="F8335" s="91">
        <v>17.192600003900001</v>
      </c>
      <c r="G8335" s="91">
        <v>3.1875735859400001</v>
      </c>
      <c r="H8335" s="91">
        <v>63.936353884989998</v>
      </c>
      <c r="I8335" s="91">
        <v>20.440583362499996</v>
      </c>
      <c r="J8335" s="91">
        <v>0.69286947580000002</v>
      </c>
      <c r="K8335" s="91">
        <v>0.29434016633999999</v>
      </c>
      <c r="L8335" s="91">
        <v>1.0736616671800001</v>
      </c>
    </row>
    <row r="8336" spans="1:12" x14ac:dyDescent="0.25">
      <c r="A8336" s="90">
        <v>35047.124999979795</v>
      </c>
      <c r="B8336" s="91">
        <v>437.61179052533004</v>
      </c>
      <c r="C8336" s="91">
        <v>238.05587793395989</v>
      </c>
      <c r="D8336" s="91">
        <v>0</v>
      </c>
      <c r="E8336" s="91">
        <v>30.313851591999995</v>
      </c>
      <c r="F8336" s="91">
        <v>17.192600003900001</v>
      </c>
      <c r="G8336" s="91">
        <v>3.1854935380899998</v>
      </c>
      <c r="H8336" s="91">
        <v>56.458432856120005</v>
      </c>
      <c r="I8336" s="91">
        <v>20.353534040749995</v>
      </c>
      <c r="J8336" s="91">
        <v>0.69163447579999993</v>
      </c>
      <c r="K8336" s="91">
        <v>0.30714659450999998</v>
      </c>
      <c r="L8336" s="91">
        <v>0.95799586492999989</v>
      </c>
    </row>
    <row r="8337" spans="1:12" x14ac:dyDescent="0.25">
      <c r="A8337" s="90">
        <v>35047.166666646459</v>
      </c>
      <c r="B8337" s="91">
        <v>440.1721944187401</v>
      </c>
      <c r="C8337" s="91">
        <v>238.35058209992994</v>
      </c>
      <c r="D8337" s="91">
        <v>0</v>
      </c>
      <c r="E8337" s="91">
        <v>23.822737137410002</v>
      </c>
      <c r="F8337" s="91">
        <v>17.192600003900001</v>
      </c>
      <c r="G8337" s="91">
        <v>3.1827546328099996</v>
      </c>
      <c r="H8337" s="91">
        <v>48.078614404030006</v>
      </c>
      <c r="I8337" s="91">
        <v>20.374112963360005</v>
      </c>
      <c r="J8337" s="91">
        <v>0.44798447580000006</v>
      </c>
      <c r="K8337" s="91">
        <v>0.29891015529999998</v>
      </c>
      <c r="L8337" s="91">
        <v>2.4319366480599998</v>
      </c>
    </row>
    <row r="8338" spans="1:12" x14ac:dyDescent="0.25">
      <c r="A8338" s="90">
        <v>35047.208333313123</v>
      </c>
      <c r="B8338" s="91">
        <v>444.20281618724988</v>
      </c>
      <c r="C8338" s="91">
        <v>241.36190946986994</v>
      </c>
      <c r="D8338" s="91">
        <v>0</v>
      </c>
      <c r="E8338" s="91">
        <v>19.10369281385</v>
      </c>
      <c r="F8338" s="91">
        <v>17.192600003900001</v>
      </c>
      <c r="G8338" s="91">
        <v>1.7292898823</v>
      </c>
      <c r="H8338" s="91">
        <v>46.903164191199998</v>
      </c>
      <c r="I8338" s="91">
        <v>20.411047882609999</v>
      </c>
      <c r="J8338" s="91">
        <v>0.36404574121999994</v>
      </c>
      <c r="K8338" s="91">
        <v>0.25078718354000001</v>
      </c>
      <c r="L8338" s="91">
        <v>1.70753434484</v>
      </c>
    </row>
    <row r="8339" spans="1:12" x14ac:dyDescent="0.25">
      <c r="A8339" s="90">
        <v>35047.249999979787</v>
      </c>
      <c r="B8339" s="91">
        <v>449.44470025457008</v>
      </c>
      <c r="C8339" s="91">
        <v>238.85000724870005</v>
      </c>
      <c r="D8339" s="91">
        <v>0.44009004823999992</v>
      </c>
      <c r="E8339" s="91">
        <v>22.003168942149998</v>
      </c>
      <c r="F8339" s="91">
        <v>17.192600003900001</v>
      </c>
      <c r="G8339" s="91">
        <v>1.9878469134499999</v>
      </c>
      <c r="H8339" s="91">
        <v>50.125895071099997</v>
      </c>
      <c r="I8339" s="91">
        <v>20.658012062130005</v>
      </c>
      <c r="J8339" s="91">
        <v>0.65063447579999989</v>
      </c>
      <c r="K8339" s="91">
        <v>0.25653771960999999</v>
      </c>
      <c r="L8339" s="91">
        <v>0.84426047938000004</v>
      </c>
    </row>
    <row r="8340" spans="1:12" x14ac:dyDescent="0.25">
      <c r="A8340" s="90">
        <v>35047.291666646452</v>
      </c>
      <c r="B8340" s="91">
        <v>454.68882248621003</v>
      </c>
      <c r="C8340" s="91">
        <v>235.14453168342001</v>
      </c>
      <c r="D8340" s="91">
        <v>13.588138838440006</v>
      </c>
      <c r="E8340" s="91">
        <v>40.821971275000003</v>
      </c>
      <c r="F8340" s="91">
        <v>17.192600003900001</v>
      </c>
      <c r="G8340" s="91">
        <v>3.1798727226600003</v>
      </c>
      <c r="H8340" s="91">
        <v>66.916703792560028</v>
      </c>
      <c r="I8340" s="91">
        <v>20.944429414959998</v>
      </c>
      <c r="J8340" s="91">
        <v>0.65063447579999989</v>
      </c>
      <c r="K8340" s="91">
        <v>0.31527882368999999</v>
      </c>
      <c r="L8340" s="91">
        <v>15.80305269366</v>
      </c>
    </row>
    <row r="8341" spans="1:12" x14ac:dyDescent="0.25">
      <c r="A8341" s="90">
        <v>35047.333333313116</v>
      </c>
      <c r="B8341" s="91">
        <v>445.68524811228008</v>
      </c>
      <c r="C8341" s="91">
        <v>231.47163769441991</v>
      </c>
      <c r="D8341" s="91">
        <v>77.081269584539967</v>
      </c>
      <c r="E8341" s="91">
        <v>31.696770887809997</v>
      </c>
      <c r="F8341" s="91">
        <v>17.192600003900001</v>
      </c>
      <c r="G8341" s="91">
        <v>3.1809241855499999</v>
      </c>
      <c r="H8341" s="91">
        <v>66.238352667110021</v>
      </c>
      <c r="I8341" s="91">
        <v>20.90961741453</v>
      </c>
      <c r="J8341" s="91">
        <v>0.65063447579999989</v>
      </c>
      <c r="K8341" s="91">
        <v>0.31585949307</v>
      </c>
      <c r="L8341" s="91">
        <v>6.5007519289299998</v>
      </c>
    </row>
    <row r="8342" spans="1:12" x14ac:dyDescent="0.25">
      <c r="A8342" s="90">
        <v>35047.37499997978</v>
      </c>
      <c r="B8342" s="91">
        <v>430.53806877417026</v>
      </c>
      <c r="C8342" s="91">
        <v>228.32817917552001</v>
      </c>
      <c r="D8342" s="91">
        <v>195.56487011079</v>
      </c>
      <c r="E8342" s="91">
        <v>26.37704736689</v>
      </c>
      <c r="F8342" s="91">
        <v>17.192600003900001</v>
      </c>
      <c r="G8342" s="91">
        <v>3.17973296094</v>
      </c>
      <c r="H8342" s="91">
        <v>52.711812305060015</v>
      </c>
      <c r="I8342" s="91">
        <v>21.045838254269999</v>
      </c>
      <c r="J8342" s="91">
        <v>0.51950162799999999</v>
      </c>
      <c r="K8342" s="91">
        <v>0.26246741303999999</v>
      </c>
      <c r="L8342" s="91">
        <v>0.31512195217</v>
      </c>
    </row>
    <row r="8343" spans="1:12" x14ac:dyDescent="0.25">
      <c r="A8343" s="90">
        <v>35047.416666646444</v>
      </c>
      <c r="B8343" s="91">
        <v>396.81995916045008</v>
      </c>
      <c r="C8343" s="91">
        <v>223.83106059186002</v>
      </c>
      <c r="D8343" s="91">
        <v>301.06808012272012</v>
      </c>
      <c r="E8343" s="91">
        <v>24.234887645210001</v>
      </c>
      <c r="F8343" s="91">
        <v>17.192600003900001</v>
      </c>
      <c r="G8343" s="91">
        <v>3.2071209306600004</v>
      </c>
      <c r="H8343" s="91">
        <v>48.637118373909985</v>
      </c>
      <c r="I8343" s="91">
        <v>20.940399369649999</v>
      </c>
      <c r="J8343" s="91">
        <v>0.42381447579999998</v>
      </c>
      <c r="K8343" s="91">
        <v>0.26957795803000001</v>
      </c>
      <c r="L8343" s="91">
        <v>0.27327366730000002</v>
      </c>
    </row>
    <row r="8344" spans="1:12" x14ac:dyDescent="0.25">
      <c r="A8344" s="90">
        <v>35047.458333313109</v>
      </c>
      <c r="B8344" s="91">
        <v>391.23796098661984</v>
      </c>
      <c r="C8344" s="91">
        <v>214.64756381953993</v>
      </c>
      <c r="D8344" s="91">
        <v>345.6411257918798</v>
      </c>
      <c r="E8344" s="91">
        <v>23.786036143699995</v>
      </c>
      <c r="F8344" s="91">
        <v>17.192600003900001</v>
      </c>
      <c r="G8344" s="91">
        <v>3.2024550078100003</v>
      </c>
      <c r="H8344" s="91">
        <v>47.15532758437999</v>
      </c>
      <c r="I8344" s="91">
        <v>20.967512453889995</v>
      </c>
      <c r="J8344" s="91">
        <v>0.42381447579999998</v>
      </c>
      <c r="K8344" s="91">
        <v>0.24330347103</v>
      </c>
      <c r="L8344" s="91">
        <v>0.14403854515999998</v>
      </c>
    </row>
    <row r="8345" spans="1:12" x14ac:dyDescent="0.25">
      <c r="A8345" s="90">
        <v>35047.499999979773</v>
      </c>
      <c r="B8345" s="91">
        <v>384.95515856044995</v>
      </c>
      <c r="C8345" s="91">
        <v>206.35735779816008</v>
      </c>
      <c r="D8345" s="91">
        <v>337.00172939682983</v>
      </c>
      <c r="E8345" s="91">
        <v>23.041589080359998</v>
      </c>
      <c r="F8345" s="91">
        <v>17.192600003900001</v>
      </c>
      <c r="G8345" s="91">
        <v>3.2046119628899996</v>
      </c>
      <c r="H8345" s="91">
        <v>46.855544687769999</v>
      </c>
      <c r="I8345" s="91">
        <v>21.022202063929996</v>
      </c>
      <c r="J8345" s="91">
        <v>0.42381447579999998</v>
      </c>
      <c r="K8345" s="91">
        <v>0.26026399677000001</v>
      </c>
      <c r="L8345" s="91">
        <v>0.69926873728000005</v>
      </c>
    </row>
    <row r="8346" spans="1:12" x14ac:dyDescent="0.25">
      <c r="A8346" s="90">
        <v>35047.541666646437</v>
      </c>
      <c r="B8346" s="91">
        <v>382.93740688662018</v>
      </c>
      <c r="C8346" s="91">
        <v>199.31850904858999</v>
      </c>
      <c r="D8346" s="91">
        <v>287.16849108801006</v>
      </c>
      <c r="E8346" s="91">
        <v>26.086597457300002</v>
      </c>
      <c r="F8346" s="91">
        <v>17.192600003900001</v>
      </c>
      <c r="G8346" s="91">
        <v>3.2062916289100003</v>
      </c>
      <c r="H8346" s="91">
        <v>55.483592677609991</v>
      </c>
      <c r="I8346" s="91">
        <v>21.033764927859998</v>
      </c>
      <c r="J8346" s="91">
        <v>0.44064447579999999</v>
      </c>
      <c r="K8346" s="91">
        <v>0.26525320480999998</v>
      </c>
      <c r="L8346" s="91">
        <v>3.2025844559399999</v>
      </c>
    </row>
    <row r="8347" spans="1:12" x14ac:dyDescent="0.25">
      <c r="A8347" s="90">
        <v>35047.583333313101</v>
      </c>
      <c r="B8347" s="91">
        <v>403.1666883567604</v>
      </c>
      <c r="C8347" s="91">
        <v>193.46252671336003</v>
      </c>
      <c r="D8347" s="91">
        <v>177.74487941210995</v>
      </c>
      <c r="E8347" s="91">
        <v>32.499866253070003</v>
      </c>
      <c r="F8347" s="91">
        <v>17.192600003900001</v>
      </c>
      <c r="G8347" s="91">
        <v>3.21245539355</v>
      </c>
      <c r="H8347" s="91">
        <v>76.811207941330025</v>
      </c>
      <c r="I8347" s="91">
        <v>20.992154050559996</v>
      </c>
      <c r="J8347" s="91">
        <v>0.68429447580000002</v>
      </c>
      <c r="K8347" s="91">
        <v>0.30005406978000004</v>
      </c>
      <c r="L8347" s="91">
        <v>3.4070495360099997</v>
      </c>
    </row>
    <row r="8348" spans="1:12" x14ac:dyDescent="0.25">
      <c r="A8348" s="90">
        <v>35047.624999979766</v>
      </c>
      <c r="B8348" s="91">
        <v>389.86114711987989</v>
      </c>
      <c r="C8348" s="91">
        <v>189.88712907828008</v>
      </c>
      <c r="D8348" s="91">
        <v>94.361807463640034</v>
      </c>
      <c r="E8348" s="91">
        <v>49.905935270340009</v>
      </c>
      <c r="F8348" s="91">
        <v>17.192600003900001</v>
      </c>
      <c r="G8348" s="91">
        <v>3.2182163320299995</v>
      </c>
      <c r="H8348" s="91">
        <v>86.540812869759989</v>
      </c>
      <c r="I8348" s="91">
        <v>21.122142857340002</v>
      </c>
      <c r="J8348" s="91">
        <v>0.70644447579999992</v>
      </c>
      <c r="K8348" s="91">
        <v>8.4646340861700011</v>
      </c>
      <c r="L8348" s="91">
        <v>18.243041663669999</v>
      </c>
    </row>
    <row r="8349" spans="1:12" x14ac:dyDescent="0.25">
      <c r="A8349" s="90">
        <v>35047.66666664643</v>
      </c>
      <c r="B8349" s="91">
        <v>394.53270586582988</v>
      </c>
      <c r="C8349" s="91">
        <v>189.76423474285005</v>
      </c>
      <c r="D8349" s="91">
        <v>30.831896512109999</v>
      </c>
      <c r="E8349" s="91">
        <v>53.316240961509997</v>
      </c>
      <c r="F8349" s="91">
        <v>17.192600003900001</v>
      </c>
      <c r="G8349" s="91">
        <v>3.2223719990199999</v>
      </c>
      <c r="H8349" s="91">
        <v>83.785225550830006</v>
      </c>
      <c r="I8349" s="91">
        <v>21.164735450170003</v>
      </c>
      <c r="J8349" s="91">
        <v>0.70644447579999992</v>
      </c>
      <c r="K8349" s="91">
        <v>8.4701584284800013</v>
      </c>
      <c r="L8349" s="91">
        <v>26.973436438570001</v>
      </c>
    </row>
    <row r="8350" spans="1:12" x14ac:dyDescent="0.25">
      <c r="A8350" s="90">
        <v>35047.708333313094</v>
      </c>
      <c r="B8350" s="91">
        <v>398.25286186175015</v>
      </c>
      <c r="C8350" s="91">
        <v>187.12527322336004</v>
      </c>
      <c r="D8350" s="91">
        <v>0</v>
      </c>
      <c r="E8350" s="91">
        <v>40.224503904390005</v>
      </c>
      <c r="F8350" s="91">
        <v>17.192600003900001</v>
      </c>
      <c r="G8350" s="91">
        <v>3.24464849121</v>
      </c>
      <c r="H8350" s="91">
        <v>88.594352612630018</v>
      </c>
      <c r="I8350" s="91">
        <v>21.16094055624</v>
      </c>
      <c r="J8350" s="91">
        <v>0.70644447579999992</v>
      </c>
      <c r="K8350" s="91">
        <v>6.7161872324400003</v>
      </c>
      <c r="L8350" s="91">
        <v>9.5863780265099994</v>
      </c>
    </row>
    <row r="8351" spans="1:12" x14ac:dyDescent="0.25">
      <c r="A8351" s="90">
        <v>35047.749999979758</v>
      </c>
      <c r="B8351" s="91">
        <v>395.2827400320698</v>
      </c>
      <c r="C8351" s="91">
        <v>183.50544334041001</v>
      </c>
      <c r="D8351" s="91">
        <v>0</v>
      </c>
      <c r="E8351" s="91">
        <v>42.0860271755</v>
      </c>
      <c r="F8351" s="91">
        <v>17.192600003900001</v>
      </c>
      <c r="G8351" s="91">
        <v>3.2469224912099999</v>
      </c>
      <c r="H8351" s="91">
        <v>85.595317560019993</v>
      </c>
      <c r="I8351" s="91">
        <v>21.062632880339997</v>
      </c>
      <c r="J8351" s="91">
        <v>0.70644447579999992</v>
      </c>
      <c r="K8351" s="91">
        <v>9.0308290033700001</v>
      </c>
      <c r="L8351" s="91">
        <v>16.84620786044</v>
      </c>
    </row>
    <row r="8352" spans="1:12" x14ac:dyDescent="0.25">
      <c r="A8352" s="90">
        <v>35047.791666646423</v>
      </c>
      <c r="B8352" s="91">
        <v>389.97526580216015</v>
      </c>
      <c r="C8352" s="91">
        <v>180.45561273837001</v>
      </c>
      <c r="D8352" s="91">
        <v>0</v>
      </c>
      <c r="E8352" s="91">
        <v>43.694516624900004</v>
      </c>
      <c r="F8352" s="91">
        <v>17.192600003900001</v>
      </c>
      <c r="G8352" s="91">
        <v>3.2495030956999997</v>
      </c>
      <c r="H8352" s="91">
        <v>83.921041420939986</v>
      </c>
      <c r="I8352" s="91">
        <v>21.050657026840007</v>
      </c>
      <c r="J8352" s="91">
        <v>0.70644447579999992</v>
      </c>
      <c r="K8352" s="91">
        <v>9.0400253500200005</v>
      </c>
      <c r="L8352" s="91">
        <v>15.05439797667</v>
      </c>
    </row>
    <row r="8353" spans="1:12" x14ac:dyDescent="0.25">
      <c r="A8353" s="90">
        <v>35047.833333313087</v>
      </c>
      <c r="B8353" s="91">
        <v>377.20231394820007</v>
      </c>
      <c r="C8353" s="91">
        <v>178.36785888274002</v>
      </c>
      <c r="D8353" s="91">
        <v>0</v>
      </c>
      <c r="E8353" s="91">
        <v>52.037543715430004</v>
      </c>
      <c r="F8353" s="91">
        <v>17.192600003900001</v>
      </c>
      <c r="G8353" s="91">
        <v>3.28126691211</v>
      </c>
      <c r="H8353" s="91">
        <v>95.560134394120013</v>
      </c>
      <c r="I8353" s="91">
        <v>21.000209251800001</v>
      </c>
      <c r="J8353" s="91">
        <v>0.70644447579999992</v>
      </c>
      <c r="K8353" s="91">
        <v>9.0412038828999997</v>
      </c>
      <c r="L8353" s="91">
        <v>11.95288135074</v>
      </c>
    </row>
    <row r="8354" spans="1:12" x14ac:dyDescent="0.25">
      <c r="A8354" s="90">
        <v>35047.874999979751</v>
      </c>
      <c r="B8354" s="91">
        <v>373.54429528496996</v>
      </c>
      <c r="C8354" s="91">
        <v>175.69743650665001</v>
      </c>
      <c r="D8354" s="91">
        <v>0</v>
      </c>
      <c r="E8354" s="91">
        <v>43.679933794100002</v>
      </c>
      <c r="F8354" s="91">
        <v>17.192600003900001</v>
      </c>
      <c r="G8354" s="91">
        <v>3.28705448926</v>
      </c>
      <c r="H8354" s="91">
        <v>89.887399844959987</v>
      </c>
      <c r="I8354" s="91">
        <v>20.825038817829999</v>
      </c>
      <c r="J8354" s="91">
        <v>0.70644447579999992</v>
      </c>
      <c r="K8354" s="91">
        <v>9.0420972595200002</v>
      </c>
      <c r="L8354" s="91">
        <v>15.54919799586</v>
      </c>
    </row>
    <row r="8355" spans="1:12" x14ac:dyDescent="0.25">
      <c r="A8355" s="90">
        <v>35047.916666646415</v>
      </c>
      <c r="B8355" s="91">
        <v>358.21679580509993</v>
      </c>
      <c r="C8355" s="91">
        <v>182.01204328682999</v>
      </c>
      <c r="D8355" s="91">
        <v>0</v>
      </c>
      <c r="E8355" s="91">
        <v>49.207751732859997</v>
      </c>
      <c r="F8355" s="91">
        <v>17.192600003900001</v>
      </c>
      <c r="G8355" s="91">
        <v>3.3018728183600001</v>
      </c>
      <c r="H8355" s="91">
        <v>85.438690860829993</v>
      </c>
      <c r="I8355" s="91">
        <v>20.51492858508001</v>
      </c>
      <c r="J8355" s="91">
        <v>0.70644447579999992</v>
      </c>
      <c r="K8355" s="91">
        <v>8.730831309980001</v>
      </c>
      <c r="L8355" s="91">
        <v>18.02727639439</v>
      </c>
    </row>
    <row r="8356" spans="1:12" x14ac:dyDescent="0.25">
      <c r="A8356" s="90">
        <v>35047.958333313079</v>
      </c>
      <c r="B8356" s="91">
        <v>360.29389847416002</v>
      </c>
      <c r="C8356" s="91">
        <v>175.79551821628996</v>
      </c>
      <c r="D8356" s="91">
        <v>0</v>
      </c>
      <c r="E8356" s="91">
        <v>40.778536082639995</v>
      </c>
      <c r="F8356" s="91">
        <v>17.192600003900001</v>
      </c>
      <c r="G8356" s="91">
        <v>3.3210637861300003</v>
      </c>
      <c r="H8356" s="91">
        <v>85.17775005403999</v>
      </c>
      <c r="I8356" s="91">
        <v>20.389502906609998</v>
      </c>
      <c r="J8356" s="91">
        <v>0.70644447579999992</v>
      </c>
      <c r="K8356" s="91">
        <v>7.1313385496500006</v>
      </c>
      <c r="L8356" s="91">
        <v>14.98899802101</v>
      </c>
    </row>
    <row r="8357" spans="1:12" x14ac:dyDescent="0.25">
      <c r="A8357" s="90">
        <v>35047.999999979744</v>
      </c>
      <c r="B8357" s="91">
        <v>359.40310741585989</v>
      </c>
      <c r="C8357" s="91">
        <v>168.32821403685995</v>
      </c>
      <c r="D8357" s="91">
        <v>0</v>
      </c>
      <c r="E8357" s="91">
        <v>54.430639065120005</v>
      </c>
      <c r="F8357" s="91">
        <v>17.192600003900001</v>
      </c>
      <c r="G8357" s="91">
        <v>3.3218807050799994</v>
      </c>
      <c r="H8357" s="91">
        <v>97.542321139949991</v>
      </c>
      <c r="I8357" s="91">
        <v>20.356140313139999</v>
      </c>
      <c r="J8357" s="91">
        <v>0.70644447579999992</v>
      </c>
      <c r="K8357" s="91">
        <v>9.5233847106699994</v>
      </c>
      <c r="L8357" s="91">
        <v>5.9423775927300007</v>
      </c>
    </row>
    <row r="8358" spans="1:12" x14ac:dyDescent="0.25">
      <c r="A8358" s="90">
        <v>35048.041666646408</v>
      </c>
      <c r="B8358" s="91">
        <v>354.12970538193997</v>
      </c>
      <c r="C8358" s="91">
        <v>162.53128060141992</v>
      </c>
      <c r="D8358" s="91">
        <v>0</v>
      </c>
      <c r="E8358" s="91">
        <v>47.030209419149998</v>
      </c>
      <c r="F8358" s="91">
        <v>17.192600003900001</v>
      </c>
      <c r="G8358" s="91">
        <v>3.3221152910199998</v>
      </c>
      <c r="H8358" s="91">
        <v>95.011212590129986</v>
      </c>
      <c r="I8358" s="91">
        <v>20.223046174509996</v>
      </c>
      <c r="J8358" s="91">
        <v>0.72450947579999991</v>
      </c>
      <c r="K8358" s="91">
        <v>7.8717325628100001</v>
      </c>
      <c r="L8358" s="91">
        <v>5.8967242989799997</v>
      </c>
    </row>
    <row r="8359" spans="1:12" x14ac:dyDescent="0.25">
      <c r="A8359" s="90">
        <v>35048.083333313072</v>
      </c>
      <c r="B8359" s="91">
        <v>350.67833691107001</v>
      </c>
      <c r="C8359" s="91">
        <v>158.08744476399997</v>
      </c>
      <c r="D8359" s="91">
        <v>0</v>
      </c>
      <c r="E8359" s="91">
        <v>42.688665118999992</v>
      </c>
      <c r="F8359" s="91">
        <v>17.192600003900001</v>
      </c>
      <c r="G8359" s="91">
        <v>3.3220348466799998</v>
      </c>
      <c r="H8359" s="91">
        <v>94.365985877119982</v>
      </c>
      <c r="I8359" s="91">
        <v>20.154054188590003</v>
      </c>
      <c r="J8359" s="91">
        <v>0.74665947580000003</v>
      </c>
      <c r="K8359" s="91">
        <v>7.8714308932099994</v>
      </c>
      <c r="L8359" s="91">
        <v>4.4424365470599998</v>
      </c>
    </row>
    <row r="8360" spans="1:12" x14ac:dyDescent="0.25">
      <c r="A8360" s="90">
        <v>35048.124999979736</v>
      </c>
      <c r="B8360" s="91">
        <v>350.51816389583007</v>
      </c>
      <c r="C8360" s="91">
        <v>154.82756655659003</v>
      </c>
      <c r="D8360" s="91">
        <v>0</v>
      </c>
      <c r="E8360" s="91">
        <v>40.342298163900004</v>
      </c>
      <c r="F8360" s="91">
        <v>17.192600003900001</v>
      </c>
      <c r="G8360" s="91">
        <v>3.3086818193399998</v>
      </c>
      <c r="H8360" s="91">
        <v>93.555646256740005</v>
      </c>
      <c r="I8360" s="91">
        <v>20.158555481060009</v>
      </c>
      <c r="J8360" s="91">
        <v>0.76880947579999992</v>
      </c>
      <c r="K8360" s="91">
        <v>7.8280672345799998</v>
      </c>
      <c r="L8360" s="91">
        <v>1.4201362718799999</v>
      </c>
    </row>
    <row r="8361" spans="1:12" x14ac:dyDescent="0.25">
      <c r="A8361" s="90">
        <v>35048.166666646401</v>
      </c>
      <c r="B8361" s="91">
        <v>349.57012226741972</v>
      </c>
      <c r="C8361" s="91">
        <v>151.59864441427999</v>
      </c>
      <c r="D8361" s="91">
        <v>0</v>
      </c>
      <c r="E8361" s="91">
        <v>24.038644791140001</v>
      </c>
      <c r="F8361" s="91">
        <v>17.192600003900001</v>
      </c>
      <c r="G8361" s="91">
        <v>3.3070126298799996</v>
      </c>
      <c r="H8361" s="91">
        <v>90.448818824499995</v>
      </c>
      <c r="I8361" s="91">
        <v>20.222342629450001</v>
      </c>
      <c r="J8361" s="91">
        <v>0.76880947579999992</v>
      </c>
      <c r="K8361" s="91">
        <v>9.5159746120900017</v>
      </c>
      <c r="L8361" s="91">
        <v>2.2774014024799998</v>
      </c>
    </row>
    <row r="8362" spans="1:12" x14ac:dyDescent="0.25">
      <c r="A8362" s="90">
        <v>35048.208333313065</v>
      </c>
      <c r="B8362" s="91">
        <v>342.59854970809982</v>
      </c>
      <c r="C8362" s="91">
        <v>149.30154351766001</v>
      </c>
      <c r="D8362" s="91">
        <v>0</v>
      </c>
      <c r="E8362" s="91">
        <v>30.34184518024</v>
      </c>
      <c r="F8362" s="91">
        <v>17.192600003900001</v>
      </c>
      <c r="G8362" s="91">
        <v>3.2989887041000001</v>
      </c>
      <c r="H8362" s="91">
        <v>89.599491155899997</v>
      </c>
      <c r="I8362" s="91">
        <v>20.277125713410005</v>
      </c>
      <c r="J8362" s="91">
        <v>0.80980947579999996</v>
      </c>
      <c r="K8362" s="91">
        <v>7.8633865661999991</v>
      </c>
      <c r="L8362" s="91">
        <v>1.31988922918</v>
      </c>
    </row>
    <row r="8363" spans="1:12" x14ac:dyDescent="0.25">
      <c r="A8363" s="90">
        <v>35048.249999979729</v>
      </c>
      <c r="B8363" s="91">
        <v>333.53705089402996</v>
      </c>
      <c r="C8363" s="91">
        <v>148.18164716850004</v>
      </c>
      <c r="D8363" s="91">
        <v>0.91776702096999985</v>
      </c>
      <c r="E8363" s="91">
        <v>32.985564606419999</v>
      </c>
      <c r="F8363" s="91">
        <v>18.125614174260001</v>
      </c>
      <c r="G8363" s="91">
        <v>3.2979027666</v>
      </c>
      <c r="H8363" s="91">
        <v>89.448314395899985</v>
      </c>
      <c r="I8363" s="91">
        <v>20.497803607650003</v>
      </c>
      <c r="J8363" s="91">
        <v>0.79297947579999994</v>
      </c>
      <c r="K8363" s="91">
        <v>7.8127852448899988</v>
      </c>
      <c r="L8363" s="91">
        <v>1.5797201760299999</v>
      </c>
    </row>
    <row r="8364" spans="1:12" x14ac:dyDescent="0.25">
      <c r="A8364" s="90">
        <v>35048.291666646393</v>
      </c>
      <c r="B8364" s="91">
        <v>327.09905353862013</v>
      </c>
      <c r="C8364" s="91">
        <v>147.72616857013</v>
      </c>
      <c r="D8364" s="91">
        <v>18.627120595899996</v>
      </c>
      <c r="E8364" s="91">
        <v>42.343519048279994</v>
      </c>
      <c r="F8364" s="91">
        <v>18.792600003900002</v>
      </c>
      <c r="G8364" s="91">
        <v>3.2934785722699997</v>
      </c>
      <c r="H8364" s="91">
        <v>90.746331492660033</v>
      </c>
      <c r="I8364" s="91">
        <v>20.605092570510003</v>
      </c>
      <c r="J8364" s="91">
        <v>0.77082947579999994</v>
      </c>
      <c r="K8364" s="91">
        <v>7.8253107484599989</v>
      </c>
      <c r="L8364" s="91">
        <v>3.8749991636000005</v>
      </c>
    </row>
    <row r="8365" spans="1:12" x14ac:dyDescent="0.25">
      <c r="A8365" s="90">
        <v>35048.333333313058</v>
      </c>
      <c r="B8365" s="91">
        <v>316.69862397148</v>
      </c>
      <c r="C8365" s="91">
        <v>146.58246326293002</v>
      </c>
      <c r="D8365" s="91">
        <v>74.798602689719971</v>
      </c>
      <c r="E8365" s="91">
        <v>35.659435525719992</v>
      </c>
      <c r="F8365" s="91">
        <v>18.792600003900002</v>
      </c>
      <c r="G8365" s="91">
        <v>3.2944640459000003</v>
      </c>
      <c r="H8365" s="91">
        <v>91.11417380908</v>
      </c>
      <c r="I8365" s="91">
        <v>20.716275679289996</v>
      </c>
      <c r="J8365" s="91">
        <v>0.79174447580000007</v>
      </c>
      <c r="K8365" s="91">
        <v>8.1263168663399981</v>
      </c>
      <c r="L8365" s="91">
        <v>4.075918326</v>
      </c>
    </row>
    <row r="8366" spans="1:12" x14ac:dyDescent="0.25">
      <c r="A8366" s="90">
        <v>35048.374999979722</v>
      </c>
      <c r="B8366" s="91">
        <v>295.84716813057003</v>
      </c>
      <c r="C8366" s="91">
        <v>144.86091266905001</v>
      </c>
      <c r="D8366" s="91">
        <v>196.54202498360991</v>
      </c>
      <c r="E8366" s="91">
        <v>31.391988158569998</v>
      </c>
      <c r="F8366" s="91">
        <v>18.792600003900002</v>
      </c>
      <c r="G8366" s="91">
        <v>3.2961585576200001</v>
      </c>
      <c r="H8366" s="91">
        <v>83.824039446190014</v>
      </c>
      <c r="I8366" s="91">
        <v>20.754327025220004</v>
      </c>
      <c r="J8366" s="91">
        <v>0.79174447580000007</v>
      </c>
      <c r="K8366" s="91">
        <v>7.818867696309999</v>
      </c>
      <c r="L8366" s="91">
        <v>9.1884881899999993E-2</v>
      </c>
    </row>
    <row r="8367" spans="1:12" x14ac:dyDescent="0.25">
      <c r="A8367" s="90">
        <v>35048.416666646386</v>
      </c>
      <c r="B8367" s="91">
        <v>254.72755252700998</v>
      </c>
      <c r="C8367" s="91">
        <v>145.10681848031001</v>
      </c>
      <c r="D8367" s="91">
        <v>297.98034475837977</v>
      </c>
      <c r="E8367" s="91">
        <v>28.504414341140002</v>
      </c>
      <c r="F8367" s="91">
        <v>18.792600003900002</v>
      </c>
      <c r="G8367" s="91">
        <v>3.2951403515600002</v>
      </c>
      <c r="H8367" s="91">
        <v>75.995181459050002</v>
      </c>
      <c r="I8367" s="91">
        <v>20.754757302369999</v>
      </c>
      <c r="J8367" s="91">
        <v>0.79174447580000007</v>
      </c>
      <c r="K8367" s="91">
        <v>6.5928471337999994</v>
      </c>
      <c r="L8367" s="91">
        <v>0.65618386826000008</v>
      </c>
    </row>
    <row r="8368" spans="1:12" x14ac:dyDescent="0.25">
      <c r="A8368" s="90">
        <v>35048.45833331305</v>
      </c>
      <c r="B8368" s="91">
        <v>227.54772746329999</v>
      </c>
      <c r="C8368" s="91">
        <v>147.48559342137006</v>
      </c>
      <c r="D8368" s="91">
        <v>354.36665614333009</v>
      </c>
      <c r="E8368" s="91">
        <v>27.623675259819997</v>
      </c>
      <c r="F8368" s="91">
        <v>18.792600003900002</v>
      </c>
      <c r="G8368" s="91">
        <v>3.2797800439499998</v>
      </c>
      <c r="H8368" s="91">
        <v>75.241851974580001</v>
      </c>
      <c r="I8368" s="91">
        <v>20.713733164210005</v>
      </c>
      <c r="J8368" s="91">
        <v>0.63897780913000002</v>
      </c>
      <c r="K8368" s="91">
        <v>8.196066061789999</v>
      </c>
      <c r="L8368" s="91">
        <v>0.41706248363999998</v>
      </c>
    </row>
    <row r="8369" spans="1:12" x14ac:dyDescent="0.25">
      <c r="A8369" s="90">
        <v>35048.499999979715</v>
      </c>
      <c r="B8369" s="91">
        <v>213.05249059396016</v>
      </c>
      <c r="C8369" s="91">
        <v>148.61102421077007</v>
      </c>
      <c r="D8369" s="91">
        <v>352.24612184974018</v>
      </c>
      <c r="E8369" s="91">
        <v>29.890615672029998</v>
      </c>
      <c r="F8369" s="91">
        <v>18.792600003900002</v>
      </c>
      <c r="G8369" s="91">
        <v>3.2786718378900002</v>
      </c>
      <c r="H8369" s="91">
        <v>75.283695130600023</v>
      </c>
      <c r="I8369" s="91">
        <v>20.700747751570002</v>
      </c>
      <c r="J8369" s="91">
        <v>0.63897780913000002</v>
      </c>
      <c r="K8369" s="91">
        <v>6.5736075166599983</v>
      </c>
      <c r="L8369" s="91">
        <v>1.23152498679</v>
      </c>
    </row>
    <row r="8370" spans="1:12" x14ac:dyDescent="0.25">
      <c r="A8370" s="90">
        <v>35048.541666646379</v>
      </c>
      <c r="B8370" s="91">
        <v>209.68671610300996</v>
      </c>
      <c r="C8370" s="91">
        <v>146.69247004835003</v>
      </c>
      <c r="D8370" s="91">
        <v>283.88589435257995</v>
      </c>
      <c r="E8370" s="91">
        <v>30.194857944430002</v>
      </c>
      <c r="F8370" s="91">
        <v>18.792600003900002</v>
      </c>
      <c r="G8370" s="91">
        <v>3.2809345537099999</v>
      </c>
      <c r="H8370" s="91">
        <v>77.267649467880005</v>
      </c>
      <c r="I8370" s="91">
        <v>20.595959797450007</v>
      </c>
      <c r="J8370" s="91">
        <v>0.63897780913000002</v>
      </c>
      <c r="K8370" s="91">
        <v>6.9629077248999991</v>
      </c>
      <c r="L8370" s="91">
        <v>2.9287625459299997</v>
      </c>
    </row>
    <row r="8371" spans="1:12" x14ac:dyDescent="0.25">
      <c r="A8371" s="90">
        <v>35048.583333313043</v>
      </c>
      <c r="B8371" s="91">
        <v>222.39707644320018</v>
      </c>
      <c r="C8371" s="91">
        <v>148.31733073885997</v>
      </c>
      <c r="D8371" s="91">
        <v>163.00717906445013</v>
      </c>
      <c r="E8371" s="91">
        <v>36.653862702859996</v>
      </c>
      <c r="F8371" s="91">
        <v>18.792600003900002</v>
      </c>
      <c r="G8371" s="91">
        <v>3.2892266210899996</v>
      </c>
      <c r="H8371" s="91">
        <v>87.938084351880008</v>
      </c>
      <c r="I8371" s="91">
        <v>20.650051529860001</v>
      </c>
      <c r="J8371" s="91">
        <v>0.94907780912999995</v>
      </c>
      <c r="K8371" s="91">
        <v>8.1563776059199977</v>
      </c>
      <c r="L8371" s="91">
        <v>15.22976169254</v>
      </c>
    </row>
    <row r="8372" spans="1:12" x14ac:dyDescent="0.25">
      <c r="A8372" s="90">
        <v>35048.624999979707</v>
      </c>
      <c r="B8372" s="91">
        <v>245.89506244640006</v>
      </c>
      <c r="C8372" s="91">
        <v>149.57781362746999</v>
      </c>
      <c r="D8372" s="91">
        <v>40.502464032199988</v>
      </c>
      <c r="E8372" s="91">
        <v>41.395604483130001</v>
      </c>
      <c r="F8372" s="91">
        <v>18.792600003900002</v>
      </c>
      <c r="G8372" s="91">
        <v>3.2944191259800002</v>
      </c>
      <c r="H8372" s="91">
        <v>112.51446021517998</v>
      </c>
      <c r="I8372" s="91">
        <v>20.720968314630007</v>
      </c>
      <c r="J8372" s="91">
        <v>0.93224780912999994</v>
      </c>
      <c r="K8372" s="91">
        <v>8.1773190462599992</v>
      </c>
      <c r="L8372" s="91">
        <v>43.001429163400005</v>
      </c>
    </row>
    <row r="8373" spans="1:12" x14ac:dyDescent="0.25">
      <c r="A8373" s="90">
        <v>35048.666666646372</v>
      </c>
      <c r="B8373" s="91">
        <v>262.29423939524003</v>
      </c>
      <c r="C8373" s="91">
        <v>147.04625546496999</v>
      </c>
      <c r="D8373" s="91">
        <v>5.1104864387300006</v>
      </c>
      <c r="E8373" s="91">
        <v>44.621983295929994</v>
      </c>
      <c r="F8373" s="91">
        <v>18.792600003900002</v>
      </c>
      <c r="G8373" s="91">
        <v>3.2948461259799995</v>
      </c>
      <c r="H8373" s="91">
        <v>113.11892217616999</v>
      </c>
      <c r="I8373" s="91">
        <v>20.857000403300002</v>
      </c>
      <c r="J8373" s="91">
        <v>0.91558332912999996</v>
      </c>
      <c r="K8373" s="91">
        <v>8.1829857040899991</v>
      </c>
      <c r="L8373" s="91">
        <v>41.57820314712</v>
      </c>
    </row>
    <row r="8374" spans="1:12" x14ac:dyDescent="0.25">
      <c r="A8374" s="90">
        <v>35048.708333313036</v>
      </c>
      <c r="B8374" s="91">
        <v>268.22666511321989</v>
      </c>
      <c r="C8374" s="91">
        <v>145.47967015735003</v>
      </c>
      <c r="D8374" s="91">
        <v>0</v>
      </c>
      <c r="E8374" s="91">
        <v>42.342684257990001</v>
      </c>
      <c r="F8374" s="91">
        <v>18.792600003900002</v>
      </c>
      <c r="G8374" s="91">
        <v>3.29532866992</v>
      </c>
      <c r="H8374" s="91">
        <v>101.43945633940001</v>
      </c>
      <c r="I8374" s="91">
        <v>20.760993355459995</v>
      </c>
      <c r="J8374" s="91">
        <v>0.73609999579999996</v>
      </c>
      <c r="K8374" s="91">
        <v>8.172022479349998</v>
      </c>
      <c r="L8374" s="91">
        <v>18.849893505210005</v>
      </c>
    </row>
    <row r="8375" spans="1:12" x14ac:dyDescent="0.25">
      <c r="A8375" s="90">
        <v>35048.7499999797</v>
      </c>
      <c r="B8375" s="91">
        <v>268.23463226171992</v>
      </c>
      <c r="C8375" s="91">
        <v>138.54319631611997</v>
      </c>
      <c r="D8375" s="91">
        <v>0</v>
      </c>
      <c r="E8375" s="91">
        <v>42.443075579580004</v>
      </c>
      <c r="F8375" s="91">
        <v>17.307161251429999</v>
      </c>
      <c r="G8375" s="91">
        <v>3.2954292558599998</v>
      </c>
      <c r="H8375" s="91">
        <v>113.45911528115002</v>
      </c>
      <c r="I8375" s="91">
        <v>20.770455884779999</v>
      </c>
      <c r="J8375" s="91">
        <v>0.74141999579999995</v>
      </c>
      <c r="K8375" s="91">
        <v>8.1785447463599983</v>
      </c>
      <c r="L8375" s="91">
        <v>16.552979165939998</v>
      </c>
    </row>
    <row r="8376" spans="1:12" x14ac:dyDescent="0.25">
      <c r="A8376" s="90">
        <v>35048.791666646364</v>
      </c>
      <c r="B8376" s="91">
        <v>268.6685233489099</v>
      </c>
      <c r="C8376" s="91">
        <v>134.74724266273</v>
      </c>
      <c r="D8376" s="91">
        <v>0</v>
      </c>
      <c r="E8376" s="91">
        <v>46.712674894879996</v>
      </c>
      <c r="F8376" s="91">
        <v>17.192600003900001</v>
      </c>
      <c r="G8376" s="91">
        <v>3.29617339648</v>
      </c>
      <c r="H8376" s="91">
        <v>108.11263579831001</v>
      </c>
      <c r="I8376" s="91">
        <v>20.733544395859987</v>
      </c>
      <c r="J8376" s="91">
        <v>0.74141999579999995</v>
      </c>
      <c r="K8376" s="91">
        <v>8.1879780049799979</v>
      </c>
      <c r="L8376" s="91">
        <v>28.620438816399993</v>
      </c>
    </row>
    <row r="8377" spans="1:12" x14ac:dyDescent="0.25">
      <c r="A8377" s="90">
        <v>35048.833333313029</v>
      </c>
      <c r="B8377" s="91">
        <v>271.70696233078019</v>
      </c>
      <c r="C8377" s="91">
        <v>127.38990218742001</v>
      </c>
      <c r="D8377" s="91">
        <v>0</v>
      </c>
      <c r="E8377" s="91">
        <v>32.403341712470002</v>
      </c>
      <c r="F8377" s="91">
        <v>17.192600003900001</v>
      </c>
      <c r="G8377" s="91">
        <v>3.2975809892600001</v>
      </c>
      <c r="H8377" s="91">
        <v>116.95538931715001</v>
      </c>
      <c r="I8377" s="91">
        <v>20.687711702209999</v>
      </c>
      <c r="J8377" s="91">
        <v>0.74141999579999995</v>
      </c>
      <c r="K8377" s="91">
        <v>8.1891868986799974</v>
      </c>
      <c r="L8377" s="91">
        <v>34.145254286399997</v>
      </c>
    </row>
    <row r="8378" spans="1:12" x14ac:dyDescent="0.25">
      <c r="A8378" s="90">
        <v>35048.874999979693</v>
      </c>
      <c r="B8378" s="91">
        <v>268.94556944951012</v>
      </c>
      <c r="C8378" s="91">
        <v>123.88050855101001</v>
      </c>
      <c r="D8378" s="91">
        <v>0</v>
      </c>
      <c r="E8378" s="91">
        <v>29.395192586429999</v>
      </c>
      <c r="F8378" s="91">
        <v>17.192600003900001</v>
      </c>
      <c r="G8378" s="91">
        <v>3.2983652910199996</v>
      </c>
      <c r="H8378" s="91">
        <v>129.49055200485006</v>
      </c>
      <c r="I8378" s="91">
        <v>20.578436397529998</v>
      </c>
      <c r="J8378" s="91">
        <v>0.74141999579999995</v>
      </c>
      <c r="K8378" s="91">
        <v>8.1901032900499988</v>
      </c>
      <c r="L8378" s="91">
        <v>24.983724200039997</v>
      </c>
    </row>
    <row r="8379" spans="1:12" x14ac:dyDescent="0.25">
      <c r="A8379" s="90">
        <v>35048.916666646357</v>
      </c>
      <c r="B8379" s="91">
        <v>277.7978456346201</v>
      </c>
      <c r="C8379" s="91">
        <v>124.34462740936004</v>
      </c>
      <c r="D8379" s="91">
        <v>0</v>
      </c>
      <c r="E8379" s="91">
        <v>31.23598333816</v>
      </c>
      <c r="F8379" s="91">
        <v>17.192600003900001</v>
      </c>
      <c r="G8379" s="91">
        <v>3.2994512285199997</v>
      </c>
      <c r="H8379" s="91">
        <v>130.11825644098002</v>
      </c>
      <c r="I8379" s="91">
        <v>20.404710241580002</v>
      </c>
      <c r="J8379" s="91">
        <v>0.72458999579999994</v>
      </c>
      <c r="K8379" s="91">
        <v>8.1775192886299983</v>
      </c>
      <c r="L8379" s="91">
        <v>16.488770295589998</v>
      </c>
    </row>
    <row r="8380" spans="1:12" x14ac:dyDescent="0.25">
      <c r="A8380" s="90">
        <v>35048.958333313021</v>
      </c>
      <c r="B8380" s="91">
        <v>277.36146164528992</v>
      </c>
      <c r="C8380" s="91">
        <v>123.11992312319002</v>
      </c>
      <c r="D8380" s="91">
        <v>0</v>
      </c>
      <c r="E8380" s="91">
        <v>37.473810911730006</v>
      </c>
      <c r="F8380" s="91">
        <v>17.192600003900001</v>
      </c>
      <c r="G8380" s="91">
        <v>3.2998937334000003</v>
      </c>
      <c r="H8380" s="91">
        <v>123.56158316835</v>
      </c>
      <c r="I8380" s="91">
        <v>20.242325285840007</v>
      </c>
      <c r="J8380" s="91">
        <v>0.72458999579999994</v>
      </c>
      <c r="K8380" s="91">
        <v>8.1834203336899982</v>
      </c>
      <c r="L8380" s="91">
        <v>12.704696173880002</v>
      </c>
    </row>
    <row r="8381" spans="1:12" x14ac:dyDescent="0.25">
      <c r="A8381" s="90">
        <v>35048.999999979686</v>
      </c>
      <c r="B8381" s="91">
        <v>273.36605849805005</v>
      </c>
      <c r="C8381" s="91">
        <v>127.92636697961997</v>
      </c>
      <c r="D8381" s="91">
        <v>0</v>
      </c>
      <c r="E8381" s="91">
        <v>61.029804164970002</v>
      </c>
      <c r="F8381" s="91">
        <v>17.192600003900001</v>
      </c>
      <c r="G8381" s="91">
        <v>3.3001550859399997</v>
      </c>
      <c r="H8381" s="91">
        <v>149.16490354415001</v>
      </c>
      <c r="I8381" s="91">
        <v>20.122106877170005</v>
      </c>
      <c r="J8381" s="91">
        <v>0.72458999579999994</v>
      </c>
      <c r="K8381" s="91">
        <v>9.8198747755500015</v>
      </c>
      <c r="L8381" s="91">
        <v>25.2977698698</v>
      </c>
    </row>
    <row r="8382" spans="1:12" x14ac:dyDescent="0.25">
      <c r="A8382" s="90">
        <v>35049.04166664635</v>
      </c>
      <c r="B8382" s="91">
        <v>266.47087027329991</v>
      </c>
      <c r="C8382" s="91">
        <v>132.37761904142002</v>
      </c>
      <c r="D8382" s="91">
        <v>0</v>
      </c>
      <c r="E8382" s="91">
        <v>48.896311452010004</v>
      </c>
      <c r="F8382" s="91">
        <v>17.192600003900001</v>
      </c>
      <c r="G8382" s="91">
        <v>3.27678728809</v>
      </c>
      <c r="H8382" s="91">
        <v>152.24733332961998</v>
      </c>
      <c r="I8382" s="91">
        <v>19.981028076110011</v>
      </c>
      <c r="J8382" s="91">
        <v>0.74550499579999996</v>
      </c>
      <c r="K8382" s="91">
        <v>9.8092326759299997</v>
      </c>
      <c r="L8382" s="91">
        <v>14.729413695529999</v>
      </c>
    </row>
    <row r="8383" spans="1:12" x14ac:dyDescent="0.25">
      <c r="A8383" s="90">
        <v>35049.083333313014</v>
      </c>
      <c r="B8383" s="91">
        <v>269.21957292550991</v>
      </c>
      <c r="C8383" s="91">
        <v>133.53358125631996</v>
      </c>
      <c r="D8383" s="91">
        <v>0</v>
      </c>
      <c r="E8383" s="91">
        <v>45.056885199829992</v>
      </c>
      <c r="F8383" s="91">
        <v>17.192600003900001</v>
      </c>
      <c r="G8383" s="91">
        <v>3.2765459550799996</v>
      </c>
      <c r="H8383" s="91">
        <v>151.72489054145998</v>
      </c>
      <c r="I8383" s="91">
        <v>20.023961579160005</v>
      </c>
      <c r="J8383" s="91">
        <v>0.74550499579999996</v>
      </c>
      <c r="K8383" s="91">
        <v>9.8089905416600001</v>
      </c>
      <c r="L8383" s="91">
        <v>3.9452286458600003</v>
      </c>
    </row>
    <row r="8384" spans="1:12" x14ac:dyDescent="0.25">
      <c r="A8384" s="90">
        <v>35049.124999979678</v>
      </c>
      <c r="B8384" s="91">
        <v>272.31019073451995</v>
      </c>
      <c r="C8384" s="91">
        <v>135.14783290681999</v>
      </c>
      <c r="D8384" s="91">
        <v>0</v>
      </c>
      <c r="E8384" s="91">
        <v>36.22401771194999</v>
      </c>
      <c r="F8384" s="91">
        <v>17.192600003900001</v>
      </c>
      <c r="G8384" s="91">
        <v>3.2754198564500001</v>
      </c>
      <c r="H8384" s="91">
        <v>150.84084206210002</v>
      </c>
      <c r="I8384" s="91">
        <v>19.906962702380007</v>
      </c>
      <c r="J8384" s="91">
        <v>0.72335499579999996</v>
      </c>
      <c r="K8384" s="91">
        <v>9.8195343893999993</v>
      </c>
      <c r="L8384" s="91">
        <v>6.5463601943200009</v>
      </c>
    </row>
    <row r="8385" spans="1:12" x14ac:dyDescent="0.25">
      <c r="A8385" s="90">
        <v>35049.166666646342</v>
      </c>
      <c r="B8385" s="91">
        <v>275.34526639619008</v>
      </c>
      <c r="C8385" s="91">
        <v>134.80953317144002</v>
      </c>
      <c r="D8385" s="91">
        <v>0</v>
      </c>
      <c r="E8385" s="91">
        <v>32.385459551399997</v>
      </c>
      <c r="F8385" s="91">
        <v>17.192600003900001</v>
      </c>
      <c r="G8385" s="91">
        <v>3.2737708085899997</v>
      </c>
      <c r="H8385" s="91">
        <v>127.81642599734</v>
      </c>
      <c r="I8385" s="91">
        <v>19.9332266037</v>
      </c>
      <c r="J8385" s="91">
        <v>0.72335499579999996</v>
      </c>
      <c r="K8385" s="91">
        <v>9.8127531261300014</v>
      </c>
      <c r="L8385" s="91">
        <v>9.862007876849999</v>
      </c>
    </row>
    <row r="8386" spans="1:12" x14ac:dyDescent="0.25">
      <c r="A8386" s="90">
        <v>35049.208333313007</v>
      </c>
      <c r="B8386" s="91">
        <v>285.70311267223008</v>
      </c>
      <c r="C8386" s="91">
        <v>138.86249087143997</v>
      </c>
      <c r="D8386" s="91">
        <v>0</v>
      </c>
      <c r="E8386" s="91">
        <v>27.066760738669995</v>
      </c>
      <c r="F8386" s="91">
        <v>17.192600003900001</v>
      </c>
      <c r="G8386" s="91">
        <v>3.2866211503899998</v>
      </c>
      <c r="H8386" s="91">
        <v>126.06157524415001</v>
      </c>
      <c r="I8386" s="91">
        <v>20.015852157619996</v>
      </c>
      <c r="J8386" s="91">
        <v>0.70120499579999995</v>
      </c>
      <c r="K8386" s="91">
        <v>9.8114417355200008</v>
      </c>
      <c r="L8386" s="91">
        <v>3.2194176223699995</v>
      </c>
    </row>
    <row r="8387" spans="1:12" x14ac:dyDescent="0.25">
      <c r="A8387" s="90">
        <v>35049.249999979671</v>
      </c>
      <c r="B8387" s="91">
        <v>295.08260823544987</v>
      </c>
      <c r="C8387" s="91">
        <v>141.99396540667004</v>
      </c>
      <c r="D8387" s="91">
        <v>0.90105637537000016</v>
      </c>
      <c r="E8387" s="91">
        <v>32.206483943039999</v>
      </c>
      <c r="F8387" s="91">
        <v>17.192600003900001</v>
      </c>
      <c r="G8387" s="91">
        <v>3.2855552324199997</v>
      </c>
      <c r="H8387" s="91">
        <v>125.71718472304002</v>
      </c>
      <c r="I8387" s="91">
        <v>20.287961725880002</v>
      </c>
      <c r="J8387" s="91">
        <v>0.71803499579999996</v>
      </c>
      <c r="K8387" s="91">
        <v>9.8161762934999999</v>
      </c>
      <c r="L8387" s="91">
        <v>2.2785620400900002</v>
      </c>
    </row>
    <row r="8388" spans="1:12" x14ac:dyDescent="0.25">
      <c r="A8388" s="90">
        <v>35049.291666646335</v>
      </c>
      <c r="B8388" s="91">
        <v>301.99360041160008</v>
      </c>
      <c r="C8388" s="91">
        <v>146.25080493239</v>
      </c>
      <c r="D8388" s="91">
        <v>12.626102059339994</v>
      </c>
      <c r="E8388" s="91">
        <v>36.364405506560004</v>
      </c>
      <c r="F8388" s="91">
        <v>17.192600003900001</v>
      </c>
      <c r="G8388" s="91">
        <v>3.2850927080100001</v>
      </c>
      <c r="H8388" s="91">
        <v>139.82221809141001</v>
      </c>
      <c r="I8388" s="91">
        <v>20.394371757440005</v>
      </c>
      <c r="J8388" s="91">
        <v>0.74018499580000008</v>
      </c>
      <c r="K8388" s="91">
        <v>9.8262298539700001</v>
      </c>
      <c r="L8388" s="91">
        <v>3.1070154066899995</v>
      </c>
    </row>
    <row r="8389" spans="1:12" x14ac:dyDescent="0.25">
      <c r="A8389" s="90">
        <v>35049.333333312999</v>
      </c>
      <c r="B8389" s="91">
        <v>305.36678535295994</v>
      </c>
      <c r="C8389" s="91">
        <v>145.31514024374997</v>
      </c>
      <c r="D8389" s="91">
        <v>55.766316445590007</v>
      </c>
      <c r="E8389" s="91">
        <v>37.185597710529997</v>
      </c>
      <c r="F8389" s="91">
        <v>17.192600003900001</v>
      </c>
      <c r="G8389" s="91">
        <v>3.2857764238299998</v>
      </c>
      <c r="H8389" s="91">
        <v>121.06022440437999</v>
      </c>
      <c r="I8389" s="91">
        <v>20.534950372290002</v>
      </c>
      <c r="J8389" s="91">
        <v>0.74018499580000008</v>
      </c>
      <c r="K8389" s="91">
        <v>9.7702079333800018</v>
      </c>
      <c r="L8389" s="91">
        <v>14.524041055500001</v>
      </c>
    </row>
    <row r="8390" spans="1:12" x14ac:dyDescent="0.25">
      <c r="A8390" s="90">
        <v>35049.374999979664</v>
      </c>
      <c r="B8390" s="91">
        <v>299.30954558516021</v>
      </c>
      <c r="C8390" s="91">
        <v>149.55112470168999</v>
      </c>
      <c r="D8390" s="91">
        <v>151.11911813056</v>
      </c>
      <c r="E8390" s="91">
        <v>22.851692187029993</v>
      </c>
      <c r="F8390" s="91">
        <v>17.192600003900001</v>
      </c>
      <c r="G8390" s="91">
        <v>3.2870433916000001</v>
      </c>
      <c r="H8390" s="91">
        <v>117.18044866505997</v>
      </c>
      <c r="I8390" s="91">
        <v>20.506273998000008</v>
      </c>
      <c r="J8390" s="91">
        <v>0.74018499580000008</v>
      </c>
      <c r="K8390" s="91">
        <v>9.7645583561500011</v>
      </c>
      <c r="L8390" s="91">
        <v>0</v>
      </c>
    </row>
    <row r="8391" spans="1:12" x14ac:dyDescent="0.25">
      <c r="A8391" s="90">
        <v>35049.416666646328</v>
      </c>
      <c r="B8391" s="91">
        <v>277.59151335734015</v>
      </c>
      <c r="C8391" s="91">
        <v>157.24470590910997</v>
      </c>
      <c r="D8391" s="91">
        <v>241.60187087008995</v>
      </c>
      <c r="E8391" s="91">
        <v>25.259774490000002</v>
      </c>
      <c r="F8391" s="91">
        <v>17.192600003900001</v>
      </c>
      <c r="G8391" s="91">
        <v>3.2890142168000001</v>
      </c>
      <c r="H8391" s="91">
        <v>107.88264456308998</v>
      </c>
      <c r="I8391" s="91">
        <v>20.542502203110008</v>
      </c>
      <c r="J8391" s="91">
        <v>0.72352051579999999</v>
      </c>
      <c r="K8391" s="91">
        <v>9.7704126429700011</v>
      </c>
      <c r="L8391" s="91">
        <v>0.30212259241</v>
      </c>
    </row>
    <row r="8392" spans="1:12" x14ac:dyDescent="0.25">
      <c r="A8392" s="90">
        <v>35049.458333312992</v>
      </c>
      <c r="B8392" s="91">
        <v>258.89480035839017</v>
      </c>
      <c r="C8392" s="91">
        <v>157.36523996481</v>
      </c>
      <c r="D8392" s="91">
        <v>309.00553235500996</v>
      </c>
      <c r="E8392" s="91">
        <v>25.782770896679999</v>
      </c>
      <c r="F8392" s="91">
        <v>17.192600003900001</v>
      </c>
      <c r="G8392" s="91">
        <v>3.2906409003899997</v>
      </c>
      <c r="H8392" s="91">
        <v>106.58056669112003</v>
      </c>
      <c r="I8392" s="91">
        <v>20.502783267590004</v>
      </c>
      <c r="J8392" s="91">
        <v>0.72352051579999999</v>
      </c>
      <c r="K8392" s="91">
        <v>8.5057802106799993</v>
      </c>
      <c r="L8392" s="91">
        <v>1.9312368410000003E-2</v>
      </c>
    </row>
    <row r="8393" spans="1:12" x14ac:dyDescent="0.25">
      <c r="A8393" s="90">
        <v>35049.499999979656</v>
      </c>
      <c r="B8393" s="91">
        <v>252.99420772043996</v>
      </c>
      <c r="C8393" s="91">
        <v>156.56555678158998</v>
      </c>
      <c r="D8393" s="91">
        <v>326.72757643819</v>
      </c>
      <c r="E8393" s="91">
        <v>23.97274420898</v>
      </c>
      <c r="F8393" s="91">
        <v>17.192600003900001</v>
      </c>
      <c r="G8393" s="91">
        <v>3.2884871396500004</v>
      </c>
      <c r="H8393" s="91">
        <v>108.93212948745</v>
      </c>
      <c r="I8393" s="91">
        <v>20.553307008859999</v>
      </c>
      <c r="J8393" s="91">
        <v>0.70137051579999987</v>
      </c>
      <c r="K8393" s="91">
        <v>8.5197442292699996</v>
      </c>
      <c r="L8393" s="91">
        <v>0</v>
      </c>
    </row>
    <row r="8394" spans="1:12" x14ac:dyDescent="0.25">
      <c r="A8394" s="90">
        <v>35049.541666646321</v>
      </c>
      <c r="B8394" s="91">
        <v>254.86342240935011</v>
      </c>
      <c r="C8394" s="91">
        <v>154.60630162137005</v>
      </c>
      <c r="D8394" s="91">
        <v>268.86944162032989</v>
      </c>
      <c r="E8394" s="91">
        <v>27.125053299009998</v>
      </c>
      <c r="F8394" s="91">
        <v>17.192600003900001</v>
      </c>
      <c r="G8394" s="91">
        <v>3.2906353808599995</v>
      </c>
      <c r="H8394" s="91">
        <v>112.54122646342999</v>
      </c>
      <c r="I8394" s="91">
        <v>20.456955352159998</v>
      </c>
      <c r="J8394" s="91">
        <v>0.70137051579999987</v>
      </c>
      <c r="K8394" s="91">
        <v>7.9588519671299984</v>
      </c>
      <c r="L8394" s="91">
        <v>0</v>
      </c>
    </row>
    <row r="8395" spans="1:12" x14ac:dyDescent="0.25">
      <c r="A8395" s="90">
        <v>35049.583333312985</v>
      </c>
      <c r="B8395" s="91">
        <v>276.78006344467997</v>
      </c>
      <c r="C8395" s="91">
        <v>155.72750056977</v>
      </c>
      <c r="D8395" s="91">
        <v>165.53547570156985</v>
      </c>
      <c r="E8395" s="91">
        <v>28.75355834866</v>
      </c>
      <c r="F8395" s="91">
        <v>17.192600003900001</v>
      </c>
      <c r="G8395" s="91">
        <v>3.2943433183600002</v>
      </c>
      <c r="H8395" s="91">
        <v>115.37569463894999</v>
      </c>
      <c r="I8395" s="91">
        <v>20.49672069722001</v>
      </c>
      <c r="J8395" s="91">
        <v>0.70137051579999987</v>
      </c>
      <c r="K8395" s="91">
        <v>8.5624865348099988</v>
      </c>
      <c r="L8395" s="91">
        <v>6.4771518362199991</v>
      </c>
    </row>
    <row r="8396" spans="1:12" x14ac:dyDescent="0.25">
      <c r="A8396" s="90">
        <v>35049.624999979649</v>
      </c>
      <c r="B8396" s="91">
        <v>299.95774990819012</v>
      </c>
      <c r="C8396" s="91">
        <v>161.0216563557</v>
      </c>
      <c r="D8396" s="91">
        <v>58.395694402899991</v>
      </c>
      <c r="E8396" s="91">
        <v>36.108196781149999</v>
      </c>
      <c r="F8396" s="91">
        <v>17.192600003900001</v>
      </c>
      <c r="G8396" s="91">
        <v>3.29460479297</v>
      </c>
      <c r="H8396" s="91">
        <v>129.53463081535</v>
      </c>
      <c r="I8396" s="91">
        <v>20.643277955510008</v>
      </c>
      <c r="J8396" s="91">
        <v>0.71820051579999999</v>
      </c>
      <c r="K8396" s="91">
        <v>10.272431179310001</v>
      </c>
      <c r="L8396" s="91">
        <v>9.6529703680400019</v>
      </c>
    </row>
    <row r="8397" spans="1:12" x14ac:dyDescent="0.25">
      <c r="A8397" s="90">
        <v>35049.666666646313</v>
      </c>
      <c r="B8397" s="91">
        <v>319.43206144683006</v>
      </c>
      <c r="C8397" s="91">
        <v>165.37295871874997</v>
      </c>
      <c r="D8397" s="91">
        <v>19.216735326549994</v>
      </c>
      <c r="E8397" s="91">
        <v>43.737612573690008</v>
      </c>
      <c r="F8397" s="91">
        <v>17.192600003900001</v>
      </c>
      <c r="G8397" s="91">
        <v>3.2983251298799998</v>
      </c>
      <c r="H8397" s="91">
        <v>152.41630031284004</v>
      </c>
      <c r="I8397" s="91">
        <v>20.707629191959999</v>
      </c>
      <c r="J8397" s="91">
        <v>0.73486499579999998</v>
      </c>
      <c r="K8397" s="91">
        <v>12.761302114179999</v>
      </c>
      <c r="L8397" s="91">
        <v>5.2122668352700003</v>
      </c>
    </row>
    <row r="8398" spans="1:12" x14ac:dyDescent="0.25">
      <c r="A8398" s="90">
        <v>35049.708333312978</v>
      </c>
      <c r="B8398" s="91">
        <v>316.6481280489698</v>
      </c>
      <c r="C8398" s="91">
        <v>165.51148337185001</v>
      </c>
      <c r="D8398" s="91">
        <v>0</v>
      </c>
      <c r="E8398" s="91">
        <v>43.001655303619998</v>
      </c>
      <c r="F8398" s="91">
        <v>17.192600003900001</v>
      </c>
      <c r="G8398" s="91">
        <v>3.29868706836</v>
      </c>
      <c r="H8398" s="91">
        <v>140.31938473982001</v>
      </c>
      <c r="I8398" s="91">
        <v>20.732712652509996</v>
      </c>
      <c r="J8398" s="91">
        <v>0.75701499579999998</v>
      </c>
      <c r="K8398" s="91">
        <v>12.28658091532</v>
      </c>
      <c r="L8398" s="91">
        <v>9.2657966394999995</v>
      </c>
    </row>
    <row r="8399" spans="1:12" x14ac:dyDescent="0.25">
      <c r="A8399" s="90">
        <v>35049.749999979642</v>
      </c>
      <c r="B8399" s="91">
        <v>312.61294765480022</v>
      </c>
      <c r="C8399" s="91">
        <v>163.53854768009998</v>
      </c>
      <c r="D8399" s="91">
        <v>0</v>
      </c>
      <c r="E8399" s="91">
        <v>46.484831148510004</v>
      </c>
      <c r="F8399" s="91">
        <v>17.192600003900001</v>
      </c>
      <c r="G8399" s="91">
        <v>3.2986469072299998</v>
      </c>
      <c r="H8399" s="91">
        <v>146.00026771177002</v>
      </c>
      <c r="I8399" s="91">
        <v>20.712142048879993</v>
      </c>
      <c r="J8399" s="91">
        <v>0.77384499579999999</v>
      </c>
      <c r="K8399" s="91">
        <v>12.235315994730001</v>
      </c>
      <c r="L8399" s="91">
        <v>7.0030573184100007</v>
      </c>
    </row>
    <row r="8400" spans="1:12" x14ac:dyDescent="0.25">
      <c r="A8400" s="90">
        <v>35049.791666646306</v>
      </c>
      <c r="B8400" s="91">
        <v>304.66881697035024</v>
      </c>
      <c r="C8400" s="91">
        <v>154.96839944902999</v>
      </c>
      <c r="D8400" s="91">
        <v>0</v>
      </c>
      <c r="E8400" s="91">
        <v>46.015778285640003</v>
      </c>
      <c r="F8400" s="91">
        <v>17.192600003900001</v>
      </c>
      <c r="G8400" s="91">
        <v>3.2991094316399998</v>
      </c>
      <c r="H8400" s="91">
        <v>140.62345939459999</v>
      </c>
      <c r="I8400" s="91">
        <v>20.694397028809995</v>
      </c>
      <c r="J8400" s="91">
        <v>0.77384499579999999</v>
      </c>
      <c r="K8400" s="91">
        <v>12.40880278132</v>
      </c>
      <c r="L8400" s="91">
        <v>8.5332650099299983</v>
      </c>
    </row>
    <row r="8401" spans="1:12" x14ac:dyDescent="0.25">
      <c r="A8401" s="90">
        <v>35049.83333331297</v>
      </c>
      <c r="B8401" s="91">
        <v>296.91360638813006</v>
      </c>
      <c r="C8401" s="91">
        <v>143.81315871773995</v>
      </c>
      <c r="D8401" s="91">
        <v>0</v>
      </c>
      <c r="E8401" s="91">
        <v>50.142917298300006</v>
      </c>
      <c r="F8401" s="91">
        <v>17.192600003900001</v>
      </c>
      <c r="G8401" s="91">
        <v>3.2966760820299998</v>
      </c>
      <c r="H8401" s="91">
        <v>145.55513141238004</v>
      </c>
      <c r="I8401" s="91">
        <v>20.661230868599993</v>
      </c>
      <c r="J8401" s="91">
        <v>0.77384499579999999</v>
      </c>
      <c r="K8401" s="91">
        <v>12.69998740606</v>
      </c>
      <c r="L8401" s="91">
        <v>8.6835976403800004</v>
      </c>
    </row>
    <row r="8402" spans="1:12" x14ac:dyDescent="0.25">
      <c r="A8402" s="90">
        <v>35049.874999979635</v>
      </c>
      <c r="B8402" s="91">
        <v>287.32955615747011</v>
      </c>
      <c r="C8402" s="91">
        <v>132.22233133514999</v>
      </c>
      <c r="D8402" s="91">
        <v>0</v>
      </c>
      <c r="E8402" s="91">
        <v>50.969781564689988</v>
      </c>
      <c r="F8402" s="91">
        <v>17.192600003900001</v>
      </c>
      <c r="G8402" s="91">
        <v>3.2914877275399999</v>
      </c>
      <c r="H8402" s="91">
        <v>148.60683818053005</v>
      </c>
      <c r="I8402" s="91">
        <v>20.52506616502999</v>
      </c>
      <c r="J8402" s="91">
        <v>0.77384499579999999</v>
      </c>
      <c r="K8402" s="91">
        <v>12.45859938652</v>
      </c>
      <c r="L8402" s="91">
        <v>10.235911928470001</v>
      </c>
    </row>
    <row r="8403" spans="1:12" x14ac:dyDescent="0.25">
      <c r="A8403" s="90">
        <v>35049.916666646299</v>
      </c>
      <c r="B8403" s="91">
        <v>265.38225795468986</v>
      </c>
      <c r="C8403" s="91">
        <v>130.08631989778996</v>
      </c>
      <c r="D8403" s="91">
        <v>0</v>
      </c>
      <c r="E8403" s="91">
        <v>46.892453449209995</v>
      </c>
      <c r="F8403" s="91">
        <v>17.192600003900001</v>
      </c>
      <c r="G8403" s="91">
        <v>3.2925333818399998</v>
      </c>
      <c r="H8403" s="91">
        <v>145.34621730935001</v>
      </c>
      <c r="I8403" s="91">
        <v>20.370583799799991</v>
      </c>
      <c r="J8403" s="91">
        <v>0.7906749958</v>
      </c>
      <c r="K8403" s="91">
        <v>12.756914511070001</v>
      </c>
      <c r="L8403" s="91">
        <v>3.8379775231399997</v>
      </c>
    </row>
    <row r="8404" spans="1:12" x14ac:dyDescent="0.25">
      <c r="A8404" s="90">
        <v>35049.958333312963</v>
      </c>
      <c r="B8404" s="91">
        <v>254.24264232010995</v>
      </c>
      <c r="C8404" s="91">
        <v>118.09486724905996</v>
      </c>
      <c r="D8404" s="91">
        <v>0</v>
      </c>
      <c r="E8404" s="91">
        <v>48.350087415190004</v>
      </c>
      <c r="F8404" s="91">
        <v>17.192600003900001</v>
      </c>
      <c r="G8404" s="91">
        <v>3.2928551591799997</v>
      </c>
      <c r="H8404" s="91">
        <v>145.32723046596004</v>
      </c>
      <c r="I8404" s="91">
        <v>20.256875016839995</v>
      </c>
      <c r="J8404" s="91">
        <v>0.7906749958</v>
      </c>
      <c r="K8404" s="91">
        <v>13.542364564760003</v>
      </c>
      <c r="L8404" s="91">
        <v>0</v>
      </c>
    </row>
    <row r="8405" spans="1:12" x14ac:dyDescent="0.25">
      <c r="A8405" s="90">
        <v>35049.999999979627</v>
      </c>
      <c r="B8405" s="91">
        <v>255.77681823473992</v>
      </c>
      <c r="C8405" s="91">
        <v>110.18663657181996</v>
      </c>
      <c r="D8405" s="91">
        <v>0</v>
      </c>
      <c r="E8405" s="91">
        <v>82.361167327839979</v>
      </c>
      <c r="F8405" s="91">
        <v>17.192600003900001</v>
      </c>
      <c r="G8405" s="91">
        <v>3.29052239551</v>
      </c>
      <c r="H8405" s="91">
        <v>228.21856750266011</v>
      </c>
      <c r="I8405" s="91">
        <v>20.115395128329997</v>
      </c>
      <c r="J8405" s="91">
        <v>0.7906749958</v>
      </c>
      <c r="K8405" s="91">
        <v>13.595244724900001</v>
      </c>
      <c r="L8405" s="91">
        <v>8.2610271118699998</v>
      </c>
    </row>
    <row r="8406" spans="1:12" x14ac:dyDescent="0.25">
      <c r="A8406" s="90">
        <v>35050.041666646292</v>
      </c>
      <c r="B8406" s="91">
        <v>248.91843265922995</v>
      </c>
      <c r="C8406" s="91">
        <v>102.19533122820998</v>
      </c>
      <c r="D8406" s="91">
        <v>0</v>
      </c>
      <c r="E8406" s="91">
        <v>58.526091180780007</v>
      </c>
      <c r="F8406" s="91">
        <v>17.192600003900001</v>
      </c>
      <c r="G8406" s="91">
        <v>3.29084417285</v>
      </c>
      <c r="H8406" s="91">
        <v>225.66749614209002</v>
      </c>
      <c r="I8406" s="91">
        <v>20.030284917360003</v>
      </c>
      <c r="J8406" s="91">
        <v>0.7906749958</v>
      </c>
      <c r="K8406" s="91">
        <v>13.486154138990001</v>
      </c>
      <c r="L8406" s="91">
        <v>8.7909509184400001</v>
      </c>
    </row>
    <row r="8407" spans="1:12" x14ac:dyDescent="0.25">
      <c r="A8407" s="90">
        <v>35050.083333312956</v>
      </c>
      <c r="B8407" s="91">
        <v>246.4951191755701</v>
      </c>
      <c r="C8407" s="91">
        <v>100.13555749529</v>
      </c>
      <c r="D8407" s="91">
        <v>0</v>
      </c>
      <c r="E8407" s="91">
        <v>70.770421464140014</v>
      </c>
      <c r="F8407" s="91">
        <v>17.192600003900001</v>
      </c>
      <c r="G8407" s="91">
        <v>3.2908643144500003</v>
      </c>
      <c r="H8407" s="91">
        <v>209.11052885736012</v>
      </c>
      <c r="I8407" s="91">
        <v>20.007624292370004</v>
      </c>
      <c r="J8407" s="91">
        <v>0.7906749958</v>
      </c>
      <c r="K8407" s="91">
        <v>13.485903711750002</v>
      </c>
      <c r="L8407" s="91">
        <v>0.83201125649999996</v>
      </c>
    </row>
    <row r="8408" spans="1:12" x14ac:dyDescent="0.25">
      <c r="A8408" s="90">
        <v>35050.12499997962</v>
      </c>
      <c r="B8408" s="91">
        <v>240.63901087603</v>
      </c>
      <c r="C8408" s="91">
        <v>100.32948418574995</v>
      </c>
      <c r="D8408" s="91">
        <v>0</v>
      </c>
      <c r="E8408" s="91">
        <v>73.827440287480002</v>
      </c>
      <c r="F8408" s="91">
        <v>17.192600003900001</v>
      </c>
      <c r="G8408" s="91">
        <v>3.2899392656299997</v>
      </c>
      <c r="H8408" s="91">
        <v>203.9358953087401</v>
      </c>
      <c r="I8408" s="91">
        <v>20.009722144860003</v>
      </c>
      <c r="J8408" s="91">
        <v>0.81282499579999989</v>
      </c>
      <c r="K8408" s="91">
        <v>13.496808680699999</v>
      </c>
      <c r="L8408" s="91">
        <v>3.6686583712300003</v>
      </c>
    </row>
    <row r="8409" spans="1:12" x14ac:dyDescent="0.25">
      <c r="A8409" s="90">
        <v>35050.166666646284</v>
      </c>
      <c r="B8409" s="91">
        <v>232.05436022821999</v>
      </c>
      <c r="C8409" s="91">
        <v>98.55059017377998</v>
      </c>
      <c r="D8409" s="91">
        <v>0</v>
      </c>
      <c r="E8409" s="91">
        <v>61.228045057119992</v>
      </c>
      <c r="F8409" s="91">
        <v>17.192600003900001</v>
      </c>
      <c r="G8409" s="91">
        <v>3.28857171191</v>
      </c>
      <c r="H8409" s="91">
        <v>216.77038417352009</v>
      </c>
      <c r="I8409" s="91">
        <v>20.055681783000004</v>
      </c>
      <c r="J8409" s="91">
        <v>0.81282499579999989</v>
      </c>
      <c r="K8409" s="91">
        <v>13.489795162750001</v>
      </c>
      <c r="L8409" s="91">
        <v>1.7528358508599999</v>
      </c>
    </row>
    <row r="8410" spans="1:12" x14ac:dyDescent="0.25">
      <c r="A8410" s="90">
        <v>35050.208333312949</v>
      </c>
      <c r="B8410" s="91">
        <v>229.46538392460997</v>
      </c>
      <c r="C8410" s="91">
        <v>92.556638426429984</v>
      </c>
      <c r="D8410" s="91">
        <v>0</v>
      </c>
      <c r="E8410" s="91">
        <v>63.829417440100002</v>
      </c>
      <c r="F8410" s="91">
        <v>17.192600003900001</v>
      </c>
      <c r="G8410" s="91">
        <v>3.2875461992199999</v>
      </c>
      <c r="H8410" s="91">
        <v>189.40239331611008</v>
      </c>
      <c r="I8410" s="91">
        <v>20.111033157340003</v>
      </c>
      <c r="J8410" s="91">
        <v>0.83497499580000001</v>
      </c>
      <c r="K8410" s="91">
        <v>13.4884388577</v>
      </c>
      <c r="L8410" s="91">
        <v>2.97878079965</v>
      </c>
    </row>
    <row r="8411" spans="1:12" x14ac:dyDescent="0.25">
      <c r="A8411" s="90">
        <v>35050.249999979613</v>
      </c>
      <c r="B8411" s="91">
        <v>228.78744981601992</v>
      </c>
      <c r="C8411" s="91">
        <v>85.309918351340002</v>
      </c>
      <c r="D8411" s="91">
        <v>0.59520026309999985</v>
      </c>
      <c r="E8411" s="91">
        <v>71.472938581950004</v>
      </c>
      <c r="F8411" s="91">
        <v>17.192600003900001</v>
      </c>
      <c r="G8411" s="91">
        <v>3.2873250078099998</v>
      </c>
      <c r="H8411" s="91">
        <v>256.10600005998003</v>
      </c>
      <c r="I8411" s="91">
        <v>20.461346044060001</v>
      </c>
      <c r="J8411" s="91">
        <v>0.83497499580000001</v>
      </c>
      <c r="K8411" s="91">
        <v>13.493335571799999</v>
      </c>
      <c r="L8411" s="91">
        <v>17.12525680405</v>
      </c>
    </row>
    <row r="8412" spans="1:12" x14ac:dyDescent="0.25">
      <c r="A8412" s="90">
        <v>35050.291666646277</v>
      </c>
      <c r="B8412" s="91">
        <v>237.23261046924006</v>
      </c>
      <c r="C8412" s="91">
        <v>77.988628282090005</v>
      </c>
      <c r="D8412" s="91">
        <v>15.121476375359997</v>
      </c>
      <c r="E8412" s="91">
        <v>73.696401695109998</v>
      </c>
      <c r="F8412" s="91">
        <v>17.192600003900001</v>
      </c>
      <c r="G8412" s="91">
        <v>3.29092461719</v>
      </c>
      <c r="H8412" s="91">
        <v>263.5987764626301</v>
      </c>
      <c r="I8412" s="91">
        <v>20.677988670240005</v>
      </c>
      <c r="J8412" s="91">
        <v>0.85714499579999992</v>
      </c>
      <c r="K8412" s="91">
        <v>14.603675502500002</v>
      </c>
      <c r="L8412" s="91">
        <v>45.791211824769995</v>
      </c>
    </row>
    <row r="8413" spans="1:12" x14ac:dyDescent="0.25">
      <c r="A8413" s="90">
        <v>35050.333333312941</v>
      </c>
      <c r="B8413" s="91">
        <v>213.80307810963012</v>
      </c>
      <c r="C8413" s="91">
        <v>70.82209920007999</v>
      </c>
      <c r="D8413" s="91">
        <v>63.629428141870001</v>
      </c>
      <c r="E8413" s="91">
        <v>74.668089122189997</v>
      </c>
      <c r="F8413" s="91">
        <v>17.192600003900001</v>
      </c>
      <c r="G8413" s="91">
        <v>3.2907034257799994</v>
      </c>
      <c r="H8413" s="91">
        <v>275.80403862134011</v>
      </c>
      <c r="I8413" s="91">
        <v>20.727689452610001</v>
      </c>
      <c r="J8413" s="91">
        <v>0.85714499579999992</v>
      </c>
      <c r="K8413" s="91">
        <v>14.562585955870004</v>
      </c>
      <c r="L8413" s="91">
        <v>14.18743437961</v>
      </c>
    </row>
    <row r="8414" spans="1:12" x14ac:dyDescent="0.25">
      <c r="A8414" s="90">
        <v>35050.374999979605</v>
      </c>
      <c r="B8414" s="91">
        <v>222.83980720324996</v>
      </c>
      <c r="C8414" s="91">
        <v>65.506167839890011</v>
      </c>
      <c r="D8414" s="91">
        <v>176.70801044872002</v>
      </c>
      <c r="E8414" s="91">
        <v>70.143008509300003</v>
      </c>
      <c r="F8414" s="91">
        <v>17.192600003900001</v>
      </c>
      <c r="G8414" s="91">
        <v>3.3198025468799996</v>
      </c>
      <c r="H8414" s="91">
        <v>240.41158059871003</v>
      </c>
      <c r="I8414" s="91">
        <v>20.73562866544</v>
      </c>
      <c r="J8414" s="91">
        <v>0.84031499579999991</v>
      </c>
      <c r="K8414" s="91">
        <v>14.556742883610003</v>
      </c>
      <c r="L8414" s="91">
        <v>5.9601089422900015</v>
      </c>
    </row>
    <row r="8415" spans="1:12" x14ac:dyDescent="0.25">
      <c r="A8415" s="90">
        <v>35050.41666664627</v>
      </c>
      <c r="B8415" s="91">
        <v>187.48994173171016</v>
      </c>
      <c r="C8415" s="91">
        <v>66.112521169849984</v>
      </c>
      <c r="D8415" s="91">
        <v>281.62822245774998</v>
      </c>
      <c r="E8415" s="91">
        <v>60.251067336129992</v>
      </c>
      <c r="F8415" s="91">
        <v>17.192600003900001</v>
      </c>
      <c r="G8415" s="91">
        <v>3.3179004345699998</v>
      </c>
      <c r="H8415" s="91">
        <v>294.12832169357011</v>
      </c>
      <c r="I8415" s="91">
        <v>20.720972250100004</v>
      </c>
      <c r="J8415" s="91">
        <v>0.85697947579999989</v>
      </c>
      <c r="K8415" s="91">
        <v>14.562797676660002</v>
      </c>
      <c r="L8415" s="91">
        <v>21.220071773869996</v>
      </c>
    </row>
    <row r="8416" spans="1:12" x14ac:dyDescent="0.25">
      <c r="A8416" s="90">
        <v>35050.458333312934</v>
      </c>
      <c r="B8416" s="91">
        <v>175.09915969015006</v>
      </c>
      <c r="C8416" s="91">
        <v>60.490013329639993</v>
      </c>
      <c r="D8416" s="91">
        <v>347.70895748452028</v>
      </c>
      <c r="E8416" s="91">
        <v>64.742677776560001</v>
      </c>
      <c r="F8416" s="91">
        <v>17.192600003900001</v>
      </c>
      <c r="G8416" s="91">
        <v>3.2996406435500001</v>
      </c>
      <c r="H8416" s="91">
        <v>233.80086109771005</v>
      </c>
      <c r="I8416" s="91">
        <v>20.728905674719993</v>
      </c>
      <c r="J8416" s="91">
        <v>0.85697947579999989</v>
      </c>
      <c r="K8416" s="91">
        <v>14.540424345000003</v>
      </c>
      <c r="L8416" s="91">
        <v>5.8332206737499988</v>
      </c>
    </row>
    <row r="8417" spans="1:12" x14ac:dyDescent="0.25">
      <c r="A8417" s="90">
        <v>35050.499999979598</v>
      </c>
      <c r="B8417" s="91">
        <v>176.63770504348003</v>
      </c>
      <c r="C8417" s="91">
        <v>56.721472328030011</v>
      </c>
      <c r="D8417" s="91">
        <v>338.39678706850992</v>
      </c>
      <c r="E8417" s="91">
        <v>55.482715354450001</v>
      </c>
      <c r="F8417" s="91">
        <v>17.192600003900001</v>
      </c>
      <c r="G8417" s="91">
        <v>3.2813039443400003</v>
      </c>
      <c r="H8417" s="91">
        <v>221.78186783842003</v>
      </c>
      <c r="I8417" s="91">
        <v>20.717948415400013</v>
      </c>
      <c r="J8417" s="91">
        <v>0.87912947579999989</v>
      </c>
      <c r="K8417" s="91">
        <v>14.611366623840002</v>
      </c>
      <c r="L8417" s="91">
        <v>10.241721859219998</v>
      </c>
    </row>
    <row r="8418" spans="1:12" x14ac:dyDescent="0.25">
      <c r="A8418" s="90">
        <v>35050.541666646262</v>
      </c>
      <c r="B8418" s="91">
        <v>193.16326858344001</v>
      </c>
      <c r="C8418" s="91">
        <v>54.517420827459993</v>
      </c>
      <c r="D8418" s="91">
        <v>276.19015699909011</v>
      </c>
      <c r="E8418" s="91">
        <v>70.327724025319995</v>
      </c>
      <c r="F8418" s="91">
        <v>17.192600003900001</v>
      </c>
      <c r="G8418" s="91">
        <v>3.1469390078099999</v>
      </c>
      <c r="H8418" s="91">
        <v>189.41723754881005</v>
      </c>
      <c r="I8418" s="91">
        <v>20.716590762879989</v>
      </c>
      <c r="J8418" s="91">
        <v>0.87912947579999989</v>
      </c>
      <c r="K8418" s="91">
        <v>14.657199049550002</v>
      </c>
      <c r="L8418" s="91">
        <v>33.074643857770006</v>
      </c>
    </row>
    <row r="8419" spans="1:12" x14ac:dyDescent="0.25">
      <c r="A8419" s="90">
        <v>35050.583333312927</v>
      </c>
      <c r="B8419" s="91">
        <v>174.59073909684997</v>
      </c>
      <c r="C8419" s="91">
        <v>53.407096045300015</v>
      </c>
      <c r="D8419" s="91">
        <v>182.84937873528008</v>
      </c>
      <c r="E8419" s="91">
        <v>66.781486272690003</v>
      </c>
      <c r="F8419" s="91">
        <v>17.192600003900001</v>
      </c>
      <c r="G8419" s="91">
        <v>3.1596302294899998</v>
      </c>
      <c r="H8419" s="91">
        <v>295.60701802567002</v>
      </c>
      <c r="I8419" s="91">
        <v>20.783668466699996</v>
      </c>
      <c r="J8419" s="91">
        <v>0.86787680379999999</v>
      </c>
      <c r="K8419" s="91">
        <v>14.625348426270001</v>
      </c>
      <c r="L8419" s="91">
        <v>24.307418435559999</v>
      </c>
    </row>
    <row r="8420" spans="1:12" x14ac:dyDescent="0.25">
      <c r="A8420" s="90">
        <v>35050.624999979591</v>
      </c>
      <c r="B8420" s="91">
        <v>184.47351404335001</v>
      </c>
      <c r="C8420" s="91">
        <v>52.616162251890017</v>
      </c>
      <c r="D8420" s="91">
        <v>73.687243464829976</v>
      </c>
      <c r="E8420" s="91">
        <v>69.698327536150003</v>
      </c>
      <c r="F8420" s="91">
        <v>17.192600003900001</v>
      </c>
      <c r="G8420" s="91">
        <v>3.1693695937499995</v>
      </c>
      <c r="H8420" s="91">
        <v>262.62546578605009</v>
      </c>
      <c r="I8420" s="91">
        <v>20.847092145940003</v>
      </c>
      <c r="J8420" s="91">
        <v>0.85104680379999986</v>
      </c>
      <c r="K8420" s="91">
        <v>14.648065535610002</v>
      </c>
      <c r="L8420" s="91">
        <v>41.901494301840003</v>
      </c>
    </row>
    <row r="8421" spans="1:12" x14ac:dyDescent="0.25">
      <c r="A8421" s="90">
        <v>35050.666666646255</v>
      </c>
      <c r="B8421" s="91">
        <v>177.97800148095001</v>
      </c>
      <c r="C8421" s="91">
        <v>51.940996756850019</v>
      </c>
      <c r="D8421" s="91">
        <v>24.170130428179995</v>
      </c>
      <c r="E8421" s="91">
        <v>59.230817254040005</v>
      </c>
      <c r="F8421" s="91">
        <v>17.192600003900001</v>
      </c>
      <c r="G8421" s="91">
        <v>3.1808975429700004</v>
      </c>
      <c r="H8421" s="91">
        <v>274.01011532012006</v>
      </c>
      <c r="I8421" s="91">
        <v>20.917329376470001</v>
      </c>
      <c r="J8421" s="91">
        <v>0.85104680379999986</v>
      </c>
      <c r="K8421" s="91">
        <v>14.611185640500004</v>
      </c>
      <c r="L8421" s="91">
        <v>50.720150825319998</v>
      </c>
    </row>
    <row r="8422" spans="1:12" x14ac:dyDescent="0.25">
      <c r="A8422" s="90">
        <v>35050.708333312919</v>
      </c>
      <c r="B8422" s="91">
        <v>183.86383622339991</v>
      </c>
      <c r="C8422" s="91">
        <v>49.429992320880004</v>
      </c>
      <c r="D8422" s="91">
        <v>0</v>
      </c>
      <c r="E8422" s="91">
        <v>70.223679112439996</v>
      </c>
      <c r="F8422" s="91">
        <v>17.192600003900001</v>
      </c>
      <c r="G8422" s="91">
        <v>3.1745424931600001</v>
      </c>
      <c r="H8422" s="91">
        <v>268.32970012183011</v>
      </c>
      <c r="I8422" s="91">
        <v>20.896603518899997</v>
      </c>
      <c r="J8422" s="91">
        <v>0.85104680379999986</v>
      </c>
      <c r="K8422" s="91">
        <v>14.643668657060001</v>
      </c>
      <c r="L8422" s="91">
        <v>39.774062684169991</v>
      </c>
    </row>
    <row r="8423" spans="1:12" x14ac:dyDescent="0.25">
      <c r="A8423" s="90">
        <v>35050.749999979584</v>
      </c>
      <c r="B8423" s="91">
        <v>185.1847062482401</v>
      </c>
      <c r="C8423" s="91">
        <v>44.66367091870999</v>
      </c>
      <c r="D8423" s="91">
        <v>0</v>
      </c>
      <c r="E8423" s="91">
        <v>77.941481744900017</v>
      </c>
      <c r="F8423" s="91">
        <v>17.192600003900001</v>
      </c>
      <c r="G8423" s="91">
        <v>3.16538568555</v>
      </c>
      <c r="H8423" s="91">
        <v>284.38947236390004</v>
      </c>
      <c r="I8423" s="91">
        <v>20.878206727070005</v>
      </c>
      <c r="J8423" s="91">
        <v>0.85104680379999986</v>
      </c>
      <c r="K8423" s="91">
        <v>14.649083035170003</v>
      </c>
      <c r="L8423" s="91">
        <v>39.809832710629991</v>
      </c>
    </row>
    <row r="8424" spans="1:12" x14ac:dyDescent="0.25">
      <c r="A8424" s="90">
        <v>35050.791666646248</v>
      </c>
      <c r="B8424" s="91">
        <v>187.65896694067013</v>
      </c>
      <c r="C8424" s="91">
        <v>37.698083508540009</v>
      </c>
      <c r="D8424" s="91">
        <v>0</v>
      </c>
      <c r="E8424" s="91">
        <v>84.534026294240022</v>
      </c>
      <c r="F8424" s="91">
        <v>17.192600003900001</v>
      </c>
      <c r="G8424" s="91">
        <v>3.15969124121</v>
      </c>
      <c r="H8424" s="91">
        <v>270.61152994753013</v>
      </c>
      <c r="I8424" s="91">
        <v>20.835365643399999</v>
      </c>
      <c r="J8424" s="91">
        <v>0.85104680379999986</v>
      </c>
      <c r="K8424" s="91">
        <v>14.656913936440002</v>
      </c>
      <c r="L8424" s="91">
        <v>23.172592182669998</v>
      </c>
    </row>
    <row r="8425" spans="1:12" x14ac:dyDescent="0.25">
      <c r="A8425" s="90">
        <v>35050.833333312912</v>
      </c>
      <c r="B8425" s="91">
        <v>192.24886979632996</v>
      </c>
      <c r="C8425" s="91">
        <v>34.379659135200001</v>
      </c>
      <c r="D8425" s="91">
        <v>0</v>
      </c>
      <c r="E8425" s="91">
        <v>67.99675738996001</v>
      </c>
      <c r="F8425" s="91">
        <v>17.192600003900001</v>
      </c>
      <c r="G8425" s="91">
        <v>3.1806014326200001</v>
      </c>
      <c r="H8425" s="91">
        <v>269.45645939307002</v>
      </c>
      <c r="I8425" s="91">
        <v>20.802599257309996</v>
      </c>
      <c r="J8425" s="91">
        <v>0.85104680379999986</v>
      </c>
      <c r="K8425" s="91">
        <v>14.637337953270004</v>
      </c>
      <c r="L8425" s="91">
        <v>34.450877889499992</v>
      </c>
    </row>
    <row r="8426" spans="1:12" x14ac:dyDescent="0.25">
      <c r="A8426" s="90">
        <v>35050.874999979576</v>
      </c>
      <c r="B8426" s="91">
        <v>189.04106104477992</v>
      </c>
      <c r="C8426" s="91">
        <v>34.426675123070005</v>
      </c>
      <c r="D8426" s="91">
        <v>0</v>
      </c>
      <c r="E8426" s="91">
        <v>76.332627678590001</v>
      </c>
      <c r="F8426" s="91">
        <v>17.192600003900001</v>
      </c>
      <c r="G8426" s="91">
        <v>3.1793637353499999</v>
      </c>
      <c r="H8426" s="91">
        <v>278.57953634186015</v>
      </c>
      <c r="I8426" s="91">
        <v>20.670503833720002</v>
      </c>
      <c r="J8426" s="91">
        <v>0.85104680379999986</v>
      </c>
      <c r="K8426" s="91">
        <v>14.617094215160003</v>
      </c>
      <c r="L8426" s="91">
        <v>30.528299729220002</v>
      </c>
    </row>
    <row r="8427" spans="1:12" x14ac:dyDescent="0.25">
      <c r="A8427" s="90">
        <v>35050.916666646241</v>
      </c>
      <c r="B8427" s="91">
        <v>199.20227046183004</v>
      </c>
      <c r="C8427" s="91">
        <v>38.177003845559987</v>
      </c>
      <c r="D8427" s="91">
        <v>0</v>
      </c>
      <c r="E8427" s="91">
        <v>63.901814120010002</v>
      </c>
      <c r="F8427" s="91">
        <v>17.192600003900001</v>
      </c>
      <c r="G8427" s="91">
        <v>3.1802304003899997</v>
      </c>
      <c r="H8427" s="91">
        <v>273.54982194520011</v>
      </c>
      <c r="I8427" s="91">
        <v>20.53996410093</v>
      </c>
      <c r="J8427" s="91">
        <v>0.85104680379999986</v>
      </c>
      <c r="K8427" s="91">
        <v>14.606647764300003</v>
      </c>
      <c r="L8427" s="91">
        <v>21.148849861710001</v>
      </c>
    </row>
    <row r="8428" spans="1:12" x14ac:dyDescent="0.25">
      <c r="A8428" s="90">
        <v>35050.958333312905</v>
      </c>
      <c r="B8428" s="91">
        <v>198.76158125071004</v>
      </c>
      <c r="C8428" s="91">
        <v>40.003148259569983</v>
      </c>
      <c r="D8428" s="91">
        <v>0</v>
      </c>
      <c r="E8428" s="91">
        <v>69.400020537960003</v>
      </c>
      <c r="F8428" s="91">
        <v>17.192600003900001</v>
      </c>
      <c r="G8428" s="91">
        <v>3.1885807285199999</v>
      </c>
      <c r="H8428" s="91">
        <v>264.31659458311003</v>
      </c>
      <c r="I8428" s="91">
        <v>20.439505430350003</v>
      </c>
      <c r="J8428" s="91">
        <v>0.82889680380000008</v>
      </c>
      <c r="K8428" s="91">
        <v>14.617533154080004</v>
      </c>
      <c r="L8428" s="91">
        <v>13.712839334329999</v>
      </c>
    </row>
    <row r="8429" spans="1:12" x14ac:dyDescent="0.25">
      <c r="A8429" s="90">
        <v>35050.999999979569</v>
      </c>
      <c r="B8429" s="91">
        <v>202.59192821490012</v>
      </c>
      <c r="C8429" s="91">
        <v>42.754358376729989</v>
      </c>
      <c r="D8429" s="91">
        <v>0</v>
      </c>
      <c r="E8429" s="91">
        <v>83.765829364810003</v>
      </c>
      <c r="F8429" s="91">
        <v>18.792600003900002</v>
      </c>
      <c r="G8429" s="91">
        <v>3.1869775185500004</v>
      </c>
      <c r="H8429" s="91">
        <v>303.78962865501006</v>
      </c>
      <c r="I8429" s="91">
        <v>20.282488947180006</v>
      </c>
      <c r="J8429" s="91">
        <v>1.2787468038000001</v>
      </c>
      <c r="K8429" s="91">
        <v>14.655251747110002</v>
      </c>
      <c r="L8429" s="91">
        <v>0.81709300603000001</v>
      </c>
    </row>
    <row r="8430" spans="1:12" x14ac:dyDescent="0.25">
      <c r="A8430" s="90">
        <v>35051.041666646233</v>
      </c>
      <c r="B8430" s="91">
        <v>201.05936618604994</v>
      </c>
      <c r="C8430" s="91">
        <v>44.558634238990003</v>
      </c>
      <c r="D8430" s="91">
        <v>0</v>
      </c>
      <c r="E8430" s="91">
        <v>86.164105674609999</v>
      </c>
      <c r="F8430" s="91">
        <v>18.792600003900002</v>
      </c>
      <c r="G8430" s="91">
        <v>3.1849383466800001</v>
      </c>
      <c r="H8430" s="91">
        <v>279.63489380730016</v>
      </c>
      <c r="I8430" s="91">
        <v>20.212980514760012</v>
      </c>
      <c r="J8430" s="91">
        <v>1.2787468038000001</v>
      </c>
      <c r="K8430" s="91">
        <v>14.643158452070002</v>
      </c>
      <c r="L8430" s="91">
        <v>0.28872924316000004</v>
      </c>
    </row>
    <row r="8431" spans="1:12" x14ac:dyDescent="0.25">
      <c r="A8431" s="90">
        <v>35051.083333312898</v>
      </c>
      <c r="B8431" s="91">
        <v>198.85444126337009</v>
      </c>
      <c r="C8431" s="91">
        <v>46.598806543950005</v>
      </c>
      <c r="D8431" s="91">
        <v>0</v>
      </c>
      <c r="E8431" s="91">
        <v>85.89257812004</v>
      </c>
      <c r="F8431" s="91">
        <v>18.792600003900002</v>
      </c>
      <c r="G8431" s="91">
        <v>3.18198704395</v>
      </c>
      <c r="H8431" s="91">
        <v>278.68456077873014</v>
      </c>
      <c r="I8431" s="91">
        <v>20.167993087870006</v>
      </c>
      <c r="J8431" s="91">
        <v>1.2620823237999999</v>
      </c>
      <c r="K8431" s="91">
        <v>14.642883299500001</v>
      </c>
      <c r="L8431" s="91">
        <v>3.54197931664</v>
      </c>
    </row>
    <row r="8432" spans="1:12" x14ac:dyDescent="0.25">
      <c r="A8432" s="90">
        <v>35051.124999979562</v>
      </c>
      <c r="B8432" s="91">
        <v>197.97474997024005</v>
      </c>
      <c r="C8432" s="91">
        <v>47.534629772840006</v>
      </c>
      <c r="D8432" s="91">
        <v>0</v>
      </c>
      <c r="E8432" s="91">
        <v>69.302740242880006</v>
      </c>
      <c r="F8432" s="91">
        <v>18.792600003900002</v>
      </c>
      <c r="G8432" s="91">
        <v>3.2043418271499999</v>
      </c>
      <c r="H8432" s="91">
        <v>265.92922999360019</v>
      </c>
      <c r="I8432" s="91">
        <v>20.140079499280009</v>
      </c>
      <c r="J8432" s="91">
        <v>1.2620823237999999</v>
      </c>
      <c r="K8432" s="91">
        <v>14.644429394820001</v>
      </c>
      <c r="L8432" s="91">
        <v>4.0796550960499998</v>
      </c>
    </row>
    <row r="8433" spans="1:12" x14ac:dyDescent="0.25">
      <c r="A8433" s="90">
        <v>35051.166666646226</v>
      </c>
      <c r="B8433" s="91">
        <v>197.55748191480009</v>
      </c>
      <c r="C8433" s="91">
        <v>48.348443817010001</v>
      </c>
      <c r="D8433" s="91">
        <v>0</v>
      </c>
      <c r="E8433" s="91">
        <v>85.59981350887</v>
      </c>
      <c r="F8433" s="91">
        <v>18.792600003900002</v>
      </c>
      <c r="G8433" s="91">
        <v>3.1990786367199999</v>
      </c>
      <c r="H8433" s="91">
        <v>240.62896017856011</v>
      </c>
      <c r="I8433" s="91">
        <v>20.090954409810003</v>
      </c>
      <c r="J8433" s="91">
        <v>1.2620823237999999</v>
      </c>
      <c r="K8433" s="91">
        <v>14.636723413830001</v>
      </c>
      <c r="L8433" s="91">
        <v>2.7787846157399998</v>
      </c>
    </row>
    <row r="8434" spans="1:12" x14ac:dyDescent="0.25">
      <c r="A8434" s="90">
        <v>35051.20833331289</v>
      </c>
      <c r="B8434" s="91">
        <v>197.40266163075995</v>
      </c>
      <c r="C8434" s="91">
        <v>49.579342039750017</v>
      </c>
      <c r="D8434" s="91">
        <v>0</v>
      </c>
      <c r="E8434" s="91">
        <v>71.659243766190002</v>
      </c>
      <c r="F8434" s="91">
        <v>18.792600003900002</v>
      </c>
      <c r="G8434" s="91">
        <v>3.1934343964799998</v>
      </c>
      <c r="H8434" s="91">
        <v>244.54903753067012</v>
      </c>
      <c r="I8434" s="91">
        <v>20.179652056769999</v>
      </c>
      <c r="J8434" s="91">
        <v>1.2620823237999999</v>
      </c>
      <c r="K8434" s="91">
        <v>14.635233197220002</v>
      </c>
      <c r="L8434" s="91">
        <v>6.1636121685800003</v>
      </c>
    </row>
    <row r="8435" spans="1:12" x14ac:dyDescent="0.25">
      <c r="A8435" s="90">
        <v>35051.249999979555</v>
      </c>
      <c r="B8435" s="91">
        <v>196.32198602311996</v>
      </c>
      <c r="C8435" s="91">
        <v>50.796046112879978</v>
      </c>
      <c r="D8435" s="91">
        <v>0.58045006074999994</v>
      </c>
      <c r="E8435" s="91">
        <v>74.806344390669992</v>
      </c>
      <c r="F8435" s="91">
        <v>18.792600003900002</v>
      </c>
      <c r="G8435" s="91">
        <v>3.19772584668</v>
      </c>
      <c r="H8435" s="91">
        <v>282.21486371418001</v>
      </c>
      <c r="I8435" s="91">
        <v>20.258229901970001</v>
      </c>
      <c r="J8435" s="91">
        <v>1.2620823237999999</v>
      </c>
      <c r="K8435" s="91">
        <v>14.640613376750002</v>
      </c>
      <c r="L8435" s="91">
        <v>12.500069584609999</v>
      </c>
    </row>
    <row r="8436" spans="1:12" x14ac:dyDescent="0.25">
      <c r="A8436" s="90">
        <v>35051.291666646219</v>
      </c>
      <c r="B8436" s="91">
        <v>193.69138689273987</v>
      </c>
      <c r="C8436" s="91">
        <v>49.426562499709988</v>
      </c>
      <c r="D8436" s="91">
        <v>16.596830261599997</v>
      </c>
      <c r="E8436" s="91">
        <v>81.067963865830009</v>
      </c>
      <c r="F8436" s="91">
        <v>18.792600003900002</v>
      </c>
      <c r="G8436" s="91">
        <v>3.1984219609399998</v>
      </c>
      <c r="H8436" s="91">
        <v>302.28685160890007</v>
      </c>
      <c r="I8436" s="91">
        <v>20.327986241819993</v>
      </c>
      <c r="J8436" s="91">
        <v>1.2789123238</v>
      </c>
      <c r="K8436" s="91">
        <v>14.652037877290002</v>
      </c>
      <c r="L8436" s="91">
        <v>39.976314016770004</v>
      </c>
    </row>
    <row r="8437" spans="1:12" x14ac:dyDescent="0.25">
      <c r="A8437" s="90">
        <v>35051.333333312883</v>
      </c>
      <c r="B8437" s="91">
        <v>190.01294703468011</v>
      </c>
      <c r="C8437" s="91">
        <v>46.646050666439983</v>
      </c>
      <c r="D8437" s="91">
        <v>74.06857586404999</v>
      </c>
      <c r="E8437" s="91">
        <v>85.842810818899991</v>
      </c>
      <c r="F8437" s="91">
        <v>18.792600003900002</v>
      </c>
      <c r="G8437" s="91">
        <v>3.19514212109</v>
      </c>
      <c r="H8437" s="91">
        <v>302.51845372510002</v>
      </c>
      <c r="I8437" s="91">
        <v>20.419925397719997</v>
      </c>
      <c r="J8437" s="91">
        <v>1.2789123238</v>
      </c>
      <c r="K8437" s="91">
        <v>14.596081149340002</v>
      </c>
      <c r="L8437" s="91">
        <v>14.24979958167</v>
      </c>
    </row>
    <row r="8438" spans="1:12" x14ac:dyDescent="0.25">
      <c r="A8438" s="90">
        <v>35051.374999979547</v>
      </c>
      <c r="B8438" s="91">
        <v>183.90303742206996</v>
      </c>
      <c r="C8438" s="91">
        <v>44.037376465240001</v>
      </c>
      <c r="D8438" s="91">
        <v>166.57774049453008</v>
      </c>
      <c r="E8438" s="91">
        <v>98.205529597180004</v>
      </c>
      <c r="F8438" s="91">
        <v>18.792600003900002</v>
      </c>
      <c r="G8438" s="91">
        <v>3.1897080400400002</v>
      </c>
      <c r="H8438" s="91">
        <v>305.94311491977999</v>
      </c>
      <c r="I8438" s="91">
        <v>20.333427380269999</v>
      </c>
      <c r="J8438" s="91">
        <v>1.2957423237999999</v>
      </c>
      <c r="K8438" s="91">
        <v>14.589661175220002</v>
      </c>
      <c r="L8438" s="91">
        <v>16.576230911380001</v>
      </c>
    </row>
    <row r="8439" spans="1:12" x14ac:dyDescent="0.25">
      <c r="A8439" s="90">
        <v>35051.416666646212</v>
      </c>
      <c r="B8439" s="91">
        <v>180.46976592315994</v>
      </c>
      <c r="C8439" s="91">
        <v>37.344350669630003</v>
      </c>
      <c r="D8439" s="91">
        <v>244.03400202820993</v>
      </c>
      <c r="E8439" s="91">
        <v>81.99998370437001</v>
      </c>
      <c r="F8439" s="91">
        <v>18.792600003900002</v>
      </c>
      <c r="G8439" s="91">
        <v>3.1832433115200001</v>
      </c>
      <c r="H8439" s="91">
        <v>262.09393438845001</v>
      </c>
      <c r="I8439" s="91">
        <v>20.288181985689999</v>
      </c>
      <c r="J8439" s="91">
        <v>1.2957423237999999</v>
      </c>
      <c r="K8439" s="91">
        <v>14.596313773880002</v>
      </c>
      <c r="L8439" s="91">
        <v>6.5531591119500003</v>
      </c>
    </row>
    <row r="8440" spans="1:12" x14ac:dyDescent="0.25">
      <c r="A8440" s="90">
        <v>35051.458333312876</v>
      </c>
      <c r="B8440" s="91">
        <v>170.40427566849993</v>
      </c>
      <c r="C8440" s="91">
        <v>39.481854562049989</v>
      </c>
      <c r="D8440" s="91">
        <v>288.74858975079985</v>
      </c>
      <c r="E8440" s="91">
        <v>80.41174490664001</v>
      </c>
      <c r="F8440" s="91">
        <v>18.792600003900002</v>
      </c>
      <c r="G8440" s="91">
        <v>3.1812488720700003</v>
      </c>
      <c r="H8440" s="91">
        <v>294.86916915582998</v>
      </c>
      <c r="I8440" s="91">
        <v>20.252080262419998</v>
      </c>
      <c r="J8440" s="91">
        <v>1.2957423237999999</v>
      </c>
      <c r="K8440" s="91">
        <v>14.571731464460001</v>
      </c>
      <c r="L8440" s="91">
        <v>1.3210521270099997</v>
      </c>
    </row>
    <row r="8441" spans="1:12" x14ac:dyDescent="0.25">
      <c r="A8441" s="90">
        <v>35051.49999997954</v>
      </c>
      <c r="B8441" s="91">
        <v>172.51003230545996</v>
      </c>
      <c r="C8441" s="91">
        <v>41.374539945579997</v>
      </c>
      <c r="D8441" s="91">
        <v>284.63906723075013</v>
      </c>
      <c r="E8441" s="91">
        <v>91.301867907439998</v>
      </c>
      <c r="F8441" s="91">
        <v>18.792600003900002</v>
      </c>
      <c r="G8441" s="91">
        <v>3.1866063955099997</v>
      </c>
      <c r="H8441" s="91">
        <v>262.81801723888003</v>
      </c>
      <c r="I8441" s="91">
        <v>20.28129478648</v>
      </c>
      <c r="J8441" s="91">
        <v>1.2957423237999999</v>
      </c>
      <c r="K8441" s="91">
        <v>14.587599667400001</v>
      </c>
      <c r="L8441" s="91">
        <v>5.4400025591199999</v>
      </c>
    </row>
    <row r="8442" spans="1:12" x14ac:dyDescent="0.25">
      <c r="A8442" s="90">
        <v>35051.541666646204</v>
      </c>
      <c r="B8442" s="91">
        <v>172.24204574004</v>
      </c>
      <c r="C8442" s="91">
        <v>50.490716957100005</v>
      </c>
      <c r="D8442" s="91">
        <v>240.5151723840701</v>
      </c>
      <c r="E8442" s="91">
        <v>87.095530893710006</v>
      </c>
      <c r="F8442" s="91">
        <v>18.792600003900002</v>
      </c>
      <c r="G8442" s="91">
        <v>3.1863730009800002</v>
      </c>
      <c r="H8442" s="91">
        <v>299.66001240754008</v>
      </c>
      <c r="I8442" s="91">
        <v>20.2507355726</v>
      </c>
      <c r="J8442" s="91">
        <v>1.2957423237999999</v>
      </c>
      <c r="K8442" s="91">
        <v>14.592267551330002</v>
      </c>
      <c r="L8442" s="91">
        <v>27.895420905279998</v>
      </c>
    </row>
    <row r="8443" spans="1:12" x14ac:dyDescent="0.25">
      <c r="A8443" s="90">
        <v>35051.583333312868</v>
      </c>
      <c r="B8443" s="91">
        <v>185.76484381006003</v>
      </c>
      <c r="C8443" s="91">
        <v>58.645360831030004</v>
      </c>
      <c r="D8443" s="91">
        <v>161.80388390355995</v>
      </c>
      <c r="E8443" s="91">
        <v>98.974016563260008</v>
      </c>
      <c r="F8443" s="91">
        <v>18.792600003900002</v>
      </c>
      <c r="G8443" s="91">
        <v>3.1948677802700005</v>
      </c>
      <c r="H8443" s="91">
        <v>267.56380703551002</v>
      </c>
      <c r="I8443" s="91">
        <v>20.284041738939997</v>
      </c>
      <c r="J8443" s="91">
        <v>1.3069949958</v>
      </c>
      <c r="K8443" s="91">
        <v>14.571965923690001</v>
      </c>
      <c r="L8443" s="91">
        <v>5.7810814311399996</v>
      </c>
    </row>
    <row r="8444" spans="1:12" x14ac:dyDescent="0.25">
      <c r="A8444" s="90">
        <v>35051.624999979533</v>
      </c>
      <c r="B8444" s="91">
        <v>189.27272836880999</v>
      </c>
      <c r="C8444" s="91">
        <v>71.426230077150009</v>
      </c>
      <c r="D8444" s="91">
        <v>78.92785671663998</v>
      </c>
      <c r="E8444" s="91">
        <v>79.872278761540002</v>
      </c>
      <c r="F8444" s="91">
        <v>18.792600003900002</v>
      </c>
      <c r="G8444" s="91">
        <v>3.1982724169900001</v>
      </c>
      <c r="H8444" s="91">
        <v>291.97802217947998</v>
      </c>
      <c r="I8444" s="91">
        <v>20.330633929819996</v>
      </c>
      <c r="J8444" s="91">
        <v>1.3069949958</v>
      </c>
      <c r="K8444" s="91">
        <v>14.582232261590001</v>
      </c>
      <c r="L8444" s="91">
        <v>24.885824916419995</v>
      </c>
    </row>
    <row r="8445" spans="1:12" x14ac:dyDescent="0.25">
      <c r="A8445" s="90">
        <v>35051.666666646197</v>
      </c>
      <c r="B8445" s="91">
        <v>190.11714076239002</v>
      </c>
      <c r="C8445" s="91">
        <v>77.755235594189969</v>
      </c>
      <c r="D8445" s="91">
        <v>20.280802219489992</v>
      </c>
      <c r="E8445" s="91">
        <v>87.680495482230015</v>
      </c>
      <c r="F8445" s="91">
        <v>18.792600003900002</v>
      </c>
      <c r="G8445" s="91">
        <v>3.2021166874999998</v>
      </c>
      <c r="H8445" s="91">
        <v>283.73776118173009</v>
      </c>
      <c r="I8445" s="91">
        <v>20.397408050859994</v>
      </c>
      <c r="J8445" s="91">
        <v>1.2848449957999999</v>
      </c>
      <c r="K8445" s="91">
        <v>14.587400815100002</v>
      </c>
      <c r="L8445" s="91">
        <v>38.05410787361</v>
      </c>
    </row>
    <row r="8446" spans="1:12" x14ac:dyDescent="0.25">
      <c r="A8446" s="90">
        <v>35051.708333312861</v>
      </c>
      <c r="B8446" s="91">
        <v>193.9570984931901</v>
      </c>
      <c r="C8446" s="91">
        <v>77.13565029343998</v>
      </c>
      <c r="D8446" s="91">
        <v>0</v>
      </c>
      <c r="E8446" s="91">
        <v>78.599249489179996</v>
      </c>
      <c r="F8446" s="91">
        <v>18.792600003900002</v>
      </c>
      <c r="G8446" s="91">
        <v>3.2028550019499997</v>
      </c>
      <c r="H8446" s="91">
        <v>308.35351841715999</v>
      </c>
      <c r="I8446" s="91">
        <v>20.500203847259996</v>
      </c>
      <c r="J8446" s="91">
        <v>1.2848449957999999</v>
      </c>
      <c r="K8446" s="91">
        <v>14.577401267670002</v>
      </c>
      <c r="L8446" s="91">
        <v>22.112768028160001</v>
      </c>
    </row>
    <row r="8447" spans="1:12" x14ac:dyDescent="0.25">
      <c r="A8447" s="90">
        <v>35051.749999979525</v>
      </c>
      <c r="B8447" s="91">
        <v>194.07048364144009</v>
      </c>
      <c r="C8447" s="91">
        <v>76.927169829300027</v>
      </c>
      <c r="D8447" s="91">
        <v>0</v>
      </c>
      <c r="E8447" s="91">
        <v>94.458571130029995</v>
      </c>
      <c r="F8447" s="91">
        <v>18.792600003900002</v>
      </c>
      <c r="G8447" s="91">
        <v>3.2014851269500002</v>
      </c>
      <c r="H8447" s="91">
        <v>289.04048447124006</v>
      </c>
      <c r="I8447" s="91">
        <v>20.421931208969994</v>
      </c>
      <c r="J8447" s="91">
        <v>1.2639299957999999</v>
      </c>
      <c r="K8447" s="91">
        <v>14.583350221540002</v>
      </c>
      <c r="L8447" s="91">
        <v>16.78640166193</v>
      </c>
    </row>
    <row r="8448" spans="1:12" x14ac:dyDescent="0.25">
      <c r="A8448" s="90">
        <v>35051.79166664619</v>
      </c>
      <c r="B8448" s="91">
        <v>192.97400723093997</v>
      </c>
      <c r="C8448" s="91">
        <v>77.831238775900019</v>
      </c>
      <c r="D8448" s="91">
        <v>0</v>
      </c>
      <c r="E8448" s="91">
        <v>83.646200481729991</v>
      </c>
      <c r="F8448" s="91">
        <v>18.792600003900002</v>
      </c>
      <c r="G8448" s="91">
        <v>3.2025369052699997</v>
      </c>
      <c r="H8448" s="91">
        <v>300.86015293615003</v>
      </c>
      <c r="I8448" s="91">
        <v>20.355826255870006</v>
      </c>
      <c r="J8448" s="91">
        <v>1.2639299957999999</v>
      </c>
      <c r="K8448" s="91">
        <v>14.591954288250001</v>
      </c>
      <c r="L8448" s="91">
        <v>15.004841037199999</v>
      </c>
    </row>
    <row r="8449" spans="1:12" x14ac:dyDescent="0.25">
      <c r="A8449" s="90">
        <v>35051.833333312854</v>
      </c>
      <c r="B8449" s="91">
        <v>194.66889115113008</v>
      </c>
      <c r="C8449" s="91">
        <v>74.203343042969976</v>
      </c>
      <c r="D8449" s="91">
        <v>0</v>
      </c>
      <c r="E8449" s="91">
        <v>82.952764282199993</v>
      </c>
      <c r="F8449" s="91">
        <v>18.792600003900002</v>
      </c>
      <c r="G8449" s="91">
        <v>3.1995729335899994</v>
      </c>
      <c r="H8449" s="91">
        <v>292.56139331585007</v>
      </c>
      <c r="I8449" s="91">
        <v>20.323515379790006</v>
      </c>
      <c r="J8449" s="91">
        <v>1.2417799957999998</v>
      </c>
      <c r="K8449" s="91">
        <v>14.593056919100002</v>
      </c>
      <c r="L8449" s="91">
        <v>19.370488931730005</v>
      </c>
    </row>
    <row r="8450" spans="1:12" x14ac:dyDescent="0.25">
      <c r="A8450" s="90">
        <v>35051.874999979518</v>
      </c>
      <c r="B8450" s="91">
        <v>193.91307642231007</v>
      </c>
      <c r="C8450" s="91">
        <v>76.129458840760023</v>
      </c>
      <c r="D8450" s="91">
        <v>0</v>
      </c>
      <c r="E8450" s="91">
        <v>80.533786175229991</v>
      </c>
      <c r="F8450" s="91">
        <v>18.792600003900002</v>
      </c>
      <c r="G8450" s="91">
        <v>3.1974171220700001</v>
      </c>
      <c r="H8450" s="91">
        <v>285.17720528383006</v>
      </c>
      <c r="I8450" s="91">
        <v>20.273419861170009</v>
      </c>
      <c r="J8450" s="91">
        <v>1.3744964208099999</v>
      </c>
      <c r="K8450" s="91">
        <v>14.593892758850002</v>
      </c>
      <c r="L8450" s="91">
        <v>7.1526827870999998</v>
      </c>
    </row>
    <row r="8451" spans="1:12" x14ac:dyDescent="0.25">
      <c r="A8451" s="90">
        <v>35051.916666646182</v>
      </c>
      <c r="B8451" s="91">
        <v>197.18766505606004</v>
      </c>
      <c r="C8451" s="91">
        <v>86.981042766720009</v>
      </c>
      <c r="D8451" s="91">
        <v>0</v>
      </c>
      <c r="E8451" s="91">
        <v>83.751231637049997</v>
      </c>
      <c r="F8451" s="91">
        <v>18.792600003900002</v>
      </c>
      <c r="G8451" s="91">
        <v>3.1990699804699996</v>
      </c>
      <c r="H8451" s="91">
        <v>285.60307798433001</v>
      </c>
      <c r="I8451" s="91">
        <v>20.140634603959999</v>
      </c>
      <c r="J8451" s="91">
        <v>1.2726427805199998</v>
      </c>
      <c r="K8451" s="91">
        <v>14.582414902470003</v>
      </c>
      <c r="L8451" s="91">
        <v>14.96374320384</v>
      </c>
    </row>
    <row r="8452" spans="1:12" x14ac:dyDescent="0.25">
      <c r="A8452" s="90">
        <v>35051.958333312847</v>
      </c>
      <c r="B8452" s="91">
        <v>193.18500914219993</v>
      </c>
      <c r="C8452" s="91">
        <v>94.393860323970003</v>
      </c>
      <c r="D8452" s="91">
        <v>0</v>
      </c>
      <c r="E8452" s="91">
        <v>73.279502245259991</v>
      </c>
      <c r="F8452" s="91">
        <v>18.792600003900002</v>
      </c>
      <c r="G8452" s="91">
        <v>3.1996700732400001</v>
      </c>
      <c r="H8452" s="91">
        <v>262.16183813759</v>
      </c>
      <c r="I8452" s="91">
        <v>19.915130921190006</v>
      </c>
      <c r="J8452" s="91">
        <v>1.3980218606899999</v>
      </c>
      <c r="K8452" s="91">
        <v>14.594764844890001</v>
      </c>
      <c r="L8452" s="91">
        <v>7.292256662959999</v>
      </c>
    </row>
    <row r="8453" spans="1:12" x14ac:dyDescent="0.25">
      <c r="A8453" s="90">
        <v>35051.999999979511</v>
      </c>
      <c r="B8453" s="91">
        <v>192.99074185860002</v>
      </c>
      <c r="C8453" s="91">
        <v>98.613250654460003</v>
      </c>
      <c r="D8453" s="91">
        <v>0</v>
      </c>
      <c r="E8453" s="91">
        <v>88.504289286119999</v>
      </c>
      <c r="F8453" s="91">
        <v>18.792600003900002</v>
      </c>
      <c r="G8453" s="91">
        <v>3.18958428516</v>
      </c>
      <c r="H8453" s="91">
        <v>162.14341720251002</v>
      </c>
      <c r="I8453" s="91">
        <v>19.611025467029997</v>
      </c>
      <c r="J8453" s="91">
        <v>1.5519299957999999</v>
      </c>
      <c r="K8453" s="91">
        <v>13.22970393089</v>
      </c>
      <c r="L8453" s="91">
        <v>4.9518596006899998</v>
      </c>
    </row>
    <row r="8454" spans="1:12" x14ac:dyDescent="0.25">
      <c r="A8454" s="90">
        <v>35052.041666646175</v>
      </c>
      <c r="B8454" s="91">
        <v>194.66210193395995</v>
      </c>
      <c r="C8454" s="91">
        <v>96.096788852149999</v>
      </c>
      <c r="D8454" s="91">
        <v>0</v>
      </c>
      <c r="E8454" s="91">
        <v>73.733997698880003</v>
      </c>
      <c r="F8454" s="91">
        <v>18.792600003900002</v>
      </c>
      <c r="G8454" s="91">
        <v>3.1905602050799997</v>
      </c>
      <c r="H8454" s="91">
        <v>158.01656266525001</v>
      </c>
      <c r="I8454" s="91">
        <v>19.535002869310002</v>
      </c>
      <c r="J8454" s="91">
        <v>1.5076299957999999</v>
      </c>
      <c r="K8454" s="91">
        <v>13.21620443876</v>
      </c>
      <c r="L8454" s="91">
        <v>1.4169638679700001</v>
      </c>
    </row>
    <row r="8455" spans="1:12" x14ac:dyDescent="0.25">
      <c r="A8455" s="90">
        <v>35052.083333312839</v>
      </c>
      <c r="B8455" s="91">
        <v>191.41598205377005</v>
      </c>
      <c r="C8455" s="91">
        <v>101.58964662731998</v>
      </c>
      <c r="D8455" s="91">
        <v>0</v>
      </c>
      <c r="E8455" s="91">
        <v>66.690745801959991</v>
      </c>
      <c r="F8455" s="91">
        <v>18.792600003900002</v>
      </c>
      <c r="G8455" s="91">
        <v>3.19103179199</v>
      </c>
      <c r="H8455" s="91">
        <v>144.92373480211</v>
      </c>
      <c r="I8455" s="91">
        <v>19.383881966890002</v>
      </c>
      <c r="J8455" s="91">
        <v>1.5242944758000001</v>
      </c>
      <c r="K8455" s="91">
        <v>13.2144847917</v>
      </c>
      <c r="L8455" s="91">
        <v>6.5327644484699992</v>
      </c>
    </row>
    <row r="8456" spans="1:12" x14ac:dyDescent="0.25">
      <c r="A8456" s="90">
        <v>35052.124999979504</v>
      </c>
      <c r="B8456" s="91">
        <v>193.44503165426994</v>
      </c>
      <c r="C8456" s="91">
        <v>104.0683727852</v>
      </c>
      <c r="D8456" s="91">
        <v>0</v>
      </c>
      <c r="E8456" s="91">
        <v>71.760146892389997</v>
      </c>
      <c r="F8456" s="91">
        <v>18.792600003900002</v>
      </c>
      <c r="G8456" s="91">
        <v>3.1903668242200003</v>
      </c>
      <c r="H8456" s="91">
        <v>142.70087813804</v>
      </c>
      <c r="I8456" s="91">
        <v>19.46835202978</v>
      </c>
      <c r="J8456" s="91">
        <v>1.5242944758000001</v>
      </c>
      <c r="K8456" s="91">
        <v>13.22785965141</v>
      </c>
      <c r="L8456" s="91">
        <v>3.6362315978199997</v>
      </c>
    </row>
    <row r="8457" spans="1:12" x14ac:dyDescent="0.25">
      <c r="A8457" s="90">
        <v>35052.166666646168</v>
      </c>
      <c r="B8457" s="91">
        <v>193.34936036561001</v>
      </c>
      <c r="C8457" s="91">
        <v>97.891155677989957</v>
      </c>
      <c r="D8457" s="91">
        <v>0</v>
      </c>
      <c r="E8457" s="91">
        <v>64.083129754850006</v>
      </c>
      <c r="F8457" s="91">
        <v>18.792600003900002</v>
      </c>
      <c r="G8457" s="91">
        <v>3.1885213320300001</v>
      </c>
      <c r="H8457" s="91">
        <v>145.87682096958</v>
      </c>
      <c r="I8457" s="91">
        <v>19.364162466340016</v>
      </c>
      <c r="J8457" s="91">
        <v>1.5242944758000001</v>
      </c>
      <c r="K8457" s="91">
        <v>13.091993408840001</v>
      </c>
      <c r="L8457" s="91">
        <v>3.9093838722099998</v>
      </c>
    </row>
    <row r="8458" spans="1:12" x14ac:dyDescent="0.25">
      <c r="A8458" s="90">
        <v>35052.208333312832</v>
      </c>
      <c r="B8458" s="91">
        <v>191.8948899669501</v>
      </c>
      <c r="C8458" s="91">
        <v>94.963384756659991</v>
      </c>
      <c r="D8458" s="91">
        <v>0</v>
      </c>
      <c r="E8458" s="91">
        <v>63.70731359402</v>
      </c>
      <c r="F8458" s="91">
        <v>18.792600003900002</v>
      </c>
      <c r="G8458" s="91">
        <v>3.1854893261699999</v>
      </c>
      <c r="H8458" s="91">
        <v>136.49197002420999</v>
      </c>
      <c r="I8458" s="91">
        <v>19.40301401607001</v>
      </c>
      <c r="J8458" s="91">
        <v>1.5242944758000001</v>
      </c>
      <c r="K8458" s="91">
        <v>13.217594128509999</v>
      </c>
      <c r="L8458" s="91">
        <v>4.8834442333599997</v>
      </c>
    </row>
    <row r="8459" spans="1:12" x14ac:dyDescent="0.25">
      <c r="A8459" s="90">
        <v>35052.249999979496</v>
      </c>
      <c r="B8459" s="91">
        <v>192.7665462195599</v>
      </c>
      <c r="C8459" s="91">
        <v>92.772595184080032</v>
      </c>
      <c r="D8459" s="91">
        <v>0.14316786347999999</v>
      </c>
      <c r="E8459" s="91">
        <v>69.836733125720002</v>
      </c>
      <c r="F8459" s="91">
        <v>18.792600003900002</v>
      </c>
      <c r="G8459" s="91">
        <v>3.1821230752000003</v>
      </c>
      <c r="H8459" s="91">
        <v>141.87832140698998</v>
      </c>
      <c r="I8459" s="91">
        <v>19.421664532840008</v>
      </c>
      <c r="J8459" s="91">
        <v>1.5242944758000001</v>
      </c>
      <c r="K8459" s="91">
        <v>13.223599910319999</v>
      </c>
      <c r="L8459" s="91">
        <v>4.9259822434800009</v>
      </c>
    </row>
    <row r="8460" spans="1:12" x14ac:dyDescent="0.25">
      <c r="A8460" s="90">
        <v>35052.291666646161</v>
      </c>
      <c r="B8460" s="91">
        <v>197.38354588147004</v>
      </c>
      <c r="C8460" s="91">
        <v>93.250495062370021</v>
      </c>
      <c r="D8460" s="91">
        <v>10.962739011919998</v>
      </c>
      <c r="E8460" s="91">
        <v>81.325089198209994</v>
      </c>
      <c r="F8460" s="91">
        <v>18.792600003900002</v>
      </c>
      <c r="G8460" s="91">
        <v>3.1818106962899999</v>
      </c>
      <c r="H8460" s="91">
        <v>158.44378468875001</v>
      </c>
      <c r="I8460" s="91">
        <v>19.458163044000006</v>
      </c>
      <c r="J8460" s="91">
        <v>1.5242944758000001</v>
      </c>
      <c r="K8460" s="91">
        <v>13.23635284115</v>
      </c>
      <c r="L8460" s="91">
        <v>9.8593460235200006</v>
      </c>
    </row>
    <row r="8461" spans="1:12" x14ac:dyDescent="0.25">
      <c r="A8461" s="90">
        <v>35052.333333312825</v>
      </c>
      <c r="B8461" s="91">
        <v>201.01890742477002</v>
      </c>
      <c r="C8461" s="91">
        <v>91.433735782700012</v>
      </c>
      <c r="D8461" s="91">
        <v>69.940531086359982</v>
      </c>
      <c r="E8461" s="91">
        <v>84.613910127439993</v>
      </c>
      <c r="F8461" s="91">
        <v>18.792600003900002</v>
      </c>
      <c r="G8461" s="91">
        <v>3.1770122822299998</v>
      </c>
      <c r="H8461" s="91">
        <v>146.88421414257996</v>
      </c>
      <c r="I8461" s="91">
        <v>19.485156233860003</v>
      </c>
      <c r="J8461" s="91">
        <v>0.74702892274999999</v>
      </c>
      <c r="K8461" s="91">
        <v>13.23695928437</v>
      </c>
      <c r="L8461" s="91">
        <v>17.54391801517</v>
      </c>
    </row>
    <row r="8462" spans="1:12" x14ac:dyDescent="0.25">
      <c r="A8462" s="90">
        <v>35052.374999979489</v>
      </c>
      <c r="B8462" s="91">
        <v>207.35330045379004</v>
      </c>
      <c r="C8462" s="91">
        <v>88.283760192449975</v>
      </c>
      <c r="D8462" s="91">
        <v>170.14839542668008</v>
      </c>
      <c r="E8462" s="91">
        <v>75.620580173769994</v>
      </c>
      <c r="F8462" s="91">
        <v>18.792600003900002</v>
      </c>
      <c r="G8462" s="91">
        <v>3.1715512812500002</v>
      </c>
      <c r="H8462" s="91">
        <v>143.39393183590997</v>
      </c>
      <c r="I8462" s="91">
        <v>19.477612083499999</v>
      </c>
      <c r="J8462" s="91">
        <v>0.72529447579999995</v>
      </c>
      <c r="K8462" s="91">
        <v>11.272904004320001</v>
      </c>
      <c r="L8462" s="91">
        <v>8.1354618884600001</v>
      </c>
    </row>
    <row r="8463" spans="1:12" x14ac:dyDescent="0.25">
      <c r="A8463" s="90">
        <v>35052.416666646153</v>
      </c>
      <c r="B8463" s="91">
        <v>214.46051890648994</v>
      </c>
      <c r="C8463" s="91">
        <v>91.379731918689998</v>
      </c>
      <c r="D8463" s="91">
        <v>253.1314024095299</v>
      </c>
      <c r="E8463" s="91">
        <v>65.619000212899991</v>
      </c>
      <c r="F8463" s="91">
        <v>17.192600003900001</v>
      </c>
      <c r="G8463" s="91">
        <v>3.16679826855</v>
      </c>
      <c r="H8463" s="91">
        <v>133.30844288481998</v>
      </c>
      <c r="I8463" s="91">
        <v>19.482206774890003</v>
      </c>
      <c r="J8463" s="91">
        <v>0.72529447579999995</v>
      </c>
      <c r="K8463" s="91">
        <v>9.0203301609699995</v>
      </c>
      <c r="L8463" s="91">
        <v>3.3261735424899999</v>
      </c>
    </row>
    <row r="8464" spans="1:12" x14ac:dyDescent="0.25">
      <c r="A8464" s="90">
        <v>35052.458333312818</v>
      </c>
      <c r="B8464" s="91">
        <v>213.64653727616999</v>
      </c>
      <c r="C8464" s="91">
        <v>89.449584468109975</v>
      </c>
      <c r="D8464" s="91">
        <v>294.21370386116979</v>
      </c>
      <c r="E8464" s="91">
        <v>59.61101482406</v>
      </c>
      <c r="F8464" s="91">
        <v>17.192600003900001</v>
      </c>
      <c r="G8464" s="91">
        <v>3.1653220947299996</v>
      </c>
      <c r="H8464" s="91">
        <v>122.34364259247</v>
      </c>
      <c r="I8464" s="91">
        <v>19.557310232030002</v>
      </c>
      <c r="J8464" s="91">
        <v>0.72529447579999995</v>
      </c>
      <c r="K8464" s="91">
        <v>8.9928894434700002</v>
      </c>
      <c r="L8464" s="91">
        <v>1.39504536665</v>
      </c>
    </row>
    <row r="8465" spans="1:12" x14ac:dyDescent="0.25">
      <c r="A8465" s="90">
        <v>35052.499999979482</v>
      </c>
      <c r="B8465" s="91">
        <v>216.84212743593008</v>
      </c>
      <c r="C8465" s="91">
        <v>91.801431970020033</v>
      </c>
      <c r="D8465" s="91">
        <v>298.92087669693001</v>
      </c>
      <c r="E8465" s="91">
        <v>60.252400821169992</v>
      </c>
      <c r="F8465" s="91">
        <v>17.192600003900001</v>
      </c>
      <c r="G8465" s="91">
        <v>3.1690083652299998</v>
      </c>
      <c r="H8465" s="91">
        <v>124.58169105342998</v>
      </c>
      <c r="I8465" s="91">
        <v>19.434141802140005</v>
      </c>
      <c r="J8465" s="91">
        <v>0.72529447579999995</v>
      </c>
      <c r="K8465" s="91">
        <v>9.0106027862899989</v>
      </c>
      <c r="L8465" s="91">
        <v>0.58541192612000004</v>
      </c>
    </row>
    <row r="8466" spans="1:12" x14ac:dyDescent="0.25">
      <c r="A8466" s="90">
        <v>35052.541666646146</v>
      </c>
      <c r="B8466" s="91">
        <v>224.94709088114999</v>
      </c>
      <c r="C8466" s="91">
        <v>92.809728872239958</v>
      </c>
      <c r="D8466" s="91">
        <v>258.59098254078003</v>
      </c>
      <c r="E8466" s="91">
        <v>63.340814368849998</v>
      </c>
      <c r="F8466" s="91">
        <v>17.192600003900001</v>
      </c>
      <c r="G8466" s="91">
        <v>3.1674753652300001</v>
      </c>
      <c r="H8466" s="91">
        <v>120.44943992892003</v>
      </c>
      <c r="I8466" s="91">
        <v>19.576954783450006</v>
      </c>
      <c r="J8466" s="91">
        <v>0.72529447579999995</v>
      </c>
      <c r="K8466" s="91">
        <v>9.0158134474199993</v>
      </c>
      <c r="L8466" s="91">
        <v>1.8446532353499998</v>
      </c>
    </row>
    <row r="8467" spans="1:12" x14ac:dyDescent="0.25">
      <c r="A8467" s="90">
        <v>35052.58333331281</v>
      </c>
      <c r="B8467" s="91">
        <v>226.83259796418992</v>
      </c>
      <c r="C8467" s="91">
        <v>95.130408629849995</v>
      </c>
      <c r="D8467" s="91">
        <v>173.31389076947016</v>
      </c>
      <c r="E8467" s="91">
        <v>70.151783218049999</v>
      </c>
      <c r="F8467" s="91">
        <v>17.192600003900001</v>
      </c>
      <c r="G8467" s="91">
        <v>3.1731335273400001</v>
      </c>
      <c r="H8467" s="91">
        <v>130.13985341296004</v>
      </c>
      <c r="I8467" s="91">
        <v>19.52970203148001</v>
      </c>
      <c r="J8467" s="91">
        <v>0.70437947580000004</v>
      </c>
      <c r="K8467" s="91">
        <v>11.37519116541</v>
      </c>
      <c r="L8467" s="91">
        <v>6.4627047368400001</v>
      </c>
    </row>
    <row r="8468" spans="1:12" x14ac:dyDescent="0.25">
      <c r="A8468" s="90">
        <v>35052.624999979475</v>
      </c>
      <c r="B8468" s="91">
        <v>229.47963671714004</v>
      </c>
      <c r="C8468" s="91">
        <v>103.34207998734</v>
      </c>
      <c r="D8468" s="91">
        <v>75.740237043110014</v>
      </c>
      <c r="E8468" s="91">
        <v>78.645374914619993</v>
      </c>
      <c r="F8468" s="91">
        <v>17.192600003900001</v>
      </c>
      <c r="G8468" s="91">
        <v>3.1747480830100003</v>
      </c>
      <c r="H8468" s="91">
        <v>155.84295620037005</v>
      </c>
      <c r="I8468" s="91">
        <v>19.722725528680002</v>
      </c>
      <c r="J8468" s="91">
        <v>0.70029447580000004</v>
      </c>
      <c r="K8468" s="91">
        <v>13.22291256083</v>
      </c>
      <c r="L8468" s="91">
        <v>16.65156735547</v>
      </c>
    </row>
    <row r="8469" spans="1:12" x14ac:dyDescent="0.25">
      <c r="A8469" s="90">
        <v>35052.666666646139</v>
      </c>
      <c r="B8469" s="91">
        <v>232.67332051141003</v>
      </c>
      <c r="C8469" s="91">
        <v>106.61937404220002</v>
      </c>
      <c r="D8469" s="91">
        <v>9.9783436143199999</v>
      </c>
      <c r="E8469" s="91">
        <v>98.747467570530006</v>
      </c>
      <c r="F8469" s="91">
        <v>17.192600003900001</v>
      </c>
      <c r="G8469" s="91">
        <v>3.1783347978500003</v>
      </c>
      <c r="H8469" s="91">
        <v>161.69641995299006</v>
      </c>
      <c r="I8469" s="91">
        <v>19.753948475149993</v>
      </c>
      <c r="J8469" s="91">
        <v>0.71116447580000008</v>
      </c>
      <c r="K8469" s="91">
        <v>13.48979685894</v>
      </c>
      <c r="L8469" s="91">
        <v>22.175799718029996</v>
      </c>
    </row>
    <row r="8470" spans="1:12" x14ac:dyDescent="0.25">
      <c r="A8470" s="90">
        <v>35052.708333312803</v>
      </c>
      <c r="B8470" s="91">
        <v>236.86894352780999</v>
      </c>
      <c r="C8470" s="91">
        <v>113.01665377325997</v>
      </c>
      <c r="D8470" s="91">
        <v>0</v>
      </c>
      <c r="E8470" s="91">
        <v>73.190940678220002</v>
      </c>
      <c r="F8470" s="91">
        <v>17.192600003900001</v>
      </c>
      <c r="G8470" s="91">
        <v>3.1800937978500001</v>
      </c>
      <c r="H8470" s="91">
        <v>161.35229863765005</v>
      </c>
      <c r="I8470" s="91">
        <v>19.789289263050001</v>
      </c>
      <c r="J8470" s="91">
        <v>0.71116447580000008</v>
      </c>
      <c r="K8470" s="91">
        <v>12.917420083890001</v>
      </c>
      <c r="L8470" s="91">
        <v>15.704387340269999</v>
      </c>
    </row>
    <row r="8471" spans="1:12" x14ac:dyDescent="0.25">
      <c r="A8471" s="90">
        <v>35052.749999979467</v>
      </c>
      <c r="B8471" s="91">
        <v>240.11690070444999</v>
      </c>
      <c r="C8471" s="91">
        <v>122.13364291837999</v>
      </c>
      <c r="D8471" s="91">
        <v>0</v>
      </c>
      <c r="E8471" s="91">
        <v>84.715599504560004</v>
      </c>
      <c r="F8471" s="91">
        <v>17.192600003900001</v>
      </c>
      <c r="G8471" s="91">
        <v>3.1793373867199999</v>
      </c>
      <c r="H8471" s="91">
        <v>162.55050188569004</v>
      </c>
      <c r="I8471" s="91">
        <v>19.749896742479997</v>
      </c>
      <c r="J8471" s="91">
        <v>0.7320794758000001</v>
      </c>
      <c r="K8471" s="91">
        <v>12.90911995401</v>
      </c>
      <c r="L8471" s="91">
        <v>8.2530416065299992</v>
      </c>
    </row>
    <row r="8472" spans="1:12" x14ac:dyDescent="0.25">
      <c r="A8472" s="90">
        <v>35052.791666646131</v>
      </c>
      <c r="B8472" s="91">
        <v>245.41504332994998</v>
      </c>
      <c r="C8472" s="91">
        <v>127.40789967849001</v>
      </c>
      <c r="D8472" s="91">
        <v>0</v>
      </c>
      <c r="E8472" s="91">
        <v>77.739283503380008</v>
      </c>
      <c r="F8472" s="91">
        <v>17.192600003900001</v>
      </c>
      <c r="G8472" s="91">
        <v>3.1756573652300002</v>
      </c>
      <c r="H8472" s="91">
        <v>161.71532446381002</v>
      </c>
      <c r="I8472" s="91">
        <v>19.731717274970006</v>
      </c>
      <c r="J8472" s="91">
        <v>0.70992947579999999</v>
      </c>
      <c r="K8472" s="91">
        <v>12.90911995401</v>
      </c>
      <c r="L8472" s="91">
        <v>4.3767508386299996</v>
      </c>
    </row>
    <row r="8473" spans="1:12" x14ac:dyDescent="0.25">
      <c r="A8473" s="90">
        <v>35052.833333312796</v>
      </c>
      <c r="B8473" s="91">
        <v>252.8214260878699</v>
      </c>
      <c r="C8473" s="91">
        <v>137.74868765026008</v>
      </c>
      <c r="D8473" s="91">
        <v>0</v>
      </c>
      <c r="E8473" s="91">
        <v>83.265532395799994</v>
      </c>
      <c r="F8473" s="91">
        <v>17.192600003900001</v>
      </c>
      <c r="G8473" s="91">
        <v>3.1762770322300002</v>
      </c>
      <c r="H8473" s="91">
        <v>161.99360425680007</v>
      </c>
      <c r="I8473" s="91">
        <v>19.694041006379997</v>
      </c>
      <c r="J8473" s="91">
        <v>0.7320794758000001</v>
      </c>
      <c r="K8473" s="91">
        <v>12.90911995401</v>
      </c>
      <c r="L8473" s="91">
        <v>10.281642365429999</v>
      </c>
    </row>
    <row r="8474" spans="1:12" x14ac:dyDescent="0.25">
      <c r="A8474" s="90">
        <v>35052.87499997946</v>
      </c>
      <c r="B8474" s="91">
        <v>263.65264728058997</v>
      </c>
      <c r="C8474" s="91">
        <v>145.21237830750005</v>
      </c>
      <c r="D8474" s="91">
        <v>0</v>
      </c>
      <c r="E8474" s="91">
        <v>81.677073285909998</v>
      </c>
      <c r="F8474" s="91">
        <v>17.192600003900001</v>
      </c>
      <c r="G8474" s="91">
        <v>3.1737287441399999</v>
      </c>
      <c r="H8474" s="91">
        <v>161.88811776913005</v>
      </c>
      <c r="I8474" s="91">
        <v>19.578121283080005</v>
      </c>
      <c r="J8474" s="91">
        <v>0.75422947579999988</v>
      </c>
      <c r="K8474" s="91">
        <v>12.90911995401</v>
      </c>
      <c r="L8474" s="91">
        <v>1.00389882381</v>
      </c>
    </row>
    <row r="8475" spans="1:12" x14ac:dyDescent="0.25">
      <c r="A8475" s="90">
        <v>35052.916666646124</v>
      </c>
      <c r="B8475" s="91">
        <v>286.66812534567003</v>
      </c>
      <c r="C8475" s="91">
        <v>151.11321636417003</v>
      </c>
      <c r="D8475" s="91">
        <v>0</v>
      </c>
      <c r="E8475" s="91">
        <v>74.658365128389988</v>
      </c>
      <c r="F8475" s="91">
        <v>17.192600003900001</v>
      </c>
      <c r="G8475" s="91">
        <v>3.1738614101600002</v>
      </c>
      <c r="H8475" s="91">
        <v>154.58908554220005</v>
      </c>
      <c r="I8475" s="91">
        <v>19.513336066650005</v>
      </c>
      <c r="J8475" s="91">
        <v>0.75422947579999988</v>
      </c>
      <c r="K8475" s="91">
        <v>12.955650126810001</v>
      </c>
      <c r="L8475" s="91">
        <v>2.2418407048500004</v>
      </c>
    </row>
    <row r="8476" spans="1:12" x14ac:dyDescent="0.25">
      <c r="A8476" s="90">
        <v>35052.958333312788</v>
      </c>
      <c r="B8476" s="91">
        <v>286.30947292421013</v>
      </c>
      <c r="C8476" s="91">
        <v>151.38912353620003</v>
      </c>
      <c r="D8476" s="91">
        <v>0</v>
      </c>
      <c r="E8476" s="91">
        <v>67.205558521870003</v>
      </c>
      <c r="F8476" s="91">
        <v>17.192600003900001</v>
      </c>
      <c r="G8476" s="91">
        <v>1.6216704101600001</v>
      </c>
      <c r="H8476" s="91">
        <v>154.18548215039004</v>
      </c>
      <c r="I8476" s="91">
        <v>19.381883540280008</v>
      </c>
      <c r="J8476" s="91">
        <v>0.75422947579999988</v>
      </c>
      <c r="K8476" s="91">
        <v>12.955650126810001</v>
      </c>
      <c r="L8476" s="91">
        <v>9.5583118856899993</v>
      </c>
    </row>
    <row r="8477" spans="1:12" x14ac:dyDescent="0.25">
      <c r="A8477" s="90">
        <v>35052.999999979453</v>
      </c>
      <c r="B8477" s="91">
        <v>287.91342291575006</v>
      </c>
      <c r="C8477" s="91">
        <v>152.36438213555999</v>
      </c>
      <c r="D8477" s="91">
        <v>0</v>
      </c>
      <c r="E8477" s="91">
        <v>83.140049650759991</v>
      </c>
      <c r="F8477" s="91">
        <v>18.792600003900002</v>
      </c>
      <c r="G8477" s="91">
        <v>1.6213889160199999</v>
      </c>
      <c r="H8477" s="91">
        <v>149.78328877186004</v>
      </c>
      <c r="I8477" s="91">
        <v>19.355365374239994</v>
      </c>
      <c r="J8477" s="91">
        <v>1.3212294758000001</v>
      </c>
      <c r="K8477" s="91">
        <v>12.973358749980001</v>
      </c>
      <c r="L8477" s="91">
        <v>1.6505229635500001</v>
      </c>
    </row>
    <row r="8478" spans="1:12" x14ac:dyDescent="0.25">
      <c r="A8478" s="90">
        <v>35053.041666646117</v>
      </c>
      <c r="B8478" s="91">
        <v>290.05940566986015</v>
      </c>
      <c r="C8478" s="91">
        <v>149.36061754894001</v>
      </c>
      <c r="D8478" s="91">
        <v>0</v>
      </c>
      <c r="E8478" s="91">
        <v>77.582786029450006</v>
      </c>
      <c r="F8478" s="91">
        <v>18.792600003900002</v>
      </c>
      <c r="G8478" s="91">
        <v>1.6209665527300001</v>
      </c>
      <c r="H8478" s="91">
        <v>144.40302965207999</v>
      </c>
      <c r="I8478" s="91">
        <v>19.333424854020006</v>
      </c>
      <c r="J8478" s="91">
        <v>1.3655294758000001</v>
      </c>
      <c r="K8478" s="91">
        <v>12.766695641730003</v>
      </c>
      <c r="L8478" s="91">
        <v>0.28109693844000005</v>
      </c>
    </row>
    <row r="8479" spans="1:12" x14ac:dyDescent="0.25">
      <c r="A8479" s="90">
        <v>35053.083333312781</v>
      </c>
      <c r="B8479" s="91">
        <v>293.71977759012032</v>
      </c>
      <c r="C8479" s="91">
        <v>147.81817216943</v>
      </c>
      <c r="D8479" s="91">
        <v>0</v>
      </c>
      <c r="E8479" s="91">
        <v>77.33905586361999</v>
      </c>
      <c r="F8479" s="91">
        <v>18.792600003900002</v>
      </c>
      <c r="G8479" s="91">
        <v>1.6202626953100001</v>
      </c>
      <c r="H8479" s="91">
        <v>140.44943452704999</v>
      </c>
      <c r="I8479" s="91">
        <v>19.32039743679</v>
      </c>
      <c r="J8479" s="91">
        <v>1.3446144758</v>
      </c>
      <c r="K8479" s="91">
        <v>12.766430113100004</v>
      </c>
      <c r="L8479" s="91">
        <v>0.76847724618999991</v>
      </c>
    </row>
    <row r="8480" spans="1:12" x14ac:dyDescent="0.25">
      <c r="A8480" s="90">
        <v>35053.124999979445</v>
      </c>
      <c r="B8480" s="91">
        <v>293.97060542311027</v>
      </c>
      <c r="C8480" s="91">
        <v>141.58346669420999</v>
      </c>
      <c r="D8480" s="91">
        <v>0</v>
      </c>
      <c r="E8480" s="91">
        <v>67.695381915479999</v>
      </c>
      <c r="F8480" s="91">
        <v>18.792600003900002</v>
      </c>
      <c r="G8480" s="91">
        <v>1.6190158691399998</v>
      </c>
      <c r="H8480" s="91">
        <v>143.4089536459</v>
      </c>
      <c r="I8480" s="91">
        <v>19.348155764929995</v>
      </c>
      <c r="J8480" s="91">
        <v>1.3446144758</v>
      </c>
      <c r="K8480" s="91">
        <v>11.138136679320002</v>
      </c>
      <c r="L8480" s="91">
        <v>0.33916850902000001</v>
      </c>
    </row>
    <row r="8481" spans="1:12" x14ac:dyDescent="0.25">
      <c r="A8481" s="90">
        <v>35053.16666664611</v>
      </c>
      <c r="B8481" s="91">
        <v>293.49696013942003</v>
      </c>
      <c r="C8481" s="91">
        <v>136.68062082327</v>
      </c>
      <c r="D8481" s="91">
        <v>0</v>
      </c>
      <c r="E8481" s="91">
        <v>70.465050700570004</v>
      </c>
      <c r="F8481" s="91">
        <v>18.792600003900002</v>
      </c>
      <c r="G8481" s="91">
        <v>1.6170853271500001</v>
      </c>
      <c r="H8481" s="91">
        <v>130.98809147766997</v>
      </c>
      <c r="I8481" s="91">
        <v>19.370513187799997</v>
      </c>
      <c r="J8481" s="91">
        <v>1.3446144758</v>
      </c>
      <c r="K8481" s="91">
        <v>11.132112728460003</v>
      </c>
      <c r="L8481" s="91">
        <v>1.6780519601999999</v>
      </c>
    </row>
    <row r="8482" spans="1:12" x14ac:dyDescent="0.25">
      <c r="A8482" s="90">
        <v>35053.208333312774</v>
      </c>
      <c r="B8482" s="91">
        <v>292.21361150726995</v>
      </c>
      <c r="C8482" s="91">
        <v>137.95816436201</v>
      </c>
      <c r="D8482" s="91">
        <v>0</v>
      </c>
      <c r="E8482" s="91">
        <v>62.607850885280001</v>
      </c>
      <c r="F8482" s="91">
        <v>18.792600003900002</v>
      </c>
      <c r="G8482" s="91">
        <v>1.5668505859399999</v>
      </c>
      <c r="H8482" s="91">
        <v>125.75964242604002</v>
      </c>
      <c r="I8482" s="91">
        <v>19.48867540314</v>
      </c>
      <c r="J8482" s="91">
        <v>1.3446144758</v>
      </c>
      <c r="K8482" s="91">
        <v>11.08351131607</v>
      </c>
      <c r="L8482" s="91">
        <v>0.73004722951000001</v>
      </c>
    </row>
    <row r="8483" spans="1:12" x14ac:dyDescent="0.25">
      <c r="A8483" s="90">
        <v>35053.249999979438</v>
      </c>
      <c r="B8483" s="91">
        <v>293.86703421645018</v>
      </c>
      <c r="C8483" s="91">
        <v>142.41185240462002</v>
      </c>
      <c r="D8483" s="91">
        <v>0.47151016717999994</v>
      </c>
      <c r="E8483" s="91">
        <v>66.894782739760004</v>
      </c>
      <c r="F8483" s="91">
        <v>18.792600003900002</v>
      </c>
      <c r="G8483" s="91">
        <v>1.56548303223</v>
      </c>
      <c r="H8483" s="91">
        <v>129.53082713228</v>
      </c>
      <c r="I8483" s="91">
        <v>19.73037542885</v>
      </c>
      <c r="J8483" s="91">
        <v>1.3224644758000001</v>
      </c>
      <c r="K8483" s="91">
        <v>12.614218617410003</v>
      </c>
      <c r="L8483" s="91">
        <v>0.64100930268999989</v>
      </c>
    </row>
    <row r="8484" spans="1:12" x14ac:dyDescent="0.25">
      <c r="A8484" s="90">
        <v>35053.291666646102</v>
      </c>
      <c r="B8484" s="91">
        <v>295.10653067610008</v>
      </c>
      <c r="C8484" s="91">
        <v>133.09177032144999</v>
      </c>
      <c r="D8484" s="91">
        <v>17.477017476790003</v>
      </c>
      <c r="E8484" s="91">
        <v>89.874440778079986</v>
      </c>
      <c r="F8484" s="91">
        <v>18.792600003900002</v>
      </c>
      <c r="G8484" s="91">
        <v>1.5645178222699998</v>
      </c>
      <c r="H8484" s="91">
        <v>153.27758491972003</v>
      </c>
      <c r="I8484" s="91">
        <v>19.911804799269998</v>
      </c>
      <c r="J8484" s="91">
        <v>1.3003144758</v>
      </c>
      <c r="K8484" s="91">
        <v>12.981740339150003</v>
      </c>
      <c r="L8484" s="91">
        <v>10.491658636339999</v>
      </c>
    </row>
    <row r="8485" spans="1:12" x14ac:dyDescent="0.25">
      <c r="A8485" s="90">
        <v>35053.333333312767</v>
      </c>
      <c r="B8485" s="91">
        <v>291.07847382803021</v>
      </c>
      <c r="C8485" s="91">
        <v>127.35638202582999</v>
      </c>
      <c r="D8485" s="91">
        <v>95.97975828143997</v>
      </c>
      <c r="E8485" s="91">
        <v>84.547414560519996</v>
      </c>
      <c r="F8485" s="91">
        <v>18.792600003900002</v>
      </c>
      <c r="G8485" s="91">
        <v>1.5741505126999999</v>
      </c>
      <c r="H8485" s="91">
        <v>141.92038880648002</v>
      </c>
      <c r="I8485" s="91">
        <v>19.962943522389999</v>
      </c>
      <c r="J8485" s="91">
        <v>1.2834844758000001</v>
      </c>
      <c r="K8485" s="91">
        <v>12.44193577311</v>
      </c>
      <c r="L8485" s="91">
        <v>0.58554185036000006</v>
      </c>
    </row>
    <row r="8486" spans="1:12" x14ac:dyDescent="0.25">
      <c r="A8486" s="90">
        <v>35053.374999979431</v>
      </c>
      <c r="B8486" s="91">
        <v>280.16594158082984</v>
      </c>
      <c r="C8486" s="91">
        <v>123.94891368520005</v>
      </c>
      <c r="D8486" s="91">
        <v>214.41617753596995</v>
      </c>
      <c r="E8486" s="91">
        <v>71.159332704990007</v>
      </c>
      <c r="F8486" s="91">
        <v>18.792600003900002</v>
      </c>
      <c r="G8486" s="91">
        <v>1.5747537841799999</v>
      </c>
      <c r="H8486" s="91">
        <v>106.68604650164001</v>
      </c>
      <c r="I8486" s="91">
        <v>19.95633351111</v>
      </c>
      <c r="J8486" s="91">
        <v>1.2613344758000002</v>
      </c>
      <c r="K8486" s="91">
        <v>10.971237714880001</v>
      </c>
      <c r="L8486" s="91">
        <v>1.7210155881199998</v>
      </c>
    </row>
    <row r="8487" spans="1:12" x14ac:dyDescent="0.25">
      <c r="A8487" s="90">
        <v>35053.416666646095</v>
      </c>
      <c r="B8487" s="91">
        <v>253.31414971700985</v>
      </c>
      <c r="C8487" s="91">
        <v>116.22060171019999</v>
      </c>
      <c r="D8487" s="91">
        <v>325.34726072350986</v>
      </c>
      <c r="E8487" s="91">
        <v>63.846730381530001</v>
      </c>
      <c r="F8487" s="91">
        <v>18.792600003900002</v>
      </c>
      <c r="G8487" s="91">
        <v>1.5760006103499999</v>
      </c>
      <c r="H8487" s="91">
        <v>104.94969412487002</v>
      </c>
      <c r="I8487" s="91">
        <v>19.915526413910001</v>
      </c>
      <c r="J8487" s="91">
        <v>1.3563344758000002</v>
      </c>
      <c r="K8487" s="91">
        <v>10.977346877290001</v>
      </c>
      <c r="L8487" s="91">
        <v>0</v>
      </c>
    </row>
    <row r="8488" spans="1:12" x14ac:dyDescent="0.25">
      <c r="A8488" s="90">
        <v>35053.458333312759</v>
      </c>
      <c r="B8488" s="91">
        <v>241.32289396836995</v>
      </c>
      <c r="C8488" s="91">
        <v>116.94761298308001</v>
      </c>
      <c r="D8488" s="91">
        <v>385.60315920731</v>
      </c>
      <c r="E8488" s="91">
        <v>56.899753735839994</v>
      </c>
      <c r="F8488" s="91">
        <v>18.792600003900002</v>
      </c>
      <c r="G8488" s="91">
        <v>1.5771871337899999</v>
      </c>
      <c r="H8488" s="91">
        <v>96.712315381860023</v>
      </c>
      <c r="I8488" s="91">
        <v>19.951598122420002</v>
      </c>
      <c r="J8488" s="91">
        <v>1.3563344758000002</v>
      </c>
      <c r="K8488" s="91">
        <v>10.162624377020002</v>
      </c>
      <c r="L8488" s="91">
        <v>16.451469889190001</v>
      </c>
    </row>
    <row r="8489" spans="1:12" x14ac:dyDescent="0.25">
      <c r="A8489" s="90">
        <v>35053.499999979424</v>
      </c>
      <c r="B8489" s="91">
        <v>238.42470456136004</v>
      </c>
      <c r="C8489" s="91">
        <v>116.97522264967002</v>
      </c>
      <c r="D8489" s="91">
        <v>383.45556880183011</v>
      </c>
      <c r="E8489" s="91">
        <v>57.428235541449993</v>
      </c>
      <c r="F8489" s="91">
        <v>18.792600003900002</v>
      </c>
      <c r="G8489" s="91">
        <v>1.5784539794899999</v>
      </c>
      <c r="H8489" s="91">
        <v>94.093222259429993</v>
      </c>
      <c r="I8489" s="91">
        <v>19.94000819999</v>
      </c>
      <c r="J8489" s="91">
        <v>1.3563344758000002</v>
      </c>
      <c r="K8489" s="91">
        <v>8.93493756188</v>
      </c>
      <c r="L8489" s="91">
        <v>5.0040181109999998E-2</v>
      </c>
    </row>
    <row r="8490" spans="1:12" x14ac:dyDescent="0.25">
      <c r="A8490" s="90">
        <v>35053.541666646088</v>
      </c>
      <c r="B8490" s="91">
        <v>248.66066259325012</v>
      </c>
      <c r="C8490" s="91">
        <v>116.23112210237002</v>
      </c>
      <c r="D8490" s="91">
        <v>311.16352663252997</v>
      </c>
      <c r="E8490" s="91">
        <v>62.263556478559998</v>
      </c>
      <c r="F8490" s="91">
        <v>18.792600003900002</v>
      </c>
      <c r="G8490" s="91">
        <v>1.5782730712899999</v>
      </c>
      <c r="H8490" s="91">
        <v>114.4082396334</v>
      </c>
      <c r="I8490" s="91">
        <v>19.961483209670003</v>
      </c>
      <c r="J8490" s="91">
        <v>1.19900114247</v>
      </c>
      <c r="K8490" s="91">
        <v>8.9394421784300011</v>
      </c>
      <c r="L8490" s="91">
        <v>0.72824180513000003</v>
      </c>
    </row>
    <row r="8491" spans="1:12" x14ac:dyDescent="0.25">
      <c r="A8491" s="90">
        <v>35053.583333312752</v>
      </c>
      <c r="B8491" s="91">
        <v>256.43471542195005</v>
      </c>
      <c r="C8491" s="91">
        <v>117.54342443563999</v>
      </c>
      <c r="D8491" s="91">
        <v>198.51196324272991</v>
      </c>
      <c r="E8491" s="91">
        <v>65.193552876760009</v>
      </c>
      <c r="F8491" s="91">
        <v>18.792600003900002</v>
      </c>
      <c r="G8491" s="91">
        <v>1.57893664551</v>
      </c>
      <c r="H8491" s="91">
        <v>135.39310997380994</v>
      </c>
      <c r="I8491" s="91">
        <v>19.96984345568</v>
      </c>
      <c r="J8491" s="91">
        <v>1.21991614247</v>
      </c>
      <c r="K8491" s="91">
        <v>10.953850635630001</v>
      </c>
      <c r="L8491" s="91">
        <v>2.9999650455699998</v>
      </c>
    </row>
    <row r="8492" spans="1:12" x14ac:dyDescent="0.25">
      <c r="A8492" s="90">
        <v>35053.624999979416</v>
      </c>
      <c r="B8492" s="91">
        <v>256.58960462763008</v>
      </c>
      <c r="C8492" s="91">
        <v>113.63115447212999</v>
      </c>
      <c r="D8492" s="91">
        <v>77.830100511620032</v>
      </c>
      <c r="E8492" s="91">
        <v>76.225927768219989</v>
      </c>
      <c r="F8492" s="91">
        <v>18.792600003900002</v>
      </c>
      <c r="G8492" s="91">
        <v>1.5787556152300002</v>
      </c>
      <c r="H8492" s="91">
        <v>136.84928810947997</v>
      </c>
      <c r="I8492" s="91">
        <v>20.052353738029996</v>
      </c>
      <c r="J8492" s="91">
        <v>1.14050885496</v>
      </c>
      <c r="K8492" s="91">
        <v>11.134051313260002</v>
      </c>
      <c r="L8492" s="91">
        <v>28.834676015280007</v>
      </c>
    </row>
    <row r="8493" spans="1:12" x14ac:dyDescent="0.25">
      <c r="A8493" s="90">
        <v>35053.666666646081</v>
      </c>
      <c r="B8493" s="91">
        <v>256.73051981228002</v>
      </c>
      <c r="C8493" s="91">
        <v>111.48900317181997</v>
      </c>
      <c r="D8493" s="91">
        <v>12.109575573079999</v>
      </c>
      <c r="E8493" s="91">
        <v>84.665932421209988</v>
      </c>
      <c r="F8493" s="91">
        <v>18.792600003900002</v>
      </c>
      <c r="G8493" s="91">
        <v>1.5781322021499999</v>
      </c>
      <c r="H8493" s="91">
        <v>139.03070855768999</v>
      </c>
      <c r="I8493" s="91">
        <v>20.092431782559999</v>
      </c>
      <c r="J8493" s="91">
        <v>1.06211114247</v>
      </c>
      <c r="K8493" s="91">
        <v>13.375441443450002</v>
      </c>
      <c r="L8493" s="91">
        <v>23.258588608329994</v>
      </c>
    </row>
    <row r="8494" spans="1:12" x14ac:dyDescent="0.25">
      <c r="A8494" s="90">
        <v>35053.708333312745</v>
      </c>
      <c r="B8494" s="91">
        <v>258.58578627808987</v>
      </c>
      <c r="C8494" s="91">
        <v>109.00310303835002</v>
      </c>
      <c r="D8494" s="91">
        <v>0</v>
      </c>
      <c r="E8494" s="91">
        <v>69.474647134490013</v>
      </c>
      <c r="F8494" s="91">
        <v>18.792600003900002</v>
      </c>
      <c r="G8494" s="91">
        <v>1.57797131348</v>
      </c>
      <c r="H8494" s="91">
        <v>157.38199414811004</v>
      </c>
      <c r="I8494" s="91">
        <v>20.130535758389996</v>
      </c>
      <c r="J8494" s="91">
        <v>1.0399611424700002</v>
      </c>
      <c r="K8494" s="91">
        <v>13.365791647640002</v>
      </c>
      <c r="L8494" s="91">
        <v>5.8281368238099995</v>
      </c>
    </row>
    <row r="8495" spans="1:12" x14ac:dyDescent="0.25">
      <c r="A8495" s="90">
        <v>35053.749999979409</v>
      </c>
      <c r="B8495" s="91">
        <v>261.81797760732996</v>
      </c>
      <c r="C8495" s="91">
        <v>106.78800629957996</v>
      </c>
      <c r="D8495" s="91">
        <v>0</v>
      </c>
      <c r="E8495" s="91">
        <v>69.678538012840008</v>
      </c>
      <c r="F8495" s="91">
        <v>18.792600003900002</v>
      </c>
      <c r="G8495" s="91">
        <v>1.5775692138700002</v>
      </c>
      <c r="H8495" s="91">
        <v>136.39300780392</v>
      </c>
      <c r="I8495" s="91">
        <v>20.10119355442</v>
      </c>
      <c r="J8495" s="91">
        <v>1.0399611424700002</v>
      </c>
      <c r="K8495" s="91">
        <v>12.84652646792</v>
      </c>
      <c r="L8495" s="91">
        <v>11.91053583139</v>
      </c>
    </row>
    <row r="8496" spans="1:12" x14ac:dyDescent="0.25">
      <c r="A8496" s="90">
        <v>35053.791666646073</v>
      </c>
      <c r="B8496" s="91">
        <v>265.25131545773991</v>
      </c>
      <c r="C8496" s="91">
        <v>105.25616835695999</v>
      </c>
      <c r="D8496" s="91">
        <v>0</v>
      </c>
      <c r="E8496" s="91">
        <v>68.332177997309998</v>
      </c>
      <c r="F8496" s="91">
        <v>18.792600003900002</v>
      </c>
      <c r="G8496" s="91">
        <v>1.5776496581999999</v>
      </c>
      <c r="H8496" s="91">
        <v>136.47838997670993</v>
      </c>
      <c r="I8496" s="91">
        <v>20.073648818950005</v>
      </c>
      <c r="J8496" s="91">
        <v>1.06211114247</v>
      </c>
      <c r="K8496" s="91">
        <v>12.854829592390001</v>
      </c>
      <c r="L8496" s="91">
        <v>16.288765730090002</v>
      </c>
    </row>
    <row r="8497" spans="1:12" x14ac:dyDescent="0.25">
      <c r="A8497" s="90">
        <v>35053.833333312738</v>
      </c>
      <c r="B8497" s="91">
        <v>270.00214386237013</v>
      </c>
      <c r="C8497" s="91">
        <v>100.40377163798</v>
      </c>
      <c r="D8497" s="91">
        <v>0</v>
      </c>
      <c r="E8497" s="91">
        <v>71.711338869919999</v>
      </c>
      <c r="F8497" s="91">
        <v>18.792600003900002</v>
      </c>
      <c r="G8497" s="91">
        <v>1.5782529296900001</v>
      </c>
      <c r="H8497" s="91">
        <v>140.24428154750004</v>
      </c>
      <c r="I8497" s="91">
        <v>19.992168220470003</v>
      </c>
      <c r="J8497" s="91">
        <v>1.06211114247</v>
      </c>
      <c r="K8497" s="91">
        <v>12.855893656800001</v>
      </c>
      <c r="L8497" s="91">
        <v>3.6043909686100002</v>
      </c>
    </row>
    <row r="8498" spans="1:12" x14ac:dyDescent="0.25">
      <c r="A8498" s="90">
        <v>35053.874999979402</v>
      </c>
      <c r="B8498" s="91">
        <v>273.13032389865003</v>
      </c>
      <c r="C8498" s="91">
        <v>95.523286863850018</v>
      </c>
      <c r="D8498" s="91">
        <v>0</v>
      </c>
      <c r="E8498" s="91">
        <v>78.747413002010006</v>
      </c>
      <c r="F8498" s="91">
        <v>18.792600003900002</v>
      </c>
      <c r="G8498" s="91">
        <v>1.5784539794899999</v>
      </c>
      <c r="H8498" s="91">
        <v>135.04707280206003</v>
      </c>
      <c r="I8498" s="91">
        <v>19.867003759530011</v>
      </c>
      <c r="J8498" s="91">
        <v>1.06211114247</v>
      </c>
      <c r="K8498" s="91">
        <v>12.661707464290002</v>
      </c>
      <c r="L8498" s="91">
        <v>9.3632946801600028</v>
      </c>
    </row>
    <row r="8499" spans="1:12" x14ac:dyDescent="0.25">
      <c r="A8499" s="90">
        <v>35053.916666646066</v>
      </c>
      <c r="B8499" s="91">
        <v>279.28674726708999</v>
      </c>
      <c r="C8499" s="91">
        <v>97.098189695840034</v>
      </c>
      <c r="D8499" s="91">
        <v>0</v>
      </c>
      <c r="E8499" s="91">
        <v>72.462050757919997</v>
      </c>
      <c r="F8499" s="91">
        <v>18.792600003900002</v>
      </c>
      <c r="G8499" s="91">
        <v>1.5353381347699999</v>
      </c>
      <c r="H8499" s="91">
        <v>139.39185407045002</v>
      </c>
      <c r="I8499" s="91">
        <v>19.658557356740008</v>
      </c>
      <c r="J8499" s="91">
        <v>1.04119614247</v>
      </c>
      <c r="K8499" s="91">
        <v>12.650631065960003</v>
      </c>
      <c r="L8499" s="91">
        <v>12.484869371309999</v>
      </c>
    </row>
    <row r="8500" spans="1:12" x14ac:dyDescent="0.25">
      <c r="A8500" s="90">
        <v>35053.95833331273</v>
      </c>
      <c r="B8500" s="91">
        <v>277.44411080261017</v>
      </c>
      <c r="C8500" s="91">
        <v>96.687196403880009</v>
      </c>
      <c r="D8500" s="91">
        <v>0</v>
      </c>
      <c r="E8500" s="91">
        <v>63.164910676029997</v>
      </c>
      <c r="F8500" s="91">
        <v>18.792600003900002</v>
      </c>
      <c r="G8500" s="91">
        <v>1.5352576904299999</v>
      </c>
      <c r="H8500" s="91">
        <v>140.33118456853998</v>
      </c>
      <c r="I8500" s="91">
        <v>19.459808998550002</v>
      </c>
      <c r="J8500" s="91">
        <v>1.04119614247</v>
      </c>
      <c r="K8500" s="91">
        <v>11.019199929530002</v>
      </c>
      <c r="L8500" s="91">
        <v>6.9370227525999999</v>
      </c>
    </row>
    <row r="8501" spans="1:12" x14ac:dyDescent="0.25">
      <c r="A8501" s="90">
        <v>35053.999999979394</v>
      </c>
      <c r="B8501" s="91">
        <v>277.64967391848</v>
      </c>
      <c r="C8501" s="91">
        <v>99.877228043320002</v>
      </c>
      <c r="D8501" s="91">
        <v>0</v>
      </c>
      <c r="E8501" s="91">
        <v>74.333608646930003</v>
      </c>
      <c r="F8501" s="91">
        <v>18.792600003900002</v>
      </c>
      <c r="G8501" s="91">
        <v>1.5350566406299999</v>
      </c>
      <c r="H8501" s="91">
        <v>122.93842373658001</v>
      </c>
      <c r="I8501" s="91">
        <v>19.389016793070002</v>
      </c>
      <c r="J8501" s="91">
        <v>1.04119614247</v>
      </c>
      <c r="K8501" s="91">
        <v>11.730945052410004</v>
      </c>
      <c r="L8501" s="91">
        <v>31.906186916340001</v>
      </c>
    </row>
    <row r="8502" spans="1:12" x14ac:dyDescent="0.25">
      <c r="A8502" s="90">
        <v>35054.041666646059</v>
      </c>
      <c r="B8502" s="91">
        <v>283.12227706714009</v>
      </c>
      <c r="C8502" s="91">
        <v>99.776053666229984</v>
      </c>
      <c r="D8502" s="91">
        <v>0</v>
      </c>
      <c r="E8502" s="91">
        <v>77.766107924729994</v>
      </c>
      <c r="F8502" s="91">
        <v>18.792600003900002</v>
      </c>
      <c r="G8502" s="91">
        <v>1.5345941162100001</v>
      </c>
      <c r="H8502" s="91">
        <v>117.97649670921001</v>
      </c>
      <c r="I8502" s="91">
        <v>19.347204151170004</v>
      </c>
      <c r="J8502" s="91">
        <v>1.04119614247</v>
      </c>
      <c r="K8502" s="91">
        <v>11.719508470970002</v>
      </c>
      <c r="L8502" s="91">
        <v>19.983022977640005</v>
      </c>
    </row>
    <row r="8503" spans="1:12" x14ac:dyDescent="0.25">
      <c r="A8503" s="90">
        <v>35054.083333312723</v>
      </c>
      <c r="B8503" s="91">
        <v>287.9569114475301</v>
      </c>
      <c r="C8503" s="91">
        <v>102.08738324662997</v>
      </c>
      <c r="D8503" s="91">
        <v>0</v>
      </c>
      <c r="E8503" s="91">
        <v>66.352001513580007</v>
      </c>
      <c r="F8503" s="91">
        <v>18.792600003900002</v>
      </c>
      <c r="G8503" s="91">
        <v>1.5339707031300001</v>
      </c>
      <c r="H8503" s="91">
        <v>118.02819596127001</v>
      </c>
      <c r="I8503" s="91">
        <v>19.344352515819999</v>
      </c>
      <c r="J8503" s="91">
        <v>1.0170332986699999</v>
      </c>
      <c r="K8503" s="91">
        <v>11.154255330600003</v>
      </c>
      <c r="L8503" s="91">
        <v>16.52444146689</v>
      </c>
    </row>
    <row r="8504" spans="1:12" x14ac:dyDescent="0.25">
      <c r="A8504" s="90">
        <v>35054.124999979387</v>
      </c>
      <c r="B8504" s="91">
        <v>291.81670403314001</v>
      </c>
      <c r="C8504" s="91">
        <v>105.60088559505</v>
      </c>
      <c r="D8504" s="91">
        <v>0</v>
      </c>
      <c r="E8504" s="91">
        <v>64.809709245729991</v>
      </c>
      <c r="F8504" s="91">
        <v>18.792600003900002</v>
      </c>
      <c r="G8504" s="91">
        <v>1.5326635742200001</v>
      </c>
      <c r="H8504" s="91">
        <v>116.78004472305</v>
      </c>
      <c r="I8504" s="91">
        <v>19.313160831740007</v>
      </c>
      <c r="J8504" s="91">
        <v>1.0170332986699999</v>
      </c>
      <c r="K8504" s="91">
        <v>11.052488403520005</v>
      </c>
      <c r="L8504" s="91">
        <v>8.153788722909999</v>
      </c>
    </row>
    <row r="8505" spans="1:12" x14ac:dyDescent="0.25">
      <c r="A8505" s="90">
        <v>35054.166666646051</v>
      </c>
      <c r="B8505" s="91">
        <v>294.27822556045993</v>
      </c>
      <c r="C8505" s="91">
        <v>107.69113456462</v>
      </c>
      <c r="D8505" s="91">
        <v>0</v>
      </c>
      <c r="E8505" s="91">
        <v>57.912032871579996</v>
      </c>
      <c r="F8505" s="91">
        <v>18.792600003900002</v>
      </c>
      <c r="G8505" s="91">
        <v>1.5117491455100001</v>
      </c>
      <c r="H8505" s="91">
        <v>113.65150311279</v>
      </c>
      <c r="I8505" s="91">
        <v>19.341885962190002</v>
      </c>
      <c r="J8505" s="91">
        <v>1.00020329867</v>
      </c>
      <c r="K8505" s="91">
        <v>10.088998297210003</v>
      </c>
      <c r="L8505" s="91">
        <v>0.28696872382999999</v>
      </c>
    </row>
    <row r="8506" spans="1:12" x14ac:dyDescent="0.25">
      <c r="A8506" s="90">
        <v>35054.208333312716</v>
      </c>
      <c r="B8506" s="91">
        <v>293.96844925983987</v>
      </c>
      <c r="C8506" s="91">
        <v>106.72475236007999</v>
      </c>
      <c r="D8506" s="91">
        <v>0</v>
      </c>
      <c r="E8506" s="91">
        <v>57.434515235259994</v>
      </c>
      <c r="F8506" s="91">
        <v>18.792600003900002</v>
      </c>
      <c r="G8506" s="91">
        <v>1.50971801758</v>
      </c>
      <c r="H8506" s="91">
        <v>108.03006470961999</v>
      </c>
      <c r="I8506" s="91">
        <v>19.408211471570006</v>
      </c>
      <c r="J8506" s="91">
        <v>1.00020329867</v>
      </c>
      <c r="K8506" s="91">
        <v>9.2754389722600035</v>
      </c>
      <c r="L8506" s="91">
        <v>0.35851091681999997</v>
      </c>
    </row>
    <row r="8507" spans="1:12" x14ac:dyDescent="0.25">
      <c r="A8507" s="90">
        <v>35054.24999997938</v>
      </c>
      <c r="B8507" s="91">
        <v>294.04837665974009</v>
      </c>
      <c r="C8507" s="91">
        <v>108.14273407187999</v>
      </c>
      <c r="D8507" s="91">
        <v>0.39497559791999992</v>
      </c>
      <c r="E8507" s="91">
        <v>62.226940047620005</v>
      </c>
      <c r="F8507" s="91">
        <v>18.792600003900002</v>
      </c>
      <c r="G8507" s="91">
        <v>1.51438354492</v>
      </c>
      <c r="H8507" s="91">
        <v>111.67946021571002</v>
      </c>
      <c r="I8507" s="91">
        <v>19.616645586570005</v>
      </c>
      <c r="J8507" s="91">
        <v>1.2123532986700001</v>
      </c>
      <c r="K8507" s="91">
        <v>10.920244737430004</v>
      </c>
      <c r="L8507" s="91">
        <v>1.9693338785000001</v>
      </c>
    </row>
    <row r="8508" spans="1:12" x14ac:dyDescent="0.25">
      <c r="A8508" s="90">
        <v>35054.291666646044</v>
      </c>
      <c r="B8508" s="91">
        <v>293.34233253864994</v>
      </c>
      <c r="C8508" s="91">
        <v>108.85798403659</v>
      </c>
      <c r="D8508" s="91">
        <v>13.984445764869998</v>
      </c>
      <c r="E8508" s="91">
        <v>75.26767315119001</v>
      </c>
      <c r="F8508" s="91">
        <v>18.792600003900002</v>
      </c>
      <c r="G8508" s="91">
        <v>1.5135389404299999</v>
      </c>
      <c r="H8508" s="91">
        <v>117.94782645971</v>
      </c>
      <c r="I8508" s="91">
        <v>19.876396674509998</v>
      </c>
      <c r="J8508" s="91">
        <v>1.23450329867</v>
      </c>
      <c r="K8508" s="91">
        <v>11.957813898110002</v>
      </c>
      <c r="L8508" s="91">
        <v>40.502885204529996</v>
      </c>
    </row>
    <row r="8509" spans="1:12" x14ac:dyDescent="0.25">
      <c r="A8509" s="90">
        <v>35054.333333312708</v>
      </c>
      <c r="B8509" s="91">
        <v>288.17962316523011</v>
      </c>
      <c r="C8509" s="91">
        <v>109.66107048298998</v>
      </c>
      <c r="D8509" s="91">
        <v>103.30421085663997</v>
      </c>
      <c r="E8509" s="91">
        <v>69.473948713209992</v>
      </c>
      <c r="F8509" s="91">
        <v>18.792600003900002</v>
      </c>
      <c r="G8509" s="91">
        <v>1.5138204345700002</v>
      </c>
      <c r="H8509" s="91">
        <v>112.26948099127</v>
      </c>
      <c r="I8509" s="91">
        <v>19.927552680909994</v>
      </c>
      <c r="J8509" s="91">
        <v>1.2513332986700001</v>
      </c>
      <c r="K8509" s="91">
        <v>12.782808332740002</v>
      </c>
      <c r="L8509" s="91">
        <v>24.000321891019997</v>
      </c>
    </row>
    <row r="8510" spans="1:12" x14ac:dyDescent="0.25">
      <c r="A8510" s="90">
        <v>35054.374999979373</v>
      </c>
      <c r="B8510" s="91">
        <v>284.64858960963005</v>
      </c>
      <c r="C8510" s="91">
        <v>112.93880000121997</v>
      </c>
      <c r="D8510" s="91">
        <v>237.09428791817993</v>
      </c>
      <c r="E8510" s="91">
        <v>49.174791502310001</v>
      </c>
      <c r="F8510" s="91">
        <v>18.792600003900002</v>
      </c>
      <c r="G8510" s="91">
        <v>1.5146450195299999</v>
      </c>
      <c r="H8510" s="91">
        <v>97.780418088560012</v>
      </c>
      <c r="I8510" s="91">
        <v>19.903559723229996</v>
      </c>
      <c r="J8510" s="91">
        <v>1.27348329867</v>
      </c>
      <c r="K8510" s="91">
        <v>12.135873915150002</v>
      </c>
      <c r="L8510" s="91">
        <v>0</v>
      </c>
    </row>
    <row r="8511" spans="1:12" x14ac:dyDescent="0.25">
      <c r="A8511" s="90">
        <v>35054.416666646037</v>
      </c>
      <c r="B8511" s="91">
        <v>296.27706370101004</v>
      </c>
      <c r="C8511" s="91">
        <v>110.27226993187999</v>
      </c>
      <c r="D8511" s="91">
        <v>336.87808715233984</v>
      </c>
      <c r="E8511" s="91">
        <v>34.354349680079999</v>
      </c>
      <c r="F8511" s="91">
        <v>18.792600003900002</v>
      </c>
      <c r="G8511" s="91">
        <v>1.51603259277</v>
      </c>
      <c r="H8511" s="91">
        <v>86.172168744990003</v>
      </c>
      <c r="I8511" s="91">
        <v>19.851376383009999</v>
      </c>
      <c r="J8511" s="91">
        <v>1.11614996533</v>
      </c>
      <c r="K8511" s="91">
        <v>9.1681606027800004</v>
      </c>
      <c r="L8511" s="91">
        <v>0</v>
      </c>
    </row>
    <row r="8512" spans="1:12" x14ac:dyDescent="0.25">
      <c r="A8512" s="90">
        <v>35054.458333312701</v>
      </c>
      <c r="B8512" s="91">
        <v>296.00955481500995</v>
      </c>
      <c r="C8512" s="91">
        <v>118.43656856277001</v>
      </c>
      <c r="D8512" s="91">
        <v>365.9761157049702</v>
      </c>
      <c r="E8512" s="91">
        <v>42.219160272969994</v>
      </c>
      <c r="F8512" s="91">
        <v>18.792600003900002</v>
      </c>
      <c r="G8512" s="91">
        <v>1.51742016602</v>
      </c>
      <c r="H8512" s="91">
        <v>84.203457282950012</v>
      </c>
      <c r="I8512" s="91">
        <v>19.851651595160007</v>
      </c>
      <c r="J8512" s="91">
        <v>1.11614996533</v>
      </c>
      <c r="K8512" s="91">
        <v>9.1455448781099999</v>
      </c>
      <c r="L8512" s="91">
        <v>0</v>
      </c>
    </row>
    <row r="8513" spans="1:12" x14ac:dyDescent="0.25">
      <c r="A8513" s="90">
        <v>35054.499999979365</v>
      </c>
      <c r="B8513" s="91">
        <v>288.90589227277007</v>
      </c>
      <c r="C8513" s="91">
        <v>118.29878413237999</v>
      </c>
      <c r="D8513" s="91">
        <v>346.22873634409001</v>
      </c>
      <c r="E8513" s="91">
        <v>43.905234514509992</v>
      </c>
      <c r="F8513" s="91">
        <v>18.792600003900002</v>
      </c>
      <c r="G8513" s="91">
        <v>1.49469580078</v>
      </c>
      <c r="H8513" s="91">
        <v>92.025460538820013</v>
      </c>
      <c r="I8513" s="91">
        <v>19.802457967559995</v>
      </c>
      <c r="J8513" s="91">
        <v>1.11614996533</v>
      </c>
      <c r="K8513" s="91">
        <v>9.2835961248200025</v>
      </c>
      <c r="L8513" s="91">
        <v>0</v>
      </c>
    </row>
    <row r="8514" spans="1:12" x14ac:dyDescent="0.25">
      <c r="A8514" s="90">
        <v>35054.54166664603</v>
      </c>
      <c r="B8514" s="91">
        <v>286.03530901557991</v>
      </c>
      <c r="C8514" s="91">
        <v>116.39854386877002</v>
      </c>
      <c r="D8514" s="91">
        <v>278.3684256287101</v>
      </c>
      <c r="E8514" s="91">
        <v>39.831596405500001</v>
      </c>
      <c r="F8514" s="91">
        <v>18.792600003900002</v>
      </c>
      <c r="G8514" s="91">
        <v>1.49469580078</v>
      </c>
      <c r="H8514" s="91">
        <v>99.704445571040011</v>
      </c>
      <c r="I8514" s="91">
        <v>19.978058496829991</v>
      </c>
      <c r="J8514" s="91">
        <v>1.11614996533</v>
      </c>
      <c r="K8514" s="91">
        <v>9.2878905780400025</v>
      </c>
      <c r="L8514" s="91">
        <v>1.2753569488100001</v>
      </c>
    </row>
    <row r="8515" spans="1:12" x14ac:dyDescent="0.25">
      <c r="A8515" s="90">
        <v>35054.583333312694</v>
      </c>
      <c r="B8515" s="91">
        <v>292.39550792341998</v>
      </c>
      <c r="C8515" s="91">
        <v>115.71410113596002</v>
      </c>
      <c r="D8515" s="91">
        <v>176.27973015831995</v>
      </c>
      <c r="E8515" s="91">
        <v>56.689245637919996</v>
      </c>
      <c r="F8515" s="91">
        <v>18.792600003900002</v>
      </c>
      <c r="G8515" s="91">
        <v>1.4954399414100001</v>
      </c>
      <c r="H8515" s="91">
        <v>109.08441728287998</v>
      </c>
      <c r="I8515" s="91">
        <v>20.022043281050003</v>
      </c>
      <c r="J8515" s="91">
        <v>1.11614996533</v>
      </c>
      <c r="K8515" s="91">
        <v>14.105626297360002</v>
      </c>
      <c r="L8515" s="91">
        <v>12.09934013346</v>
      </c>
    </row>
    <row r="8516" spans="1:12" x14ac:dyDescent="0.25">
      <c r="A8516" s="90">
        <v>35054.624999979358</v>
      </c>
      <c r="B8516" s="91">
        <v>293.32828150638983</v>
      </c>
      <c r="C8516" s="91">
        <v>114.05334415912002</v>
      </c>
      <c r="D8516" s="91">
        <v>76.18545727514001</v>
      </c>
      <c r="E8516" s="91">
        <v>58.422057605749991</v>
      </c>
      <c r="F8516" s="91">
        <v>18.792600003900002</v>
      </c>
      <c r="G8516" s="91">
        <v>1.79635619817</v>
      </c>
      <c r="H8516" s="91">
        <v>110.87700958100001</v>
      </c>
      <c r="I8516" s="91">
        <v>19.962173970609996</v>
      </c>
      <c r="J8516" s="91">
        <v>1.11614996533</v>
      </c>
      <c r="K8516" s="91">
        <v>15.814472240570003</v>
      </c>
      <c r="L8516" s="91">
        <v>42.948210744470003</v>
      </c>
    </row>
    <row r="8517" spans="1:12" x14ac:dyDescent="0.25">
      <c r="A8517" s="90">
        <v>35054.666666646022</v>
      </c>
      <c r="B8517" s="91">
        <v>311.40582087364021</v>
      </c>
      <c r="C8517" s="91">
        <v>109.79531013689996</v>
      </c>
      <c r="D8517" s="91">
        <v>22.865732298530002</v>
      </c>
      <c r="E8517" s="91">
        <v>82.791458649790002</v>
      </c>
      <c r="F8517" s="91">
        <v>18.792600003900002</v>
      </c>
      <c r="G8517" s="91">
        <v>1.49495727539</v>
      </c>
      <c r="H8517" s="91">
        <v>115.98798764059001</v>
      </c>
      <c r="I8517" s="91">
        <v>20.093093980499997</v>
      </c>
      <c r="J8517" s="91">
        <v>1.25314996533</v>
      </c>
      <c r="K8517" s="91">
        <v>16.930723639970005</v>
      </c>
      <c r="L8517" s="91">
        <v>34.492676583950001</v>
      </c>
    </row>
    <row r="8518" spans="1:12" x14ac:dyDescent="0.25">
      <c r="A8518" s="90">
        <v>35054.708333312687</v>
      </c>
      <c r="B8518" s="91">
        <v>321.8083039708003</v>
      </c>
      <c r="C8518" s="91">
        <v>104.76975096522</v>
      </c>
      <c r="D8518" s="91">
        <v>0</v>
      </c>
      <c r="E8518" s="91">
        <v>66.090148095169994</v>
      </c>
      <c r="F8518" s="91">
        <v>18.792600003900002</v>
      </c>
      <c r="G8518" s="91">
        <v>1.4949774169899999</v>
      </c>
      <c r="H8518" s="91">
        <v>111.00002481561002</v>
      </c>
      <c r="I8518" s="91">
        <v>20.068496087080003</v>
      </c>
      <c r="J8518" s="91">
        <v>1.2752999653300001</v>
      </c>
      <c r="K8518" s="91">
        <v>16.529420075540003</v>
      </c>
      <c r="L8518" s="91">
        <v>30.173734309459995</v>
      </c>
    </row>
    <row r="8519" spans="1:12" x14ac:dyDescent="0.25">
      <c r="A8519" s="90">
        <v>35054.749999979351</v>
      </c>
      <c r="B8519" s="91">
        <v>331.9808787909501</v>
      </c>
      <c r="C8519" s="91">
        <v>100.69096213627002</v>
      </c>
      <c r="D8519" s="91">
        <v>0</v>
      </c>
      <c r="E8519" s="91">
        <v>67.392194903160004</v>
      </c>
      <c r="F8519" s="91">
        <v>18.792600003900002</v>
      </c>
      <c r="G8519" s="91">
        <v>1.4947762451200002</v>
      </c>
      <c r="H8519" s="91">
        <v>112.54713365522001</v>
      </c>
      <c r="I8519" s="91">
        <v>20.039824853259997</v>
      </c>
      <c r="J8519" s="91">
        <v>1.2752999653300001</v>
      </c>
      <c r="K8519" s="91">
        <v>17.538383897670005</v>
      </c>
      <c r="L8519" s="91">
        <v>25.650729662640007</v>
      </c>
    </row>
    <row r="8520" spans="1:12" x14ac:dyDescent="0.25">
      <c r="A8520" s="90">
        <v>35054.791666646015</v>
      </c>
      <c r="B8520" s="91">
        <v>339.56512316913006</v>
      </c>
      <c r="C8520" s="91">
        <v>93.720774715609949</v>
      </c>
      <c r="D8520" s="91">
        <v>0</v>
      </c>
      <c r="E8520" s="91">
        <v>59.05622731079</v>
      </c>
      <c r="F8520" s="91">
        <v>18.792600003900002</v>
      </c>
      <c r="G8520" s="91">
        <v>2.7944510952999999</v>
      </c>
      <c r="H8520" s="91">
        <v>110.57762837604001</v>
      </c>
      <c r="I8520" s="91">
        <v>20.047679100189999</v>
      </c>
      <c r="J8520" s="91">
        <v>1.2752999653300001</v>
      </c>
      <c r="K8520" s="91">
        <v>16.685168755160003</v>
      </c>
      <c r="L8520" s="91">
        <v>20.066384164319999</v>
      </c>
    </row>
    <row r="8521" spans="1:12" x14ac:dyDescent="0.25">
      <c r="A8521" s="90">
        <v>35054.833333312679</v>
      </c>
      <c r="B8521" s="91">
        <v>347.4837244807299</v>
      </c>
      <c r="C8521" s="91">
        <v>86.191262807240008</v>
      </c>
      <c r="D8521" s="91">
        <v>0</v>
      </c>
      <c r="E8521" s="91">
        <v>61.889032110710005</v>
      </c>
      <c r="F8521" s="91">
        <v>18.792600003900002</v>
      </c>
      <c r="G8521" s="91">
        <v>2.5252712113099998</v>
      </c>
      <c r="H8521" s="91">
        <v>111.49450601996001</v>
      </c>
      <c r="I8521" s="91">
        <v>20.098146094659999</v>
      </c>
      <c r="J8521" s="91">
        <v>1.2586354853299999</v>
      </c>
      <c r="K8521" s="91">
        <v>18.226175868610007</v>
      </c>
      <c r="L8521" s="91">
        <v>16.468068604499997</v>
      </c>
    </row>
    <row r="8522" spans="1:12" x14ac:dyDescent="0.25">
      <c r="A8522" s="90">
        <v>35054.874999979344</v>
      </c>
      <c r="B8522" s="91">
        <v>350.32618766785009</v>
      </c>
      <c r="C8522" s="91">
        <v>82.691271791459982</v>
      </c>
      <c r="D8522" s="91">
        <v>0</v>
      </c>
      <c r="E8522" s="91">
        <v>69.526491998269989</v>
      </c>
      <c r="F8522" s="91">
        <v>18.792600003900002</v>
      </c>
      <c r="G8522" s="91">
        <v>3.1276918291000002</v>
      </c>
      <c r="H8522" s="91">
        <v>109.86996117602001</v>
      </c>
      <c r="I8522" s="91">
        <v>19.933078401449997</v>
      </c>
      <c r="J8522" s="91">
        <v>1.2586354853299999</v>
      </c>
      <c r="K8522" s="91">
        <v>18.22694484117001</v>
      </c>
      <c r="L8522" s="91">
        <v>8.7125010464200017</v>
      </c>
    </row>
    <row r="8523" spans="1:12" x14ac:dyDescent="0.25">
      <c r="A8523" s="90">
        <v>35054.916666646008</v>
      </c>
      <c r="B8523" s="91">
        <v>350.27188097530012</v>
      </c>
      <c r="C8523" s="91">
        <v>95.15886442500998</v>
      </c>
      <c r="D8523" s="91">
        <v>0</v>
      </c>
      <c r="E8523" s="91">
        <v>67.297512607079994</v>
      </c>
      <c r="F8523" s="91">
        <v>18.792600003900002</v>
      </c>
      <c r="G8523" s="91">
        <v>3.1638495439500001</v>
      </c>
      <c r="H8523" s="91">
        <v>110.3462252951</v>
      </c>
      <c r="I8523" s="91">
        <v>19.810793970039999</v>
      </c>
      <c r="J8523" s="91">
        <v>1.2795504853299999</v>
      </c>
      <c r="K8523" s="91">
        <v>12.877083818410002</v>
      </c>
      <c r="L8523" s="91">
        <v>3.8817325937499998</v>
      </c>
    </row>
    <row r="8524" spans="1:12" x14ac:dyDescent="0.25">
      <c r="A8524" s="90">
        <v>35054.958333312672</v>
      </c>
      <c r="B8524" s="91">
        <v>349.02511781961022</v>
      </c>
      <c r="C8524" s="91">
        <v>101.91070054850999</v>
      </c>
      <c r="D8524" s="91">
        <v>0</v>
      </c>
      <c r="E8524" s="91">
        <v>45.282915698130012</v>
      </c>
      <c r="F8524" s="91">
        <v>18.792600003900002</v>
      </c>
      <c r="G8524" s="91">
        <v>3.1776650957000001</v>
      </c>
      <c r="H8524" s="91">
        <v>103.15000058077999</v>
      </c>
      <c r="I8524" s="91">
        <v>19.685615863510002</v>
      </c>
      <c r="J8524" s="91">
        <v>1.2795504853299999</v>
      </c>
      <c r="K8524" s="91">
        <v>13.655741255600002</v>
      </c>
      <c r="L8524" s="91">
        <v>6.0702541736200004</v>
      </c>
    </row>
    <row r="8525" spans="1:12" x14ac:dyDescent="0.25">
      <c r="A8525" s="90">
        <v>35054.999999979336</v>
      </c>
      <c r="B8525" s="91">
        <v>342.66249101334989</v>
      </c>
      <c r="C8525" s="91">
        <v>104.40532108320004</v>
      </c>
      <c r="D8525" s="91">
        <v>0</v>
      </c>
      <c r="E8525" s="91">
        <v>76.009539168230006</v>
      </c>
      <c r="F8525" s="91">
        <v>18.792600003900002</v>
      </c>
      <c r="G8525" s="91">
        <v>1.5462980956999999</v>
      </c>
      <c r="H8525" s="91">
        <v>97.131508888610014</v>
      </c>
      <c r="I8525" s="91">
        <v>19.377363472190002</v>
      </c>
      <c r="J8525" s="91">
        <v>1.2795504853299999</v>
      </c>
      <c r="K8525" s="91">
        <v>7.9575859517199996</v>
      </c>
      <c r="L8525" s="91">
        <v>4.9980384181400002</v>
      </c>
    </row>
    <row r="8526" spans="1:12" x14ac:dyDescent="0.25">
      <c r="A8526" s="90">
        <v>35055.041666646001</v>
      </c>
      <c r="B8526" s="91">
        <v>334.82821060027993</v>
      </c>
      <c r="C8526" s="91">
        <v>103.73130909254998</v>
      </c>
      <c r="D8526" s="91">
        <v>0</v>
      </c>
      <c r="E8526" s="91">
        <v>56.204087367210001</v>
      </c>
      <c r="F8526" s="91">
        <v>18.792600003900002</v>
      </c>
      <c r="G8526" s="91">
        <v>1.5461774902300001</v>
      </c>
      <c r="H8526" s="91">
        <v>96.312264483189978</v>
      </c>
      <c r="I8526" s="91">
        <v>19.319851707099996</v>
      </c>
      <c r="J8526" s="91">
        <v>1.2682978133299998</v>
      </c>
      <c r="K8526" s="91">
        <v>8.7498992623400014</v>
      </c>
      <c r="L8526" s="91">
        <v>7.266973997710001</v>
      </c>
    </row>
    <row r="8527" spans="1:12" x14ac:dyDescent="0.25">
      <c r="A8527" s="90">
        <v>35055.083333312665</v>
      </c>
      <c r="B8527" s="91">
        <v>331.19406415477999</v>
      </c>
      <c r="C8527" s="91">
        <v>105.37123570759002</v>
      </c>
      <c r="D8527" s="91">
        <v>0</v>
      </c>
      <c r="E8527" s="91">
        <v>54.051995623890001</v>
      </c>
      <c r="F8527" s="91">
        <v>18.792600003900002</v>
      </c>
      <c r="G8527" s="91">
        <v>1.54579541016</v>
      </c>
      <c r="H8527" s="91">
        <v>94.997476325979989</v>
      </c>
      <c r="I8527" s="91">
        <v>19.298711978079996</v>
      </c>
      <c r="J8527" s="91">
        <v>1.3133756571299997</v>
      </c>
      <c r="K8527" s="91">
        <v>7.1505862453299995</v>
      </c>
      <c r="L8527" s="91">
        <v>8.6749446037100011</v>
      </c>
    </row>
    <row r="8528" spans="1:12" x14ac:dyDescent="0.25">
      <c r="A8528" s="90">
        <v>35055.124999979329</v>
      </c>
      <c r="B8528" s="91">
        <v>331.04841437705994</v>
      </c>
      <c r="C8528" s="91">
        <v>112.87783219784005</v>
      </c>
      <c r="D8528" s="91">
        <v>0</v>
      </c>
      <c r="E8528" s="91">
        <v>46.070283229910004</v>
      </c>
      <c r="F8528" s="91">
        <v>18.792600003900002</v>
      </c>
      <c r="G8528" s="91">
        <v>1.54474963379</v>
      </c>
      <c r="H8528" s="91">
        <v>92.246931769449986</v>
      </c>
      <c r="I8528" s="91">
        <v>19.222375814140001</v>
      </c>
      <c r="J8528" s="91">
        <v>1.3133756571299997</v>
      </c>
      <c r="K8528" s="91">
        <v>0.30314606607999994</v>
      </c>
      <c r="L8528" s="91">
        <v>9.3983086685300012</v>
      </c>
    </row>
    <row r="8529" spans="1:12" x14ac:dyDescent="0.25">
      <c r="A8529" s="90">
        <v>35055.166666645993</v>
      </c>
      <c r="B8529" s="91">
        <v>333.4318020128199</v>
      </c>
      <c r="C8529" s="91">
        <v>130.57144293546992</v>
      </c>
      <c r="D8529" s="91">
        <v>0</v>
      </c>
      <c r="E8529" s="91">
        <v>34.1467885255</v>
      </c>
      <c r="F8529" s="91">
        <v>16.528073335449999</v>
      </c>
      <c r="G8529" s="91">
        <v>1.54318103027</v>
      </c>
      <c r="H8529" s="91">
        <v>81.504185469679982</v>
      </c>
      <c r="I8529" s="91">
        <v>19.257494955759995</v>
      </c>
      <c r="J8529" s="91">
        <v>1.3302056571299998</v>
      </c>
      <c r="K8529" s="91">
        <v>0.25022888951</v>
      </c>
      <c r="L8529" s="91">
        <v>4.5530491161800004</v>
      </c>
    </row>
    <row r="8530" spans="1:12" x14ac:dyDescent="0.25">
      <c r="A8530" s="90">
        <v>35055.208333312657</v>
      </c>
      <c r="B8530" s="91">
        <v>334.28546440549007</v>
      </c>
      <c r="C8530" s="91">
        <v>151.33803691799005</v>
      </c>
      <c r="D8530" s="91">
        <v>0</v>
      </c>
      <c r="E8530" s="91">
        <v>31.963907987510002</v>
      </c>
      <c r="F8530" s="91">
        <v>11.255931026939999</v>
      </c>
      <c r="G8530" s="91">
        <v>1.5414716796899999</v>
      </c>
      <c r="H8530" s="91">
        <v>79.417375952010005</v>
      </c>
      <c r="I8530" s="91">
        <v>19.321205130230005</v>
      </c>
      <c r="J8530" s="91">
        <v>1.3302056571299998</v>
      </c>
      <c r="K8530" s="91">
        <v>0.24899374252999998</v>
      </c>
      <c r="L8530" s="91">
        <v>3.5935695907000005</v>
      </c>
    </row>
    <row r="8531" spans="1:12" x14ac:dyDescent="0.25">
      <c r="A8531" s="90">
        <v>35055.249999979322</v>
      </c>
      <c r="B8531" s="91">
        <v>334.35090804236978</v>
      </c>
      <c r="C8531" s="91">
        <v>170.33731044741</v>
      </c>
      <c r="D8531" s="91">
        <v>0.43496981398000012</v>
      </c>
      <c r="E8531" s="91">
        <v>30.118014020520004</v>
      </c>
      <c r="F8531" s="91">
        <v>5.4340735620399991</v>
      </c>
      <c r="G8531" s="91">
        <v>1.54044616699</v>
      </c>
      <c r="H8531" s="91">
        <v>62.245215634319997</v>
      </c>
      <c r="I8531" s="91">
        <v>19.821266105570004</v>
      </c>
      <c r="J8531" s="91">
        <v>0.97580565713</v>
      </c>
      <c r="K8531" s="91">
        <v>0.25345303551999998</v>
      </c>
      <c r="L8531" s="91">
        <v>3.5208597266200008</v>
      </c>
    </row>
    <row r="8532" spans="1:12" x14ac:dyDescent="0.25">
      <c r="A8532" s="90">
        <v>35055.291666645986</v>
      </c>
      <c r="B8532" s="91">
        <v>355.45053208716013</v>
      </c>
      <c r="C8532" s="91">
        <v>179.55177337646995</v>
      </c>
      <c r="D8532" s="91">
        <v>10.627303921740003</v>
      </c>
      <c r="E8532" s="91">
        <v>37.648158918409997</v>
      </c>
      <c r="F8532" s="91">
        <v>18.792600003900002</v>
      </c>
      <c r="G8532" s="91">
        <v>1.53992321777</v>
      </c>
      <c r="H8532" s="91">
        <v>67.241937050710007</v>
      </c>
      <c r="I8532" s="91">
        <v>20.022439923909992</v>
      </c>
      <c r="J8532" s="91">
        <v>0.97580565713</v>
      </c>
      <c r="K8532" s="91">
        <v>0.30945225945999999</v>
      </c>
      <c r="L8532" s="91">
        <v>2.9589498170200006</v>
      </c>
    </row>
    <row r="8533" spans="1:12" x14ac:dyDescent="0.25">
      <c r="A8533" s="90">
        <v>35055.33333331265</v>
      </c>
      <c r="B8533" s="91">
        <v>366.05992922309036</v>
      </c>
      <c r="C8533" s="91">
        <v>190.31171321283995</v>
      </c>
      <c r="D8533" s="91">
        <v>47.979112137919991</v>
      </c>
      <c r="E8533" s="91">
        <v>32.731870773390007</v>
      </c>
      <c r="F8533" s="91">
        <v>17.850603254750002</v>
      </c>
      <c r="G8533" s="91">
        <v>1.5404058837899999</v>
      </c>
      <c r="H8533" s="91">
        <v>56.248917278730005</v>
      </c>
      <c r="I8533" s="91">
        <v>20.104890668499991</v>
      </c>
      <c r="J8533" s="91">
        <v>0.97580565713</v>
      </c>
      <c r="K8533" s="91">
        <v>8.8422543559999997E-2</v>
      </c>
      <c r="L8533" s="91">
        <v>3.4777434481200005</v>
      </c>
    </row>
    <row r="8534" spans="1:12" x14ac:dyDescent="0.25">
      <c r="A8534" s="90">
        <v>35055.374999979314</v>
      </c>
      <c r="B8534" s="91">
        <v>384.03021238161995</v>
      </c>
      <c r="C8534" s="91">
        <v>197.33978472955008</v>
      </c>
      <c r="D8534" s="91">
        <v>101.64963014242994</v>
      </c>
      <c r="E8534" s="91">
        <v>37.765182084949998</v>
      </c>
      <c r="F8534" s="91">
        <v>3.5835999999000001</v>
      </c>
      <c r="G8534" s="91">
        <v>1.5414516601600001</v>
      </c>
      <c r="H8534" s="91">
        <v>48.148637408530007</v>
      </c>
      <c r="I8534" s="91">
        <v>20.106921532529991</v>
      </c>
      <c r="J8534" s="91">
        <v>0.97580565713</v>
      </c>
      <c r="K8534" s="91">
        <v>3.6571257320000002E-2</v>
      </c>
      <c r="L8534" s="91">
        <v>4.5231245239099991</v>
      </c>
    </row>
    <row r="8535" spans="1:12" x14ac:dyDescent="0.25">
      <c r="A8535" s="90">
        <v>35055.416666645979</v>
      </c>
      <c r="B8535" s="91">
        <v>375.50187752611981</v>
      </c>
      <c r="C8535" s="91">
        <v>209.26895324802999</v>
      </c>
      <c r="D8535" s="91">
        <v>146.40579536052996</v>
      </c>
      <c r="E8535" s="91">
        <v>33.13288532808</v>
      </c>
      <c r="F8535" s="91">
        <v>6.0306334820799998</v>
      </c>
      <c r="G8535" s="91">
        <v>1.54300012207</v>
      </c>
      <c r="H8535" s="91">
        <v>46.211950539219991</v>
      </c>
      <c r="I8535" s="91">
        <v>20.08377514199001</v>
      </c>
      <c r="J8535" s="91">
        <v>0.80613899047000004</v>
      </c>
      <c r="K8535" s="91">
        <v>4.1774428610000004E-2</v>
      </c>
      <c r="L8535" s="91">
        <v>0</v>
      </c>
    </row>
    <row r="8536" spans="1:12" x14ac:dyDescent="0.25">
      <c r="A8536" s="90">
        <v>35055.458333312643</v>
      </c>
      <c r="B8536" s="91">
        <v>375.90662378236965</v>
      </c>
      <c r="C8536" s="91">
        <v>212.92457780408003</v>
      </c>
      <c r="D8536" s="91">
        <v>174.45187602823</v>
      </c>
      <c r="E8536" s="91">
        <v>29.395130659909999</v>
      </c>
      <c r="F8536" s="91">
        <v>3.5835999999000001</v>
      </c>
      <c r="G8536" s="91">
        <v>1.5446088867200001</v>
      </c>
      <c r="H8536" s="91">
        <v>42.824093880350013</v>
      </c>
      <c r="I8536" s="91">
        <v>20.096210765000002</v>
      </c>
      <c r="J8536" s="91">
        <v>0.80613899047000004</v>
      </c>
      <c r="K8536" s="91">
        <v>2.139969588E-2</v>
      </c>
      <c r="L8536" s="91">
        <v>0.23383846589999999</v>
      </c>
    </row>
    <row r="8537" spans="1:12" x14ac:dyDescent="0.25">
      <c r="A8537" s="90">
        <v>35055.499999979307</v>
      </c>
      <c r="B8537" s="91">
        <v>388.29580682183968</v>
      </c>
      <c r="C8537" s="91">
        <v>213.50846356093996</v>
      </c>
      <c r="D8537" s="91">
        <v>168.84283972786014</v>
      </c>
      <c r="E8537" s="91">
        <v>26.919705282209996</v>
      </c>
      <c r="F8537" s="91">
        <v>3.5835999999000001</v>
      </c>
      <c r="G8537" s="91">
        <v>1.5462980956999999</v>
      </c>
      <c r="H8537" s="91">
        <v>42.749233212630003</v>
      </c>
      <c r="I8537" s="91">
        <v>20.105410221330008</v>
      </c>
      <c r="J8537" s="91">
        <v>0.80613899047000004</v>
      </c>
      <c r="K8537" s="91">
        <v>3.4551852920000001E-2</v>
      </c>
      <c r="L8537" s="91">
        <v>0.85460718527000001</v>
      </c>
    </row>
    <row r="8538" spans="1:12" x14ac:dyDescent="0.25">
      <c r="A8538" s="90">
        <v>35055.541666645971</v>
      </c>
      <c r="B8538" s="91">
        <v>389.1924140628401</v>
      </c>
      <c r="C8538" s="91">
        <v>218.86910243538003</v>
      </c>
      <c r="D8538" s="91">
        <v>146.80456277580998</v>
      </c>
      <c r="E8538" s="91">
        <v>26.120134255890008</v>
      </c>
      <c r="F8538" s="91">
        <v>3.5835999999000001</v>
      </c>
      <c r="G8538" s="91">
        <v>1.5272941894500001</v>
      </c>
      <c r="H8538" s="91">
        <v>42.903491099820002</v>
      </c>
      <c r="I8538" s="91">
        <v>20.141210996549997</v>
      </c>
      <c r="J8538" s="91">
        <v>0.96347232380000003</v>
      </c>
      <c r="K8538" s="91">
        <v>1.8484575490000002E-2</v>
      </c>
      <c r="L8538" s="91">
        <v>0.88865572134000004</v>
      </c>
    </row>
    <row r="8539" spans="1:12" x14ac:dyDescent="0.25">
      <c r="A8539" s="90">
        <v>35055.583333312636</v>
      </c>
      <c r="B8539" s="91">
        <v>427.96272317418004</v>
      </c>
      <c r="C8539" s="91">
        <v>219.25676094285004</v>
      </c>
      <c r="D8539" s="91">
        <v>77.861924138999953</v>
      </c>
      <c r="E8539" s="91">
        <v>27.85092357649</v>
      </c>
      <c r="F8539" s="91">
        <v>3.5835999999000001</v>
      </c>
      <c r="G8539" s="91">
        <v>1.52831982422</v>
      </c>
      <c r="H8539" s="91">
        <v>44.371229062890009</v>
      </c>
      <c r="I8539" s="91">
        <v>20.128727199890001</v>
      </c>
      <c r="J8539" s="91">
        <v>0.96347232380000003</v>
      </c>
      <c r="K8539" s="91">
        <v>2.159402442E-2</v>
      </c>
      <c r="L8539" s="91">
        <v>4.6713008864300001</v>
      </c>
    </row>
    <row r="8540" spans="1:12" x14ac:dyDescent="0.25">
      <c r="A8540" s="90">
        <v>35055.6249999793</v>
      </c>
      <c r="B8540" s="91">
        <v>455.72615278621998</v>
      </c>
      <c r="C8540" s="91">
        <v>224.29534574984001</v>
      </c>
      <c r="D8540" s="91">
        <v>29.333214028549989</v>
      </c>
      <c r="E8540" s="91">
        <v>41.708361358170002</v>
      </c>
      <c r="F8540" s="91">
        <v>18.767648085200001</v>
      </c>
      <c r="G8540" s="91">
        <v>1.52844042969</v>
      </c>
      <c r="H8540" s="91">
        <v>46.226049146290009</v>
      </c>
      <c r="I8540" s="91">
        <v>20.227175230870003</v>
      </c>
      <c r="J8540" s="91">
        <v>0.96347232380000003</v>
      </c>
      <c r="K8540" s="91">
        <v>3.0103147270000002E-2</v>
      </c>
      <c r="L8540" s="91">
        <v>5.7410004494000004</v>
      </c>
    </row>
    <row r="8541" spans="1:12" x14ac:dyDescent="0.25">
      <c r="A8541" s="90">
        <v>35055.666666645964</v>
      </c>
      <c r="B8541" s="91">
        <v>475.62743124217991</v>
      </c>
      <c r="C8541" s="91">
        <v>232.05308206665995</v>
      </c>
      <c r="D8541" s="91">
        <v>6.3925085713000005</v>
      </c>
      <c r="E8541" s="91">
        <v>39.287759989720001</v>
      </c>
      <c r="F8541" s="91">
        <v>11.94351312767</v>
      </c>
      <c r="G8541" s="91">
        <v>1.5282192382799999</v>
      </c>
      <c r="H8541" s="91">
        <v>44.721190780279997</v>
      </c>
      <c r="I8541" s="91">
        <v>20.243330302509996</v>
      </c>
      <c r="J8541" s="91">
        <v>0.96347232380000003</v>
      </c>
      <c r="K8541" s="91">
        <v>3.4387036730000001E-2</v>
      </c>
      <c r="L8541" s="91">
        <v>6.4772011180300009</v>
      </c>
    </row>
    <row r="8542" spans="1:12" x14ac:dyDescent="0.25">
      <c r="A8542" s="90">
        <v>35055.708333312628</v>
      </c>
      <c r="B8542" s="91">
        <v>499.26545226493005</v>
      </c>
      <c r="C8542" s="91">
        <v>239.61466134626002</v>
      </c>
      <c r="D8542" s="91">
        <v>0</v>
      </c>
      <c r="E8542" s="91">
        <v>24.453450856630003</v>
      </c>
      <c r="F8542" s="91">
        <v>11.66832999575</v>
      </c>
      <c r="G8542" s="91">
        <v>1.52840026855</v>
      </c>
      <c r="H8542" s="91">
        <v>40.092171287160006</v>
      </c>
      <c r="I8542" s="91">
        <v>20.221668130489999</v>
      </c>
      <c r="J8542" s="91">
        <v>0.10274232379999999</v>
      </c>
      <c r="K8542" s="91">
        <v>2.6099039750000004E-2</v>
      </c>
      <c r="L8542" s="91">
        <v>4.6173226642300005</v>
      </c>
    </row>
    <row r="8543" spans="1:12" x14ac:dyDescent="0.25">
      <c r="A8543" s="90">
        <v>35055.749999979293</v>
      </c>
      <c r="B8543" s="91">
        <v>505.53061182075993</v>
      </c>
      <c r="C8543" s="91">
        <v>244.93773366587007</v>
      </c>
      <c r="D8543" s="91">
        <v>0</v>
      </c>
      <c r="E8543" s="91">
        <v>27.662774730780001</v>
      </c>
      <c r="F8543" s="91">
        <v>12.800904888990001</v>
      </c>
      <c r="G8543" s="91">
        <v>1.52833984375</v>
      </c>
      <c r="H8543" s="91">
        <v>40.372723173379988</v>
      </c>
      <c r="I8543" s="91">
        <v>20.145584950349999</v>
      </c>
      <c r="J8543" s="91">
        <v>0.10274232379999999</v>
      </c>
      <c r="K8543" s="91">
        <v>1.993619332E-2</v>
      </c>
      <c r="L8543" s="91">
        <v>3.7234657959800002</v>
      </c>
    </row>
    <row r="8544" spans="1:12" x14ac:dyDescent="0.25">
      <c r="A8544" s="90">
        <v>35055.791666645957</v>
      </c>
      <c r="B8544" s="91">
        <v>509.39581709549009</v>
      </c>
      <c r="C8544" s="91">
        <v>243.58844442340003</v>
      </c>
      <c r="D8544" s="91">
        <v>0</v>
      </c>
      <c r="E8544" s="91">
        <v>24.839737243310008</v>
      </c>
      <c r="F8544" s="91">
        <v>13.309064316779999</v>
      </c>
      <c r="G8544" s="91">
        <v>1.5287219238299998</v>
      </c>
      <c r="H8544" s="91">
        <v>37.397149009270002</v>
      </c>
      <c r="I8544" s="91">
        <v>20.090515709689996</v>
      </c>
      <c r="J8544" s="91">
        <v>0.10274232379999999</v>
      </c>
      <c r="K8544" s="91">
        <v>1.993619332E-2</v>
      </c>
      <c r="L8544" s="91">
        <v>1.5024393864700001</v>
      </c>
    </row>
    <row r="8545" spans="1:12" x14ac:dyDescent="0.25">
      <c r="A8545" s="90">
        <v>35055.833333312621</v>
      </c>
      <c r="B8545" s="91">
        <v>507.55135837289032</v>
      </c>
      <c r="C8545" s="91">
        <v>240.65024466097992</v>
      </c>
      <c r="D8545" s="91">
        <v>0</v>
      </c>
      <c r="E8545" s="91">
        <v>31.32368359698</v>
      </c>
      <c r="F8545" s="91">
        <v>17.192600003900001</v>
      </c>
      <c r="G8545" s="91">
        <v>1.52962695313</v>
      </c>
      <c r="H8545" s="91">
        <v>36.015915017549993</v>
      </c>
      <c r="I8545" s="91">
        <v>19.865920460720002</v>
      </c>
      <c r="J8545" s="91">
        <v>0.1194068038</v>
      </c>
      <c r="K8545" s="91">
        <v>1.993619332E-2</v>
      </c>
      <c r="L8545" s="91">
        <v>1.3744904706000001</v>
      </c>
    </row>
    <row r="8546" spans="1:12" x14ac:dyDescent="0.25">
      <c r="A8546" s="90">
        <v>35055.874999979285</v>
      </c>
      <c r="B8546" s="91">
        <v>510.92678512093022</v>
      </c>
      <c r="C8546" s="91">
        <v>240.60758570216996</v>
      </c>
      <c r="D8546" s="91">
        <v>0</v>
      </c>
      <c r="E8546" s="91">
        <v>34.933586750950006</v>
      </c>
      <c r="F8546" s="91">
        <v>17.192600003900001</v>
      </c>
      <c r="G8546" s="91">
        <v>1.53403100586</v>
      </c>
      <c r="H8546" s="91">
        <v>34.440874995139993</v>
      </c>
      <c r="I8546" s="91">
        <v>19.679867353380008</v>
      </c>
      <c r="J8546" s="91">
        <v>0.1194068038</v>
      </c>
      <c r="K8546" s="91">
        <v>1.993619332E-2</v>
      </c>
      <c r="L8546" s="91">
        <v>3.5982271917899999</v>
      </c>
    </row>
    <row r="8547" spans="1:12" x14ac:dyDescent="0.25">
      <c r="A8547" s="90">
        <v>35055.91666664595</v>
      </c>
      <c r="B8547" s="91">
        <v>503.5810363100299</v>
      </c>
      <c r="C8547" s="91">
        <v>230.14692244309006</v>
      </c>
      <c r="D8547" s="91">
        <v>0</v>
      </c>
      <c r="E8547" s="91">
        <v>27.066947928370002</v>
      </c>
      <c r="F8547" s="91">
        <v>17.192600003900001</v>
      </c>
      <c r="G8547" s="91">
        <v>1.53457397461</v>
      </c>
      <c r="H8547" s="91">
        <v>35.401123590620003</v>
      </c>
      <c r="I8547" s="91">
        <v>19.465932646429994</v>
      </c>
      <c r="J8547" s="91">
        <v>0.1194068038</v>
      </c>
      <c r="K8547" s="91">
        <v>1.993619332E-2</v>
      </c>
      <c r="L8547" s="91">
        <v>2.0020048890000002</v>
      </c>
    </row>
    <row r="8548" spans="1:12" x14ac:dyDescent="0.25">
      <c r="A8548" s="90">
        <v>35055.958333312614</v>
      </c>
      <c r="B8548" s="91">
        <v>501.18490185039002</v>
      </c>
      <c r="C8548" s="91">
        <v>222.20229309369006</v>
      </c>
      <c r="D8548" s="91">
        <v>0</v>
      </c>
      <c r="E8548" s="91">
        <v>25.988386683410003</v>
      </c>
      <c r="F8548" s="91">
        <v>17.192600003900001</v>
      </c>
      <c r="G8548" s="91">
        <v>1.5342521972699998</v>
      </c>
      <c r="H8548" s="91">
        <v>31.68437960747999</v>
      </c>
      <c r="I8548" s="91">
        <v>19.320726994149997</v>
      </c>
      <c r="J8548" s="91">
        <v>0.1194068038</v>
      </c>
      <c r="K8548" s="91">
        <v>4.2866444200000001E-3</v>
      </c>
      <c r="L8548" s="91">
        <v>3.18477076853</v>
      </c>
    </row>
    <row r="8549" spans="1:12" x14ac:dyDescent="0.25">
      <c r="A8549" s="90">
        <v>35055.999999979278</v>
      </c>
      <c r="B8549" s="91">
        <v>489.86846580652008</v>
      </c>
      <c r="C8549" s="91">
        <v>205.28314835881002</v>
      </c>
      <c r="D8549" s="91">
        <v>0</v>
      </c>
      <c r="E8549" s="91">
        <v>51.928611190920002</v>
      </c>
      <c r="F8549" s="91">
        <v>16.542600003899999</v>
      </c>
      <c r="G8549" s="91">
        <v>1.5371480712899999</v>
      </c>
      <c r="H8549" s="91">
        <v>27.156215286860004</v>
      </c>
      <c r="I8549" s="91">
        <v>19.279968997779999</v>
      </c>
      <c r="J8549" s="91">
        <v>0.1194068038</v>
      </c>
      <c r="K8549" s="91">
        <v>4.2866444200000001E-3</v>
      </c>
      <c r="L8549" s="91">
        <v>4.3634748419999996</v>
      </c>
    </row>
    <row r="8550" spans="1:12" x14ac:dyDescent="0.25">
      <c r="A8550" s="90">
        <v>35056.041666645942</v>
      </c>
      <c r="B8550" s="91">
        <v>479.72174841824977</v>
      </c>
      <c r="C8550" s="91">
        <v>190.11684107588997</v>
      </c>
      <c r="D8550" s="91">
        <v>0</v>
      </c>
      <c r="E8550" s="91">
        <v>43.398181338819995</v>
      </c>
      <c r="F8550" s="91">
        <v>16.542600003899999</v>
      </c>
      <c r="G8550" s="91">
        <v>1.5370073242200002</v>
      </c>
      <c r="H8550" s="91">
        <v>24.020102774470004</v>
      </c>
      <c r="I8550" s="91">
        <v>19.202227479410002</v>
      </c>
      <c r="J8550" s="91">
        <v>0.30925947580000002</v>
      </c>
      <c r="K8550" s="91">
        <v>4.2866444200000001E-3</v>
      </c>
      <c r="L8550" s="91">
        <v>1.4868819717999999</v>
      </c>
    </row>
    <row r="8551" spans="1:12" x14ac:dyDescent="0.25">
      <c r="A8551" s="90">
        <v>35056.083333312607</v>
      </c>
      <c r="B8551" s="91">
        <v>479.42807960702004</v>
      </c>
      <c r="C8551" s="91">
        <v>190.78613666460998</v>
      </c>
      <c r="D8551" s="91">
        <v>0</v>
      </c>
      <c r="E8551" s="91">
        <v>34.127620256439997</v>
      </c>
      <c r="F8551" s="91">
        <v>16.542600003899999</v>
      </c>
      <c r="G8551" s="91">
        <v>1.5610991210899998</v>
      </c>
      <c r="H8551" s="91">
        <v>32.26043601416</v>
      </c>
      <c r="I8551" s="91">
        <v>19.057762375209997</v>
      </c>
      <c r="J8551" s="91">
        <v>0.30925947580000002</v>
      </c>
      <c r="K8551" s="91">
        <v>0</v>
      </c>
      <c r="L8551" s="91">
        <v>4.3634748419999996</v>
      </c>
    </row>
    <row r="8552" spans="1:12" x14ac:dyDescent="0.25">
      <c r="A8552" s="90">
        <v>35056.124999979271</v>
      </c>
      <c r="B8552" s="91">
        <v>478.46192197204005</v>
      </c>
      <c r="C8552" s="91">
        <v>191.71308604091993</v>
      </c>
      <c r="D8552" s="91">
        <v>0</v>
      </c>
      <c r="E8552" s="91">
        <v>30.609339909979994</v>
      </c>
      <c r="F8552" s="91">
        <v>16.542600003899999</v>
      </c>
      <c r="G8552" s="91">
        <v>1.56047570801</v>
      </c>
      <c r="H8552" s="91">
        <v>30.956430424180002</v>
      </c>
      <c r="I8552" s="91">
        <v>19.124298292720002</v>
      </c>
      <c r="J8552" s="91">
        <v>0.30925947580000002</v>
      </c>
      <c r="K8552" s="91">
        <v>0</v>
      </c>
      <c r="L8552" s="91">
        <v>2.5800135178700003</v>
      </c>
    </row>
    <row r="8553" spans="1:12" x14ac:dyDescent="0.25">
      <c r="A8553" s="90">
        <v>35056.166666645935</v>
      </c>
      <c r="B8553" s="91">
        <v>476.15831999811991</v>
      </c>
      <c r="C8553" s="91">
        <v>186.75249951393005</v>
      </c>
      <c r="D8553" s="91">
        <v>0</v>
      </c>
      <c r="E8553" s="91">
        <v>26.491985663020003</v>
      </c>
      <c r="F8553" s="91">
        <v>10.583603889549998</v>
      </c>
      <c r="G8553" s="91">
        <v>1.5641557617200001</v>
      </c>
      <c r="H8553" s="91">
        <v>26.250143927830003</v>
      </c>
      <c r="I8553" s="91">
        <v>19.092237113119999</v>
      </c>
      <c r="J8553" s="91">
        <v>0.30925947580000002</v>
      </c>
      <c r="K8553" s="91">
        <v>0</v>
      </c>
      <c r="L8553" s="91">
        <v>7.7473404864699997</v>
      </c>
    </row>
    <row r="8554" spans="1:12" x14ac:dyDescent="0.25">
      <c r="A8554" s="90">
        <v>35056.208333312599</v>
      </c>
      <c r="B8554" s="91">
        <v>468.76905794052988</v>
      </c>
      <c r="C8554" s="91">
        <v>193.43739156615007</v>
      </c>
      <c r="D8554" s="91">
        <v>0</v>
      </c>
      <c r="E8554" s="91">
        <v>22.676666473700003</v>
      </c>
      <c r="F8554" s="91">
        <v>7.6674672585099994</v>
      </c>
      <c r="G8554" s="91">
        <v>1.5704100341799998</v>
      </c>
      <c r="H8554" s="91">
        <v>26.315663083890001</v>
      </c>
      <c r="I8554" s="91">
        <v>19.280786417260003</v>
      </c>
      <c r="J8554" s="91">
        <v>0.2883444758</v>
      </c>
      <c r="K8554" s="91">
        <v>0</v>
      </c>
      <c r="L8554" s="91">
        <v>6.9240108444500006</v>
      </c>
    </row>
    <row r="8555" spans="1:12" x14ac:dyDescent="0.25">
      <c r="A8555" s="90">
        <v>35056.249999979264</v>
      </c>
      <c r="B8555" s="91">
        <v>461.55371024593012</v>
      </c>
      <c r="C8555" s="91">
        <v>202.58046028479006</v>
      </c>
      <c r="D8555" s="91">
        <v>0.55433196636000004</v>
      </c>
      <c r="E8555" s="91">
        <v>22.174734744050003</v>
      </c>
      <c r="F8555" s="91">
        <v>5.4592510228600002</v>
      </c>
      <c r="G8555" s="91">
        <v>1.5746531982399998</v>
      </c>
      <c r="H8555" s="91">
        <v>26.602773953980002</v>
      </c>
      <c r="I8555" s="91">
        <v>19.505225806370007</v>
      </c>
      <c r="J8555" s="91">
        <v>0.2883444758</v>
      </c>
      <c r="K8555" s="91">
        <v>0</v>
      </c>
      <c r="L8555" s="91">
        <v>1.3309198635600001</v>
      </c>
    </row>
    <row r="8556" spans="1:12" x14ac:dyDescent="0.25">
      <c r="A8556" s="90">
        <v>35056.291666645928</v>
      </c>
      <c r="B8556" s="91">
        <v>484.76075559995019</v>
      </c>
      <c r="C8556" s="91">
        <v>216.20468106926003</v>
      </c>
      <c r="D8556" s="91">
        <v>10.335802149940001</v>
      </c>
      <c r="E8556" s="91">
        <v>26.896525133449998</v>
      </c>
      <c r="F8556" s="91">
        <v>16.542600003899999</v>
      </c>
      <c r="G8556" s="91">
        <v>1.5698872070299998</v>
      </c>
      <c r="H8556" s="91">
        <v>31.053023742779995</v>
      </c>
      <c r="I8556" s="91">
        <v>19.865556496299995</v>
      </c>
      <c r="J8556" s="91">
        <v>0.2883444758</v>
      </c>
      <c r="K8556" s="91">
        <v>0</v>
      </c>
      <c r="L8556" s="91">
        <v>0.94602407585000003</v>
      </c>
    </row>
    <row r="8557" spans="1:12" x14ac:dyDescent="0.25">
      <c r="A8557" s="90">
        <v>35056.333333312592</v>
      </c>
      <c r="B8557" s="91">
        <v>481.2878753747699</v>
      </c>
      <c r="C8557" s="91">
        <v>220.71737936403997</v>
      </c>
      <c r="D8557" s="91">
        <v>34.704144042159989</v>
      </c>
      <c r="E8557" s="91">
        <v>32.090421235269993</v>
      </c>
      <c r="F8557" s="91">
        <v>16.542600003899999</v>
      </c>
      <c r="G8557" s="91">
        <v>1.6140085449200001</v>
      </c>
      <c r="H8557" s="91">
        <v>24.745489869149996</v>
      </c>
      <c r="I8557" s="91">
        <v>19.780784338270006</v>
      </c>
      <c r="J8557" s="91">
        <v>0.2883444758</v>
      </c>
      <c r="K8557" s="91">
        <v>0</v>
      </c>
      <c r="L8557" s="91">
        <v>0.17936813578999999</v>
      </c>
    </row>
    <row r="8558" spans="1:12" x14ac:dyDescent="0.25">
      <c r="A8558" s="90">
        <v>35056.374999979256</v>
      </c>
      <c r="B8558" s="91">
        <v>482.13790236795001</v>
      </c>
      <c r="C8558" s="91">
        <v>217.36486061176001</v>
      </c>
      <c r="D8558" s="91">
        <v>79.655319673039983</v>
      </c>
      <c r="E8558" s="91">
        <v>27.080900200550005</v>
      </c>
      <c r="F8558" s="91">
        <v>16.209966824390001</v>
      </c>
      <c r="G8558" s="91">
        <v>1.6149938964800001</v>
      </c>
      <c r="H8558" s="91">
        <v>20.960199286089992</v>
      </c>
      <c r="I8558" s="91">
        <v>19.903865700689998</v>
      </c>
      <c r="J8558" s="91">
        <v>0.2883444758</v>
      </c>
      <c r="K8558" s="91">
        <v>0</v>
      </c>
      <c r="L8558" s="91">
        <v>0.15099278643000003</v>
      </c>
    </row>
    <row r="8559" spans="1:12" x14ac:dyDescent="0.25">
      <c r="A8559" s="90">
        <v>35056.41666664592</v>
      </c>
      <c r="B8559" s="91">
        <v>464.82616377375007</v>
      </c>
      <c r="C8559" s="91">
        <v>215.21826462948997</v>
      </c>
      <c r="D8559" s="91">
        <v>135.51462578216984</v>
      </c>
      <c r="E8559" s="91">
        <v>30.708697722959993</v>
      </c>
      <c r="F8559" s="91">
        <v>7.8243085381599995</v>
      </c>
      <c r="G8559" s="91">
        <v>1.6046372070299999</v>
      </c>
      <c r="H8559" s="91">
        <v>22.511406586719996</v>
      </c>
      <c r="I8559" s="91">
        <v>19.765985173520001</v>
      </c>
      <c r="J8559" s="91">
        <v>0.32734447579999998</v>
      </c>
      <c r="K8559" s="91">
        <v>0</v>
      </c>
      <c r="L8559" s="91">
        <v>0.18217989908999999</v>
      </c>
    </row>
    <row r="8560" spans="1:12" x14ac:dyDescent="0.25">
      <c r="A8560" s="90">
        <v>35056.458333312585</v>
      </c>
      <c r="B8560" s="91">
        <v>462.97384647963008</v>
      </c>
      <c r="C8560" s="91">
        <v>208.11030104866998</v>
      </c>
      <c r="D8560" s="91">
        <v>156.94666092928995</v>
      </c>
      <c r="E8560" s="91">
        <v>33.778577873219994</v>
      </c>
      <c r="F8560" s="91">
        <v>1.7999072869300001</v>
      </c>
      <c r="G8560" s="91">
        <v>1.60634655762</v>
      </c>
      <c r="H8560" s="91">
        <v>29.628309669249997</v>
      </c>
      <c r="I8560" s="91">
        <v>19.894707615010006</v>
      </c>
      <c r="J8560" s="91">
        <v>0.32734447579999998</v>
      </c>
      <c r="K8560" s="91">
        <v>0</v>
      </c>
      <c r="L8560" s="91">
        <v>5.0151025156299998</v>
      </c>
    </row>
    <row r="8561" spans="1:12" x14ac:dyDescent="0.25">
      <c r="A8561" s="90">
        <v>35056.499999979249</v>
      </c>
      <c r="B8561" s="91">
        <v>464.75994777077017</v>
      </c>
      <c r="C8561" s="91">
        <v>206.01283454496007</v>
      </c>
      <c r="D8561" s="91">
        <v>151.59975157734988</v>
      </c>
      <c r="E8561" s="91">
        <v>26.599571262369995</v>
      </c>
      <c r="F8561" s="91">
        <v>2.7151794968399998</v>
      </c>
      <c r="G8561" s="91">
        <v>1.6079956054700002</v>
      </c>
      <c r="H8561" s="91">
        <v>17.748902343550004</v>
      </c>
      <c r="I8561" s="91">
        <v>19.805390624169998</v>
      </c>
      <c r="J8561" s="91">
        <v>0.32734447579999998</v>
      </c>
      <c r="K8561" s="91">
        <v>0</v>
      </c>
      <c r="L8561" s="91">
        <v>0.50760188309999998</v>
      </c>
    </row>
    <row r="8562" spans="1:12" x14ac:dyDescent="0.25">
      <c r="A8562" s="90">
        <v>35056.541666645913</v>
      </c>
      <c r="B8562" s="91">
        <v>471.11756195796028</v>
      </c>
      <c r="C8562" s="91">
        <v>210.33784415899001</v>
      </c>
      <c r="D8562" s="91">
        <v>123.65892326504004</v>
      </c>
      <c r="E8562" s="91">
        <v>26.501483645230003</v>
      </c>
      <c r="F8562" s="91">
        <v>3.7209813568600003</v>
      </c>
      <c r="G8562" s="91">
        <v>1.6083173828099999</v>
      </c>
      <c r="H8562" s="91">
        <v>19.317608863009998</v>
      </c>
      <c r="I8562" s="91">
        <v>19.965526239389995</v>
      </c>
      <c r="J8562" s="91">
        <v>0.16965947579999999</v>
      </c>
      <c r="K8562" s="91">
        <v>0</v>
      </c>
      <c r="L8562" s="91">
        <v>0</v>
      </c>
    </row>
    <row r="8563" spans="1:12" x14ac:dyDescent="0.25">
      <c r="A8563" s="90">
        <v>35056.583333312577</v>
      </c>
      <c r="B8563" s="91">
        <v>479.07742677127999</v>
      </c>
      <c r="C8563" s="91">
        <v>213.64830238091008</v>
      </c>
      <c r="D8563" s="91">
        <v>79.749871070349982</v>
      </c>
      <c r="E8563" s="91">
        <v>28.972246801269996</v>
      </c>
      <c r="F8563" s="91">
        <v>2.4849467581999996</v>
      </c>
      <c r="G8563" s="91">
        <v>1.60948376465</v>
      </c>
      <c r="H8563" s="91">
        <v>24.512816368500001</v>
      </c>
      <c r="I8563" s="91">
        <v>19.868351212179999</v>
      </c>
      <c r="J8563" s="91">
        <v>0.4576094758</v>
      </c>
      <c r="K8563" s="91">
        <v>0</v>
      </c>
      <c r="L8563" s="91">
        <v>2.00717009835</v>
      </c>
    </row>
    <row r="8564" spans="1:12" x14ac:dyDescent="0.25">
      <c r="A8564" s="90">
        <v>35056.624999979242</v>
      </c>
      <c r="B8564" s="91">
        <v>475.84254225435996</v>
      </c>
      <c r="C8564" s="91">
        <v>215.35616477937981</v>
      </c>
      <c r="D8564" s="91">
        <v>32.520305675929997</v>
      </c>
      <c r="E8564" s="91">
        <v>38.074280412249998</v>
      </c>
      <c r="F8564" s="91">
        <v>15.331682399549999</v>
      </c>
      <c r="G8564" s="91">
        <v>1.6098859863299999</v>
      </c>
      <c r="H8564" s="91">
        <v>37.701877231930006</v>
      </c>
      <c r="I8564" s="91">
        <v>19.883233606990007</v>
      </c>
      <c r="J8564" s="91">
        <v>0.4576094758</v>
      </c>
      <c r="K8564" s="91">
        <v>0</v>
      </c>
      <c r="L8564" s="91">
        <v>13.21937721566</v>
      </c>
    </row>
    <row r="8565" spans="1:12" x14ac:dyDescent="0.25">
      <c r="A8565" s="90">
        <v>35056.666666645906</v>
      </c>
      <c r="B8565" s="91">
        <v>483.84076867915996</v>
      </c>
      <c r="C8565" s="91">
        <v>214.99283302407002</v>
      </c>
      <c r="D8565" s="91">
        <v>8.4005158058699987</v>
      </c>
      <c r="E8565" s="91">
        <v>34.658447220159999</v>
      </c>
      <c r="F8565" s="91">
        <v>16.542600003899999</v>
      </c>
      <c r="G8565" s="91">
        <v>1.6091016845700001</v>
      </c>
      <c r="H8565" s="91">
        <v>42.517289697469998</v>
      </c>
      <c r="I8565" s="91">
        <v>20.053434712920001</v>
      </c>
      <c r="J8565" s="91">
        <v>0.4797594758</v>
      </c>
      <c r="K8565" s="91">
        <v>4.2866444200000001E-3</v>
      </c>
      <c r="L8565" s="91">
        <v>14.98287636405</v>
      </c>
    </row>
    <row r="8566" spans="1:12" x14ac:dyDescent="0.25">
      <c r="A8566" s="90">
        <v>35056.70833331257</v>
      </c>
      <c r="B8566" s="91">
        <v>466.75534115418031</v>
      </c>
      <c r="C8566" s="91">
        <v>206.85167241138006</v>
      </c>
      <c r="D8566" s="91">
        <v>0</v>
      </c>
      <c r="E8566" s="91">
        <v>19.609099929660005</v>
      </c>
      <c r="F8566" s="91">
        <v>16.542600003899999</v>
      </c>
      <c r="G8566" s="91">
        <v>1.60958435059</v>
      </c>
      <c r="H8566" s="91">
        <v>32.792201438749991</v>
      </c>
      <c r="I8566" s="91">
        <v>20.003059907429996</v>
      </c>
      <c r="J8566" s="91">
        <v>0.4797594758</v>
      </c>
      <c r="K8566" s="91">
        <v>4.2866444200000001E-3</v>
      </c>
      <c r="L8566" s="91">
        <v>4.3622350364299995</v>
      </c>
    </row>
    <row r="8567" spans="1:12" x14ac:dyDescent="0.25">
      <c r="A8567" s="90">
        <v>35056.749999979234</v>
      </c>
      <c r="B8567" s="91">
        <v>477.26998610736024</v>
      </c>
      <c r="C8567" s="91">
        <v>196.48397769934002</v>
      </c>
      <c r="D8567" s="91">
        <v>0</v>
      </c>
      <c r="E8567" s="91">
        <v>32.434054433290001</v>
      </c>
      <c r="F8567" s="91">
        <v>16.542600003899999</v>
      </c>
      <c r="G8567" s="91">
        <v>1.61073059082</v>
      </c>
      <c r="H8567" s="91">
        <v>34.727450223350004</v>
      </c>
      <c r="I8567" s="91">
        <v>19.926980967679999</v>
      </c>
      <c r="J8567" s="91">
        <v>0.61439947579999998</v>
      </c>
      <c r="K8567" s="91">
        <v>4.2866444200000001E-3</v>
      </c>
      <c r="L8567" s="91">
        <v>3.3865798312700002</v>
      </c>
    </row>
    <row r="8568" spans="1:12" x14ac:dyDescent="0.25">
      <c r="A8568" s="90">
        <v>35056.791666645899</v>
      </c>
      <c r="B8568" s="91">
        <v>474.33940677563999</v>
      </c>
      <c r="C8568" s="91">
        <v>190.51541786141001</v>
      </c>
      <c r="D8568" s="91">
        <v>0</v>
      </c>
      <c r="E8568" s="91">
        <v>24.939891126589998</v>
      </c>
      <c r="F8568" s="91">
        <v>16.542600003899999</v>
      </c>
      <c r="G8568" s="91">
        <v>1.5826569824200001</v>
      </c>
      <c r="H8568" s="91">
        <v>37.310547269150007</v>
      </c>
      <c r="I8568" s="91">
        <v>19.918472783149998</v>
      </c>
      <c r="J8568" s="91">
        <v>0.61439947579999998</v>
      </c>
      <c r="K8568" s="91">
        <v>4.2866444200000001E-3</v>
      </c>
      <c r="L8568" s="91">
        <v>0.79290931760999994</v>
      </c>
    </row>
    <row r="8569" spans="1:12" x14ac:dyDescent="0.25">
      <c r="A8569" s="90">
        <v>35056.833333312563</v>
      </c>
      <c r="B8569" s="91">
        <v>467.65390923897002</v>
      </c>
      <c r="C8569" s="91">
        <v>178.90058060209003</v>
      </c>
      <c r="D8569" s="91">
        <v>0</v>
      </c>
      <c r="E8569" s="91">
        <v>32.423627519849994</v>
      </c>
      <c r="F8569" s="91">
        <v>16.542600003899999</v>
      </c>
      <c r="G8569" s="91">
        <v>1.5837429199200002</v>
      </c>
      <c r="H8569" s="91">
        <v>42.923038723100007</v>
      </c>
      <c r="I8569" s="91">
        <v>19.869451376750007</v>
      </c>
      <c r="J8569" s="91">
        <v>0.6312294758</v>
      </c>
      <c r="K8569" s="91">
        <v>4.2866444200000001E-3</v>
      </c>
      <c r="L8569" s="91">
        <v>3.28711556298</v>
      </c>
    </row>
    <row r="8570" spans="1:12" x14ac:dyDescent="0.25">
      <c r="A8570" s="90">
        <v>35056.874999979227</v>
      </c>
      <c r="B8570" s="91">
        <v>460.1022350076899</v>
      </c>
      <c r="C8570" s="91">
        <v>164.70268346302007</v>
      </c>
      <c r="D8570" s="91">
        <v>0</v>
      </c>
      <c r="E8570" s="91">
        <v>23.498178951610001</v>
      </c>
      <c r="F8570" s="91">
        <v>16.542600003899999</v>
      </c>
      <c r="G8570" s="91">
        <v>1.5844066162100001</v>
      </c>
      <c r="H8570" s="91">
        <v>43.140892905999998</v>
      </c>
      <c r="I8570" s="91">
        <v>19.691348781750005</v>
      </c>
      <c r="J8570" s="91">
        <v>0.55122947580000003</v>
      </c>
      <c r="K8570" s="91">
        <v>4.2866444200000001E-3</v>
      </c>
      <c r="L8570" s="91">
        <v>2.8739215531800002</v>
      </c>
    </row>
    <row r="8571" spans="1:12" x14ac:dyDescent="0.25">
      <c r="A8571" s="90">
        <v>35056.916666645891</v>
      </c>
      <c r="B8571" s="91">
        <v>443.5027990905001</v>
      </c>
      <c r="C8571" s="91">
        <v>156.30922039877998</v>
      </c>
      <c r="D8571" s="91">
        <v>0</v>
      </c>
      <c r="E8571" s="91">
        <v>41.350748099699999</v>
      </c>
      <c r="F8571" s="91">
        <v>16.542600003899999</v>
      </c>
      <c r="G8571" s="91">
        <v>1.58490930176</v>
      </c>
      <c r="H8571" s="91">
        <v>42.436802935149998</v>
      </c>
      <c r="I8571" s="91">
        <v>19.52581106144001</v>
      </c>
      <c r="J8571" s="91">
        <v>0.7089144758</v>
      </c>
      <c r="K8571" s="91">
        <v>0.22576664441999997</v>
      </c>
      <c r="L8571" s="91">
        <v>1.91031443133</v>
      </c>
    </row>
    <row r="8572" spans="1:12" x14ac:dyDescent="0.25">
      <c r="A8572" s="90">
        <v>35056.958333312556</v>
      </c>
      <c r="B8572" s="91">
        <v>433.65112010505015</v>
      </c>
      <c r="C8572" s="91">
        <v>135.43096368074001</v>
      </c>
      <c r="D8572" s="91">
        <v>0</v>
      </c>
      <c r="E8572" s="91">
        <v>40.026299549140006</v>
      </c>
      <c r="F8572" s="91">
        <v>16.542600003899999</v>
      </c>
      <c r="G8572" s="91">
        <v>1.5853718261700001</v>
      </c>
      <c r="H8572" s="91">
        <v>51.403393248449994</v>
      </c>
      <c r="I8572" s="91">
        <v>19.387493146120004</v>
      </c>
      <c r="J8572" s="91">
        <v>0.7089144758</v>
      </c>
      <c r="K8572" s="91">
        <v>0.22576664441999997</v>
      </c>
      <c r="L8572" s="91">
        <v>0.11711057907</v>
      </c>
    </row>
    <row r="8573" spans="1:12" x14ac:dyDescent="0.25">
      <c r="A8573" s="90">
        <v>35056.99999997922</v>
      </c>
      <c r="B8573" s="91">
        <v>435.29050730814987</v>
      </c>
      <c r="C8573" s="91">
        <v>118.04293849460002</v>
      </c>
      <c r="D8573" s="91">
        <v>0</v>
      </c>
      <c r="E8573" s="91">
        <v>57.87849819673</v>
      </c>
      <c r="F8573" s="91">
        <v>16.542600003899999</v>
      </c>
      <c r="G8573" s="91">
        <v>1.58470825195</v>
      </c>
      <c r="H8573" s="91">
        <v>44.180094630480006</v>
      </c>
      <c r="I8573" s="91">
        <v>19.289944266980005</v>
      </c>
      <c r="J8573" s="91">
        <v>0.7089144758</v>
      </c>
      <c r="K8573" s="91">
        <v>0.22147999999999998</v>
      </c>
      <c r="L8573" s="91">
        <v>9.4470620192800006</v>
      </c>
    </row>
    <row r="8574" spans="1:12" x14ac:dyDescent="0.25">
      <c r="A8574" s="90">
        <v>35057.041666645884</v>
      </c>
      <c r="B8574" s="91">
        <v>436.92408725354016</v>
      </c>
      <c r="C8574" s="91">
        <v>106.82394977280995</v>
      </c>
      <c r="D8574" s="91">
        <v>0</v>
      </c>
      <c r="E8574" s="91">
        <v>65.781188905489998</v>
      </c>
      <c r="F8574" s="91">
        <v>16.542600003899999</v>
      </c>
      <c r="G8574" s="91">
        <v>1.58517077637</v>
      </c>
      <c r="H8574" s="91">
        <v>44.109505312000003</v>
      </c>
      <c r="I8574" s="91">
        <v>19.166158621839998</v>
      </c>
      <c r="J8574" s="91">
        <v>0.7298294757999999</v>
      </c>
      <c r="K8574" s="91">
        <v>0.22147999999999998</v>
      </c>
      <c r="L8574" s="91">
        <v>5.7346626455299994</v>
      </c>
    </row>
    <row r="8575" spans="1:12" x14ac:dyDescent="0.25">
      <c r="A8575" s="90">
        <v>35057.083333312548</v>
      </c>
      <c r="B8575" s="91">
        <v>423.27815884611994</v>
      </c>
      <c r="C8575" s="91">
        <v>96.599324863709995</v>
      </c>
      <c r="D8575" s="91">
        <v>0</v>
      </c>
      <c r="E8575" s="91">
        <v>51.362126886979993</v>
      </c>
      <c r="F8575" s="91">
        <v>16.542600003899999</v>
      </c>
      <c r="G8575" s="91">
        <v>1.5854724121100001</v>
      </c>
      <c r="H8575" s="91">
        <v>46.724247670649994</v>
      </c>
      <c r="I8575" s="91">
        <v>19.242327752279998</v>
      </c>
      <c r="J8575" s="91">
        <v>0.70767947580000001</v>
      </c>
      <c r="K8575" s="91">
        <v>0.22147999999999998</v>
      </c>
      <c r="L8575" s="91">
        <v>1.4642959764699999</v>
      </c>
    </row>
    <row r="8576" spans="1:12" x14ac:dyDescent="0.25">
      <c r="A8576" s="90">
        <v>35057.124999979213</v>
      </c>
      <c r="B8576" s="91">
        <v>407.58417213158981</v>
      </c>
      <c r="C8576" s="91">
        <v>86.214706533440037</v>
      </c>
      <c r="D8576" s="91">
        <v>0</v>
      </c>
      <c r="E8576" s="91">
        <v>54.224960553259997</v>
      </c>
      <c r="F8576" s="91">
        <v>18.11141831842</v>
      </c>
      <c r="G8576" s="91">
        <v>1.5852913818400001</v>
      </c>
      <c r="H8576" s="91">
        <v>43.410808620399997</v>
      </c>
      <c r="I8576" s="91">
        <v>19.528330987490005</v>
      </c>
      <c r="J8576" s="91">
        <v>0.7298294757999999</v>
      </c>
      <c r="K8576" s="91">
        <v>0.22147999999999998</v>
      </c>
      <c r="L8576" s="91">
        <v>8.76628569871</v>
      </c>
    </row>
    <row r="8577" spans="1:12" x14ac:dyDescent="0.25">
      <c r="A8577" s="90">
        <v>35057.166666645877</v>
      </c>
      <c r="B8577" s="91">
        <v>390.96978910736982</v>
      </c>
      <c r="C8577" s="91">
        <v>73.156238368600029</v>
      </c>
      <c r="D8577" s="91">
        <v>0</v>
      </c>
      <c r="E8577" s="91">
        <v>52.525743123649995</v>
      </c>
      <c r="F8577" s="91">
        <v>18.142600003900004</v>
      </c>
      <c r="G8577" s="91">
        <v>1.5827575683600001</v>
      </c>
      <c r="H8577" s="91">
        <v>42.94067181898</v>
      </c>
      <c r="I8577" s="91">
        <v>19.672527040510001</v>
      </c>
      <c r="J8577" s="91">
        <v>0.71299947579999989</v>
      </c>
      <c r="K8577" s="91">
        <v>0.22147999999999998</v>
      </c>
      <c r="L8577" s="91">
        <v>5.609473458700001</v>
      </c>
    </row>
    <row r="8578" spans="1:12" x14ac:dyDescent="0.25">
      <c r="A8578" s="90">
        <v>35057.208333312541</v>
      </c>
      <c r="B8578" s="91">
        <v>379.00842031451998</v>
      </c>
      <c r="C8578" s="91">
        <v>64.619082270560014</v>
      </c>
      <c r="D8578" s="91">
        <v>0</v>
      </c>
      <c r="E8578" s="91">
        <v>48.368676823459992</v>
      </c>
      <c r="F8578" s="91">
        <v>18.142600003900004</v>
      </c>
      <c r="G8578" s="91">
        <v>1.5826771240200002</v>
      </c>
      <c r="H8578" s="91">
        <v>34.805368487280006</v>
      </c>
      <c r="I8578" s="91">
        <v>19.785453005639997</v>
      </c>
      <c r="J8578" s="91">
        <v>0.75076447580000005</v>
      </c>
      <c r="K8578" s="91">
        <v>0.22147999999999998</v>
      </c>
      <c r="L8578" s="91">
        <v>11.5465176068</v>
      </c>
    </row>
    <row r="8579" spans="1:12" x14ac:dyDescent="0.25">
      <c r="A8579" s="90">
        <v>35057.249999979205</v>
      </c>
      <c r="B8579" s="91">
        <v>372.31489634115002</v>
      </c>
      <c r="C8579" s="91">
        <v>59.835776735780001</v>
      </c>
      <c r="D8579" s="91">
        <v>0.47417964294000009</v>
      </c>
      <c r="E8579" s="91">
        <v>52.79273043549999</v>
      </c>
      <c r="F8579" s="91">
        <v>18.142600003900004</v>
      </c>
      <c r="G8579" s="91">
        <v>1.5826771240200002</v>
      </c>
      <c r="H8579" s="91">
        <v>58.792172620510001</v>
      </c>
      <c r="I8579" s="91">
        <v>20.033846840420004</v>
      </c>
      <c r="J8579" s="91">
        <v>0.74667947579999994</v>
      </c>
      <c r="K8579" s="91">
        <v>0.23267440406000001</v>
      </c>
      <c r="L8579" s="91">
        <v>16.758643847750001</v>
      </c>
    </row>
    <row r="8580" spans="1:12" x14ac:dyDescent="0.25">
      <c r="A8580" s="90">
        <v>35057.29166664587</v>
      </c>
      <c r="B8580" s="91">
        <v>367.13306336712009</v>
      </c>
      <c r="C8580" s="91">
        <v>57.765798739909997</v>
      </c>
      <c r="D8580" s="91">
        <v>10.941989187530003</v>
      </c>
      <c r="E8580" s="91">
        <v>59.250652829269995</v>
      </c>
      <c r="F8580" s="91">
        <v>18.792600003900002</v>
      </c>
      <c r="G8580" s="91">
        <v>1.5823754882799999</v>
      </c>
      <c r="H8580" s="91">
        <v>50.948608456580011</v>
      </c>
      <c r="I8580" s="91">
        <v>20.102034353670007</v>
      </c>
      <c r="J8580" s="91">
        <v>0.74667947579999994</v>
      </c>
      <c r="K8580" s="91">
        <v>0.24171410652999997</v>
      </c>
      <c r="L8580" s="91">
        <v>39.038410083869998</v>
      </c>
    </row>
    <row r="8581" spans="1:12" x14ac:dyDescent="0.25">
      <c r="A8581" s="90">
        <v>35057.333333312534</v>
      </c>
      <c r="B8581" s="91">
        <v>348.25725197939994</v>
      </c>
      <c r="C8581" s="91">
        <v>60.329237319820017</v>
      </c>
      <c r="D8581" s="91">
        <v>49.566158129160002</v>
      </c>
      <c r="E8581" s="91">
        <v>64.719322945279998</v>
      </c>
      <c r="F8581" s="91">
        <v>18.792600003900002</v>
      </c>
      <c r="G8581" s="91">
        <v>1.5822145996100001</v>
      </c>
      <c r="H8581" s="91">
        <v>57.847495865030005</v>
      </c>
      <c r="I8581" s="91">
        <v>20.143401723650001</v>
      </c>
      <c r="J8581" s="91">
        <v>1.3512577826500001</v>
      </c>
      <c r="K8581" s="91">
        <v>0.24214397370000001</v>
      </c>
      <c r="L8581" s="91">
        <v>19.20934913947</v>
      </c>
    </row>
    <row r="8582" spans="1:12" x14ac:dyDescent="0.25">
      <c r="A8582" s="90">
        <v>35057.374999979198</v>
      </c>
      <c r="B8582" s="91">
        <v>332.15035857442996</v>
      </c>
      <c r="C8582" s="91">
        <v>57.23734540916</v>
      </c>
      <c r="D8582" s="91">
        <v>141.99541260862003</v>
      </c>
      <c r="E8582" s="91">
        <v>53.650132697679993</v>
      </c>
      <c r="F8582" s="91">
        <v>18.792600003900002</v>
      </c>
      <c r="G8582" s="91">
        <v>1.58269726563</v>
      </c>
      <c r="H8582" s="91">
        <v>45.758555481329999</v>
      </c>
      <c r="I8582" s="91">
        <v>20.194595644490001</v>
      </c>
      <c r="J8582" s="91">
        <v>1.4086794758000001</v>
      </c>
      <c r="K8582" s="91">
        <v>0.23706413185</v>
      </c>
      <c r="L8582" s="91">
        <v>1.9479104520799999</v>
      </c>
    </row>
    <row r="8583" spans="1:12" x14ac:dyDescent="0.25">
      <c r="A8583" s="90">
        <v>35057.416666645862</v>
      </c>
      <c r="B8583" s="91">
        <v>315.18843758162984</v>
      </c>
      <c r="C8583" s="91">
        <v>51.921095981279997</v>
      </c>
      <c r="D8583" s="91">
        <v>227.86733803935007</v>
      </c>
      <c r="E8583" s="91">
        <v>55.537726490609984</v>
      </c>
      <c r="F8583" s="91">
        <v>18.792600003900002</v>
      </c>
      <c r="G8583" s="91">
        <v>1.5830993652300001</v>
      </c>
      <c r="H8583" s="91">
        <v>60.63771592601001</v>
      </c>
      <c r="I8583" s="91">
        <v>20.106026131729998</v>
      </c>
      <c r="J8583" s="91">
        <v>1.4308294758000002</v>
      </c>
      <c r="K8583" s="91">
        <v>0.24232803921999999</v>
      </c>
      <c r="L8583" s="91">
        <v>0.63543938520999999</v>
      </c>
    </row>
    <row r="8584" spans="1:12" x14ac:dyDescent="0.25">
      <c r="A8584" s="90">
        <v>35057.458333312527</v>
      </c>
      <c r="B8584" s="91">
        <v>296.8427799130601</v>
      </c>
      <c r="C8584" s="91">
        <v>50.299285095039998</v>
      </c>
      <c r="D8584" s="91">
        <v>272.12103634061998</v>
      </c>
      <c r="E8584" s="91">
        <v>51.437393273310001</v>
      </c>
      <c r="F8584" s="91">
        <v>18.792600003900002</v>
      </c>
      <c r="G8584" s="91">
        <v>1.5843461914100001</v>
      </c>
      <c r="H8584" s="91">
        <v>49.520198430209994</v>
      </c>
      <c r="I8584" s="91">
        <v>20.054940349899997</v>
      </c>
      <c r="J8584" s="91">
        <v>1.4308294758000002</v>
      </c>
      <c r="K8584" s="91">
        <v>0.22287714397</v>
      </c>
      <c r="L8584" s="91">
        <v>23.362579503889997</v>
      </c>
    </row>
    <row r="8585" spans="1:12" x14ac:dyDescent="0.25">
      <c r="A8585" s="90">
        <v>35057.499999979191</v>
      </c>
      <c r="B8585" s="91">
        <v>291.35173643957984</v>
      </c>
      <c r="C8585" s="91">
        <v>52.550135069500008</v>
      </c>
      <c r="D8585" s="91">
        <v>274.04170824640988</v>
      </c>
      <c r="E8585" s="91">
        <v>55.535104726710003</v>
      </c>
      <c r="F8585" s="91">
        <v>18.792600003900002</v>
      </c>
      <c r="G8585" s="91">
        <v>1.5854724121100001</v>
      </c>
      <c r="H8585" s="91">
        <v>49.336285729590017</v>
      </c>
      <c r="I8585" s="91">
        <v>20.149257627330005</v>
      </c>
      <c r="J8585" s="91">
        <v>1.25258114247</v>
      </c>
      <c r="K8585" s="91">
        <v>0.23543295179999998</v>
      </c>
      <c r="L8585" s="91">
        <v>0.78290050909999997</v>
      </c>
    </row>
    <row r="8586" spans="1:12" x14ac:dyDescent="0.25">
      <c r="A8586" s="90">
        <v>35057.541666645855</v>
      </c>
      <c r="B8586" s="91">
        <v>278.94083036711999</v>
      </c>
      <c r="C8586" s="91">
        <v>49.983551612419994</v>
      </c>
      <c r="D8586" s="91">
        <v>222.77068487229002</v>
      </c>
      <c r="E8586" s="91">
        <v>63.53792788274</v>
      </c>
      <c r="F8586" s="91">
        <v>18.792600003900002</v>
      </c>
      <c r="G8586" s="91">
        <v>1.5857539062499999</v>
      </c>
      <c r="H8586" s="91">
        <v>60.785404311579995</v>
      </c>
      <c r="I8586" s="91">
        <v>20.031790880620004</v>
      </c>
      <c r="J8586" s="91">
        <v>1.25258114247</v>
      </c>
      <c r="K8586" s="91">
        <v>0.2391264421</v>
      </c>
      <c r="L8586" s="91">
        <v>3.7858477109600002</v>
      </c>
    </row>
    <row r="8587" spans="1:12" x14ac:dyDescent="0.25">
      <c r="A8587" s="90">
        <v>35057.583333312519</v>
      </c>
      <c r="B8587" s="91">
        <v>276.88958873745008</v>
      </c>
      <c r="C8587" s="91">
        <v>43.057450409249988</v>
      </c>
      <c r="D8587" s="91">
        <v>135.11244456718001</v>
      </c>
      <c r="E8587" s="91">
        <v>52.987512062699992</v>
      </c>
      <c r="F8587" s="91">
        <v>18.792600003900002</v>
      </c>
      <c r="G8587" s="91">
        <v>1.5861561279299998</v>
      </c>
      <c r="H8587" s="91">
        <v>48.932324405910016</v>
      </c>
      <c r="I8587" s="91">
        <v>20.057216876359998</v>
      </c>
      <c r="J8587" s="91">
        <v>1.25258114247</v>
      </c>
      <c r="K8587" s="91">
        <v>0.22306266119999998</v>
      </c>
      <c r="L8587" s="91">
        <v>34.259933065850014</v>
      </c>
    </row>
    <row r="8588" spans="1:12" x14ac:dyDescent="0.25">
      <c r="A8588" s="90">
        <v>35057.624999979183</v>
      </c>
      <c r="B8588" s="91">
        <v>272.79064461389999</v>
      </c>
      <c r="C8588" s="91">
        <v>43.171476868059983</v>
      </c>
      <c r="D8588" s="91">
        <v>38.93651296884002</v>
      </c>
      <c r="E8588" s="91">
        <v>56.073699635990003</v>
      </c>
      <c r="F8588" s="91">
        <v>18.792600003900002</v>
      </c>
      <c r="G8588" s="91">
        <v>1.58597509766</v>
      </c>
      <c r="H8588" s="91">
        <v>54.96793054442</v>
      </c>
      <c r="I8588" s="91">
        <v>20.170822163869992</v>
      </c>
      <c r="J8588" s="91">
        <v>1.25258114247</v>
      </c>
      <c r="K8588" s="91">
        <v>0.23118596075</v>
      </c>
      <c r="L8588" s="91">
        <v>89.444991338560015</v>
      </c>
    </row>
    <row r="8589" spans="1:12" x14ac:dyDescent="0.25">
      <c r="A8589" s="90">
        <v>35057.666666645848</v>
      </c>
      <c r="B8589" s="91">
        <v>272.29009891784995</v>
      </c>
      <c r="C8589" s="91">
        <v>43.201035524230008</v>
      </c>
      <c r="D8589" s="91">
        <v>4.3307750497200006</v>
      </c>
      <c r="E8589" s="91">
        <v>65.05869134948999</v>
      </c>
      <c r="F8589" s="91">
        <v>18.792600003900002</v>
      </c>
      <c r="G8589" s="91">
        <v>1.5859349365200002</v>
      </c>
      <c r="H8589" s="91">
        <v>64.595109825800009</v>
      </c>
      <c r="I8589" s="91">
        <v>20.210670394320008</v>
      </c>
      <c r="J8589" s="91">
        <v>1.25258114247</v>
      </c>
      <c r="K8589" s="91">
        <v>0.23527560875999998</v>
      </c>
      <c r="L8589" s="91">
        <v>82.717960820680005</v>
      </c>
    </row>
    <row r="8590" spans="1:12" x14ac:dyDescent="0.25">
      <c r="A8590" s="90">
        <v>35057.708333312512</v>
      </c>
      <c r="B8590" s="91">
        <v>275.61271740654001</v>
      </c>
      <c r="C8590" s="91">
        <v>45.914265005020006</v>
      </c>
      <c r="D8590" s="91">
        <v>0</v>
      </c>
      <c r="E8590" s="91">
        <v>65.976810431069993</v>
      </c>
      <c r="F8590" s="91">
        <v>18.792600003900002</v>
      </c>
      <c r="G8590" s="91">
        <v>1.58557299805</v>
      </c>
      <c r="H8590" s="91">
        <v>60.00056565693</v>
      </c>
      <c r="I8590" s="91">
        <v>20.226918747630002</v>
      </c>
      <c r="J8590" s="91">
        <v>1.2357511424700001</v>
      </c>
      <c r="K8590" s="91">
        <v>0.22736340872999999</v>
      </c>
      <c r="L8590" s="91">
        <v>65.270492252780002</v>
      </c>
    </row>
    <row r="8591" spans="1:12" x14ac:dyDescent="0.25">
      <c r="A8591" s="90">
        <v>35057.749999979176</v>
      </c>
      <c r="B8591" s="91">
        <v>258.48058441753989</v>
      </c>
      <c r="C8591" s="91">
        <v>58.572476869880006</v>
      </c>
      <c r="D8591" s="91">
        <v>0</v>
      </c>
      <c r="E8591" s="91">
        <v>60.581792707389994</v>
      </c>
      <c r="F8591" s="91">
        <v>18.142600003900004</v>
      </c>
      <c r="G8591" s="91">
        <v>1.58533166504</v>
      </c>
      <c r="H8591" s="91">
        <v>65.721667391509996</v>
      </c>
      <c r="I8591" s="91">
        <v>20.090325287830005</v>
      </c>
      <c r="J8591" s="91">
        <v>1.1967511424700001</v>
      </c>
      <c r="K8591" s="91">
        <v>0.23207055305999999</v>
      </c>
      <c r="L8591" s="91">
        <v>70.988464554079997</v>
      </c>
    </row>
    <row r="8592" spans="1:12" x14ac:dyDescent="0.25">
      <c r="A8592" s="90">
        <v>35057.79166664584</v>
      </c>
      <c r="B8592" s="91">
        <v>267.7242611325201</v>
      </c>
      <c r="C8592" s="91">
        <v>67.238631287439986</v>
      </c>
      <c r="D8592" s="91">
        <v>0</v>
      </c>
      <c r="E8592" s="91">
        <v>63.742374066289997</v>
      </c>
      <c r="F8592" s="91">
        <v>18.142600003900004</v>
      </c>
      <c r="G8592" s="91">
        <v>1.5870811767600002</v>
      </c>
      <c r="H8592" s="91">
        <v>65.149906303289995</v>
      </c>
      <c r="I8592" s="91">
        <v>20.11661782278</v>
      </c>
      <c r="J8592" s="91">
        <v>1.1967511424700001</v>
      </c>
      <c r="K8592" s="91">
        <v>0.23887857086999997</v>
      </c>
      <c r="L8592" s="91">
        <v>51.30544882520001</v>
      </c>
    </row>
    <row r="8593" spans="1:12" x14ac:dyDescent="0.25">
      <c r="A8593" s="90">
        <v>35057.833333312505</v>
      </c>
      <c r="B8593" s="91">
        <v>260.15825278412996</v>
      </c>
      <c r="C8593" s="91">
        <v>79.394196171969995</v>
      </c>
      <c r="D8593" s="91">
        <v>0</v>
      </c>
      <c r="E8593" s="91">
        <v>66.091322743139997</v>
      </c>
      <c r="F8593" s="91">
        <v>18.142600003900004</v>
      </c>
      <c r="G8593" s="91">
        <v>1.6000722656299999</v>
      </c>
      <c r="H8593" s="91">
        <v>65.511793049500014</v>
      </c>
      <c r="I8593" s="91">
        <v>19.975646843409997</v>
      </c>
      <c r="J8593" s="91">
        <v>1.1967511424700001</v>
      </c>
      <c r="K8593" s="91">
        <v>0.23975103394</v>
      </c>
      <c r="L8593" s="91">
        <v>31.521705060680002</v>
      </c>
    </row>
    <row r="8594" spans="1:12" x14ac:dyDescent="0.25">
      <c r="A8594" s="90">
        <v>35057.874999979169</v>
      </c>
      <c r="B8594" s="91">
        <v>244.37079009428993</v>
      </c>
      <c r="C8594" s="91">
        <v>91.011478211709971</v>
      </c>
      <c r="D8594" s="91">
        <v>0</v>
      </c>
      <c r="E8594" s="91">
        <v>69.856010586730008</v>
      </c>
      <c r="F8594" s="91">
        <v>18.142600003900004</v>
      </c>
      <c r="G8594" s="91">
        <v>1.63524462891</v>
      </c>
      <c r="H8594" s="91">
        <v>54.991871192489988</v>
      </c>
      <c r="I8594" s="91">
        <v>19.905975377620003</v>
      </c>
      <c r="J8594" s="91">
        <v>1.2586661424700001</v>
      </c>
      <c r="K8594" s="91">
        <v>0.240412397</v>
      </c>
      <c r="L8594" s="91">
        <v>36.645031586410006</v>
      </c>
    </row>
    <row r="8595" spans="1:12" x14ac:dyDescent="0.25">
      <c r="A8595" s="90">
        <v>35057.916666645833</v>
      </c>
      <c r="B8595" s="91">
        <v>268.54065871559015</v>
      </c>
      <c r="C8595" s="91">
        <v>113.14052077128004</v>
      </c>
      <c r="D8595" s="91">
        <v>0</v>
      </c>
      <c r="E8595" s="91">
        <v>68.694113704600014</v>
      </c>
      <c r="F8595" s="91">
        <v>18.142600003900004</v>
      </c>
      <c r="G8595" s="91">
        <v>1.63566699219</v>
      </c>
      <c r="H8595" s="91">
        <v>64.718030366130009</v>
      </c>
      <c r="I8595" s="91">
        <v>19.870085388340001</v>
      </c>
      <c r="J8595" s="91">
        <v>1.2586661424700001</v>
      </c>
      <c r="K8595" s="91">
        <v>0.23133047640999999</v>
      </c>
      <c r="L8595" s="91">
        <v>14.201004261790001</v>
      </c>
    </row>
    <row r="8596" spans="1:12" x14ac:dyDescent="0.25">
      <c r="A8596" s="90">
        <v>35057.958333312497</v>
      </c>
      <c r="B8596" s="91">
        <v>257.58080326892997</v>
      </c>
      <c r="C8596" s="91">
        <v>128.14392026025996</v>
      </c>
      <c r="D8596" s="91">
        <v>0</v>
      </c>
      <c r="E8596" s="91">
        <v>57.278405616379992</v>
      </c>
      <c r="F8596" s="91">
        <v>18.142600003900004</v>
      </c>
      <c r="G8596" s="91">
        <v>1.6359083252</v>
      </c>
      <c r="H8596" s="91">
        <v>50.358407798320002</v>
      </c>
      <c r="I8596" s="91">
        <v>19.797196142470003</v>
      </c>
      <c r="J8596" s="91">
        <v>1.2586661424700001</v>
      </c>
      <c r="K8596" s="91">
        <v>0.24181113721</v>
      </c>
      <c r="L8596" s="91">
        <v>12.395174867609997</v>
      </c>
    </row>
    <row r="8597" spans="1:12" x14ac:dyDescent="0.25">
      <c r="A8597" s="90">
        <v>35057.999999979162</v>
      </c>
      <c r="B8597" s="91">
        <v>268.76440813989007</v>
      </c>
      <c r="C8597" s="91">
        <v>143.28204776641999</v>
      </c>
      <c r="D8597" s="91">
        <v>0</v>
      </c>
      <c r="E8597" s="91">
        <v>66.44472366458001</v>
      </c>
      <c r="F8597" s="91">
        <v>18.792600003900002</v>
      </c>
      <c r="G8597" s="91">
        <v>3.2519356894499998</v>
      </c>
      <c r="H8597" s="91">
        <v>83.531164343589992</v>
      </c>
      <c r="I8597" s="91">
        <v>19.736137141770001</v>
      </c>
      <c r="J8597" s="91">
        <v>1.2586661424700001</v>
      </c>
      <c r="K8597" s="91">
        <v>10.276124847359998</v>
      </c>
      <c r="L8597" s="91">
        <v>3.4290330431699996</v>
      </c>
    </row>
    <row r="8598" spans="1:12" x14ac:dyDescent="0.25">
      <c r="A8598" s="90">
        <v>35058.041666645826</v>
      </c>
      <c r="B8598" s="91">
        <v>267.73402332840999</v>
      </c>
      <c r="C8598" s="91">
        <v>153.28603645958</v>
      </c>
      <c r="D8598" s="91">
        <v>0</v>
      </c>
      <c r="E8598" s="91">
        <v>59.58476654039</v>
      </c>
      <c r="F8598" s="91">
        <v>18.792600003900002</v>
      </c>
      <c r="G8598" s="91">
        <v>3.2575206894499997</v>
      </c>
      <c r="H8598" s="91">
        <v>84.334118486160008</v>
      </c>
      <c r="I8598" s="91">
        <v>19.801892473840002</v>
      </c>
      <c r="J8598" s="91">
        <v>1.2586661424700001</v>
      </c>
      <c r="K8598" s="91">
        <v>10.276124847359998</v>
      </c>
      <c r="L8598" s="91">
        <v>1.3341279673299999</v>
      </c>
    </row>
    <row r="8599" spans="1:12" x14ac:dyDescent="0.25">
      <c r="A8599" s="90">
        <v>35058.08333331249</v>
      </c>
      <c r="B8599" s="91">
        <v>266.77131703848011</v>
      </c>
      <c r="C8599" s="91">
        <v>155.76331088681005</v>
      </c>
      <c r="D8599" s="91">
        <v>0</v>
      </c>
      <c r="E8599" s="91">
        <v>58.292559397429997</v>
      </c>
      <c r="F8599" s="91">
        <v>18.792600003900002</v>
      </c>
      <c r="G8599" s="91">
        <v>3.2616096894499997</v>
      </c>
      <c r="H8599" s="91">
        <v>83.418408458560023</v>
      </c>
      <c r="I8599" s="91">
        <v>19.676935033700005</v>
      </c>
      <c r="J8599" s="91">
        <v>1.2808161424700002</v>
      </c>
      <c r="K8599" s="91">
        <v>8.6700177523199997</v>
      </c>
      <c r="L8599" s="91">
        <v>3.34076368253</v>
      </c>
    </row>
    <row r="8600" spans="1:12" x14ac:dyDescent="0.25">
      <c r="A8600" s="90">
        <v>35058.124999979154</v>
      </c>
      <c r="B8600" s="91">
        <v>270.93140506946997</v>
      </c>
      <c r="C8600" s="91">
        <v>156.91795405217002</v>
      </c>
      <c r="D8600" s="91">
        <v>0</v>
      </c>
      <c r="E8600" s="91">
        <v>58.082469177989999</v>
      </c>
      <c r="F8600" s="91">
        <v>18.792600003900002</v>
      </c>
      <c r="G8600" s="91">
        <v>3.2292971230499998</v>
      </c>
      <c r="H8600" s="91">
        <v>82.699544582130017</v>
      </c>
      <c r="I8600" s="91">
        <v>19.688003437900001</v>
      </c>
      <c r="J8600" s="91">
        <v>1.2808161424700002</v>
      </c>
      <c r="K8600" s="91">
        <v>10.276124847359998</v>
      </c>
      <c r="L8600" s="91">
        <v>1.1210645522700002</v>
      </c>
    </row>
    <row r="8601" spans="1:12" x14ac:dyDescent="0.25">
      <c r="A8601" s="90">
        <v>35058.166666645819</v>
      </c>
      <c r="B8601" s="91">
        <v>269.2835861007099</v>
      </c>
      <c r="C8601" s="91">
        <v>148.91313810252004</v>
      </c>
      <c r="D8601" s="91">
        <v>0</v>
      </c>
      <c r="E8601" s="91">
        <v>50.403557368710004</v>
      </c>
      <c r="F8601" s="91">
        <v>18.792600003900002</v>
      </c>
      <c r="G8601" s="91">
        <v>3.2288123281300001</v>
      </c>
      <c r="H8601" s="91">
        <v>83.360774002320028</v>
      </c>
      <c r="I8601" s="91">
        <v>19.767637150840006</v>
      </c>
      <c r="J8601" s="91">
        <v>1.2976461424700001</v>
      </c>
      <c r="K8601" s="91">
        <v>9.9771268578000001</v>
      </c>
      <c r="L8601" s="91">
        <v>1.9978898474899998</v>
      </c>
    </row>
    <row r="8602" spans="1:12" x14ac:dyDescent="0.25">
      <c r="A8602" s="90">
        <v>35058.208333312483</v>
      </c>
      <c r="B8602" s="91">
        <v>280.46739291392998</v>
      </c>
      <c r="C8602" s="91">
        <v>134.18597779873005</v>
      </c>
      <c r="D8602" s="91">
        <v>0</v>
      </c>
      <c r="E8602" s="91">
        <v>47.145546611459999</v>
      </c>
      <c r="F8602" s="91">
        <v>18.792600003900002</v>
      </c>
      <c r="G8602" s="91">
        <v>3.2165744306600002</v>
      </c>
      <c r="H8602" s="91">
        <v>82.986083439189997</v>
      </c>
      <c r="I8602" s="91">
        <v>19.973073326110001</v>
      </c>
      <c r="J8602" s="91">
        <v>1.3197961424700002</v>
      </c>
      <c r="K8602" s="91">
        <v>6.0949853279300008</v>
      </c>
      <c r="L8602" s="91">
        <v>2.1291895901500002</v>
      </c>
    </row>
    <row r="8603" spans="1:12" x14ac:dyDescent="0.25">
      <c r="A8603" s="90">
        <v>35058.249999979147</v>
      </c>
      <c r="B8603" s="91">
        <v>281.27026193226999</v>
      </c>
      <c r="C8603" s="91">
        <v>132.22653340962003</v>
      </c>
      <c r="D8603" s="91">
        <v>0.34568154085999997</v>
      </c>
      <c r="E8603" s="91">
        <v>55.729875696599997</v>
      </c>
      <c r="F8603" s="91">
        <v>18.792600003900002</v>
      </c>
      <c r="G8603" s="91">
        <v>3.2165389863299998</v>
      </c>
      <c r="H8603" s="91">
        <v>84.829429689820003</v>
      </c>
      <c r="I8603" s="91">
        <v>19.991957773400003</v>
      </c>
      <c r="J8603" s="91">
        <v>1.3407111424700002</v>
      </c>
      <c r="K8603" s="91">
        <v>9.2402658415100003</v>
      </c>
      <c r="L8603" s="91">
        <v>7.4974033781300005</v>
      </c>
    </row>
    <row r="8604" spans="1:12" x14ac:dyDescent="0.25">
      <c r="A8604" s="90">
        <v>35058.291666645811</v>
      </c>
      <c r="B8604" s="91">
        <v>304.71339468096011</v>
      </c>
      <c r="C8604" s="91">
        <v>133.53315910269004</v>
      </c>
      <c r="D8604" s="91">
        <v>8.9130097793400029</v>
      </c>
      <c r="E8604" s="91">
        <v>73.329771132580007</v>
      </c>
      <c r="F8604" s="91">
        <v>18.792600003900002</v>
      </c>
      <c r="G8604" s="91">
        <v>3.2163711582000003</v>
      </c>
      <c r="H8604" s="91">
        <v>84.800302593409995</v>
      </c>
      <c r="I8604" s="91">
        <v>20.157089711670004</v>
      </c>
      <c r="J8604" s="91">
        <v>1.32404666247</v>
      </c>
      <c r="K8604" s="91">
        <v>10.791529531210001</v>
      </c>
      <c r="L8604" s="91">
        <v>12.8411713081</v>
      </c>
    </row>
    <row r="8605" spans="1:12" x14ac:dyDescent="0.25">
      <c r="A8605" s="90">
        <v>35058.333333312476</v>
      </c>
      <c r="B8605" s="91">
        <v>312.28070419730011</v>
      </c>
      <c r="C8605" s="91">
        <v>133.12698015911008</v>
      </c>
      <c r="D8605" s="91">
        <v>32.599149795629991</v>
      </c>
      <c r="E8605" s="91">
        <v>62.957932339249993</v>
      </c>
      <c r="F8605" s="91">
        <v>18.792600003900002</v>
      </c>
      <c r="G8605" s="91">
        <v>3.214737875</v>
      </c>
      <c r="H8605" s="91">
        <v>86.835023024480009</v>
      </c>
      <c r="I8605" s="91">
        <v>20.196471471790005</v>
      </c>
      <c r="J8605" s="91">
        <v>1.1131316624700001</v>
      </c>
      <c r="K8605" s="91">
        <v>10.00102671358</v>
      </c>
      <c r="L8605" s="91">
        <v>32.61256997561</v>
      </c>
    </row>
    <row r="8606" spans="1:12" x14ac:dyDescent="0.25">
      <c r="A8606" s="90">
        <v>35058.37499997914</v>
      </c>
      <c r="B8606" s="91">
        <v>303.98515756741</v>
      </c>
      <c r="C8606" s="91">
        <v>144.80858088202996</v>
      </c>
      <c r="D8606" s="91">
        <v>99.748276318619972</v>
      </c>
      <c r="E8606" s="91">
        <v>60.147118212649993</v>
      </c>
      <c r="F8606" s="91">
        <v>18.792600003900002</v>
      </c>
      <c r="G8606" s="91">
        <v>3.2107242382800001</v>
      </c>
      <c r="H8606" s="91">
        <v>88.18903932175003</v>
      </c>
      <c r="I8606" s="91">
        <v>20.188324752150006</v>
      </c>
      <c r="J8606" s="91">
        <v>0.79846499579999997</v>
      </c>
      <c r="K8606" s="91">
        <v>8.3552953921400004</v>
      </c>
      <c r="L8606" s="91">
        <v>6.8633952610099991</v>
      </c>
    </row>
    <row r="8607" spans="1:12" x14ac:dyDescent="0.25">
      <c r="A8607" s="90">
        <v>35058.416666645804</v>
      </c>
      <c r="B8607" s="91">
        <v>307.86475017997003</v>
      </c>
      <c r="C8607" s="91">
        <v>159.84036057566001</v>
      </c>
      <c r="D8607" s="91">
        <v>178.70206882120007</v>
      </c>
      <c r="E8607" s="91">
        <v>58.961936674769994</v>
      </c>
      <c r="F8607" s="91">
        <v>18.792600003900002</v>
      </c>
      <c r="G8607" s="91">
        <v>3.2031832255899997</v>
      </c>
      <c r="H8607" s="91">
        <v>87.152189846260001</v>
      </c>
      <c r="I8607" s="91">
        <v>20.153456390440009</v>
      </c>
      <c r="J8607" s="91">
        <v>0.77631499579999985</v>
      </c>
      <c r="K8607" s="91">
        <v>10.001239602899998</v>
      </c>
      <c r="L8607" s="91">
        <v>2.0885738104699998</v>
      </c>
    </row>
    <row r="8608" spans="1:12" x14ac:dyDescent="0.25">
      <c r="A8608" s="90">
        <v>35058.458333312468</v>
      </c>
      <c r="B8608" s="91">
        <v>289.73803470454988</v>
      </c>
      <c r="C8608" s="91">
        <v>174.12136937481</v>
      </c>
      <c r="D8608" s="91">
        <v>229.75985364877005</v>
      </c>
      <c r="E8608" s="91">
        <v>71.085111982689995</v>
      </c>
      <c r="F8608" s="91">
        <v>18.792600003900002</v>
      </c>
      <c r="G8608" s="91">
        <v>3.1937293662099999</v>
      </c>
      <c r="H8608" s="91">
        <v>87.126197313120002</v>
      </c>
      <c r="I8608" s="91">
        <v>20.19185083519001</v>
      </c>
      <c r="J8608" s="91">
        <v>0.77631499579999985</v>
      </c>
      <c r="K8608" s="91">
        <v>8.3388867880100008</v>
      </c>
      <c r="L8608" s="91">
        <v>14.466140281280001</v>
      </c>
    </row>
    <row r="8609" spans="1:12" x14ac:dyDescent="0.25">
      <c r="A8609" s="90">
        <v>35058.499999979133</v>
      </c>
      <c r="B8609" s="91">
        <v>294.45716876415986</v>
      </c>
      <c r="C8609" s="91">
        <v>178.40223289265001</v>
      </c>
      <c r="D8609" s="91">
        <v>234.55687632797009</v>
      </c>
      <c r="E8609" s="91">
        <v>58.461086206590004</v>
      </c>
      <c r="F8609" s="91">
        <v>18.792600003900002</v>
      </c>
      <c r="G8609" s="91">
        <v>3.1896919404299995</v>
      </c>
      <c r="H8609" s="91">
        <v>86.606772246670005</v>
      </c>
      <c r="I8609" s="91">
        <v>20.202950833190005</v>
      </c>
      <c r="J8609" s="91">
        <v>0.79722999579999998</v>
      </c>
      <c r="K8609" s="91">
        <v>8.3534087768900012</v>
      </c>
      <c r="L8609" s="91">
        <v>1.9299487926200001</v>
      </c>
    </row>
    <row r="8610" spans="1:12" x14ac:dyDescent="0.25">
      <c r="A8610" s="90">
        <v>35058.541666645797</v>
      </c>
      <c r="B8610" s="91">
        <v>300.79155956081979</v>
      </c>
      <c r="C8610" s="91">
        <v>180.53220828987003</v>
      </c>
      <c r="D8610" s="91">
        <v>190.2387535498699</v>
      </c>
      <c r="E8610" s="91">
        <v>68.970446781649997</v>
      </c>
      <c r="F8610" s="91">
        <v>18.792600003900002</v>
      </c>
      <c r="G8610" s="91">
        <v>3.1734799423799998</v>
      </c>
      <c r="H8610" s="91">
        <v>88.555238062110035</v>
      </c>
      <c r="I8610" s="91">
        <v>20.221850571900003</v>
      </c>
      <c r="J8610" s="91">
        <v>0.79722999579999998</v>
      </c>
      <c r="K8610" s="91">
        <v>8.357680650579999</v>
      </c>
      <c r="L8610" s="91">
        <v>3.9854949958200003</v>
      </c>
    </row>
    <row r="8611" spans="1:12" x14ac:dyDescent="0.25">
      <c r="A8611" s="90">
        <v>35058.583333312461</v>
      </c>
      <c r="B8611" s="91">
        <v>304.18370440227017</v>
      </c>
      <c r="C8611" s="91">
        <v>180.48632966771004</v>
      </c>
      <c r="D8611" s="91">
        <v>117.44253539029999</v>
      </c>
      <c r="E8611" s="91">
        <v>62.479710724689994</v>
      </c>
      <c r="F8611" s="91">
        <v>18.792600003900002</v>
      </c>
      <c r="G8611" s="91">
        <v>3.1779518115199998</v>
      </c>
      <c r="H8611" s="91">
        <v>89.456450695660038</v>
      </c>
      <c r="I8611" s="91">
        <v>20.282480885150001</v>
      </c>
      <c r="J8611" s="91">
        <v>0.77507999579999998</v>
      </c>
      <c r="K8611" s="91">
        <v>9.9789573563800005</v>
      </c>
      <c r="L8611" s="91">
        <v>24.172602443180004</v>
      </c>
    </row>
    <row r="8612" spans="1:12" x14ac:dyDescent="0.25">
      <c r="A8612" s="90">
        <v>35058.624999979125</v>
      </c>
      <c r="B8612" s="91">
        <v>317.37703073241016</v>
      </c>
      <c r="C8612" s="91">
        <v>184.06803192821997</v>
      </c>
      <c r="D8612" s="91">
        <v>37.178897064869979</v>
      </c>
      <c r="E8612" s="91">
        <v>56.59992760363</v>
      </c>
      <c r="F8612" s="91">
        <v>18.792600003900002</v>
      </c>
      <c r="G8612" s="91">
        <v>3.1796990351599996</v>
      </c>
      <c r="H8612" s="91">
        <v>90.191716286789998</v>
      </c>
      <c r="I8612" s="91">
        <v>20.338651548050002</v>
      </c>
      <c r="J8612" s="91">
        <v>0.77507999579999998</v>
      </c>
      <c r="K8612" s="91">
        <v>8.3484967268100014</v>
      </c>
      <c r="L8612" s="91">
        <v>45.222455352689991</v>
      </c>
    </row>
    <row r="8613" spans="1:12" x14ac:dyDescent="0.25">
      <c r="A8613" s="90">
        <v>35058.66666664579</v>
      </c>
      <c r="B8613" s="91">
        <v>336.71651391414986</v>
      </c>
      <c r="C8613" s="91">
        <v>185.78509325514992</v>
      </c>
      <c r="D8613" s="91">
        <v>5.3731924294299995</v>
      </c>
      <c r="E8613" s="91">
        <v>84.119569926600008</v>
      </c>
      <c r="F8613" s="91">
        <v>18.792600003900002</v>
      </c>
      <c r="G8613" s="91">
        <v>3.1792275410199999</v>
      </c>
      <c r="H8613" s="91">
        <v>91.396974251759985</v>
      </c>
      <c r="I8613" s="91">
        <v>20.367180470000008</v>
      </c>
      <c r="J8613" s="91">
        <v>0.79457999580000005</v>
      </c>
      <c r="K8613" s="91">
        <v>8.3532267946700003</v>
      </c>
      <c r="L8613" s="91">
        <v>36.095520280059986</v>
      </c>
    </row>
    <row r="8614" spans="1:12" x14ac:dyDescent="0.25">
      <c r="A8614" s="90">
        <v>35058.708333312454</v>
      </c>
      <c r="B8614" s="91">
        <v>357.30096036059001</v>
      </c>
      <c r="C8614" s="91">
        <v>188.50134080056006</v>
      </c>
      <c r="D8614" s="91">
        <v>0</v>
      </c>
      <c r="E8614" s="91">
        <v>73.621703364469994</v>
      </c>
      <c r="F8614" s="91">
        <v>18.603976938880002</v>
      </c>
      <c r="G8614" s="91">
        <v>1.5698267822299998</v>
      </c>
      <c r="H8614" s="91">
        <v>91.043037384629983</v>
      </c>
      <c r="I8614" s="91">
        <v>20.495988898019998</v>
      </c>
      <c r="J8614" s="91">
        <v>0.81140999579999995</v>
      </c>
      <c r="K8614" s="91">
        <v>8.3440755809400002</v>
      </c>
      <c r="L8614" s="91">
        <v>26.307296229259997</v>
      </c>
    </row>
    <row r="8615" spans="1:12" x14ac:dyDescent="0.25">
      <c r="A8615" s="90">
        <v>35058.749999979118</v>
      </c>
      <c r="B8615" s="91">
        <v>368.04967927147993</v>
      </c>
      <c r="C8615" s="91">
        <v>195.17568099237002</v>
      </c>
      <c r="D8615" s="91">
        <v>0</v>
      </c>
      <c r="E8615" s="91">
        <v>58.118711423230003</v>
      </c>
      <c r="F8615" s="91">
        <v>17.192600003900001</v>
      </c>
      <c r="G8615" s="91">
        <v>1.56962573242</v>
      </c>
      <c r="H8615" s="91">
        <v>83.446749661180007</v>
      </c>
      <c r="I8615" s="91">
        <v>20.417016396200008</v>
      </c>
      <c r="J8615" s="91">
        <v>0.81140999579999995</v>
      </c>
      <c r="K8615" s="91">
        <v>6.6619485798899989</v>
      </c>
      <c r="L8615" s="91">
        <v>18.301020250490001</v>
      </c>
    </row>
    <row r="8616" spans="1:12" x14ac:dyDescent="0.25">
      <c r="A8616" s="90">
        <v>35058.791666645782</v>
      </c>
      <c r="B8616" s="91">
        <v>377.50149388566012</v>
      </c>
      <c r="C8616" s="91">
        <v>206.06373441805002</v>
      </c>
      <c r="D8616" s="91">
        <v>0</v>
      </c>
      <c r="E8616" s="91">
        <v>52.728223155049996</v>
      </c>
      <c r="F8616" s="91">
        <v>17.192600003900001</v>
      </c>
      <c r="G8616" s="91">
        <v>1.56944470215</v>
      </c>
      <c r="H8616" s="91">
        <v>83.277069574399988</v>
      </c>
      <c r="I8616" s="91">
        <v>20.435936053959995</v>
      </c>
      <c r="J8616" s="91">
        <v>0.79049499579999993</v>
      </c>
      <c r="K8616" s="91">
        <v>0.22576664441999997</v>
      </c>
      <c r="L8616" s="91">
        <v>14.723949505409998</v>
      </c>
    </row>
    <row r="8617" spans="1:12" x14ac:dyDescent="0.25">
      <c r="A8617" s="90">
        <v>35058.833333312446</v>
      </c>
      <c r="B8617" s="91">
        <v>372.56079721603987</v>
      </c>
      <c r="C8617" s="91">
        <v>212.89580093330997</v>
      </c>
      <c r="D8617" s="91">
        <v>0</v>
      </c>
      <c r="E8617" s="91">
        <v>53.931373330959993</v>
      </c>
      <c r="F8617" s="91">
        <v>17.192600003900001</v>
      </c>
      <c r="G8617" s="91">
        <v>1.56970617676</v>
      </c>
      <c r="H8617" s="91">
        <v>83.163908474010015</v>
      </c>
      <c r="I8617" s="91">
        <v>20.371467928980007</v>
      </c>
      <c r="J8617" s="91">
        <v>0.77366499579999992</v>
      </c>
      <c r="K8617" s="91">
        <v>0.22576664441999997</v>
      </c>
      <c r="L8617" s="91">
        <v>4.4150229946100001</v>
      </c>
    </row>
    <row r="8618" spans="1:12" x14ac:dyDescent="0.25">
      <c r="A8618" s="90">
        <v>35058.874999979111</v>
      </c>
      <c r="B8618" s="91">
        <v>373.51347752141027</v>
      </c>
      <c r="C8618" s="91">
        <v>214.82188227241997</v>
      </c>
      <c r="D8618" s="91">
        <v>0</v>
      </c>
      <c r="E8618" s="91">
        <v>55.784089329540002</v>
      </c>
      <c r="F8618" s="91">
        <v>17.192600003900001</v>
      </c>
      <c r="G8618" s="91">
        <v>1.58269726563</v>
      </c>
      <c r="H8618" s="91">
        <v>85.059911353860002</v>
      </c>
      <c r="I8618" s="91">
        <v>20.300443709560007</v>
      </c>
      <c r="J8618" s="91">
        <v>0.75274999580000002</v>
      </c>
      <c r="K8618" s="91">
        <v>2.9426858744399995</v>
      </c>
      <c r="L8618" s="91">
        <v>5.0820922835799989</v>
      </c>
    </row>
    <row r="8619" spans="1:12" x14ac:dyDescent="0.25">
      <c r="A8619" s="90">
        <v>35058.916666645775</v>
      </c>
      <c r="B8619" s="91">
        <v>379.94388630587997</v>
      </c>
      <c r="C8619" s="91">
        <v>205.74336502337005</v>
      </c>
      <c r="D8619" s="91">
        <v>0</v>
      </c>
      <c r="E8619" s="91">
        <v>61.337933277009995</v>
      </c>
      <c r="F8619" s="91">
        <v>17.192600003900001</v>
      </c>
      <c r="G8619" s="91">
        <v>1.61730651855</v>
      </c>
      <c r="H8619" s="91">
        <v>85.576151218289993</v>
      </c>
      <c r="I8619" s="91">
        <v>20.226921884180005</v>
      </c>
      <c r="J8619" s="91">
        <v>0.71109999579999994</v>
      </c>
      <c r="K8619" s="91">
        <v>2.11364932556</v>
      </c>
      <c r="L8619" s="91">
        <v>1.6005959379800001</v>
      </c>
    </row>
    <row r="8620" spans="1:12" x14ac:dyDescent="0.25">
      <c r="A8620" s="90">
        <v>35058.958333312439</v>
      </c>
      <c r="B8620" s="91">
        <v>377.97042677441993</v>
      </c>
      <c r="C8620" s="91">
        <v>198.37772426844995</v>
      </c>
      <c r="D8620" s="91">
        <v>0</v>
      </c>
      <c r="E8620" s="91">
        <v>68.40047621586001</v>
      </c>
      <c r="F8620" s="91">
        <v>17.192600003900001</v>
      </c>
      <c r="G8620" s="91">
        <v>1.61690429688</v>
      </c>
      <c r="H8620" s="91">
        <v>84.598257838100011</v>
      </c>
      <c r="I8620" s="91">
        <v>20.18451847727</v>
      </c>
      <c r="J8620" s="91">
        <v>0.68894999580000005</v>
      </c>
      <c r="K8620" s="91">
        <v>3.79713156557</v>
      </c>
      <c r="L8620" s="91">
        <v>9.5816741417800007</v>
      </c>
    </row>
    <row r="8621" spans="1:12" x14ac:dyDescent="0.25">
      <c r="A8621" s="90">
        <v>35058.999999979103</v>
      </c>
      <c r="B8621" s="91">
        <v>383.55796938173995</v>
      </c>
      <c r="C8621" s="91">
        <v>180.75511157974003</v>
      </c>
      <c r="D8621" s="91">
        <v>0</v>
      </c>
      <c r="E8621" s="91">
        <v>47.346964557070002</v>
      </c>
      <c r="F8621" s="91">
        <v>17.192600003900001</v>
      </c>
      <c r="G8621" s="91">
        <v>3.1774296103499999</v>
      </c>
      <c r="H8621" s="91">
        <v>112.38182869934002</v>
      </c>
      <c r="I8621" s="91">
        <v>20.09425370555001</v>
      </c>
      <c r="J8621" s="91">
        <v>0.68894999580000005</v>
      </c>
      <c r="K8621" s="91">
        <v>12.307621224970001</v>
      </c>
      <c r="L8621" s="91">
        <v>1.1122493753899998</v>
      </c>
    </row>
    <row r="8622" spans="1:12" x14ac:dyDescent="0.25">
      <c r="A8622" s="90">
        <v>35059.041666645768</v>
      </c>
      <c r="B8622" s="91">
        <v>386.48153922457033</v>
      </c>
      <c r="C8622" s="91">
        <v>166.12800135301995</v>
      </c>
      <c r="D8622" s="91">
        <v>0</v>
      </c>
      <c r="E8622" s="91">
        <v>46.654143274650004</v>
      </c>
      <c r="F8622" s="91">
        <v>16.542600003899999</v>
      </c>
      <c r="G8622" s="91">
        <v>3.1810637216799997</v>
      </c>
      <c r="H8622" s="91">
        <v>112.48126920604001</v>
      </c>
      <c r="I8622" s="91">
        <v>20.081912401380006</v>
      </c>
      <c r="J8622" s="91">
        <v>0.68894999580000005</v>
      </c>
      <c r="K8622" s="91">
        <v>12.288618571340001</v>
      </c>
      <c r="L8622" s="91">
        <v>0.41973312991000006</v>
      </c>
    </row>
    <row r="8623" spans="1:12" x14ac:dyDescent="0.25">
      <c r="A8623" s="90">
        <v>35059.083333312432</v>
      </c>
      <c r="B8623" s="91">
        <v>386.66991538306002</v>
      </c>
      <c r="C8623" s="91">
        <v>156.77470651750005</v>
      </c>
      <c r="D8623" s="91">
        <v>0</v>
      </c>
      <c r="E8623" s="91">
        <v>44.99337299737001</v>
      </c>
      <c r="F8623" s="91">
        <v>16.542600003899999</v>
      </c>
      <c r="G8623" s="91">
        <v>3.1841032275400001</v>
      </c>
      <c r="H8623" s="91">
        <v>111.79119286621001</v>
      </c>
      <c r="I8623" s="91">
        <v>19.990558417740004</v>
      </c>
      <c r="J8623" s="91">
        <v>0.68894999580000005</v>
      </c>
      <c r="K8623" s="91">
        <v>12.131518324250001</v>
      </c>
      <c r="L8623" s="91">
        <v>0.22874186280999997</v>
      </c>
    </row>
    <row r="8624" spans="1:12" x14ac:dyDescent="0.25">
      <c r="A8624" s="90">
        <v>35059.124999979096</v>
      </c>
      <c r="B8624" s="91">
        <v>385.21122852343012</v>
      </c>
      <c r="C8624" s="91">
        <v>152.78029485953004</v>
      </c>
      <c r="D8624" s="91">
        <v>0</v>
      </c>
      <c r="E8624" s="91">
        <v>43.299617941370009</v>
      </c>
      <c r="F8624" s="91">
        <v>16.542600003899999</v>
      </c>
      <c r="G8624" s="91">
        <v>3.1861131171899997</v>
      </c>
      <c r="H8624" s="91">
        <v>111.27674759477999</v>
      </c>
      <c r="I8624" s="91">
        <v>20.079331348509999</v>
      </c>
      <c r="J8624" s="91">
        <v>0.66803499579999992</v>
      </c>
      <c r="K8624" s="91">
        <v>12.14360696828</v>
      </c>
      <c r="L8624" s="91">
        <v>0.19490565513999999</v>
      </c>
    </row>
    <row r="8625" spans="1:12" x14ac:dyDescent="0.25">
      <c r="A8625" s="90">
        <v>35059.16666664576</v>
      </c>
      <c r="B8625" s="91">
        <v>372.32517041796007</v>
      </c>
      <c r="C8625" s="91">
        <v>152.18204119047002</v>
      </c>
      <c r="D8625" s="91">
        <v>0</v>
      </c>
      <c r="E8625" s="91">
        <v>39.404791981540008</v>
      </c>
      <c r="F8625" s="91">
        <v>16.542600003899999</v>
      </c>
      <c r="G8625" s="91">
        <v>3.1871895126999998</v>
      </c>
      <c r="H8625" s="91">
        <v>108.42236033030002</v>
      </c>
      <c r="I8625" s="91">
        <v>20.084783737400006</v>
      </c>
      <c r="J8625" s="91">
        <v>0.66803499579999992</v>
      </c>
      <c r="K8625" s="91">
        <v>10.495976171090001</v>
      </c>
      <c r="L8625" s="91">
        <v>0.58635582153999999</v>
      </c>
    </row>
    <row r="8626" spans="1:12" x14ac:dyDescent="0.25">
      <c r="A8626" s="90">
        <v>35059.208333312425</v>
      </c>
      <c r="B8626" s="91">
        <v>375.84367798865998</v>
      </c>
      <c r="C8626" s="91">
        <v>152.41584312597004</v>
      </c>
      <c r="D8626" s="91">
        <v>0</v>
      </c>
      <c r="E8626" s="91">
        <v>32.780491720870003</v>
      </c>
      <c r="F8626" s="91">
        <v>16.542600003899999</v>
      </c>
      <c r="G8626" s="91">
        <v>3.1513762626999999</v>
      </c>
      <c r="H8626" s="91">
        <v>106.09246289724003</v>
      </c>
      <c r="I8626" s="91">
        <v>20.12335096804</v>
      </c>
      <c r="J8626" s="91">
        <v>0.62703499579999988</v>
      </c>
      <c r="K8626" s="91">
        <v>10.494472646500002</v>
      </c>
      <c r="L8626" s="91">
        <v>0.23790830906999999</v>
      </c>
    </row>
    <row r="8627" spans="1:12" x14ac:dyDescent="0.25">
      <c r="A8627" s="90">
        <v>35059.249999979089</v>
      </c>
      <c r="B8627" s="91">
        <v>366.93928221298017</v>
      </c>
      <c r="C8627" s="91">
        <v>149.04039128961</v>
      </c>
      <c r="D8627" s="91">
        <v>0.41983377202999994</v>
      </c>
      <c r="E8627" s="91">
        <v>37.179523419190012</v>
      </c>
      <c r="F8627" s="91">
        <v>16.542600003899999</v>
      </c>
      <c r="G8627" s="91">
        <v>3.1150176591799998</v>
      </c>
      <c r="H8627" s="91">
        <v>105.14775199468004</v>
      </c>
      <c r="I8627" s="91">
        <v>20.117639311210002</v>
      </c>
      <c r="J8627" s="91">
        <v>0.60488499579999999</v>
      </c>
      <c r="K8627" s="91">
        <v>10.499900872290002</v>
      </c>
      <c r="L8627" s="91">
        <v>0.97986545827999993</v>
      </c>
    </row>
    <row r="8628" spans="1:12" x14ac:dyDescent="0.25">
      <c r="A8628" s="90">
        <v>35059.291666645753</v>
      </c>
      <c r="B8628" s="91">
        <v>378.01798098118013</v>
      </c>
      <c r="C8628" s="91">
        <v>142.15442504176991</v>
      </c>
      <c r="D8628" s="91">
        <v>10.100434225520001</v>
      </c>
      <c r="E8628" s="91">
        <v>43.053950613610013</v>
      </c>
      <c r="F8628" s="91">
        <v>16.542600003899999</v>
      </c>
      <c r="G8628" s="91">
        <v>3.1009416621099999</v>
      </c>
      <c r="H8628" s="91">
        <v>112.39326307698005</v>
      </c>
      <c r="I8628" s="91">
        <v>20.155514283190001</v>
      </c>
      <c r="J8628" s="91">
        <v>0.62154947579999997</v>
      </c>
      <c r="K8628" s="91">
        <v>10.55301139627</v>
      </c>
      <c r="L8628" s="91">
        <v>0.50760188309999998</v>
      </c>
    </row>
    <row r="8629" spans="1:12" x14ac:dyDescent="0.25">
      <c r="A8629" s="90">
        <v>35059.333333312417</v>
      </c>
      <c r="B8629" s="91">
        <v>389.62248544185985</v>
      </c>
      <c r="C8629" s="91">
        <v>134.52735452664999</v>
      </c>
      <c r="D8629" s="91">
        <v>37.103860789830001</v>
      </c>
      <c r="E8629" s="91">
        <v>53.929399381660005</v>
      </c>
      <c r="F8629" s="91">
        <v>16.542600003899999</v>
      </c>
      <c r="G8629" s="91">
        <v>3.0973006816400002</v>
      </c>
      <c r="H8629" s="91">
        <v>112.50391150773004</v>
      </c>
      <c r="I8629" s="91">
        <v>20.191556798290009</v>
      </c>
      <c r="J8629" s="91">
        <v>0.68146447579999991</v>
      </c>
      <c r="K8629" s="91">
        <v>10.553559519869999</v>
      </c>
      <c r="L8629" s="91">
        <v>0.42642157608999998</v>
      </c>
    </row>
    <row r="8630" spans="1:12" x14ac:dyDescent="0.25">
      <c r="A8630" s="90">
        <v>35059.374999979082</v>
      </c>
      <c r="B8630" s="91">
        <v>353.73975096058996</v>
      </c>
      <c r="C8630" s="91">
        <v>121.03356433485</v>
      </c>
      <c r="D8630" s="91">
        <v>123.80382143703001</v>
      </c>
      <c r="E8630" s="91">
        <v>36.064094525130002</v>
      </c>
      <c r="F8630" s="91">
        <v>16.542600003899999</v>
      </c>
      <c r="G8630" s="91">
        <v>3.0901221562500001</v>
      </c>
      <c r="H8630" s="91">
        <v>117.96491316911005</v>
      </c>
      <c r="I8630" s="91">
        <v>20.184019474710002</v>
      </c>
      <c r="J8630" s="91">
        <v>0.6646344757999999</v>
      </c>
      <c r="K8630" s="91">
        <v>10.542795569459999</v>
      </c>
      <c r="L8630" s="91">
        <v>0</v>
      </c>
    </row>
    <row r="8631" spans="1:12" x14ac:dyDescent="0.25">
      <c r="A8631" s="90">
        <v>35059.416666645746</v>
      </c>
      <c r="B8631" s="91">
        <v>308.94935943551008</v>
      </c>
      <c r="C8631" s="91">
        <v>103.97791900175</v>
      </c>
      <c r="D8631" s="91">
        <v>211.19886412627</v>
      </c>
      <c r="E8631" s="91">
        <v>37.8560026046</v>
      </c>
      <c r="F8631" s="91">
        <v>16.542600003899999</v>
      </c>
      <c r="G8631" s="91">
        <v>3.0806544580099997</v>
      </c>
      <c r="H8631" s="91">
        <v>118.88895650242003</v>
      </c>
      <c r="I8631" s="91">
        <v>20.177657341429999</v>
      </c>
      <c r="J8631" s="91">
        <v>0.68678447580000002</v>
      </c>
      <c r="K8631" s="91">
        <v>10.549507577369999</v>
      </c>
      <c r="L8631" s="91">
        <v>1.8500252594200002</v>
      </c>
    </row>
    <row r="8632" spans="1:12" x14ac:dyDescent="0.25">
      <c r="A8632" s="90">
        <v>35059.45833331241</v>
      </c>
      <c r="B8632" s="91">
        <v>318.60731851824994</v>
      </c>
      <c r="C8632" s="91">
        <v>90.793266942150012</v>
      </c>
      <c r="D8632" s="91">
        <v>250.52120036736</v>
      </c>
      <c r="E8632" s="91">
        <v>38.687219412070007</v>
      </c>
      <c r="F8632" s="91">
        <v>16.542600003899999</v>
      </c>
      <c r="G8632" s="91">
        <v>3.0727154570299997</v>
      </c>
      <c r="H8632" s="91">
        <v>119.30191141861002</v>
      </c>
      <c r="I8632" s="91">
        <v>20.159660533180002</v>
      </c>
      <c r="J8632" s="91">
        <v>0.68678447580000002</v>
      </c>
      <c r="K8632" s="91">
        <v>10.524705742209999</v>
      </c>
      <c r="L8632" s="91">
        <v>0.10990490083</v>
      </c>
    </row>
    <row r="8633" spans="1:12" x14ac:dyDescent="0.25">
      <c r="A8633" s="90">
        <v>35059.499999979074</v>
      </c>
      <c r="B8633" s="91">
        <v>294.39419361313992</v>
      </c>
      <c r="C8633" s="91">
        <v>81.535710436809993</v>
      </c>
      <c r="D8633" s="91">
        <v>251.42025067085009</v>
      </c>
      <c r="E8633" s="91">
        <v>40.680291175730005</v>
      </c>
      <c r="F8633" s="91">
        <v>16.542600003899999</v>
      </c>
      <c r="G8633" s="91">
        <v>3.0714766367199999</v>
      </c>
      <c r="H8633" s="91">
        <v>120.00589975446006</v>
      </c>
      <c r="I8633" s="91">
        <v>20.116072069209999</v>
      </c>
      <c r="J8633" s="91">
        <v>0.68678447580000002</v>
      </c>
      <c r="K8633" s="91">
        <v>10.540715651899999</v>
      </c>
      <c r="L8633" s="91">
        <v>0.62847278582999999</v>
      </c>
    </row>
    <row r="8634" spans="1:12" x14ac:dyDescent="0.25">
      <c r="A8634" s="90">
        <v>35059.541666645739</v>
      </c>
      <c r="B8634" s="91">
        <v>295.71021789626974</v>
      </c>
      <c r="C8634" s="91">
        <v>74.390248041130022</v>
      </c>
      <c r="D8634" s="91">
        <v>205.88248678203979</v>
      </c>
      <c r="E8634" s="91">
        <v>40.7009127169</v>
      </c>
      <c r="F8634" s="91">
        <v>16.542600003899999</v>
      </c>
      <c r="G8634" s="91">
        <v>3.0621061738300002</v>
      </c>
      <c r="H8634" s="91">
        <v>120.24508927323004</v>
      </c>
      <c r="I8634" s="91">
        <v>20.104741961009996</v>
      </c>
      <c r="J8634" s="91">
        <v>0.68678447580000002</v>
      </c>
      <c r="K8634" s="91">
        <v>10.54542522112</v>
      </c>
      <c r="L8634" s="91">
        <v>2.4557215827499999</v>
      </c>
    </row>
    <row r="8635" spans="1:12" x14ac:dyDescent="0.25">
      <c r="A8635" s="90">
        <v>35059.583333312403</v>
      </c>
      <c r="B8635" s="91">
        <v>314.41524253147003</v>
      </c>
      <c r="C8635" s="91">
        <v>77.577731715620047</v>
      </c>
      <c r="D8635" s="91">
        <v>125.66750318128999</v>
      </c>
      <c r="E8635" s="91">
        <v>44.004595001830012</v>
      </c>
      <c r="F8635" s="91">
        <v>16.542600003899999</v>
      </c>
      <c r="G8635" s="91">
        <v>3.0764202539100003</v>
      </c>
      <c r="H8635" s="91">
        <v>120.47038727867002</v>
      </c>
      <c r="I8635" s="91">
        <v>20.156435939419996</v>
      </c>
      <c r="J8635" s="91">
        <v>0.70893447580000002</v>
      </c>
      <c r="K8635" s="91">
        <v>10.52494229523</v>
      </c>
      <c r="L8635" s="91">
        <v>0.28055200286000004</v>
      </c>
    </row>
    <row r="8636" spans="1:12" x14ac:dyDescent="0.25">
      <c r="A8636" s="90">
        <v>35059.624999979067</v>
      </c>
      <c r="B8636" s="91">
        <v>297.26782769872011</v>
      </c>
      <c r="C8636" s="91">
        <v>79.981401234070006</v>
      </c>
      <c r="D8636" s="91">
        <v>55.972600828919987</v>
      </c>
      <c r="E8636" s="91">
        <v>46.691516198050003</v>
      </c>
      <c r="F8636" s="91">
        <v>16.542600003899999</v>
      </c>
      <c r="G8636" s="91">
        <v>3.0905435263700003</v>
      </c>
      <c r="H8636" s="91">
        <v>138.24387323548001</v>
      </c>
      <c r="I8636" s="91">
        <v>20.220595167329996</v>
      </c>
      <c r="J8636" s="91">
        <v>0.70893447580000002</v>
      </c>
      <c r="K8636" s="91">
        <v>12.179442958319999</v>
      </c>
      <c r="L8636" s="91">
        <v>5.7119962551899999</v>
      </c>
    </row>
    <row r="8637" spans="1:12" x14ac:dyDescent="0.25">
      <c r="A8637" s="90">
        <v>35059.666666645731</v>
      </c>
      <c r="B8637" s="91">
        <v>309.47652604072988</v>
      </c>
      <c r="C8637" s="91">
        <v>79.510289194849989</v>
      </c>
      <c r="D8637" s="91">
        <v>15.011548791639997</v>
      </c>
      <c r="E8637" s="91">
        <v>57.97629351609001</v>
      </c>
      <c r="F8637" s="91">
        <v>16.542600003899999</v>
      </c>
      <c r="G8637" s="91">
        <v>3.10156228516</v>
      </c>
      <c r="H8637" s="91">
        <v>140.40909716857004</v>
      </c>
      <c r="I8637" s="91">
        <v>20.169906575310009</v>
      </c>
      <c r="J8637" s="91">
        <v>0.70893447580000002</v>
      </c>
      <c r="K8637" s="91">
        <v>12.18465766822</v>
      </c>
      <c r="L8637" s="91">
        <v>10.429140009959998</v>
      </c>
    </row>
    <row r="8638" spans="1:12" x14ac:dyDescent="0.25">
      <c r="A8638" s="90">
        <v>35059.708333312396</v>
      </c>
      <c r="B8638" s="91">
        <v>322.38926636653991</v>
      </c>
      <c r="C8638" s="91">
        <v>77.219211488400006</v>
      </c>
      <c r="D8638" s="91">
        <v>4.6460125489999997E-2</v>
      </c>
      <c r="E8638" s="91">
        <v>37.030687723210001</v>
      </c>
      <c r="F8638" s="91">
        <v>16.542600003899999</v>
      </c>
      <c r="G8638" s="91">
        <v>3.1003537363300002</v>
      </c>
      <c r="H8638" s="91">
        <v>130.44477863048004</v>
      </c>
      <c r="I8638" s="91">
        <v>20.348681829779995</v>
      </c>
      <c r="J8638" s="91">
        <v>0.70893447580000002</v>
      </c>
      <c r="K8638" s="91">
        <v>10.53471282251</v>
      </c>
      <c r="L8638" s="91">
        <v>8.8932414775800002</v>
      </c>
    </row>
    <row r="8639" spans="1:12" x14ac:dyDescent="0.25">
      <c r="A8639" s="90">
        <v>35059.74999997906</v>
      </c>
      <c r="B8639" s="91">
        <v>303.27719455954991</v>
      </c>
      <c r="C8639" s="91">
        <v>73.252666693999998</v>
      </c>
      <c r="D8639" s="91">
        <v>0</v>
      </c>
      <c r="E8639" s="91">
        <v>43.84382831615001</v>
      </c>
      <c r="F8639" s="91">
        <v>17.192600003900001</v>
      </c>
      <c r="G8639" s="91">
        <v>3.1063092617199999</v>
      </c>
      <c r="H8639" s="91">
        <v>143.57341512447002</v>
      </c>
      <c r="I8639" s="91">
        <v>20.017703737839998</v>
      </c>
      <c r="J8639" s="91">
        <v>0.70893447580000002</v>
      </c>
      <c r="K8639" s="91">
        <v>10.856358651530002</v>
      </c>
      <c r="L8639" s="91">
        <v>4.2637061787700006</v>
      </c>
    </row>
    <row r="8640" spans="1:12" x14ac:dyDescent="0.25">
      <c r="A8640" s="90">
        <v>35059.791666645724</v>
      </c>
      <c r="B8640" s="91">
        <v>295.47488108484987</v>
      </c>
      <c r="C8640" s="91">
        <v>66.447343084479996</v>
      </c>
      <c r="D8640" s="91">
        <v>0</v>
      </c>
      <c r="E8640" s="91">
        <v>42.958038694869998</v>
      </c>
      <c r="F8640" s="91">
        <v>17.192600003900001</v>
      </c>
      <c r="G8640" s="91">
        <v>3.1105024228499998</v>
      </c>
      <c r="H8640" s="91">
        <v>151.69112725038002</v>
      </c>
      <c r="I8640" s="91">
        <v>20.342503167489998</v>
      </c>
      <c r="J8640" s="91">
        <v>0.70893447580000002</v>
      </c>
      <c r="K8640" s="91">
        <v>11.194369421159999</v>
      </c>
      <c r="L8640" s="91">
        <v>5.6530948729200006</v>
      </c>
    </row>
    <row r="8641" spans="1:12" x14ac:dyDescent="0.25">
      <c r="A8641" s="90">
        <v>35059.833333312388</v>
      </c>
      <c r="B8641" s="91">
        <v>292.58299209452997</v>
      </c>
      <c r="C8641" s="91">
        <v>59.603678904150009</v>
      </c>
      <c r="D8641" s="91">
        <v>0</v>
      </c>
      <c r="E8641" s="91">
        <v>50.517445453570005</v>
      </c>
      <c r="F8641" s="91">
        <v>17.192600003900001</v>
      </c>
      <c r="G8641" s="91">
        <v>3.1114227861299995</v>
      </c>
      <c r="H8641" s="91">
        <v>153.33561951680005</v>
      </c>
      <c r="I8641" s="91">
        <v>20.315421560330005</v>
      </c>
      <c r="J8641" s="91">
        <v>0.70626447580000007</v>
      </c>
      <c r="K8641" s="91">
        <v>10.55050828255</v>
      </c>
      <c r="L8641" s="91">
        <v>7.7352262703100001</v>
      </c>
    </row>
    <row r="8642" spans="1:12" x14ac:dyDescent="0.25">
      <c r="A8642" s="90">
        <v>35059.874999979053</v>
      </c>
      <c r="B8642" s="91">
        <v>284.72378877610004</v>
      </c>
      <c r="C8642" s="91">
        <v>54.308759908219997</v>
      </c>
      <c r="D8642" s="91">
        <v>0</v>
      </c>
      <c r="E8642" s="91">
        <v>55.912572153479999</v>
      </c>
      <c r="F8642" s="91">
        <v>17.192600003900001</v>
      </c>
      <c r="G8642" s="91">
        <v>3.09302215137</v>
      </c>
      <c r="H8642" s="91">
        <v>161.45354374086008</v>
      </c>
      <c r="I8642" s="91">
        <v>20.174889042680004</v>
      </c>
      <c r="J8642" s="91">
        <v>0.70502947579999997</v>
      </c>
      <c r="K8642" s="91">
        <v>10.551351586540001</v>
      </c>
      <c r="L8642" s="91">
        <v>21.393900721209999</v>
      </c>
    </row>
    <row r="8643" spans="1:12" x14ac:dyDescent="0.25">
      <c r="A8643" s="90">
        <v>35059.916666645717</v>
      </c>
      <c r="B8643" s="91">
        <v>283.21624984901996</v>
      </c>
      <c r="C8643" s="91">
        <v>50.549942844230024</v>
      </c>
      <c r="D8643" s="91">
        <v>0</v>
      </c>
      <c r="E8643" s="91">
        <v>55.10882976780001</v>
      </c>
      <c r="F8643" s="91">
        <v>17.192600003900001</v>
      </c>
      <c r="G8643" s="91">
        <v>3.0967022050799997</v>
      </c>
      <c r="H8643" s="91">
        <v>161.10495702154006</v>
      </c>
      <c r="I8643" s="91">
        <v>20.211889731389999</v>
      </c>
      <c r="J8643" s="91">
        <v>0.72717947579999997</v>
      </c>
      <c r="K8643" s="91">
        <v>10.53977123024</v>
      </c>
      <c r="L8643" s="91">
        <v>13.29540524802</v>
      </c>
    </row>
    <row r="8644" spans="1:12" x14ac:dyDescent="0.25">
      <c r="A8644" s="90">
        <v>35059.958333312381</v>
      </c>
      <c r="B8644" s="91">
        <v>280.59662993516986</v>
      </c>
      <c r="C8644" s="91">
        <v>46.948751274469991</v>
      </c>
      <c r="D8644" s="91">
        <v>0</v>
      </c>
      <c r="E8644" s="91">
        <v>47.743983751610003</v>
      </c>
      <c r="F8644" s="91">
        <v>16.542600003899999</v>
      </c>
      <c r="G8644" s="91">
        <v>3.12922014941</v>
      </c>
      <c r="H8644" s="91">
        <v>188.99955261167014</v>
      </c>
      <c r="I8644" s="91">
        <v>20.119420279540002</v>
      </c>
      <c r="J8644" s="91">
        <v>0.74932947579999998</v>
      </c>
      <c r="K8644" s="91">
        <v>10.54737256508</v>
      </c>
      <c r="L8644" s="91">
        <v>7.3521924958899998</v>
      </c>
    </row>
    <row r="8645" spans="1:12" x14ac:dyDescent="0.25">
      <c r="A8645" s="90">
        <v>35059.999999979045</v>
      </c>
      <c r="B8645" s="91">
        <v>293.82021062395017</v>
      </c>
      <c r="C8645" s="91">
        <v>41.23360633023001</v>
      </c>
      <c r="D8645" s="91">
        <v>0</v>
      </c>
      <c r="E8645" s="91">
        <v>59.385880706930003</v>
      </c>
      <c r="F8645" s="91">
        <v>17.192600003900001</v>
      </c>
      <c r="G8645" s="91">
        <v>3.1291195634799998</v>
      </c>
      <c r="H8645" s="91">
        <v>248.43184708917005</v>
      </c>
      <c r="I8645" s="91">
        <v>19.748147008090005</v>
      </c>
      <c r="J8645" s="91">
        <v>0.74932947579999998</v>
      </c>
      <c r="K8645" s="91">
        <v>12.353703246210003</v>
      </c>
      <c r="L8645" s="91">
        <v>11.570232381399999</v>
      </c>
    </row>
    <row r="8646" spans="1:12" x14ac:dyDescent="0.25">
      <c r="A8646" s="90">
        <v>35060.041666645709</v>
      </c>
      <c r="B8646" s="91">
        <v>282.95579163472024</v>
      </c>
      <c r="C8646" s="91">
        <v>40.894237816779992</v>
      </c>
      <c r="D8646" s="91">
        <v>0</v>
      </c>
      <c r="E8646" s="91">
        <v>55.51804339665</v>
      </c>
      <c r="F8646" s="91">
        <v>17.192600003900001</v>
      </c>
      <c r="G8646" s="91">
        <v>3.1289586748000002</v>
      </c>
      <c r="H8646" s="91">
        <v>247.81863174873013</v>
      </c>
      <c r="I8646" s="91">
        <v>19.676779474249994</v>
      </c>
      <c r="J8646" s="91">
        <v>0.74932947579999998</v>
      </c>
      <c r="K8646" s="91">
        <v>12.342728159110003</v>
      </c>
      <c r="L8646" s="91">
        <v>8.1598460991199993</v>
      </c>
    </row>
    <row r="8647" spans="1:12" x14ac:dyDescent="0.25">
      <c r="A8647" s="90">
        <v>35060.083333312374</v>
      </c>
      <c r="B8647" s="91">
        <v>276.97114446968004</v>
      </c>
      <c r="C8647" s="91">
        <v>39.550044809269991</v>
      </c>
      <c r="D8647" s="91">
        <v>0</v>
      </c>
      <c r="E8647" s="91">
        <v>60.239398516670008</v>
      </c>
      <c r="F8647" s="91">
        <v>17.192600003900001</v>
      </c>
      <c r="G8647" s="91">
        <v>3.1286973222699999</v>
      </c>
      <c r="H8647" s="91">
        <v>231.53328556312007</v>
      </c>
      <c r="I8647" s="91">
        <v>19.78047181912001</v>
      </c>
      <c r="J8647" s="91">
        <v>0.74932947579999998</v>
      </c>
      <c r="K8647" s="91">
        <v>12.295948275750002</v>
      </c>
      <c r="L8647" s="91">
        <v>16.89534491853</v>
      </c>
    </row>
    <row r="8648" spans="1:12" x14ac:dyDescent="0.25">
      <c r="A8648" s="90">
        <v>35060.124999979038</v>
      </c>
      <c r="B8648" s="91">
        <v>276.10621946906997</v>
      </c>
      <c r="C8648" s="91">
        <v>38.045290151909995</v>
      </c>
      <c r="D8648" s="91">
        <v>0</v>
      </c>
      <c r="E8648" s="91">
        <v>53.201164318840007</v>
      </c>
      <c r="F8648" s="91">
        <v>17.192600003900001</v>
      </c>
      <c r="G8648" s="91">
        <v>3.1281140703100001</v>
      </c>
      <c r="H8648" s="91">
        <v>238.49992026035011</v>
      </c>
      <c r="I8648" s="91">
        <v>19.667363037400005</v>
      </c>
      <c r="J8648" s="91">
        <v>0.74809447579999999</v>
      </c>
      <c r="K8648" s="91">
        <v>12.306822036690001</v>
      </c>
      <c r="L8648" s="91">
        <v>12.17146931978</v>
      </c>
    </row>
    <row r="8649" spans="1:12" x14ac:dyDescent="0.25">
      <c r="A8649" s="90">
        <v>35060.166666645702</v>
      </c>
      <c r="B8649" s="91">
        <v>262.3011388902101</v>
      </c>
      <c r="C8649" s="91">
        <v>40.563884427609985</v>
      </c>
      <c r="D8649" s="91">
        <v>0</v>
      </c>
      <c r="E8649" s="91">
        <v>43.481743926989999</v>
      </c>
      <c r="F8649" s="91">
        <v>17.192600003900001</v>
      </c>
      <c r="G8649" s="91">
        <v>3.1273700517599998</v>
      </c>
      <c r="H8649" s="91">
        <v>216.90708709714005</v>
      </c>
      <c r="I8649" s="91">
        <v>19.676288961529998</v>
      </c>
      <c r="J8649" s="91">
        <v>0.74809447579999999</v>
      </c>
      <c r="K8649" s="91">
        <v>12.299828590140001</v>
      </c>
      <c r="L8649" s="91">
        <v>6.0699553101300001</v>
      </c>
    </row>
    <row r="8650" spans="1:12" x14ac:dyDescent="0.25">
      <c r="A8650" s="90">
        <v>35060.208333312366</v>
      </c>
      <c r="B8650" s="91">
        <v>255.77185401242997</v>
      </c>
      <c r="C8650" s="91">
        <v>47.210666852939966</v>
      </c>
      <c r="D8650" s="91">
        <v>0</v>
      </c>
      <c r="E8650" s="91">
        <v>44.550795757619994</v>
      </c>
      <c r="F8650" s="91">
        <v>17.192600003900001</v>
      </c>
      <c r="G8650" s="91">
        <v>3.1264650224600001</v>
      </c>
      <c r="H8650" s="91">
        <v>213.59475051386002</v>
      </c>
      <c r="I8650" s="91">
        <v>19.714692376030001</v>
      </c>
      <c r="J8650" s="91">
        <v>0.78909447579999992</v>
      </c>
      <c r="K8650" s="91">
        <v>12.298476166580002</v>
      </c>
      <c r="L8650" s="91">
        <v>0.65668043870999993</v>
      </c>
    </row>
    <row r="8651" spans="1:12" x14ac:dyDescent="0.25">
      <c r="A8651" s="90">
        <v>35060.249999979031</v>
      </c>
      <c r="B8651" s="91">
        <v>254.44304637470006</v>
      </c>
      <c r="C8651" s="91">
        <v>54.495380833009989</v>
      </c>
      <c r="D8651" s="91">
        <v>0.4812088946000001</v>
      </c>
      <c r="E8651" s="91">
        <v>44.036277743059998</v>
      </c>
      <c r="F8651" s="91">
        <v>17.192600003900001</v>
      </c>
      <c r="G8651" s="91">
        <v>3.1460320390600001</v>
      </c>
      <c r="H8651" s="91">
        <v>189.61330541624005</v>
      </c>
      <c r="I8651" s="91">
        <v>19.765416552020007</v>
      </c>
      <c r="J8651" s="91">
        <v>0.81124447580000003</v>
      </c>
      <c r="K8651" s="91">
        <v>12.30335886718</v>
      </c>
      <c r="L8651" s="91">
        <v>3.1581516670600003</v>
      </c>
    </row>
    <row r="8652" spans="1:12" x14ac:dyDescent="0.25">
      <c r="A8652" s="90">
        <v>35060.291666645695</v>
      </c>
      <c r="B8652" s="91">
        <v>255.77726875295019</v>
      </c>
      <c r="C8652" s="91">
        <v>59.866123637809977</v>
      </c>
      <c r="D8652" s="91">
        <v>7.044381178460001</v>
      </c>
      <c r="E8652" s="91">
        <v>65.271533798960007</v>
      </c>
      <c r="F8652" s="91">
        <v>17.192600003900001</v>
      </c>
      <c r="G8652" s="91">
        <v>3.1135545000000002</v>
      </c>
      <c r="H8652" s="91">
        <v>215.53190756600006</v>
      </c>
      <c r="I8652" s="91">
        <v>19.93017899821001</v>
      </c>
      <c r="J8652" s="91">
        <v>0.81124447580000003</v>
      </c>
      <c r="K8652" s="91">
        <v>12.313726999950001</v>
      </c>
      <c r="L8652" s="91">
        <v>16.270744377100002</v>
      </c>
    </row>
    <row r="8653" spans="1:12" x14ac:dyDescent="0.25">
      <c r="A8653" s="90">
        <v>35060.333333312359</v>
      </c>
      <c r="B8653" s="91">
        <v>247.37484670650986</v>
      </c>
      <c r="C8653" s="91">
        <v>72.280471209249995</v>
      </c>
      <c r="D8653" s="91">
        <v>63.357944824110007</v>
      </c>
      <c r="E8653" s="91">
        <v>61.715644347660003</v>
      </c>
      <c r="F8653" s="91">
        <v>17.192600003900001</v>
      </c>
      <c r="G8653" s="91">
        <v>3.1136549638699997</v>
      </c>
      <c r="H8653" s="91">
        <v>205.49056436144008</v>
      </c>
      <c r="I8653" s="91">
        <v>19.952398059020005</v>
      </c>
      <c r="J8653" s="91">
        <v>0.81124447580000003</v>
      </c>
      <c r="K8653" s="91">
        <v>12.314220038290001</v>
      </c>
      <c r="L8653" s="91">
        <v>17.100791044490002</v>
      </c>
    </row>
    <row r="8654" spans="1:12" x14ac:dyDescent="0.25">
      <c r="A8654" s="90">
        <v>35060.374999979023</v>
      </c>
      <c r="B8654" s="91">
        <v>238.70674842343999</v>
      </c>
      <c r="C8654" s="91">
        <v>82.920210165309939</v>
      </c>
      <c r="D8654" s="91">
        <v>182.84185144362991</v>
      </c>
      <c r="E8654" s="91">
        <v>47.804407985540003</v>
      </c>
      <c r="F8654" s="91">
        <v>17.192600003900001</v>
      </c>
      <c r="G8654" s="91">
        <v>3.1183607744100001</v>
      </c>
      <c r="H8654" s="91">
        <v>153.91018892786002</v>
      </c>
      <c r="I8654" s="91">
        <v>19.95163133981</v>
      </c>
      <c r="J8654" s="91">
        <v>0.81124447580000003</v>
      </c>
      <c r="K8654" s="91">
        <v>12.308393687820002</v>
      </c>
      <c r="L8654" s="91">
        <v>7.6951810387099995</v>
      </c>
    </row>
    <row r="8655" spans="1:12" x14ac:dyDescent="0.25">
      <c r="A8655" s="90">
        <v>35060.416666645688</v>
      </c>
      <c r="B8655" s="91">
        <v>241.42427556624</v>
      </c>
      <c r="C8655" s="91">
        <v>90.618484326930002</v>
      </c>
      <c r="D8655" s="91">
        <v>290.86714587333995</v>
      </c>
      <c r="E8655" s="91">
        <v>41.156307917260008</v>
      </c>
      <c r="F8655" s="91">
        <v>17.192600003900001</v>
      </c>
      <c r="G8655" s="91">
        <v>3.1027955888699998</v>
      </c>
      <c r="H8655" s="91">
        <v>129.56276667693001</v>
      </c>
      <c r="I8655" s="91">
        <v>19.948817459520008</v>
      </c>
      <c r="J8655" s="91">
        <v>0.81124447580000003</v>
      </c>
      <c r="K8655" s="91">
        <v>11.116613460770001</v>
      </c>
      <c r="L8655" s="91">
        <v>27.343126442600003</v>
      </c>
    </row>
    <row r="8656" spans="1:12" x14ac:dyDescent="0.25">
      <c r="A8656" s="90">
        <v>35060.458333312352</v>
      </c>
      <c r="B8656" s="91">
        <v>252.35965663220998</v>
      </c>
      <c r="C8656" s="91">
        <v>96.219330813810032</v>
      </c>
      <c r="D8656" s="91">
        <v>333.88675739961991</v>
      </c>
      <c r="E8656" s="91">
        <v>39.799721310229998</v>
      </c>
      <c r="F8656" s="91">
        <v>17.192600003900001</v>
      </c>
      <c r="G8656" s="91">
        <v>3.1045451005899998</v>
      </c>
      <c r="H8656" s="91">
        <v>117.72626541270999</v>
      </c>
      <c r="I8656" s="91">
        <v>19.928240450490009</v>
      </c>
      <c r="J8656" s="91">
        <v>0.79174447580000007</v>
      </c>
      <c r="K8656" s="91">
        <v>10.652265849850002</v>
      </c>
      <c r="L8656" s="91">
        <v>0</v>
      </c>
    </row>
    <row r="8657" spans="1:12" x14ac:dyDescent="0.25">
      <c r="A8657" s="90">
        <v>35060.499999979016</v>
      </c>
      <c r="B8657" s="91">
        <v>242.23703183439002</v>
      </c>
      <c r="C8657" s="91">
        <v>103.51212763000001</v>
      </c>
      <c r="D8657" s="91">
        <v>326.7965736123399</v>
      </c>
      <c r="E8657" s="91">
        <v>40.618235689270001</v>
      </c>
      <c r="F8657" s="91">
        <v>17.192600003900001</v>
      </c>
      <c r="G8657" s="91">
        <v>3.1057114824199998</v>
      </c>
      <c r="H8657" s="91">
        <v>109.42489892563</v>
      </c>
      <c r="I8657" s="91">
        <v>19.959377098259999</v>
      </c>
      <c r="J8657" s="91">
        <v>0.77082947579999994</v>
      </c>
      <c r="K8657" s="91">
        <v>10.666666797560001</v>
      </c>
      <c r="L8657" s="91">
        <v>4.0139857985400003</v>
      </c>
    </row>
    <row r="8658" spans="1:12" x14ac:dyDescent="0.25">
      <c r="A8658" s="90">
        <v>35060.54166664568</v>
      </c>
      <c r="B8658" s="91">
        <v>253.02479742413993</v>
      </c>
      <c r="C8658" s="91">
        <v>100.95661291867</v>
      </c>
      <c r="D8658" s="91">
        <v>258.63725105100019</v>
      </c>
      <c r="E8658" s="91">
        <v>38.372907320529997</v>
      </c>
      <c r="F8658" s="91">
        <v>17.192600003900001</v>
      </c>
      <c r="G8658" s="91">
        <v>3.0718060869100001</v>
      </c>
      <c r="H8658" s="91">
        <v>135.13335599885005</v>
      </c>
      <c r="I8658" s="91">
        <v>20.022082790140001</v>
      </c>
      <c r="J8658" s="91">
        <v>0.77082947579999994</v>
      </c>
      <c r="K8658" s="91">
        <v>10.670903065060001</v>
      </c>
      <c r="L8658" s="91">
        <v>0.1180871594</v>
      </c>
    </row>
    <row r="8659" spans="1:12" x14ac:dyDescent="0.25">
      <c r="A8659" s="90">
        <v>35060.583333312345</v>
      </c>
      <c r="B8659" s="91">
        <v>265.85475001213001</v>
      </c>
      <c r="C8659" s="91">
        <v>98.552843692880018</v>
      </c>
      <c r="D8659" s="91">
        <v>158.79797617032003</v>
      </c>
      <c r="E8659" s="91">
        <v>40.144032694250001</v>
      </c>
      <c r="F8659" s="91">
        <v>17.192600003900001</v>
      </c>
      <c r="G8659" s="91">
        <v>3.0723289140599999</v>
      </c>
      <c r="H8659" s="91">
        <v>174.84258002424002</v>
      </c>
      <c r="I8659" s="91">
        <v>19.915582393650006</v>
      </c>
      <c r="J8659" s="91">
        <v>0.73201499579999996</v>
      </c>
      <c r="K8659" s="91">
        <v>10.652478629780003</v>
      </c>
      <c r="L8659" s="91">
        <v>0.51336303319999999</v>
      </c>
    </row>
    <row r="8660" spans="1:12" x14ac:dyDescent="0.25">
      <c r="A8660" s="90">
        <v>35060.624999979009</v>
      </c>
      <c r="B8660" s="91">
        <v>288.55987878780991</v>
      </c>
      <c r="C8660" s="91">
        <v>91.264594965309996</v>
      </c>
      <c r="D8660" s="91">
        <v>54.215087300430007</v>
      </c>
      <c r="E8660" s="91">
        <v>52.931436392969999</v>
      </c>
      <c r="F8660" s="91">
        <v>17.192600003900001</v>
      </c>
      <c r="G8660" s="91">
        <v>3.06114776172</v>
      </c>
      <c r="H8660" s="91">
        <v>199.74464019417002</v>
      </c>
      <c r="I8660" s="91">
        <v>19.973366588790004</v>
      </c>
      <c r="J8660" s="91">
        <v>0.73201499579999996</v>
      </c>
      <c r="K8660" s="91">
        <v>12.512294035750001</v>
      </c>
      <c r="L8660" s="91">
        <v>2.8483353022899998</v>
      </c>
    </row>
    <row r="8661" spans="1:12" x14ac:dyDescent="0.25">
      <c r="A8661" s="90">
        <v>35060.666666645673</v>
      </c>
      <c r="B8661" s="91">
        <v>305.52109103066999</v>
      </c>
      <c r="C8661" s="91">
        <v>87.441545981089988</v>
      </c>
      <c r="D8661" s="91">
        <v>8.8096503542899995</v>
      </c>
      <c r="E8661" s="91">
        <v>59.37484054614</v>
      </c>
      <c r="F8661" s="91">
        <v>17.192600003900001</v>
      </c>
      <c r="G8661" s="91">
        <v>3.0626157793000002</v>
      </c>
      <c r="H8661" s="91">
        <v>221.90017243865006</v>
      </c>
      <c r="I8661" s="91">
        <v>20.025596938409997</v>
      </c>
      <c r="J8661" s="91">
        <v>0.73201499579999996</v>
      </c>
      <c r="K8661" s="91">
        <v>12.516984678360002</v>
      </c>
      <c r="L8661" s="91">
        <v>1.06977292123</v>
      </c>
    </row>
    <row r="8662" spans="1:12" x14ac:dyDescent="0.25">
      <c r="A8662" s="90">
        <v>35060.708333312337</v>
      </c>
      <c r="B8662" s="91">
        <v>305.64992563009991</v>
      </c>
      <c r="C8662" s="91">
        <v>86.632424814069978</v>
      </c>
      <c r="D8662" s="91">
        <v>3.2179614900000007E-2</v>
      </c>
      <c r="E8662" s="91">
        <v>43.57439973823999</v>
      </c>
      <c r="F8662" s="91">
        <v>17.192600003900001</v>
      </c>
      <c r="G8662" s="91">
        <v>3.0607858232399998</v>
      </c>
      <c r="H8662" s="91">
        <v>193.39152023778001</v>
      </c>
      <c r="I8662" s="91">
        <v>20.133008714860004</v>
      </c>
      <c r="J8662" s="91">
        <v>0.73201499579999996</v>
      </c>
      <c r="K8662" s="91">
        <v>12.312916942950002</v>
      </c>
      <c r="L8662" s="91">
        <v>8.8525273926600008</v>
      </c>
    </row>
    <row r="8663" spans="1:12" x14ac:dyDescent="0.25">
      <c r="A8663" s="90">
        <v>35060.749999979002</v>
      </c>
      <c r="B8663" s="91">
        <v>325.63053611012003</v>
      </c>
      <c r="C8663" s="91">
        <v>85.521617868660002</v>
      </c>
      <c r="D8663" s="91">
        <v>0</v>
      </c>
      <c r="E8663" s="91">
        <v>40.399338694080001</v>
      </c>
      <c r="F8663" s="91">
        <v>17.192600003900001</v>
      </c>
      <c r="G8663" s="91">
        <v>3.0604841875000002</v>
      </c>
      <c r="H8663" s="91">
        <v>200.77549203003008</v>
      </c>
      <c r="I8663" s="91">
        <v>19.993150315550007</v>
      </c>
      <c r="J8663" s="91">
        <v>0.73201499579999996</v>
      </c>
      <c r="K8663" s="91">
        <v>12.414118644820002</v>
      </c>
      <c r="L8663" s="91">
        <v>0.61934128996000004</v>
      </c>
    </row>
    <row r="8664" spans="1:12" x14ac:dyDescent="0.25">
      <c r="A8664" s="90">
        <v>35060.791666645666</v>
      </c>
      <c r="B8664" s="91">
        <v>330.27666116424029</v>
      </c>
      <c r="C8664" s="91">
        <v>85.519705196570015</v>
      </c>
      <c r="D8664" s="91">
        <v>0</v>
      </c>
      <c r="E8664" s="91">
        <v>33.881047231530005</v>
      </c>
      <c r="F8664" s="91">
        <v>17.192600003900001</v>
      </c>
      <c r="G8664" s="91">
        <v>3.0469501298799995</v>
      </c>
      <c r="H8664" s="91">
        <v>203.72197260029006</v>
      </c>
      <c r="I8664" s="91">
        <v>20.019208915580002</v>
      </c>
      <c r="J8664" s="91">
        <v>0.75292999579999986</v>
      </c>
      <c r="K8664" s="91">
        <v>12.521117114090002</v>
      </c>
      <c r="L8664" s="91">
        <v>3.6155286798200006</v>
      </c>
    </row>
    <row r="8665" spans="1:12" x14ac:dyDescent="0.25">
      <c r="A8665" s="90">
        <v>35060.83333331233</v>
      </c>
      <c r="B8665" s="91">
        <v>334.34958984835993</v>
      </c>
      <c r="C8665" s="91">
        <v>85.542324328870009</v>
      </c>
      <c r="D8665" s="91">
        <v>0</v>
      </c>
      <c r="E8665" s="91">
        <v>39.492574402420004</v>
      </c>
      <c r="F8665" s="91">
        <v>17.192600003900001</v>
      </c>
      <c r="G8665" s="91">
        <v>3.0474126543000004</v>
      </c>
      <c r="H8665" s="91">
        <v>210.72616330004004</v>
      </c>
      <c r="I8665" s="91">
        <v>19.93620443859</v>
      </c>
      <c r="J8665" s="91">
        <v>0.73077999579999997</v>
      </c>
      <c r="K8665" s="91">
        <v>12.52211779005</v>
      </c>
      <c r="L8665" s="91">
        <v>0.13794665859999999</v>
      </c>
    </row>
    <row r="8666" spans="1:12" x14ac:dyDescent="0.25">
      <c r="A8666" s="90">
        <v>35060.874999978994</v>
      </c>
      <c r="B8666" s="91">
        <v>331.08195054350995</v>
      </c>
      <c r="C8666" s="91">
        <v>82.993323892760003</v>
      </c>
      <c r="D8666" s="91">
        <v>0</v>
      </c>
      <c r="E8666" s="91">
        <v>53.968753239520005</v>
      </c>
      <c r="F8666" s="91">
        <v>17.192600003900001</v>
      </c>
      <c r="G8666" s="91">
        <v>3.0474930986299995</v>
      </c>
      <c r="H8666" s="91">
        <v>167.05953597423007</v>
      </c>
      <c r="I8666" s="91">
        <v>19.875527219830005</v>
      </c>
      <c r="J8666" s="91">
        <v>0.75292999579999986</v>
      </c>
      <c r="K8666" s="91">
        <v>12.50722679487</v>
      </c>
      <c r="L8666" s="91">
        <v>32.224805779729998</v>
      </c>
    </row>
    <row r="8667" spans="1:12" x14ac:dyDescent="0.25">
      <c r="A8667" s="90">
        <v>35060.916666645659</v>
      </c>
      <c r="B8667" s="91">
        <v>315.66435377278987</v>
      </c>
      <c r="C8667" s="91">
        <v>86.436759006060001</v>
      </c>
      <c r="D8667" s="91">
        <v>0</v>
      </c>
      <c r="E8667" s="91">
        <v>45.446436185629999</v>
      </c>
      <c r="F8667" s="91">
        <v>17.192600003900001</v>
      </c>
      <c r="G8667" s="91">
        <v>3.0478550371100002</v>
      </c>
      <c r="H8667" s="91">
        <v>208.10684551241002</v>
      </c>
      <c r="I8667" s="91">
        <v>19.674179942969992</v>
      </c>
      <c r="J8667" s="91">
        <v>0.73077999579999997</v>
      </c>
      <c r="K8667" s="91">
        <v>12.559300711530003</v>
      </c>
      <c r="L8667" s="91">
        <v>13.748035026520002</v>
      </c>
    </row>
    <row r="8668" spans="1:12" x14ac:dyDescent="0.25">
      <c r="A8668" s="90">
        <v>35060.958333312323</v>
      </c>
      <c r="B8668" s="91">
        <v>309.50948314531013</v>
      </c>
      <c r="C8668" s="91">
        <v>84.271799788969943</v>
      </c>
      <c r="D8668" s="91">
        <v>0</v>
      </c>
      <c r="E8668" s="91">
        <v>44.921972575530006</v>
      </c>
      <c r="F8668" s="91">
        <v>17.192600003900001</v>
      </c>
      <c r="G8668" s="91">
        <v>3.0477745927699997</v>
      </c>
      <c r="H8668" s="91">
        <v>198.32218827591998</v>
      </c>
      <c r="I8668" s="91">
        <v>19.486465344330007</v>
      </c>
      <c r="J8668" s="91">
        <v>0.73077999579999997</v>
      </c>
      <c r="K8668" s="91">
        <v>12.566163872530002</v>
      </c>
      <c r="L8668" s="91">
        <v>1.73153271027</v>
      </c>
    </row>
    <row r="8669" spans="1:12" x14ac:dyDescent="0.25">
      <c r="A8669" s="90">
        <v>35060.999999978987</v>
      </c>
      <c r="B8669" s="91">
        <v>317.97403097987012</v>
      </c>
      <c r="C8669" s="91">
        <v>86.066619637970035</v>
      </c>
      <c r="D8669" s="91">
        <v>0</v>
      </c>
      <c r="E8669" s="91">
        <v>59.60725441073</v>
      </c>
      <c r="F8669" s="91">
        <v>18.792600003900002</v>
      </c>
      <c r="G8669" s="91">
        <v>3.0476137041000002</v>
      </c>
      <c r="H8669" s="91">
        <v>189.96756897928</v>
      </c>
      <c r="I8669" s="91">
        <v>19.409389079730012</v>
      </c>
      <c r="J8669" s="91">
        <v>1.2027799957999998</v>
      </c>
      <c r="K8669" s="91">
        <v>12.823807947270003</v>
      </c>
      <c r="L8669" s="91">
        <v>5.9186903053499993</v>
      </c>
    </row>
    <row r="8670" spans="1:12" x14ac:dyDescent="0.25">
      <c r="A8670" s="90">
        <v>35061.041666645651</v>
      </c>
      <c r="B8670" s="91">
        <v>310.08340301191009</v>
      </c>
      <c r="C8670" s="91">
        <v>83.381543607580014</v>
      </c>
      <c r="D8670" s="91">
        <v>0</v>
      </c>
      <c r="E8670" s="91">
        <v>56.598317818809996</v>
      </c>
      <c r="F8670" s="91">
        <v>18.792600003900002</v>
      </c>
      <c r="G8670" s="91">
        <v>3.0571257890600001</v>
      </c>
      <c r="H8670" s="91">
        <v>170.19208297690011</v>
      </c>
      <c r="I8670" s="91">
        <v>19.344152009820004</v>
      </c>
      <c r="J8670" s="91">
        <v>1.2027799957999998</v>
      </c>
      <c r="K8670" s="91">
        <v>12.813921819200003</v>
      </c>
      <c r="L8670" s="91">
        <v>10.922484564519999</v>
      </c>
    </row>
    <row r="8671" spans="1:12" x14ac:dyDescent="0.25">
      <c r="A8671" s="90">
        <v>35061.083333312316</v>
      </c>
      <c r="B8671" s="91">
        <v>294.13126234369008</v>
      </c>
      <c r="C8671" s="91">
        <v>78.404299808610034</v>
      </c>
      <c r="D8671" s="91">
        <v>0</v>
      </c>
      <c r="E8671" s="91">
        <v>55.025666180160002</v>
      </c>
      <c r="F8671" s="91">
        <v>18.792600003900002</v>
      </c>
      <c r="G8671" s="91">
        <v>3.05666326465</v>
      </c>
      <c r="H8671" s="91">
        <v>176.69870984445001</v>
      </c>
      <c r="I8671" s="91">
        <v>19.357180718680002</v>
      </c>
      <c r="J8671" s="91">
        <v>1.2027799957999998</v>
      </c>
      <c r="K8671" s="91">
        <v>12.813696885170001</v>
      </c>
      <c r="L8671" s="91">
        <v>4.1684637891599996</v>
      </c>
    </row>
    <row r="8672" spans="1:12" x14ac:dyDescent="0.25">
      <c r="A8672" s="90">
        <v>35061.12499997898</v>
      </c>
      <c r="B8672" s="91">
        <v>294.59358036330008</v>
      </c>
      <c r="C8672" s="91">
        <v>78.289848438390024</v>
      </c>
      <c r="D8672" s="91">
        <v>0</v>
      </c>
      <c r="E8672" s="91">
        <v>45.372151302249996</v>
      </c>
      <c r="F8672" s="91">
        <v>18.792600003900002</v>
      </c>
      <c r="G8672" s="91">
        <v>3.0557783769500002</v>
      </c>
      <c r="H8672" s="91">
        <v>173.31319719525004</v>
      </c>
      <c r="I8672" s="91">
        <v>19.363884453490005</v>
      </c>
      <c r="J8672" s="91">
        <v>1.2249299957999999</v>
      </c>
      <c r="K8672" s="91">
        <v>12.823491740770002</v>
      </c>
      <c r="L8672" s="91">
        <v>9.2216670273600005</v>
      </c>
    </row>
    <row r="8673" spans="1:12" x14ac:dyDescent="0.25">
      <c r="A8673" s="90">
        <v>35061.166666645644</v>
      </c>
      <c r="B8673" s="91">
        <v>290.6893807236097</v>
      </c>
      <c r="C8673" s="91">
        <v>75.562482022850034</v>
      </c>
      <c r="D8673" s="91">
        <v>0</v>
      </c>
      <c r="E8673" s="91">
        <v>46.685504403409993</v>
      </c>
      <c r="F8673" s="91">
        <v>18.792600003900002</v>
      </c>
      <c r="G8673" s="91">
        <v>2.9834426835899999</v>
      </c>
      <c r="H8673" s="91">
        <v>149.40845080276998</v>
      </c>
      <c r="I8673" s="91">
        <v>19.388052365229999</v>
      </c>
      <c r="J8673" s="91">
        <v>1.06759666247</v>
      </c>
      <c r="K8673" s="91">
        <v>12.354934127510001</v>
      </c>
      <c r="L8673" s="91">
        <v>2.5514597450199998</v>
      </c>
    </row>
    <row r="8674" spans="1:12" x14ac:dyDescent="0.25">
      <c r="A8674" s="90">
        <v>35061.208333312308</v>
      </c>
      <c r="B8674" s="91">
        <v>288.25402613269011</v>
      </c>
      <c r="C8674" s="91">
        <v>77.531572138140007</v>
      </c>
      <c r="D8674" s="91">
        <v>0</v>
      </c>
      <c r="E8674" s="91">
        <v>35.914682145119997</v>
      </c>
      <c r="F8674" s="91">
        <v>18.792600003900002</v>
      </c>
      <c r="G8674" s="91">
        <v>2.9820350908199997</v>
      </c>
      <c r="H8674" s="91">
        <v>142.90902155364995</v>
      </c>
      <c r="I8674" s="91">
        <v>19.422021436960009</v>
      </c>
      <c r="J8674" s="91">
        <v>1.0454466624699998</v>
      </c>
      <c r="K8674" s="91">
        <v>12.508329033360001</v>
      </c>
      <c r="L8674" s="91">
        <v>5.2773591879400001</v>
      </c>
    </row>
    <row r="8675" spans="1:12" x14ac:dyDescent="0.25">
      <c r="A8675" s="90">
        <v>35061.249999978972</v>
      </c>
      <c r="B8675" s="91">
        <v>284.45082654192993</v>
      </c>
      <c r="C8675" s="91">
        <v>78.207574752060012</v>
      </c>
      <c r="D8675" s="91">
        <v>0.42065763023999997</v>
      </c>
      <c r="E8675" s="91">
        <v>42.06579826027</v>
      </c>
      <c r="F8675" s="91">
        <v>18.792600003900002</v>
      </c>
      <c r="G8675" s="91">
        <v>2.9810094560500002</v>
      </c>
      <c r="H8675" s="91">
        <v>141.62756499081001</v>
      </c>
      <c r="I8675" s="91">
        <v>19.592124619270006</v>
      </c>
      <c r="J8675" s="91">
        <v>1.0454466624699998</v>
      </c>
      <c r="K8675" s="91">
        <v>12.773531267560001</v>
      </c>
      <c r="L8675" s="91">
        <v>35.782454927019998</v>
      </c>
    </row>
    <row r="8676" spans="1:12" x14ac:dyDescent="0.25">
      <c r="A8676" s="90">
        <v>35061.291666645637</v>
      </c>
      <c r="B8676" s="91">
        <v>290.02331230377001</v>
      </c>
      <c r="C8676" s="91">
        <v>81.007671592410063</v>
      </c>
      <c r="D8676" s="91">
        <v>9.54199653459</v>
      </c>
      <c r="E8676" s="91">
        <v>59.86493878329</v>
      </c>
      <c r="F8676" s="91">
        <v>18.792600003900002</v>
      </c>
      <c r="G8676" s="91">
        <v>2.9804262041</v>
      </c>
      <c r="H8676" s="91">
        <v>165.76942767773002</v>
      </c>
      <c r="I8676" s="91">
        <v>19.770453088560007</v>
      </c>
      <c r="J8676" s="91">
        <v>1.0454466624699998</v>
      </c>
      <c r="K8676" s="91">
        <v>12.782870663910002</v>
      </c>
      <c r="L8676" s="91">
        <v>18.52564830847</v>
      </c>
    </row>
    <row r="8677" spans="1:12" x14ac:dyDescent="0.25">
      <c r="A8677" s="90">
        <v>35061.333333312301</v>
      </c>
      <c r="B8677" s="91">
        <v>288.45232913543987</v>
      </c>
      <c r="C8677" s="91">
        <v>80.36545283537005</v>
      </c>
      <c r="D8677" s="91">
        <v>80.111804038029959</v>
      </c>
      <c r="E8677" s="91">
        <v>57.266767263899993</v>
      </c>
      <c r="F8677" s="91">
        <v>18.792600003900002</v>
      </c>
      <c r="G8677" s="91">
        <v>2.9804262041</v>
      </c>
      <c r="H8677" s="91">
        <v>150.79600993424</v>
      </c>
      <c r="I8677" s="91">
        <v>19.87919798815</v>
      </c>
      <c r="J8677" s="91">
        <v>1.0286166624699999</v>
      </c>
      <c r="K8677" s="91">
        <v>12.327517985200002</v>
      </c>
      <c r="L8677" s="91">
        <v>5.6143338499399995</v>
      </c>
    </row>
    <row r="8678" spans="1:12" x14ac:dyDescent="0.25">
      <c r="A8678" s="90">
        <v>35061.374999978965</v>
      </c>
      <c r="B8678" s="91">
        <v>277.65211506061002</v>
      </c>
      <c r="C8678" s="91">
        <v>83.010655311230011</v>
      </c>
      <c r="D8678" s="91">
        <v>239.33869395412003</v>
      </c>
      <c r="E8678" s="91">
        <v>43.661104365740002</v>
      </c>
      <c r="F8678" s="91">
        <v>18.792600003900002</v>
      </c>
      <c r="G8678" s="91">
        <v>2.9998524736299994</v>
      </c>
      <c r="H8678" s="91">
        <v>113.60763655397004</v>
      </c>
      <c r="I8678" s="91">
        <v>19.888787616649996</v>
      </c>
      <c r="J8678" s="91">
        <v>1.0454466624699998</v>
      </c>
      <c r="K8678" s="91">
        <v>8.9208572237499979</v>
      </c>
      <c r="L8678" s="91">
        <v>3.22734279274</v>
      </c>
    </row>
    <row r="8679" spans="1:12" x14ac:dyDescent="0.25">
      <c r="A8679" s="90">
        <v>35061.416666645629</v>
      </c>
      <c r="B8679" s="91">
        <v>256.57213688687</v>
      </c>
      <c r="C8679" s="91">
        <v>85.264021104600005</v>
      </c>
      <c r="D8679" s="91">
        <v>372.56274815357989</v>
      </c>
      <c r="E8679" s="91">
        <v>38.374344457470002</v>
      </c>
      <c r="F8679" s="91">
        <v>18.792600003900002</v>
      </c>
      <c r="G8679" s="91">
        <v>3.00061663379</v>
      </c>
      <c r="H8679" s="91">
        <v>113.07867326205999</v>
      </c>
      <c r="I8679" s="91">
        <v>19.89971860982001</v>
      </c>
      <c r="J8679" s="91">
        <v>1.0454466624699998</v>
      </c>
      <c r="K8679" s="91">
        <v>9.5760605494300002</v>
      </c>
      <c r="L8679" s="91">
        <v>0.1180871594</v>
      </c>
    </row>
    <row r="8680" spans="1:12" x14ac:dyDescent="0.25">
      <c r="A8680" s="90">
        <v>35061.458333312294</v>
      </c>
      <c r="B8680" s="91">
        <v>240.32044396398982</v>
      </c>
      <c r="C8680" s="91">
        <v>83.243387954670013</v>
      </c>
      <c r="D8680" s="91">
        <v>443.8821340237202</v>
      </c>
      <c r="E8680" s="91">
        <v>35.22994316954</v>
      </c>
      <c r="F8680" s="91">
        <v>18.792600003900002</v>
      </c>
      <c r="G8680" s="91">
        <v>3.00146136035</v>
      </c>
      <c r="H8680" s="91">
        <v>112.85179547244999</v>
      </c>
      <c r="I8680" s="91">
        <v>19.886467828320001</v>
      </c>
      <c r="J8680" s="91">
        <v>1.0454466624699998</v>
      </c>
      <c r="K8680" s="91">
        <v>8.4077564009399985</v>
      </c>
      <c r="L8680" s="91">
        <v>0</v>
      </c>
    </row>
    <row r="8681" spans="1:12" x14ac:dyDescent="0.25">
      <c r="A8681" s="90">
        <v>35061.499999978958</v>
      </c>
      <c r="B8681" s="91">
        <v>217.27765028452006</v>
      </c>
      <c r="C8681" s="91">
        <v>85.401223981579989</v>
      </c>
      <c r="D8681" s="91">
        <v>443.70376383306018</v>
      </c>
      <c r="E8681" s="91">
        <v>37.138458521580006</v>
      </c>
      <c r="F8681" s="91">
        <v>18.792600003900002</v>
      </c>
      <c r="G8681" s="91">
        <v>3.0023059648399997</v>
      </c>
      <c r="H8681" s="91">
        <v>111.78288965592003</v>
      </c>
      <c r="I8681" s="91">
        <v>19.958285476590003</v>
      </c>
      <c r="J8681" s="91">
        <v>1.0663616624700001</v>
      </c>
      <c r="K8681" s="91">
        <v>8.99149835405</v>
      </c>
      <c r="L8681" s="91">
        <v>0.44966186913</v>
      </c>
    </row>
    <row r="8682" spans="1:12" x14ac:dyDescent="0.25">
      <c r="A8682" s="90">
        <v>35061.541666645622</v>
      </c>
      <c r="B8682" s="91">
        <v>207.45028832716994</v>
      </c>
      <c r="C8682" s="91">
        <v>83.050479319660013</v>
      </c>
      <c r="D8682" s="91">
        <v>370.51486438596993</v>
      </c>
      <c r="E8682" s="91">
        <v>44.412456361400004</v>
      </c>
      <c r="F8682" s="91">
        <v>18.792600003900002</v>
      </c>
      <c r="G8682" s="91">
        <v>3.0022858232399998</v>
      </c>
      <c r="H8682" s="91">
        <v>133.67632532026997</v>
      </c>
      <c r="I8682" s="91">
        <v>19.832311152700001</v>
      </c>
      <c r="J8682" s="91">
        <v>1.0212838186700002</v>
      </c>
      <c r="K8682" s="91">
        <v>10.684544413160001</v>
      </c>
      <c r="L8682" s="91">
        <v>0.18502812715</v>
      </c>
    </row>
    <row r="8683" spans="1:12" x14ac:dyDescent="0.25">
      <c r="A8683" s="90">
        <v>35061.583333312286</v>
      </c>
      <c r="B8683" s="91">
        <v>217.29407242254004</v>
      </c>
      <c r="C8683" s="91">
        <v>79.462811681619968</v>
      </c>
      <c r="D8683" s="91">
        <v>238.49741771442001</v>
      </c>
      <c r="E8683" s="91">
        <v>45.092408251900004</v>
      </c>
      <c r="F8683" s="91">
        <v>18.792600003900002</v>
      </c>
      <c r="G8683" s="91">
        <v>2.9996312822299998</v>
      </c>
      <c r="H8683" s="91">
        <v>160.33922272275996</v>
      </c>
      <c r="I8683" s="91">
        <v>19.86272294921001</v>
      </c>
      <c r="J8683" s="91">
        <v>1.25009829867</v>
      </c>
      <c r="K8683" s="91">
        <v>12.251480079710001</v>
      </c>
      <c r="L8683" s="91">
        <v>2.4164964000300002</v>
      </c>
    </row>
    <row r="8684" spans="1:12" x14ac:dyDescent="0.25">
      <c r="A8684" s="90">
        <v>35061.624999978951</v>
      </c>
      <c r="B8684" s="91">
        <v>219.92374272339009</v>
      </c>
      <c r="C8684" s="91">
        <v>78.676208537979988</v>
      </c>
      <c r="D8684" s="91">
        <v>76.959405783160037</v>
      </c>
      <c r="E8684" s="91">
        <v>58.893296393759996</v>
      </c>
      <c r="F8684" s="91">
        <v>18.792600003900002</v>
      </c>
      <c r="G8684" s="91">
        <v>2.9995508378899998</v>
      </c>
      <c r="H8684" s="91">
        <v>197.66728381910002</v>
      </c>
      <c r="I8684" s="91">
        <v>19.869723080470006</v>
      </c>
      <c r="J8684" s="91">
        <v>1.25009829867</v>
      </c>
      <c r="K8684" s="91">
        <v>12.828493477790001</v>
      </c>
      <c r="L8684" s="91">
        <v>32.328292850620002</v>
      </c>
    </row>
    <row r="8685" spans="1:12" x14ac:dyDescent="0.25">
      <c r="A8685" s="90">
        <v>35061.666666645615</v>
      </c>
      <c r="B8685" s="91">
        <v>241.96258122425996</v>
      </c>
      <c r="C8685" s="91">
        <v>78.042418462000029</v>
      </c>
      <c r="D8685" s="91">
        <v>23.009144232229996</v>
      </c>
      <c r="E8685" s="91">
        <v>54.15972872935999</v>
      </c>
      <c r="F8685" s="91">
        <v>18.792600003900002</v>
      </c>
      <c r="G8685" s="91">
        <v>2.9991285966799994</v>
      </c>
      <c r="H8685" s="91">
        <v>203.55933413451001</v>
      </c>
      <c r="I8685" s="91">
        <v>19.918029221760005</v>
      </c>
      <c r="J8685" s="91">
        <v>1.2279482986700001</v>
      </c>
      <c r="K8685" s="91">
        <v>12.832718710180002</v>
      </c>
      <c r="L8685" s="91">
        <v>50.511636071280002</v>
      </c>
    </row>
    <row r="8686" spans="1:12" x14ac:dyDescent="0.25">
      <c r="A8686" s="90">
        <v>35061.708333312279</v>
      </c>
      <c r="B8686" s="91">
        <v>244.92247853968996</v>
      </c>
      <c r="C8686" s="91">
        <v>78.260275250779998</v>
      </c>
      <c r="D8686" s="91">
        <v>0.19890316811000003</v>
      </c>
      <c r="E8686" s="91">
        <v>46.068961777550001</v>
      </c>
      <c r="F8686" s="91">
        <v>18.792600003900002</v>
      </c>
      <c r="G8686" s="91">
        <v>2.9990481523399999</v>
      </c>
      <c r="H8686" s="91">
        <v>189.50982575286002</v>
      </c>
      <c r="I8686" s="91">
        <v>19.938874507649999</v>
      </c>
      <c r="J8686" s="91">
        <v>1.2279482986700001</v>
      </c>
      <c r="K8686" s="91">
        <v>12.834979746280002</v>
      </c>
      <c r="L8686" s="91">
        <v>31.259335215570008</v>
      </c>
    </row>
    <row r="8687" spans="1:12" x14ac:dyDescent="0.25">
      <c r="A8687" s="90">
        <v>35061.749999978943</v>
      </c>
      <c r="B8687" s="91">
        <v>248.83633253805004</v>
      </c>
      <c r="C8687" s="91">
        <v>80.587925479699962</v>
      </c>
      <c r="D8687" s="91">
        <v>0</v>
      </c>
      <c r="E8687" s="91">
        <v>43.565332345769995</v>
      </c>
      <c r="F8687" s="91">
        <v>18.792600003900002</v>
      </c>
      <c r="G8687" s="91">
        <v>2.9988268388699999</v>
      </c>
      <c r="H8687" s="91">
        <v>198.60227170298</v>
      </c>
      <c r="I8687" s="91">
        <v>19.927166370800006</v>
      </c>
      <c r="J8687" s="91">
        <v>1.2014914173800002</v>
      </c>
      <c r="K8687" s="91">
        <v>12.839842946890002</v>
      </c>
      <c r="L8687" s="91">
        <v>27.184494823119998</v>
      </c>
    </row>
    <row r="8688" spans="1:12" x14ac:dyDescent="0.25">
      <c r="A8688" s="90">
        <v>35061.791666645608</v>
      </c>
      <c r="B8688" s="91">
        <v>253.58538315236996</v>
      </c>
      <c r="C8688" s="91">
        <v>82.506575489530036</v>
      </c>
      <c r="D8688" s="91">
        <v>0</v>
      </c>
      <c r="E8688" s="91">
        <v>56.400124049630001</v>
      </c>
      <c r="F8688" s="91">
        <v>18.792600003900002</v>
      </c>
      <c r="G8688" s="91">
        <v>2.9988469804699998</v>
      </c>
      <c r="H8688" s="91">
        <v>183.34894403691001</v>
      </c>
      <c r="I8688" s="91">
        <v>19.868392536160005</v>
      </c>
      <c r="J8688" s="91">
        <v>1.0379482986700002</v>
      </c>
      <c r="K8688" s="91">
        <v>12.846876671380002</v>
      </c>
      <c r="L8688" s="91">
        <v>22.131688672619998</v>
      </c>
    </row>
    <row r="8689" spans="1:12" x14ac:dyDescent="0.25">
      <c r="A8689" s="90">
        <v>35061.833333312272</v>
      </c>
      <c r="B8689" s="91">
        <v>259.71251692647996</v>
      </c>
      <c r="C8689" s="91">
        <v>84.229760798590021</v>
      </c>
      <c r="D8689" s="91">
        <v>0</v>
      </c>
      <c r="E8689" s="91">
        <v>49.474597239280008</v>
      </c>
      <c r="F8689" s="91">
        <v>18.792600003900002</v>
      </c>
      <c r="G8689" s="91">
        <v>2.9990883134799997</v>
      </c>
      <c r="H8689" s="91">
        <v>185.02297891493998</v>
      </c>
      <c r="I8689" s="91">
        <v>19.763166467900003</v>
      </c>
      <c r="J8689" s="91">
        <v>1.06009829867</v>
      </c>
      <c r="K8689" s="91">
        <v>13.035057790630002</v>
      </c>
      <c r="L8689" s="91">
        <v>30.325714696649992</v>
      </c>
    </row>
    <row r="8690" spans="1:12" x14ac:dyDescent="0.25">
      <c r="A8690" s="90">
        <v>35061.874999978936</v>
      </c>
      <c r="B8690" s="91">
        <v>263.59033056166999</v>
      </c>
      <c r="C8690" s="91">
        <v>86.069386626479954</v>
      </c>
      <c r="D8690" s="91">
        <v>0</v>
      </c>
      <c r="E8690" s="91">
        <v>68.871214983040005</v>
      </c>
      <c r="F8690" s="91">
        <v>18.792600003900002</v>
      </c>
      <c r="G8690" s="91">
        <v>3.0301784013699997</v>
      </c>
      <c r="H8690" s="91">
        <v>176.07254030056004</v>
      </c>
      <c r="I8690" s="91">
        <v>19.293220172230001</v>
      </c>
      <c r="J8690" s="91">
        <v>1.06009829867</v>
      </c>
      <c r="K8690" s="91">
        <v>13.035741079900003</v>
      </c>
      <c r="L8690" s="91">
        <v>18.177778826339999</v>
      </c>
    </row>
    <row r="8691" spans="1:12" x14ac:dyDescent="0.25">
      <c r="A8691" s="90">
        <v>35061.9166666456</v>
      </c>
      <c r="B8691" s="91">
        <v>270.99005016865993</v>
      </c>
      <c r="C8691" s="91">
        <v>89.472534436779995</v>
      </c>
      <c r="D8691" s="91">
        <v>0</v>
      </c>
      <c r="E8691" s="91">
        <v>62.126638335729993</v>
      </c>
      <c r="F8691" s="91">
        <v>18.792600003900002</v>
      </c>
      <c r="G8691" s="91">
        <v>3.0305201982400001</v>
      </c>
      <c r="H8691" s="91">
        <v>164.33290960522004</v>
      </c>
      <c r="I8691" s="91">
        <v>19.235025553839996</v>
      </c>
      <c r="J8691" s="91">
        <v>1.0822482986700002</v>
      </c>
      <c r="K8691" s="91">
        <v>13.026358065780004</v>
      </c>
      <c r="L8691" s="91">
        <v>27.574346465790004</v>
      </c>
    </row>
    <row r="8692" spans="1:12" x14ac:dyDescent="0.25">
      <c r="A8692" s="90">
        <v>35061.958333312265</v>
      </c>
      <c r="B8692" s="91">
        <v>270.56058929901997</v>
      </c>
      <c r="C8692" s="91">
        <v>90.435220154919961</v>
      </c>
      <c r="D8692" s="91">
        <v>0</v>
      </c>
      <c r="E8692" s="91">
        <v>41.573548073299996</v>
      </c>
      <c r="F8692" s="91">
        <v>18.792600003900002</v>
      </c>
      <c r="G8692" s="91">
        <v>3.0305201982400001</v>
      </c>
      <c r="H8692" s="91">
        <v>167.32224475041008</v>
      </c>
      <c r="I8692" s="91">
        <v>19.095223781290006</v>
      </c>
      <c r="J8692" s="91">
        <v>1.0822482986700002</v>
      </c>
      <c r="K8692" s="91">
        <v>13.050759241890002</v>
      </c>
      <c r="L8692" s="91">
        <v>28.887635181249998</v>
      </c>
    </row>
    <row r="8693" spans="1:12" x14ac:dyDescent="0.25">
      <c r="A8693" s="90">
        <v>35061.999999978929</v>
      </c>
      <c r="B8693" s="91">
        <v>266.39256430041996</v>
      </c>
      <c r="C8693" s="91">
        <v>91.744767999579977</v>
      </c>
      <c r="D8693" s="91">
        <v>0</v>
      </c>
      <c r="E8693" s="91">
        <v>83.223538019380001</v>
      </c>
      <c r="F8693" s="91">
        <v>18.792600003900002</v>
      </c>
      <c r="G8693" s="91">
        <v>3.0304397539100001</v>
      </c>
      <c r="H8693" s="91">
        <v>113.75328736137001</v>
      </c>
      <c r="I8693" s="91">
        <v>18.812461989180001</v>
      </c>
      <c r="J8693" s="91">
        <v>1.4092482986700001</v>
      </c>
      <c r="K8693" s="91">
        <v>9.1376444467899987</v>
      </c>
      <c r="L8693" s="91">
        <v>30.858592230880006</v>
      </c>
    </row>
    <row r="8694" spans="1:12" x14ac:dyDescent="0.25">
      <c r="A8694" s="90">
        <v>35062.041666645593</v>
      </c>
      <c r="B8694" s="91">
        <v>260.92726763105986</v>
      </c>
      <c r="C8694" s="91">
        <v>90.282880944900029</v>
      </c>
      <c r="D8694" s="91">
        <v>0</v>
      </c>
      <c r="E8694" s="91">
        <v>67.159894147009993</v>
      </c>
      <c r="F8694" s="91">
        <v>18.792600003900002</v>
      </c>
      <c r="G8694" s="91">
        <v>3.0302185625</v>
      </c>
      <c r="H8694" s="91">
        <v>118.03062282193001</v>
      </c>
      <c r="I8694" s="91">
        <v>18.791209404530008</v>
      </c>
      <c r="J8694" s="91">
        <v>1.4092482986700001</v>
      </c>
      <c r="K8694" s="91">
        <v>9.4529682093299989</v>
      </c>
      <c r="L8694" s="91">
        <v>18.795478537979996</v>
      </c>
    </row>
    <row r="8695" spans="1:12" x14ac:dyDescent="0.25">
      <c r="A8695" s="90">
        <v>35062.083333312257</v>
      </c>
      <c r="B8695" s="91">
        <v>257.60696618395991</v>
      </c>
      <c r="C8695" s="91">
        <v>86.092915738869991</v>
      </c>
      <c r="D8695" s="91">
        <v>0</v>
      </c>
      <c r="E8695" s="91">
        <v>67.727455179339998</v>
      </c>
      <c r="F8695" s="91">
        <v>18.792600003900002</v>
      </c>
      <c r="G8695" s="91">
        <v>3.0298767656299996</v>
      </c>
      <c r="H8695" s="91">
        <v>106.47016923009001</v>
      </c>
      <c r="I8695" s="91">
        <v>18.833365897300006</v>
      </c>
      <c r="J8695" s="91">
        <v>1.2309999653300001</v>
      </c>
      <c r="K8695" s="91">
        <v>8.6271944969800014</v>
      </c>
      <c r="L8695" s="91">
        <v>18.94437101862</v>
      </c>
    </row>
    <row r="8696" spans="1:12" x14ac:dyDescent="0.25">
      <c r="A8696" s="90">
        <v>35062.124999978922</v>
      </c>
      <c r="B8696" s="91">
        <v>256.25482732991998</v>
      </c>
      <c r="C8696" s="91">
        <v>85.468647082600057</v>
      </c>
      <c r="D8696" s="91">
        <v>0</v>
      </c>
      <c r="E8696" s="91">
        <v>68.011327981449995</v>
      </c>
      <c r="F8696" s="91">
        <v>18.792600003900002</v>
      </c>
      <c r="G8696" s="91">
        <v>3.0290521806599999</v>
      </c>
      <c r="H8696" s="91">
        <v>107.84468943051</v>
      </c>
      <c r="I8696" s="91">
        <v>18.827716471969996</v>
      </c>
      <c r="J8696" s="91">
        <v>1.2309999653300001</v>
      </c>
      <c r="K8696" s="91">
        <v>7.5258356722299986</v>
      </c>
      <c r="L8696" s="91">
        <v>14.67376494354</v>
      </c>
    </row>
    <row r="8697" spans="1:12" x14ac:dyDescent="0.25">
      <c r="A8697" s="90">
        <v>35062.166666645586</v>
      </c>
      <c r="B8697" s="91">
        <v>258.72802129457006</v>
      </c>
      <c r="C8697" s="91">
        <v>84.83116652902001</v>
      </c>
      <c r="D8697" s="91">
        <v>0</v>
      </c>
      <c r="E8697" s="91">
        <v>55.666739358560001</v>
      </c>
      <c r="F8697" s="91">
        <v>18.792600003900002</v>
      </c>
      <c r="G8697" s="91">
        <v>3.0279059404299997</v>
      </c>
      <c r="H8697" s="91">
        <v>97.072705666719997</v>
      </c>
      <c r="I8697" s="91">
        <v>18.849721772340001</v>
      </c>
      <c r="J8697" s="91">
        <v>1.3883332986700001</v>
      </c>
      <c r="K8697" s="91">
        <v>6.1921943382799993</v>
      </c>
      <c r="L8697" s="91">
        <v>11.939925312509999</v>
      </c>
    </row>
    <row r="8698" spans="1:12" x14ac:dyDescent="0.25">
      <c r="A8698" s="90">
        <v>35062.20833331225</v>
      </c>
      <c r="B8698" s="91">
        <v>266.10028038997018</v>
      </c>
      <c r="C8698" s="91">
        <v>87.781806595870037</v>
      </c>
      <c r="D8698" s="91">
        <v>0</v>
      </c>
      <c r="E8698" s="91">
        <v>47.364586709150004</v>
      </c>
      <c r="F8698" s="91">
        <v>18.792600003900002</v>
      </c>
      <c r="G8698" s="91">
        <v>3.0266389726599998</v>
      </c>
      <c r="H8698" s="91">
        <v>91.827047943309964</v>
      </c>
      <c r="I8698" s="91">
        <v>18.876092174340002</v>
      </c>
      <c r="J8698" s="91">
        <v>1.41048329867</v>
      </c>
      <c r="K8698" s="91">
        <v>6.1898748681099987</v>
      </c>
      <c r="L8698" s="91">
        <v>1.81521652706</v>
      </c>
    </row>
    <row r="8699" spans="1:12" x14ac:dyDescent="0.25">
      <c r="A8699" s="90">
        <v>35062.249999978914</v>
      </c>
      <c r="B8699" s="91">
        <v>274.32595493464999</v>
      </c>
      <c r="C8699" s="91">
        <v>88.703166558689958</v>
      </c>
      <c r="D8699" s="91">
        <v>0.34475936801000001</v>
      </c>
      <c r="E8699" s="91">
        <v>42.760898936620002</v>
      </c>
      <c r="F8699" s="91">
        <v>18.792600003900002</v>
      </c>
      <c r="G8699" s="91">
        <v>3.0258748125000001</v>
      </c>
      <c r="H8699" s="91">
        <v>86.279209184350009</v>
      </c>
      <c r="I8699" s="91">
        <v>19.058574639970008</v>
      </c>
      <c r="J8699" s="91">
        <v>1.41048329867</v>
      </c>
      <c r="K8699" s="91">
        <v>6.1982489298699983</v>
      </c>
      <c r="L8699" s="91">
        <v>1.4177729604400002</v>
      </c>
    </row>
    <row r="8700" spans="1:12" x14ac:dyDescent="0.25">
      <c r="A8700" s="90">
        <v>35062.291666645579</v>
      </c>
      <c r="B8700" s="91">
        <v>282.58806057336005</v>
      </c>
      <c r="C8700" s="91">
        <v>94.442359344099998</v>
      </c>
      <c r="D8700" s="91">
        <v>7.3807990490299975</v>
      </c>
      <c r="E8700" s="91">
        <v>74.6354226399</v>
      </c>
      <c r="F8700" s="91">
        <v>18.792600003900002</v>
      </c>
      <c r="G8700" s="91">
        <v>3.0253318437500001</v>
      </c>
      <c r="H8700" s="91">
        <v>98.192164125920002</v>
      </c>
      <c r="I8700" s="91">
        <v>19.275477910660005</v>
      </c>
      <c r="J8700" s="91">
        <v>1.41048329867</v>
      </c>
      <c r="K8700" s="91">
        <v>6.2160307664199994</v>
      </c>
      <c r="L8700" s="91">
        <v>10.250081314819999</v>
      </c>
    </row>
    <row r="8701" spans="1:12" x14ac:dyDescent="0.25">
      <c r="A8701" s="90">
        <v>35062.333333312243</v>
      </c>
      <c r="B8701" s="91">
        <v>291.6944296645799</v>
      </c>
      <c r="C8701" s="91">
        <v>102.71010558755998</v>
      </c>
      <c r="D8701" s="91">
        <v>69.594154507770043</v>
      </c>
      <c r="E8701" s="91">
        <v>57.843109923739995</v>
      </c>
      <c r="F8701" s="91">
        <v>18.792600003900002</v>
      </c>
      <c r="G8701" s="91">
        <v>3.0246079668000001</v>
      </c>
      <c r="H8701" s="91">
        <v>82.172403047199992</v>
      </c>
      <c r="I8701" s="91">
        <v>19.369078877279993</v>
      </c>
      <c r="J8701" s="91">
        <v>1.4273132986700001</v>
      </c>
      <c r="K8701" s="91">
        <v>4.2333228213499998</v>
      </c>
      <c r="L8701" s="91">
        <v>3.0479542736299998</v>
      </c>
    </row>
    <row r="8702" spans="1:12" x14ac:dyDescent="0.25">
      <c r="A8702" s="90">
        <v>35062.374999978907</v>
      </c>
      <c r="B8702" s="91">
        <v>290.83730043718003</v>
      </c>
      <c r="C8702" s="91">
        <v>107.83373709100998</v>
      </c>
      <c r="D8702" s="91">
        <v>200.47797544105006</v>
      </c>
      <c r="E8702" s="91">
        <v>45.77838622553999</v>
      </c>
      <c r="F8702" s="91">
        <v>18.792600003900002</v>
      </c>
      <c r="G8702" s="91">
        <v>1.39392468262</v>
      </c>
      <c r="H8702" s="91">
        <v>66.969511169329991</v>
      </c>
      <c r="I8702" s="91">
        <v>19.370124716530004</v>
      </c>
      <c r="J8702" s="91">
        <v>1.4273132986700001</v>
      </c>
      <c r="K8702" s="91">
        <v>0.27238220950999997</v>
      </c>
      <c r="L8702" s="91">
        <v>0.70750726946999998</v>
      </c>
    </row>
    <row r="8703" spans="1:12" x14ac:dyDescent="0.25">
      <c r="A8703" s="90">
        <v>35062.416666645571</v>
      </c>
      <c r="B8703" s="91">
        <v>284.0274161533398</v>
      </c>
      <c r="C8703" s="91">
        <v>115.50415422639999</v>
      </c>
      <c r="D8703" s="91">
        <v>311.9986701578099</v>
      </c>
      <c r="E8703" s="91">
        <v>45.406576493339998</v>
      </c>
      <c r="F8703" s="91">
        <v>18.792600003900002</v>
      </c>
      <c r="G8703" s="91">
        <v>1.3949904785199998</v>
      </c>
      <c r="H8703" s="91">
        <v>52.130371871970006</v>
      </c>
      <c r="I8703" s="91">
        <v>19.351914674910006</v>
      </c>
      <c r="J8703" s="91">
        <v>1.0000632986700002</v>
      </c>
      <c r="K8703" s="91">
        <v>0.28242599724</v>
      </c>
      <c r="L8703" s="91">
        <v>0.10693808466999999</v>
      </c>
    </row>
    <row r="8704" spans="1:12" x14ac:dyDescent="0.25">
      <c r="A8704" s="90">
        <v>35062.458333312235</v>
      </c>
      <c r="B8704" s="91">
        <v>271.7271004106899</v>
      </c>
      <c r="C8704" s="91">
        <v>122.97365852518001</v>
      </c>
      <c r="D8704" s="91">
        <v>369.53546417635016</v>
      </c>
      <c r="E8704" s="91">
        <v>34.272058044619996</v>
      </c>
      <c r="F8704" s="91">
        <v>18.792600003900002</v>
      </c>
      <c r="G8704" s="91">
        <v>1.3959758300799998</v>
      </c>
      <c r="H8704" s="91">
        <v>47.739657520620007</v>
      </c>
      <c r="I8704" s="91">
        <v>19.342251811280004</v>
      </c>
      <c r="J8704" s="91">
        <v>1.0000632986700002</v>
      </c>
      <c r="K8704" s="91">
        <v>0.22851494124999996</v>
      </c>
      <c r="L8704" s="91">
        <v>0.25817552612</v>
      </c>
    </row>
    <row r="8705" spans="1:12" x14ac:dyDescent="0.25">
      <c r="A8705" s="90">
        <v>35062.4999999789</v>
      </c>
      <c r="B8705" s="91">
        <v>259.65465065397007</v>
      </c>
      <c r="C8705" s="91">
        <v>127.51119482745</v>
      </c>
      <c r="D8705" s="91">
        <v>364.40246223204025</v>
      </c>
      <c r="E8705" s="91">
        <v>34.783662272779999</v>
      </c>
      <c r="F8705" s="91">
        <v>18.792600003900002</v>
      </c>
      <c r="G8705" s="91">
        <v>1.46782885742</v>
      </c>
      <c r="H8705" s="91">
        <v>51.43394367594</v>
      </c>
      <c r="I8705" s="91">
        <v>19.328130732540004</v>
      </c>
      <c r="J8705" s="91">
        <v>0.98323329866999998</v>
      </c>
      <c r="K8705" s="91">
        <v>0.25321324558999997</v>
      </c>
      <c r="L8705" s="91">
        <v>0.25162177936000002</v>
      </c>
    </row>
    <row r="8706" spans="1:12" x14ac:dyDescent="0.25">
      <c r="A8706" s="90">
        <v>35062.541666645564</v>
      </c>
      <c r="B8706" s="91">
        <v>259.28564291404007</v>
      </c>
      <c r="C8706" s="91">
        <v>130.29967014216004</v>
      </c>
      <c r="D8706" s="91">
        <v>307.97899464064005</v>
      </c>
      <c r="E8706" s="91">
        <v>41.437391169430001</v>
      </c>
      <c r="F8706" s="91">
        <v>18.792600003900002</v>
      </c>
      <c r="G8706" s="91">
        <v>1.4680300292999999</v>
      </c>
      <c r="H8706" s="91">
        <v>50.17111806410999</v>
      </c>
      <c r="I8706" s="91">
        <v>19.291028647580006</v>
      </c>
      <c r="J8706" s="91">
        <v>1.02831114247</v>
      </c>
      <c r="K8706" s="91">
        <v>0.27612819299000002</v>
      </c>
      <c r="L8706" s="91">
        <v>0.47005580682000003</v>
      </c>
    </row>
    <row r="8707" spans="1:12" x14ac:dyDescent="0.25">
      <c r="A8707" s="90">
        <v>35062.583333312228</v>
      </c>
      <c r="B8707" s="91">
        <v>279.33709017621999</v>
      </c>
      <c r="C8707" s="91">
        <v>129.38855973180998</v>
      </c>
      <c r="D8707" s="91">
        <v>188.69590719687994</v>
      </c>
      <c r="E8707" s="91">
        <v>44.024986823239999</v>
      </c>
      <c r="F8707" s="91">
        <v>18.792600003900002</v>
      </c>
      <c r="G8707" s="91">
        <v>3.1001209062500004</v>
      </c>
      <c r="H8707" s="91">
        <v>62.751325099039995</v>
      </c>
      <c r="I8707" s="91">
        <v>19.292823498090009</v>
      </c>
      <c r="J8707" s="91">
        <v>1.02831114247</v>
      </c>
      <c r="K8707" s="91">
        <v>5.7739950497799981</v>
      </c>
      <c r="L8707" s="91">
        <v>2.2713474999100001</v>
      </c>
    </row>
    <row r="8708" spans="1:12" x14ac:dyDescent="0.25">
      <c r="A8708" s="90">
        <v>35062.624999978892</v>
      </c>
      <c r="B8708" s="91">
        <v>302.32424294357997</v>
      </c>
      <c r="C8708" s="91">
        <v>131.54268868646</v>
      </c>
      <c r="D8708" s="91">
        <v>51.528181903500005</v>
      </c>
      <c r="E8708" s="91">
        <v>68.240962916219999</v>
      </c>
      <c r="F8708" s="91">
        <v>18.792600003900002</v>
      </c>
      <c r="G8708" s="91">
        <v>3.1002013505899999</v>
      </c>
      <c r="H8708" s="91">
        <v>77.31029830804998</v>
      </c>
      <c r="I8708" s="91">
        <v>19.294013008760004</v>
      </c>
      <c r="J8708" s="91">
        <v>1.3271584704700001</v>
      </c>
      <c r="K8708" s="91">
        <v>6.185635325749999</v>
      </c>
      <c r="L8708" s="91">
        <v>40.257945991329997</v>
      </c>
    </row>
    <row r="8709" spans="1:12" x14ac:dyDescent="0.25">
      <c r="A8709" s="90">
        <v>35062.666666645557</v>
      </c>
      <c r="B8709" s="91">
        <v>332.42073616660991</v>
      </c>
      <c r="C8709" s="91">
        <v>134.81910083841998</v>
      </c>
      <c r="D8709" s="91">
        <v>3.8830210891600001</v>
      </c>
      <c r="E8709" s="91">
        <v>63.511871603490007</v>
      </c>
      <c r="F8709" s="91">
        <v>18.792600003900002</v>
      </c>
      <c r="G8709" s="91">
        <v>3.0865668291000001</v>
      </c>
      <c r="H8709" s="91">
        <v>84.783894684640003</v>
      </c>
      <c r="I8709" s="91">
        <v>19.365876523320004</v>
      </c>
      <c r="J8709" s="91">
        <v>1.32839347047</v>
      </c>
      <c r="K8709" s="91">
        <v>6.1936799989899987</v>
      </c>
      <c r="L8709" s="91">
        <v>38.476271510599993</v>
      </c>
    </row>
    <row r="8710" spans="1:12" x14ac:dyDescent="0.25">
      <c r="A8710" s="90">
        <v>35062.708333312221</v>
      </c>
      <c r="B8710" s="91">
        <v>350.42492835491004</v>
      </c>
      <c r="C8710" s="91">
        <v>141.24965064756003</v>
      </c>
      <c r="D8710" s="91">
        <v>0</v>
      </c>
      <c r="E8710" s="91">
        <v>41.932724865320004</v>
      </c>
      <c r="F8710" s="91">
        <v>18.792600003900002</v>
      </c>
      <c r="G8710" s="91">
        <v>3.0874918779299998</v>
      </c>
      <c r="H8710" s="91">
        <v>76.741892197470008</v>
      </c>
      <c r="I8710" s="91">
        <v>19.367726693410006</v>
      </c>
      <c r="J8710" s="91">
        <v>1.32839347047</v>
      </c>
      <c r="K8710" s="91">
        <v>6.1781160522499983</v>
      </c>
      <c r="L8710" s="91">
        <v>17.218555264319999</v>
      </c>
    </row>
    <row r="8711" spans="1:12" x14ac:dyDescent="0.25">
      <c r="A8711" s="90">
        <v>35062.749999978885</v>
      </c>
      <c r="B8711" s="91">
        <v>372.83567635564964</v>
      </c>
      <c r="C8711" s="91">
        <v>147.28426871617003</v>
      </c>
      <c r="D8711" s="91">
        <v>0</v>
      </c>
      <c r="E8711" s="91">
        <v>41.409966217470007</v>
      </c>
      <c r="F8711" s="91">
        <v>18.792600003900002</v>
      </c>
      <c r="G8711" s="91">
        <v>3.0873309892599998</v>
      </c>
      <c r="H8711" s="91">
        <v>77.745722366219979</v>
      </c>
      <c r="I8711" s="91">
        <v>19.335367274989999</v>
      </c>
      <c r="J8711" s="91">
        <v>1.32839347047</v>
      </c>
      <c r="K8711" s="91">
        <v>6.1873753914199989</v>
      </c>
      <c r="L8711" s="91">
        <v>7.4901659802800014</v>
      </c>
    </row>
    <row r="8712" spans="1:12" x14ac:dyDescent="0.25">
      <c r="A8712" s="90">
        <v>35062.791666645549</v>
      </c>
      <c r="B8712" s="91">
        <v>381.08704418825005</v>
      </c>
      <c r="C8712" s="91">
        <v>151.98952112360999</v>
      </c>
      <c r="D8712" s="91">
        <v>0</v>
      </c>
      <c r="E8712" s="91">
        <v>38.770692921550001</v>
      </c>
      <c r="F8712" s="91">
        <v>18.792600003900002</v>
      </c>
      <c r="G8712" s="91">
        <v>3.0875521806599999</v>
      </c>
      <c r="H8712" s="91">
        <v>78.201372082790016</v>
      </c>
      <c r="I8712" s="91">
        <v>19.357568214050005</v>
      </c>
      <c r="J8712" s="91">
        <v>1.32839347047</v>
      </c>
      <c r="K8712" s="91">
        <v>3.9288917971399999</v>
      </c>
      <c r="L8712" s="91">
        <v>5.0146139271899992</v>
      </c>
    </row>
    <row r="8713" spans="1:12" x14ac:dyDescent="0.25">
      <c r="A8713" s="90">
        <v>35062.833333312214</v>
      </c>
      <c r="B8713" s="91">
        <v>386.69955565121012</v>
      </c>
      <c r="C8713" s="91">
        <v>158.84437679681002</v>
      </c>
      <c r="D8713" s="91">
        <v>0</v>
      </c>
      <c r="E8713" s="91">
        <v>45.335590145180007</v>
      </c>
      <c r="F8713" s="91">
        <v>18.792600003900002</v>
      </c>
      <c r="G8713" s="91">
        <v>2.1660411592500002</v>
      </c>
      <c r="H8713" s="91">
        <v>78.691979069940004</v>
      </c>
      <c r="I8713" s="91">
        <v>19.28886055628</v>
      </c>
      <c r="J8713" s="91">
        <v>1.32839347047</v>
      </c>
      <c r="K8713" s="91">
        <v>0.27766756641000001</v>
      </c>
      <c r="L8713" s="91">
        <v>3.3214834019900001</v>
      </c>
    </row>
    <row r="8714" spans="1:12" x14ac:dyDescent="0.25">
      <c r="A8714" s="90">
        <v>35062.874999978878</v>
      </c>
      <c r="B8714" s="91">
        <v>392.99674351624992</v>
      </c>
      <c r="C8714" s="91">
        <v>164.88401295209997</v>
      </c>
      <c r="D8714" s="91">
        <v>0</v>
      </c>
      <c r="E8714" s="91">
        <v>43.230649710229997</v>
      </c>
      <c r="F8714" s="91">
        <v>18.792600003900002</v>
      </c>
      <c r="G8714" s="91">
        <v>1.7301666355400001</v>
      </c>
      <c r="H8714" s="91">
        <v>68.555763350190006</v>
      </c>
      <c r="I8714" s="91">
        <v>19.138114265679995</v>
      </c>
      <c r="J8714" s="91">
        <v>1.30417039888</v>
      </c>
      <c r="K8714" s="91">
        <v>0.27896852180999998</v>
      </c>
      <c r="L8714" s="91">
        <v>3.4309184812000004</v>
      </c>
    </row>
    <row r="8715" spans="1:12" x14ac:dyDescent="0.25">
      <c r="A8715" s="90">
        <v>35062.916666645542</v>
      </c>
      <c r="B8715" s="91">
        <v>402.28175571443978</v>
      </c>
      <c r="C8715" s="91">
        <v>177.83978883822004</v>
      </c>
      <c r="D8715" s="91">
        <v>0</v>
      </c>
      <c r="E8715" s="91">
        <v>49.827367808920002</v>
      </c>
      <c r="F8715" s="91">
        <v>18.792600003900002</v>
      </c>
      <c r="G8715" s="91">
        <v>1.4705638427700001</v>
      </c>
      <c r="H8715" s="91">
        <v>61.985281612069997</v>
      </c>
      <c r="I8715" s="91">
        <v>19.05932419941</v>
      </c>
      <c r="J8715" s="91">
        <v>1.19139347047</v>
      </c>
      <c r="K8715" s="91">
        <v>0.30763381155999997</v>
      </c>
      <c r="L8715" s="91">
        <v>1.13739152317</v>
      </c>
    </row>
    <row r="8716" spans="1:12" x14ac:dyDescent="0.25">
      <c r="A8716" s="90">
        <v>35062.958333312206</v>
      </c>
      <c r="B8716" s="91">
        <v>401.43958270054014</v>
      </c>
      <c r="C8716" s="91">
        <v>178.27463238207002</v>
      </c>
      <c r="D8716" s="91">
        <v>0</v>
      </c>
      <c r="E8716" s="91">
        <v>41.388862429179994</v>
      </c>
      <c r="F8716" s="91">
        <v>18.792600003900002</v>
      </c>
      <c r="G8716" s="91">
        <v>1.49970324707</v>
      </c>
      <c r="H8716" s="91">
        <v>60.347786811639999</v>
      </c>
      <c r="I8716" s="91">
        <v>18.938160455300004</v>
      </c>
      <c r="J8716" s="91">
        <v>1.19139347047</v>
      </c>
      <c r="K8716" s="91">
        <v>0.32841514196999999</v>
      </c>
      <c r="L8716" s="91">
        <v>0.88296068023000007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4:W8716"/>
  <sheetViews>
    <sheetView zoomScale="85" zoomScaleNormal="85" workbookViewId="0">
      <pane xSplit="1" ySplit="4" topLeftCell="B5" activePane="bottomRight" state="frozen"/>
      <selection pane="topRight" activeCell="C1" sqref="C1"/>
      <selection pane="bottomLeft" activeCell="A5" sqref="A5"/>
      <selection pane="bottomRight" activeCell="N5" sqref="N5"/>
    </sheetView>
  </sheetViews>
  <sheetFormatPr defaultColWidth="9.140625" defaultRowHeight="15" x14ac:dyDescent="0.25"/>
  <cols>
    <col min="1" max="1" width="13.5703125" bestFit="1" customWidth="1"/>
    <col min="2" max="2" width="12.42578125" style="91" bestFit="1" customWidth="1"/>
    <col min="3" max="6" width="11.42578125" style="91" customWidth="1"/>
    <col min="7" max="7" width="18.140625" style="91" bestFit="1" customWidth="1"/>
    <col min="8" max="8" width="20.85546875" style="91" bestFit="1" customWidth="1"/>
    <col min="9" max="9" width="11.140625" style="91" bestFit="1" customWidth="1"/>
    <col min="10" max="12" width="11.42578125" style="91" customWidth="1"/>
    <col min="14" max="14" width="45.42578125" customWidth="1"/>
  </cols>
  <sheetData>
    <row r="4" spans="1:23" x14ac:dyDescent="0.25">
      <c r="A4" s="88" t="s">
        <v>130</v>
      </c>
      <c r="B4" s="89" t="s">
        <v>131</v>
      </c>
      <c r="C4" s="89" t="s">
        <v>132</v>
      </c>
      <c r="D4" s="89" t="s">
        <v>103</v>
      </c>
      <c r="E4" s="89" t="s">
        <v>133</v>
      </c>
      <c r="F4" s="89" t="s">
        <v>72</v>
      </c>
      <c r="G4" s="89" t="s">
        <v>134</v>
      </c>
      <c r="H4" s="89" t="s">
        <v>135</v>
      </c>
      <c r="I4" s="89" t="s">
        <v>97</v>
      </c>
      <c r="J4" s="89" t="s">
        <v>104</v>
      </c>
      <c r="K4" s="89" t="s">
        <v>136</v>
      </c>
      <c r="L4" s="89" t="s">
        <v>109</v>
      </c>
    </row>
    <row r="5" spans="1:23" x14ac:dyDescent="0.25">
      <c r="A5" s="90">
        <v>34700</v>
      </c>
      <c r="B5" s="91">
        <v>294.8873999977701</v>
      </c>
      <c r="C5" s="91">
        <v>269.90460138258993</v>
      </c>
      <c r="D5" s="91">
        <v>0</v>
      </c>
      <c r="E5" s="91">
        <v>63.427341565620004</v>
      </c>
      <c r="F5" s="91">
        <v>11.9154000003</v>
      </c>
      <c r="G5" s="91">
        <v>1.80980638294</v>
      </c>
      <c r="H5" s="91">
        <v>6.5509470025400001</v>
      </c>
      <c r="I5" s="91">
        <v>18.323992988400001</v>
      </c>
      <c r="J5" s="91">
        <v>0</v>
      </c>
      <c r="K5" s="91">
        <v>7.7209092100000007E-3</v>
      </c>
      <c r="L5" s="91">
        <v>4.6207686470000002E-2</v>
      </c>
      <c r="N5" s="81" t="s">
        <v>137</v>
      </c>
      <c r="W5" s="81" t="s">
        <v>138</v>
      </c>
    </row>
    <row r="6" spans="1:23" x14ac:dyDescent="0.25">
      <c r="A6" s="90">
        <v>34700.041666666664</v>
      </c>
      <c r="B6" s="91">
        <v>289.03573869273009</v>
      </c>
      <c r="C6" s="91">
        <v>276.50303812246995</v>
      </c>
      <c r="D6" s="91">
        <v>0</v>
      </c>
      <c r="E6" s="91">
        <v>46.98587718667001</v>
      </c>
      <c r="F6" s="91">
        <v>11.9154000003</v>
      </c>
      <c r="G6" s="91">
        <v>1.81010801868</v>
      </c>
      <c r="H6" s="91">
        <v>6.7220987939700017</v>
      </c>
      <c r="I6" s="91">
        <v>18.808569737239999</v>
      </c>
      <c r="J6" s="91">
        <v>0</v>
      </c>
      <c r="K6" s="91">
        <v>7.2028399200000006E-3</v>
      </c>
      <c r="L6" s="91">
        <v>7.8713400759999996E-2</v>
      </c>
      <c r="N6" t="s">
        <v>139</v>
      </c>
      <c r="O6" s="92"/>
      <c r="P6" s="84"/>
      <c r="W6" t="s">
        <v>140</v>
      </c>
    </row>
    <row r="7" spans="1:23" x14ac:dyDescent="0.25">
      <c r="A7" s="90">
        <v>34700.083333333328</v>
      </c>
      <c r="B7" s="91">
        <v>272.06962838435993</v>
      </c>
      <c r="C7" s="91">
        <v>274.0483312256099</v>
      </c>
      <c r="D7" s="91">
        <v>0</v>
      </c>
      <c r="E7" s="91">
        <v>52.251549118770001</v>
      </c>
      <c r="F7" s="91">
        <v>11.9154000003</v>
      </c>
      <c r="G7" s="91">
        <v>1.8102286241500001</v>
      </c>
      <c r="H7" s="91">
        <v>6.7008110082400005</v>
      </c>
      <c r="I7" s="91">
        <v>18.61676254176</v>
      </c>
      <c r="J7" s="91">
        <v>0</v>
      </c>
      <c r="K7" s="91">
        <v>7.2028399200000006E-3</v>
      </c>
      <c r="L7" s="91">
        <v>0</v>
      </c>
    </row>
    <row r="8" spans="1:23" x14ac:dyDescent="0.25">
      <c r="A8" s="90">
        <v>34700.124999999993</v>
      </c>
      <c r="B8" s="91">
        <v>270.97921008732015</v>
      </c>
      <c r="C8" s="91">
        <v>276.94029306006996</v>
      </c>
      <c r="D8" s="91">
        <v>0</v>
      </c>
      <c r="E8" s="91">
        <v>47.575211093109999</v>
      </c>
      <c r="F8" s="91">
        <v>11.537217020530001</v>
      </c>
      <c r="G8" s="91">
        <v>1.81020848255</v>
      </c>
      <c r="H8" s="91">
        <v>6.4982256032599999</v>
      </c>
      <c r="I8" s="91">
        <v>17.874571073359995</v>
      </c>
      <c r="J8" s="91">
        <v>0</v>
      </c>
      <c r="K8" s="91">
        <v>7.2028399200000006E-3</v>
      </c>
      <c r="L8" s="91">
        <v>0.20455488030000002</v>
      </c>
    </row>
    <row r="9" spans="1:23" x14ac:dyDescent="0.25">
      <c r="A9" s="90">
        <v>34700.166666666657</v>
      </c>
      <c r="B9" s="91">
        <v>278.3141390011499</v>
      </c>
      <c r="C9" s="91">
        <v>265.17369333699003</v>
      </c>
      <c r="D9" s="91">
        <v>0</v>
      </c>
      <c r="E9" s="91">
        <v>41.770802968960005</v>
      </c>
      <c r="F9" s="91">
        <v>11.9154000003</v>
      </c>
      <c r="G9" s="91">
        <v>1.7663084581299999</v>
      </c>
      <c r="H9" s="91">
        <v>6.3538207836799998</v>
      </c>
      <c r="I9" s="91">
        <v>17.516243641639999</v>
      </c>
      <c r="J9" s="91">
        <v>0</v>
      </c>
      <c r="K9" s="91">
        <v>7.2028399200000006E-3</v>
      </c>
      <c r="L9" s="91">
        <v>6.7468805393100002</v>
      </c>
    </row>
    <row r="10" spans="1:23" x14ac:dyDescent="0.25">
      <c r="A10" s="90">
        <v>34700.208333333321</v>
      </c>
      <c r="B10" s="91">
        <v>281.65659078881987</v>
      </c>
      <c r="C10" s="91">
        <v>266.88307463068003</v>
      </c>
      <c r="D10" s="91">
        <v>0</v>
      </c>
      <c r="E10" s="91">
        <v>47.352933934059998</v>
      </c>
      <c r="F10" s="91">
        <v>11.726352671979999</v>
      </c>
      <c r="G10" s="91">
        <v>1.7608987901600002</v>
      </c>
      <c r="H10" s="91">
        <v>6.5781786516200009</v>
      </c>
      <c r="I10" s="91">
        <v>11.953859368400002</v>
      </c>
      <c r="J10" s="91">
        <v>0</v>
      </c>
      <c r="K10" s="91">
        <v>7.2028399200000006E-3</v>
      </c>
      <c r="L10" s="91">
        <v>0.43867580043999999</v>
      </c>
    </row>
    <row r="11" spans="1:23" x14ac:dyDescent="0.25">
      <c r="A11" s="90">
        <v>34700.249999999985</v>
      </c>
      <c r="B11" s="91">
        <v>271.60709966153001</v>
      </c>
      <c r="C11" s="91">
        <v>280.83922280777995</v>
      </c>
      <c r="D11" s="91">
        <v>0.21100092078000002</v>
      </c>
      <c r="E11" s="91">
        <v>58.503846493770006</v>
      </c>
      <c r="F11" s="91">
        <v>11.83238115126</v>
      </c>
      <c r="G11" s="91">
        <v>1.76063743763</v>
      </c>
      <c r="H11" s="91">
        <v>6.4913501339899993</v>
      </c>
      <c r="I11" s="91">
        <v>18.09106100891</v>
      </c>
      <c r="J11" s="91">
        <v>0</v>
      </c>
      <c r="K11" s="91">
        <v>7.2028399200000006E-3</v>
      </c>
      <c r="L11" s="91">
        <v>0.27455488030000003</v>
      </c>
    </row>
    <row r="12" spans="1:23" x14ac:dyDescent="0.25">
      <c r="A12" s="90">
        <v>34700.29166666665</v>
      </c>
      <c r="B12" s="91">
        <v>276.60458746170019</v>
      </c>
      <c r="C12" s="91">
        <v>283.20768907520005</v>
      </c>
      <c r="D12" s="91">
        <v>5.1648855679300016</v>
      </c>
      <c r="E12" s="91">
        <v>44.256332219310011</v>
      </c>
      <c r="F12" s="91">
        <v>11.9154000003</v>
      </c>
      <c r="G12" s="91">
        <v>1.76041612415</v>
      </c>
      <c r="H12" s="91">
        <v>6.6883624078100006</v>
      </c>
      <c r="I12" s="91">
        <v>18.336574851310001</v>
      </c>
      <c r="J12" s="91">
        <v>0</v>
      </c>
      <c r="K12" s="91">
        <v>1.1692338150000002E-2</v>
      </c>
      <c r="L12" s="91">
        <v>11.032665532999999</v>
      </c>
    </row>
    <row r="13" spans="1:23" x14ac:dyDescent="0.25">
      <c r="A13" s="90">
        <v>34700.333333333314</v>
      </c>
      <c r="B13" s="91">
        <v>253.39685666505011</v>
      </c>
      <c r="C13" s="91">
        <v>281.61106829913996</v>
      </c>
      <c r="D13" s="91">
        <v>38.154976419710003</v>
      </c>
      <c r="E13" s="91">
        <v>55.583891002010006</v>
      </c>
      <c r="F13" s="91">
        <v>11.186358085550001</v>
      </c>
      <c r="G13" s="91">
        <v>1.7649811876300001</v>
      </c>
      <c r="H13" s="91">
        <v>6.8106863540700013</v>
      </c>
      <c r="I13" s="91">
        <v>11.917293973880001</v>
      </c>
      <c r="J13" s="91">
        <v>0</v>
      </c>
      <c r="K13" s="91">
        <v>1.1692338150000002E-2</v>
      </c>
      <c r="L13" s="91">
        <v>14.499549641870001</v>
      </c>
    </row>
    <row r="14" spans="1:23" x14ac:dyDescent="0.25">
      <c r="A14" s="90">
        <v>34700.374999999978</v>
      </c>
      <c r="B14" s="91">
        <v>263.64766486972997</v>
      </c>
      <c r="C14" s="91">
        <v>272.65796753276993</v>
      </c>
      <c r="D14" s="91">
        <v>120.19780629424994</v>
      </c>
      <c r="E14" s="91">
        <v>42.309407733340009</v>
      </c>
      <c r="F14" s="91">
        <v>11.9154000003</v>
      </c>
      <c r="G14" s="91">
        <v>1.7655643175100002</v>
      </c>
      <c r="H14" s="91">
        <v>6.9121119705500016</v>
      </c>
      <c r="I14" s="91">
        <v>17.843196923309996</v>
      </c>
      <c r="J14" s="91">
        <v>0</v>
      </c>
      <c r="K14" s="91">
        <v>1.1692338150000002E-2</v>
      </c>
      <c r="L14" s="91">
        <v>3.5630926965999996</v>
      </c>
    </row>
    <row r="15" spans="1:23" x14ac:dyDescent="0.25">
      <c r="A15" s="90">
        <v>34700.416666666642</v>
      </c>
      <c r="B15" s="91">
        <v>262.21017770797005</v>
      </c>
      <c r="C15" s="91">
        <v>266.43351755047991</v>
      </c>
      <c r="D15" s="91">
        <v>182.64980822926006</v>
      </c>
      <c r="E15" s="91">
        <v>42.668090596219997</v>
      </c>
      <c r="F15" s="91">
        <v>11.9154000003</v>
      </c>
      <c r="G15" s="91">
        <v>1.7663084581299999</v>
      </c>
      <c r="H15" s="91">
        <v>7.2394730889300005</v>
      </c>
      <c r="I15" s="91">
        <v>18.687714579819996</v>
      </c>
      <c r="J15" s="91">
        <v>0</v>
      </c>
      <c r="K15" s="91">
        <v>1.1692338150000002E-2</v>
      </c>
      <c r="L15" s="91">
        <v>1.2186266559800001</v>
      </c>
    </row>
    <row r="16" spans="1:23" x14ac:dyDescent="0.25">
      <c r="A16" s="90">
        <v>34700.458333333307</v>
      </c>
      <c r="B16" s="91">
        <v>243.66374707628995</v>
      </c>
      <c r="C16" s="91">
        <v>282.36628539520996</v>
      </c>
      <c r="D16" s="91">
        <v>251.49469382065007</v>
      </c>
      <c r="E16" s="91">
        <v>41.374850469729999</v>
      </c>
      <c r="F16" s="91">
        <v>11.9154000003</v>
      </c>
      <c r="G16" s="91">
        <v>1.7507834337200001</v>
      </c>
      <c r="H16" s="91">
        <v>7.1199329898700006</v>
      </c>
      <c r="I16" s="91">
        <v>18.050465230439993</v>
      </c>
      <c r="J16" s="91">
        <v>0</v>
      </c>
      <c r="K16" s="91">
        <v>1.1692338150000002E-2</v>
      </c>
      <c r="L16" s="91">
        <v>2.21825688256</v>
      </c>
    </row>
    <row r="17" spans="1:14" x14ac:dyDescent="0.25">
      <c r="A17" s="90">
        <v>34700.499999999971</v>
      </c>
      <c r="B17" s="91">
        <v>280.59154825084988</v>
      </c>
      <c r="C17" s="91">
        <v>286.94488569374994</v>
      </c>
      <c r="D17" s="91">
        <v>232.48231474496998</v>
      </c>
      <c r="E17" s="91">
        <v>39.230811787730005</v>
      </c>
      <c r="F17" s="91">
        <v>11.9154000003</v>
      </c>
      <c r="G17" s="91">
        <v>1.7522314317700001</v>
      </c>
      <c r="H17" s="91">
        <v>7.3864401195399996</v>
      </c>
      <c r="I17" s="91">
        <v>18.868822749749999</v>
      </c>
      <c r="J17" s="91">
        <v>0</v>
      </c>
      <c r="K17" s="91">
        <v>1.1692338150000002E-2</v>
      </c>
      <c r="L17" s="91">
        <v>0.6811692048900001</v>
      </c>
    </row>
    <row r="18" spans="1:14" x14ac:dyDescent="0.25">
      <c r="A18" s="90">
        <v>34700.541666666635</v>
      </c>
      <c r="B18" s="91">
        <v>233.27417768639992</v>
      </c>
      <c r="C18" s="91">
        <v>267.66775739841006</v>
      </c>
      <c r="D18" s="91">
        <v>242.62949690594994</v>
      </c>
      <c r="E18" s="91">
        <v>56.898201907840004</v>
      </c>
      <c r="F18" s="91">
        <v>11.9154000003</v>
      </c>
      <c r="G18" s="91">
        <v>1.7520906847000002</v>
      </c>
      <c r="H18" s="91">
        <v>7.1703736609600002</v>
      </c>
      <c r="I18" s="91">
        <v>18.649540656469998</v>
      </c>
      <c r="J18" s="91">
        <v>0</v>
      </c>
      <c r="K18" s="91">
        <v>1.1692338150000002E-2</v>
      </c>
      <c r="L18" s="91">
        <v>1.5405842643300001</v>
      </c>
    </row>
    <row r="19" spans="1:14" x14ac:dyDescent="0.25">
      <c r="A19" s="90">
        <v>34700.583333333299</v>
      </c>
      <c r="B19" s="91">
        <v>288.83347817828007</v>
      </c>
      <c r="C19" s="91">
        <v>280.19033343451002</v>
      </c>
      <c r="D19" s="91">
        <v>158.19713900161003</v>
      </c>
      <c r="E19" s="91">
        <v>50.06457732626</v>
      </c>
      <c r="F19" s="91">
        <v>11.9154000003</v>
      </c>
      <c r="G19" s="91">
        <v>1.7520906847000002</v>
      </c>
      <c r="H19" s="91">
        <v>7.2498564028400008</v>
      </c>
      <c r="I19" s="91">
        <v>18.867734295459996</v>
      </c>
      <c r="J19" s="91">
        <v>0</v>
      </c>
      <c r="K19" s="91">
        <v>1.1692338150000002E-2</v>
      </c>
      <c r="L19" s="91">
        <v>20.650402690999996</v>
      </c>
    </row>
    <row r="20" spans="1:14" x14ac:dyDescent="0.25">
      <c r="A20" s="90">
        <v>34700.624999999964</v>
      </c>
      <c r="B20" s="91">
        <v>300.95410782776986</v>
      </c>
      <c r="C20" s="91">
        <v>261.71238739657997</v>
      </c>
      <c r="D20" s="91">
        <v>81.674261036610034</v>
      </c>
      <c r="E20" s="91">
        <v>51.304405195850002</v>
      </c>
      <c r="F20" s="91">
        <v>11.9154000003</v>
      </c>
      <c r="G20" s="91">
        <v>1.75098460559</v>
      </c>
      <c r="H20" s="91">
        <v>7.2867768751300011</v>
      </c>
      <c r="I20" s="91">
        <v>18.641343772860001</v>
      </c>
      <c r="J20" s="91">
        <v>0</v>
      </c>
      <c r="K20" s="91">
        <v>1.1692338150000002E-2</v>
      </c>
      <c r="L20" s="91">
        <v>1.1015873232</v>
      </c>
    </row>
    <row r="21" spans="1:14" x14ac:dyDescent="0.25">
      <c r="A21" s="90">
        <v>34700.666666666628</v>
      </c>
      <c r="B21" s="91">
        <v>300.45046776795988</v>
      </c>
      <c r="C21" s="91">
        <v>253.19313074455002</v>
      </c>
      <c r="D21" s="91">
        <v>29.800355440539995</v>
      </c>
      <c r="E21" s="91">
        <v>51.912149161040006</v>
      </c>
      <c r="F21" s="91">
        <v>11.9154000003</v>
      </c>
      <c r="G21" s="91">
        <v>1.7516481798100001</v>
      </c>
      <c r="H21" s="91">
        <v>7.0047102761900009</v>
      </c>
      <c r="I21" s="91">
        <v>19.233529834979997</v>
      </c>
      <c r="J21" s="91">
        <v>0</v>
      </c>
      <c r="K21" s="91">
        <v>1.6805828770000003E-2</v>
      </c>
      <c r="L21" s="91">
        <v>8.8316390169200005</v>
      </c>
    </row>
    <row r="22" spans="1:14" x14ac:dyDescent="0.25">
      <c r="A22" s="90">
        <v>34700.708333333292</v>
      </c>
      <c r="B22" s="91">
        <v>335.05063838172998</v>
      </c>
      <c r="C22" s="91">
        <v>243.31369488067003</v>
      </c>
      <c r="D22" s="91">
        <v>0.81459182677999997</v>
      </c>
      <c r="E22" s="91">
        <v>52.527246227350005</v>
      </c>
      <c r="F22" s="91">
        <v>11.9154000003</v>
      </c>
      <c r="G22" s="91">
        <v>1.7510449083299999</v>
      </c>
      <c r="H22" s="91">
        <v>7.8091542869000001</v>
      </c>
      <c r="I22" s="91">
        <v>19.063238834640003</v>
      </c>
      <c r="J22" s="91">
        <v>0</v>
      </c>
      <c r="K22" s="91">
        <v>1.6805828770000003E-2</v>
      </c>
      <c r="L22" s="91">
        <v>14.756817296040001</v>
      </c>
    </row>
    <row r="23" spans="1:14" x14ac:dyDescent="0.25">
      <c r="A23" s="90">
        <v>34700.749999999956</v>
      </c>
      <c r="B23" s="91">
        <v>306.23879681035993</v>
      </c>
      <c r="C23" s="91">
        <v>245.57893294119003</v>
      </c>
      <c r="D23" s="91">
        <v>0</v>
      </c>
      <c r="E23" s="91">
        <v>54.290526926309994</v>
      </c>
      <c r="F23" s="91">
        <v>11.9154000003</v>
      </c>
      <c r="G23" s="91">
        <v>1.7471636827400001</v>
      </c>
      <c r="H23" s="91">
        <v>7.8223582420099991</v>
      </c>
      <c r="I23" s="91">
        <v>18.799940491919994</v>
      </c>
      <c r="J23" s="91">
        <v>0</v>
      </c>
      <c r="K23" s="91">
        <v>1.6805828770000003E-2</v>
      </c>
      <c r="L23" s="91">
        <v>9.1253984519300015</v>
      </c>
    </row>
    <row r="24" spans="1:14" x14ac:dyDescent="0.25">
      <c r="A24" s="90">
        <v>34700.791666666621</v>
      </c>
      <c r="B24" s="91">
        <v>313.63256462017995</v>
      </c>
      <c r="C24" s="91">
        <v>252.65680620093011</v>
      </c>
      <c r="D24" s="91">
        <v>0</v>
      </c>
      <c r="E24" s="91">
        <v>56.860498461320013</v>
      </c>
      <c r="F24" s="91">
        <v>11.9154000003</v>
      </c>
      <c r="G24" s="91">
        <v>1.7460174425100001</v>
      </c>
      <c r="H24" s="91">
        <v>7.9363576264800004</v>
      </c>
      <c r="I24" s="91">
        <v>19.09484870787999</v>
      </c>
      <c r="J24" s="91">
        <v>0</v>
      </c>
      <c r="K24" s="91">
        <v>1.6805828770000003E-2</v>
      </c>
      <c r="L24" s="91">
        <v>8.079929600229999</v>
      </c>
    </row>
    <row r="25" spans="1:14" x14ac:dyDescent="0.25">
      <c r="A25" s="90">
        <v>34700.833333333285</v>
      </c>
      <c r="B25" s="91">
        <v>314.55436676293016</v>
      </c>
      <c r="C25" s="91">
        <v>255.34987929079008</v>
      </c>
      <c r="D25" s="91">
        <v>0</v>
      </c>
      <c r="E25" s="91">
        <v>53.783082617719998</v>
      </c>
      <c r="F25" s="91">
        <v>11.9154000003</v>
      </c>
      <c r="G25" s="91">
        <v>1.7307137315700001</v>
      </c>
      <c r="H25" s="91">
        <v>7.8203443359599998</v>
      </c>
      <c r="I25" s="91">
        <v>19.049087437539995</v>
      </c>
      <c r="J25" s="91">
        <v>0</v>
      </c>
      <c r="K25" s="91">
        <v>1.6805828770000003E-2</v>
      </c>
      <c r="L25" s="91">
        <v>6.1372509214200006</v>
      </c>
    </row>
    <row r="26" spans="1:14" x14ac:dyDescent="0.25">
      <c r="A26" s="90">
        <v>34700.874999999949</v>
      </c>
      <c r="B26" s="91">
        <v>290.42423692817999</v>
      </c>
      <c r="C26" s="91">
        <v>254.76133020070998</v>
      </c>
      <c r="D26" s="91">
        <v>0</v>
      </c>
      <c r="E26" s="91">
        <v>61.40108038123001</v>
      </c>
      <c r="F26" s="91">
        <v>11.9154000003</v>
      </c>
      <c r="G26" s="91">
        <v>1.7301909044200001</v>
      </c>
      <c r="H26" s="91">
        <v>7.6030139112999988</v>
      </c>
      <c r="I26" s="91">
        <v>19.035781389849994</v>
      </c>
      <c r="J26" s="91">
        <v>0</v>
      </c>
      <c r="K26" s="91">
        <v>1.6805828770000003E-2</v>
      </c>
      <c r="L26" s="91">
        <v>7.5045371976800004</v>
      </c>
    </row>
    <row r="27" spans="1:14" x14ac:dyDescent="0.25">
      <c r="A27" s="90">
        <v>34700.916666666613</v>
      </c>
      <c r="B27" s="91">
        <v>289.51472785350001</v>
      </c>
      <c r="C27" s="91">
        <v>252.37430887682009</v>
      </c>
      <c r="D27" s="91">
        <v>0</v>
      </c>
      <c r="E27" s="91">
        <v>55.859511168559997</v>
      </c>
      <c r="F27" s="91">
        <v>11.9154000003</v>
      </c>
      <c r="G27" s="91">
        <v>1.7302713487600001</v>
      </c>
      <c r="H27" s="91">
        <v>7.8171934923500004</v>
      </c>
      <c r="I27" s="91">
        <v>19.033592515839995</v>
      </c>
      <c r="J27" s="91">
        <v>0</v>
      </c>
      <c r="K27" s="91">
        <v>1.6805828770000003E-2</v>
      </c>
      <c r="L27" s="91">
        <v>10.370256464720002</v>
      </c>
    </row>
    <row r="28" spans="1:14" x14ac:dyDescent="0.25">
      <c r="A28" s="90">
        <v>34700.958333333278</v>
      </c>
      <c r="B28" s="91">
        <v>280.77225982998021</v>
      </c>
      <c r="C28" s="91">
        <v>248.73976274320992</v>
      </c>
      <c r="D28" s="91">
        <v>0</v>
      </c>
      <c r="E28" s="91">
        <v>51.510853978939998</v>
      </c>
      <c r="F28" s="91">
        <v>11.900471019379999</v>
      </c>
      <c r="G28" s="91">
        <v>1.7301104600900001</v>
      </c>
      <c r="H28" s="91">
        <v>7.3374727747100001</v>
      </c>
      <c r="I28" s="91">
        <v>18.980640580699998</v>
      </c>
      <c r="J28" s="91">
        <v>0</v>
      </c>
      <c r="K28" s="91">
        <v>1.4763180010000002E-2</v>
      </c>
      <c r="L28" s="91">
        <v>35.01961478994</v>
      </c>
    </row>
    <row r="29" spans="1:14" x14ac:dyDescent="0.25">
      <c r="A29" s="90">
        <v>34700.999999999942</v>
      </c>
      <c r="B29" s="91">
        <v>327.45651667163986</v>
      </c>
      <c r="C29" s="91">
        <v>262.73504490560998</v>
      </c>
      <c r="D29" s="91">
        <v>0</v>
      </c>
      <c r="E29" s="91">
        <v>56.038585832120013</v>
      </c>
      <c r="F29" s="91">
        <v>83.669466666099993</v>
      </c>
      <c r="G29" s="91">
        <v>1.7907265631799998</v>
      </c>
      <c r="H29" s="91">
        <v>18.838979998499994</v>
      </c>
      <c r="I29" s="91">
        <v>19.555728054740005</v>
      </c>
      <c r="J29" s="91">
        <v>0</v>
      </c>
      <c r="K29" s="91">
        <v>0.15518898672999998</v>
      </c>
      <c r="L29" s="91">
        <v>1.03507219078</v>
      </c>
    </row>
    <row r="30" spans="1:14" x14ac:dyDescent="0.25">
      <c r="A30" s="90">
        <v>34701.041666666606</v>
      </c>
      <c r="B30" s="91">
        <v>327.28155265288007</v>
      </c>
      <c r="C30" s="91">
        <v>257.16861176493001</v>
      </c>
      <c r="D30" s="91">
        <v>0</v>
      </c>
      <c r="E30" s="91">
        <v>49.53130379553</v>
      </c>
      <c r="F30" s="91">
        <v>83.669466666099993</v>
      </c>
      <c r="G30" s="91">
        <v>1.7775142829099999</v>
      </c>
      <c r="H30" s="91">
        <v>18.654133633119997</v>
      </c>
      <c r="I30" s="91">
        <v>19.582651880199997</v>
      </c>
      <c r="J30" s="91">
        <v>0</v>
      </c>
      <c r="K30" s="91">
        <v>0.15518898672999998</v>
      </c>
      <c r="L30" s="91">
        <v>0.33212776919999998</v>
      </c>
    </row>
    <row r="31" spans="1:14" x14ac:dyDescent="0.25">
      <c r="A31" s="90">
        <v>34701.08333333327</v>
      </c>
      <c r="B31" s="91">
        <v>328.05368382340998</v>
      </c>
      <c r="C31" s="91">
        <v>254.92491876158999</v>
      </c>
      <c r="D31" s="91">
        <v>0</v>
      </c>
      <c r="E31" s="91">
        <v>47.230261965820006</v>
      </c>
      <c r="F31" s="91">
        <v>81.971731082939996</v>
      </c>
      <c r="G31" s="91">
        <v>1.7770517585000001</v>
      </c>
      <c r="H31" s="91">
        <v>18.315905706260001</v>
      </c>
      <c r="I31" s="91">
        <v>19.502892717339993</v>
      </c>
      <c r="J31" s="91">
        <v>0</v>
      </c>
      <c r="K31" s="91">
        <v>0.15007549610999998</v>
      </c>
      <c r="L31" s="91">
        <v>0.26759222078</v>
      </c>
    </row>
    <row r="32" spans="1:14" x14ac:dyDescent="0.25">
      <c r="A32" s="90">
        <v>34701.124999999935</v>
      </c>
      <c r="B32" s="91">
        <v>330.07378397035006</v>
      </c>
      <c r="C32" s="91">
        <v>252.58096408405999</v>
      </c>
      <c r="D32" s="91">
        <v>0</v>
      </c>
      <c r="E32" s="91">
        <v>47.962032996760001</v>
      </c>
      <c r="F32" s="91">
        <v>80.313481818899987</v>
      </c>
      <c r="G32" s="91">
        <v>1.7594622296700002</v>
      </c>
      <c r="H32" s="91">
        <v>17.848709424579997</v>
      </c>
      <c r="I32" s="91">
        <v>19.453683864139997</v>
      </c>
      <c r="J32" s="91">
        <v>0</v>
      </c>
      <c r="K32" s="91">
        <v>0.15007549610999998</v>
      </c>
      <c r="L32" s="91">
        <v>0</v>
      </c>
      <c r="N32" s="81" t="s">
        <v>141</v>
      </c>
    </row>
    <row r="33" spans="1:14" x14ac:dyDescent="0.25">
      <c r="A33" s="90">
        <v>34701.166666666599</v>
      </c>
      <c r="B33" s="91">
        <v>333.42904133984996</v>
      </c>
      <c r="C33" s="91">
        <v>250.55971355391</v>
      </c>
      <c r="D33" s="91">
        <v>0</v>
      </c>
      <c r="E33" s="91">
        <v>38.049963736510001</v>
      </c>
      <c r="F33" s="91">
        <v>78.30762069971999</v>
      </c>
      <c r="G33" s="91">
        <v>1.7749000251</v>
      </c>
      <c r="H33" s="91">
        <v>17.779258926019999</v>
      </c>
      <c r="I33" s="91">
        <v>19.461116972429991</v>
      </c>
      <c r="J33" s="91">
        <v>0</v>
      </c>
      <c r="K33" s="91">
        <v>0.15007549610999998</v>
      </c>
      <c r="L33" s="91">
        <v>0.49955575920999995</v>
      </c>
      <c r="N33" t="s">
        <v>142</v>
      </c>
    </row>
    <row r="34" spans="1:14" x14ac:dyDescent="0.25">
      <c r="A34" s="90">
        <v>34701.208333333263</v>
      </c>
      <c r="B34" s="91">
        <v>332.17789945354991</v>
      </c>
      <c r="C34" s="91">
        <v>252.26545626202991</v>
      </c>
      <c r="D34" s="91">
        <v>0</v>
      </c>
      <c r="E34" s="91">
        <v>35.671763094090004</v>
      </c>
      <c r="F34" s="91">
        <v>79.020384854330004</v>
      </c>
      <c r="G34" s="91">
        <v>1.7737135016600001</v>
      </c>
      <c r="H34" s="91">
        <v>18.031346141499998</v>
      </c>
      <c r="I34" s="91">
        <v>19.537001109110001</v>
      </c>
      <c r="J34" s="91">
        <v>0</v>
      </c>
      <c r="K34" s="91">
        <v>0.15007549610999998</v>
      </c>
      <c r="L34" s="91">
        <v>0</v>
      </c>
    </row>
    <row r="35" spans="1:14" x14ac:dyDescent="0.25">
      <c r="A35" s="90">
        <v>34701.249999999927</v>
      </c>
      <c r="B35" s="91">
        <v>331.53611684423981</v>
      </c>
      <c r="C35" s="91">
        <v>251.09938201196994</v>
      </c>
      <c r="D35" s="91">
        <v>0.29137486468999996</v>
      </c>
      <c r="E35" s="91">
        <v>50.159616317010006</v>
      </c>
      <c r="F35" s="91">
        <v>80.036943081399997</v>
      </c>
      <c r="G35" s="91">
        <v>1.77306994697</v>
      </c>
      <c r="H35" s="91">
        <v>18.564869435469994</v>
      </c>
      <c r="I35" s="91">
        <v>19.627522543349993</v>
      </c>
      <c r="J35" s="91">
        <v>0</v>
      </c>
      <c r="K35" s="91">
        <v>0.15007549610999998</v>
      </c>
      <c r="L35" s="91">
        <v>0.51682826464999998</v>
      </c>
    </row>
    <row r="36" spans="1:14" x14ac:dyDescent="0.25">
      <c r="A36" s="90">
        <v>34701.291666666591</v>
      </c>
      <c r="B36" s="91">
        <v>326.77571089024019</v>
      </c>
      <c r="C36" s="91">
        <v>251.36934706476003</v>
      </c>
      <c r="D36" s="91">
        <v>6.9198916932399985</v>
      </c>
      <c r="E36" s="91">
        <v>70.111771526580014</v>
      </c>
      <c r="F36" s="91">
        <v>83.669466666099993</v>
      </c>
      <c r="G36" s="91">
        <v>1.7727482916999999</v>
      </c>
      <c r="H36" s="91">
        <v>18.786432729029997</v>
      </c>
      <c r="I36" s="91">
        <v>19.633409491839998</v>
      </c>
      <c r="J36" s="91">
        <v>0</v>
      </c>
      <c r="K36" s="91">
        <v>0.12396413077</v>
      </c>
      <c r="L36" s="91">
        <v>9.7338083550400025</v>
      </c>
    </row>
    <row r="37" spans="1:14" x14ac:dyDescent="0.25">
      <c r="A37" s="90">
        <v>34701.333333333256</v>
      </c>
      <c r="B37" s="91">
        <v>314.96568485051</v>
      </c>
      <c r="C37" s="91">
        <v>252.76103352384001</v>
      </c>
      <c r="D37" s="91">
        <v>74.28830459720001</v>
      </c>
      <c r="E37" s="91">
        <v>58.326498389730006</v>
      </c>
      <c r="F37" s="91">
        <v>78.075466666300002</v>
      </c>
      <c r="G37" s="91">
        <v>1.7730096442399998</v>
      </c>
      <c r="H37" s="91">
        <v>18.904814784879996</v>
      </c>
      <c r="I37" s="91">
        <v>19.61699421334</v>
      </c>
      <c r="J37" s="91">
        <v>0</v>
      </c>
      <c r="K37" s="91">
        <v>0.12396413077</v>
      </c>
      <c r="L37" s="91">
        <v>2.5367051605899995</v>
      </c>
    </row>
    <row r="38" spans="1:14" x14ac:dyDescent="0.25">
      <c r="A38" s="90">
        <v>34701.37499999992</v>
      </c>
      <c r="B38" s="91">
        <v>293.41146041393984</v>
      </c>
      <c r="C38" s="91">
        <v>244.33349609829992</v>
      </c>
      <c r="D38" s="91">
        <v>196.03332967403995</v>
      </c>
      <c r="E38" s="91">
        <v>52.391004424750008</v>
      </c>
      <c r="F38" s="91">
        <v>78.075466666300002</v>
      </c>
      <c r="G38" s="91">
        <v>1.77306994697</v>
      </c>
      <c r="H38" s="91">
        <v>18.964304688489996</v>
      </c>
      <c r="I38" s="91">
        <v>19.65384482004</v>
      </c>
      <c r="J38" s="91">
        <v>0</v>
      </c>
      <c r="K38" s="91">
        <v>0.12396413077</v>
      </c>
      <c r="L38" s="91">
        <v>6.7841616586800004</v>
      </c>
    </row>
    <row r="39" spans="1:14" x14ac:dyDescent="0.25">
      <c r="A39" s="90">
        <v>34701.416666666584</v>
      </c>
      <c r="B39" s="91">
        <v>284.71661735419997</v>
      </c>
      <c r="C39" s="91">
        <v>240.12951878094003</v>
      </c>
      <c r="D39" s="91">
        <v>271.11717220021001</v>
      </c>
      <c r="E39" s="91">
        <v>51.760753388089995</v>
      </c>
      <c r="F39" s="91">
        <v>78.075466666300002</v>
      </c>
      <c r="G39" s="91">
        <v>1.7733112799799999</v>
      </c>
      <c r="H39" s="91">
        <v>18.974791916619992</v>
      </c>
      <c r="I39" s="91">
        <v>19.626134694529998</v>
      </c>
      <c r="J39" s="91">
        <v>0</v>
      </c>
      <c r="K39" s="91">
        <v>0.12396413077</v>
      </c>
      <c r="L39" s="91">
        <v>2.76177342628</v>
      </c>
    </row>
    <row r="40" spans="1:14" x14ac:dyDescent="0.25">
      <c r="A40" s="90">
        <v>34701.458333333248</v>
      </c>
      <c r="B40" s="91">
        <v>289.33368899749996</v>
      </c>
      <c r="C40" s="91">
        <v>238.10153408681998</v>
      </c>
      <c r="D40" s="91">
        <v>306.80024288400006</v>
      </c>
      <c r="E40" s="91">
        <v>49.272370615370008</v>
      </c>
      <c r="F40" s="91">
        <v>78.075466666300002</v>
      </c>
      <c r="G40" s="91">
        <v>1.7738743903299998</v>
      </c>
      <c r="H40" s="91">
        <v>18.930362140189999</v>
      </c>
      <c r="I40" s="91">
        <v>19.590169991219994</v>
      </c>
      <c r="J40" s="91">
        <v>0</v>
      </c>
      <c r="K40" s="91">
        <v>0.12396413077</v>
      </c>
      <c r="L40" s="91">
        <v>1.0332632878399999</v>
      </c>
    </row>
    <row r="41" spans="1:14" x14ac:dyDescent="0.25">
      <c r="A41" s="90">
        <v>34701.499999999913</v>
      </c>
      <c r="B41" s="91">
        <v>292.01910031545987</v>
      </c>
      <c r="C41" s="91">
        <v>232.35224466646991</v>
      </c>
      <c r="D41" s="91">
        <v>313.48285225256024</v>
      </c>
      <c r="E41" s="91">
        <v>61.600983363880005</v>
      </c>
      <c r="F41" s="91">
        <v>78.075466666300002</v>
      </c>
      <c r="G41" s="91">
        <v>1.7743369147500001</v>
      </c>
      <c r="H41" s="91">
        <v>18.905901675529993</v>
      </c>
      <c r="I41" s="91">
        <v>19.593743551039999</v>
      </c>
      <c r="J41" s="91">
        <v>0</v>
      </c>
      <c r="K41" s="91">
        <v>0.12396413077</v>
      </c>
      <c r="L41" s="91">
        <v>3.32884493204</v>
      </c>
    </row>
    <row r="42" spans="1:14" x14ac:dyDescent="0.25">
      <c r="A42" s="90">
        <v>34701.541666666577</v>
      </c>
      <c r="B42" s="91">
        <v>289.01429178174999</v>
      </c>
      <c r="C42" s="91">
        <v>234.44192824388006</v>
      </c>
      <c r="D42" s="91">
        <v>280.18818960979019</v>
      </c>
      <c r="E42" s="91">
        <v>48.903220438980007</v>
      </c>
      <c r="F42" s="91">
        <v>78.075466666300002</v>
      </c>
      <c r="G42" s="91">
        <v>1.7744776618199998</v>
      </c>
      <c r="H42" s="91">
        <v>19.4865463535</v>
      </c>
      <c r="I42" s="91">
        <v>19.586516930909998</v>
      </c>
      <c r="J42" s="91">
        <v>0</v>
      </c>
      <c r="K42" s="91">
        <v>0.12396413077</v>
      </c>
      <c r="L42" s="91">
        <v>3.4385165955299999</v>
      </c>
    </row>
    <row r="43" spans="1:14" x14ac:dyDescent="0.25">
      <c r="A43" s="90">
        <v>34701.583333333241</v>
      </c>
      <c r="B43" s="91">
        <v>289.73855819581985</v>
      </c>
      <c r="C43" s="91">
        <v>238.59889313499005</v>
      </c>
      <c r="D43" s="91">
        <v>215.13251172905009</v>
      </c>
      <c r="E43" s="91">
        <v>42.335984883110001</v>
      </c>
      <c r="F43" s="91">
        <v>78.075466666300002</v>
      </c>
      <c r="G43" s="91">
        <v>1.7745782477499998</v>
      </c>
      <c r="H43" s="91">
        <v>19.879361796499992</v>
      </c>
      <c r="I43" s="91">
        <v>19.627424451149988</v>
      </c>
      <c r="J43" s="91">
        <v>0</v>
      </c>
      <c r="K43" s="91">
        <v>0.12396413077</v>
      </c>
      <c r="L43" s="91">
        <v>0.57960303394000001</v>
      </c>
    </row>
    <row r="44" spans="1:14" x14ac:dyDescent="0.25">
      <c r="A44" s="90">
        <v>34701.624999999905</v>
      </c>
      <c r="B44" s="91">
        <v>281.65409514911005</v>
      </c>
      <c r="C44" s="91">
        <v>240.58419575100001</v>
      </c>
      <c r="D44" s="91">
        <v>127.81715900499002</v>
      </c>
      <c r="E44" s="91">
        <v>53.330427729030006</v>
      </c>
      <c r="F44" s="91">
        <v>78.075466666300002</v>
      </c>
      <c r="G44" s="91">
        <v>1.77411572334</v>
      </c>
      <c r="H44" s="91">
        <v>20.51159460737</v>
      </c>
      <c r="I44" s="91">
        <v>19.726245086780001</v>
      </c>
      <c r="J44" s="91">
        <v>0</v>
      </c>
      <c r="K44" s="91">
        <v>0.13461732999999998</v>
      </c>
      <c r="L44" s="91">
        <v>0.82458572484000003</v>
      </c>
    </row>
    <row r="45" spans="1:14" x14ac:dyDescent="0.25">
      <c r="A45" s="90">
        <v>34701.66666666657</v>
      </c>
      <c r="B45" s="91">
        <v>286.25954864487989</v>
      </c>
      <c r="C45" s="91">
        <v>248.85809829483003</v>
      </c>
      <c r="D45" s="91">
        <v>41.567709652159998</v>
      </c>
      <c r="E45" s="91">
        <v>59.031699335700004</v>
      </c>
      <c r="F45" s="91">
        <v>80.959302314620004</v>
      </c>
      <c r="G45" s="91">
        <v>1.77361291572</v>
      </c>
      <c r="H45" s="91">
        <v>18.065645675799995</v>
      </c>
      <c r="I45" s="91">
        <v>19.794823892330001</v>
      </c>
      <c r="J45" s="91">
        <v>0</v>
      </c>
      <c r="K45" s="91">
        <v>0.16270455855000002</v>
      </c>
      <c r="L45" s="91">
        <v>4.0117070772000005</v>
      </c>
    </row>
    <row r="46" spans="1:14" x14ac:dyDescent="0.25">
      <c r="A46" s="90">
        <v>34701.708333333234</v>
      </c>
      <c r="B46" s="91">
        <v>281.33669785059004</v>
      </c>
      <c r="C46" s="91">
        <v>250.11473568273999</v>
      </c>
      <c r="D46" s="91">
        <v>0.98847612932000006</v>
      </c>
      <c r="E46" s="91">
        <v>69.326105759819995</v>
      </c>
      <c r="F46" s="91">
        <v>78.075466666300002</v>
      </c>
      <c r="G46" s="91">
        <v>1.77321081611</v>
      </c>
      <c r="H46" s="91">
        <v>17.188103101019998</v>
      </c>
      <c r="I46" s="91">
        <v>19.844977863229996</v>
      </c>
      <c r="J46" s="91">
        <v>0</v>
      </c>
      <c r="K46" s="91">
        <v>0.16270455855000002</v>
      </c>
      <c r="L46" s="91">
        <v>9.6353206551900001</v>
      </c>
    </row>
    <row r="47" spans="1:14" x14ac:dyDescent="0.25">
      <c r="A47" s="90">
        <v>34701.749999999898</v>
      </c>
      <c r="B47" s="91">
        <v>279.61234259836999</v>
      </c>
      <c r="C47" s="91">
        <v>248.80972102555003</v>
      </c>
      <c r="D47" s="91">
        <v>0</v>
      </c>
      <c r="E47" s="91">
        <v>74.329955454629996</v>
      </c>
      <c r="F47" s="91">
        <v>79.081709659050006</v>
      </c>
      <c r="G47" s="91">
        <v>1.7730297858399999</v>
      </c>
      <c r="H47" s="91">
        <v>19.520620265089999</v>
      </c>
      <c r="I47" s="91">
        <v>19.827834942460001</v>
      </c>
      <c r="J47" s="91">
        <v>0</v>
      </c>
      <c r="K47" s="91">
        <v>0.16270455855000002</v>
      </c>
      <c r="L47" s="91">
        <v>11.292697673060001</v>
      </c>
    </row>
    <row r="48" spans="1:14" x14ac:dyDescent="0.25">
      <c r="A48" s="90">
        <v>34701.791666666562</v>
      </c>
      <c r="B48" s="91">
        <v>277.27214880486997</v>
      </c>
      <c r="C48" s="91">
        <v>246.20827942787</v>
      </c>
      <c r="D48" s="91">
        <v>0</v>
      </c>
      <c r="E48" s="91">
        <v>72.233998213540005</v>
      </c>
      <c r="F48" s="91">
        <v>78.075466666300002</v>
      </c>
      <c r="G48" s="91">
        <v>1.7727683112299999</v>
      </c>
      <c r="H48" s="91">
        <v>18.713443229460001</v>
      </c>
      <c r="I48" s="91">
        <v>19.813222829729998</v>
      </c>
      <c r="J48" s="91">
        <v>0</v>
      </c>
      <c r="K48" s="91">
        <v>0.16270455855000002</v>
      </c>
      <c r="L48" s="91">
        <v>8.4369720476099985</v>
      </c>
    </row>
    <row r="49" spans="1:12" x14ac:dyDescent="0.25">
      <c r="A49" s="90">
        <v>34701.833333333227</v>
      </c>
      <c r="B49" s="91">
        <v>268.58015688379993</v>
      </c>
      <c r="C49" s="91">
        <v>239.81667096377993</v>
      </c>
      <c r="D49" s="91">
        <v>0</v>
      </c>
      <c r="E49" s="91">
        <v>68.690421496359988</v>
      </c>
      <c r="F49" s="91">
        <v>78.075466666300002</v>
      </c>
      <c r="G49" s="91">
        <v>1.77306994697</v>
      </c>
      <c r="H49" s="91">
        <v>17.947922318219998</v>
      </c>
      <c r="I49" s="91">
        <v>19.723961826059995</v>
      </c>
      <c r="J49" s="91">
        <v>0</v>
      </c>
      <c r="K49" s="91">
        <v>0.16270455855000002</v>
      </c>
      <c r="L49" s="91">
        <v>10.117556680560002</v>
      </c>
    </row>
    <row r="50" spans="1:12" x14ac:dyDescent="0.25">
      <c r="A50" s="90">
        <v>34701.874999999891</v>
      </c>
      <c r="B50" s="91">
        <v>257.25307688166993</v>
      </c>
      <c r="C50" s="91">
        <v>230.23681928070997</v>
      </c>
      <c r="D50" s="91">
        <v>0</v>
      </c>
      <c r="E50" s="91">
        <v>77.214996473029998</v>
      </c>
      <c r="F50" s="91">
        <v>78.075466666300002</v>
      </c>
      <c r="G50" s="91">
        <v>1.79386377021</v>
      </c>
      <c r="H50" s="91">
        <v>17.007002171980002</v>
      </c>
      <c r="I50" s="91">
        <v>19.677296712759997</v>
      </c>
      <c r="J50" s="91">
        <v>0</v>
      </c>
      <c r="K50" s="91">
        <v>0.16270455855000002</v>
      </c>
      <c r="L50" s="91">
        <v>14.628579126489999</v>
      </c>
    </row>
    <row r="51" spans="1:12" x14ac:dyDescent="0.25">
      <c r="A51" s="90">
        <v>34701.916666666555</v>
      </c>
      <c r="B51" s="91">
        <v>244.68035792545987</v>
      </c>
      <c r="C51" s="91">
        <v>206.60033361929007</v>
      </c>
      <c r="D51" s="91">
        <v>0</v>
      </c>
      <c r="E51" s="91">
        <v>65.746150195150008</v>
      </c>
      <c r="F51" s="91">
        <v>78.075466666300002</v>
      </c>
      <c r="G51" s="91">
        <v>1.8133704840799998</v>
      </c>
      <c r="H51" s="91">
        <v>16.317136800339998</v>
      </c>
      <c r="I51" s="91">
        <v>19.651097114659997</v>
      </c>
      <c r="J51" s="91">
        <v>0</v>
      </c>
      <c r="K51" s="91">
        <v>0.16270455855000002</v>
      </c>
      <c r="L51" s="91">
        <v>14.41235072718</v>
      </c>
    </row>
    <row r="52" spans="1:12" x14ac:dyDescent="0.25">
      <c r="A52" s="90">
        <v>34701.958333333219</v>
      </c>
      <c r="B52" s="91">
        <v>232.65083742065013</v>
      </c>
      <c r="C52" s="91">
        <v>185.00834870849994</v>
      </c>
      <c r="D52" s="91">
        <v>0</v>
      </c>
      <c r="E52" s="91">
        <v>62.882870190950001</v>
      </c>
      <c r="F52" s="91">
        <v>78.075466666300002</v>
      </c>
      <c r="G52" s="91">
        <v>1.8128475348599999</v>
      </c>
      <c r="H52" s="91">
        <v>20.635319396769997</v>
      </c>
      <c r="I52" s="91">
        <v>19.626652727139998</v>
      </c>
      <c r="J52" s="91">
        <v>0</v>
      </c>
      <c r="K52" s="91">
        <v>0.19201188362999999</v>
      </c>
      <c r="L52" s="91">
        <v>6.2427182594700001</v>
      </c>
    </row>
    <row r="53" spans="1:12" x14ac:dyDescent="0.25">
      <c r="A53" s="90">
        <v>34701.999999999884</v>
      </c>
      <c r="B53" s="91">
        <v>221.6605313233699</v>
      </c>
      <c r="C53" s="91">
        <v>168.13624456972005</v>
      </c>
      <c r="D53" s="91">
        <v>0</v>
      </c>
      <c r="E53" s="91">
        <v>74.341758514139997</v>
      </c>
      <c r="F53" s="91">
        <v>76.931101282629996</v>
      </c>
      <c r="G53" s="91">
        <v>2.34379480537</v>
      </c>
      <c r="H53" s="91">
        <v>49.014436927740014</v>
      </c>
      <c r="I53" s="91">
        <v>19.584013779319996</v>
      </c>
      <c r="J53" s="91">
        <v>0</v>
      </c>
      <c r="K53" s="91">
        <v>0.98515577750000027</v>
      </c>
      <c r="L53" s="91">
        <v>11.546385955420003</v>
      </c>
    </row>
    <row r="54" spans="1:12" x14ac:dyDescent="0.25">
      <c r="A54" s="90">
        <v>34702.041666666548</v>
      </c>
      <c r="B54" s="91">
        <v>208.84275618566008</v>
      </c>
      <c r="C54" s="91">
        <v>149.18824019869999</v>
      </c>
      <c r="D54" s="91">
        <v>0</v>
      </c>
      <c r="E54" s="91">
        <v>77.035071324689994</v>
      </c>
      <c r="F54" s="91">
        <v>74.168887099269995</v>
      </c>
      <c r="G54" s="91">
        <v>2.3436740778299998</v>
      </c>
      <c r="H54" s="91">
        <v>48.417797618729985</v>
      </c>
      <c r="I54" s="91">
        <v>19.495826199100005</v>
      </c>
      <c r="J54" s="91">
        <v>0</v>
      </c>
      <c r="K54" s="91">
        <v>0.98515577750000027</v>
      </c>
      <c r="L54" s="91">
        <v>9.9512786165700007</v>
      </c>
    </row>
    <row r="55" spans="1:12" x14ac:dyDescent="0.25">
      <c r="A55" s="90">
        <v>34702.083333333212</v>
      </c>
      <c r="B55" s="91">
        <v>202.53458764626004</v>
      </c>
      <c r="C55" s="91">
        <v>138.86174276901994</v>
      </c>
      <c r="D55" s="91">
        <v>0</v>
      </c>
      <c r="E55" s="91">
        <v>63.706799371049996</v>
      </c>
      <c r="F55" s="91">
        <v>72.908227212619991</v>
      </c>
      <c r="G55" s="91">
        <v>2.3434327448200003</v>
      </c>
      <c r="H55" s="91">
        <v>50.082669153309993</v>
      </c>
      <c r="I55" s="91">
        <v>19.465500963640007</v>
      </c>
      <c r="J55" s="91">
        <v>0</v>
      </c>
      <c r="K55" s="91">
        <v>0.98515577750000027</v>
      </c>
      <c r="L55" s="91">
        <v>19.326709865440002</v>
      </c>
    </row>
    <row r="56" spans="1:12" x14ac:dyDescent="0.25">
      <c r="A56" s="90">
        <v>34702.124999999876</v>
      </c>
      <c r="B56" s="91">
        <v>193.95158097746992</v>
      </c>
      <c r="C56" s="91">
        <v>125.71894998319003</v>
      </c>
      <c r="D56" s="91">
        <v>0</v>
      </c>
      <c r="E56" s="91">
        <v>70.063760950510002</v>
      </c>
      <c r="F56" s="91">
        <v>68.179550703160004</v>
      </c>
      <c r="G56" s="91">
        <v>2.3595341144700002</v>
      </c>
      <c r="H56" s="91">
        <v>42.85113968836999</v>
      </c>
      <c r="I56" s="91">
        <v>19.45068164397</v>
      </c>
      <c r="J56" s="91">
        <v>0</v>
      </c>
      <c r="K56" s="91">
        <v>0.98515577750000027</v>
      </c>
      <c r="L56" s="91">
        <v>7.7343709619700016</v>
      </c>
    </row>
    <row r="57" spans="1:12" x14ac:dyDescent="0.25">
      <c r="A57" s="90">
        <v>34702.166666666541</v>
      </c>
      <c r="B57" s="91">
        <v>189.2190807555001</v>
      </c>
      <c r="C57" s="91">
        <v>115.03301298821997</v>
      </c>
      <c r="D57" s="91">
        <v>0</v>
      </c>
      <c r="E57" s="91">
        <v>63.44564418936001</v>
      </c>
      <c r="F57" s="91">
        <v>69.521701875169995</v>
      </c>
      <c r="G57" s="91">
        <v>2.4073146005299999</v>
      </c>
      <c r="H57" s="91">
        <v>41.870259420020005</v>
      </c>
      <c r="I57" s="91">
        <v>19.453346887709998</v>
      </c>
      <c r="J57" s="91">
        <v>0</v>
      </c>
      <c r="K57" s="91">
        <v>0.98515577750000027</v>
      </c>
      <c r="L57" s="91">
        <v>7.085467003899999</v>
      </c>
    </row>
    <row r="58" spans="1:12" x14ac:dyDescent="0.25">
      <c r="A58" s="90">
        <v>34702.208333333205</v>
      </c>
      <c r="B58" s="91">
        <v>182.99397344240998</v>
      </c>
      <c r="C58" s="91">
        <v>105.23955678567998</v>
      </c>
      <c r="D58" s="91">
        <v>0</v>
      </c>
      <c r="E58" s="91">
        <v>61.223625123009995</v>
      </c>
      <c r="F58" s="91">
        <v>68.872214388119986</v>
      </c>
      <c r="G58" s="91">
        <v>2.4623188459200005</v>
      </c>
      <c r="H58" s="91">
        <v>38.970503115589992</v>
      </c>
      <c r="I58" s="91">
        <v>19.743003757920004</v>
      </c>
      <c r="J58" s="91">
        <v>0</v>
      </c>
      <c r="K58" s="91">
        <v>0.98515577750000027</v>
      </c>
      <c r="L58" s="91">
        <v>14.440994594939998</v>
      </c>
    </row>
    <row r="59" spans="1:12" x14ac:dyDescent="0.25">
      <c r="A59" s="90">
        <v>34702.249999999869</v>
      </c>
      <c r="B59" s="91">
        <v>181.87317276346002</v>
      </c>
      <c r="C59" s="91">
        <v>97.070506130120052</v>
      </c>
      <c r="D59" s="91">
        <v>0.26197960892</v>
      </c>
      <c r="E59" s="91">
        <v>73.558434221820008</v>
      </c>
      <c r="F59" s="91">
        <v>69.310513592439989</v>
      </c>
      <c r="G59" s="91">
        <v>2.45345031564</v>
      </c>
      <c r="H59" s="91">
        <v>53.020701827160011</v>
      </c>
      <c r="I59" s="91">
        <v>19.739083215510007</v>
      </c>
      <c r="J59" s="91">
        <v>0</v>
      </c>
      <c r="K59" s="91">
        <v>0.95169839154000024</v>
      </c>
      <c r="L59" s="91">
        <v>11.778923971500001</v>
      </c>
    </row>
    <row r="60" spans="1:12" x14ac:dyDescent="0.25">
      <c r="A60" s="90">
        <v>34702.291666666533</v>
      </c>
      <c r="B60" s="91">
        <v>175.09457726366998</v>
      </c>
      <c r="C60" s="91">
        <v>95.77943996118006</v>
      </c>
      <c r="D60" s="91">
        <v>6.6719028832000005</v>
      </c>
      <c r="E60" s="91">
        <v>72.035804670700003</v>
      </c>
      <c r="F60" s="91">
        <v>75.120418045649998</v>
      </c>
      <c r="G60" s="91">
        <v>2.43053615549</v>
      </c>
      <c r="H60" s="91">
        <v>52.9658818869</v>
      </c>
      <c r="I60" s="91">
        <v>19.712522285900004</v>
      </c>
      <c r="J60" s="91">
        <v>0</v>
      </c>
      <c r="K60" s="91">
        <v>0.92239106646000002</v>
      </c>
      <c r="L60" s="91">
        <v>39.537608334780003</v>
      </c>
    </row>
    <row r="61" spans="1:12" x14ac:dyDescent="0.25">
      <c r="A61" s="90">
        <v>34702.333333333198</v>
      </c>
      <c r="B61" s="91">
        <v>165.79061514637007</v>
      </c>
      <c r="C61" s="91">
        <v>92.711365394960026</v>
      </c>
      <c r="D61" s="91">
        <v>74.285878384270035</v>
      </c>
      <c r="E61" s="91">
        <v>91.068465951479993</v>
      </c>
      <c r="F61" s="91">
        <v>78.155649934489986</v>
      </c>
      <c r="G61" s="91">
        <v>2.4306367414300003</v>
      </c>
      <c r="H61" s="91">
        <v>47.529079030879998</v>
      </c>
      <c r="I61" s="91">
        <v>19.631329886460001</v>
      </c>
      <c r="J61" s="91">
        <v>0</v>
      </c>
      <c r="K61" s="91">
        <v>0.92239106646000002</v>
      </c>
      <c r="L61" s="91">
        <v>25.036298583930002</v>
      </c>
    </row>
    <row r="62" spans="1:12" x14ac:dyDescent="0.25">
      <c r="A62" s="90">
        <v>34702.374999999862</v>
      </c>
      <c r="B62" s="91">
        <v>156.38295978149006</v>
      </c>
      <c r="C62" s="91">
        <v>93.032201784449995</v>
      </c>
      <c r="D62" s="91">
        <v>205.34359631434003</v>
      </c>
      <c r="E62" s="91">
        <v>60.639014952349996</v>
      </c>
      <c r="F62" s="91">
        <v>77.104577326259999</v>
      </c>
      <c r="G62" s="91">
        <v>2.4313003156400002</v>
      </c>
      <c r="H62" s="91">
        <v>45.265558074810009</v>
      </c>
      <c r="I62" s="91">
        <v>19.75722361186001</v>
      </c>
      <c r="J62" s="91">
        <v>0</v>
      </c>
      <c r="K62" s="91">
        <v>0.85359106793000006</v>
      </c>
      <c r="L62" s="91">
        <v>0.54704927180000007</v>
      </c>
    </row>
    <row r="63" spans="1:12" x14ac:dyDescent="0.25">
      <c r="A63" s="90">
        <v>34702.416666666526</v>
      </c>
      <c r="B63" s="91">
        <v>142.89824434992002</v>
      </c>
      <c r="C63" s="91">
        <v>88.444656100620037</v>
      </c>
      <c r="D63" s="91">
        <v>310.57585946654012</v>
      </c>
      <c r="E63" s="91">
        <v>52.231654756899992</v>
      </c>
      <c r="F63" s="91">
        <v>76.432109004099999</v>
      </c>
      <c r="G63" s="91">
        <v>2.4324868390800001</v>
      </c>
      <c r="H63" s="91">
        <v>26.779615354609998</v>
      </c>
      <c r="I63" s="91">
        <v>19.735664252300001</v>
      </c>
      <c r="J63" s="91">
        <v>0</v>
      </c>
      <c r="K63" s="91">
        <v>0.35359106792999995</v>
      </c>
      <c r="L63" s="91">
        <v>0</v>
      </c>
    </row>
    <row r="64" spans="1:12" x14ac:dyDescent="0.25">
      <c r="A64" s="90">
        <v>34702.45833333319</v>
      </c>
      <c r="B64" s="91">
        <v>136.06228132175997</v>
      </c>
      <c r="C64" s="91">
        <v>93.915608710299992</v>
      </c>
      <c r="D64" s="91">
        <v>354.84917105304004</v>
      </c>
      <c r="E64" s="91">
        <v>51.050377708619997</v>
      </c>
      <c r="F64" s="91">
        <v>77.462406376739992</v>
      </c>
      <c r="G64" s="91">
        <v>2.0902108516499998</v>
      </c>
      <c r="H64" s="91">
        <v>27.34898937266999</v>
      </c>
      <c r="I64" s="91">
        <v>19.709042907239997</v>
      </c>
      <c r="J64" s="91">
        <v>0</v>
      </c>
      <c r="K64" s="91">
        <v>0.35359106792999995</v>
      </c>
      <c r="L64" s="91">
        <v>0.62766854414999995</v>
      </c>
    </row>
    <row r="65" spans="1:12" x14ac:dyDescent="0.25">
      <c r="A65" s="90">
        <v>34702.499999999854</v>
      </c>
      <c r="B65" s="91">
        <v>127.12423066266003</v>
      </c>
      <c r="C65" s="91">
        <v>97.813136709690014</v>
      </c>
      <c r="D65" s="91">
        <v>360.84045870248991</v>
      </c>
      <c r="E65" s="91">
        <v>48.844911352410008</v>
      </c>
      <c r="F65" s="91">
        <v>76.946856813859995</v>
      </c>
      <c r="G65" s="91">
        <v>2.12912223349</v>
      </c>
      <c r="H65" s="91">
        <v>26.793301769539998</v>
      </c>
      <c r="I65" s="91">
        <v>19.686119721210009</v>
      </c>
      <c r="J65" s="91">
        <v>0</v>
      </c>
      <c r="K65" s="91">
        <v>0.38628300755999995</v>
      </c>
      <c r="L65" s="91">
        <v>0</v>
      </c>
    </row>
    <row r="66" spans="1:12" x14ac:dyDescent="0.25">
      <c r="A66" s="90">
        <v>34702.541666666519</v>
      </c>
      <c r="B66" s="91">
        <v>123.50425401603997</v>
      </c>
      <c r="C66" s="91">
        <v>99.28485317402999</v>
      </c>
      <c r="D66" s="91">
        <v>323.92851865577023</v>
      </c>
      <c r="E66" s="91">
        <v>52.009297026630001</v>
      </c>
      <c r="F66" s="91">
        <v>81.034875728639989</v>
      </c>
      <c r="G66" s="91">
        <v>2.1290820723499997</v>
      </c>
      <c r="H66" s="91">
        <v>40.99281309098</v>
      </c>
      <c r="I66" s="91">
        <v>19.693305899000006</v>
      </c>
      <c r="J66" s="91">
        <v>0</v>
      </c>
      <c r="K66" s="91">
        <v>0.39493690126999997</v>
      </c>
      <c r="L66" s="91">
        <v>0.48356752573999995</v>
      </c>
    </row>
    <row r="67" spans="1:12" x14ac:dyDescent="0.25">
      <c r="A67" s="90">
        <v>34702.583333333183</v>
      </c>
      <c r="B67" s="91">
        <v>130.13024207633998</v>
      </c>
      <c r="C67" s="91">
        <v>97.535837773909961</v>
      </c>
      <c r="D67" s="91">
        <v>241.76545249488001</v>
      </c>
      <c r="E67" s="91">
        <v>63.252027701809993</v>
      </c>
      <c r="F67" s="91">
        <v>79.935371350989996</v>
      </c>
      <c r="G67" s="91">
        <v>2.12974564657</v>
      </c>
      <c r="H67" s="91">
        <v>46.127601404890001</v>
      </c>
      <c r="I67" s="91">
        <v>19.720194317599997</v>
      </c>
      <c r="J67" s="91">
        <v>0</v>
      </c>
      <c r="K67" s="91">
        <v>0.35729926280999996</v>
      </c>
      <c r="L67" s="91">
        <v>0.25339621546999996</v>
      </c>
    </row>
    <row r="68" spans="1:12" x14ac:dyDescent="0.25">
      <c r="A68" s="90">
        <v>34702.624999999847</v>
      </c>
      <c r="B68" s="91">
        <v>132.45300101537003</v>
      </c>
      <c r="C68" s="91">
        <v>97.555758203869999</v>
      </c>
      <c r="D68" s="91">
        <v>123.23056489066001</v>
      </c>
      <c r="E68" s="91">
        <v>70.876654335869986</v>
      </c>
      <c r="F68" s="91">
        <v>81.292214681949986</v>
      </c>
      <c r="G68" s="91">
        <v>2.4596628829000005</v>
      </c>
      <c r="H68" s="91">
        <v>45.809576877040008</v>
      </c>
      <c r="I68" s="91">
        <v>19.807322441700006</v>
      </c>
      <c r="J68" s="91">
        <v>0</v>
      </c>
      <c r="K68" s="91">
        <v>0.37633225468999998</v>
      </c>
      <c r="L68" s="91">
        <v>6.6305366443100002</v>
      </c>
    </row>
    <row r="69" spans="1:12" x14ac:dyDescent="0.25">
      <c r="A69" s="90">
        <v>34702.666666666511</v>
      </c>
      <c r="B69" s="91">
        <v>137.46768484817005</v>
      </c>
      <c r="C69" s="91">
        <v>98.220753574159986</v>
      </c>
      <c r="D69" s="91">
        <v>31.459055420649999</v>
      </c>
      <c r="E69" s="91">
        <v>105.59764213733001</v>
      </c>
      <c r="F69" s="91">
        <v>81.691844706879991</v>
      </c>
      <c r="G69" s="91">
        <v>2.4976775313400004</v>
      </c>
      <c r="H69" s="91">
        <v>51.254431174560004</v>
      </c>
      <c r="I69" s="91">
        <v>19.878047383990001</v>
      </c>
      <c r="J69" s="91">
        <v>0</v>
      </c>
      <c r="K69" s="91">
        <v>0.95471434939000011</v>
      </c>
      <c r="L69" s="91">
        <v>25.379731741260006</v>
      </c>
    </row>
    <row r="70" spans="1:12" x14ac:dyDescent="0.25">
      <c r="A70" s="90">
        <v>34702.708333333176</v>
      </c>
      <c r="B70" s="91">
        <v>140.80406908785994</v>
      </c>
      <c r="C70" s="91">
        <v>100.50943764508996</v>
      </c>
      <c r="D70" s="91">
        <v>0.69284063385000005</v>
      </c>
      <c r="E70" s="91">
        <v>106.08848405712001</v>
      </c>
      <c r="F70" s="91">
        <v>82.011033595099988</v>
      </c>
      <c r="G70" s="91">
        <v>2.4972150069300003</v>
      </c>
      <c r="H70" s="91">
        <v>60.428191655129993</v>
      </c>
      <c r="I70" s="91">
        <v>19.932253658989996</v>
      </c>
      <c r="J70" s="91">
        <v>0</v>
      </c>
      <c r="K70" s="91">
        <v>0.93617596628999999</v>
      </c>
      <c r="L70" s="91">
        <v>19.213602649969999</v>
      </c>
    </row>
    <row r="71" spans="1:12" x14ac:dyDescent="0.25">
      <c r="A71" s="90">
        <v>34702.74999999984</v>
      </c>
      <c r="B71" s="91">
        <v>141.86387402848999</v>
      </c>
      <c r="C71" s="91">
        <v>108.10465003764995</v>
      </c>
      <c r="D71" s="91">
        <v>0</v>
      </c>
      <c r="E71" s="91">
        <v>94.751515376490005</v>
      </c>
      <c r="F71" s="91">
        <v>82.571466666099994</v>
      </c>
      <c r="G71" s="91">
        <v>2.4992461348500004</v>
      </c>
      <c r="H71" s="91">
        <v>61.200841319600009</v>
      </c>
      <c r="I71" s="91">
        <v>20.034743730999999</v>
      </c>
      <c r="J71" s="91">
        <v>0</v>
      </c>
      <c r="K71" s="91">
        <v>0.94720486402000004</v>
      </c>
      <c r="L71" s="91">
        <v>43.589928946000001</v>
      </c>
    </row>
    <row r="72" spans="1:12" x14ac:dyDescent="0.25">
      <c r="A72" s="90">
        <v>34702.791666666504</v>
      </c>
      <c r="B72" s="91">
        <v>143.63547275392</v>
      </c>
      <c r="C72" s="91">
        <v>111.25710281468</v>
      </c>
      <c r="D72" s="91">
        <v>0</v>
      </c>
      <c r="E72" s="91">
        <v>88.195528893449989</v>
      </c>
      <c r="F72" s="91">
        <v>82.571466666099994</v>
      </c>
      <c r="G72" s="91">
        <v>2.4991656905200008</v>
      </c>
      <c r="H72" s="91">
        <v>61.472680216710003</v>
      </c>
      <c r="I72" s="91">
        <v>20.102602315650003</v>
      </c>
      <c r="J72" s="91">
        <v>0</v>
      </c>
      <c r="K72" s="91">
        <v>0.96315613443000003</v>
      </c>
      <c r="L72" s="91">
        <v>51.48067797617</v>
      </c>
    </row>
    <row r="73" spans="1:12" x14ac:dyDescent="0.25">
      <c r="A73" s="90">
        <v>34702.833333333168</v>
      </c>
      <c r="B73" s="91">
        <v>147.10095648178998</v>
      </c>
      <c r="C73" s="91">
        <v>109.39693844726999</v>
      </c>
      <c r="D73" s="91">
        <v>0</v>
      </c>
      <c r="E73" s="91">
        <v>92.625723074829992</v>
      </c>
      <c r="F73" s="91">
        <v>82.571466666099994</v>
      </c>
      <c r="G73" s="91">
        <v>2.4783109932500005</v>
      </c>
      <c r="H73" s="91">
        <v>60.749319350370008</v>
      </c>
      <c r="I73" s="91">
        <v>20.011639652639996</v>
      </c>
      <c r="J73" s="91">
        <v>0</v>
      </c>
      <c r="K73" s="91">
        <v>0.96520032625999996</v>
      </c>
      <c r="L73" s="91">
        <v>49.288172136389996</v>
      </c>
    </row>
    <row r="74" spans="1:12" x14ac:dyDescent="0.25">
      <c r="A74" s="90">
        <v>34702.874999999833</v>
      </c>
      <c r="B74" s="91">
        <v>147.99657364338995</v>
      </c>
      <c r="C74" s="91">
        <v>110.17935782461001</v>
      </c>
      <c r="D74" s="91">
        <v>0</v>
      </c>
      <c r="E74" s="91">
        <v>86.599620790969993</v>
      </c>
      <c r="F74" s="91">
        <v>81.473466666099995</v>
      </c>
      <c r="G74" s="91">
        <v>2.5136040840700007</v>
      </c>
      <c r="H74" s="91">
        <v>59.351833023439994</v>
      </c>
      <c r="I74" s="91">
        <v>19.997849468340007</v>
      </c>
      <c r="J74" s="91">
        <v>0</v>
      </c>
      <c r="K74" s="91">
        <v>0.96674990812000006</v>
      </c>
      <c r="L74" s="91">
        <v>49.332773459079988</v>
      </c>
    </row>
    <row r="75" spans="1:12" x14ac:dyDescent="0.25">
      <c r="A75" s="90">
        <v>34702.916666666497</v>
      </c>
      <c r="B75" s="91">
        <v>152.50013606103997</v>
      </c>
      <c r="C75" s="91">
        <v>113.73891836817003</v>
      </c>
      <c r="D75" s="91">
        <v>0</v>
      </c>
      <c r="E75" s="91">
        <v>92.630700452559992</v>
      </c>
      <c r="F75" s="91">
        <v>81.473466666099995</v>
      </c>
      <c r="G75" s="91">
        <v>2.5654080000900006</v>
      </c>
      <c r="H75" s="91">
        <v>60.681000685859992</v>
      </c>
      <c r="I75" s="91">
        <v>19.946198715690002</v>
      </c>
      <c r="J75" s="91">
        <v>0</v>
      </c>
      <c r="K75" s="91">
        <v>0.94547085522000007</v>
      </c>
      <c r="L75" s="91">
        <v>26.293019125910003</v>
      </c>
    </row>
    <row r="76" spans="1:12" x14ac:dyDescent="0.25">
      <c r="A76" s="90">
        <v>34702.958333333161</v>
      </c>
      <c r="B76" s="91">
        <v>152.60773597604</v>
      </c>
      <c r="C76" s="91">
        <v>115.34627375387997</v>
      </c>
      <c r="D76" s="91">
        <v>0</v>
      </c>
      <c r="E76" s="91">
        <v>85.265360466030003</v>
      </c>
      <c r="F76" s="91">
        <v>81.473466666099995</v>
      </c>
      <c r="G76" s="91">
        <v>2.5862626973500005</v>
      </c>
      <c r="H76" s="91">
        <v>61.180598653889994</v>
      </c>
      <c r="I76" s="91">
        <v>19.895588978070005</v>
      </c>
      <c r="J76" s="91">
        <v>0</v>
      </c>
      <c r="K76" s="91">
        <v>0.99385687894000019</v>
      </c>
      <c r="L76" s="91">
        <v>45.300112658590002</v>
      </c>
    </row>
    <row r="77" spans="1:12" x14ac:dyDescent="0.25">
      <c r="A77" s="90">
        <v>34702.999999999825</v>
      </c>
      <c r="B77" s="91">
        <v>150.61239410675992</v>
      </c>
      <c r="C77" s="91">
        <v>120.29971678168008</v>
      </c>
      <c r="D77" s="91">
        <v>0</v>
      </c>
      <c r="E77" s="91">
        <v>100.06489467600002</v>
      </c>
      <c r="F77" s="91">
        <v>75.87946666629999</v>
      </c>
      <c r="G77" s="91">
        <v>2.0266569698199999</v>
      </c>
      <c r="H77" s="91">
        <v>19.691821453299998</v>
      </c>
      <c r="I77" s="91">
        <v>19.80369873998</v>
      </c>
      <c r="J77" s="91">
        <v>0</v>
      </c>
      <c r="K77" s="91">
        <v>0.28404968730999997</v>
      </c>
      <c r="L77" s="91">
        <v>31.618012942060002</v>
      </c>
    </row>
    <row r="78" spans="1:12" x14ac:dyDescent="0.25">
      <c r="A78" s="90">
        <v>34703.04166666649</v>
      </c>
      <c r="B78" s="91">
        <v>153.16306980518007</v>
      </c>
      <c r="C78" s="91">
        <v>125.16781150005001</v>
      </c>
      <c r="D78" s="91">
        <v>0</v>
      </c>
      <c r="E78" s="91">
        <v>87.474873847979993</v>
      </c>
      <c r="F78" s="91">
        <v>75.87946666629999</v>
      </c>
      <c r="G78" s="91">
        <v>2.0263353145399998</v>
      </c>
      <c r="H78" s="91">
        <v>20.440045174880002</v>
      </c>
      <c r="I78" s="91">
        <v>19.859158155820001</v>
      </c>
      <c r="J78" s="91">
        <v>0</v>
      </c>
      <c r="K78" s="91">
        <v>0.28404968730999997</v>
      </c>
      <c r="L78" s="91">
        <v>19.538395689109997</v>
      </c>
    </row>
    <row r="79" spans="1:12" x14ac:dyDescent="0.25">
      <c r="A79" s="90">
        <v>34703.083333333154</v>
      </c>
      <c r="B79" s="91">
        <v>156.13068078185</v>
      </c>
      <c r="C79" s="91">
        <v>132.99013030346001</v>
      </c>
      <c r="D79" s="91">
        <v>0</v>
      </c>
      <c r="E79" s="91">
        <v>94.263194206039998</v>
      </c>
      <c r="F79" s="91">
        <v>75.87946666629999</v>
      </c>
      <c r="G79" s="91">
        <v>1.8576732540000001</v>
      </c>
      <c r="H79" s="91">
        <v>20.441759479610003</v>
      </c>
      <c r="I79" s="91">
        <v>19.8219017017</v>
      </c>
      <c r="J79" s="91">
        <v>0</v>
      </c>
      <c r="K79" s="91">
        <v>0.29540160414999994</v>
      </c>
      <c r="L79" s="91">
        <v>33.413348375530006</v>
      </c>
    </row>
    <row r="80" spans="1:12" x14ac:dyDescent="0.25">
      <c r="A80" s="90">
        <v>34703.124999999818</v>
      </c>
      <c r="B80" s="91">
        <v>157.99568197134994</v>
      </c>
      <c r="C80" s="91">
        <v>139.17571544084996</v>
      </c>
      <c r="D80" s="91">
        <v>0</v>
      </c>
      <c r="E80" s="91">
        <v>82.988591762560006</v>
      </c>
      <c r="F80" s="91">
        <v>74.761102688189993</v>
      </c>
      <c r="G80" s="91">
        <v>1.7126600703999999</v>
      </c>
      <c r="H80" s="91">
        <v>20.192726833070001</v>
      </c>
      <c r="I80" s="91">
        <v>19.806185379699997</v>
      </c>
      <c r="J80" s="91">
        <v>0</v>
      </c>
      <c r="K80" s="91">
        <v>0.31813886564999994</v>
      </c>
      <c r="L80" s="91">
        <v>5.6263062417</v>
      </c>
    </row>
    <row r="81" spans="1:12" x14ac:dyDescent="0.25">
      <c r="A81" s="90">
        <v>34703.166666666482</v>
      </c>
      <c r="B81" s="91">
        <v>159.28460689594993</v>
      </c>
      <c r="C81" s="91">
        <v>146.32206906196004</v>
      </c>
      <c r="D81" s="91">
        <v>0</v>
      </c>
      <c r="E81" s="91">
        <v>70.190698152140001</v>
      </c>
      <c r="F81" s="91">
        <v>75.87946666629999</v>
      </c>
      <c r="G81" s="91">
        <v>1.7233183956</v>
      </c>
      <c r="H81" s="91">
        <v>19.36146321391</v>
      </c>
      <c r="I81" s="91">
        <v>19.81695139328</v>
      </c>
      <c r="J81" s="91">
        <v>0</v>
      </c>
      <c r="K81" s="91">
        <v>0.10751542267000001</v>
      </c>
      <c r="L81" s="91">
        <v>2.5338818736000004</v>
      </c>
    </row>
    <row r="82" spans="1:12" x14ac:dyDescent="0.25">
      <c r="A82" s="90">
        <v>34703.208333333147</v>
      </c>
      <c r="B82" s="91">
        <v>161.04584743139998</v>
      </c>
      <c r="C82" s="91">
        <v>150.71379236980997</v>
      </c>
      <c r="D82" s="91">
        <v>0</v>
      </c>
      <c r="E82" s="91">
        <v>72.508706986749999</v>
      </c>
      <c r="F82" s="91">
        <v>75.87946666629999</v>
      </c>
      <c r="G82" s="91">
        <v>1.69188638876</v>
      </c>
      <c r="H82" s="91">
        <v>20.535016645139997</v>
      </c>
      <c r="I82" s="91">
        <v>19.837486981329992</v>
      </c>
      <c r="J82" s="91">
        <v>0</v>
      </c>
      <c r="K82" s="91">
        <v>0.10468747673000002</v>
      </c>
      <c r="L82" s="91">
        <v>1.2415401753499999</v>
      </c>
    </row>
    <row r="83" spans="1:12" x14ac:dyDescent="0.25">
      <c r="A83" s="90">
        <v>34703.249999999811</v>
      </c>
      <c r="B83" s="91">
        <v>159.65301374650005</v>
      </c>
      <c r="C83" s="91">
        <v>160.93434080485002</v>
      </c>
      <c r="D83" s="91">
        <v>0.27982844100999998</v>
      </c>
      <c r="E83" s="91">
        <v>76.542954436109994</v>
      </c>
      <c r="F83" s="91">
        <v>75.87946666629999</v>
      </c>
      <c r="G83" s="91">
        <v>1.6746319942299999</v>
      </c>
      <c r="H83" s="91">
        <v>18.3507087009</v>
      </c>
      <c r="I83" s="91">
        <v>19.840004506469999</v>
      </c>
      <c r="J83" s="91">
        <v>0</v>
      </c>
      <c r="K83" s="91">
        <v>0.11489730580000002</v>
      </c>
      <c r="L83" s="91">
        <v>2.3600849788099998</v>
      </c>
    </row>
    <row r="84" spans="1:12" x14ac:dyDescent="0.25">
      <c r="A84" s="90">
        <v>34703.291666666475</v>
      </c>
      <c r="B84" s="91">
        <v>160.56092625623</v>
      </c>
      <c r="C84" s="91">
        <v>175.37598084622999</v>
      </c>
      <c r="D84" s="91">
        <v>7.2106991088399965</v>
      </c>
      <c r="E84" s="91">
        <v>99.508970405029999</v>
      </c>
      <c r="F84" s="91">
        <v>75.87946666629999</v>
      </c>
      <c r="G84" s="91">
        <v>1.67300308798</v>
      </c>
      <c r="H84" s="91">
        <v>21.061975661089999</v>
      </c>
      <c r="I84" s="91">
        <v>19.915881698329994</v>
      </c>
      <c r="J84" s="91">
        <v>0</v>
      </c>
      <c r="K84" s="91">
        <v>0.11813043919000001</v>
      </c>
      <c r="L84" s="91">
        <v>17.302478643999997</v>
      </c>
    </row>
    <row r="85" spans="1:12" x14ac:dyDescent="0.25">
      <c r="A85" s="90">
        <v>34703.333333333139</v>
      </c>
      <c r="B85" s="91">
        <v>162.75931604669998</v>
      </c>
      <c r="C85" s="91">
        <v>179.95398081484996</v>
      </c>
      <c r="D85" s="91">
        <v>85.90401480152002</v>
      </c>
      <c r="E85" s="91">
        <v>80.623742032590002</v>
      </c>
      <c r="F85" s="91">
        <v>75.87946666629999</v>
      </c>
      <c r="G85" s="91">
        <v>1.6749337520399998</v>
      </c>
      <c r="H85" s="91">
        <v>21.003436867239994</v>
      </c>
      <c r="I85" s="91">
        <v>20.014910836119995</v>
      </c>
      <c r="J85" s="91">
        <v>0</v>
      </c>
      <c r="K85" s="91">
        <v>5.6761394319999992E-2</v>
      </c>
      <c r="L85" s="91">
        <v>4.9388603999500003</v>
      </c>
    </row>
    <row r="86" spans="1:12" x14ac:dyDescent="0.25">
      <c r="A86" s="90">
        <v>34703.374999999804</v>
      </c>
      <c r="B86" s="91">
        <v>158.97348301932999</v>
      </c>
      <c r="C86" s="91">
        <v>180.89236939595997</v>
      </c>
      <c r="D86" s="91">
        <v>230.87566116244008</v>
      </c>
      <c r="E86" s="91">
        <v>54.361780364959998</v>
      </c>
      <c r="F86" s="91">
        <v>75.87946666629999</v>
      </c>
      <c r="G86" s="91">
        <v>1.6757783565300002</v>
      </c>
      <c r="H86" s="91">
        <v>21.032539113969996</v>
      </c>
      <c r="I86" s="91">
        <v>20.045497902139999</v>
      </c>
      <c r="J86" s="91">
        <v>0</v>
      </c>
      <c r="K86" s="91">
        <v>4.4578373650000003E-2</v>
      </c>
      <c r="L86" s="91">
        <v>0.43269427920999998</v>
      </c>
    </row>
    <row r="87" spans="1:12" x14ac:dyDescent="0.25">
      <c r="A87" s="90">
        <v>34703.416666666468</v>
      </c>
      <c r="B87" s="91">
        <v>143.72640333063001</v>
      </c>
      <c r="C87" s="91">
        <v>182.14063985903994</v>
      </c>
      <c r="D87" s="91">
        <v>320.25258325204004</v>
      </c>
      <c r="E87" s="91">
        <v>59.843619860349996</v>
      </c>
      <c r="F87" s="91">
        <v>64.662641896549999</v>
      </c>
      <c r="G87" s="91">
        <v>1.66574518271</v>
      </c>
      <c r="H87" s="91">
        <v>18.807300294060003</v>
      </c>
      <c r="I87" s="91">
        <v>20.078822798680001</v>
      </c>
      <c r="J87" s="91">
        <v>0</v>
      </c>
      <c r="K87" s="91">
        <v>5.7202839940000007E-2</v>
      </c>
      <c r="L87" s="91">
        <v>0.27998470912000001</v>
      </c>
    </row>
    <row r="88" spans="1:12" x14ac:dyDescent="0.25">
      <c r="A88" s="90">
        <v>34703.458333333132</v>
      </c>
      <c r="B88" s="91">
        <v>118.88858847291999</v>
      </c>
      <c r="C88" s="91">
        <v>174.57655990128995</v>
      </c>
      <c r="D88" s="91">
        <v>389.64724330443994</v>
      </c>
      <c r="E88" s="91">
        <v>69.794210665400001</v>
      </c>
      <c r="F88" s="91">
        <v>32.317954501390005</v>
      </c>
      <c r="G88" s="91">
        <v>1.67810381174</v>
      </c>
      <c r="H88" s="91">
        <v>18.725054208829999</v>
      </c>
      <c r="I88" s="91">
        <v>20.033183397660004</v>
      </c>
      <c r="J88" s="91">
        <v>0</v>
      </c>
      <c r="K88" s="91">
        <v>1.0553620200000001E-2</v>
      </c>
      <c r="L88" s="91">
        <v>0.39049207747000003</v>
      </c>
    </row>
    <row r="89" spans="1:12" x14ac:dyDescent="0.25">
      <c r="A89" s="90">
        <v>34703.499999999796</v>
      </c>
      <c r="B89" s="91">
        <v>125.01243071636002</v>
      </c>
      <c r="C89" s="91">
        <v>184.23646046626001</v>
      </c>
      <c r="D89" s="91">
        <v>378.68366260578</v>
      </c>
      <c r="E89" s="91">
        <v>54.802668917779997</v>
      </c>
      <c r="F89" s="91">
        <v>48.46383658693</v>
      </c>
      <c r="G89" s="91">
        <v>1.6792701935700001</v>
      </c>
      <c r="H89" s="91">
        <v>18.719030895819994</v>
      </c>
      <c r="I89" s="91">
        <v>20.092754777839993</v>
      </c>
      <c r="J89" s="91">
        <v>0</v>
      </c>
      <c r="K89" s="91">
        <v>4.0666302990000007E-2</v>
      </c>
      <c r="L89" s="91">
        <v>0.30119238700000001</v>
      </c>
    </row>
    <row r="90" spans="1:12" x14ac:dyDescent="0.25">
      <c r="A90" s="90">
        <v>34703.541666666461</v>
      </c>
      <c r="B90" s="91">
        <v>123.72750529028001</v>
      </c>
      <c r="C90" s="91">
        <v>184.27664925860995</v>
      </c>
      <c r="D90" s="91">
        <v>348.29929096047022</v>
      </c>
      <c r="E90" s="91">
        <v>60.419082048160007</v>
      </c>
      <c r="F90" s="91">
        <v>60.092291191490006</v>
      </c>
      <c r="G90" s="91">
        <v>1.6793306183800001</v>
      </c>
      <c r="H90" s="91">
        <v>18.682023352169999</v>
      </c>
      <c r="I90" s="91">
        <v>20.078355316349999</v>
      </c>
      <c r="J90" s="91">
        <v>0</v>
      </c>
      <c r="K90" s="91">
        <v>4.9524426919999996E-2</v>
      </c>
      <c r="L90" s="91">
        <v>0</v>
      </c>
    </row>
    <row r="91" spans="1:12" x14ac:dyDescent="0.25">
      <c r="A91" s="90">
        <v>34703.583333333125</v>
      </c>
      <c r="B91" s="91">
        <v>151.61257175004005</v>
      </c>
      <c r="C91" s="91">
        <v>183.53424007970003</v>
      </c>
      <c r="D91" s="91">
        <v>257.24779639601007</v>
      </c>
      <c r="E91" s="91">
        <v>59.495366995440001</v>
      </c>
      <c r="F91" s="91">
        <v>75.345411254509997</v>
      </c>
      <c r="G91" s="91">
        <v>1.6912943342000002</v>
      </c>
      <c r="H91" s="91">
        <v>21.187492699300002</v>
      </c>
      <c r="I91" s="91">
        <v>20.062912889619998</v>
      </c>
      <c r="J91" s="91">
        <v>0</v>
      </c>
      <c r="K91" s="91">
        <v>1.0998547500000001E-2</v>
      </c>
      <c r="L91" s="91">
        <v>0.53534899371</v>
      </c>
    </row>
    <row r="92" spans="1:12" x14ac:dyDescent="0.25">
      <c r="A92" s="90">
        <v>34703.624999999789</v>
      </c>
      <c r="B92" s="91">
        <v>165.98397339209001</v>
      </c>
      <c r="C92" s="91">
        <v>195.91569995569986</v>
      </c>
      <c r="D92" s="91">
        <v>133.79381438505001</v>
      </c>
      <c r="E92" s="91">
        <v>77.560699462359992</v>
      </c>
      <c r="F92" s="91">
        <v>77.847666073720006</v>
      </c>
      <c r="G92" s="91">
        <v>1.6745426252100002</v>
      </c>
      <c r="H92" s="91">
        <v>21.245469840479998</v>
      </c>
      <c r="I92" s="91">
        <v>20.158315080880005</v>
      </c>
      <c r="J92" s="91">
        <v>0</v>
      </c>
      <c r="K92" s="91">
        <v>3.0480714290000002E-2</v>
      </c>
      <c r="L92" s="91">
        <v>4.6318445500700003</v>
      </c>
    </row>
    <row r="93" spans="1:12" x14ac:dyDescent="0.25">
      <c r="A93" s="90">
        <v>34703.666666666453</v>
      </c>
      <c r="B93" s="91">
        <v>184.46200510994009</v>
      </c>
      <c r="C93" s="91">
        <v>200.80059779567</v>
      </c>
      <c r="D93" s="91">
        <v>31.450121284140007</v>
      </c>
      <c r="E93" s="91">
        <v>94.092466961250011</v>
      </c>
      <c r="F93" s="91">
        <v>75.363059782180002</v>
      </c>
      <c r="G93" s="91">
        <v>1.6628001008000002</v>
      </c>
      <c r="H93" s="91">
        <v>20.027662546849999</v>
      </c>
      <c r="I93" s="91">
        <v>20.216759363270004</v>
      </c>
      <c r="J93" s="91">
        <v>0</v>
      </c>
      <c r="K93" s="91">
        <v>0.13761692509000001</v>
      </c>
      <c r="L93" s="91">
        <v>38.826064952189995</v>
      </c>
    </row>
    <row r="94" spans="1:12" x14ac:dyDescent="0.25">
      <c r="A94" s="90">
        <v>34703.708333333117</v>
      </c>
      <c r="B94" s="91">
        <v>198.12320226187018</v>
      </c>
      <c r="C94" s="91">
        <v>204.73259609633993</v>
      </c>
      <c r="D94" s="91">
        <v>1.1455591486599999</v>
      </c>
      <c r="E94" s="91">
        <v>73.361986379150011</v>
      </c>
      <c r="F94" s="91">
        <v>75.712977883399986</v>
      </c>
      <c r="G94" s="91">
        <v>1.6627599396700001</v>
      </c>
      <c r="H94" s="91">
        <v>19.815913619610001</v>
      </c>
      <c r="I94" s="91">
        <v>20.277644734240006</v>
      </c>
      <c r="J94" s="91">
        <v>0</v>
      </c>
      <c r="K94" s="91">
        <v>0.10453081896000001</v>
      </c>
      <c r="L94" s="91">
        <v>41.124363715619999</v>
      </c>
    </row>
    <row r="95" spans="1:12" x14ac:dyDescent="0.25">
      <c r="A95" s="90">
        <v>34703.749999999782</v>
      </c>
      <c r="B95" s="91">
        <v>206.24647367953003</v>
      </c>
      <c r="C95" s="91">
        <v>216.94512471382012</v>
      </c>
      <c r="D95" s="91">
        <v>0</v>
      </c>
      <c r="E95" s="91">
        <v>87.524518236340015</v>
      </c>
      <c r="F95" s="91">
        <v>74.779466666299996</v>
      </c>
      <c r="G95" s="91">
        <v>1.6624180207200001</v>
      </c>
      <c r="H95" s="91">
        <v>19.988239536319998</v>
      </c>
      <c r="I95" s="91">
        <v>20.334883534380001</v>
      </c>
      <c r="J95" s="91">
        <v>0</v>
      </c>
      <c r="K95" s="91">
        <v>0.10453081896000001</v>
      </c>
      <c r="L95" s="91">
        <v>23.273333185969999</v>
      </c>
    </row>
    <row r="96" spans="1:12" x14ac:dyDescent="0.25">
      <c r="A96" s="90">
        <v>34703.791666666446</v>
      </c>
      <c r="B96" s="91">
        <v>210.91894558168005</v>
      </c>
      <c r="C96" s="91">
        <v>227.89126439136996</v>
      </c>
      <c r="D96" s="91">
        <v>0</v>
      </c>
      <c r="E96" s="91">
        <v>84.486960587870001</v>
      </c>
      <c r="F96" s="91">
        <v>74.779466666299996</v>
      </c>
      <c r="G96" s="91">
        <v>1.6620963654500001</v>
      </c>
      <c r="H96" s="91">
        <v>20.523900551320001</v>
      </c>
      <c r="I96" s="91">
        <v>20.366913316270004</v>
      </c>
      <c r="J96" s="91">
        <v>0</v>
      </c>
      <c r="K96" s="91">
        <v>0.10453081896000001</v>
      </c>
      <c r="L96" s="91">
        <v>25.159918355730003</v>
      </c>
    </row>
    <row r="97" spans="1:12" x14ac:dyDescent="0.25">
      <c r="A97" s="90">
        <v>34703.83333333311</v>
      </c>
      <c r="B97" s="91">
        <v>217.34498757686001</v>
      </c>
      <c r="C97" s="91">
        <v>235.36975327345991</v>
      </c>
      <c r="D97" s="91">
        <v>0</v>
      </c>
      <c r="E97" s="91">
        <v>66.155915566920001</v>
      </c>
      <c r="F97" s="91">
        <v>74.688779936740005</v>
      </c>
      <c r="G97" s="91">
        <v>1.6775005402500001</v>
      </c>
      <c r="H97" s="91">
        <v>19.925325596559997</v>
      </c>
      <c r="I97" s="91">
        <v>20.289594444460004</v>
      </c>
      <c r="J97" s="91">
        <v>0</v>
      </c>
      <c r="K97" s="91">
        <v>0.10453081896000001</v>
      </c>
      <c r="L97" s="91">
        <v>22.834799761769997</v>
      </c>
    </row>
    <row r="98" spans="1:12" x14ac:dyDescent="0.25">
      <c r="A98" s="90">
        <v>34703.874999999774</v>
      </c>
      <c r="B98" s="91">
        <v>222.47155415722995</v>
      </c>
      <c r="C98" s="91">
        <v>237.79059874450002</v>
      </c>
      <c r="D98" s="91">
        <v>0</v>
      </c>
      <c r="E98" s="91">
        <v>57.566821700240006</v>
      </c>
      <c r="F98" s="91">
        <v>72.343515267229989</v>
      </c>
      <c r="G98" s="91">
        <v>1.7060568146700001</v>
      </c>
      <c r="H98" s="91">
        <v>20.236626417879997</v>
      </c>
      <c r="I98" s="91">
        <v>20.23737119279</v>
      </c>
      <c r="J98" s="91">
        <v>0</v>
      </c>
      <c r="K98" s="91">
        <v>0.10453081896000001</v>
      </c>
      <c r="L98" s="91">
        <v>23.366372272739998</v>
      </c>
    </row>
    <row r="99" spans="1:12" x14ac:dyDescent="0.25">
      <c r="A99" s="90">
        <v>34703.916666666439</v>
      </c>
      <c r="B99" s="91">
        <v>219.80456776396997</v>
      </c>
      <c r="C99" s="91">
        <v>238.81608962199005</v>
      </c>
      <c r="D99" s="91">
        <v>0</v>
      </c>
      <c r="E99" s="91">
        <v>66.21262280805999</v>
      </c>
      <c r="F99" s="91">
        <v>71.212466666299989</v>
      </c>
      <c r="G99" s="91">
        <v>1.7062578644700002</v>
      </c>
      <c r="H99" s="91">
        <v>20.120599660249997</v>
      </c>
      <c r="I99" s="91">
        <v>20.038884655100002</v>
      </c>
      <c r="J99" s="91">
        <v>0</v>
      </c>
      <c r="K99" s="91">
        <v>0.10453081896000001</v>
      </c>
      <c r="L99" s="91">
        <v>9.210534642779999</v>
      </c>
    </row>
    <row r="100" spans="1:12" x14ac:dyDescent="0.25">
      <c r="A100" s="90">
        <v>34703.958333333103</v>
      </c>
      <c r="B100" s="91">
        <v>223.39391911731002</v>
      </c>
      <c r="C100" s="91">
        <v>234.87655469228</v>
      </c>
      <c r="D100" s="91">
        <v>0</v>
      </c>
      <c r="E100" s="91">
        <v>67.781726531070007</v>
      </c>
      <c r="F100" s="91">
        <v>71.212466666299989</v>
      </c>
      <c r="G100" s="91">
        <v>1.70619756174</v>
      </c>
      <c r="H100" s="91">
        <v>20.859201825129993</v>
      </c>
      <c r="I100" s="91">
        <v>20.005828075390003</v>
      </c>
      <c r="J100" s="91">
        <v>0</v>
      </c>
      <c r="K100" s="91">
        <v>0.13277282414</v>
      </c>
      <c r="L100" s="91">
        <v>25.697103870529997</v>
      </c>
    </row>
    <row r="101" spans="1:12" x14ac:dyDescent="0.25">
      <c r="A101" s="90">
        <v>34703.999999999767</v>
      </c>
      <c r="B101" s="91">
        <v>219.93670683356007</v>
      </c>
      <c r="C101" s="91">
        <v>236.65942585715985</v>
      </c>
      <c r="D101" s="91">
        <v>0</v>
      </c>
      <c r="E101" s="91">
        <v>69.932179468249998</v>
      </c>
      <c r="F101" s="91">
        <v>71.212466666299989</v>
      </c>
      <c r="G101" s="91">
        <v>1.70593608713</v>
      </c>
      <c r="H101" s="91">
        <v>22.410958848639996</v>
      </c>
      <c r="I101" s="91">
        <v>19.445144017519993</v>
      </c>
      <c r="J101" s="91">
        <v>0</v>
      </c>
      <c r="K101" s="91">
        <v>0.26081188216000001</v>
      </c>
      <c r="L101" s="91">
        <v>11.572883716600002</v>
      </c>
    </row>
    <row r="102" spans="1:12" x14ac:dyDescent="0.25">
      <c r="A102" s="90">
        <v>34704.041666666431</v>
      </c>
      <c r="B102" s="91">
        <v>212.37346621154009</v>
      </c>
      <c r="C102" s="91">
        <v>243.21631854420997</v>
      </c>
      <c r="D102" s="91">
        <v>0</v>
      </c>
      <c r="E102" s="91">
        <v>60.98034676991</v>
      </c>
      <c r="F102" s="91">
        <v>71.212466666299989</v>
      </c>
      <c r="G102" s="91">
        <v>1.7055540070500002</v>
      </c>
      <c r="H102" s="91">
        <v>22.279314624180003</v>
      </c>
      <c r="I102" s="91">
        <v>19.923649664609997</v>
      </c>
      <c r="J102" s="91">
        <v>0</v>
      </c>
      <c r="K102" s="91">
        <v>0.26081188216000001</v>
      </c>
      <c r="L102" s="91">
        <v>7.4522726081000012</v>
      </c>
    </row>
    <row r="103" spans="1:12" x14ac:dyDescent="0.25">
      <c r="A103" s="90">
        <v>34704.083333333096</v>
      </c>
      <c r="B103" s="91">
        <v>210.76466548631998</v>
      </c>
      <c r="C103" s="91">
        <v>252.16114836061007</v>
      </c>
      <c r="D103" s="91">
        <v>0</v>
      </c>
      <c r="E103" s="91">
        <v>59.840197100170002</v>
      </c>
      <c r="F103" s="91">
        <v>71.212466666299989</v>
      </c>
      <c r="G103" s="91">
        <v>1.7051116242400002</v>
      </c>
      <c r="H103" s="91">
        <v>22.326018212249995</v>
      </c>
      <c r="I103" s="91">
        <v>19.904379652059998</v>
      </c>
      <c r="J103" s="91">
        <v>0</v>
      </c>
      <c r="K103" s="91">
        <v>0.26081188216000001</v>
      </c>
      <c r="L103" s="91">
        <v>4.3848395901300004</v>
      </c>
    </row>
    <row r="104" spans="1:12" x14ac:dyDescent="0.25">
      <c r="A104" s="90">
        <v>34704.12499999976</v>
      </c>
      <c r="B104" s="91">
        <v>207.72484079153</v>
      </c>
      <c r="C104" s="91">
        <v>256.49104860802993</v>
      </c>
      <c r="D104" s="91">
        <v>0</v>
      </c>
      <c r="E104" s="91">
        <v>49.282895395250009</v>
      </c>
      <c r="F104" s="91">
        <v>71.212466666299989</v>
      </c>
      <c r="G104" s="91">
        <v>1.7041664338100002</v>
      </c>
      <c r="H104" s="91">
        <v>20.824324563379996</v>
      </c>
      <c r="I104" s="91">
        <v>19.46501179729</v>
      </c>
      <c r="J104" s="91">
        <v>0</v>
      </c>
      <c r="K104" s="91">
        <v>0.23677282432999999</v>
      </c>
      <c r="L104" s="91">
        <v>0.15090879805999999</v>
      </c>
    </row>
    <row r="105" spans="1:12" x14ac:dyDescent="0.25">
      <c r="A105" s="90">
        <v>34704.166666666424</v>
      </c>
      <c r="B105" s="91">
        <v>210.09717669254997</v>
      </c>
      <c r="C105" s="91">
        <v>256.25752833576996</v>
      </c>
      <c r="D105" s="91">
        <v>0</v>
      </c>
      <c r="E105" s="91">
        <v>45.459374847669999</v>
      </c>
      <c r="F105" s="91">
        <v>71.212466666299989</v>
      </c>
      <c r="G105" s="91">
        <v>1.7030402131</v>
      </c>
      <c r="H105" s="91">
        <v>20.068474374019999</v>
      </c>
      <c r="I105" s="91">
        <v>19.859187166249995</v>
      </c>
      <c r="J105" s="91">
        <v>0</v>
      </c>
      <c r="K105" s="91">
        <v>0.23677282432999999</v>
      </c>
      <c r="L105" s="91">
        <v>0.35581220352000004</v>
      </c>
    </row>
    <row r="106" spans="1:12" x14ac:dyDescent="0.25">
      <c r="A106" s="90">
        <v>34704.208333333088</v>
      </c>
      <c r="B106" s="91">
        <v>209.94810287499999</v>
      </c>
      <c r="C106" s="91">
        <v>256.47966394963998</v>
      </c>
      <c r="D106" s="91">
        <v>0</v>
      </c>
      <c r="E106" s="91">
        <v>39.787802729450007</v>
      </c>
      <c r="F106" s="91">
        <v>71.212466666299989</v>
      </c>
      <c r="G106" s="91">
        <v>1.6622571320500001</v>
      </c>
      <c r="H106" s="91">
        <v>19.791013138900002</v>
      </c>
      <c r="I106" s="91">
        <v>19.488391865679997</v>
      </c>
      <c r="J106" s="91">
        <v>0</v>
      </c>
      <c r="K106" s="91">
        <v>0.23677282432999999</v>
      </c>
      <c r="L106" s="91">
        <v>0.48522370939999998</v>
      </c>
    </row>
    <row r="107" spans="1:12" x14ac:dyDescent="0.25">
      <c r="A107" s="90">
        <v>34704.249999999753</v>
      </c>
      <c r="B107" s="91">
        <v>212.91632785727995</v>
      </c>
      <c r="C107" s="91">
        <v>257.78296788240999</v>
      </c>
      <c r="D107" s="91">
        <v>0.3371227812</v>
      </c>
      <c r="E107" s="91">
        <v>47.671827227000009</v>
      </c>
      <c r="F107" s="91">
        <v>71.212466666299989</v>
      </c>
      <c r="G107" s="91">
        <v>1.6551382355699999</v>
      </c>
      <c r="H107" s="91">
        <v>20.076094772499992</v>
      </c>
      <c r="I107" s="91">
        <v>18.472412604499997</v>
      </c>
      <c r="J107" s="91">
        <v>0</v>
      </c>
      <c r="K107" s="91">
        <v>0.23677282432999999</v>
      </c>
      <c r="L107" s="91">
        <v>0.24015782649</v>
      </c>
    </row>
    <row r="108" spans="1:12" x14ac:dyDescent="0.25">
      <c r="A108" s="90">
        <v>34704.291666666417</v>
      </c>
      <c r="B108" s="91">
        <v>220.23576866967011</v>
      </c>
      <c r="C108" s="91">
        <v>261.37324204134001</v>
      </c>
      <c r="D108" s="91">
        <v>7.3770586340900026</v>
      </c>
      <c r="E108" s="91">
        <v>67.560791074660003</v>
      </c>
      <c r="F108" s="91">
        <v>71.212466666299989</v>
      </c>
      <c r="G108" s="91">
        <v>1.6514380402500002</v>
      </c>
      <c r="H108" s="91">
        <v>20.36325232151</v>
      </c>
      <c r="I108" s="91">
        <v>19.996589500820001</v>
      </c>
      <c r="J108" s="91">
        <v>0</v>
      </c>
      <c r="K108" s="91">
        <v>0.23150455708000001</v>
      </c>
      <c r="L108" s="91">
        <v>17.04188392076</v>
      </c>
    </row>
    <row r="109" spans="1:12" x14ac:dyDescent="0.25">
      <c r="A109" s="90">
        <v>34704.333333333081</v>
      </c>
      <c r="B109" s="91">
        <v>222.19160383406998</v>
      </c>
      <c r="C109" s="91">
        <v>265.42114353228988</v>
      </c>
      <c r="D109" s="91">
        <v>75.766400947490013</v>
      </c>
      <c r="E109" s="91">
        <v>49.744681108750008</v>
      </c>
      <c r="F109" s="91">
        <v>71.212466666299989</v>
      </c>
      <c r="G109" s="91">
        <v>1.6509553742400001</v>
      </c>
      <c r="H109" s="91">
        <v>19.669187078299995</v>
      </c>
      <c r="I109" s="91">
        <v>18.626283596940002</v>
      </c>
      <c r="J109" s="91">
        <v>0</v>
      </c>
      <c r="K109" s="91">
        <v>0.13973082062</v>
      </c>
      <c r="L109" s="91">
        <v>2.3247571365599997</v>
      </c>
    </row>
    <row r="110" spans="1:12" x14ac:dyDescent="0.25">
      <c r="A110" s="90">
        <v>34704.374999999745</v>
      </c>
      <c r="B110" s="91">
        <v>212.03864387625003</v>
      </c>
      <c r="C110" s="91">
        <v>266.2439896855999</v>
      </c>
      <c r="D110" s="91">
        <v>203.74509990106003</v>
      </c>
      <c r="E110" s="91">
        <v>43.603918171600007</v>
      </c>
      <c r="F110" s="91">
        <v>67.400768665919998</v>
      </c>
      <c r="G110" s="91">
        <v>1.6515184845900002</v>
      </c>
      <c r="H110" s="91">
        <v>19.649719874140001</v>
      </c>
      <c r="I110" s="91">
        <v>20.068248592020005</v>
      </c>
      <c r="J110" s="91">
        <v>0</v>
      </c>
      <c r="K110" s="91">
        <v>2.2969529789999995E-2</v>
      </c>
      <c r="L110" s="91">
        <v>0</v>
      </c>
    </row>
    <row r="111" spans="1:12" x14ac:dyDescent="0.25">
      <c r="A111" s="90">
        <v>34704.41666666641</v>
      </c>
      <c r="B111" s="91">
        <v>210.47651636458002</v>
      </c>
      <c r="C111" s="91">
        <v>265.16481443994996</v>
      </c>
      <c r="D111" s="91">
        <v>295.35663720125018</v>
      </c>
      <c r="E111" s="91">
        <v>39.915505043020005</v>
      </c>
      <c r="F111" s="91">
        <v>55.702096746850003</v>
      </c>
      <c r="G111" s="91">
        <v>1.6526647248200002</v>
      </c>
      <c r="H111" s="91">
        <v>19.248823601909997</v>
      </c>
      <c r="I111" s="91">
        <v>19.75976308145</v>
      </c>
      <c r="J111" s="91">
        <v>0</v>
      </c>
      <c r="K111" s="91">
        <v>2.2969529789999995E-2</v>
      </c>
      <c r="L111" s="91">
        <v>0</v>
      </c>
    </row>
    <row r="112" spans="1:12" x14ac:dyDescent="0.25">
      <c r="A112" s="90">
        <v>34704.458333333074</v>
      </c>
      <c r="B112" s="91">
        <v>190.95788713073006</v>
      </c>
      <c r="C112" s="91">
        <v>265.2949210971301</v>
      </c>
      <c r="D112" s="91">
        <v>340.06508751295985</v>
      </c>
      <c r="E112" s="91">
        <v>50.879667458930001</v>
      </c>
      <c r="F112" s="91">
        <v>38.406909443590003</v>
      </c>
      <c r="G112" s="91">
        <v>1.6537506623200002</v>
      </c>
      <c r="H112" s="91">
        <v>18.622796224699997</v>
      </c>
      <c r="I112" s="91">
        <v>18.290977662769997</v>
      </c>
      <c r="J112" s="91">
        <v>0</v>
      </c>
      <c r="K112" s="91">
        <v>2.2969529789999995E-2</v>
      </c>
      <c r="L112" s="91">
        <v>0.30119238700000001</v>
      </c>
    </row>
    <row r="113" spans="1:12" x14ac:dyDescent="0.25">
      <c r="A113" s="90">
        <v>34704.499999999738</v>
      </c>
      <c r="B113" s="91">
        <v>177.10134579932009</v>
      </c>
      <c r="C113" s="91">
        <v>261.74650123766992</v>
      </c>
      <c r="D113" s="91">
        <v>347.56273328609001</v>
      </c>
      <c r="E113" s="91">
        <v>30.258813885939997</v>
      </c>
      <c r="F113" s="91">
        <v>51.947371355039998</v>
      </c>
      <c r="G113" s="91">
        <v>1.6549974885000001</v>
      </c>
      <c r="H113" s="91">
        <v>18.402397024069998</v>
      </c>
      <c r="I113" s="91">
        <v>19.702174495400001</v>
      </c>
      <c r="J113" s="91">
        <v>0</v>
      </c>
      <c r="K113" s="91">
        <v>2.2969529789999995E-2</v>
      </c>
      <c r="L113" s="91">
        <v>0.72245558385999997</v>
      </c>
    </row>
    <row r="114" spans="1:12" x14ac:dyDescent="0.25">
      <c r="A114" s="90">
        <v>34704.541666666402</v>
      </c>
      <c r="B114" s="91">
        <v>179.87829928066995</v>
      </c>
      <c r="C114" s="91">
        <v>255.93371424784007</v>
      </c>
      <c r="D114" s="91">
        <v>305.9886089370201</v>
      </c>
      <c r="E114" s="91">
        <v>34.502320775809999</v>
      </c>
      <c r="F114" s="91">
        <v>50.342925338300006</v>
      </c>
      <c r="G114" s="91">
        <v>1.6550176301000001</v>
      </c>
      <c r="H114" s="91">
        <v>18.641372856829992</v>
      </c>
      <c r="I114" s="91">
        <v>18.277343513339996</v>
      </c>
      <c r="J114" s="91">
        <v>0</v>
      </c>
      <c r="K114" s="91">
        <v>2.2969529789999995E-2</v>
      </c>
      <c r="L114" s="91">
        <v>1.4328876634200001</v>
      </c>
    </row>
    <row r="115" spans="1:12" x14ac:dyDescent="0.25">
      <c r="A115" s="90">
        <v>34704.583333333067</v>
      </c>
      <c r="B115" s="91">
        <v>196.93919933785008</v>
      </c>
      <c r="C115" s="91">
        <v>267.93678585439994</v>
      </c>
      <c r="D115" s="91">
        <v>215.0432567302899</v>
      </c>
      <c r="E115" s="91">
        <v>43.714020951039998</v>
      </c>
      <c r="F115" s="91">
        <v>68.891224600619992</v>
      </c>
      <c r="G115" s="91">
        <v>1.6578329377100001</v>
      </c>
      <c r="H115" s="91">
        <v>20.121197510879998</v>
      </c>
      <c r="I115" s="91">
        <v>19.103548543229994</v>
      </c>
      <c r="J115" s="91">
        <v>0</v>
      </c>
      <c r="K115" s="91">
        <v>2.2969529789999995E-2</v>
      </c>
      <c r="L115" s="91">
        <v>4.3477598394000001</v>
      </c>
    </row>
    <row r="116" spans="1:12" x14ac:dyDescent="0.25">
      <c r="A116" s="90">
        <v>34704.624999999731</v>
      </c>
      <c r="B116" s="91">
        <v>210.86663437018001</v>
      </c>
      <c r="C116" s="91">
        <v>269.33403160516002</v>
      </c>
      <c r="D116" s="91">
        <v>101.13882251066998</v>
      </c>
      <c r="E116" s="91">
        <v>51.597278726780011</v>
      </c>
      <c r="F116" s="91">
        <v>72.304999999299994</v>
      </c>
      <c r="G116" s="91">
        <v>1.6577324738500001</v>
      </c>
      <c r="H116" s="91">
        <v>21.922670002859995</v>
      </c>
      <c r="I116" s="91">
        <v>20.070193314169998</v>
      </c>
      <c r="J116" s="91">
        <v>0</v>
      </c>
      <c r="K116" s="91">
        <v>0.20479836930000006</v>
      </c>
      <c r="L116" s="91">
        <v>17.185500597879997</v>
      </c>
    </row>
    <row r="117" spans="1:12" x14ac:dyDescent="0.25">
      <c r="A117" s="90">
        <v>34704.666666666395</v>
      </c>
      <c r="B117" s="91">
        <v>225.86029392694999</v>
      </c>
      <c r="C117" s="91">
        <v>274.78594128547985</v>
      </c>
      <c r="D117" s="91">
        <v>18.7903083106</v>
      </c>
      <c r="E117" s="91">
        <v>67.157104095480008</v>
      </c>
      <c r="F117" s="91">
        <v>72.304999999299994</v>
      </c>
      <c r="G117" s="91">
        <v>1.6572699494300001</v>
      </c>
      <c r="H117" s="91">
        <v>23.336199231299997</v>
      </c>
      <c r="I117" s="91">
        <v>20.173528710139994</v>
      </c>
      <c r="J117" s="91">
        <v>0</v>
      </c>
      <c r="K117" s="91">
        <v>0.30221726318000003</v>
      </c>
      <c r="L117" s="91">
        <v>21.638581950110005</v>
      </c>
    </row>
    <row r="118" spans="1:12" x14ac:dyDescent="0.25">
      <c r="A118" s="90">
        <v>34704.708333333059</v>
      </c>
      <c r="B118" s="91">
        <v>239.25818634724007</v>
      </c>
      <c r="C118" s="91">
        <v>281.31001504998005</v>
      </c>
      <c r="D118" s="91">
        <v>0.50882964854000001</v>
      </c>
      <c r="E118" s="91">
        <v>64.481864111129994</v>
      </c>
      <c r="F118" s="91">
        <v>72.304999999299994</v>
      </c>
      <c r="G118" s="91">
        <v>1.6742025666200002</v>
      </c>
      <c r="H118" s="91">
        <v>23.818555137869996</v>
      </c>
      <c r="I118" s="91">
        <v>20.306046856939993</v>
      </c>
      <c r="J118" s="91">
        <v>0</v>
      </c>
      <c r="K118" s="91">
        <v>0.30221726318000003</v>
      </c>
      <c r="L118" s="91">
        <v>22.79207563109</v>
      </c>
    </row>
    <row r="119" spans="1:12" x14ac:dyDescent="0.25">
      <c r="A119" s="90">
        <v>34704.749999999724</v>
      </c>
      <c r="B119" s="91">
        <v>248.95652337369995</v>
      </c>
      <c r="C119" s="91">
        <v>282.76449868838006</v>
      </c>
      <c r="D119" s="91">
        <v>0</v>
      </c>
      <c r="E119" s="91">
        <v>69.965722154449992</v>
      </c>
      <c r="F119" s="91">
        <v>72.304999999299994</v>
      </c>
      <c r="G119" s="91">
        <v>1.6709044709200003</v>
      </c>
      <c r="H119" s="91">
        <v>23.612909609139994</v>
      </c>
      <c r="I119" s="91">
        <v>20.313657697219998</v>
      </c>
      <c r="J119" s="91">
        <v>0</v>
      </c>
      <c r="K119" s="91">
        <v>0.30221726318000003</v>
      </c>
      <c r="L119" s="91">
        <v>25.291919879979993</v>
      </c>
    </row>
    <row r="120" spans="1:12" x14ac:dyDescent="0.25">
      <c r="A120" s="90">
        <v>34704.791666666388</v>
      </c>
      <c r="B120" s="91">
        <v>252.5773594085999</v>
      </c>
      <c r="C120" s="91">
        <v>285.10375380485993</v>
      </c>
      <c r="D120" s="91">
        <v>0</v>
      </c>
      <c r="E120" s="91">
        <v>62.660220958699995</v>
      </c>
      <c r="F120" s="91">
        <v>73.402999999299993</v>
      </c>
      <c r="G120" s="91">
        <v>1.67098491525</v>
      </c>
      <c r="H120" s="91">
        <v>19.429969918739999</v>
      </c>
      <c r="I120" s="91">
        <v>18.792933494689997</v>
      </c>
      <c r="J120" s="91">
        <v>0</v>
      </c>
      <c r="K120" s="91">
        <v>0.30221726318000003</v>
      </c>
      <c r="L120" s="91">
        <v>16.874666404390002</v>
      </c>
    </row>
    <row r="121" spans="1:12" x14ac:dyDescent="0.25">
      <c r="A121" s="90">
        <v>34704.833333333052</v>
      </c>
      <c r="B121" s="91">
        <v>256.48414099784998</v>
      </c>
      <c r="C121" s="91">
        <v>284.81150368125003</v>
      </c>
      <c r="D121" s="91">
        <v>0</v>
      </c>
      <c r="E121" s="91">
        <v>65.21581257823</v>
      </c>
      <c r="F121" s="91">
        <v>73.402999999299993</v>
      </c>
      <c r="G121" s="91">
        <v>1.67164861154</v>
      </c>
      <c r="H121" s="91">
        <v>22.620384775509994</v>
      </c>
      <c r="I121" s="91">
        <v>18.622365465139996</v>
      </c>
      <c r="J121" s="91">
        <v>0</v>
      </c>
      <c r="K121" s="91">
        <v>0.30221726318000003</v>
      </c>
      <c r="L121" s="91">
        <v>17.716831490239997</v>
      </c>
    </row>
    <row r="122" spans="1:12" x14ac:dyDescent="0.25">
      <c r="A122" s="90">
        <v>34704.874999999716</v>
      </c>
      <c r="B122" s="91">
        <v>254.65937690599003</v>
      </c>
      <c r="C122" s="91">
        <v>282.91254831735989</v>
      </c>
      <c r="D122" s="91">
        <v>0</v>
      </c>
      <c r="E122" s="91">
        <v>64.546398293240003</v>
      </c>
      <c r="F122" s="91">
        <v>73.402999999299993</v>
      </c>
      <c r="G122" s="91">
        <v>1.65510473701</v>
      </c>
      <c r="H122" s="91">
        <v>21.418630855109992</v>
      </c>
      <c r="I122" s="91">
        <v>18.642605776949996</v>
      </c>
      <c r="J122" s="91">
        <v>0</v>
      </c>
      <c r="K122" s="91">
        <v>0.30221726318000003</v>
      </c>
      <c r="L122" s="91">
        <v>26.427023688869994</v>
      </c>
    </row>
    <row r="123" spans="1:12" x14ac:dyDescent="0.25">
      <c r="A123" s="90">
        <v>34704.91666666638</v>
      </c>
      <c r="B123" s="91">
        <v>249.77515045726997</v>
      </c>
      <c r="C123" s="91">
        <v>276.55017359189992</v>
      </c>
      <c r="D123" s="91">
        <v>0</v>
      </c>
      <c r="E123" s="91">
        <v>59.992425636090005</v>
      </c>
      <c r="F123" s="91">
        <v>73.402999999299993</v>
      </c>
      <c r="G123" s="91">
        <v>1.65558740303</v>
      </c>
      <c r="H123" s="91">
        <v>22.535733333929997</v>
      </c>
      <c r="I123" s="91">
        <v>18.465426706660004</v>
      </c>
      <c r="J123" s="91">
        <v>0</v>
      </c>
      <c r="K123" s="91">
        <v>0.30221726318000003</v>
      </c>
      <c r="L123" s="91">
        <v>21.521138809110003</v>
      </c>
    </row>
    <row r="124" spans="1:12" x14ac:dyDescent="0.25">
      <c r="A124" s="90">
        <v>34704.958333333045</v>
      </c>
      <c r="B124" s="91">
        <v>247.51403496513998</v>
      </c>
      <c r="C124" s="91">
        <v>276.95268464418996</v>
      </c>
      <c r="D124" s="91">
        <v>0</v>
      </c>
      <c r="E124" s="91">
        <v>65.630334005919991</v>
      </c>
      <c r="F124" s="91">
        <v>73.402999999299993</v>
      </c>
      <c r="G124" s="91">
        <v>1.65954907295</v>
      </c>
      <c r="H124" s="91">
        <v>21.376282284169999</v>
      </c>
      <c r="I124" s="91">
        <v>18.304355381039997</v>
      </c>
      <c r="J124" s="91">
        <v>0</v>
      </c>
      <c r="K124" s="91">
        <v>0.31018952124000004</v>
      </c>
      <c r="L124" s="91">
        <v>3.8106123351100001</v>
      </c>
    </row>
    <row r="125" spans="1:12" x14ac:dyDescent="0.25">
      <c r="A125" s="90">
        <v>34704.999999999709</v>
      </c>
      <c r="B125" s="91">
        <v>246.00878775927998</v>
      </c>
      <c r="C125" s="91">
        <v>280.26961415421016</v>
      </c>
      <c r="D125" s="91">
        <v>0</v>
      </c>
      <c r="E125" s="91">
        <v>70.447477856950002</v>
      </c>
      <c r="F125" s="91">
        <v>76.969999999300001</v>
      </c>
      <c r="G125" s="91">
        <v>1.9251479010699999</v>
      </c>
      <c r="H125" s="91">
        <v>31.614369159979997</v>
      </c>
      <c r="I125" s="91">
        <v>19.472104087380007</v>
      </c>
      <c r="J125" s="91">
        <v>0</v>
      </c>
      <c r="K125" s="91">
        <v>1.0061895212400001</v>
      </c>
      <c r="L125" s="91">
        <v>9.2850294881300002</v>
      </c>
    </row>
    <row r="126" spans="1:12" x14ac:dyDescent="0.25">
      <c r="A126" s="90">
        <v>34705.041666666373</v>
      </c>
      <c r="B126" s="91">
        <v>243.1329597322401</v>
      </c>
      <c r="C126" s="91">
        <v>279.43265041613984</v>
      </c>
      <c r="D126" s="91">
        <v>0</v>
      </c>
      <c r="E126" s="91">
        <v>55.866635341230001</v>
      </c>
      <c r="F126" s="91">
        <v>76.969999999300001</v>
      </c>
      <c r="G126" s="91">
        <v>1.9242631354499999</v>
      </c>
      <c r="H126" s="91">
        <v>27.03972768417</v>
      </c>
      <c r="I126" s="91">
        <v>19.525426885659996</v>
      </c>
      <c r="J126" s="91">
        <v>0</v>
      </c>
      <c r="K126" s="91">
        <v>1.0061895212400001</v>
      </c>
      <c r="L126" s="91">
        <v>0.59272973923999994</v>
      </c>
    </row>
    <row r="127" spans="1:12" x14ac:dyDescent="0.25">
      <c r="A127" s="90">
        <v>34705.083333333037</v>
      </c>
      <c r="B127" s="91">
        <v>239.31757951157996</v>
      </c>
      <c r="C127" s="91">
        <v>278.23414099748993</v>
      </c>
      <c r="D127" s="91">
        <v>0</v>
      </c>
      <c r="E127" s="91">
        <v>58.78405618571</v>
      </c>
      <c r="F127" s="91">
        <v>76.969999999300001</v>
      </c>
      <c r="G127" s="91">
        <v>1.9219505133799999</v>
      </c>
      <c r="H127" s="91">
        <v>24.801198610829996</v>
      </c>
      <c r="I127" s="91">
        <v>19.50160817115999</v>
      </c>
      <c r="J127" s="91">
        <v>0</v>
      </c>
      <c r="K127" s="91">
        <v>1.0061895212400001</v>
      </c>
      <c r="L127" s="91">
        <v>7.1522264127200001</v>
      </c>
    </row>
    <row r="128" spans="1:12" x14ac:dyDescent="0.25">
      <c r="A128" s="90">
        <v>34705.124999999702</v>
      </c>
      <c r="B128" s="91">
        <v>237.31899679823994</v>
      </c>
      <c r="C128" s="91">
        <v>275.31731953045988</v>
      </c>
      <c r="D128" s="91">
        <v>0</v>
      </c>
      <c r="E128" s="91">
        <v>56.25991174803</v>
      </c>
      <c r="F128" s="91">
        <v>76.969999999300001</v>
      </c>
      <c r="G128" s="91">
        <v>1.9256104254899999</v>
      </c>
      <c r="H128" s="91">
        <v>38.628067426139999</v>
      </c>
      <c r="I128" s="91">
        <v>17.823804251869991</v>
      </c>
      <c r="J128" s="91">
        <v>0</v>
      </c>
      <c r="K128" s="91">
        <v>1.0061895212400001</v>
      </c>
      <c r="L128" s="91">
        <v>0.71344575982000003</v>
      </c>
    </row>
    <row r="129" spans="1:12" x14ac:dyDescent="0.25">
      <c r="A129" s="90">
        <v>34705.166666666366</v>
      </c>
      <c r="B129" s="91">
        <v>232.00220359577</v>
      </c>
      <c r="C129" s="91">
        <v>266.90010788977003</v>
      </c>
      <c r="D129" s="91">
        <v>0</v>
      </c>
      <c r="E129" s="91">
        <v>51.709726180520001</v>
      </c>
      <c r="F129" s="91">
        <v>76.969999999300001</v>
      </c>
      <c r="G129" s="91">
        <v>1.92406196357</v>
      </c>
      <c r="H129" s="91">
        <v>32.960621391149999</v>
      </c>
      <c r="I129" s="91">
        <v>19.386035330500004</v>
      </c>
      <c r="J129" s="91">
        <v>0</v>
      </c>
      <c r="K129" s="91">
        <v>1.0061895212400001</v>
      </c>
      <c r="L129" s="91">
        <v>0</v>
      </c>
    </row>
    <row r="130" spans="1:12" x14ac:dyDescent="0.25">
      <c r="A130" s="90">
        <v>34705.20833333303</v>
      </c>
      <c r="B130" s="91">
        <v>226.58085516121997</v>
      </c>
      <c r="C130" s="91">
        <v>259.32555969752002</v>
      </c>
      <c r="D130" s="91">
        <v>0</v>
      </c>
      <c r="E130" s="91">
        <v>48.475998759459998</v>
      </c>
      <c r="F130" s="91">
        <v>76.969999999300001</v>
      </c>
      <c r="G130" s="91">
        <v>1.9221515631799999</v>
      </c>
      <c r="H130" s="91">
        <v>31.942984402500002</v>
      </c>
      <c r="I130" s="91">
        <v>19.578210606339987</v>
      </c>
      <c r="J130" s="91">
        <v>0</v>
      </c>
      <c r="K130" s="91">
        <v>1.0061895212400001</v>
      </c>
      <c r="L130" s="91">
        <v>0</v>
      </c>
    </row>
    <row r="131" spans="1:12" x14ac:dyDescent="0.25">
      <c r="A131" s="90">
        <v>34705.249999999694</v>
      </c>
      <c r="B131" s="91">
        <v>222.84590222441</v>
      </c>
      <c r="C131" s="91">
        <v>245.77476778056001</v>
      </c>
      <c r="D131" s="91">
        <v>0.26497877569</v>
      </c>
      <c r="E131" s="91">
        <v>50.087835578459988</v>
      </c>
      <c r="F131" s="91">
        <v>76.969999999300001</v>
      </c>
      <c r="G131" s="91">
        <v>1.91543476631</v>
      </c>
      <c r="H131" s="91">
        <v>31.27455728296</v>
      </c>
      <c r="I131" s="91">
        <v>19.696003393360005</v>
      </c>
      <c r="J131" s="91">
        <v>0</v>
      </c>
      <c r="K131" s="91">
        <v>1.0061895212400001</v>
      </c>
      <c r="L131" s="91">
        <v>7.0000000000000007E-2</v>
      </c>
    </row>
    <row r="132" spans="1:12" x14ac:dyDescent="0.25">
      <c r="A132" s="90">
        <v>34705.291666666359</v>
      </c>
      <c r="B132" s="91">
        <v>227.94726898291998</v>
      </c>
      <c r="C132" s="91">
        <v>234.45341070362997</v>
      </c>
      <c r="D132" s="91">
        <v>6.8769072814200012</v>
      </c>
      <c r="E132" s="91">
        <v>68.533451251529996</v>
      </c>
      <c r="F132" s="91">
        <v>76.969999999300001</v>
      </c>
      <c r="G132" s="91">
        <v>1.9162392096700001</v>
      </c>
      <c r="H132" s="91">
        <v>44.462094059549997</v>
      </c>
      <c r="I132" s="91">
        <v>18.100733828539997</v>
      </c>
      <c r="J132" s="91">
        <v>0</v>
      </c>
      <c r="K132" s="91">
        <v>1.0370244762900005</v>
      </c>
      <c r="L132" s="91">
        <v>1.2854264611399999</v>
      </c>
    </row>
    <row r="133" spans="1:12" x14ac:dyDescent="0.25">
      <c r="A133" s="90">
        <v>34705.333333333023</v>
      </c>
      <c r="B133" s="91">
        <v>219.93389050759995</v>
      </c>
      <c r="C133" s="91">
        <v>223.41803265053991</v>
      </c>
      <c r="D133" s="91">
        <v>68.916824733739986</v>
      </c>
      <c r="E133" s="91">
        <v>54.414817119869994</v>
      </c>
      <c r="F133" s="91">
        <v>76.969999999300001</v>
      </c>
      <c r="G133" s="91">
        <v>1.9394148444299999</v>
      </c>
      <c r="H133" s="91">
        <v>33.103457781030002</v>
      </c>
      <c r="I133" s="91">
        <v>19.64318458999</v>
      </c>
      <c r="J133" s="91">
        <v>0</v>
      </c>
      <c r="K133" s="91">
        <v>0.99493066554000031</v>
      </c>
      <c r="L133" s="91">
        <v>0</v>
      </c>
    </row>
    <row r="134" spans="1:12" x14ac:dyDescent="0.25">
      <c r="A134" s="90">
        <v>34705.374999999687</v>
      </c>
      <c r="B134" s="91">
        <v>201.40750849460994</v>
      </c>
      <c r="C134" s="91">
        <v>207.87687884557985</v>
      </c>
      <c r="D134" s="91">
        <v>158.3057715984001</v>
      </c>
      <c r="E134" s="91">
        <v>49.153842190469994</v>
      </c>
      <c r="F134" s="91">
        <v>76.969999999300001</v>
      </c>
      <c r="G134" s="91">
        <v>1.8990985602499999</v>
      </c>
      <c r="H134" s="91">
        <v>35.364636930450011</v>
      </c>
      <c r="I134" s="91">
        <v>19.78439448935001</v>
      </c>
      <c r="J134" s="91">
        <v>0</v>
      </c>
      <c r="K134" s="91">
        <v>0.39751177165999996</v>
      </c>
      <c r="L134" s="91">
        <v>0</v>
      </c>
    </row>
    <row r="135" spans="1:12" x14ac:dyDescent="0.25">
      <c r="A135" s="90">
        <v>34705.416666666351</v>
      </c>
      <c r="B135" s="91">
        <v>159.91905549758999</v>
      </c>
      <c r="C135" s="91">
        <v>191.6798476196401</v>
      </c>
      <c r="D135" s="91">
        <v>244.04319662368997</v>
      </c>
      <c r="E135" s="91">
        <v>50.947772912870001</v>
      </c>
      <c r="F135" s="91">
        <v>76.969999999300001</v>
      </c>
      <c r="G135" s="91">
        <v>1.9003453864299999</v>
      </c>
      <c r="H135" s="91">
        <v>34.531124162760008</v>
      </c>
      <c r="I135" s="91">
        <v>18.129727593509998</v>
      </c>
      <c r="J135" s="91">
        <v>0</v>
      </c>
      <c r="K135" s="91">
        <v>0.39751177165999996</v>
      </c>
      <c r="L135" s="91">
        <v>0</v>
      </c>
    </row>
    <row r="136" spans="1:12" x14ac:dyDescent="0.25">
      <c r="A136" s="90">
        <v>34705.458333333016</v>
      </c>
      <c r="B136" s="91">
        <v>149.49366502526001</v>
      </c>
      <c r="C136" s="91">
        <v>176.91427520497001</v>
      </c>
      <c r="D136" s="91">
        <v>284.06869163552017</v>
      </c>
      <c r="E136" s="91">
        <v>45.838620263309998</v>
      </c>
      <c r="F136" s="91">
        <v>76.969999999300001</v>
      </c>
      <c r="G136" s="91">
        <v>1.9230584967799997</v>
      </c>
      <c r="H136" s="91">
        <v>36.228142791410001</v>
      </c>
      <c r="I136" s="91">
        <v>19.841285276790003</v>
      </c>
      <c r="J136" s="91">
        <v>0</v>
      </c>
      <c r="K136" s="91">
        <v>0.39751177165999996</v>
      </c>
      <c r="L136" s="91">
        <v>0</v>
      </c>
    </row>
    <row r="137" spans="1:12" x14ac:dyDescent="0.25">
      <c r="A137" s="90">
        <v>34705.49999999968</v>
      </c>
      <c r="B137" s="91">
        <v>148.19199185686</v>
      </c>
      <c r="C137" s="91">
        <v>164.91182615925004</v>
      </c>
      <c r="D137" s="91">
        <v>289.03361913029016</v>
      </c>
      <c r="E137" s="91">
        <v>42.868986208750002</v>
      </c>
      <c r="F137" s="91">
        <v>76.969999999300001</v>
      </c>
      <c r="G137" s="91">
        <v>1.91703493232</v>
      </c>
      <c r="H137" s="91">
        <v>40.669953924150001</v>
      </c>
      <c r="I137" s="91">
        <v>19.856581840670003</v>
      </c>
      <c r="J137" s="91">
        <v>0</v>
      </c>
      <c r="K137" s="91">
        <v>0.43033593993000002</v>
      </c>
      <c r="L137" s="91">
        <v>0</v>
      </c>
    </row>
    <row r="138" spans="1:12" x14ac:dyDescent="0.25">
      <c r="A138" s="90">
        <v>34705.541666666344</v>
      </c>
      <c r="B138" s="91">
        <v>151.25585113482006</v>
      </c>
      <c r="C138" s="91">
        <v>150.60845747868001</v>
      </c>
      <c r="D138" s="91">
        <v>257.86098302387006</v>
      </c>
      <c r="E138" s="91">
        <v>46.233014950299996</v>
      </c>
      <c r="F138" s="91">
        <v>73.829763023319998</v>
      </c>
      <c r="G138" s="91">
        <v>1.9120477497100001</v>
      </c>
      <c r="H138" s="91">
        <v>59.156411989659993</v>
      </c>
      <c r="I138" s="91">
        <v>19.798111298200002</v>
      </c>
      <c r="J138" s="91">
        <v>0</v>
      </c>
      <c r="K138" s="91">
        <v>0.43902483593999997</v>
      </c>
      <c r="L138" s="91">
        <v>7.8195569709999996E-2</v>
      </c>
    </row>
    <row r="139" spans="1:12" x14ac:dyDescent="0.25">
      <c r="A139" s="90">
        <v>34705.583333333008</v>
      </c>
      <c r="B139" s="91">
        <v>151.40440455478998</v>
      </c>
      <c r="C139" s="91">
        <v>140.23869250481999</v>
      </c>
      <c r="D139" s="91">
        <v>197.76358032637</v>
      </c>
      <c r="E139" s="91">
        <v>49.512356136740003</v>
      </c>
      <c r="F139" s="91">
        <v>76.969999999300001</v>
      </c>
      <c r="G139" s="91">
        <v>2.2334520075200004</v>
      </c>
      <c r="H139" s="91">
        <v>78.07160307541001</v>
      </c>
      <c r="I139" s="91">
        <v>19.776285310009992</v>
      </c>
      <c r="J139" s="91">
        <v>0</v>
      </c>
      <c r="K139" s="91">
        <v>7.7261741160199993</v>
      </c>
      <c r="L139" s="91">
        <v>1.00414095782</v>
      </c>
    </row>
    <row r="140" spans="1:12" x14ac:dyDescent="0.25">
      <c r="A140" s="90">
        <v>34705.624999999673</v>
      </c>
      <c r="B140" s="91">
        <v>180.39418043364006</v>
      </c>
      <c r="C140" s="91">
        <v>136.21078779694002</v>
      </c>
      <c r="D140" s="91">
        <v>91.957867423050018</v>
      </c>
      <c r="E140" s="91">
        <v>68.357794957359999</v>
      </c>
      <c r="F140" s="91">
        <v>76.969999999300001</v>
      </c>
      <c r="G140" s="91">
        <v>2.2744501374000001</v>
      </c>
      <c r="H140" s="91">
        <v>90.839828533139965</v>
      </c>
      <c r="I140" s="91">
        <v>19.85933912586</v>
      </c>
      <c r="J140" s="91">
        <v>0</v>
      </c>
      <c r="K140" s="91">
        <v>8.5474299571199985</v>
      </c>
      <c r="L140" s="91">
        <v>8.2750070610800002</v>
      </c>
    </row>
    <row r="141" spans="1:12" x14ac:dyDescent="0.25">
      <c r="A141" s="90">
        <v>34705.666666666337</v>
      </c>
      <c r="B141" s="91">
        <v>186.06612147429001</v>
      </c>
      <c r="C141" s="91">
        <v>136.06724530591995</v>
      </c>
      <c r="D141" s="91">
        <v>29.010957349449995</v>
      </c>
      <c r="E141" s="91">
        <v>73.404064825579994</v>
      </c>
      <c r="F141" s="91">
        <v>76.969999999300001</v>
      </c>
      <c r="G141" s="91">
        <v>2.2938852936500003</v>
      </c>
      <c r="H141" s="91">
        <v>104.65158922701001</v>
      </c>
      <c r="I141" s="91">
        <v>19.929447285620004</v>
      </c>
      <c r="J141" s="91">
        <v>0</v>
      </c>
      <c r="K141" s="91">
        <v>8.7792385706200005</v>
      </c>
      <c r="L141" s="91">
        <v>19.100455356039998</v>
      </c>
    </row>
    <row r="142" spans="1:12" x14ac:dyDescent="0.25">
      <c r="A142" s="90">
        <v>34705.708333333001</v>
      </c>
      <c r="B142" s="91">
        <v>185.94644541426007</v>
      </c>
      <c r="C142" s="91">
        <v>137.79015272561998</v>
      </c>
      <c r="D142" s="91">
        <v>1.80940813226</v>
      </c>
      <c r="E142" s="91">
        <v>66.257191899579993</v>
      </c>
      <c r="F142" s="91">
        <v>76.969999999300001</v>
      </c>
      <c r="G142" s="91">
        <v>2.3161761627900002</v>
      </c>
      <c r="H142" s="91">
        <v>105.06966245595001</v>
      </c>
      <c r="I142" s="91">
        <v>19.988713484400002</v>
      </c>
      <c r="J142" s="91">
        <v>0</v>
      </c>
      <c r="K142" s="91">
        <v>10.138437444819997</v>
      </c>
      <c r="L142" s="91">
        <v>14.393379025240002</v>
      </c>
    </row>
    <row r="143" spans="1:12" x14ac:dyDescent="0.25">
      <c r="A143" s="90">
        <v>34705.749999999665</v>
      </c>
      <c r="B143" s="91">
        <v>189.31198101855998</v>
      </c>
      <c r="C143" s="91">
        <v>134.20821987446004</v>
      </c>
      <c r="D143" s="91">
        <v>0</v>
      </c>
      <c r="E143" s="91">
        <v>59.847197963679996</v>
      </c>
      <c r="F143" s="91">
        <v>76.969999999300001</v>
      </c>
      <c r="G143" s="91">
        <v>2.3117894049800003</v>
      </c>
      <c r="H143" s="91">
        <v>102.25544555713</v>
      </c>
      <c r="I143" s="91">
        <v>20.021875803650001</v>
      </c>
      <c r="J143" s="91">
        <v>0</v>
      </c>
      <c r="K143" s="91">
        <v>7.958360041579998</v>
      </c>
      <c r="L143" s="91">
        <v>21.600664897429994</v>
      </c>
    </row>
    <row r="144" spans="1:12" x14ac:dyDescent="0.25">
      <c r="A144" s="90">
        <v>34705.79166666633</v>
      </c>
      <c r="B144" s="91">
        <v>186.67576428117999</v>
      </c>
      <c r="C144" s="91">
        <v>120.70007935632997</v>
      </c>
      <c r="D144" s="91">
        <v>0</v>
      </c>
      <c r="E144" s="91">
        <v>71.46988383079001</v>
      </c>
      <c r="F144" s="91">
        <v>75.871999999300002</v>
      </c>
      <c r="G144" s="91">
        <v>2.2954219293900002</v>
      </c>
      <c r="H144" s="91">
        <v>108.32363190623001</v>
      </c>
      <c r="I144" s="91">
        <v>19.989584030290004</v>
      </c>
      <c r="J144" s="91">
        <v>0</v>
      </c>
      <c r="K144" s="91">
        <v>9.0842026628499983</v>
      </c>
      <c r="L144" s="91">
        <v>15.89560105838</v>
      </c>
    </row>
    <row r="145" spans="1:12" x14ac:dyDescent="0.25">
      <c r="A145" s="90">
        <v>34705.833333332994</v>
      </c>
      <c r="B145" s="91">
        <v>183.88224964599002</v>
      </c>
      <c r="C145" s="91">
        <v>111.10100556176994</v>
      </c>
      <c r="D145" s="91">
        <v>0</v>
      </c>
      <c r="E145" s="91">
        <v>67.848896471330008</v>
      </c>
      <c r="F145" s="91">
        <v>75.871999999300002</v>
      </c>
      <c r="G145" s="91">
        <v>2.3160883112299997</v>
      </c>
      <c r="H145" s="91">
        <v>114.27295948668002</v>
      </c>
      <c r="I145" s="91">
        <v>19.837352792550011</v>
      </c>
      <c r="J145" s="91">
        <v>0</v>
      </c>
      <c r="K145" s="91">
        <v>9.8770086402299988</v>
      </c>
      <c r="L145" s="91">
        <v>31.075901770750001</v>
      </c>
    </row>
    <row r="146" spans="1:12" x14ac:dyDescent="0.25">
      <c r="A146" s="90">
        <v>34705.874999999658</v>
      </c>
      <c r="B146" s="91">
        <v>179.59849997360999</v>
      </c>
      <c r="C146" s="91">
        <v>105.05357028597</v>
      </c>
      <c r="D146" s="91">
        <v>0</v>
      </c>
      <c r="E146" s="91">
        <v>73.023839091579987</v>
      </c>
      <c r="F146" s="91">
        <v>75.871999999300002</v>
      </c>
      <c r="G146" s="91">
        <v>3.9962939191599998</v>
      </c>
      <c r="H146" s="91">
        <v>114.66552015685002</v>
      </c>
      <c r="I146" s="91">
        <v>18.296289135159995</v>
      </c>
      <c r="J146" s="91">
        <v>0</v>
      </c>
      <c r="K146" s="91">
        <v>8.2425841301099982</v>
      </c>
      <c r="L146" s="91">
        <v>27.137535153390001</v>
      </c>
    </row>
    <row r="147" spans="1:12" x14ac:dyDescent="0.25">
      <c r="A147" s="90">
        <v>34705.916666666322</v>
      </c>
      <c r="B147" s="91">
        <v>172.14675755017987</v>
      </c>
      <c r="C147" s="91">
        <v>94.31131119240996</v>
      </c>
      <c r="D147" s="91">
        <v>0</v>
      </c>
      <c r="E147" s="91">
        <v>80.02703875600001</v>
      </c>
      <c r="F147" s="91">
        <v>75.871999999300002</v>
      </c>
      <c r="G147" s="91">
        <v>3.93599434396</v>
      </c>
      <c r="H147" s="91">
        <v>114.79600339557001</v>
      </c>
      <c r="I147" s="91">
        <v>19.888897063099993</v>
      </c>
      <c r="J147" s="91">
        <v>0</v>
      </c>
      <c r="K147" s="91">
        <v>10.412369919509997</v>
      </c>
      <c r="L147" s="91">
        <v>29.194341037799994</v>
      </c>
    </row>
    <row r="148" spans="1:12" x14ac:dyDescent="0.25">
      <c r="A148" s="90">
        <v>34705.958333332987</v>
      </c>
      <c r="B148" s="91">
        <v>167.47131120718998</v>
      </c>
      <c r="C148" s="91">
        <v>81.586939150609993</v>
      </c>
      <c r="D148" s="91">
        <v>0</v>
      </c>
      <c r="E148" s="91">
        <v>69.215348273979998</v>
      </c>
      <c r="F148" s="91">
        <v>75.871999999300002</v>
      </c>
      <c r="G148" s="91">
        <v>3.9350334572499994</v>
      </c>
      <c r="H148" s="91">
        <v>110.87627449152005</v>
      </c>
      <c r="I148" s="91">
        <v>19.814217414960005</v>
      </c>
      <c r="J148" s="91">
        <v>0</v>
      </c>
      <c r="K148" s="91">
        <v>10.392938478419998</v>
      </c>
      <c r="L148" s="91">
        <v>36.194198590870002</v>
      </c>
    </row>
    <row r="149" spans="1:12" x14ac:dyDescent="0.25">
      <c r="A149" s="90">
        <v>34705.999999999651</v>
      </c>
      <c r="B149" s="91">
        <v>163.50297515503001</v>
      </c>
      <c r="C149" s="91">
        <v>76.55670285090001</v>
      </c>
      <c r="D149" s="91">
        <v>0</v>
      </c>
      <c r="E149" s="91">
        <v>86.279726627959988</v>
      </c>
      <c r="F149" s="91">
        <v>75.871999999300002</v>
      </c>
      <c r="G149" s="91">
        <v>2.2768515705299999</v>
      </c>
      <c r="H149" s="91">
        <v>89.537179884070014</v>
      </c>
      <c r="I149" s="91">
        <v>18.087341141169993</v>
      </c>
      <c r="J149" s="91">
        <v>0</v>
      </c>
      <c r="K149" s="91">
        <v>1.03475007701</v>
      </c>
      <c r="L149" s="91">
        <v>58.420292472489983</v>
      </c>
    </row>
    <row r="150" spans="1:12" x14ac:dyDescent="0.25">
      <c r="A150" s="90">
        <v>34706.041666666315</v>
      </c>
      <c r="B150" s="91">
        <v>161.35493019549997</v>
      </c>
      <c r="C150" s="91">
        <v>73.414656574690014</v>
      </c>
      <c r="D150" s="91">
        <v>0</v>
      </c>
      <c r="E150" s="91">
        <v>78.299883681539995</v>
      </c>
      <c r="F150" s="91">
        <v>75.871999999300002</v>
      </c>
      <c r="G150" s="91">
        <v>2.2765900959200001</v>
      </c>
      <c r="H150" s="91">
        <v>89.885619519350016</v>
      </c>
      <c r="I150" s="91">
        <v>18.004502755089995</v>
      </c>
      <c r="J150" s="91">
        <v>0</v>
      </c>
      <c r="K150" s="91">
        <v>1.0156531413000001</v>
      </c>
      <c r="L150" s="91">
        <v>45.615937357190006</v>
      </c>
    </row>
    <row r="151" spans="1:12" x14ac:dyDescent="0.25">
      <c r="A151" s="90">
        <v>34706.083333332979</v>
      </c>
      <c r="B151" s="91">
        <v>157.26107684724002</v>
      </c>
      <c r="C151" s="91">
        <v>71.202481259630019</v>
      </c>
      <c r="D151" s="91">
        <v>0</v>
      </c>
      <c r="E151" s="91">
        <v>80.23391741928998</v>
      </c>
      <c r="F151" s="91">
        <v>75.871999999300002</v>
      </c>
      <c r="G151" s="91">
        <v>2.2403519367399998</v>
      </c>
      <c r="H151" s="91">
        <v>90.575830961720001</v>
      </c>
      <c r="I151" s="91">
        <v>19.694927613179996</v>
      </c>
      <c r="J151" s="91">
        <v>0</v>
      </c>
      <c r="K151" s="91">
        <v>1.0152248954</v>
      </c>
      <c r="L151" s="91">
        <v>35.12584496649999</v>
      </c>
    </row>
    <row r="152" spans="1:12" x14ac:dyDescent="0.25">
      <c r="A152" s="90">
        <v>34706.124999999643</v>
      </c>
      <c r="B152" s="91">
        <v>154.46021973651995</v>
      </c>
      <c r="C152" s="91">
        <v>65.652096707019993</v>
      </c>
      <c r="D152" s="91">
        <v>0</v>
      </c>
      <c r="E152" s="91">
        <v>76.333444802279999</v>
      </c>
      <c r="F152" s="91">
        <v>75.871999999300002</v>
      </c>
      <c r="G152" s="91">
        <v>2.2175492804900001</v>
      </c>
      <c r="H152" s="91">
        <v>89.17441115214001</v>
      </c>
      <c r="I152" s="91">
        <v>19.651578143399991</v>
      </c>
      <c r="J152" s="91">
        <v>0</v>
      </c>
      <c r="K152" s="91">
        <v>1.0338730598600001</v>
      </c>
      <c r="L152" s="91">
        <v>28.332462331089999</v>
      </c>
    </row>
    <row r="153" spans="1:12" x14ac:dyDescent="0.25">
      <c r="A153" s="90">
        <v>34706.166666666308</v>
      </c>
      <c r="B153" s="91">
        <v>156.75178590857001</v>
      </c>
      <c r="C153" s="91">
        <v>62.194860211390022</v>
      </c>
      <c r="D153" s="91">
        <v>0</v>
      </c>
      <c r="E153" s="91">
        <v>68.074545242509998</v>
      </c>
      <c r="F153" s="91">
        <v>75.871999999300002</v>
      </c>
      <c r="G153" s="91">
        <v>2.2385245832200003</v>
      </c>
      <c r="H153" s="91">
        <v>86.820158078999995</v>
      </c>
      <c r="I153" s="91">
        <v>18.082281382199994</v>
      </c>
      <c r="J153" s="91">
        <v>0</v>
      </c>
      <c r="K153" s="91">
        <v>1.0218795148299999</v>
      </c>
      <c r="L153" s="91">
        <v>20.005481861090001</v>
      </c>
    </row>
    <row r="154" spans="1:12" x14ac:dyDescent="0.25">
      <c r="A154" s="90">
        <v>34706.208333332972</v>
      </c>
      <c r="B154" s="91">
        <v>153.51833210371001</v>
      </c>
      <c r="C154" s="91">
        <v>58.097343432420011</v>
      </c>
      <c r="D154" s="91">
        <v>0</v>
      </c>
      <c r="E154" s="91">
        <v>68.579173068340012</v>
      </c>
      <c r="F154" s="91">
        <v>75.871999999300002</v>
      </c>
      <c r="G154" s="91">
        <v>2.2374587873200005</v>
      </c>
      <c r="H154" s="91">
        <v>87.048918792949976</v>
      </c>
      <c r="I154" s="91">
        <v>19.699229027509993</v>
      </c>
      <c r="J154" s="91">
        <v>0</v>
      </c>
      <c r="K154" s="91">
        <v>1.01956015016</v>
      </c>
      <c r="L154" s="91">
        <v>0.17898381700999999</v>
      </c>
    </row>
    <row r="155" spans="1:12" x14ac:dyDescent="0.25">
      <c r="A155" s="90">
        <v>34706.249999999636</v>
      </c>
      <c r="B155" s="91">
        <v>154.21781383909007</v>
      </c>
      <c r="C155" s="91">
        <v>51.338073933490008</v>
      </c>
      <c r="D155" s="91">
        <v>0.33927351185999999</v>
      </c>
      <c r="E155" s="91">
        <v>70.04485693254</v>
      </c>
      <c r="F155" s="91">
        <v>75.871999999300002</v>
      </c>
      <c r="G155" s="91">
        <v>2.2363124250200004</v>
      </c>
      <c r="H155" s="91">
        <v>86.665771907879986</v>
      </c>
      <c r="I155" s="91">
        <v>19.595476068129997</v>
      </c>
      <c r="J155" s="91">
        <v>0</v>
      </c>
      <c r="K155" s="91">
        <v>1.0279338310200001</v>
      </c>
      <c r="L155" s="91">
        <v>1.06954115957</v>
      </c>
    </row>
    <row r="156" spans="1:12" x14ac:dyDescent="0.25">
      <c r="A156" s="90">
        <v>34706.2916666663</v>
      </c>
      <c r="B156" s="91">
        <v>151.95100652286007</v>
      </c>
      <c r="C156" s="91">
        <v>49.228023895169962</v>
      </c>
      <c r="D156" s="91">
        <v>7.7349919683899984</v>
      </c>
      <c r="E156" s="91">
        <v>76.559774438940011</v>
      </c>
      <c r="F156" s="91">
        <v>75.871999999300002</v>
      </c>
      <c r="G156" s="91">
        <v>2.2356085676000004</v>
      </c>
      <c r="H156" s="91">
        <v>87.589582499859972</v>
      </c>
      <c r="I156" s="91">
        <v>19.782197472470003</v>
      </c>
      <c r="J156" s="91">
        <v>0</v>
      </c>
      <c r="K156" s="91">
        <v>1.0765498138100005</v>
      </c>
      <c r="L156" s="91">
        <v>25.882215266119996</v>
      </c>
    </row>
    <row r="157" spans="1:12" x14ac:dyDescent="0.25">
      <c r="A157" s="90">
        <v>34706.333333332965</v>
      </c>
      <c r="B157" s="91">
        <v>150.41128801462</v>
      </c>
      <c r="C157" s="91">
        <v>46.645395651880001</v>
      </c>
      <c r="D157" s="91">
        <v>81.925352024260064</v>
      </c>
      <c r="E157" s="91">
        <v>68.425635083420005</v>
      </c>
      <c r="F157" s="91">
        <v>75.871999999300002</v>
      </c>
      <c r="G157" s="91">
        <v>2.2438738263900002</v>
      </c>
      <c r="H157" s="91">
        <v>69.856279362070012</v>
      </c>
      <c r="I157" s="91">
        <v>19.718589953109998</v>
      </c>
      <c r="J157" s="91">
        <v>0</v>
      </c>
      <c r="K157" s="91">
        <v>1.0773953593500005</v>
      </c>
      <c r="L157" s="91">
        <v>9.1360059522499988</v>
      </c>
    </row>
    <row r="158" spans="1:12" x14ac:dyDescent="0.25">
      <c r="A158" s="90">
        <v>34706.374999999629</v>
      </c>
      <c r="B158" s="91">
        <v>139.19625151129006</v>
      </c>
      <c r="C158" s="91">
        <v>43.048663418200007</v>
      </c>
      <c r="D158" s="91">
        <v>193.31716402485</v>
      </c>
      <c r="E158" s="91">
        <v>44.85617204994</v>
      </c>
      <c r="F158" s="91">
        <v>75.871999999300002</v>
      </c>
      <c r="G158" s="91">
        <v>2.28575871408</v>
      </c>
      <c r="H158" s="91">
        <v>66.862005389040007</v>
      </c>
      <c r="I158" s="91">
        <v>19.843930357679998</v>
      </c>
      <c r="J158" s="91">
        <v>0</v>
      </c>
      <c r="K158" s="91">
        <v>0.47025945421999993</v>
      </c>
      <c r="L158" s="91">
        <v>0.17595647960999999</v>
      </c>
    </row>
    <row r="159" spans="1:12" x14ac:dyDescent="0.25">
      <c r="A159" s="90">
        <v>34706.416666666293</v>
      </c>
      <c r="B159" s="91">
        <v>111.20128096879006</v>
      </c>
      <c r="C159" s="91">
        <v>39.331532729190009</v>
      </c>
      <c r="D159" s="91">
        <v>285.79426850654005</v>
      </c>
      <c r="E159" s="91">
        <v>39.054346783890004</v>
      </c>
      <c r="F159" s="91">
        <v>75.871999999300002</v>
      </c>
      <c r="G159" s="91">
        <v>2.2871261457200003</v>
      </c>
      <c r="H159" s="91">
        <v>68.786410925840016</v>
      </c>
      <c r="I159" s="91">
        <v>19.85952637023</v>
      </c>
      <c r="J159" s="91">
        <v>0</v>
      </c>
      <c r="K159" s="91">
        <v>0.48061352097999999</v>
      </c>
      <c r="L159" s="91">
        <v>6.449086930999999E-2</v>
      </c>
    </row>
    <row r="160" spans="1:12" x14ac:dyDescent="0.25">
      <c r="A160" s="90">
        <v>34706.458333332957</v>
      </c>
      <c r="B160" s="91">
        <v>103.20533093021001</v>
      </c>
      <c r="C160" s="91">
        <v>38.983329191320017</v>
      </c>
      <c r="D160" s="91">
        <v>333.97627333815996</v>
      </c>
      <c r="E160" s="91">
        <v>33.03665048805</v>
      </c>
      <c r="F160" s="91">
        <v>75.871999999300002</v>
      </c>
      <c r="G160" s="91">
        <v>2.2885137189600004</v>
      </c>
      <c r="H160" s="91">
        <v>66.357261385350014</v>
      </c>
      <c r="I160" s="91">
        <v>19.841527333820004</v>
      </c>
      <c r="J160" s="91">
        <v>0</v>
      </c>
      <c r="K160" s="91">
        <v>0.44235375423999995</v>
      </c>
      <c r="L160" s="91">
        <v>0</v>
      </c>
    </row>
    <row r="161" spans="1:12" x14ac:dyDescent="0.25">
      <c r="A161" s="90">
        <v>34706.499999999622</v>
      </c>
      <c r="B161" s="91">
        <v>107.2104264189</v>
      </c>
      <c r="C161" s="91">
        <v>46.047893675929998</v>
      </c>
      <c r="D161" s="91">
        <v>332.22324353496998</v>
      </c>
      <c r="E161" s="91">
        <v>33.06625348064</v>
      </c>
      <c r="F161" s="91">
        <v>75.871999999300002</v>
      </c>
      <c r="G161" s="91">
        <v>2.3680979230700001</v>
      </c>
      <c r="H161" s="91">
        <v>62.474317255960003</v>
      </c>
      <c r="I161" s="91">
        <v>19.965102214560009</v>
      </c>
      <c r="J161" s="91">
        <v>0</v>
      </c>
      <c r="K161" s="91">
        <v>0.46705093515999996</v>
      </c>
      <c r="L161" s="91">
        <v>1.642813597E-2</v>
      </c>
    </row>
    <row r="162" spans="1:12" x14ac:dyDescent="0.25">
      <c r="A162" s="90">
        <v>34706.541666666286</v>
      </c>
      <c r="B162" s="91">
        <v>109.91280430116004</v>
      </c>
      <c r="C162" s="91">
        <v>53.736412701349998</v>
      </c>
      <c r="D162" s="91">
        <v>297.3128232985099</v>
      </c>
      <c r="E162" s="91">
        <v>33.601608817649996</v>
      </c>
      <c r="F162" s="91">
        <v>75.871999999300002</v>
      </c>
      <c r="G162" s="91">
        <v>2.3681983869300001</v>
      </c>
      <c r="H162" s="91">
        <v>64.38275592091</v>
      </c>
      <c r="I162" s="91">
        <v>19.925659359190004</v>
      </c>
      <c r="J162" s="91">
        <v>0</v>
      </c>
      <c r="K162" s="91">
        <v>0.47431600318999995</v>
      </c>
      <c r="L162" s="91">
        <v>0</v>
      </c>
    </row>
    <row r="163" spans="1:12" x14ac:dyDescent="0.25">
      <c r="A163" s="90">
        <v>34706.58333333295</v>
      </c>
      <c r="B163" s="91">
        <v>115.06722035807999</v>
      </c>
      <c r="C163" s="91">
        <v>59.559734474419983</v>
      </c>
      <c r="D163" s="91">
        <v>224.62166666346994</v>
      </c>
      <c r="E163" s="91">
        <v>46.072657354450001</v>
      </c>
      <c r="F163" s="91">
        <v>75.871999999300002</v>
      </c>
      <c r="G163" s="91">
        <v>2.3689626691600001</v>
      </c>
      <c r="H163" s="91">
        <v>75.428726595200004</v>
      </c>
      <c r="I163" s="91">
        <v>19.866743292510005</v>
      </c>
      <c r="J163" s="91">
        <v>0</v>
      </c>
      <c r="K163" s="91">
        <v>0.45656782357999998</v>
      </c>
      <c r="L163" s="91">
        <v>0</v>
      </c>
    </row>
    <row r="164" spans="1:12" x14ac:dyDescent="0.25">
      <c r="A164" s="90">
        <v>34706.624999999614</v>
      </c>
      <c r="B164" s="91">
        <v>136.47301416962995</v>
      </c>
      <c r="C164" s="91">
        <v>63.920454263409987</v>
      </c>
      <c r="D164" s="91">
        <v>113.71055669642996</v>
      </c>
      <c r="E164" s="91">
        <v>72.931126007790013</v>
      </c>
      <c r="F164" s="91">
        <v>75.871999999300002</v>
      </c>
      <c r="G164" s="91">
        <v>2.3521125275600001</v>
      </c>
      <c r="H164" s="91">
        <v>79.169532529860007</v>
      </c>
      <c r="I164" s="91">
        <v>19.963737001079998</v>
      </c>
      <c r="J164" s="91">
        <v>0</v>
      </c>
      <c r="K164" s="91">
        <v>0.55584102911</v>
      </c>
      <c r="L164" s="91">
        <v>5.9719227681500007</v>
      </c>
    </row>
    <row r="165" spans="1:12" x14ac:dyDescent="0.25">
      <c r="A165" s="90">
        <v>34706.666666666279</v>
      </c>
      <c r="B165" s="91">
        <v>143.06070855932006</v>
      </c>
      <c r="C165" s="91">
        <v>70.336674293519991</v>
      </c>
      <c r="D165" s="91">
        <v>37.021653551219991</v>
      </c>
      <c r="E165" s="91">
        <v>82.377664389309999</v>
      </c>
      <c r="F165" s="91">
        <v>75.871999999300002</v>
      </c>
      <c r="G165" s="91">
        <v>2.3516298615400002</v>
      </c>
      <c r="H165" s="91">
        <v>90.125269498019989</v>
      </c>
      <c r="I165" s="91">
        <v>20.056639938740005</v>
      </c>
      <c r="J165" s="91">
        <v>0</v>
      </c>
      <c r="K165" s="91">
        <v>1.0638853364400005</v>
      </c>
      <c r="L165" s="91">
        <v>25.416970982340004</v>
      </c>
    </row>
    <row r="166" spans="1:12" x14ac:dyDescent="0.25">
      <c r="A166" s="90">
        <v>34706.708333332943</v>
      </c>
      <c r="B166" s="91">
        <v>147.06216468694001</v>
      </c>
      <c r="C166" s="91">
        <v>77.401254839580005</v>
      </c>
      <c r="D166" s="91">
        <v>2.0624835753999999</v>
      </c>
      <c r="E166" s="91">
        <v>84.206181898250009</v>
      </c>
      <c r="F166" s="91">
        <v>75.871999999300002</v>
      </c>
      <c r="G166" s="91">
        <v>2.3712103058800005</v>
      </c>
      <c r="H166" s="91">
        <v>90.440555564500002</v>
      </c>
      <c r="I166" s="91">
        <v>20.091247972430001</v>
      </c>
      <c r="J166" s="91">
        <v>0</v>
      </c>
      <c r="K166" s="91">
        <v>1.0483220976300003</v>
      </c>
      <c r="L166" s="91">
        <v>25.007282412079999</v>
      </c>
    </row>
    <row r="167" spans="1:12" x14ac:dyDescent="0.25">
      <c r="A167" s="90">
        <v>34706.749999999607</v>
      </c>
      <c r="B167" s="91">
        <v>153.15311200101004</v>
      </c>
      <c r="C167" s="91">
        <v>92.093943106740028</v>
      </c>
      <c r="D167" s="91">
        <v>0</v>
      </c>
      <c r="E167" s="91">
        <v>88.993857435069998</v>
      </c>
      <c r="F167" s="91">
        <v>75.871999999300002</v>
      </c>
      <c r="G167" s="91">
        <v>2.3919845588100004</v>
      </c>
      <c r="H167" s="91">
        <v>90.437321382629975</v>
      </c>
      <c r="I167" s="91">
        <v>20.048215303109998</v>
      </c>
      <c r="J167" s="91">
        <v>0</v>
      </c>
      <c r="K167" s="91">
        <v>1.0575810156400005</v>
      </c>
      <c r="L167" s="91">
        <v>22.022269631370001</v>
      </c>
    </row>
    <row r="168" spans="1:12" x14ac:dyDescent="0.25">
      <c r="A168" s="90">
        <v>34706.791666666271</v>
      </c>
      <c r="B168" s="91">
        <v>158.02429302008997</v>
      </c>
      <c r="C168" s="91">
        <v>117.87303735042997</v>
      </c>
      <c r="D168" s="91">
        <v>0</v>
      </c>
      <c r="E168" s="91">
        <v>76.851512370649999</v>
      </c>
      <c r="F168" s="91">
        <v>75.871999999300002</v>
      </c>
      <c r="G168" s="91">
        <v>2.4089955890800003</v>
      </c>
      <c r="H168" s="91">
        <v>85.939232362280009</v>
      </c>
      <c r="I168" s="91">
        <v>18.339332910119996</v>
      </c>
      <c r="J168" s="91">
        <v>0</v>
      </c>
      <c r="K168" s="91">
        <v>1.0709723361900003</v>
      </c>
      <c r="L168" s="91">
        <v>21.288637979789996</v>
      </c>
    </row>
    <row r="169" spans="1:12" x14ac:dyDescent="0.25">
      <c r="A169" s="90">
        <v>34706.833333332936</v>
      </c>
      <c r="B169" s="91">
        <v>161.09628037514003</v>
      </c>
      <c r="C169" s="91">
        <v>141.50740443538004</v>
      </c>
      <c r="D169" s="91">
        <v>0</v>
      </c>
      <c r="E169" s="91">
        <v>77.78364366644</v>
      </c>
      <c r="F169" s="91">
        <v>75.871999999300002</v>
      </c>
      <c r="G169" s="91">
        <v>2.36482265251</v>
      </c>
      <c r="H169" s="91">
        <v>86.784753254899996</v>
      </c>
      <c r="I169" s="91">
        <v>19.941940608800003</v>
      </c>
      <c r="J169" s="91">
        <v>0</v>
      </c>
      <c r="K169" s="91">
        <v>1.0726884645800003</v>
      </c>
      <c r="L169" s="91">
        <v>10.73330578425</v>
      </c>
    </row>
    <row r="170" spans="1:12" x14ac:dyDescent="0.25">
      <c r="A170" s="90">
        <v>34706.8749999996</v>
      </c>
      <c r="B170" s="91">
        <v>162.17002353717004</v>
      </c>
      <c r="C170" s="91">
        <v>163.60186280139993</v>
      </c>
      <c r="D170" s="91">
        <v>0</v>
      </c>
      <c r="E170" s="91">
        <v>62.83588608222999</v>
      </c>
      <c r="F170" s="91">
        <v>75.871999999300002</v>
      </c>
      <c r="G170" s="91">
        <v>2.36514442985</v>
      </c>
      <c r="H170" s="91">
        <v>85.598081831160016</v>
      </c>
      <c r="I170" s="91">
        <v>19.873659744090006</v>
      </c>
      <c r="J170" s="91">
        <v>0</v>
      </c>
      <c r="K170" s="91">
        <v>1.0739893608100004</v>
      </c>
      <c r="L170" s="91">
        <v>7.2052560640400003</v>
      </c>
    </row>
    <row r="171" spans="1:12" x14ac:dyDescent="0.25">
      <c r="A171" s="90">
        <v>34706.916666666264</v>
      </c>
      <c r="B171" s="91">
        <v>164.16395870403991</v>
      </c>
      <c r="C171" s="91">
        <v>199.40841781190002</v>
      </c>
      <c r="D171" s="91">
        <v>0</v>
      </c>
      <c r="E171" s="91">
        <v>44.703254450089993</v>
      </c>
      <c r="F171" s="91">
        <v>75.871999999300002</v>
      </c>
      <c r="G171" s="91">
        <v>2.3683977013399997</v>
      </c>
      <c r="H171" s="91">
        <v>75.124002675979995</v>
      </c>
      <c r="I171" s="91">
        <v>18.226555453810001</v>
      </c>
      <c r="J171" s="91">
        <v>0</v>
      </c>
      <c r="K171" s="91">
        <v>1.0561252903500002</v>
      </c>
      <c r="L171" s="91">
        <v>0</v>
      </c>
    </row>
    <row r="172" spans="1:12" x14ac:dyDescent="0.25">
      <c r="A172" s="90">
        <v>34706.958333332928</v>
      </c>
      <c r="B172" s="91">
        <v>173.47758948823983</v>
      </c>
      <c r="C172" s="91">
        <v>210.16675866633994</v>
      </c>
      <c r="D172" s="91">
        <v>0</v>
      </c>
      <c r="E172" s="91">
        <v>40.080978040719998</v>
      </c>
      <c r="F172" s="91">
        <v>75.871999999300002</v>
      </c>
      <c r="G172" s="91">
        <v>2.3673117638400001</v>
      </c>
      <c r="H172" s="91">
        <v>59.804890794190001</v>
      </c>
      <c r="I172" s="91">
        <v>19.767439188539996</v>
      </c>
      <c r="J172" s="91">
        <v>0</v>
      </c>
      <c r="K172" s="91">
        <v>1.0543832532500004</v>
      </c>
      <c r="L172" s="91">
        <v>0</v>
      </c>
    </row>
    <row r="173" spans="1:12" x14ac:dyDescent="0.25">
      <c r="A173" s="90">
        <v>34706.999999999593</v>
      </c>
      <c r="B173" s="91">
        <v>177.85205312821003</v>
      </c>
      <c r="C173" s="91">
        <v>225.15563939899002</v>
      </c>
      <c r="D173" s="91">
        <v>0</v>
      </c>
      <c r="E173" s="91">
        <v>75.642990132080001</v>
      </c>
      <c r="F173" s="91">
        <v>72.304999999299994</v>
      </c>
      <c r="G173" s="91">
        <v>1.6454137853200002</v>
      </c>
      <c r="H173" s="91">
        <v>38.280670771380002</v>
      </c>
      <c r="I173" s="91">
        <v>18.208284249429987</v>
      </c>
      <c r="J173" s="91">
        <v>0</v>
      </c>
      <c r="K173" s="91">
        <v>0.49049958825000001</v>
      </c>
      <c r="L173" s="91">
        <v>16.96705969364</v>
      </c>
    </row>
    <row r="174" spans="1:12" x14ac:dyDescent="0.25">
      <c r="A174" s="90">
        <v>34707.041666666257</v>
      </c>
      <c r="B174" s="91">
        <v>183.54129245600004</v>
      </c>
      <c r="C174" s="91">
        <v>231.9994003818</v>
      </c>
      <c r="D174" s="91">
        <v>0</v>
      </c>
      <c r="E174" s="91">
        <v>64.780653068890004</v>
      </c>
      <c r="F174" s="91">
        <v>72.304999999299994</v>
      </c>
      <c r="G174" s="91">
        <v>1.6643372472300002</v>
      </c>
      <c r="H174" s="91">
        <v>35.483572205450002</v>
      </c>
      <c r="I174" s="91">
        <v>19.721189885539992</v>
      </c>
      <c r="J174" s="91">
        <v>0</v>
      </c>
      <c r="K174" s="91">
        <v>0.44840577749999999</v>
      </c>
      <c r="L174" s="91">
        <v>6.0515994937299995</v>
      </c>
    </row>
    <row r="175" spans="1:12" x14ac:dyDescent="0.25">
      <c r="A175" s="90">
        <v>34707.083333332921</v>
      </c>
      <c r="B175" s="91">
        <v>190.11626104251991</v>
      </c>
      <c r="C175" s="91">
        <v>236.56918161006007</v>
      </c>
      <c r="D175" s="91">
        <v>0</v>
      </c>
      <c r="E175" s="91">
        <v>52.465545607519999</v>
      </c>
      <c r="F175" s="91">
        <v>72.304999999299994</v>
      </c>
      <c r="G175" s="91">
        <v>1.6642769445000001</v>
      </c>
      <c r="H175" s="91">
        <v>36.376137976699994</v>
      </c>
      <c r="I175" s="91">
        <v>19.858199797449998</v>
      </c>
      <c r="J175" s="91">
        <v>0</v>
      </c>
      <c r="K175" s="91">
        <v>0.44840577749999999</v>
      </c>
      <c r="L175" s="91">
        <v>0.65296687000999998</v>
      </c>
    </row>
    <row r="176" spans="1:12" x14ac:dyDescent="0.25">
      <c r="A176" s="90">
        <v>34707.124999999585</v>
      </c>
      <c r="B176" s="91">
        <v>195.10478204361999</v>
      </c>
      <c r="C176" s="91">
        <v>240.86133103999995</v>
      </c>
      <c r="D176" s="91">
        <v>0</v>
      </c>
      <c r="E176" s="91">
        <v>41.352083321439999</v>
      </c>
      <c r="F176" s="91">
        <v>72.304999999299994</v>
      </c>
      <c r="G176" s="91">
        <v>1.66361337028</v>
      </c>
      <c r="H176" s="91">
        <v>33.695769608829998</v>
      </c>
      <c r="I176" s="91">
        <v>19.806568086349998</v>
      </c>
      <c r="J176" s="91">
        <v>0</v>
      </c>
      <c r="K176" s="91">
        <v>0.44840577749999999</v>
      </c>
      <c r="L176" s="91">
        <v>0.60613339651999998</v>
      </c>
    </row>
    <row r="177" spans="1:12" x14ac:dyDescent="0.25">
      <c r="A177" s="90">
        <v>34707.16666666625</v>
      </c>
      <c r="B177" s="91">
        <v>203.5220714419099</v>
      </c>
      <c r="C177" s="91">
        <v>247.92658554147997</v>
      </c>
      <c r="D177" s="91">
        <v>0</v>
      </c>
      <c r="E177" s="91">
        <v>37.102582546250005</v>
      </c>
      <c r="F177" s="91">
        <v>72.304999999299994</v>
      </c>
      <c r="G177" s="91">
        <v>1.6743118566100001</v>
      </c>
      <c r="H177" s="91">
        <v>33.743157131240004</v>
      </c>
      <c r="I177" s="91">
        <v>19.697011916330002</v>
      </c>
      <c r="J177" s="91">
        <v>0</v>
      </c>
      <c r="K177" s="91">
        <v>0.44840577749999999</v>
      </c>
      <c r="L177" s="91">
        <v>0</v>
      </c>
    </row>
    <row r="178" spans="1:12" x14ac:dyDescent="0.25">
      <c r="A178" s="90">
        <v>34707.208333332914</v>
      </c>
      <c r="B178" s="91">
        <v>212.22030955581997</v>
      </c>
      <c r="C178" s="91">
        <v>253.6956290795101</v>
      </c>
      <c r="D178" s="91">
        <v>0</v>
      </c>
      <c r="E178" s="91">
        <v>29.647635166290002</v>
      </c>
      <c r="F178" s="91">
        <v>72.304999999299994</v>
      </c>
      <c r="G178" s="91">
        <v>1.6733465245800001</v>
      </c>
      <c r="H178" s="91">
        <v>33.765940119989992</v>
      </c>
      <c r="I178" s="91">
        <v>19.835552009139995</v>
      </c>
      <c r="J178" s="91">
        <v>0</v>
      </c>
      <c r="K178" s="91">
        <v>0.44840577749999999</v>
      </c>
      <c r="L178" s="91">
        <v>0.40788004164000002</v>
      </c>
    </row>
    <row r="179" spans="1:12" x14ac:dyDescent="0.25">
      <c r="A179" s="90">
        <v>34707.249999999578</v>
      </c>
      <c r="B179" s="91">
        <v>220.54253420082</v>
      </c>
      <c r="C179" s="91">
        <v>254.71310108789996</v>
      </c>
      <c r="D179" s="91">
        <v>0.36613440216000004</v>
      </c>
      <c r="E179" s="91">
        <v>52.282673910840003</v>
      </c>
      <c r="F179" s="91">
        <v>72.304999999299994</v>
      </c>
      <c r="G179" s="91">
        <v>1.67284383903</v>
      </c>
      <c r="H179" s="91">
        <v>39.124540995310007</v>
      </c>
      <c r="I179" s="91">
        <v>20.211163889559995</v>
      </c>
      <c r="J179" s="91">
        <v>0</v>
      </c>
      <c r="K179" s="91">
        <v>0.44840577749999999</v>
      </c>
      <c r="L179" s="91">
        <v>0.33458751389999997</v>
      </c>
    </row>
    <row r="180" spans="1:12" x14ac:dyDescent="0.25">
      <c r="A180" s="90">
        <v>34707.291666666242</v>
      </c>
      <c r="B180" s="91">
        <v>224.51104620516003</v>
      </c>
      <c r="C180" s="91">
        <v>255.81989152928</v>
      </c>
      <c r="D180" s="91">
        <v>7.7762783020299997</v>
      </c>
      <c r="E180" s="91">
        <v>61.860133556320008</v>
      </c>
      <c r="F180" s="91">
        <v>72.304999999299994</v>
      </c>
      <c r="G180" s="91">
        <v>1.6774490636400001</v>
      </c>
      <c r="H180" s="91">
        <v>44.717429198400005</v>
      </c>
      <c r="I180" s="91">
        <v>19.516919310359995</v>
      </c>
      <c r="J180" s="91">
        <v>0</v>
      </c>
      <c r="K180" s="91">
        <v>0.36909845242000006</v>
      </c>
      <c r="L180" s="91">
        <v>0.74881512970000008</v>
      </c>
    </row>
    <row r="181" spans="1:12" x14ac:dyDescent="0.25">
      <c r="A181" s="90">
        <v>34707.333333332906</v>
      </c>
      <c r="B181" s="91">
        <v>229.40692185241002</v>
      </c>
      <c r="C181" s="91">
        <v>251.65492671091002</v>
      </c>
      <c r="D181" s="91">
        <v>78.031538795110023</v>
      </c>
      <c r="E181" s="91">
        <v>52.704038104839995</v>
      </c>
      <c r="F181" s="91">
        <v>72.304999999299994</v>
      </c>
      <c r="G181" s="91">
        <v>1.6940799230200001</v>
      </c>
      <c r="H181" s="91">
        <v>32.381813415419998</v>
      </c>
      <c r="I181" s="91">
        <v>20.597317668769996</v>
      </c>
      <c r="J181" s="91">
        <v>0</v>
      </c>
      <c r="K181" s="91">
        <v>0.36909845242000006</v>
      </c>
      <c r="L181" s="91">
        <v>3.5336942949999998E-2</v>
      </c>
    </row>
    <row r="182" spans="1:12" x14ac:dyDescent="0.25">
      <c r="A182" s="90">
        <v>34707.374999999571</v>
      </c>
      <c r="B182" s="91">
        <v>216.10489165867992</v>
      </c>
      <c r="C182" s="91">
        <v>254.89915343622002</v>
      </c>
      <c r="D182" s="91">
        <v>179.33182187670002</v>
      </c>
      <c r="E182" s="91">
        <v>27.779581120500001</v>
      </c>
      <c r="F182" s="91">
        <v>72.304999999299994</v>
      </c>
      <c r="G182" s="91">
        <v>1.6945022863000001</v>
      </c>
      <c r="H182" s="91">
        <v>30.904290964759998</v>
      </c>
      <c r="I182" s="91">
        <v>20.558456021719991</v>
      </c>
      <c r="J182" s="91">
        <v>0</v>
      </c>
      <c r="K182" s="91">
        <v>0.36909845242000006</v>
      </c>
      <c r="L182" s="91">
        <v>0</v>
      </c>
    </row>
    <row r="183" spans="1:12" x14ac:dyDescent="0.25">
      <c r="A183" s="90">
        <v>34707.416666666235</v>
      </c>
      <c r="B183" s="91">
        <v>203.88652413084995</v>
      </c>
      <c r="C183" s="91">
        <v>252.76191591375999</v>
      </c>
      <c r="D183" s="91">
        <v>253.14941980203008</v>
      </c>
      <c r="E183" s="91">
        <v>30.339306164610001</v>
      </c>
      <c r="F183" s="91">
        <v>72.304999999299994</v>
      </c>
      <c r="G183" s="91">
        <v>1.6952463048500002</v>
      </c>
      <c r="H183" s="91">
        <v>31.469478615670003</v>
      </c>
      <c r="I183" s="91">
        <v>20.554729744910002</v>
      </c>
      <c r="J183" s="91">
        <v>0</v>
      </c>
      <c r="K183" s="91">
        <v>0.41119226317000007</v>
      </c>
      <c r="L183" s="91">
        <v>0.1840313224</v>
      </c>
    </row>
    <row r="184" spans="1:12" x14ac:dyDescent="0.25">
      <c r="A184" s="90">
        <v>34707.458333332899</v>
      </c>
      <c r="B184" s="91">
        <v>196.26302375354004</v>
      </c>
      <c r="C184" s="91">
        <v>250.17916859188003</v>
      </c>
      <c r="D184" s="91">
        <v>289.3611263461101</v>
      </c>
      <c r="E184" s="91">
        <v>29.990105813309999</v>
      </c>
      <c r="F184" s="91">
        <v>72.304999999299994</v>
      </c>
      <c r="G184" s="91">
        <v>1.6967747472300003</v>
      </c>
      <c r="H184" s="91">
        <v>31.622683558980011</v>
      </c>
      <c r="I184" s="91">
        <v>20.519017744849997</v>
      </c>
      <c r="J184" s="91">
        <v>0</v>
      </c>
      <c r="K184" s="91">
        <v>0.41119226317000007</v>
      </c>
      <c r="L184" s="91">
        <v>0</v>
      </c>
    </row>
    <row r="185" spans="1:12" x14ac:dyDescent="0.25">
      <c r="A185" s="90">
        <v>34707.499999999563</v>
      </c>
      <c r="B185" s="91">
        <v>193.06706896128</v>
      </c>
      <c r="C185" s="91">
        <v>243.46913860499993</v>
      </c>
      <c r="D185" s="91">
        <v>292.82436641761984</v>
      </c>
      <c r="E185" s="91">
        <v>41.48904777844001</v>
      </c>
      <c r="F185" s="91">
        <v>71.212466666299989</v>
      </c>
      <c r="G185" s="91">
        <v>1.6990069249700002</v>
      </c>
      <c r="H185" s="91">
        <v>33.700666032130002</v>
      </c>
      <c r="I185" s="91">
        <v>20.485125550270002</v>
      </c>
      <c r="J185" s="91">
        <v>0</v>
      </c>
      <c r="K185" s="91">
        <v>0.41119226317000007</v>
      </c>
      <c r="L185" s="91">
        <v>1.2574988092200001</v>
      </c>
    </row>
    <row r="186" spans="1:12" x14ac:dyDescent="0.25">
      <c r="A186" s="90">
        <v>34707.541666666228</v>
      </c>
      <c r="B186" s="91">
        <v>198.19702744413996</v>
      </c>
      <c r="C186" s="91">
        <v>231.93820979408989</v>
      </c>
      <c r="D186" s="91">
        <v>262.30356213202015</v>
      </c>
      <c r="E186" s="91">
        <v>31.192586065050001</v>
      </c>
      <c r="F186" s="91">
        <v>71.212466666299989</v>
      </c>
      <c r="G186" s="91">
        <v>1.6991276525100001</v>
      </c>
      <c r="H186" s="91">
        <v>31.993423736219999</v>
      </c>
      <c r="I186" s="91">
        <v>20.485562854550004</v>
      </c>
      <c r="J186" s="91">
        <v>0</v>
      </c>
      <c r="K186" s="91">
        <v>0.41119226317000007</v>
      </c>
      <c r="L186" s="91">
        <v>0.5800417925300001</v>
      </c>
    </row>
    <row r="187" spans="1:12" x14ac:dyDescent="0.25">
      <c r="A187" s="90">
        <v>34707.583333332892</v>
      </c>
      <c r="B187" s="91">
        <v>202.03735612057</v>
      </c>
      <c r="C187" s="91">
        <v>214.31608365739007</v>
      </c>
      <c r="D187" s="91">
        <v>202.33258558941984</v>
      </c>
      <c r="E187" s="91">
        <v>32.500709912110004</v>
      </c>
      <c r="F187" s="91">
        <v>71.212466666299989</v>
      </c>
      <c r="G187" s="91">
        <v>1.6759407628600003</v>
      </c>
      <c r="H187" s="91">
        <v>34.041555906930007</v>
      </c>
      <c r="I187" s="91">
        <v>20.562397403860007</v>
      </c>
      <c r="J187" s="91">
        <v>0</v>
      </c>
      <c r="K187" s="91">
        <v>0.46119226317000001</v>
      </c>
      <c r="L187" s="91">
        <v>0.16080520059</v>
      </c>
    </row>
    <row r="188" spans="1:12" x14ac:dyDescent="0.25">
      <c r="A188" s="90">
        <v>34707.624999999556</v>
      </c>
      <c r="B188" s="91">
        <v>217.57433232492994</v>
      </c>
      <c r="C188" s="91">
        <v>204.59127032192001</v>
      </c>
      <c r="D188" s="91">
        <v>116.75555547191</v>
      </c>
      <c r="E188" s="91">
        <v>54.258747956530001</v>
      </c>
      <c r="F188" s="91">
        <v>71.212466666299989</v>
      </c>
      <c r="G188" s="91">
        <v>1.6751967443</v>
      </c>
      <c r="H188" s="91">
        <v>35.983396303910006</v>
      </c>
      <c r="I188" s="91">
        <v>20.608960429420002</v>
      </c>
      <c r="J188" s="91">
        <v>0</v>
      </c>
      <c r="K188" s="91">
        <v>0.46119226317000001</v>
      </c>
      <c r="L188" s="91">
        <v>10.19275273811</v>
      </c>
    </row>
    <row r="189" spans="1:12" x14ac:dyDescent="0.25">
      <c r="A189" s="90">
        <v>34707.66666666622</v>
      </c>
      <c r="B189" s="91">
        <v>226.75346756577008</v>
      </c>
      <c r="C189" s="91">
        <v>226.95939397751005</v>
      </c>
      <c r="D189" s="91">
        <v>40.365069341320002</v>
      </c>
      <c r="E189" s="91">
        <v>63.494201217680001</v>
      </c>
      <c r="F189" s="91">
        <v>71.212466666299989</v>
      </c>
      <c r="G189" s="91">
        <v>1.6745129064100002</v>
      </c>
      <c r="H189" s="91">
        <v>45.873535376610015</v>
      </c>
      <c r="I189" s="91">
        <v>20.660622747339989</v>
      </c>
      <c r="J189" s="91">
        <v>0</v>
      </c>
      <c r="K189" s="91">
        <v>0.46119226317000001</v>
      </c>
      <c r="L189" s="91">
        <v>11.985056965560002</v>
      </c>
    </row>
    <row r="190" spans="1:12" x14ac:dyDescent="0.25">
      <c r="A190" s="90">
        <v>34707.708333332885</v>
      </c>
      <c r="B190" s="91">
        <v>232.81893202883998</v>
      </c>
      <c r="C190" s="91">
        <v>250.69816863580988</v>
      </c>
      <c r="D190" s="91">
        <v>2.5831114667700001</v>
      </c>
      <c r="E190" s="91">
        <v>75.039936321480013</v>
      </c>
      <c r="F190" s="91">
        <v>71.212466666299989</v>
      </c>
      <c r="G190" s="91">
        <v>1.66845980583</v>
      </c>
      <c r="H190" s="91">
        <v>46.509285244879997</v>
      </c>
      <c r="I190" s="91">
        <v>20.698016204099982</v>
      </c>
      <c r="J190" s="91">
        <v>0</v>
      </c>
      <c r="K190" s="91">
        <v>0.46119226317000001</v>
      </c>
      <c r="L190" s="91">
        <v>15.527389052080002</v>
      </c>
    </row>
    <row r="191" spans="1:12" x14ac:dyDescent="0.25">
      <c r="A191" s="90">
        <v>34707.749999999549</v>
      </c>
      <c r="B191" s="91">
        <v>236.04294638851007</v>
      </c>
      <c r="C191" s="91">
        <v>263.27439207340001</v>
      </c>
      <c r="D191" s="91">
        <v>0</v>
      </c>
      <c r="E191" s="91">
        <v>61.699938017199997</v>
      </c>
      <c r="F191" s="91">
        <v>71.212466666299989</v>
      </c>
      <c r="G191" s="91">
        <v>1.6803649572000001</v>
      </c>
      <c r="H191" s="91">
        <v>44.988941412320003</v>
      </c>
      <c r="I191" s="91">
        <v>20.678932493080005</v>
      </c>
      <c r="J191" s="91">
        <v>0</v>
      </c>
      <c r="K191" s="91">
        <v>0.46119226317000001</v>
      </c>
      <c r="L191" s="91">
        <v>13.742125172320002</v>
      </c>
    </row>
    <row r="192" spans="1:12" x14ac:dyDescent="0.25">
      <c r="A192" s="90">
        <v>34707.791666666213</v>
      </c>
      <c r="B192" s="91">
        <v>238.85624218411002</v>
      </c>
      <c r="C192" s="91">
        <v>262.14564291626999</v>
      </c>
      <c r="D192" s="91">
        <v>0</v>
      </c>
      <c r="E192" s="91">
        <v>60.891792846350008</v>
      </c>
      <c r="F192" s="91">
        <v>71.212466666299989</v>
      </c>
      <c r="G192" s="91">
        <v>1.6690116992600001</v>
      </c>
      <c r="H192" s="91">
        <v>42.618353069809999</v>
      </c>
      <c r="I192" s="91">
        <v>20.674000448839998</v>
      </c>
      <c r="J192" s="91">
        <v>0</v>
      </c>
      <c r="K192" s="91">
        <v>0.46119226317000001</v>
      </c>
      <c r="L192" s="91">
        <v>11.13399332815</v>
      </c>
    </row>
    <row r="193" spans="1:12" x14ac:dyDescent="0.25">
      <c r="A193" s="90">
        <v>34707.833333332877</v>
      </c>
      <c r="B193" s="91">
        <v>238.81159722519993</v>
      </c>
      <c r="C193" s="91">
        <v>259.76090254840005</v>
      </c>
      <c r="D193" s="91">
        <v>0</v>
      </c>
      <c r="E193" s="91">
        <v>58.65810387957</v>
      </c>
      <c r="F193" s="91">
        <v>71.212466666299989</v>
      </c>
      <c r="G193" s="91">
        <v>1.7144113204</v>
      </c>
      <c r="H193" s="91">
        <v>45.882854069090008</v>
      </c>
      <c r="I193" s="91">
        <v>20.636873056089996</v>
      </c>
      <c r="J193" s="91">
        <v>0</v>
      </c>
      <c r="K193" s="91">
        <v>0.46119226317000001</v>
      </c>
      <c r="L193" s="91">
        <v>15.033323057929998</v>
      </c>
    </row>
    <row r="194" spans="1:12" x14ac:dyDescent="0.25">
      <c r="A194" s="90">
        <v>34707.874999999542</v>
      </c>
      <c r="B194" s="91">
        <v>240.31084403599993</v>
      </c>
      <c r="C194" s="91">
        <v>248.06329233616998</v>
      </c>
      <c r="D194" s="91">
        <v>0</v>
      </c>
      <c r="E194" s="91">
        <v>66.449832641160015</v>
      </c>
      <c r="F194" s="91">
        <v>71.212466666299989</v>
      </c>
      <c r="G194" s="91">
        <v>1.7145119063400001</v>
      </c>
      <c r="H194" s="91">
        <v>43.806014571349998</v>
      </c>
      <c r="I194" s="91">
        <v>20.560561410840005</v>
      </c>
      <c r="J194" s="91">
        <v>0</v>
      </c>
      <c r="K194" s="91">
        <v>0.46119226317000001</v>
      </c>
      <c r="L194" s="91">
        <v>16.035328816830003</v>
      </c>
    </row>
    <row r="195" spans="1:12" x14ac:dyDescent="0.25">
      <c r="A195" s="90">
        <v>34707.916666666206</v>
      </c>
      <c r="B195" s="91">
        <v>234.80448693133013</v>
      </c>
      <c r="C195" s="91">
        <v>262.93404390846001</v>
      </c>
      <c r="D195" s="91">
        <v>0</v>
      </c>
      <c r="E195" s="91">
        <v>57.266280051490014</v>
      </c>
      <c r="F195" s="91">
        <v>70.11446666629999</v>
      </c>
      <c r="G195" s="91">
        <v>1.7389656416899999</v>
      </c>
      <c r="H195" s="91">
        <v>32.053595089520002</v>
      </c>
      <c r="I195" s="91">
        <v>18.754490319769992</v>
      </c>
      <c r="J195" s="91">
        <v>0</v>
      </c>
      <c r="K195" s="91">
        <v>0.46119226317000001</v>
      </c>
      <c r="L195" s="91">
        <v>5.8055001208900006</v>
      </c>
    </row>
    <row r="196" spans="1:12" x14ac:dyDescent="0.25">
      <c r="A196" s="90">
        <v>34707.95833333287</v>
      </c>
      <c r="B196" s="91">
        <v>232.57047026755993</v>
      </c>
      <c r="C196" s="91">
        <v>267.00548754720995</v>
      </c>
      <c r="D196" s="91">
        <v>0</v>
      </c>
      <c r="E196" s="91">
        <v>49.783362214809998</v>
      </c>
      <c r="F196" s="91">
        <v>70.11446666629999</v>
      </c>
      <c r="G196" s="91">
        <v>1.7394281661</v>
      </c>
      <c r="H196" s="91">
        <v>32.04256378697</v>
      </c>
      <c r="I196" s="91">
        <v>19.869764365490003</v>
      </c>
      <c r="J196" s="91">
        <v>0</v>
      </c>
      <c r="K196" s="91">
        <v>0.49049958825000001</v>
      </c>
      <c r="L196" s="91">
        <v>0.45477907302999998</v>
      </c>
    </row>
    <row r="197" spans="1:12" x14ac:dyDescent="0.25">
      <c r="A197" s="90">
        <v>34707.999999999534</v>
      </c>
      <c r="B197" s="91">
        <v>226.9550190121999</v>
      </c>
      <c r="C197" s="91">
        <v>275.65364434051986</v>
      </c>
      <c r="D197" s="91">
        <v>0</v>
      </c>
      <c r="E197" s="91">
        <v>59.812845359409998</v>
      </c>
      <c r="F197" s="91">
        <v>70.11446666629999</v>
      </c>
      <c r="G197" s="91">
        <v>1.7388851973499999</v>
      </c>
      <c r="H197" s="91">
        <v>29.557286004179993</v>
      </c>
      <c r="I197" s="91">
        <v>20.106546705589995</v>
      </c>
      <c r="J197" s="91">
        <v>0</v>
      </c>
      <c r="K197" s="91">
        <v>0.49049958825000001</v>
      </c>
      <c r="L197" s="91">
        <v>4.2020950846299989</v>
      </c>
    </row>
    <row r="198" spans="1:12" x14ac:dyDescent="0.25">
      <c r="A198" s="90">
        <v>34708.041666666199</v>
      </c>
      <c r="B198" s="91">
        <v>232.01387006600996</v>
      </c>
      <c r="C198" s="91">
        <v>272.45691088085999</v>
      </c>
      <c r="D198" s="91">
        <v>0</v>
      </c>
      <c r="E198" s="91">
        <v>39.589425863749995</v>
      </c>
      <c r="F198" s="91">
        <v>70.11446666629999</v>
      </c>
      <c r="G198" s="91">
        <v>1.7390059248900001</v>
      </c>
      <c r="H198" s="91">
        <v>29.341101381039994</v>
      </c>
      <c r="I198" s="91">
        <v>19.939074676850002</v>
      </c>
      <c r="J198" s="91">
        <v>0</v>
      </c>
      <c r="K198" s="91">
        <v>0.44840577749999999</v>
      </c>
      <c r="L198" s="91">
        <v>2.04875342887</v>
      </c>
    </row>
    <row r="199" spans="1:12" x14ac:dyDescent="0.25">
      <c r="A199" s="90">
        <v>34708.083333332863</v>
      </c>
      <c r="B199" s="91">
        <v>226.28304457066005</v>
      </c>
      <c r="C199" s="91">
        <v>274.51549357601988</v>
      </c>
      <c r="D199" s="91">
        <v>0</v>
      </c>
      <c r="E199" s="91">
        <v>35.105697830829996</v>
      </c>
      <c r="F199" s="91">
        <v>70.11446666629999</v>
      </c>
      <c r="G199" s="91">
        <v>1.73936786337</v>
      </c>
      <c r="H199" s="91">
        <v>26.415579413070002</v>
      </c>
      <c r="I199" s="91">
        <v>19.866820524839998</v>
      </c>
      <c r="J199" s="91">
        <v>0</v>
      </c>
      <c r="K199" s="91">
        <v>0.44840577749999999</v>
      </c>
      <c r="L199" s="91">
        <v>0.10738773486</v>
      </c>
    </row>
    <row r="200" spans="1:12" x14ac:dyDescent="0.25">
      <c r="A200" s="90">
        <v>34708.124999999527</v>
      </c>
      <c r="B200" s="91">
        <v>228.27832683782987</v>
      </c>
      <c r="C200" s="91">
        <v>268.75377797593995</v>
      </c>
      <c r="D200" s="91">
        <v>0</v>
      </c>
      <c r="E200" s="91">
        <v>38.932560862829995</v>
      </c>
      <c r="F200" s="91">
        <v>69.60963730172999</v>
      </c>
      <c r="G200" s="91">
        <v>1.7389053389600002</v>
      </c>
      <c r="H200" s="91">
        <v>25.474898420820001</v>
      </c>
      <c r="I200" s="91">
        <v>19.894784862360009</v>
      </c>
      <c r="J200" s="91">
        <v>0</v>
      </c>
      <c r="K200" s="91">
        <v>0.44840577749999999</v>
      </c>
      <c r="L200" s="91">
        <v>0.10954072738000001</v>
      </c>
    </row>
    <row r="201" spans="1:12" x14ac:dyDescent="0.25">
      <c r="A201" s="90">
        <v>34708.166666666191</v>
      </c>
      <c r="B201" s="91">
        <v>231.16516093002002</v>
      </c>
      <c r="C201" s="91">
        <v>257.9457673851399</v>
      </c>
      <c r="D201" s="91">
        <v>0</v>
      </c>
      <c r="E201" s="91">
        <v>36.605574967999992</v>
      </c>
      <c r="F201" s="91">
        <v>68.557337425379998</v>
      </c>
      <c r="G201" s="91">
        <v>1.7461851241100002</v>
      </c>
      <c r="H201" s="91">
        <v>25.524689959469995</v>
      </c>
      <c r="I201" s="91">
        <v>19.841510725180012</v>
      </c>
      <c r="J201" s="91">
        <v>0</v>
      </c>
      <c r="K201" s="91">
        <v>0.44840577749999999</v>
      </c>
      <c r="L201" s="91">
        <v>0.10590972887</v>
      </c>
    </row>
    <row r="202" spans="1:12" x14ac:dyDescent="0.25">
      <c r="A202" s="90">
        <v>34708.208333332856</v>
      </c>
      <c r="B202" s="91">
        <v>232.72451883176996</v>
      </c>
      <c r="C202" s="91">
        <v>254.77368297436001</v>
      </c>
      <c r="D202" s="91">
        <v>0</v>
      </c>
      <c r="E202" s="91">
        <v>42.721356201179987</v>
      </c>
      <c r="F202" s="91">
        <v>65.86653778582</v>
      </c>
      <c r="G202" s="91">
        <v>1.74542096396</v>
      </c>
      <c r="H202" s="91">
        <v>25.697432580560005</v>
      </c>
      <c r="I202" s="91">
        <v>19.930342752189997</v>
      </c>
      <c r="J202" s="91">
        <v>0</v>
      </c>
      <c r="K202" s="91">
        <v>0.44840577749999999</v>
      </c>
      <c r="L202" s="91">
        <v>4.1212070480000002E-2</v>
      </c>
    </row>
    <row r="203" spans="1:12" x14ac:dyDescent="0.25">
      <c r="A203" s="90">
        <v>34708.24999999952</v>
      </c>
      <c r="B203" s="91">
        <v>230.36131349716999</v>
      </c>
      <c r="C203" s="91">
        <v>239.68474997184998</v>
      </c>
      <c r="D203" s="91">
        <v>0.34389045825999992</v>
      </c>
      <c r="E203" s="91">
        <v>65.679394394579987</v>
      </c>
      <c r="F203" s="91">
        <v>70.11446666629999</v>
      </c>
      <c r="G203" s="91">
        <v>1.74534051962</v>
      </c>
      <c r="H203" s="91">
        <v>29.191438734200005</v>
      </c>
      <c r="I203" s="91">
        <v>19.986841301159998</v>
      </c>
      <c r="J203" s="91">
        <v>0</v>
      </c>
      <c r="K203" s="91">
        <v>0.44840577749999999</v>
      </c>
      <c r="L203" s="91">
        <v>2.82247146521</v>
      </c>
    </row>
    <row r="204" spans="1:12" x14ac:dyDescent="0.25">
      <c r="A204" s="90">
        <v>34708.291666666184</v>
      </c>
      <c r="B204" s="91">
        <v>227.97386129520007</v>
      </c>
      <c r="C204" s="91">
        <v>244.8350522839599</v>
      </c>
      <c r="D204" s="91">
        <v>6.5445383802099997</v>
      </c>
      <c r="E204" s="91">
        <v>80.208369158080004</v>
      </c>
      <c r="F204" s="91">
        <v>70.11446666629999</v>
      </c>
      <c r="G204" s="91">
        <v>1.74338983603</v>
      </c>
      <c r="H204" s="91">
        <v>32.97619818311</v>
      </c>
      <c r="I204" s="91">
        <v>20.171226541109991</v>
      </c>
      <c r="J204" s="91">
        <v>0</v>
      </c>
      <c r="K204" s="91">
        <v>0.41909845241999999</v>
      </c>
      <c r="L204" s="91">
        <v>9.6181758301800002</v>
      </c>
    </row>
    <row r="205" spans="1:12" x14ac:dyDescent="0.25">
      <c r="A205" s="90">
        <v>34708.333333332848</v>
      </c>
      <c r="B205" s="91">
        <v>227.39364274080992</v>
      </c>
      <c r="C205" s="91">
        <v>246.88583569709996</v>
      </c>
      <c r="D205" s="91">
        <v>71.165619906599986</v>
      </c>
      <c r="E205" s="91">
        <v>69.28823830188</v>
      </c>
      <c r="F205" s="91">
        <v>70.11446666629999</v>
      </c>
      <c r="G205" s="91">
        <v>1.7443953291900001</v>
      </c>
      <c r="H205" s="91">
        <v>32.20214255922</v>
      </c>
      <c r="I205" s="91">
        <v>20.481132380739993</v>
      </c>
      <c r="J205" s="91">
        <v>0</v>
      </c>
      <c r="K205" s="91">
        <v>0.31109845242</v>
      </c>
      <c r="L205" s="91">
        <v>0.34150586683</v>
      </c>
    </row>
    <row r="206" spans="1:12" x14ac:dyDescent="0.25">
      <c r="A206" s="90">
        <v>34708.374999999513</v>
      </c>
      <c r="B206" s="91">
        <v>227.71392984029998</v>
      </c>
      <c r="C206" s="91">
        <v>244.00550397114</v>
      </c>
      <c r="D206" s="91">
        <v>170.24345559174998</v>
      </c>
      <c r="E206" s="91">
        <v>33.35399383403</v>
      </c>
      <c r="F206" s="91">
        <v>70.11446666629999</v>
      </c>
      <c r="G206" s="91">
        <v>1.74505902548</v>
      </c>
      <c r="H206" s="91">
        <v>33.244697798849998</v>
      </c>
      <c r="I206" s="91">
        <v>20.467626762689992</v>
      </c>
      <c r="J206" s="91">
        <v>0</v>
      </c>
      <c r="K206" s="91">
        <v>0.26109845242000007</v>
      </c>
      <c r="L206" s="91">
        <v>0</v>
      </c>
    </row>
    <row r="207" spans="1:12" x14ac:dyDescent="0.25">
      <c r="A207" s="90">
        <v>34708.416666666177</v>
      </c>
      <c r="B207" s="91">
        <v>212.88518423931009</v>
      </c>
      <c r="C207" s="91">
        <v>258.92650074092001</v>
      </c>
      <c r="D207" s="91">
        <v>250.90385281620004</v>
      </c>
      <c r="E207" s="91">
        <v>30.016352489800003</v>
      </c>
      <c r="F207" s="91">
        <v>70.11446666629999</v>
      </c>
      <c r="G207" s="91">
        <v>1.74592377157</v>
      </c>
      <c r="H207" s="91">
        <v>32.841501606599998</v>
      </c>
      <c r="I207" s="91">
        <v>20.411966090609997</v>
      </c>
      <c r="J207" s="91">
        <v>0</v>
      </c>
      <c r="K207" s="91">
        <v>0.26109845242000007</v>
      </c>
      <c r="L207" s="91">
        <v>0</v>
      </c>
    </row>
    <row r="208" spans="1:12" x14ac:dyDescent="0.25">
      <c r="A208" s="90">
        <v>34708.458333332841</v>
      </c>
      <c r="B208" s="91">
        <v>207.53777900591996</v>
      </c>
      <c r="C208" s="91">
        <v>271.74022986221007</v>
      </c>
      <c r="D208" s="91">
        <v>292.24005091375</v>
      </c>
      <c r="E208" s="91">
        <v>35.471072307999997</v>
      </c>
      <c r="F208" s="91">
        <v>70.11446666629999</v>
      </c>
      <c r="G208" s="91">
        <v>1.7829462325100001</v>
      </c>
      <c r="H208" s="91">
        <v>33.443712915479999</v>
      </c>
      <c r="I208" s="91">
        <v>20.436401906399986</v>
      </c>
      <c r="J208" s="91">
        <v>0</v>
      </c>
      <c r="K208" s="91">
        <v>0.26109845242000007</v>
      </c>
      <c r="L208" s="91">
        <v>0</v>
      </c>
    </row>
    <row r="209" spans="1:12" x14ac:dyDescent="0.25">
      <c r="A209" s="90">
        <v>34708.499999999505</v>
      </c>
      <c r="B209" s="91">
        <v>217.76449132317009</v>
      </c>
      <c r="C209" s="91">
        <v>279.92576667157994</v>
      </c>
      <c r="D209" s="91">
        <v>288.27169287617022</v>
      </c>
      <c r="E209" s="91">
        <v>42.974857887829998</v>
      </c>
      <c r="F209" s="91">
        <v>70.11446666629999</v>
      </c>
      <c r="G209" s="91">
        <v>1.9205187422800001</v>
      </c>
      <c r="H209" s="91">
        <v>34.092471891080002</v>
      </c>
      <c r="I209" s="91">
        <v>20.484058757029995</v>
      </c>
      <c r="J209" s="91">
        <v>0</v>
      </c>
      <c r="K209" s="91">
        <v>0.31109845242</v>
      </c>
      <c r="L209" s="91">
        <v>0</v>
      </c>
    </row>
    <row r="210" spans="1:12" x14ac:dyDescent="0.25">
      <c r="A210" s="90">
        <v>34708.541666666169</v>
      </c>
      <c r="B210" s="91">
        <v>232.5625114736701</v>
      </c>
      <c r="C210" s="91">
        <v>280.39505075015006</v>
      </c>
      <c r="D210" s="91">
        <v>250.71134447111004</v>
      </c>
      <c r="E210" s="91">
        <v>36.174133407279996</v>
      </c>
      <c r="F210" s="91">
        <v>70.11446666629999</v>
      </c>
      <c r="G210" s="91">
        <v>1.91909088583</v>
      </c>
      <c r="H210" s="91">
        <v>34.132232058280003</v>
      </c>
      <c r="I210" s="91">
        <v>20.503651302769995</v>
      </c>
      <c r="J210" s="91">
        <v>0</v>
      </c>
      <c r="K210" s="91">
        <v>0.31109845242</v>
      </c>
      <c r="L210" s="91">
        <v>0.13686851085000001</v>
      </c>
    </row>
    <row r="211" spans="1:12" x14ac:dyDescent="0.25">
      <c r="A211" s="90">
        <v>34708.583333332834</v>
      </c>
      <c r="B211" s="91">
        <v>243.80123767590001</v>
      </c>
      <c r="C211" s="91">
        <v>278.70322254557004</v>
      </c>
      <c r="D211" s="91">
        <v>193.39779998567002</v>
      </c>
      <c r="E211" s="91">
        <v>46.731416252289989</v>
      </c>
      <c r="F211" s="91">
        <v>70.11446666629999</v>
      </c>
      <c r="G211" s="91">
        <v>1.87808661337</v>
      </c>
      <c r="H211" s="91">
        <v>34.223796262219992</v>
      </c>
      <c r="I211" s="91">
        <v>20.560742945969988</v>
      </c>
      <c r="J211" s="91">
        <v>0</v>
      </c>
      <c r="K211" s="91">
        <v>0.31109845242</v>
      </c>
      <c r="L211" s="91">
        <v>0.34017733901999997</v>
      </c>
    </row>
    <row r="212" spans="1:12" x14ac:dyDescent="0.25">
      <c r="A212" s="90">
        <v>34708.624999999498</v>
      </c>
      <c r="B212" s="91">
        <v>272.60738564377004</v>
      </c>
      <c r="C212" s="91">
        <v>276.52051709116006</v>
      </c>
      <c r="D212" s="91">
        <v>104.23893040858997</v>
      </c>
      <c r="E212" s="91">
        <v>55.44030399124</v>
      </c>
      <c r="F212" s="91">
        <v>70.11446666629999</v>
      </c>
      <c r="G212" s="91">
        <v>1.87750348349</v>
      </c>
      <c r="H212" s="91">
        <v>34.956809137260002</v>
      </c>
      <c r="I212" s="91">
        <v>20.423146689349995</v>
      </c>
      <c r="J212" s="91">
        <v>0</v>
      </c>
      <c r="K212" s="91">
        <v>0.31109845242</v>
      </c>
      <c r="L212" s="91">
        <v>8.1601517125799994</v>
      </c>
    </row>
    <row r="213" spans="1:12" x14ac:dyDescent="0.25">
      <c r="A213" s="90">
        <v>34708.666666666162</v>
      </c>
      <c r="B213" s="91">
        <v>285.81899868025999</v>
      </c>
      <c r="C213" s="91">
        <v>279.23997070032004</v>
      </c>
      <c r="D213" s="91">
        <v>39.201027972929992</v>
      </c>
      <c r="E213" s="91">
        <v>79.238562456380009</v>
      </c>
      <c r="F213" s="91">
        <v>70.11446666629999</v>
      </c>
      <c r="G213" s="91">
        <v>1.8769000899299999</v>
      </c>
      <c r="H213" s="91">
        <v>46.939839098769994</v>
      </c>
      <c r="I213" s="91">
        <v>20.520251193929994</v>
      </c>
      <c r="J213" s="91">
        <v>0</v>
      </c>
      <c r="K213" s="91">
        <v>0.31137345242999998</v>
      </c>
      <c r="L213" s="91">
        <v>13.589679642029999</v>
      </c>
    </row>
    <row r="214" spans="1:12" x14ac:dyDescent="0.25">
      <c r="A214" s="90">
        <v>34708.708333332826</v>
      </c>
      <c r="B214" s="91">
        <v>298.73833077441003</v>
      </c>
      <c r="C214" s="91">
        <v>279.44857510570012</v>
      </c>
      <c r="D214" s="91">
        <v>2.97495188663</v>
      </c>
      <c r="E214" s="91">
        <v>83.621143421490004</v>
      </c>
      <c r="F214" s="91">
        <v>69.016466666299991</v>
      </c>
      <c r="G214" s="91">
        <v>1.8762566573199999</v>
      </c>
      <c r="H214" s="91">
        <v>47.348669410209993</v>
      </c>
      <c r="I214" s="91">
        <v>20.692400974159995</v>
      </c>
      <c r="J214" s="91">
        <v>0</v>
      </c>
      <c r="K214" s="91">
        <v>0.31137345242999998</v>
      </c>
      <c r="L214" s="91">
        <v>15.004334081389999</v>
      </c>
    </row>
    <row r="215" spans="1:12" x14ac:dyDescent="0.25">
      <c r="A215" s="90">
        <v>34708.749999999491</v>
      </c>
      <c r="B215" s="91">
        <v>314.48305436280992</v>
      </c>
      <c r="C215" s="91">
        <v>279.45566148095998</v>
      </c>
      <c r="D215" s="91">
        <v>0</v>
      </c>
      <c r="E215" s="91">
        <v>57.618372414839996</v>
      </c>
      <c r="F215" s="91">
        <v>69.016466666299991</v>
      </c>
      <c r="G215" s="91">
        <v>1.8645928389600002</v>
      </c>
      <c r="H215" s="91">
        <v>48.852973777649993</v>
      </c>
      <c r="I215" s="91">
        <v>20.577736508429989</v>
      </c>
      <c r="J215" s="91">
        <v>0</v>
      </c>
      <c r="K215" s="91">
        <v>0.31137345242999998</v>
      </c>
      <c r="L215" s="91">
        <v>11.920982819650002</v>
      </c>
    </row>
    <row r="216" spans="1:12" x14ac:dyDescent="0.25">
      <c r="A216" s="90">
        <v>34708.791666666155</v>
      </c>
      <c r="B216" s="91">
        <v>327.13421649070972</v>
      </c>
      <c r="C216" s="91">
        <v>282.90114255636001</v>
      </c>
      <c r="D216" s="91">
        <v>0</v>
      </c>
      <c r="E216" s="91">
        <v>51.97802808901001</v>
      </c>
      <c r="F216" s="91">
        <v>69.016466666299991</v>
      </c>
      <c r="G216" s="91">
        <v>1.8738345246300001</v>
      </c>
      <c r="H216" s="91">
        <v>48.672146423379992</v>
      </c>
      <c r="I216" s="91">
        <v>20.691035965709993</v>
      </c>
      <c r="J216" s="91">
        <v>0</v>
      </c>
      <c r="K216" s="91">
        <v>0.31137345242999998</v>
      </c>
      <c r="L216" s="91">
        <v>7.5796297068599996</v>
      </c>
    </row>
    <row r="217" spans="1:12" x14ac:dyDescent="0.25">
      <c r="A217" s="90">
        <v>34708.833333332819</v>
      </c>
      <c r="B217" s="91">
        <v>335.46777479907996</v>
      </c>
      <c r="C217" s="91">
        <v>288.70944320665012</v>
      </c>
      <c r="D217" s="91">
        <v>0</v>
      </c>
      <c r="E217" s="91">
        <v>50.235072775799999</v>
      </c>
      <c r="F217" s="91">
        <v>69.016466666299991</v>
      </c>
      <c r="G217" s="91">
        <v>1.87431719064</v>
      </c>
      <c r="H217" s="91">
        <v>40.654229044239997</v>
      </c>
      <c r="I217" s="91">
        <v>20.620762080560002</v>
      </c>
      <c r="J217" s="91">
        <v>0</v>
      </c>
      <c r="K217" s="91">
        <v>0.31137345242999998</v>
      </c>
      <c r="L217" s="91">
        <v>4.0494501344999998</v>
      </c>
    </row>
    <row r="218" spans="1:12" x14ac:dyDescent="0.25">
      <c r="A218" s="90">
        <v>34708.874999999483</v>
      </c>
      <c r="B218" s="91">
        <v>336.58708501513985</v>
      </c>
      <c r="C218" s="91">
        <v>293.36133598239002</v>
      </c>
      <c r="D218" s="91">
        <v>0</v>
      </c>
      <c r="E218" s="91">
        <v>46.714859753060004</v>
      </c>
      <c r="F218" s="91">
        <v>67.68601173319</v>
      </c>
      <c r="G218" s="91">
        <v>1.8744377961100001</v>
      </c>
      <c r="H218" s="91">
        <v>43.76366468106999</v>
      </c>
      <c r="I218" s="91">
        <v>20.589621596400001</v>
      </c>
      <c r="J218" s="91">
        <v>0</v>
      </c>
      <c r="K218" s="91">
        <v>0.31137345242999998</v>
      </c>
      <c r="L218" s="91">
        <v>1.6502028332200001</v>
      </c>
    </row>
    <row r="219" spans="1:12" x14ac:dyDescent="0.25">
      <c r="A219" s="90">
        <v>34708.916666666148</v>
      </c>
      <c r="B219" s="91">
        <v>336.07134602839989</v>
      </c>
      <c r="C219" s="91">
        <v>293.64332932314005</v>
      </c>
      <c r="D219" s="91">
        <v>0</v>
      </c>
      <c r="E219" s="91">
        <v>46.995999292350007</v>
      </c>
      <c r="F219" s="91">
        <v>64.353661631369988</v>
      </c>
      <c r="G219" s="91">
        <v>1.8663938508000002</v>
      </c>
      <c r="H219" s="91">
        <v>42.42230787311</v>
      </c>
      <c r="I219" s="91">
        <v>20.576725492230004</v>
      </c>
      <c r="J219" s="91">
        <v>0</v>
      </c>
      <c r="K219" s="91">
        <v>0.31137345242999998</v>
      </c>
      <c r="L219" s="91">
        <v>3.24705568692</v>
      </c>
    </row>
    <row r="220" spans="1:12" x14ac:dyDescent="0.25">
      <c r="A220" s="90">
        <v>34708.958333332812</v>
      </c>
      <c r="B220" s="91">
        <v>335.91045118931993</v>
      </c>
      <c r="C220" s="91">
        <v>294.63364681241995</v>
      </c>
      <c r="D220" s="91">
        <v>0</v>
      </c>
      <c r="E220" s="91">
        <v>43.863362635030001</v>
      </c>
      <c r="F220" s="91">
        <v>61.627448934109999</v>
      </c>
      <c r="G220" s="91">
        <v>1.8652877717</v>
      </c>
      <c r="H220" s="91">
        <v>42.958939776769995</v>
      </c>
      <c r="I220" s="91">
        <v>20.509369646619998</v>
      </c>
      <c r="J220" s="91">
        <v>0</v>
      </c>
      <c r="K220" s="91">
        <v>0.34068077750999998</v>
      </c>
      <c r="L220" s="91">
        <v>4.50465971687</v>
      </c>
    </row>
    <row r="221" spans="1:12" x14ac:dyDescent="0.25">
      <c r="A221" s="90">
        <v>34708.999999999476</v>
      </c>
      <c r="B221" s="91">
        <v>333.67253902118989</v>
      </c>
      <c r="C221" s="91">
        <v>290.10384572860988</v>
      </c>
      <c r="D221" s="91">
        <v>0</v>
      </c>
      <c r="E221" s="91">
        <v>45.178790014200004</v>
      </c>
      <c r="F221" s="91">
        <v>55.061022877259994</v>
      </c>
      <c r="G221" s="91">
        <v>1.8677814240400001</v>
      </c>
      <c r="H221" s="91">
        <v>22.322203172219997</v>
      </c>
      <c r="I221" s="91">
        <v>20.250236247929998</v>
      </c>
      <c r="J221" s="91">
        <v>0</v>
      </c>
      <c r="K221" s="91">
        <v>0.28943077750999996</v>
      </c>
      <c r="L221" s="91">
        <v>0</v>
      </c>
    </row>
    <row r="222" spans="1:12" x14ac:dyDescent="0.25">
      <c r="A222" s="90">
        <v>34709.04166666614</v>
      </c>
      <c r="B222" s="91">
        <v>333.31927544380983</v>
      </c>
      <c r="C222" s="91">
        <v>282.09398529293003</v>
      </c>
      <c r="D222" s="91">
        <v>0</v>
      </c>
      <c r="E222" s="91">
        <v>47.359656236399999</v>
      </c>
      <c r="F222" s="91">
        <v>37.142455087489999</v>
      </c>
      <c r="G222" s="91">
        <v>1.9025114045100002</v>
      </c>
      <c r="H222" s="91">
        <v>16.880626292219993</v>
      </c>
      <c r="I222" s="91">
        <v>20.233859934659996</v>
      </c>
      <c r="J222" s="91">
        <v>0</v>
      </c>
      <c r="K222" s="91">
        <v>0.28943077750999996</v>
      </c>
      <c r="L222" s="91">
        <v>0</v>
      </c>
    </row>
    <row r="223" spans="1:12" x14ac:dyDescent="0.25">
      <c r="A223" s="90">
        <v>34709.083333332805</v>
      </c>
      <c r="B223" s="91">
        <v>333.42852727905995</v>
      </c>
      <c r="C223" s="91">
        <v>267.96207337937005</v>
      </c>
      <c r="D223" s="91">
        <v>0</v>
      </c>
      <c r="E223" s="91">
        <v>57.640346907909993</v>
      </c>
      <c r="F223" s="91">
        <v>20.79321690806</v>
      </c>
      <c r="G223" s="91">
        <v>1.9019884552900002</v>
      </c>
      <c r="H223" s="91">
        <v>17.634626550789999</v>
      </c>
      <c r="I223" s="91">
        <v>20.260001552459993</v>
      </c>
      <c r="J223" s="91">
        <v>0</v>
      </c>
      <c r="K223" s="91">
        <v>0.28943077750999996</v>
      </c>
      <c r="L223" s="91">
        <v>0</v>
      </c>
    </row>
    <row r="224" spans="1:12" x14ac:dyDescent="0.25">
      <c r="A224" s="90">
        <v>34709.124999999469</v>
      </c>
      <c r="B224" s="91">
        <v>333.40203093324993</v>
      </c>
      <c r="C224" s="91">
        <v>234.16395440017996</v>
      </c>
      <c r="D224" s="91">
        <v>0</v>
      </c>
      <c r="E224" s="91">
        <v>45.233374683609995</v>
      </c>
      <c r="F224" s="91">
        <v>17.304728505449997</v>
      </c>
      <c r="G224" s="91">
        <v>1.9006008820500002</v>
      </c>
      <c r="H224" s="91">
        <v>18.441574064829997</v>
      </c>
      <c r="I224" s="91">
        <v>20.236150754349996</v>
      </c>
      <c r="J224" s="91">
        <v>0</v>
      </c>
      <c r="K224" s="91">
        <v>0.28943077750999996</v>
      </c>
      <c r="L224" s="91">
        <v>0.26254724206999996</v>
      </c>
    </row>
    <row r="225" spans="1:12" x14ac:dyDescent="0.25">
      <c r="A225" s="90">
        <v>34709.166666666133</v>
      </c>
      <c r="B225" s="91">
        <v>331.66500889482001</v>
      </c>
      <c r="C225" s="91">
        <v>218.5298223284</v>
      </c>
      <c r="D225" s="91">
        <v>0</v>
      </c>
      <c r="E225" s="91">
        <v>49.975965100299995</v>
      </c>
      <c r="F225" s="91">
        <v>11.9154000003</v>
      </c>
      <c r="G225" s="91">
        <v>1.8986904816600001</v>
      </c>
      <c r="H225" s="91">
        <v>15.368739757149998</v>
      </c>
      <c r="I225" s="91">
        <v>20.239918710689992</v>
      </c>
      <c r="J225" s="91">
        <v>0</v>
      </c>
      <c r="K225" s="91">
        <v>0.28943077750999996</v>
      </c>
      <c r="L225" s="91">
        <v>0.1840313224</v>
      </c>
    </row>
    <row r="226" spans="1:12" x14ac:dyDescent="0.25">
      <c r="A226" s="90">
        <v>34709.208333332797</v>
      </c>
      <c r="B226" s="91">
        <v>329.88671057453013</v>
      </c>
      <c r="C226" s="91">
        <v>214.34365395587</v>
      </c>
      <c r="D226" s="91">
        <v>0</v>
      </c>
      <c r="E226" s="91">
        <v>37.994393611249997</v>
      </c>
      <c r="F226" s="91">
        <v>11.9154000003</v>
      </c>
      <c r="G226" s="91">
        <v>1.8965990510000001</v>
      </c>
      <c r="H226" s="91">
        <v>15.731234687620001</v>
      </c>
      <c r="I226" s="91">
        <v>20.289803690539998</v>
      </c>
      <c r="J226" s="91">
        <v>0</v>
      </c>
      <c r="K226" s="91">
        <v>0.28943077750999996</v>
      </c>
      <c r="L226" s="91">
        <v>0.75360880505000005</v>
      </c>
    </row>
    <row r="227" spans="1:12" x14ac:dyDescent="0.25">
      <c r="A227" s="90">
        <v>34709.249999999462</v>
      </c>
      <c r="B227" s="91">
        <v>324.42244328501988</v>
      </c>
      <c r="C227" s="91">
        <v>218.31638641154001</v>
      </c>
      <c r="D227" s="91">
        <v>0.37483424956000005</v>
      </c>
      <c r="E227" s="91">
        <v>50.336135285769998</v>
      </c>
      <c r="F227" s="91">
        <v>12.188075982559999</v>
      </c>
      <c r="G227" s="91">
        <v>1.8952717804900001</v>
      </c>
      <c r="H227" s="91">
        <v>20.239808138500003</v>
      </c>
      <c r="I227" s="91">
        <v>20.294980979369988</v>
      </c>
      <c r="J227" s="91">
        <v>0</v>
      </c>
      <c r="K227" s="91">
        <v>0.28943077750999996</v>
      </c>
      <c r="L227" s="91">
        <v>0.60345091153999997</v>
      </c>
    </row>
    <row r="228" spans="1:12" x14ac:dyDescent="0.25">
      <c r="A228" s="90">
        <v>34709.291666666126</v>
      </c>
      <c r="B228" s="91">
        <v>325.78996420127993</v>
      </c>
      <c r="C228" s="91">
        <v>219.96972271298003</v>
      </c>
      <c r="D228" s="91">
        <v>10.185590345620003</v>
      </c>
      <c r="E228" s="91">
        <v>62.019288608259998</v>
      </c>
      <c r="F228" s="91">
        <v>20.60954035552</v>
      </c>
      <c r="G228" s="91">
        <v>1.89454778146</v>
      </c>
      <c r="H228" s="91">
        <v>27.256010919060003</v>
      </c>
      <c r="I228" s="91">
        <v>20.381966237039997</v>
      </c>
      <c r="J228" s="91">
        <v>0</v>
      </c>
      <c r="K228" s="91">
        <v>0.26012345243000007</v>
      </c>
      <c r="L228" s="91">
        <v>25.40089997067</v>
      </c>
    </row>
    <row r="229" spans="1:12" x14ac:dyDescent="0.25">
      <c r="A229" s="90">
        <v>34709.33333333279</v>
      </c>
      <c r="B229" s="91">
        <v>322.62596702258998</v>
      </c>
      <c r="C229" s="91">
        <v>219.77672178095992</v>
      </c>
      <c r="D229" s="91">
        <v>60.754148453619997</v>
      </c>
      <c r="E229" s="91">
        <v>44.742544147109996</v>
      </c>
      <c r="F229" s="91">
        <v>46.777493071300007</v>
      </c>
      <c r="G229" s="91">
        <v>1.8948897004100003</v>
      </c>
      <c r="H229" s="91">
        <v>22.245010011229997</v>
      </c>
      <c r="I229" s="91">
        <v>20.407859572229995</v>
      </c>
      <c r="J229" s="91">
        <v>0</v>
      </c>
      <c r="K229" s="91">
        <v>0.26012345243000007</v>
      </c>
      <c r="L229" s="91">
        <v>27.805381232319998</v>
      </c>
    </row>
    <row r="230" spans="1:12" x14ac:dyDescent="0.25">
      <c r="A230" s="90">
        <v>34709.374999999454</v>
      </c>
      <c r="B230" s="91">
        <v>316.28582836469008</v>
      </c>
      <c r="C230" s="91">
        <v>220.41503397301</v>
      </c>
      <c r="D230" s="91">
        <v>160.21147003080017</v>
      </c>
      <c r="E230" s="91">
        <v>42.68549659608</v>
      </c>
      <c r="F230" s="91">
        <v>34.909081067089993</v>
      </c>
      <c r="G230" s="91">
        <v>1.8959554963100003</v>
      </c>
      <c r="H230" s="91">
        <v>20.492728298659998</v>
      </c>
      <c r="I230" s="91">
        <v>20.43270630404</v>
      </c>
      <c r="J230" s="91">
        <v>0</v>
      </c>
      <c r="K230" s="91">
        <v>0.16270455855000002</v>
      </c>
      <c r="L230" s="91">
        <v>5.8192309569099985</v>
      </c>
    </row>
    <row r="231" spans="1:12" x14ac:dyDescent="0.25">
      <c r="A231" s="90">
        <v>34709.416666666119</v>
      </c>
      <c r="B231" s="91">
        <v>302.36170493678986</v>
      </c>
      <c r="C231" s="91">
        <v>228.09348868370998</v>
      </c>
      <c r="D231" s="91">
        <v>229.70091756949003</v>
      </c>
      <c r="E231" s="91">
        <v>47.461796051819995</v>
      </c>
      <c r="F231" s="91">
        <v>18.67550657856</v>
      </c>
      <c r="G231" s="91">
        <v>1.8974838166200001</v>
      </c>
      <c r="H231" s="91">
        <v>12.901528266990001</v>
      </c>
      <c r="I231" s="91">
        <v>20.42521479486</v>
      </c>
      <c r="J231" s="91">
        <v>0</v>
      </c>
      <c r="K231" s="91">
        <v>0.16270455855000002</v>
      </c>
      <c r="L231" s="91">
        <v>6.5099550184299995</v>
      </c>
    </row>
    <row r="232" spans="1:12" x14ac:dyDescent="0.25">
      <c r="A232" s="90">
        <v>34709.458333332783</v>
      </c>
      <c r="B232" s="91">
        <v>291.10452862817016</v>
      </c>
      <c r="C232" s="91">
        <v>254.18661518495992</v>
      </c>
      <c r="D232" s="91">
        <v>272.06700331716013</v>
      </c>
      <c r="E232" s="91">
        <v>32.437956475729997</v>
      </c>
      <c r="F232" s="91">
        <v>19.182945013489999</v>
      </c>
      <c r="G232" s="91">
        <v>1.8991931672100002</v>
      </c>
      <c r="H232" s="91">
        <v>13.679201570070001</v>
      </c>
      <c r="I232" s="91">
        <v>20.216505263069994</v>
      </c>
      <c r="J232" s="91">
        <v>0</v>
      </c>
      <c r="K232" s="91">
        <v>0.16270455855000002</v>
      </c>
      <c r="L232" s="91">
        <v>0</v>
      </c>
    </row>
    <row r="233" spans="1:12" x14ac:dyDescent="0.25">
      <c r="A233" s="90">
        <v>34709.499999999447</v>
      </c>
      <c r="B233" s="91">
        <v>303.74163761143984</v>
      </c>
      <c r="C233" s="91">
        <v>261.62521586130003</v>
      </c>
      <c r="D233" s="91">
        <v>276.98384176937003</v>
      </c>
      <c r="E233" s="91">
        <v>26.598815255690003</v>
      </c>
      <c r="F233" s="91">
        <v>21.13515851376</v>
      </c>
      <c r="G233" s="91">
        <v>1.9008824982600001</v>
      </c>
      <c r="H233" s="91">
        <v>12.97549053334</v>
      </c>
      <c r="I233" s="91">
        <v>20.110085653849996</v>
      </c>
      <c r="J233" s="91">
        <v>0</v>
      </c>
      <c r="K233" s="91">
        <v>0.16270455855000002</v>
      </c>
      <c r="L233" s="91">
        <v>0</v>
      </c>
    </row>
    <row r="234" spans="1:12" x14ac:dyDescent="0.25">
      <c r="A234" s="90">
        <v>34709.541666666111</v>
      </c>
      <c r="B234" s="91">
        <v>304.95438207280989</v>
      </c>
      <c r="C234" s="91">
        <v>268.93403598503005</v>
      </c>
      <c r="D234" s="91">
        <v>248.41729543138987</v>
      </c>
      <c r="E234" s="91">
        <v>25.733577365399999</v>
      </c>
      <c r="F234" s="91">
        <v>19.887400000099998</v>
      </c>
      <c r="G234" s="91">
        <v>1.9011438508</v>
      </c>
      <c r="H234" s="91">
        <v>12.91886841581</v>
      </c>
      <c r="I234" s="91">
        <v>20.089981911719992</v>
      </c>
      <c r="J234" s="91">
        <v>0</v>
      </c>
      <c r="K234" s="91">
        <v>0.16270455855000002</v>
      </c>
      <c r="L234" s="91">
        <v>0</v>
      </c>
    </row>
    <row r="235" spans="1:12" x14ac:dyDescent="0.25">
      <c r="A235" s="90">
        <v>34709.583333332776</v>
      </c>
      <c r="B235" s="91">
        <v>302.77493261235009</v>
      </c>
      <c r="C235" s="91">
        <v>271.48449401308005</v>
      </c>
      <c r="D235" s="91">
        <v>193.05035715072995</v>
      </c>
      <c r="E235" s="91">
        <v>35.826814698749999</v>
      </c>
      <c r="F235" s="91">
        <v>20.526909170750002</v>
      </c>
      <c r="G235" s="91">
        <v>1.9021493439600001</v>
      </c>
      <c r="H235" s="91">
        <v>16.783047880209995</v>
      </c>
      <c r="I235" s="91">
        <v>20.118623659329995</v>
      </c>
      <c r="J235" s="91">
        <v>0</v>
      </c>
      <c r="K235" s="91">
        <v>0.16270455855000002</v>
      </c>
      <c r="L235" s="91">
        <v>0.56866043327000004</v>
      </c>
    </row>
    <row r="236" spans="1:12" x14ac:dyDescent="0.25">
      <c r="A236" s="90">
        <v>34709.62499999944</v>
      </c>
      <c r="B236" s="91">
        <v>306.05324408933984</v>
      </c>
      <c r="C236" s="91">
        <v>271.11925207111</v>
      </c>
      <c r="D236" s="91">
        <v>115.58160392209004</v>
      </c>
      <c r="E236" s="91">
        <v>35.785337818980004</v>
      </c>
      <c r="F236" s="91">
        <v>20.894197195410001</v>
      </c>
      <c r="G236" s="91">
        <v>1.9045625519700002</v>
      </c>
      <c r="H236" s="91">
        <v>21.90073285223</v>
      </c>
      <c r="I236" s="91">
        <v>20.340528541930006</v>
      </c>
      <c r="J236" s="91">
        <v>0</v>
      </c>
      <c r="K236" s="91">
        <v>0.30984845241999998</v>
      </c>
      <c r="L236" s="91">
        <v>5.7457121632499994</v>
      </c>
    </row>
    <row r="237" spans="1:12" x14ac:dyDescent="0.25">
      <c r="A237" s="90">
        <v>34709.666666666104</v>
      </c>
      <c r="B237" s="91">
        <v>313.40000854986971</v>
      </c>
      <c r="C237" s="91">
        <v>260.13491177527993</v>
      </c>
      <c r="D237" s="91">
        <v>42.268526198339998</v>
      </c>
      <c r="E237" s="91">
        <v>54.839767601629994</v>
      </c>
      <c r="F237" s="91">
        <v>29.443354768340001</v>
      </c>
      <c r="G237" s="91">
        <v>1.9040195832200002</v>
      </c>
      <c r="H237" s="91">
        <v>28.152386142039997</v>
      </c>
      <c r="I237" s="91">
        <v>20.395769709329997</v>
      </c>
      <c r="J237" s="91">
        <v>0</v>
      </c>
      <c r="K237" s="91">
        <v>0.35194226316999999</v>
      </c>
      <c r="L237" s="91">
        <v>27.223166541239998</v>
      </c>
    </row>
    <row r="238" spans="1:12" x14ac:dyDescent="0.25">
      <c r="A238" s="90">
        <v>34709.708333332768</v>
      </c>
      <c r="B238" s="91">
        <v>311.27693627719992</v>
      </c>
      <c r="C238" s="91">
        <v>251.53430254996988</v>
      </c>
      <c r="D238" s="91">
        <v>3.5580799835999999</v>
      </c>
      <c r="E238" s="91">
        <v>37.389959515749993</v>
      </c>
      <c r="F238" s="91">
        <v>58.546409404370003</v>
      </c>
      <c r="G238" s="91">
        <v>1.9042006135000002</v>
      </c>
      <c r="H238" s="91">
        <v>22.44465804583</v>
      </c>
      <c r="I238" s="91">
        <v>20.566825689419996</v>
      </c>
      <c r="J238" s="91">
        <v>0</v>
      </c>
      <c r="K238" s="91">
        <v>0.35194226316999999</v>
      </c>
      <c r="L238" s="91">
        <v>41.300867880609999</v>
      </c>
    </row>
    <row r="239" spans="1:12" x14ac:dyDescent="0.25">
      <c r="A239" s="90">
        <v>34709.749999999432</v>
      </c>
      <c r="B239" s="91">
        <v>308.57296434792988</v>
      </c>
      <c r="C239" s="91">
        <v>245.59970095061993</v>
      </c>
      <c r="D239" s="91">
        <v>0</v>
      </c>
      <c r="E239" s="91">
        <v>44.600915966809993</v>
      </c>
      <c r="F239" s="91">
        <v>44.431621245050003</v>
      </c>
      <c r="G239" s="91">
        <v>1.9039189972800001</v>
      </c>
      <c r="H239" s="91">
        <v>32.265131638519996</v>
      </c>
      <c r="I239" s="91">
        <v>20.569010668209998</v>
      </c>
      <c r="J239" s="91">
        <v>0</v>
      </c>
      <c r="K239" s="91">
        <v>0.35194226316999999</v>
      </c>
      <c r="L239" s="91">
        <v>29.036993129940001</v>
      </c>
    </row>
    <row r="240" spans="1:12" x14ac:dyDescent="0.25">
      <c r="A240" s="90">
        <v>34709.791666666097</v>
      </c>
      <c r="B240" s="91">
        <v>307.58386572445028</v>
      </c>
      <c r="C240" s="91">
        <v>237.79149001101999</v>
      </c>
      <c r="D240" s="91">
        <v>0</v>
      </c>
      <c r="E240" s="91">
        <v>52.4083431042</v>
      </c>
      <c r="F240" s="91">
        <v>28.358526582380001</v>
      </c>
      <c r="G240" s="91">
        <v>1.9022096467</v>
      </c>
      <c r="H240" s="91">
        <v>36.004489203580007</v>
      </c>
      <c r="I240" s="91">
        <v>20.575439754489999</v>
      </c>
      <c r="J240" s="91">
        <v>0</v>
      </c>
      <c r="K240" s="91">
        <v>0.35194226316999999</v>
      </c>
      <c r="L240" s="91">
        <v>44.916474512679997</v>
      </c>
    </row>
    <row r="241" spans="1:12" x14ac:dyDescent="0.25">
      <c r="A241" s="90">
        <v>34709.833333332761</v>
      </c>
      <c r="B241" s="91">
        <v>305.52595000467994</v>
      </c>
      <c r="C241" s="91">
        <v>236.12625725081014</v>
      </c>
      <c r="D241" s="91">
        <v>0</v>
      </c>
      <c r="E241" s="91">
        <v>43.311036757009994</v>
      </c>
      <c r="F241" s="91">
        <v>44.421183279859996</v>
      </c>
      <c r="G241" s="91">
        <v>1.90307439279</v>
      </c>
      <c r="H241" s="91">
        <v>36.279480148060003</v>
      </c>
      <c r="I241" s="91">
        <v>20.573185848930002</v>
      </c>
      <c r="J241" s="91">
        <v>0</v>
      </c>
      <c r="K241" s="91">
        <v>0.35194226316999999</v>
      </c>
      <c r="L241" s="91">
        <v>28.829900742990002</v>
      </c>
    </row>
    <row r="242" spans="1:12" x14ac:dyDescent="0.25">
      <c r="A242" s="90">
        <v>34709.874999999425</v>
      </c>
      <c r="B242" s="91">
        <v>302.02285231045005</v>
      </c>
      <c r="C242" s="91">
        <v>239.54685901447007</v>
      </c>
      <c r="D242" s="91">
        <v>0</v>
      </c>
      <c r="E242" s="91">
        <v>40.068787581620001</v>
      </c>
      <c r="F242" s="91">
        <v>54.613190910010005</v>
      </c>
      <c r="G242" s="91">
        <v>1.9035772004100002</v>
      </c>
      <c r="H242" s="91">
        <v>31.367861234989995</v>
      </c>
      <c r="I242" s="91">
        <v>20.605677649349996</v>
      </c>
      <c r="J242" s="91">
        <v>0</v>
      </c>
      <c r="K242" s="91">
        <v>0.30984845241999998</v>
      </c>
      <c r="L242" s="91">
        <v>44.853782107599997</v>
      </c>
    </row>
    <row r="243" spans="1:12" x14ac:dyDescent="0.25">
      <c r="A243" s="90">
        <v>34709.916666666089</v>
      </c>
      <c r="B243" s="91">
        <v>298.84976776811004</v>
      </c>
      <c r="C243" s="91">
        <v>259.25453425925002</v>
      </c>
      <c r="D243" s="91">
        <v>0</v>
      </c>
      <c r="E243" s="91">
        <v>48.117350909669995</v>
      </c>
      <c r="F243" s="91">
        <v>34.795243963859996</v>
      </c>
      <c r="G243" s="91">
        <v>1.90428105783</v>
      </c>
      <c r="H243" s="91">
        <v>21.897318795069996</v>
      </c>
      <c r="I243" s="91">
        <v>20.574638653049995</v>
      </c>
      <c r="J243" s="91">
        <v>0</v>
      </c>
      <c r="K243" s="91">
        <v>0.25984845242000004</v>
      </c>
      <c r="L243" s="91">
        <v>17.030959373249999</v>
      </c>
    </row>
    <row r="244" spans="1:12" x14ac:dyDescent="0.25">
      <c r="A244" s="90">
        <v>34709.958333332754</v>
      </c>
      <c r="B244" s="91">
        <v>294.24338941243997</v>
      </c>
      <c r="C244" s="91">
        <v>264.92278448658016</v>
      </c>
      <c r="D244" s="91">
        <v>0</v>
      </c>
      <c r="E244" s="91">
        <v>44.392936432940004</v>
      </c>
      <c r="F244" s="91">
        <v>26.392965781739999</v>
      </c>
      <c r="G244" s="91">
        <v>1.9045826935700001</v>
      </c>
      <c r="H244" s="91">
        <v>24.445773713119994</v>
      </c>
      <c r="I244" s="91">
        <v>20.191065942230001</v>
      </c>
      <c r="J244" s="91">
        <v>0</v>
      </c>
      <c r="K244" s="91">
        <v>0.28915577749999999</v>
      </c>
      <c r="L244" s="91">
        <v>6.0267865781699994</v>
      </c>
    </row>
    <row r="245" spans="1:12" x14ac:dyDescent="0.25">
      <c r="A245" s="90">
        <v>34709.999999999418</v>
      </c>
      <c r="B245" s="91">
        <v>292.71126143712007</v>
      </c>
      <c r="C245" s="91">
        <v>272.41674878215986</v>
      </c>
      <c r="D245" s="91">
        <v>0</v>
      </c>
      <c r="E245" s="91">
        <v>49.735184209369997</v>
      </c>
      <c r="F245" s="91">
        <v>57.414384477980001</v>
      </c>
      <c r="G245" s="91">
        <v>1.9046429963100002</v>
      </c>
      <c r="H245" s="91">
        <v>16.721069483539999</v>
      </c>
      <c r="I245" s="91">
        <v>20.414974228380007</v>
      </c>
      <c r="J245" s="91">
        <v>0</v>
      </c>
      <c r="K245" s="91">
        <v>0.28915577749999999</v>
      </c>
      <c r="L245" s="91">
        <v>6.514336136139999</v>
      </c>
    </row>
    <row r="246" spans="1:12" x14ac:dyDescent="0.25">
      <c r="A246" s="90">
        <v>34710.041666666082</v>
      </c>
      <c r="B246" s="91">
        <v>288.25916586779999</v>
      </c>
      <c r="C246" s="91">
        <v>273.36533061869011</v>
      </c>
      <c r="D246" s="91">
        <v>0</v>
      </c>
      <c r="E246" s="91">
        <v>43.065962792719994</v>
      </c>
      <c r="F246" s="91">
        <v>48.752416997849998</v>
      </c>
      <c r="G246" s="91">
        <v>1.9044419465</v>
      </c>
      <c r="H246" s="91">
        <v>15.825933158429997</v>
      </c>
      <c r="I246" s="91">
        <v>20.348771723259993</v>
      </c>
      <c r="J246" s="91">
        <v>0</v>
      </c>
      <c r="K246" s="91">
        <v>0.28915577749999999</v>
      </c>
      <c r="L246" s="91">
        <v>0.76513634934000008</v>
      </c>
    </row>
    <row r="247" spans="1:12" x14ac:dyDescent="0.25">
      <c r="A247" s="90">
        <v>34710.083333332746</v>
      </c>
      <c r="B247" s="91">
        <v>288.75803616231008</v>
      </c>
      <c r="C247" s="91">
        <v>267.94691245776011</v>
      </c>
      <c r="D247" s="91">
        <v>0</v>
      </c>
      <c r="E247" s="91">
        <v>59.430847863510003</v>
      </c>
      <c r="F247" s="91">
        <v>25.791954681730004</v>
      </c>
      <c r="G247" s="91">
        <v>1.9039994416200001</v>
      </c>
      <c r="H247" s="91">
        <v>14.573505003059999</v>
      </c>
      <c r="I247" s="91">
        <v>20.34812907928</v>
      </c>
      <c r="J247" s="91">
        <v>0</v>
      </c>
      <c r="K247" s="91">
        <v>0.28915577749999999</v>
      </c>
      <c r="L247" s="91">
        <v>1.7434079675</v>
      </c>
    </row>
    <row r="248" spans="1:12" x14ac:dyDescent="0.25">
      <c r="A248" s="90">
        <v>34710.124999999411</v>
      </c>
      <c r="B248" s="91">
        <v>289.63608946954997</v>
      </c>
      <c r="C248" s="91">
        <v>265.79850138623004</v>
      </c>
      <c r="D248" s="91">
        <v>0</v>
      </c>
      <c r="E248" s="91">
        <v>52.898782907990004</v>
      </c>
      <c r="F248" s="91">
        <v>24.3411554469</v>
      </c>
      <c r="G248" s="91">
        <v>1.9137327179900001</v>
      </c>
      <c r="H248" s="91">
        <v>14.4812198393</v>
      </c>
      <c r="I248" s="91">
        <v>20.099511613000001</v>
      </c>
      <c r="J248" s="91">
        <v>0</v>
      </c>
      <c r="K248" s="91">
        <v>0.28915577749999999</v>
      </c>
      <c r="L248" s="91">
        <v>1.5169384402600001</v>
      </c>
    </row>
    <row r="249" spans="1:12" x14ac:dyDescent="0.25">
      <c r="A249" s="90">
        <v>34710.166666666075</v>
      </c>
      <c r="B249" s="91">
        <v>293.00823576891014</v>
      </c>
      <c r="C249" s="91">
        <v>263.44801686503007</v>
      </c>
      <c r="D249" s="91">
        <v>0</v>
      </c>
      <c r="E249" s="91">
        <v>39.010696329509997</v>
      </c>
      <c r="F249" s="91">
        <v>22.072466666100002</v>
      </c>
      <c r="G249" s="91">
        <v>1.9120636506000002</v>
      </c>
      <c r="H249" s="91">
        <v>13.531062404639997</v>
      </c>
      <c r="I249" s="91">
        <v>20.110825234060002</v>
      </c>
      <c r="J249" s="91">
        <v>0</v>
      </c>
      <c r="K249" s="91">
        <v>0.28915577749999999</v>
      </c>
      <c r="L249" s="91">
        <v>5.1533557624599995</v>
      </c>
    </row>
    <row r="250" spans="1:12" x14ac:dyDescent="0.25">
      <c r="A250" s="90">
        <v>34710.208333332739</v>
      </c>
      <c r="B250" s="91">
        <v>293.01565085031007</v>
      </c>
      <c r="C250" s="91">
        <v>261.92499844534001</v>
      </c>
      <c r="D250" s="91">
        <v>0</v>
      </c>
      <c r="E250" s="91">
        <v>47.303027603930005</v>
      </c>
      <c r="F250" s="91">
        <v>21.876290943849998</v>
      </c>
      <c r="G250" s="91">
        <v>1.9100325226800001</v>
      </c>
      <c r="H250" s="91">
        <v>13.506326369100002</v>
      </c>
      <c r="I250" s="91">
        <v>20.197114693729997</v>
      </c>
      <c r="J250" s="91">
        <v>0</v>
      </c>
      <c r="K250" s="91">
        <v>0.28915577749999999</v>
      </c>
      <c r="L250" s="91">
        <v>6.1382067743199995</v>
      </c>
    </row>
    <row r="251" spans="1:12" x14ac:dyDescent="0.25">
      <c r="A251" s="90">
        <v>34710.249999999403</v>
      </c>
      <c r="B251" s="91">
        <v>291.80506490760996</v>
      </c>
      <c r="C251" s="91">
        <v>254.69514135429006</v>
      </c>
      <c r="D251" s="91">
        <v>0.27973433536000003</v>
      </c>
      <c r="E251" s="91">
        <v>42.297870240210003</v>
      </c>
      <c r="F251" s="91">
        <v>54.231289060889992</v>
      </c>
      <c r="G251" s="91">
        <v>1.9087856965000001</v>
      </c>
      <c r="H251" s="91">
        <v>14.845776293</v>
      </c>
      <c r="I251" s="91">
        <v>20.616079348969997</v>
      </c>
      <c r="J251" s="91">
        <v>0</v>
      </c>
      <c r="K251" s="91">
        <v>0.28915577749999999</v>
      </c>
      <c r="L251" s="91">
        <v>7.7576808384399998</v>
      </c>
    </row>
    <row r="252" spans="1:12" x14ac:dyDescent="0.25">
      <c r="A252" s="90">
        <v>34710.291666666068</v>
      </c>
      <c r="B252" s="91">
        <v>295.70873723080001</v>
      </c>
      <c r="C252" s="91">
        <v>250.6473984031</v>
      </c>
      <c r="D252" s="91">
        <v>11.619607368830003</v>
      </c>
      <c r="E252" s="91">
        <v>47.47124050459</v>
      </c>
      <c r="F252" s="91">
        <v>70.786297260690006</v>
      </c>
      <c r="G252" s="91">
        <v>1.9081019806799999</v>
      </c>
      <c r="H252" s="91">
        <v>13.385079930179998</v>
      </c>
      <c r="I252" s="91">
        <v>20.940448209109999</v>
      </c>
      <c r="J252" s="91">
        <v>0</v>
      </c>
      <c r="K252" s="91">
        <v>0.25984845242000004</v>
      </c>
      <c r="L252" s="91">
        <v>27.062191855799998</v>
      </c>
    </row>
    <row r="253" spans="1:12" x14ac:dyDescent="0.25">
      <c r="A253" s="90">
        <v>34710.333333332732</v>
      </c>
      <c r="B253" s="91">
        <v>294.90454867934005</v>
      </c>
      <c r="C253" s="91">
        <v>250.82471702986004</v>
      </c>
      <c r="D253" s="91">
        <v>62.658052204200004</v>
      </c>
      <c r="E253" s="91">
        <v>61.733546338859995</v>
      </c>
      <c r="F253" s="91">
        <v>63.653509537610006</v>
      </c>
      <c r="G253" s="91">
        <v>1.9083030304900002</v>
      </c>
      <c r="H253" s="91">
        <v>10.519993404169997</v>
      </c>
      <c r="I253" s="91">
        <v>20.991101156779997</v>
      </c>
      <c r="J253" s="91">
        <v>0</v>
      </c>
      <c r="K253" s="91">
        <v>0.25984845242000004</v>
      </c>
      <c r="L253" s="91">
        <v>6.6378500083</v>
      </c>
    </row>
    <row r="254" spans="1:12" x14ac:dyDescent="0.25">
      <c r="A254" s="90">
        <v>34710.374999999396</v>
      </c>
      <c r="B254" s="91">
        <v>284.51150006133008</v>
      </c>
      <c r="C254" s="91">
        <v>249.87901877919992</v>
      </c>
      <c r="D254" s="91">
        <v>163.25603433222994</v>
      </c>
      <c r="E254" s="91">
        <v>32.175011534829999</v>
      </c>
      <c r="F254" s="91">
        <v>64.898549108330002</v>
      </c>
      <c r="G254" s="91">
        <v>1.9091476349800001</v>
      </c>
      <c r="H254" s="91">
        <v>9.9816902139699994</v>
      </c>
      <c r="I254" s="91">
        <v>20.720522191180002</v>
      </c>
      <c r="J254" s="91">
        <v>0</v>
      </c>
      <c r="K254" s="91">
        <v>0.16270455855000002</v>
      </c>
      <c r="L254" s="91">
        <v>4.82743617622</v>
      </c>
    </row>
    <row r="255" spans="1:12" x14ac:dyDescent="0.25">
      <c r="A255" s="90">
        <v>34710.41666666606</v>
      </c>
      <c r="B255" s="91">
        <v>267.09633365863994</v>
      </c>
      <c r="C255" s="91">
        <v>250.99353293707989</v>
      </c>
      <c r="D255" s="91">
        <v>236.24192176678005</v>
      </c>
      <c r="E255" s="91">
        <v>27.89996788737</v>
      </c>
      <c r="F255" s="91">
        <v>49.661136411529995</v>
      </c>
      <c r="G255" s="91">
        <v>1.9106559357600001</v>
      </c>
      <c r="H255" s="91">
        <v>9.289394903569999</v>
      </c>
      <c r="I255" s="91">
        <v>20.599002720699993</v>
      </c>
      <c r="J255" s="91">
        <v>0</v>
      </c>
      <c r="K255" s="91">
        <v>0.16270455855000002</v>
      </c>
      <c r="L255" s="91">
        <v>0</v>
      </c>
    </row>
    <row r="256" spans="1:12" x14ac:dyDescent="0.25">
      <c r="A256" s="90">
        <v>34710.458333332725</v>
      </c>
      <c r="B256" s="91">
        <v>268.23818531752005</v>
      </c>
      <c r="C256" s="91">
        <v>249.34039551532001</v>
      </c>
      <c r="D256" s="91">
        <v>287.74963059013999</v>
      </c>
      <c r="E256" s="91">
        <v>45.036041040460006</v>
      </c>
      <c r="F256" s="91">
        <v>19.887400000099998</v>
      </c>
      <c r="G256" s="91">
        <v>1.9121842560700002</v>
      </c>
      <c r="H256" s="91">
        <v>8.9740203947099992</v>
      </c>
      <c r="I256" s="91">
        <v>20.589206119859991</v>
      </c>
      <c r="J256" s="91">
        <v>0</v>
      </c>
      <c r="K256" s="91">
        <v>0.16270455855000002</v>
      </c>
      <c r="L256" s="91">
        <v>0.19648342220000001</v>
      </c>
    </row>
    <row r="257" spans="1:12" x14ac:dyDescent="0.25">
      <c r="A257" s="90">
        <v>34710.499999999389</v>
      </c>
      <c r="B257" s="91">
        <v>265.06778716628003</v>
      </c>
      <c r="C257" s="91">
        <v>247.16508186605</v>
      </c>
      <c r="D257" s="91">
        <v>297.43203868777999</v>
      </c>
      <c r="E257" s="91">
        <v>28.551595817839999</v>
      </c>
      <c r="F257" s="91">
        <v>28.288563108140004</v>
      </c>
      <c r="G257" s="91">
        <v>1.91363213205</v>
      </c>
      <c r="H257" s="91">
        <v>8.9241896989900003</v>
      </c>
      <c r="I257" s="91">
        <v>20.577160174220012</v>
      </c>
      <c r="J257" s="91">
        <v>0</v>
      </c>
      <c r="K257" s="91">
        <v>6.510455854000001E-2</v>
      </c>
      <c r="L257" s="91">
        <v>0.28606360051000002</v>
      </c>
    </row>
    <row r="258" spans="1:12" x14ac:dyDescent="0.25">
      <c r="A258" s="90">
        <v>34710.541666666053</v>
      </c>
      <c r="B258" s="91">
        <v>268.81241495443999</v>
      </c>
      <c r="C258" s="91">
        <v>249.00493506993993</v>
      </c>
      <c r="D258" s="91">
        <v>275.58100291865014</v>
      </c>
      <c r="E258" s="91">
        <v>26.846182168720002</v>
      </c>
      <c r="F258" s="91">
        <v>29.683932224870002</v>
      </c>
      <c r="G258" s="91">
        <v>1.9137327179900001</v>
      </c>
      <c r="H258" s="91">
        <v>8.94322268128</v>
      </c>
      <c r="I258" s="91">
        <v>20.639062268100002</v>
      </c>
      <c r="J258" s="91">
        <v>0</v>
      </c>
      <c r="K258" s="91">
        <v>6.510455854000001E-2</v>
      </c>
      <c r="L258" s="91">
        <v>0.29072639433999997</v>
      </c>
    </row>
    <row r="259" spans="1:12" x14ac:dyDescent="0.25">
      <c r="A259" s="90">
        <v>34710.583333332717</v>
      </c>
      <c r="B259" s="91">
        <v>283.33431856242009</v>
      </c>
      <c r="C259" s="91">
        <v>252.15689862206</v>
      </c>
      <c r="D259" s="91">
        <v>214.27606526282992</v>
      </c>
      <c r="E259" s="91">
        <v>40.836513329120002</v>
      </c>
      <c r="F259" s="91">
        <v>25.750020907900002</v>
      </c>
      <c r="G259" s="91">
        <v>1.91457732248</v>
      </c>
      <c r="H259" s="91">
        <v>9.1137970503700014</v>
      </c>
      <c r="I259" s="91">
        <v>20.846449658349997</v>
      </c>
      <c r="J259" s="91">
        <v>0</v>
      </c>
      <c r="K259" s="91">
        <v>0.16270455855000002</v>
      </c>
      <c r="L259" s="91">
        <v>1.6885599776499998</v>
      </c>
    </row>
    <row r="260" spans="1:12" x14ac:dyDescent="0.25">
      <c r="A260" s="90">
        <v>34710.624999999382</v>
      </c>
      <c r="B260" s="91">
        <v>289.85053196964003</v>
      </c>
      <c r="C260" s="91">
        <v>255.87275170944997</v>
      </c>
      <c r="D260" s="91">
        <v>126.25830375747996</v>
      </c>
      <c r="E260" s="91">
        <v>33.108985526070001</v>
      </c>
      <c r="F260" s="91">
        <v>55.066673259970003</v>
      </c>
      <c r="G260" s="91">
        <v>1.91457732248</v>
      </c>
      <c r="H260" s="91">
        <v>12.823374029619998</v>
      </c>
      <c r="I260" s="91">
        <v>20.901996984040004</v>
      </c>
      <c r="J260" s="91">
        <v>0</v>
      </c>
      <c r="K260" s="91">
        <v>0.25984845242000004</v>
      </c>
      <c r="L260" s="91">
        <v>6.7402864651499996</v>
      </c>
    </row>
    <row r="261" spans="1:12" x14ac:dyDescent="0.25">
      <c r="A261" s="90">
        <v>34710.666666666046</v>
      </c>
      <c r="B261" s="91">
        <v>304.91659743709994</v>
      </c>
      <c r="C261" s="91">
        <v>258.24571399971995</v>
      </c>
      <c r="D261" s="91">
        <v>38.283312394100001</v>
      </c>
      <c r="E261" s="91">
        <v>47.890761692140011</v>
      </c>
      <c r="F261" s="91">
        <v>68.199400000099999</v>
      </c>
      <c r="G261" s="91">
        <v>1.9140746369299999</v>
      </c>
      <c r="H261" s="91">
        <v>15.65732527322</v>
      </c>
      <c r="I261" s="91">
        <v>20.954243975599997</v>
      </c>
      <c r="J261" s="91">
        <v>0</v>
      </c>
      <c r="K261" s="91">
        <v>0.25984845242000004</v>
      </c>
      <c r="L261" s="91">
        <v>20.116688976659997</v>
      </c>
    </row>
    <row r="262" spans="1:12" x14ac:dyDescent="0.25">
      <c r="A262" s="90">
        <v>34710.70833333271</v>
      </c>
      <c r="B262" s="91">
        <v>307.27925291504988</v>
      </c>
      <c r="C262" s="91">
        <v>260.42513337116003</v>
      </c>
      <c r="D262" s="91">
        <v>4.0123435827399998</v>
      </c>
      <c r="E262" s="91">
        <v>45.817416522550005</v>
      </c>
      <c r="F262" s="91">
        <v>68.199400000099999</v>
      </c>
      <c r="G262" s="91">
        <v>1.91411479807</v>
      </c>
      <c r="H262" s="91">
        <v>13.518277021419998</v>
      </c>
      <c r="I262" s="91">
        <v>21.073688538809996</v>
      </c>
      <c r="J262" s="91">
        <v>0</v>
      </c>
      <c r="K262" s="91">
        <v>0.25984845242000004</v>
      </c>
      <c r="L262" s="91">
        <v>24.476814942640001</v>
      </c>
    </row>
    <row r="263" spans="1:12" x14ac:dyDescent="0.25">
      <c r="A263" s="90">
        <v>34710.749999999374</v>
      </c>
      <c r="B263" s="91">
        <v>313.44873493366993</v>
      </c>
      <c r="C263" s="91">
        <v>261.59030078251993</v>
      </c>
      <c r="D263" s="91">
        <v>0</v>
      </c>
      <c r="E263" s="91">
        <v>48.33534793298</v>
      </c>
      <c r="F263" s="91">
        <v>68.199400000099999</v>
      </c>
      <c r="G263" s="91">
        <v>1.91395390939</v>
      </c>
      <c r="H263" s="91">
        <v>14.089999729150001</v>
      </c>
      <c r="I263" s="91">
        <v>21.012288485019994</v>
      </c>
      <c r="J263" s="91">
        <v>0</v>
      </c>
      <c r="K263" s="91">
        <v>0.25984845242000004</v>
      </c>
      <c r="L263" s="91">
        <v>22.372875274489999</v>
      </c>
    </row>
    <row r="264" spans="1:12" x14ac:dyDescent="0.25">
      <c r="A264" s="90">
        <v>34710.791666666039</v>
      </c>
      <c r="B264" s="91">
        <v>312.10146535429999</v>
      </c>
      <c r="C264" s="91">
        <v>270.24944134682022</v>
      </c>
      <c r="D264" s="91">
        <v>0</v>
      </c>
      <c r="E264" s="91">
        <v>35.966324110819997</v>
      </c>
      <c r="F264" s="91">
        <v>63.16857106202</v>
      </c>
      <c r="G264" s="91">
        <v>1.914215384</v>
      </c>
      <c r="H264" s="91">
        <v>13.43233327748</v>
      </c>
      <c r="I264" s="91">
        <v>20.999648383980009</v>
      </c>
      <c r="J264" s="91">
        <v>0</v>
      </c>
      <c r="K264" s="91">
        <v>0.25984845242000004</v>
      </c>
      <c r="L264" s="91">
        <v>23.592216212980002</v>
      </c>
    </row>
    <row r="265" spans="1:12" x14ac:dyDescent="0.25">
      <c r="A265" s="90">
        <v>34710.833333332703</v>
      </c>
      <c r="B265" s="91">
        <v>316.06485968067011</v>
      </c>
      <c r="C265" s="91">
        <v>273.73760494844998</v>
      </c>
      <c r="D265" s="91">
        <v>0</v>
      </c>
      <c r="E265" s="91">
        <v>54.651984188580002</v>
      </c>
      <c r="F265" s="91">
        <v>49.318811981670002</v>
      </c>
      <c r="G265" s="91">
        <v>1.9150801301000002</v>
      </c>
      <c r="H265" s="91">
        <v>11.703409398910001</v>
      </c>
      <c r="I265" s="91">
        <v>20.959330390910001</v>
      </c>
      <c r="J265" s="91">
        <v>0</v>
      </c>
      <c r="K265" s="91">
        <v>0.25984845242000004</v>
      </c>
      <c r="L265" s="91">
        <v>24.884983898449999</v>
      </c>
    </row>
    <row r="266" spans="1:12" x14ac:dyDescent="0.25">
      <c r="A266" s="90">
        <v>34710.874999999367</v>
      </c>
      <c r="B266" s="91">
        <v>318.82213691794993</v>
      </c>
      <c r="C266" s="91">
        <v>272.97742603421005</v>
      </c>
      <c r="D266" s="91">
        <v>0</v>
      </c>
      <c r="E266" s="91">
        <v>48.610012897189996</v>
      </c>
      <c r="F266" s="91">
        <v>68.199400000099999</v>
      </c>
      <c r="G266" s="91">
        <v>1.9154420685700002</v>
      </c>
      <c r="H266" s="91">
        <v>11.719520979259997</v>
      </c>
      <c r="I266" s="91">
        <v>20.868965178589992</v>
      </c>
      <c r="J266" s="91">
        <v>0</v>
      </c>
      <c r="K266" s="91">
        <v>0.25984845242000004</v>
      </c>
      <c r="L266" s="91">
        <v>9.8987628039399986</v>
      </c>
    </row>
    <row r="267" spans="1:12" x14ac:dyDescent="0.25">
      <c r="A267" s="90">
        <v>34710.916666666031</v>
      </c>
      <c r="B267" s="91">
        <v>311.79305107502989</v>
      </c>
      <c r="C267" s="91">
        <v>272.33660508086001</v>
      </c>
      <c r="D267" s="91">
        <v>0</v>
      </c>
      <c r="E267" s="91">
        <v>38.371812332919994</v>
      </c>
      <c r="F267" s="91">
        <v>68.199400000099999</v>
      </c>
      <c r="G267" s="91">
        <v>1.9547638459200003</v>
      </c>
      <c r="H267" s="91">
        <v>10.443561724109999</v>
      </c>
      <c r="I267" s="91">
        <v>20.740190740429995</v>
      </c>
      <c r="J267" s="91">
        <v>0</v>
      </c>
      <c r="K267" s="91">
        <v>0.25984845242000004</v>
      </c>
      <c r="L267" s="91">
        <v>8.3983212248699992</v>
      </c>
    </row>
    <row r="268" spans="1:12" x14ac:dyDescent="0.25">
      <c r="A268" s="90">
        <v>34710.958333332695</v>
      </c>
      <c r="B268" s="91">
        <v>313.83955816068982</v>
      </c>
      <c r="C268" s="91">
        <v>274.34999870076012</v>
      </c>
      <c r="D268" s="91">
        <v>0</v>
      </c>
      <c r="E268" s="91">
        <v>28.08738029929</v>
      </c>
      <c r="F268" s="91">
        <v>68.199400000099999</v>
      </c>
      <c r="G268" s="91">
        <v>1.92300346994</v>
      </c>
      <c r="H268" s="91">
        <v>8.5672703806499992</v>
      </c>
      <c r="I268" s="91">
        <v>20.389087237659997</v>
      </c>
      <c r="J268" s="91">
        <v>0</v>
      </c>
      <c r="K268" s="91">
        <v>0.28915577749999999</v>
      </c>
      <c r="L268" s="91">
        <v>3.46909029008</v>
      </c>
    </row>
    <row r="269" spans="1:12" x14ac:dyDescent="0.25">
      <c r="A269" s="90">
        <v>34710.99999999936</v>
      </c>
      <c r="B269" s="91">
        <v>320.53278526330001</v>
      </c>
      <c r="C269" s="91">
        <v>275.37069338394991</v>
      </c>
      <c r="D269" s="91">
        <v>0</v>
      </c>
      <c r="E269" s="91">
        <v>40.780418248169994</v>
      </c>
      <c r="F269" s="91">
        <v>75.530412997869988</v>
      </c>
      <c r="G269" s="91">
        <v>1.96357866525</v>
      </c>
      <c r="H269" s="91">
        <v>17.98098936785</v>
      </c>
      <c r="I269" s="91">
        <v>20.51011261072</v>
      </c>
      <c r="J269" s="91">
        <v>0</v>
      </c>
      <c r="K269" s="91">
        <v>0.23677282432999999</v>
      </c>
      <c r="L269" s="91">
        <v>6.714682862470001</v>
      </c>
    </row>
    <row r="270" spans="1:12" x14ac:dyDescent="0.25">
      <c r="A270" s="90">
        <v>34711.041666666024</v>
      </c>
      <c r="B270" s="91">
        <v>321.70415182484993</v>
      </c>
      <c r="C270" s="91">
        <v>277.56004943905992</v>
      </c>
      <c r="D270" s="91">
        <v>0</v>
      </c>
      <c r="E270" s="91">
        <v>28.719446074420002</v>
      </c>
      <c r="F270" s="91">
        <v>70.91630609137998</v>
      </c>
      <c r="G270" s="91">
        <v>1.9632971711100002</v>
      </c>
      <c r="H270" s="91">
        <v>18.515298775969999</v>
      </c>
      <c r="I270" s="91">
        <v>20.480067496710003</v>
      </c>
      <c r="J270" s="91">
        <v>0</v>
      </c>
      <c r="K270" s="91">
        <v>0.23165933370999997</v>
      </c>
      <c r="L270" s="91">
        <v>9.0786624521199997</v>
      </c>
    </row>
    <row r="271" spans="1:12" x14ac:dyDescent="0.25">
      <c r="A271" s="90">
        <v>34711.083333332688</v>
      </c>
      <c r="B271" s="91">
        <v>319.6174254375199</v>
      </c>
      <c r="C271" s="91">
        <v>276.41830611206973</v>
      </c>
      <c r="D271" s="91">
        <v>0</v>
      </c>
      <c r="E271" s="91">
        <v>26.453857874539995</v>
      </c>
      <c r="F271" s="91">
        <v>70.384466666099996</v>
      </c>
      <c r="G271" s="91">
        <v>1.9502056183800001</v>
      </c>
      <c r="H271" s="91">
        <v>16.375392875199999</v>
      </c>
      <c r="I271" s="91">
        <v>20.465340874619997</v>
      </c>
      <c r="J271" s="91">
        <v>0</v>
      </c>
      <c r="K271" s="91">
        <v>0.19204968749999998</v>
      </c>
      <c r="L271" s="91">
        <v>0.45901098622999997</v>
      </c>
    </row>
    <row r="272" spans="1:12" x14ac:dyDescent="0.25">
      <c r="A272" s="90">
        <v>34711.124999999352</v>
      </c>
      <c r="B272" s="91">
        <v>323.35800650323984</v>
      </c>
      <c r="C272" s="91">
        <v>271.14071595596999</v>
      </c>
      <c r="D272" s="91">
        <v>0</v>
      </c>
      <c r="E272" s="91">
        <v>27.937752133929997</v>
      </c>
      <c r="F272" s="91">
        <v>70.384466666099996</v>
      </c>
      <c r="G272" s="91">
        <v>1.9377373566600002</v>
      </c>
      <c r="H272" s="91">
        <v>18.22133222583</v>
      </c>
      <c r="I272" s="91">
        <v>20.434707145289991</v>
      </c>
      <c r="J272" s="91">
        <v>0</v>
      </c>
      <c r="K272" s="91">
        <v>0.19204968749999998</v>
      </c>
      <c r="L272" s="91">
        <v>0.99363843051</v>
      </c>
    </row>
    <row r="273" spans="1:12" x14ac:dyDescent="0.25">
      <c r="A273" s="90">
        <v>34711.166666666017</v>
      </c>
      <c r="B273" s="91">
        <v>324.95117085269999</v>
      </c>
      <c r="C273" s="91">
        <v>267.00500308862996</v>
      </c>
      <c r="D273" s="91">
        <v>0</v>
      </c>
      <c r="E273" s="91">
        <v>17.304845721429999</v>
      </c>
      <c r="F273" s="91">
        <v>70.384466666099996</v>
      </c>
      <c r="G273" s="91">
        <v>1.9173458771700003</v>
      </c>
      <c r="H273" s="91">
        <v>18.481218608439999</v>
      </c>
      <c r="I273" s="91">
        <v>20.502566832780001</v>
      </c>
      <c r="J273" s="91">
        <v>0</v>
      </c>
      <c r="K273" s="91">
        <v>0.19204968749999998</v>
      </c>
      <c r="L273" s="91">
        <v>2.9294296177599999</v>
      </c>
    </row>
    <row r="274" spans="1:12" x14ac:dyDescent="0.25">
      <c r="A274" s="90">
        <v>34711.208333332681</v>
      </c>
      <c r="B274" s="91">
        <v>326.2526382821199</v>
      </c>
      <c r="C274" s="91">
        <v>267.95283818606993</v>
      </c>
      <c r="D274" s="91">
        <v>0</v>
      </c>
      <c r="E274" s="91">
        <v>21.82234334144</v>
      </c>
      <c r="F274" s="91">
        <v>65.742713480969996</v>
      </c>
      <c r="G274" s="91">
        <v>1.9037715363500001</v>
      </c>
      <c r="H274" s="91">
        <v>18.178863676709998</v>
      </c>
      <c r="I274" s="91">
        <v>20.505681456689992</v>
      </c>
      <c r="J274" s="91">
        <v>0</v>
      </c>
      <c r="K274" s="91">
        <v>0.19204968749999998</v>
      </c>
      <c r="L274" s="91">
        <v>3.6851573869299998</v>
      </c>
    </row>
    <row r="275" spans="1:12" x14ac:dyDescent="0.25">
      <c r="A275" s="90">
        <v>34711.249999999345</v>
      </c>
      <c r="B275" s="91">
        <v>328.33481941979983</v>
      </c>
      <c r="C275" s="91">
        <v>270.56241577079993</v>
      </c>
      <c r="D275" s="91">
        <v>0.25597580127000003</v>
      </c>
      <c r="E275" s="91">
        <v>24.309264277769998</v>
      </c>
      <c r="F275" s="91">
        <v>70.384466666099996</v>
      </c>
      <c r="G275" s="91">
        <v>1.9022834992400002</v>
      </c>
      <c r="H275" s="91">
        <v>21.284967070340006</v>
      </c>
      <c r="I275" s="91">
        <v>20.670293584460005</v>
      </c>
      <c r="J275" s="91">
        <v>0</v>
      </c>
      <c r="K275" s="91">
        <v>0.19204968749999998</v>
      </c>
      <c r="L275" s="91">
        <v>2.4551227830299998</v>
      </c>
    </row>
    <row r="276" spans="1:12" x14ac:dyDescent="0.25">
      <c r="A276" s="90">
        <v>34711.291666666009</v>
      </c>
      <c r="B276" s="91">
        <v>327.98214443691978</v>
      </c>
      <c r="C276" s="91">
        <v>277.74512879363976</v>
      </c>
      <c r="D276" s="91">
        <v>10.628743029680001</v>
      </c>
      <c r="E276" s="91">
        <v>46.501172141440001</v>
      </c>
      <c r="F276" s="91">
        <v>75.250735030960001</v>
      </c>
      <c r="G276" s="91">
        <v>1.9012175812700003</v>
      </c>
      <c r="H276" s="91">
        <v>25.811077679010001</v>
      </c>
      <c r="I276" s="91">
        <v>20.853311920890004</v>
      </c>
      <c r="J276" s="91">
        <v>0</v>
      </c>
      <c r="K276" s="91">
        <v>0.21397720582999996</v>
      </c>
      <c r="L276" s="91">
        <v>17.560702790000004</v>
      </c>
    </row>
    <row r="277" spans="1:12" x14ac:dyDescent="0.25">
      <c r="A277" s="90">
        <v>34711.333333332674</v>
      </c>
      <c r="B277" s="91">
        <v>327.69505130983987</v>
      </c>
      <c r="C277" s="91">
        <v>275.91146684040001</v>
      </c>
      <c r="D277" s="91">
        <v>78.151899671069984</v>
      </c>
      <c r="E277" s="91">
        <v>33.605093740129995</v>
      </c>
      <c r="F277" s="91">
        <v>80.117453633699995</v>
      </c>
      <c r="G277" s="91">
        <v>1.9013181672100001</v>
      </c>
      <c r="H277" s="91">
        <v>19.029800886150003</v>
      </c>
      <c r="I277" s="91">
        <v>20.924069778469999</v>
      </c>
      <c r="J277" s="91">
        <v>0</v>
      </c>
      <c r="K277" s="91">
        <v>0.20961282133999998</v>
      </c>
      <c r="L277" s="91">
        <v>10.42215911311</v>
      </c>
    </row>
    <row r="278" spans="1:12" x14ac:dyDescent="0.25">
      <c r="A278" s="90">
        <v>34711.374999999338</v>
      </c>
      <c r="B278" s="91">
        <v>315.69628289047995</v>
      </c>
      <c r="C278" s="91">
        <v>270.96856286650996</v>
      </c>
      <c r="D278" s="91">
        <v>188.32192602345006</v>
      </c>
      <c r="E278" s="91">
        <v>14.632740234170001</v>
      </c>
      <c r="F278" s="91">
        <v>71.851633941500012</v>
      </c>
      <c r="G278" s="91">
        <v>1.90212261057</v>
      </c>
      <c r="H278" s="91">
        <v>18.678334611899999</v>
      </c>
      <c r="I278" s="91">
        <v>20.950005418410004</v>
      </c>
      <c r="J278" s="91">
        <v>0</v>
      </c>
      <c r="K278" s="91">
        <v>0.13196045875999998</v>
      </c>
      <c r="L278" s="91">
        <v>0.15529427303000004</v>
      </c>
    </row>
    <row r="279" spans="1:12" x14ac:dyDescent="0.25">
      <c r="A279" s="90">
        <v>34711.416666666002</v>
      </c>
      <c r="B279" s="91">
        <v>292.18099934462987</v>
      </c>
      <c r="C279" s="91">
        <v>269.90228279087995</v>
      </c>
      <c r="D279" s="91">
        <v>274.4902719667499</v>
      </c>
      <c r="E279" s="91">
        <v>31.568079608709997</v>
      </c>
      <c r="F279" s="91">
        <v>53.331935660580001</v>
      </c>
      <c r="G279" s="91">
        <v>1.8839095978700002</v>
      </c>
      <c r="H279" s="91">
        <v>18.033493356499999</v>
      </c>
      <c r="I279" s="91">
        <v>20.918487234039993</v>
      </c>
      <c r="J279" s="91">
        <v>0</v>
      </c>
      <c r="K279" s="91">
        <v>0.14113358377000002</v>
      </c>
      <c r="L279" s="91">
        <v>7.6070340079999993E-2</v>
      </c>
    </row>
    <row r="280" spans="1:12" x14ac:dyDescent="0.25">
      <c r="A280" s="90">
        <v>34711.458333332666</v>
      </c>
      <c r="B280" s="91">
        <v>287.82308646453998</v>
      </c>
      <c r="C280" s="91">
        <v>262.32386496934004</v>
      </c>
      <c r="D280" s="91">
        <v>327.84093793293005</v>
      </c>
      <c r="E280" s="91">
        <v>18.987771301149994</v>
      </c>
      <c r="F280" s="91">
        <v>53.816188263310003</v>
      </c>
      <c r="G280" s="91">
        <v>1.8853574738500001</v>
      </c>
      <c r="H280" s="91">
        <v>18.464044132289999</v>
      </c>
      <c r="I280" s="91">
        <v>20.630929312879996</v>
      </c>
      <c r="J280" s="91">
        <v>0</v>
      </c>
      <c r="K280" s="91">
        <v>0.10723756673999998</v>
      </c>
      <c r="L280" s="91">
        <v>0.1840313224</v>
      </c>
    </row>
    <row r="281" spans="1:12" x14ac:dyDescent="0.25">
      <c r="A281" s="90">
        <v>34711.499999999331</v>
      </c>
      <c r="B281" s="91">
        <v>299.27930240424018</v>
      </c>
      <c r="C281" s="91">
        <v>263.06635356224996</v>
      </c>
      <c r="D281" s="91">
        <v>320.46783098370008</v>
      </c>
      <c r="E281" s="91">
        <v>13.268877467909999</v>
      </c>
      <c r="F281" s="91">
        <v>52.876895327740002</v>
      </c>
      <c r="G281" s="91">
        <v>1.88680547189</v>
      </c>
      <c r="H281" s="91">
        <v>17.593807845789996</v>
      </c>
      <c r="I281" s="91">
        <v>20.589946151419987</v>
      </c>
      <c r="J281" s="91">
        <v>0</v>
      </c>
      <c r="K281" s="91">
        <v>0.12911789002000001</v>
      </c>
      <c r="L281" s="91">
        <v>0.25929038675999999</v>
      </c>
    </row>
    <row r="282" spans="1:12" x14ac:dyDescent="0.25">
      <c r="A282" s="90">
        <v>34711.541666665995</v>
      </c>
      <c r="B282" s="91">
        <v>304.18426274015985</v>
      </c>
      <c r="C282" s="91">
        <v>264.45688170024994</v>
      </c>
      <c r="D282" s="91">
        <v>290.55551043036002</v>
      </c>
      <c r="E282" s="91">
        <v>15.079454490819998</v>
      </c>
      <c r="F282" s="91">
        <v>58.769890746119998</v>
      </c>
      <c r="G282" s="91">
        <v>1.8866847443500001</v>
      </c>
      <c r="H282" s="91">
        <v>18.853200677829999</v>
      </c>
      <c r="I282" s="91">
        <v>20.590312787899997</v>
      </c>
      <c r="J282" s="91">
        <v>0</v>
      </c>
      <c r="K282" s="91">
        <v>0.13555433463999997</v>
      </c>
      <c r="L282" s="91">
        <v>0.10384023742</v>
      </c>
    </row>
    <row r="283" spans="1:12" x14ac:dyDescent="0.25">
      <c r="A283" s="90">
        <v>34711.583333332659</v>
      </c>
      <c r="B283" s="91">
        <v>310.97651378446011</v>
      </c>
      <c r="C283" s="91">
        <v>255.25949955066002</v>
      </c>
      <c r="D283" s="91">
        <v>232.29598689466002</v>
      </c>
      <c r="E283" s="91">
        <v>23.488004733809998</v>
      </c>
      <c r="F283" s="91">
        <v>59.109926224039995</v>
      </c>
      <c r="G283" s="91">
        <v>1.8756443390799999</v>
      </c>
      <c r="H283" s="91">
        <v>18.984344858439993</v>
      </c>
      <c r="I283" s="91">
        <v>20.858680834229993</v>
      </c>
      <c r="J283" s="91">
        <v>0</v>
      </c>
      <c r="K283" s="91">
        <v>0.10756085753</v>
      </c>
      <c r="L283" s="91">
        <v>0.16334120805000002</v>
      </c>
    </row>
    <row r="284" spans="1:12" x14ac:dyDescent="0.25">
      <c r="A284" s="90">
        <v>34711.624999999323</v>
      </c>
      <c r="B284" s="91">
        <v>315.24394346385992</v>
      </c>
      <c r="C284" s="91">
        <v>253.53499207404005</v>
      </c>
      <c r="D284" s="91">
        <v>135.04992712228994</v>
      </c>
      <c r="E284" s="91">
        <v>29.560716909259998</v>
      </c>
      <c r="F284" s="91">
        <v>79.186466666099989</v>
      </c>
      <c r="G284" s="91">
        <v>1.8753427033400001</v>
      </c>
      <c r="H284" s="91">
        <v>22.291564195100001</v>
      </c>
      <c r="I284" s="91">
        <v>20.901781376850003</v>
      </c>
      <c r="J284" s="91">
        <v>0</v>
      </c>
      <c r="K284" s="91">
        <v>0.19563037889999998</v>
      </c>
      <c r="L284" s="91">
        <v>4.5319435814000002</v>
      </c>
    </row>
    <row r="285" spans="1:12" x14ac:dyDescent="0.25">
      <c r="A285" s="90">
        <v>34711.666666665988</v>
      </c>
      <c r="B285" s="91">
        <v>322.20601566425012</v>
      </c>
      <c r="C285" s="91">
        <v>249.07329347794999</v>
      </c>
      <c r="D285" s="91">
        <v>44.048950385489988</v>
      </c>
      <c r="E285" s="91">
        <v>41.573639952779992</v>
      </c>
      <c r="F285" s="91">
        <v>79.186466666099989</v>
      </c>
      <c r="G285" s="91">
        <v>2.5093285431800001</v>
      </c>
      <c r="H285" s="91">
        <v>33.714211891060003</v>
      </c>
      <c r="I285" s="91">
        <v>20.986643424299995</v>
      </c>
      <c r="J285" s="91">
        <v>0</v>
      </c>
      <c r="K285" s="91">
        <v>1.7325716760600001</v>
      </c>
      <c r="L285" s="91">
        <v>8.2358167852400008</v>
      </c>
    </row>
    <row r="286" spans="1:12" x14ac:dyDescent="0.25">
      <c r="A286" s="90">
        <v>34711.708333332652</v>
      </c>
      <c r="B286" s="91">
        <v>322.21131067890008</v>
      </c>
      <c r="C286" s="91">
        <v>244.62562850036994</v>
      </c>
      <c r="D286" s="91">
        <v>4.3914755134599996</v>
      </c>
      <c r="E286" s="91">
        <v>45.280654156709993</v>
      </c>
      <c r="F286" s="91">
        <v>76.695482815159991</v>
      </c>
      <c r="G286" s="91">
        <v>2.5090470490400003</v>
      </c>
      <c r="H286" s="91">
        <v>26.390053966919996</v>
      </c>
      <c r="I286" s="91">
        <v>20.970158254400005</v>
      </c>
      <c r="J286" s="91">
        <v>0</v>
      </c>
      <c r="K286" s="91">
        <v>1.7187835154900002</v>
      </c>
      <c r="L286" s="91">
        <v>14.491350043140001</v>
      </c>
    </row>
    <row r="287" spans="1:12" x14ac:dyDescent="0.25">
      <c r="A287" s="90">
        <v>34711.749999999316</v>
      </c>
      <c r="B287" s="91">
        <v>320.73878134163016</v>
      </c>
      <c r="C287" s="91">
        <v>236.01408299803998</v>
      </c>
      <c r="D287" s="91">
        <v>0</v>
      </c>
      <c r="E287" s="91">
        <v>59.704558880530001</v>
      </c>
      <c r="F287" s="91">
        <v>77.800913754749999</v>
      </c>
      <c r="G287" s="91">
        <v>2.67574363596</v>
      </c>
      <c r="H287" s="91">
        <v>36.349473991749988</v>
      </c>
      <c r="I287" s="91">
        <v>21.058328185850002</v>
      </c>
      <c r="J287" s="91">
        <v>0</v>
      </c>
      <c r="K287" s="91">
        <v>1.7269863998499999</v>
      </c>
      <c r="L287" s="91">
        <v>16.385164961689998</v>
      </c>
    </row>
    <row r="288" spans="1:12" x14ac:dyDescent="0.25">
      <c r="A288" s="90">
        <v>34711.79166666598</v>
      </c>
      <c r="B288" s="91">
        <v>317.44960120579992</v>
      </c>
      <c r="C288" s="91">
        <v>215.70951825234994</v>
      </c>
      <c r="D288" s="91">
        <v>0</v>
      </c>
      <c r="E288" s="91">
        <v>42.819853498499988</v>
      </c>
      <c r="F288" s="91">
        <v>74.626643591039993</v>
      </c>
      <c r="G288" s="91">
        <v>3.1812833527500008</v>
      </c>
      <c r="H288" s="91">
        <v>40.136846276909999</v>
      </c>
      <c r="I288" s="91">
        <v>21.099063314990001</v>
      </c>
      <c r="J288" s="91">
        <v>0</v>
      </c>
      <c r="K288" s="91">
        <v>2.7848503621300003</v>
      </c>
      <c r="L288" s="91">
        <v>29.794830018829998</v>
      </c>
    </row>
    <row r="289" spans="1:12" x14ac:dyDescent="0.25">
      <c r="A289" s="90">
        <v>34711.833333332645</v>
      </c>
      <c r="B289" s="91">
        <v>311.72684717244016</v>
      </c>
      <c r="C289" s="91">
        <v>191.06833120004995</v>
      </c>
      <c r="D289" s="91">
        <v>0</v>
      </c>
      <c r="E289" s="91">
        <v>49.915863620209997</v>
      </c>
      <c r="F289" s="91">
        <v>78.52896666609999</v>
      </c>
      <c r="G289" s="91">
        <v>3.1818464631000007</v>
      </c>
      <c r="H289" s="91">
        <v>32.469044507119996</v>
      </c>
      <c r="I289" s="91">
        <v>21.084943270690001</v>
      </c>
      <c r="J289" s="91">
        <v>0</v>
      </c>
      <c r="K289" s="91">
        <v>2.7863707560700006</v>
      </c>
      <c r="L289" s="91">
        <v>37.311872616800002</v>
      </c>
    </row>
    <row r="290" spans="1:12" x14ac:dyDescent="0.25">
      <c r="A290" s="90">
        <v>34711.874999999309</v>
      </c>
      <c r="B290" s="91">
        <v>305.37078383174003</v>
      </c>
      <c r="C290" s="91">
        <v>169.44115260781001</v>
      </c>
      <c r="D290" s="91">
        <v>0</v>
      </c>
      <c r="E290" s="91">
        <v>61.588262958169985</v>
      </c>
      <c r="F290" s="91">
        <v>76.573710973549993</v>
      </c>
      <c r="G290" s="91">
        <v>3.1839378937700009</v>
      </c>
      <c r="H290" s="91">
        <v>47.497259187670004</v>
      </c>
      <c r="I290" s="91">
        <v>20.948860726639992</v>
      </c>
      <c r="J290" s="91">
        <v>0</v>
      </c>
      <c r="K290" s="91">
        <v>2.7875232774800001</v>
      </c>
      <c r="L290" s="91">
        <v>28.296381188769999</v>
      </c>
    </row>
    <row r="291" spans="1:12" x14ac:dyDescent="0.25">
      <c r="A291" s="90">
        <v>34711.916666665973</v>
      </c>
      <c r="B291" s="91">
        <v>298.62518051800998</v>
      </c>
      <c r="C291" s="91">
        <v>138.36292408273002</v>
      </c>
      <c r="D291" s="91">
        <v>0</v>
      </c>
      <c r="E291" s="91">
        <v>49.848067507259991</v>
      </c>
      <c r="F291" s="91">
        <v>78.52896666609999</v>
      </c>
      <c r="G291" s="91">
        <v>3.1652953547100005</v>
      </c>
      <c r="H291" s="91">
        <v>46.934773920109997</v>
      </c>
      <c r="I291" s="91">
        <v>20.807290188919989</v>
      </c>
      <c r="J291" s="91">
        <v>0</v>
      </c>
      <c r="K291" s="91">
        <v>2.2306014546599999</v>
      </c>
      <c r="L291" s="91">
        <v>42.740045628759994</v>
      </c>
    </row>
    <row r="292" spans="1:12" x14ac:dyDescent="0.25">
      <c r="A292" s="90">
        <v>34711.958333332637</v>
      </c>
      <c r="B292" s="91">
        <v>285.42197820586</v>
      </c>
      <c r="C292" s="91">
        <v>125.28457023229001</v>
      </c>
      <c r="D292" s="91">
        <v>0</v>
      </c>
      <c r="E292" s="91">
        <v>52.987243163309998</v>
      </c>
      <c r="F292" s="91">
        <v>77.457134540680002</v>
      </c>
      <c r="G292" s="91">
        <v>3.1845138605700005</v>
      </c>
      <c r="H292" s="91">
        <v>47.912485888379997</v>
      </c>
      <c r="I292" s="91">
        <v>20.599781178290002</v>
      </c>
      <c r="J292" s="91">
        <v>0</v>
      </c>
      <c r="K292" s="91">
        <v>2.769988985259999</v>
      </c>
      <c r="L292" s="91">
        <v>27.560374691069999</v>
      </c>
    </row>
    <row r="293" spans="1:12" x14ac:dyDescent="0.25">
      <c r="A293" s="90">
        <v>34711.999999999302</v>
      </c>
      <c r="B293" s="91">
        <v>275.04212053463004</v>
      </c>
      <c r="C293" s="91">
        <v>115.65844613452995</v>
      </c>
      <c r="D293" s="91">
        <v>0</v>
      </c>
      <c r="E293" s="91">
        <v>67.442594099739992</v>
      </c>
      <c r="F293" s="91">
        <v>69.487991526599998</v>
      </c>
      <c r="G293" s="91">
        <v>1.7994898546200002</v>
      </c>
      <c r="H293" s="91">
        <v>14.954478796999998</v>
      </c>
      <c r="I293" s="91">
        <v>20.150473202739995</v>
      </c>
      <c r="J293" s="91">
        <v>0</v>
      </c>
      <c r="K293" s="91">
        <v>1.4763180010000002E-2</v>
      </c>
      <c r="L293" s="91">
        <v>32.974680945099998</v>
      </c>
    </row>
    <row r="294" spans="1:12" x14ac:dyDescent="0.25">
      <c r="A294" s="90">
        <v>34712.041666665966</v>
      </c>
      <c r="B294" s="91">
        <v>265.81320223781006</v>
      </c>
      <c r="C294" s="91">
        <v>111.1924088169</v>
      </c>
      <c r="D294" s="91">
        <v>0</v>
      </c>
      <c r="E294" s="91">
        <v>68.893498786379993</v>
      </c>
      <c r="F294" s="91">
        <v>68.628966666099998</v>
      </c>
      <c r="G294" s="91">
        <v>1.79892686634</v>
      </c>
      <c r="H294" s="91">
        <v>15.259873282189997</v>
      </c>
      <c r="I294" s="91">
        <v>19.840316858459996</v>
      </c>
      <c r="J294" s="91">
        <v>0</v>
      </c>
      <c r="K294" s="91">
        <v>1.4763180010000002E-2</v>
      </c>
      <c r="L294" s="91">
        <v>17.922238491630001</v>
      </c>
    </row>
    <row r="295" spans="1:12" x14ac:dyDescent="0.25">
      <c r="A295" s="90">
        <v>34712.08333333263</v>
      </c>
      <c r="B295" s="91">
        <v>253.76476533295997</v>
      </c>
      <c r="C295" s="91">
        <v>107.26159200287994</v>
      </c>
      <c r="D295" s="91">
        <v>0</v>
      </c>
      <c r="E295" s="91">
        <v>55.863629035770003</v>
      </c>
      <c r="F295" s="91">
        <v>68.482314860989987</v>
      </c>
      <c r="G295" s="91">
        <v>1.79500535755</v>
      </c>
      <c r="H295" s="91">
        <v>14.992809888350003</v>
      </c>
      <c r="I295" s="91">
        <v>20.135143616880004</v>
      </c>
      <c r="J295" s="91">
        <v>0</v>
      </c>
      <c r="K295" s="91">
        <v>1.4763180010000002E-2</v>
      </c>
      <c r="L295" s="91">
        <v>29.236371890090002</v>
      </c>
    </row>
    <row r="296" spans="1:12" x14ac:dyDescent="0.25">
      <c r="A296" s="90">
        <v>34712.124999999294</v>
      </c>
      <c r="B296" s="91">
        <v>240.89044584441996</v>
      </c>
      <c r="C296" s="91">
        <v>107.01192042248998</v>
      </c>
      <c r="D296" s="91">
        <v>0</v>
      </c>
      <c r="E296" s="91">
        <v>64.605175402820009</v>
      </c>
      <c r="F296" s="91">
        <v>68.417729981829993</v>
      </c>
      <c r="G296" s="91">
        <v>1.7925117052000001</v>
      </c>
      <c r="H296" s="91">
        <v>15.028077296809998</v>
      </c>
      <c r="I296" s="91">
        <v>20.180860110870004</v>
      </c>
      <c r="J296" s="91">
        <v>0</v>
      </c>
      <c r="K296" s="91">
        <v>1.4763180010000002E-2</v>
      </c>
      <c r="L296" s="91">
        <v>39.833276738289996</v>
      </c>
    </row>
    <row r="297" spans="1:12" x14ac:dyDescent="0.25">
      <c r="A297" s="90">
        <v>34712.166666665958</v>
      </c>
      <c r="B297" s="91">
        <v>235.02524711009005</v>
      </c>
      <c r="C297" s="91">
        <v>109.89896054484998</v>
      </c>
      <c r="D297" s="91">
        <v>0</v>
      </c>
      <c r="E297" s="91">
        <v>62.904571136610002</v>
      </c>
      <c r="F297" s="91">
        <v>68.628966666099998</v>
      </c>
      <c r="G297" s="91">
        <v>1.79023936634</v>
      </c>
      <c r="H297" s="91">
        <v>14.876548660579999</v>
      </c>
      <c r="I297" s="91">
        <v>19.803830552270011</v>
      </c>
      <c r="J297" s="91">
        <v>0</v>
      </c>
      <c r="K297" s="91">
        <v>1.4763180010000002E-2</v>
      </c>
      <c r="L297" s="91">
        <v>23.333574036589997</v>
      </c>
    </row>
    <row r="298" spans="1:12" x14ac:dyDescent="0.25">
      <c r="A298" s="90">
        <v>34712.208333332623</v>
      </c>
      <c r="B298" s="91">
        <v>224.43630921124006</v>
      </c>
      <c r="C298" s="91">
        <v>114.21081318563998</v>
      </c>
      <c r="D298" s="91">
        <v>0</v>
      </c>
      <c r="E298" s="91">
        <v>56.373266708779994</v>
      </c>
      <c r="F298" s="91">
        <v>68.628966666099998</v>
      </c>
      <c r="G298" s="91">
        <v>1.7887913682900001</v>
      </c>
      <c r="H298" s="91">
        <v>14.996338348649999</v>
      </c>
      <c r="I298" s="91">
        <v>19.951438720570003</v>
      </c>
      <c r="J298" s="91">
        <v>0</v>
      </c>
      <c r="K298" s="91">
        <v>9.6496893900000005E-3</v>
      </c>
      <c r="L298" s="91">
        <v>22.505341457440004</v>
      </c>
    </row>
    <row r="299" spans="1:12" x14ac:dyDescent="0.25">
      <c r="A299" s="90">
        <v>34712.249999999287</v>
      </c>
      <c r="B299" s="91">
        <v>212.13500898619012</v>
      </c>
      <c r="C299" s="91">
        <v>120.27957479230001</v>
      </c>
      <c r="D299" s="91">
        <v>0.21720859573000001</v>
      </c>
      <c r="E299" s="91">
        <v>51.933400819159999</v>
      </c>
      <c r="F299" s="91">
        <v>68.22369720943</v>
      </c>
      <c r="G299" s="91">
        <v>1.7870618761000001</v>
      </c>
      <c r="H299" s="91">
        <v>15.37914984649</v>
      </c>
      <c r="I299" s="91">
        <v>20.405952227930001</v>
      </c>
      <c r="J299" s="91">
        <v>0</v>
      </c>
      <c r="K299" s="91">
        <v>9.6496893900000005E-3</v>
      </c>
      <c r="L299" s="91">
        <v>5.9776704937899998</v>
      </c>
    </row>
    <row r="300" spans="1:12" x14ac:dyDescent="0.25">
      <c r="A300" s="90">
        <v>34712.291666665951</v>
      </c>
      <c r="B300" s="91">
        <v>204.34223226865001</v>
      </c>
      <c r="C300" s="91">
        <v>127.72348566987002</v>
      </c>
      <c r="D300" s="91">
        <v>9.050452790549997</v>
      </c>
      <c r="E300" s="91">
        <v>78.109484223900012</v>
      </c>
      <c r="F300" s="91">
        <v>68.628966666099998</v>
      </c>
      <c r="G300" s="91">
        <v>1.7858954942700001</v>
      </c>
      <c r="H300" s="91">
        <v>15.355153911479999</v>
      </c>
      <c r="I300" s="91">
        <v>20.245119760069997</v>
      </c>
      <c r="J300" s="91">
        <v>0</v>
      </c>
      <c r="K300" s="91">
        <v>7.2028399400000005E-3</v>
      </c>
      <c r="L300" s="91">
        <v>26.993546633959994</v>
      </c>
    </row>
    <row r="301" spans="1:12" x14ac:dyDescent="0.25">
      <c r="A301" s="90">
        <v>34712.333333332615</v>
      </c>
      <c r="B301" s="91">
        <v>194.30538943622994</v>
      </c>
      <c r="C301" s="91">
        <v>130.71402565748002</v>
      </c>
      <c r="D301" s="91">
        <v>87.88484045033006</v>
      </c>
      <c r="E301" s="91">
        <v>56.077482035330007</v>
      </c>
      <c r="F301" s="91">
        <v>68.628966666099998</v>
      </c>
      <c r="G301" s="91">
        <v>1.7859559190700001</v>
      </c>
      <c r="H301" s="91">
        <v>15.369795803359999</v>
      </c>
      <c r="I301" s="91">
        <v>20.235080217149999</v>
      </c>
      <c r="J301" s="91">
        <v>0</v>
      </c>
      <c r="K301" s="91">
        <v>7.2028399400000005E-3</v>
      </c>
      <c r="L301" s="91">
        <v>13.953228699749996</v>
      </c>
    </row>
    <row r="302" spans="1:12" x14ac:dyDescent="0.25">
      <c r="A302" s="90">
        <v>34712.37499999928</v>
      </c>
      <c r="B302" s="91">
        <v>171.27156510257998</v>
      </c>
      <c r="C302" s="91">
        <v>135.62550744396003</v>
      </c>
      <c r="D302" s="91">
        <v>214.26768257754</v>
      </c>
      <c r="E302" s="91">
        <v>47.441117581150003</v>
      </c>
      <c r="F302" s="91">
        <v>67.936426541480003</v>
      </c>
      <c r="G302" s="91">
        <v>1.78672007923</v>
      </c>
      <c r="H302" s="91">
        <v>15.429787673269997</v>
      </c>
      <c r="I302" s="91">
        <v>20.282099802600001</v>
      </c>
      <c r="J302" s="91">
        <v>0</v>
      </c>
      <c r="K302" s="91">
        <v>7.2028399400000005E-3</v>
      </c>
      <c r="L302" s="91">
        <v>13.140505724119995</v>
      </c>
    </row>
    <row r="303" spans="1:12" x14ac:dyDescent="0.25">
      <c r="A303" s="90">
        <v>34712.416666665944</v>
      </c>
      <c r="B303" s="91">
        <v>158.88231196629999</v>
      </c>
      <c r="C303" s="91">
        <v>121.46508467930998</v>
      </c>
      <c r="D303" s="91">
        <v>313.53946255026983</v>
      </c>
      <c r="E303" s="91">
        <v>47.109063544999998</v>
      </c>
      <c r="F303" s="91">
        <v>68.628966666099998</v>
      </c>
      <c r="G303" s="91">
        <v>1.7882082384100002</v>
      </c>
      <c r="H303" s="91">
        <v>15.441628683979999</v>
      </c>
      <c r="I303" s="91">
        <v>20.302013420480002</v>
      </c>
      <c r="J303" s="91">
        <v>0</v>
      </c>
      <c r="K303" s="91">
        <v>7.2028399400000005E-3</v>
      </c>
      <c r="L303" s="91">
        <v>7.8879588139500001</v>
      </c>
    </row>
    <row r="304" spans="1:12" x14ac:dyDescent="0.25">
      <c r="A304" s="90">
        <v>34712.458333332608</v>
      </c>
      <c r="B304" s="91">
        <v>156.13031889768999</v>
      </c>
      <c r="C304" s="91">
        <v>131.15282661755995</v>
      </c>
      <c r="D304" s="91">
        <v>359.24366637087996</v>
      </c>
      <c r="E304" s="91">
        <v>35.454756275370002</v>
      </c>
      <c r="F304" s="91">
        <v>68.752029056400005</v>
      </c>
      <c r="G304" s="91">
        <v>1.7897365587200003</v>
      </c>
      <c r="H304" s="91">
        <v>15.377853121399999</v>
      </c>
      <c r="I304" s="91">
        <v>20.325289665439996</v>
      </c>
      <c r="J304" s="91">
        <v>0</v>
      </c>
      <c r="K304" s="91">
        <v>7.2028399400000005E-3</v>
      </c>
      <c r="L304" s="91">
        <v>0.65384371409999997</v>
      </c>
    </row>
    <row r="305" spans="1:12" x14ac:dyDescent="0.25">
      <c r="A305" s="90">
        <v>34712.499999999272</v>
      </c>
      <c r="B305" s="91">
        <v>147.18249189612999</v>
      </c>
      <c r="C305" s="91">
        <v>146.45079610952001</v>
      </c>
      <c r="D305" s="91">
        <v>365.70757005430977</v>
      </c>
      <c r="E305" s="91">
        <v>29.045539509859999</v>
      </c>
      <c r="F305" s="91">
        <v>70.385556151469999</v>
      </c>
      <c r="G305" s="91">
        <v>1.7993290880199999</v>
      </c>
      <c r="H305" s="91">
        <v>15.350775862619997</v>
      </c>
      <c r="I305" s="91">
        <v>20.248097612789987</v>
      </c>
      <c r="J305" s="91">
        <v>0</v>
      </c>
      <c r="K305" s="91">
        <v>7.2028399400000005E-3</v>
      </c>
      <c r="L305" s="91">
        <v>0.45434414913999999</v>
      </c>
    </row>
    <row r="306" spans="1:12" x14ac:dyDescent="0.25">
      <c r="A306" s="90">
        <v>34712.541666665937</v>
      </c>
      <c r="B306" s="91">
        <v>155.54114121524003</v>
      </c>
      <c r="C306" s="91">
        <v>153.12248966617989</v>
      </c>
      <c r="D306" s="91">
        <v>328.46723149136</v>
      </c>
      <c r="E306" s="91">
        <v>42.555382571870005</v>
      </c>
      <c r="F306" s="91">
        <v>58.43496495131</v>
      </c>
      <c r="G306" s="91">
        <v>1.7993089464100001</v>
      </c>
      <c r="H306" s="91">
        <v>15.266596745049998</v>
      </c>
      <c r="I306" s="91">
        <v>20.285620296689999</v>
      </c>
      <c r="J306" s="91">
        <v>0</v>
      </c>
      <c r="K306" s="91">
        <v>7.2028399400000005E-3</v>
      </c>
      <c r="L306" s="91">
        <v>0.29249290368999997</v>
      </c>
    </row>
    <row r="307" spans="1:12" x14ac:dyDescent="0.25">
      <c r="A307" s="90">
        <v>34712.583333332601</v>
      </c>
      <c r="B307" s="91">
        <v>167.31731337766001</v>
      </c>
      <c r="C307" s="91">
        <v>151.34307906441998</v>
      </c>
      <c r="D307" s="91">
        <v>257.89100518610002</v>
      </c>
      <c r="E307" s="91">
        <v>46.751841891890003</v>
      </c>
      <c r="F307" s="91">
        <v>76.641505353099987</v>
      </c>
      <c r="G307" s="91">
        <v>1.80017369251</v>
      </c>
      <c r="H307" s="91">
        <v>15.420365524409998</v>
      </c>
      <c r="I307" s="91">
        <v>20.681968329569997</v>
      </c>
      <c r="J307" s="91">
        <v>0</v>
      </c>
      <c r="K307" s="91">
        <v>7.2028399400000005E-3</v>
      </c>
      <c r="L307" s="91">
        <v>3.1586375197599992</v>
      </c>
    </row>
    <row r="308" spans="1:12" x14ac:dyDescent="0.25">
      <c r="A308" s="90">
        <v>34712.624999999265</v>
      </c>
      <c r="B308" s="91">
        <v>179.45637533425003</v>
      </c>
      <c r="C308" s="91">
        <v>159.93686712596002</v>
      </c>
      <c r="D308" s="91">
        <v>157.98343347316001</v>
      </c>
      <c r="E308" s="91">
        <v>56.228756235310001</v>
      </c>
      <c r="F308" s="91">
        <v>78.52896666609999</v>
      </c>
      <c r="G308" s="91">
        <v>1.7999323595000001</v>
      </c>
      <c r="H308" s="91">
        <v>16.893439147700001</v>
      </c>
      <c r="I308" s="91">
        <v>20.30832374597999</v>
      </c>
      <c r="J308" s="91">
        <v>0</v>
      </c>
      <c r="K308" s="91">
        <v>7.2028399400000005E-3</v>
      </c>
      <c r="L308" s="91">
        <v>4.8474481656599995</v>
      </c>
    </row>
    <row r="309" spans="1:12" x14ac:dyDescent="0.25">
      <c r="A309" s="90">
        <v>34712.666666665929</v>
      </c>
      <c r="B309" s="91">
        <v>202.24236115435002</v>
      </c>
      <c r="C309" s="91">
        <v>166.2400051074799</v>
      </c>
      <c r="D309" s="91">
        <v>55.145720950880005</v>
      </c>
      <c r="E309" s="91">
        <v>71.774071516969997</v>
      </c>
      <c r="F309" s="91">
        <v>78.52896666609999</v>
      </c>
      <c r="G309" s="91">
        <v>1.7984442003200001</v>
      </c>
      <c r="H309" s="91">
        <v>17.891423388060002</v>
      </c>
      <c r="I309" s="91">
        <v>20.344509480380008</v>
      </c>
      <c r="J309" s="91">
        <v>0</v>
      </c>
      <c r="K309" s="91">
        <v>7.2028399400000005E-3</v>
      </c>
      <c r="L309" s="91">
        <v>24.664091724949994</v>
      </c>
    </row>
    <row r="310" spans="1:12" x14ac:dyDescent="0.25">
      <c r="A310" s="90">
        <v>34712.708333332594</v>
      </c>
      <c r="B310" s="91">
        <v>215.02499587251006</v>
      </c>
      <c r="C310" s="91">
        <v>163.89939265369998</v>
      </c>
      <c r="D310" s="91">
        <v>5.12434817824</v>
      </c>
      <c r="E310" s="91">
        <v>79.87226721111</v>
      </c>
      <c r="F310" s="91">
        <v>78.52896666609999</v>
      </c>
      <c r="G310" s="91">
        <v>1.79649351673</v>
      </c>
      <c r="H310" s="91">
        <v>15.926876763729995</v>
      </c>
      <c r="I310" s="91">
        <v>20.394672261129998</v>
      </c>
      <c r="J310" s="91">
        <v>0</v>
      </c>
      <c r="K310" s="91">
        <v>7.2028399400000005E-3</v>
      </c>
      <c r="L310" s="91">
        <v>15.13550515991</v>
      </c>
    </row>
    <row r="311" spans="1:12" x14ac:dyDescent="0.25">
      <c r="A311" s="90">
        <v>34712.749999999258</v>
      </c>
      <c r="B311" s="91">
        <v>224.99038610672008</v>
      </c>
      <c r="C311" s="91">
        <v>155.74980665636008</v>
      </c>
      <c r="D311" s="91">
        <v>0</v>
      </c>
      <c r="E311" s="91">
        <v>81.764753358610008</v>
      </c>
      <c r="F311" s="91">
        <v>78.52896666609999</v>
      </c>
      <c r="G311" s="91">
        <v>1.79587010364</v>
      </c>
      <c r="H311" s="91">
        <v>19.18820926251</v>
      </c>
      <c r="I311" s="91">
        <v>20.780176080880011</v>
      </c>
      <c r="J311" s="91">
        <v>0</v>
      </c>
      <c r="K311" s="91">
        <v>7.2028399400000005E-3</v>
      </c>
      <c r="L311" s="91">
        <v>28.067138364480009</v>
      </c>
    </row>
    <row r="312" spans="1:12" x14ac:dyDescent="0.25">
      <c r="A312" s="90">
        <v>34712.791666665922</v>
      </c>
      <c r="B312" s="91">
        <v>232.7167344545</v>
      </c>
      <c r="C312" s="91">
        <v>156.69072071950004</v>
      </c>
      <c r="D312" s="91">
        <v>0</v>
      </c>
      <c r="E312" s="91">
        <v>63.939818285130002</v>
      </c>
      <c r="F312" s="91">
        <v>79.626966666099989</v>
      </c>
      <c r="G312" s="91">
        <v>1.79587010364</v>
      </c>
      <c r="H312" s="91">
        <v>19.194164148680002</v>
      </c>
      <c r="I312" s="91">
        <v>20.711954816709998</v>
      </c>
      <c r="J312" s="91">
        <v>0</v>
      </c>
      <c r="K312" s="91">
        <v>7.2028399400000005E-3</v>
      </c>
      <c r="L312" s="91">
        <v>21.767676164330002</v>
      </c>
    </row>
    <row r="313" spans="1:12" x14ac:dyDescent="0.25">
      <c r="A313" s="90">
        <v>34712.833333332586</v>
      </c>
      <c r="B313" s="91">
        <v>237.45979876003014</v>
      </c>
      <c r="C313" s="91">
        <v>160.56683472085999</v>
      </c>
      <c r="D313" s="91">
        <v>0</v>
      </c>
      <c r="E313" s="91">
        <v>59.49572195012</v>
      </c>
      <c r="F313" s="91">
        <v>79.626966666099989</v>
      </c>
      <c r="G313" s="91">
        <v>1.7966141222000001</v>
      </c>
      <c r="H313" s="91">
        <v>18.946093480849999</v>
      </c>
      <c r="I313" s="91">
        <v>20.247894510999995</v>
      </c>
      <c r="J313" s="91">
        <v>0</v>
      </c>
      <c r="K313" s="91">
        <v>7.2028399400000005E-3</v>
      </c>
      <c r="L313" s="91">
        <v>17.852248848990001</v>
      </c>
    </row>
    <row r="314" spans="1:12" x14ac:dyDescent="0.25">
      <c r="A314" s="90">
        <v>34712.874999999251</v>
      </c>
      <c r="B314" s="91">
        <v>240.32147767385999</v>
      </c>
      <c r="C314" s="91">
        <v>167.40704035066005</v>
      </c>
      <c r="D314" s="91">
        <v>0</v>
      </c>
      <c r="E314" s="91">
        <v>72.490283514120009</v>
      </c>
      <c r="F314" s="91">
        <v>79.536585336170006</v>
      </c>
      <c r="G314" s="91">
        <v>1.7967750108700002</v>
      </c>
      <c r="H314" s="91">
        <v>18.884753839110001</v>
      </c>
      <c r="I314" s="91">
        <v>20.263577001839995</v>
      </c>
      <c r="J314" s="91">
        <v>0</v>
      </c>
      <c r="K314" s="91">
        <v>7.2028399400000005E-3</v>
      </c>
      <c r="L314" s="91">
        <v>30.35383234108</v>
      </c>
    </row>
    <row r="315" spans="1:12" x14ac:dyDescent="0.25">
      <c r="A315" s="90">
        <v>34712.916666665915</v>
      </c>
      <c r="B315" s="91">
        <v>243.11239452787999</v>
      </c>
      <c r="C315" s="91">
        <v>170.69878778799995</v>
      </c>
      <c r="D315" s="91">
        <v>0</v>
      </c>
      <c r="E315" s="91">
        <v>60.309339845130012</v>
      </c>
      <c r="F315" s="91">
        <v>76.867361698269988</v>
      </c>
      <c r="G315" s="91">
        <v>1.7848699815700002</v>
      </c>
      <c r="H315" s="91">
        <v>18.653793882929996</v>
      </c>
      <c r="I315" s="91">
        <v>19.939047222970004</v>
      </c>
      <c r="J315" s="91">
        <v>0</v>
      </c>
      <c r="K315" s="91">
        <v>7.2028399400000005E-3</v>
      </c>
      <c r="L315" s="91">
        <v>25.078099092390001</v>
      </c>
    </row>
    <row r="316" spans="1:12" x14ac:dyDescent="0.25">
      <c r="A316" s="90">
        <v>34712.958333332579</v>
      </c>
      <c r="B316" s="91">
        <v>240.05024150718992</v>
      </c>
      <c r="C316" s="91">
        <v>179.71481862509003</v>
      </c>
      <c r="D316" s="91">
        <v>0</v>
      </c>
      <c r="E316" s="91">
        <v>44.420925493679995</v>
      </c>
      <c r="F316" s="91">
        <v>75.634975157170004</v>
      </c>
      <c r="G316" s="91">
        <v>1.7848498399700001</v>
      </c>
      <c r="H316" s="91">
        <v>18.683981368799994</v>
      </c>
      <c r="I316" s="91">
        <v>20.059521904759993</v>
      </c>
      <c r="J316" s="91">
        <v>0</v>
      </c>
      <c r="K316" s="91">
        <v>7.2028399200000006E-3</v>
      </c>
      <c r="L316" s="91">
        <v>24.083740665339999</v>
      </c>
    </row>
    <row r="317" spans="1:12" x14ac:dyDescent="0.25">
      <c r="A317" s="90">
        <v>34712.999999999243</v>
      </c>
      <c r="B317" s="91">
        <v>238.12015128790011</v>
      </c>
      <c r="C317" s="91">
        <v>184.0714567264699</v>
      </c>
      <c r="D317" s="91">
        <v>0</v>
      </c>
      <c r="E317" s="91">
        <v>26.454996460739999</v>
      </c>
      <c r="F317" s="91">
        <v>74.51718461067999</v>
      </c>
      <c r="G317" s="91">
        <v>2.1897802448200006</v>
      </c>
      <c r="H317" s="91">
        <v>41.13448153448001</v>
      </c>
      <c r="I317" s="91">
        <v>19.630903137420002</v>
      </c>
      <c r="J317" s="91">
        <v>0</v>
      </c>
      <c r="K317" s="91">
        <v>0.90136063937999999</v>
      </c>
      <c r="L317" s="91">
        <v>10.68181370249</v>
      </c>
    </row>
    <row r="318" spans="1:12" x14ac:dyDescent="0.25">
      <c r="A318" s="90">
        <v>34713.041666665908</v>
      </c>
      <c r="B318" s="91">
        <v>234.23378431538995</v>
      </c>
      <c r="C318" s="91">
        <v>196.19290950889993</v>
      </c>
      <c r="D318" s="91">
        <v>0</v>
      </c>
      <c r="E318" s="91">
        <v>29.778079995460008</v>
      </c>
      <c r="F318" s="91">
        <v>74.032966666299998</v>
      </c>
      <c r="G318" s="91">
        <v>2.1892372760700005</v>
      </c>
      <c r="H318" s="91">
        <v>30.604732233610001</v>
      </c>
      <c r="I318" s="91">
        <v>19.902329442410004</v>
      </c>
      <c r="J318" s="91">
        <v>0</v>
      </c>
      <c r="K318" s="91">
        <v>0.69052988163000006</v>
      </c>
      <c r="L318" s="91">
        <v>13.09516457498</v>
      </c>
    </row>
    <row r="319" spans="1:12" x14ac:dyDescent="0.25">
      <c r="A319" s="90">
        <v>34713.083333332572</v>
      </c>
      <c r="B319" s="91">
        <v>229.77267194879019</v>
      </c>
      <c r="C319" s="91">
        <v>204.65306969006997</v>
      </c>
      <c r="D319" s="91">
        <v>0</v>
      </c>
      <c r="E319" s="91">
        <v>21.958798334649998</v>
      </c>
      <c r="F319" s="91">
        <v>74.032966666299998</v>
      </c>
      <c r="G319" s="91">
        <v>2.1793448493200001</v>
      </c>
      <c r="H319" s="91">
        <v>36.769751053220006</v>
      </c>
      <c r="I319" s="91">
        <v>19.560927736540009</v>
      </c>
      <c r="J319" s="91">
        <v>0</v>
      </c>
      <c r="K319" s="91">
        <v>0.68573895432999998</v>
      </c>
      <c r="L319" s="91">
        <v>6.5053756774899991</v>
      </c>
    </row>
    <row r="320" spans="1:12" x14ac:dyDescent="0.25">
      <c r="A320" s="90">
        <v>34713.124999999236</v>
      </c>
      <c r="B320" s="91">
        <v>225.52438980513</v>
      </c>
      <c r="C320" s="91">
        <v>203.94692861982992</v>
      </c>
      <c r="D320" s="91">
        <v>0</v>
      </c>
      <c r="E320" s="91">
        <v>26.17863680868</v>
      </c>
      <c r="F320" s="91">
        <v>74.032966666299998</v>
      </c>
      <c r="G320" s="91">
        <v>2.1762882086900004</v>
      </c>
      <c r="H320" s="91">
        <v>29.402006374399999</v>
      </c>
      <c r="I320" s="91">
        <v>19.642774165780001</v>
      </c>
      <c r="J320" s="91">
        <v>0</v>
      </c>
      <c r="K320" s="91">
        <v>0.70043278891000005</v>
      </c>
      <c r="L320" s="91">
        <v>1.0879681080000001</v>
      </c>
    </row>
    <row r="321" spans="1:12" x14ac:dyDescent="0.25">
      <c r="A321" s="90">
        <v>34713.1666666659</v>
      </c>
      <c r="B321" s="91">
        <v>219.21228913278</v>
      </c>
      <c r="C321" s="91">
        <v>203.65273191592001</v>
      </c>
      <c r="D321" s="91">
        <v>0</v>
      </c>
      <c r="E321" s="91">
        <v>23.030516104419998</v>
      </c>
      <c r="F321" s="91">
        <v>74.032966666299998</v>
      </c>
      <c r="G321" s="91">
        <v>2.1737744147500004</v>
      </c>
      <c r="H321" s="91">
        <v>27.019152862600002</v>
      </c>
      <c r="I321" s="91">
        <v>19.429571741959997</v>
      </c>
      <c r="J321" s="91">
        <v>0</v>
      </c>
      <c r="K321" s="91">
        <v>0.61280283971999994</v>
      </c>
      <c r="L321" s="91">
        <v>1.0345289226000001</v>
      </c>
    </row>
    <row r="322" spans="1:12" x14ac:dyDescent="0.25">
      <c r="A322" s="90">
        <v>34713.208333332565</v>
      </c>
      <c r="B322" s="91">
        <v>212.96482516325</v>
      </c>
      <c r="C322" s="91">
        <v>203.59381516219997</v>
      </c>
      <c r="D322" s="91">
        <v>0</v>
      </c>
      <c r="E322" s="91">
        <v>17.580059811879991</v>
      </c>
      <c r="F322" s="91">
        <v>73.462948118289987</v>
      </c>
      <c r="G322" s="91">
        <v>2.1708383795900006</v>
      </c>
      <c r="H322" s="91">
        <v>25.393203705729999</v>
      </c>
      <c r="I322" s="91">
        <v>19.574369948360001</v>
      </c>
      <c r="J322" s="91">
        <v>0</v>
      </c>
      <c r="K322" s="91">
        <v>0.61280283971999994</v>
      </c>
      <c r="L322" s="91">
        <v>1.01487700768</v>
      </c>
    </row>
    <row r="323" spans="1:12" x14ac:dyDescent="0.25">
      <c r="A323" s="90">
        <v>34713.249999999229</v>
      </c>
      <c r="B323" s="91">
        <v>217.12949162410007</v>
      </c>
      <c r="C323" s="91">
        <v>204.22291145638997</v>
      </c>
      <c r="D323" s="91">
        <v>0.35549196373000003</v>
      </c>
      <c r="E323" s="91">
        <v>17.827328197679989</v>
      </c>
      <c r="F323" s="91">
        <v>69.428529520959998</v>
      </c>
      <c r="G323" s="91">
        <v>2.1689479987300002</v>
      </c>
      <c r="H323" s="91">
        <v>25.548738090160001</v>
      </c>
      <c r="I323" s="91">
        <v>18.144951893899993</v>
      </c>
      <c r="J323" s="91">
        <v>0</v>
      </c>
      <c r="K323" s="91">
        <v>0.61280283971999994</v>
      </c>
      <c r="L323" s="91">
        <v>0.20448019636999998</v>
      </c>
    </row>
    <row r="324" spans="1:12" x14ac:dyDescent="0.25">
      <c r="A324" s="90">
        <v>34713.291666665893</v>
      </c>
      <c r="B324" s="91">
        <v>219.54885010730993</v>
      </c>
      <c r="C324" s="91">
        <v>220.18545379241007</v>
      </c>
      <c r="D324" s="91">
        <v>6.8947891055899992</v>
      </c>
      <c r="E324" s="91">
        <v>32.964452749850004</v>
      </c>
      <c r="F324" s="91">
        <v>74.032966666299998</v>
      </c>
      <c r="G324" s="91">
        <v>2.1676408698200005</v>
      </c>
      <c r="H324" s="91">
        <v>26.279680178269995</v>
      </c>
      <c r="I324" s="91">
        <v>18.640834224689993</v>
      </c>
      <c r="J324" s="91">
        <v>0</v>
      </c>
      <c r="K324" s="91">
        <v>0.73056653143000017</v>
      </c>
      <c r="L324" s="91">
        <v>10.205872910389997</v>
      </c>
    </row>
    <row r="325" spans="1:12" x14ac:dyDescent="0.25">
      <c r="A325" s="90">
        <v>34713.333333332557</v>
      </c>
      <c r="B325" s="91">
        <v>216.3140786440801</v>
      </c>
      <c r="C325" s="91">
        <v>232.83257278257</v>
      </c>
      <c r="D325" s="91">
        <v>91.010357608249976</v>
      </c>
      <c r="E325" s="91">
        <v>22.042024597909993</v>
      </c>
      <c r="F325" s="91">
        <v>73.344637871260005</v>
      </c>
      <c r="G325" s="91">
        <v>1.8354713141600001</v>
      </c>
      <c r="H325" s="91">
        <v>18.84376226733</v>
      </c>
      <c r="I325" s="91">
        <v>19.083374004780005</v>
      </c>
      <c r="J325" s="91">
        <v>0</v>
      </c>
      <c r="K325" s="91">
        <v>0.65731929048999993</v>
      </c>
      <c r="L325" s="91">
        <v>0.47569181874000005</v>
      </c>
    </row>
    <row r="326" spans="1:12" x14ac:dyDescent="0.25">
      <c r="A326" s="90">
        <v>34713.374999999221</v>
      </c>
      <c r="B326" s="91">
        <v>212.79322123241002</v>
      </c>
      <c r="C326" s="91">
        <v>244.55234501613003</v>
      </c>
      <c r="D326" s="91">
        <v>207.01911780490002</v>
      </c>
      <c r="E326" s="91">
        <v>19.789125064819991</v>
      </c>
      <c r="F326" s="91">
        <v>68.845833618489991</v>
      </c>
      <c r="G326" s="91">
        <v>1.8364165045899998</v>
      </c>
      <c r="H326" s="91">
        <v>15.479547974749998</v>
      </c>
      <c r="I326" s="91">
        <v>18.427722957559993</v>
      </c>
      <c r="J326" s="91">
        <v>0</v>
      </c>
      <c r="K326" s="91">
        <v>3.584607846E-2</v>
      </c>
      <c r="L326" s="91">
        <v>0.1264834222</v>
      </c>
    </row>
    <row r="327" spans="1:12" x14ac:dyDescent="0.25">
      <c r="A327" s="90">
        <v>34713.416666665886</v>
      </c>
      <c r="B327" s="91">
        <v>195.05793553500001</v>
      </c>
      <c r="C327" s="91">
        <v>239.43999733848997</v>
      </c>
      <c r="D327" s="91">
        <v>286.97274684907023</v>
      </c>
      <c r="E327" s="91">
        <v>18.987880515539992</v>
      </c>
      <c r="F327" s="91">
        <v>68.675428836819989</v>
      </c>
      <c r="G327" s="91">
        <v>1.85481047678</v>
      </c>
      <c r="H327" s="91">
        <v>15.53228905714</v>
      </c>
      <c r="I327" s="91">
        <v>19.554706034659997</v>
      </c>
      <c r="J327" s="91">
        <v>0</v>
      </c>
      <c r="K327" s="91">
        <v>4.4004572800000002E-2</v>
      </c>
      <c r="L327" s="91">
        <v>0.68540344455000002</v>
      </c>
    </row>
    <row r="328" spans="1:12" x14ac:dyDescent="0.25">
      <c r="A328" s="90">
        <v>34713.45833333255</v>
      </c>
      <c r="B328" s="91">
        <v>187.99517013368992</v>
      </c>
      <c r="C328" s="91">
        <v>254.27711153034005</v>
      </c>
      <c r="D328" s="91">
        <v>332.55742814534972</v>
      </c>
      <c r="E328" s="91">
        <v>12.96474220613</v>
      </c>
      <c r="F328" s="91">
        <v>63.685382958719998</v>
      </c>
      <c r="G328" s="91">
        <v>1.8657704377100002</v>
      </c>
      <c r="H328" s="91">
        <v>15.948103875759998</v>
      </c>
      <c r="I328" s="91">
        <v>19.959021764999999</v>
      </c>
      <c r="J328" s="91">
        <v>0</v>
      </c>
      <c r="K328" s="91">
        <v>1.3857762110000001E-2</v>
      </c>
      <c r="L328" s="91">
        <v>0.20455488030000002</v>
      </c>
    </row>
    <row r="329" spans="1:12" x14ac:dyDescent="0.25">
      <c r="A329" s="90">
        <v>34713.499999999214</v>
      </c>
      <c r="B329" s="91">
        <v>186.19191116288991</v>
      </c>
      <c r="C329" s="91">
        <v>265.14079675644996</v>
      </c>
      <c r="D329" s="91">
        <v>337.44812360644005</v>
      </c>
      <c r="E329" s="91">
        <v>12.858280609739998</v>
      </c>
      <c r="F329" s="91">
        <v>52.712369990819994</v>
      </c>
      <c r="G329" s="91">
        <v>1.8675400910300002</v>
      </c>
      <c r="H329" s="91">
        <v>15.475638644789999</v>
      </c>
      <c r="I329" s="91">
        <v>19.914010570499997</v>
      </c>
      <c r="J329" s="91">
        <v>0</v>
      </c>
      <c r="K329" s="91">
        <v>3.3317923559999997E-2</v>
      </c>
      <c r="L329" s="91">
        <v>0</v>
      </c>
    </row>
    <row r="330" spans="1:12" x14ac:dyDescent="0.25">
      <c r="A330" s="90">
        <v>34713.541666665878</v>
      </c>
      <c r="B330" s="91">
        <v>186.09139937232993</v>
      </c>
      <c r="C330" s="91">
        <v>268.57329522051992</v>
      </c>
      <c r="D330" s="91">
        <v>307.97295356129996</v>
      </c>
      <c r="E330" s="91">
        <v>21.551018787429992</v>
      </c>
      <c r="F330" s="91">
        <v>48.146223906599992</v>
      </c>
      <c r="G330" s="91">
        <v>1.8674395051000001</v>
      </c>
      <c r="H330" s="91">
        <v>15.705000742320001</v>
      </c>
      <c r="I330" s="91">
        <v>19.96856040363998</v>
      </c>
      <c r="J330" s="91">
        <v>0</v>
      </c>
      <c r="K330" s="91">
        <v>3.9042439139999996E-2</v>
      </c>
      <c r="L330" s="91">
        <v>1.3319094064899999</v>
      </c>
    </row>
    <row r="331" spans="1:12" x14ac:dyDescent="0.25">
      <c r="A331" s="90">
        <v>34713.583333332543</v>
      </c>
      <c r="B331" s="91">
        <v>195.36723181832994</v>
      </c>
      <c r="C331" s="91">
        <v>269.99592494421995</v>
      </c>
      <c r="D331" s="91">
        <v>248.89620210755001</v>
      </c>
      <c r="E331" s="91">
        <v>21.518286934269995</v>
      </c>
      <c r="F331" s="91">
        <v>57.135163810610003</v>
      </c>
      <c r="G331" s="91">
        <v>1.8684248566600001</v>
      </c>
      <c r="H331" s="91">
        <v>16.370345992019999</v>
      </c>
      <c r="I331" s="91">
        <v>20.006655147419988</v>
      </c>
      <c r="J331" s="91">
        <v>0</v>
      </c>
      <c r="K331" s="91">
        <v>1.4145294020000001E-2</v>
      </c>
      <c r="L331" s="91">
        <v>1.6220654509999998E-2</v>
      </c>
    </row>
    <row r="332" spans="1:12" x14ac:dyDescent="0.25">
      <c r="A332" s="90">
        <v>34713.624999999207</v>
      </c>
      <c r="B332" s="91">
        <v>198.68678802245998</v>
      </c>
      <c r="C332" s="91">
        <v>274.2918794534599</v>
      </c>
      <c r="D332" s="91">
        <v>155.63812565505009</v>
      </c>
      <c r="E332" s="91">
        <v>28.177315167589995</v>
      </c>
      <c r="F332" s="91">
        <v>74.032966666299998</v>
      </c>
      <c r="G332" s="91">
        <v>1.8680629181799999</v>
      </c>
      <c r="H332" s="91">
        <v>20.141264454189997</v>
      </c>
      <c r="I332" s="91">
        <v>19.991649647679996</v>
      </c>
      <c r="J332" s="91">
        <v>0</v>
      </c>
      <c r="K332" s="91">
        <v>0.11024902946000004</v>
      </c>
      <c r="L332" s="91">
        <v>1.9900931837899998</v>
      </c>
    </row>
    <row r="333" spans="1:12" x14ac:dyDescent="0.25">
      <c r="A333" s="90">
        <v>34713.666666665871</v>
      </c>
      <c r="B333" s="91">
        <v>210.51523906807986</v>
      </c>
      <c r="C333" s="91">
        <v>277.10720183615996</v>
      </c>
      <c r="D333" s="91">
        <v>57.181627609809993</v>
      </c>
      <c r="E333" s="91">
        <v>28.528112300319997</v>
      </c>
      <c r="F333" s="91">
        <v>74.032966666299998</v>
      </c>
      <c r="G333" s="91">
        <v>1.8799077668199999</v>
      </c>
      <c r="H333" s="91">
        <v>29.784420966069998</v>
      </c>
      <c r="I333" s="91">
        <v>19.504780260909996</v>
      </c>
      <c r="J333" s="91">
        <v>0</v>
      </c>
      <c r="K333" s="91">
        <v>0.72058754738000019</v>
      </c>
      <c r="L333" s="91">
        <v>1.5571259099100003</v>
      </c>
    </row>
    <row r="334" spans="1:12" x14ac:dyDescent="0.25">
      <c r="A334" s="90">
        <v>34713.708333332535</v>
      </c>
      <c r="B334" s="91">
        <v>219.28577877684003</v>
      </c>
      <c r="C334" s="91">
        <v>270.36975992312983</v>
      </c>
      <c r="D334" s="91">
        <v>5.5328794971400006</v>
      </c>
      <c r="E334" s="91">
        <v>26.521175307069996</v>
      </c>
      <c r="F334" s="91">
        <v>72.504358209759999</v>
      </c>
      <c r="G334" s="91">
        <v>1.8796864533400002</v>
      </c>
      <c r="H334" s="91">
        <v>22.935234569779997</v>
      </c>
      <c r="I334" s="91">
        <v>18.492776741629989</v>
      </c>
      <c r="J334" s="91">
        <v>0</v>
      </c>
      <c r="K334" s="91">
        <v>1.7992058268800002</v>
      </c>
      <c r="L334" s="91">
        <v>0.25688452362999997</v>
      </c>
    </row>
    <row r="335" spans="1:12" x14ac:dyDescent="0.25">
      <c r="A335" s="90">
        <v>34713.7499999992</v>
      </c>
      <c r="B335" s="91">
        <v>221.37025489350992</v>
      </c>
      <c r="C335" s="91">
        <v>267.50187442236006</v>
      </c>
      <c r="D335" s="91">
        <v>0</v>
      </c>
      <c r="E335" s="91">
        <v>35.596935603139997</v>
      </c>
      <c r="F335" s="91">
        <v>68.768570322670001</v>
      </c>
      <c r="G335" s="91">
        <v>1.87916362619</v>
      </c>
      <c r="H335" s="91">
        <v>20.889314042310001</v>
      </c>
      <c r="I335" s="91">
        <v>18.497070430290002</v>
      </c>
      <c r="J335" s="91">
        <v>0</v>
      </c>
      <c r="K335" s="91">
        <v>1.7992058268800002</v>
      </c>
      <c r="L335" s="91">
        <v>0.85675630136999992</v>
      </c>
    </row>
    <row r="336" spans="1:12" x14ac:dyDescent="0.25">
      <c r="A336" s="90">
        <v>34713.791666665864</v>
      </c>
      <c r="B336" s="91">
        <v>226.09780291311989</v>
      </c>
      <c r="C336" s="91">
        <v>265.14888865400002</v>
      </c>
      <c r="D336" s="91">
        <v>0</v>
      </c>
      <c r="E336" s="91">
        <v>36.820533980139999</v>
      </c>
      <c r="F336" s="91">
        <v>66.967621580919996</v>
      </c>
      <c r="G336" s="91">
        <v>1.8704962677900001</v>
      </c>
      <c r="H336" s="91">
        <v>20.71890347822</v>
      </c>
      <c r="I336" s="91">
        <v>18.503406051339994</v>
      </c>
      <c r="J336" s="91">
        <v>0</v>
      </c>
      <c r="K336" s="91">
        <v>1.7992058268800002</v>
      </c>
      <c r="L336" s="91">
        <v>0.90059301585999996</v>
      </c>
    </row>
    <row r="337" spans="1:12" x14ac:dyDescent="0.25">
      <c r="A337" s="90">
        <v>34713.833333332528</v>
      </c>
      <c r="B337" s="91">
        <v>224.41559631437997</v>
      </c>
      <c r="C337" s="91">
        <v>266.12409246955997</v>
      </c>
      <c r="D337" s="91">
        <v>0</v>
      </c>
      <c r="E337" s="91">
        <v>33.736700463619997</v>
      </c>
      <c r="F337" s="91">
        <v>70.605832070859989</v>
      </c>
      <c r="G337" s="91">
        <v>1.8786609406400001</v>
      </c>
      <c r="H337" s="91">
        <v>21.199596107800005</v>
      </c>
      <c r="I337" s="91">
        <v>19.697457806789991</v>
      </c>
      <c r="J337" s="91">
        <v>0</v>
      </c>
      <c r="K337" s="91">
        <v>1.7992058268800002</v>
      </c>
      <c r="L337" s="91">
        <v>1.6412292871000003</v>
      </c>
    </row>
    <row r="338" spans="1:12" x14ac:dyDescent="0.25">
      <c r="A338" s="90">
        <v>34713.874999999192</v>
      </c>
      <c r="B338" s="91">
        <v>222.60039828357012</v>
      </c>
      <c r="C338" s="91">
        <v>262.27204320417002</v>
      </c>
      <c r="D338" s="91">
        <v>0</v>
      </c>
      <c r="E338" s="91">
        <v>44.153366856600002</v>
      </c>
      <c r="F338" s="91">
        <v>67.650856122960008</v>
      </c>
      <c r="G338" s="91">
        <v>1.8788619904500001</v>
      </c>
      <c r="H338" s="91">
        <v>24.663777479989999</v>
      </c>
      <c r="I338" s="91">
        <v>20.090307228260006</v>
      </c>
      <c r="J338" s="91">
        <v>0</v>
      </c>
      <c r="K338" s="91">
        <v>1.7992058268800002</v>
      </c>
      <c r="L338" s="91">
        <v>1.7924195430699998</v>
      </c>
    </row>
    <row r="339" spans="1:12" x14ac:dyDescent="0.25">
      <c r="A339" s="90">
        <v>34713.916666665857</v>
      </c>
      <c r="B339" s="91">
        <v>229.35634613800994</v>
      </c>
      <c r="C339" s="91">
        <v>254.54903772669996</v>
      </c>
      <c r="D339" s="91">
        <v>0</v>
      </c>
      <c r="E339" s="91">
        <v>35.822269624389996</v>
      </c>
      <c r="F339" s="91">
        <v>67.153512465809996</v>
      </c>
      <c r="G339" s="91">
        <v>1.8793848176000001</v>
      </c>
      <c r="H339" s="91">
        <v>25.365597794650004</v>
      </c>
      <c r="I339" s="91">
        <v>18.756759083729996</v>
      </c>
      <c r="J339" s="91">
        <v>0</v>
      </c>
      <c r="K339" s="91">
        <v>1.7992058268800002</v>
      </c>
      <c r="L339" s="91">
        <v>0.70952889019999998</v>
      </c>
    </row>
    <row r="340" spans="1:12" x14ac:dyDescent="0.25">
      <c r="A340" s="90">
        <v>34713.958333332521</v>
      </c>
      <c r="B340" s="91">
        <v>227.78011357329996</v>
      </c>
      <c r="C340" s="91">
        <v>242.92538530243999</v>
      </c>
      <c r="D340" s="91">
        <v>0</v>
      </c>
      <c r="E340" s="91">
        <v>32.889713461829992</v>
      </c>
      <c r="F340" s="91">
        <v>65.2620198491</v>
      </c>
      <c r="G340" s="91">
        <v>1.8791434845900001</v>
      </c>
      <c r="H340" s="91">
        <v>26.19814478564</v>
      </c>
      <c r="I340" s="91">
        <v>18.251752082329993</v>
      </c>
      <c r="J340" s="91">
        <v>0</v>
      </c>
      <c r="K340" s="91">
        <v>1.7971631781200001</v>
      </c>
      <c r="L340" s="91">
        <v>0.41301457073000003</v>
      </c>
    </row>
    <row r="341" spans="1:12" x14ac:dyDescent="0.25">
      <c r="A341" s="90">
        <v>34713.999999999185</v>
      </c>
      <c r="B341" s="91">
        <v>221.56037051436999</v>
      </c>
      <c r="C341" s="91">
        <v>233.18458770625003</v>
      </c>
      <c r="D341" s="91">
        <v>0</v>
      </c>
      <c r="E341" s="91">
        <v>52.640478016770004</v>
      </c>
      <c r="F341" s="91">
        <v>74.032966666299998</v>
      </c>
      <c r="G341" s="91">
        <v>1.8765895295100001</v>
      </c>
      <c r="H341" s="91">
        <v>19.472152216569995</v>
      </c>
      <c r="I341" s="91">
        <v>20.116627775260007</v>
      </c>
      <c r="J341" s="91">
        <v>0</v>
      </c>
      <c r="K341" s="91">
        <v>0.13277282414</v>
      </c>
      <c r="L341" s="91">
        <v>15.399267529879999</v>
      </c>
    </row>
    <row r="342" spans="1:12" x14ac:dyDescent="0.25">
      <c r="A342" s="90">
        <v>34714.041666665849</v>
      </c>
      <c r="B342" s="91">
        <v>220.49396291127999</v>
      </c>
      <c r="C342" s="91">
        <v>216.85835768843</v>
      </c>
      <c r="D342" s="91">
        <v>0</v>
      </c>
      <c r="E342" s="91">
        <v>50.834959830860001</v>
      </c>
      <c r="F342" s="91">
        <v>74.032966666299998</v>
      </c>
      <c r="G342" s="91">
        <v>1.8763481965000002</v>
      </c>
      <c r="H342" s="91">
        <v>16.017209384299999</v>
      </c>
      <c r="I342" s="91">
        <v>20.080406570400005</v>
      </c>
      <c r="J342" s="91">
        <v>0</v>
      </c>
      <c r="K342" s="91">
        <v>0.13277282414</v>
      </c>
      <c r="L342" s="91">
        <v>8.9243798352599999</v>
      </c>
    </row>
    <row r="343" spans="1:12" x14ac:dyDescent="0.25">
      <c r="A343" s="90">
        <v>34714.083333332514</v>
      </c>
      <c r="B343" s="91">
        <v>216.48974491101004</v>
      </c>
      <c r="C343" s="91">
        <v>199.68832030888998</v>
      </c>
      <c r="D343" s="91">
        <v>0</v>
      </c>
      <c r="E343" s="91">
        <v>50.861225345690002</v>
      </c>
      <c r="F343" s="91">
        <v>74.032966666299998</v>
      </c>
      <c r="G343" s="91">
        <v>1.8759460968900001</v>
      </c>
      <c r="H343" s="91">
        <v>15.979465601159999</v>
      </c>
      <c r="I343" s="91">
        <v>20.094360421969998</v>
      </c>
      <c r="J343" s="91">
        <v>0</v>
      </c>
      <c r="K343" s="91">
        <v>0.13277282414</v>
      </c>
      <c r="L343" s="91">
        <v>4.2626114026700002</v>
      </c>
    </row>
    <row r="344" spans="1:12" x14ac:dyDescent="0.25">
      <c r="A344" s="90">
        <v>34714.124999999178</v>
      </c>
      <c r="B344" s="91">
        <v>213.38828374460999</v>
      </c>
      <c r="C344" s="91">
        <v>176.49586575239002</v>
      </c>
      <c r="D344" s="91">
        <v>0</v>
      </c>
      <c r="E344" s="91">
        <v>52.255804037320004</v>
      </c>
      <c r="F344" s="91">
        <v>74.032966666299998</v>
      </c>
      <c r="G344" s="91">
        <v>1.8745986847800002</v>
      </c>
      <c r="H344" s="91">
        <v>16.353865676629994</v>
      </c>
      <c r="I344" s="91">
        <v>20.068176817119998</v>
      </c>
      <c r="J344" s="91">
        <v>0</v>
      </c>
      <c r="K344" s="91">
        <v>0.13277282414</v>
      </c>
      <c r="L344" s="91">
        <v>15.412395534909999</v>
      </c>
    </row>
    <row r="345" spans="1:12" x14ac:dyDescent="0.25">
      <c r="A345" s="90">
        <v>34714.166666665842</v>
      </c>
      <c r="B345" s="91">
        <v>210.26073914845992</v>
      </c>
      <c r="C345" s="91">
        <v>165.24746528377003</v>
      </c>
      <c r="D345" s="91">
        <v>0</v>
      </c>
      <c r="E345" s="91">
        <v>56.159292079770005</v>
      </c>
      <c r="F345" s="91">
        <v>74.032966666299998</v>
      </c>
      <c r="G345" s="91">
        <v>1.8725474152500001</v>
      </c>
      <c r="H345" s="91">
        <v>15.92052383281</v>
      </c>
      <c r="I345" s="91">
        <v>19.9214511819</v>
      </c>
      <c r="J345" s="91">
        <v>0</v>
      </c>
      <c r="K345" s="91">
        <v>0.13277282414</v>
      </c>
      <c r="L345" s="91">
        <v>7.1361351674</v>
      </c>
    </row>
    <row r="346" spans="1:12" x14ac:dyDescent="0.25">
      <c r="A346" s="90">
        <v>34714.208333332506</v>
      </c>
      <c r="B346" s="91">
        <v>208.21850740425018</v>
      </c>
      <c r="C346" s="91">
        <v>154.92877890939005</v>
      </c>
      <c r="D346" s="91">
        <v>0</v>
      </c>
      <c r="E346" s="91">
        <v>61.831838480950012</v>
      </c>
      <c r="F346" s="91">
        <v>72.713258669189997</v>
      </c>
      <c r="G346" s="91">
        <v>1.8685455842000001</v>
      </c>
      <c r="H346" s="91">
        <v>16.452335366279996</v>
      </c>
      <c r="I346" s="91">
        <v>20.157604887400002</v>
      </c>
      <c r="J346" s="91">
        <v>0</v>
      </c>
      <c r="K346" s="91">
        <v>0.13277282414</v>
      </c>
      <c r="L346" s="91">
        <v>15.123206114659999</v>
      </c>
    </row>
    <row r="347" spans="1:12" x14ac:dyDescent="0.25">
      <c r="A347" s="90">
        <v>34714.249999999171</v>
      </c>
      <c r="B347" s="91">
        <v>208.79364706751002</v>
      </c>
      <c r="C347" s="91">
        <v>142.35233637314002</v>
      </c>
      <c r="D347" s="91">
        <v>0.3054112932400001</v>
      </c>
      <c r="E347" s="91">
        <v>61.929451855749988</v>
      </c>
      <c r="F347" s="91">
        <v>74.032966666299998</v>
      </c>
      <c r="G347" s="91">
        <v>1.86756023264</v>
      </c>
      <c r="H347" s="91">
        <v>16.960702050719995</v>
      </c>
      <c r="I347" s="91">
        <v>20.3212920926</v>
      </c>
      <c r="J347" s="91">
        <v>0</v>
      </c>
      <c r="K347" s="91">
        <v>0.13277282414</v>
      </c>
      <c r="L347" s="91">
        <v>22.789854838200004</v>
      </c>
    </row>
    <row r="348" spans="1:12" x14ac:dyDescent="0.25">
      <c r="A348" s="90">
        <v>34714.291666665835</v>
      </c>
      <c r="B348" s="91">
        <v>202.95952680723002</v>
      </c>
      <c r="C348" s="91">
        <v>133.11979482454993</v>
      </c>
      <c r="D348" s="91">
        <v>10.633222110289999</v>
      </c>
      <c r="E348" s="91">
        <v>66.082861201040004</v>
      </c>
      <c r="F348" s="91">
        <v>74.032966666299998</v>
      </c>
      <c r="G348" s="91">
        <v>1.8705967316600001</v>
      </c>
      <c r="H348" s="91">
        <v>20.698589785409997</v>
      </c>
      <c r="I348" s="91">
        <v>20.538115447419997</v>
      </c>
      <c r="J348" s="91">
        <v>0</v>
      </c>
      <c r="K348" s="91">
        <v>0.13973082062</v>
      </c>
      <c r="L348" s="91">
        <v>33.363909834659992</v>
      </c>
    </row>
    <row r="349" spans="1:12" x14ac:dyDescent="0.25">
      <c r="A349" s="90">
        <v>34714.333333332499</v>
      </c>
      <c r="B349" s="91">
        <v>199.58481166931006</v>
      </c>
      <c r="C349" s="91">
        <v>125.86348692161999</v>
      </c>
      <c r="D349" s="91">
        <v>89.866086934100011</v>
      </c>
      <c r="E349" s="91">
        <v>76.405392282779999</v>
      </c>
      <c r="F349" s="91">
        <v>74.032966666299998</v>
      </c>
      <c r="G349" s="91">
        <v>1.8505671906400001</v>
      </c>
      <c r="H349" s="91">
        <v>17.369757252279999</v>
      </c>
      <c r="I349" s="91">
        <v>20.561893289220002</v>
      </c>
      <c r="J349" s="91">
        <v>0</v>
      </c>
      <c r="K349" s="91">
        <v>0.10453081896000001</v>
      </c>
      <c r="L349" s="91">
        <v>23.97117812766</v>
      </c>
    </row>
    <row r="350" spans="1:12" x14ac:dyDescent="0.25">
      <c r="A350" s="90">
        <v>34714.374999999163</v>
      </c>
      <c r="B350" s="91">
        <v>190.85002503261995</v>
      </c>
      <c r="C350" s="91">
        <v>121.36360050176999</v>
      </c>
      <c r="D350" s="91">
        <v>199.85145426471996</v>
      </c>
      <c r="E350" s="91">
        <v>60.521209250979993</v>
      </c>
      <c r="F350" s="91">
        <v>74.528541688289991</v>
      </c>
      <c r="G350" s="91">
        <v>1.8511705842000001</v>
      </c>
      <c r="H350" s="91">
        <v>17.632441577360002</v>
      </c>
      <c r="I350" s="91">
        <v>20.575903293420009</v>
      </c>
      <c r="J350" s="91">
        <v>0</v>
      </c>
      <c r="K350" s="91">
        <v>0.10453081896000001</v>
      </c>
      <c r="L350" s="91">
        <v>10.95381307223</v>
      </c>
    </row>
    <row r="351" spans="1:12" x14ac:dyDescent="0.25">
      <c r="A351" s="90">
        <v>34714.416666665828</v>
      </c>
      <c r="B351" s="91">
        <v>174.37512322930004</v>
      </c>
      <c r="C351" s="91">
        <v>119.93876634684992</v>
      </c>
      <c r="D351" s="91">
        <v>282.77882678240019</v>
      </c>
      <c r="E351" s="91">
        <v>50.42864642931</v>
      </c>
      <c r="F351" s="91">
        <v>74.78860119717001</v>
      </c>
      <c r="G351" s="91">
        <v>1.8520754914300002</v>
      </c>
      <c r="H351" s="91">
        <v>18.565559720880003</v>
      </c>
      <c r="I351" s="91">
        <v>20.521503728789991</v>
      </c>
      <c r="J351" s="91">
        <v>0</v>
      </c>
      <c r="K351" s="91">
        <v>0.10453081896000001</v>
      </c>
      <c r="L351" s="91">
        <v>11.94270694031</v>
      </c>
    </row>
    <row r="352" spans="1:12" x14ac:dyDescent="0.25">
      <c r="A352" s="90">
        <v>34714.458333332492</v>
      </c>
      <c r="B352" s="91">
        <v>161.17073310781001</v>
      </c>
      <c r="C352" s="91">
        <v>113.89681547111</v>
      </c>
      <c r="D352" s="91">
        <v>329.36947662145002</v>
      </c>
      <c r="E352" s="91">
        <v>39.685077995530008</v>
      </c>
      <c r="F352" s="91">
        <v>75.263843380209991</v>
      </c>
      <c r="G352" s="91">
        <v>1.8542070832200002</v>
      </c>
      <c r="H352" s="91">
        <v>21.58748328719</v>
      </c>
      <c r="I352" s="91">
        <v>20.485254466089998</v>
      </c>
      <c r="J352" s="91">
        <v>0</v>
      </c>
      <c r="K352" s="91">
        <v>0.10453081896000001</v>
      </c>
      <c r="L352" s="91">
        <v>12.17570559496</v>
      </c>
    </row>
    <row r="353" spans="1:12" x14ac:dyDescent="0.25">
      <c r="A353" s="90">
        <v>34714.499999999156</v>
      </c>
      <c r="B353" s="91">
        <v>152.57876425861997</v>
      </c>
      <c r="C353" s="91">
        <v>115.75457172671997</v>
      </c>
      <c r="D353" s="91">
        <v>337.4224600277899</v>
      </c>
      <c r="E353" s="91">
        <v>36.750361602799998</v>
      </c>
      <c r="F353" s="91">
        <v>76.654349014760001</v>
      </c>
      <c r="G353" s="91">
        <v>1.85587627268</v>
      </c>
      <c r="H353" s="91">
        <v>21.116553861569994</v>
      </c>
      <c r="I353" s="91">
        <v>20.445648618139991</v>
      </c>
      <c r="J353" s="91">
        <v>0</v>
      </c>
      <c r="K353" s="91">
        <v>0.10453081896000001</v>
      </c>
      <c r="L353" s="91">
        <v>15.178491608430001</v>
      </c>
    </row>
    <row r="354" spans="1:12" x14ac:dyDescent="0.25">
      <c r="A354" s="90">
        <v>34714.54166666582</v>
      </c>
      <c r="B354" s="91">
        <v>151.27929400382996</v>
      </c>
      <c r="C354" s="91">
        <v>124.17716361882</v>
      </c>
      <c r="D354" s="91">
        <v>313.43972298655007</v>
      </c>
      <c r="E354" s="91">
        <v>39.767282021989999</v>
      </c>
      <c r="F354" s="91">
        <v>77.139402967289996</v>
      </c>
      <c r="G354" s="91">
        <v>1.85587627268</v>
      </c>
      <c r="H354" s="91">
        <v>20.691613019319998</v>
      </c>
      <c r="I354" s="91">
        <v>20.474904060069999</v>
      </c>
      <c r="J354" s="91">
        <v>0</v>
      </c>
      <c r="K354" s="91">
        <v>0.10453081896000001</v>
      </c>
      <c r="L354" s="91">
        <v>10.607867605799997</v>
      </c>
    </row>
    <row r="355" spans="1:12" x14ac:dyDescent="0.25">
      <c r="A355" s="90">
        <v>34714.583333332484</v>
      </c>
      <c r="B355" s="91">
        <v>151.70333832821007</v>
      </c>
      <c r="C355" s="91">
        <v>126.17248896141001</v>
      </c>
      <c r="D355" s="91">
        <v>254.09212359353009</v>
      </c>
      <c r="E355" s="91">
        <v>48.992433313069995</v>
      </c>
      <c r="F355" s="91">
        <v>76.91707008904001</v>
      </c>
      <c r="G355" s="91">
        <v>1.85599687814</v>
      </c>
      <c r="H355" s="91">
        <v>21.245868007399999</v>
      </c>
      <c r="I355" s="91">
        <v>20.512300027849989</v>
      </c>
      <c r="J355" s="91">
        <v>0</v>
      </c>
      <c r="K355" s="91">
        <v>0.10726633236000001</v>
      </c>
      <c r="L355" s="91">
        <v>17.720461495240002</v>
      </c>
    </row>
    <row r="356" spans="1:12" x14ac:dyDescent="0.25">
      <c r="A356" s="90">
        <v>34714.624999999149</v>
      </c>
      <c r="B356" s="91">
        <v>152.21072129452003</v>
      </c>
      <c r="C356" s="91">
        <v>146.0721935972</v>
      </c>
      <c r="D356" s="91">
        <v>159.69759926461001</v>
      </c>
      <c r="E356" s="91">
        <v>70.647209198300004</v>
      </c>
      <c r="F356" s="91">
        <v>76.349263666460004</v>
      </c>
      <c r="G356" s="91">
        <v>1.8638397736500001</v>
      </c>
      <c r="H356" s="91">
        <v>21.447937203179993</v>
      </c>
      <c r="I356" s="91">
        <v>20.561533783329995</v>
      </c>
      <c r="J356" s="91">
        <v>0</v>
      </c>
      <c r="K356" s="91">
        <v>0.12130685772000001</v>
      </c>
      <c r="L356" s="91">
        <v>24.508330647199998</v>
      </c>
    </row>
    <row r="357" spans="1:12" x14ac:dyDescent="0.25">
      <c r="A357" s="90">
        <v>34714.666666665813</v>
      </c>
      <c r="B357" s="91">
        <v>155.74368700971991</v>
      </c>
      <c r="C357" s="91">
        <v>168.52693709047003</v>
      </c>
      <c r="D357" s="91">
        <v>60.936361782180001</v>
      </c>
      <c r="E357" s="91">
        <v>88.958411959709991</v>
      </c>
      <c r="F357" s="91">
        <v>75.717082361599992</v>
      </c>
      <c r="G357" s="91">
        <v>1.8630354523600001</v>
      </c>
      <c r="H357" s="91">
        <v>22.335893481159996</v>
      </c>
      <c r="I357" s="91">
        <v>20.612412019480004</v>
      </c>
      <c r="J357" s="91">
        <v>0</v>
      </c>
      <c r="K357" s="91">
        <v>0.23237551348999999</v>
      </c>
      <c r="L357" s="91">
        <v>46.0687090582</v>
      </c>
    </row>
    <row r="358" spans="1:12" x14ac:dyDescent="0.25">
      <c r="A358" s="90">
        <v>34714.708333332477</v>
      </c>
      <c r="B358" s="91">
        <v>157.75923492593989</v>
      </c>
      <c r="C358" s="91">
        <v>185.98359626146001</v>
      </c>
      <c r="D358" s="91">
        <v>5.8901820086000001</v>
      </c>
      <c r="E358" s="91">
        <v>85.954110743520005</v>
      </c>
      <c r="F358" s="91">
        <v>75.742395470069994</v>
      </c>
      <c r="G358" s="91">
        <v>1.8622712922100002</v>
      </c>
      <c r="H358" s="91">
        <v>22.913150225959996</v>
      </c>
      <c r="I358" s="91">
        <v>20.685890660979997</v>
      </c>
      <c r="J358" s="91">
        <v>0</v>
      </c>
      <c r="K358" s="91">
        <v>0.21869985810000001</v>
      </c>
      <c r="L358" s="91">
        <v>63.636722163240002</v>
      </c>
    </row>
    <row r="359" spans="1:12" x14ac:dyDescent="0.25">
      <c r="A359" s="90">
        <v>34714.749999999141</v>
      </c>
      <c r="B359" s="91">
        <v>158.22015913839999</v>
      </c>
      <c r="C359" s="91">
        <v>198.71600570133</v>
      </c>
      <c r="D359" s="91">
        <v>0</v>
      </c>
      <c r="E359" s="91">
        <v>98.860859322559989</v>
      </c>
      <c r="F359" s="91">
        <v>76.015808838349997</v>
      </c>
      <c r="G359" s="91">
        <v>1.8610444855699999</v>
      </c>
      <c r="H359" s="91">
        <v>23.081743836619996</v>
      </c>
      <c r="I359" s="91">
        <v>20.611486231629993</v>
      </c>
      <c r="J359" s="91">
        <v>0</v>
      </c>
      <c r="K359" s="91">
        <v>0.26892962136999998</v>
      </c>
      <c r="L359" s="91">
        <v>57.935057467210008</v>
      </c>
    </row>
    <row r="360" spans="1:12" x14ac:dyDescent="0.25">
      <c r="A360" s="90">
        <v>34714.791666665806</v>
      </c>
      <c r="B360" s="91">
        <v>161.21281729945989</v>
      </c>
      <c r="C360" s="91">
        <v>208.81464829466998</v>
      </c>
      <c r="D360" s="91">
        <v>0</v>
      </c>
      <c r="E360" s="91">
        <v>93.236167839689983</v>
      </c>
      <c r="F360" s="91">
        <v>76.138527667299996</v>
      </c>
      <c r="G360" s="91">
        <v>1.8518543000200003</v>
      </c>
      <c r="H360" s="91">
        <v>23.22410507259</v>
      </c>
      <c r="I360" s="91">
        <v>20.681945404899999</v>
      </c>
      <c r="J360" s="91">
        <v>0</v>
      </c>
      <c r="K360" s="91">
        <v>0.28069677906000001</v>
      </c>
      <c r="L360" s="91">
        <v>61.521431452179996</v>
      </c>
    </row>
    <row r="361" spans="1:12" x14ac:dyDescent="0.25">
      <c r="A361" s="90">
        <v>34714.83333333247</v>
      </c>
      <c r="B361" s="91">
        <v>164.94611418363002</v>
      </c>
      <c r="C361" s="91">
        <v>224.18371865089011</v>
      </c>
      <c r="D361" s="91">
        <v>0</v>
      </c>
      <c r="E361" s="91">
        <v>106.03145559316998</v>
      </c>
      <c r="F361" s="91">
        <v>75.47517378101</v>
      </c>
      <c r="G361" s="91">
        <v>1.8479930939600002</v>
      </c>
      <c r="H361" s="91">
        <v>23.152974186879998</v>
      </c>
      <c r="I361" s="91">
        <v>20.610298832189994</v>
      </c>
      <c r="J361" s="91">
        <v>0</v>
      </c>
      <c r="K361" s="91">
        <v>0.28220476726000004</v>
      </c>
      <c r="L361" s="91">
        <v>34.45327297902999</v>
      </c>
    </row>
    <row r="362" spans="1:12" x14ac:dyDescent="0.25">
      <c r="A362" s="90">
        <v>34714.874999999134</v>
      </c>
      <c r="B362" s="91">
        <v>165.91979083859999</v>
      </c>
      <c r="C362" s="91">
        <v>239.76400270558008</v>
      </c>
      <c r="D362" s="91">
        <v>0</v>
      </c>
      <c r="E362" s="91">
        <v>88.017004535829997</v>
      </c>
      <c r="F362" s="91">
        <v>75.372436366510001</v>
      </c>
      <c r="G362" s="91">
        <v>1.8477115998200002</v>
      </c>
      <c r="H362" s="91">
        <v>23.003271358629998</v>
      </c>
      <c r="I362" s="91">
        <v>20.540958647930001</v>
      </c>
      <c r="J362" s="91">
        <v>0</v>
      </c>
      <c r="K362" s="91">
        <v>0.28334788462000005</v>
      </c>
      <c r="L362" s="91">
        <v>29.339912290290005</v>
      </c>
    </row>
    <row r="363" spans="1:12" x14ac:dyDescent="0.25">
      <c r="A363" s="90">
        <v>34714.916666665798</v>
      </c>
      <c r="B363" s="91">
        <v>171.01743282184992</v>
      </c>
      <c r="C363" s="91">
        <v>251.99253604914003</v>
      </c>
      <c r="D363" s="91">
        <v>0</v>
      </c>
      <c r="E363" s="91">
        <v>72.30020930901</v>
      </c>
      <c r="F363" s="91">
        <v>76.223499999299989</v>
      </c>
      <c r="G363" s="91">
        <v>1.8487372345900002</v>
      </c>
      <c r="H363" s="91">
        <v>22.72080581633</v>
      </c>
      <c r="I363" s="91">
        <v>20.403322931420004</v>
      </c>
      <c r="J363" s="91">
        <v>0</v>
      </c>
      <c r="K363" s="91">
        <v>0.26765045335000004</v>
      </c>
      <c r="L363" s="91">
        <v>18.166200008209998</v>
      </c>
    </row>
    <row r="364" spans="1:12" x14ac:dyDescent="0.25">
      <c r="A364" s="90">
        <v>34714.958333332463</v>
      </c>
      <c r="B364" s="91">
        <v>172.22407018929002</v>
      </c>
      <c r="C364" s="91">
        <v>253.49743085411009</v>
      </c>
      <c r="D364" s="91">
        <v>0</v>
      </c>
      <c r="E364" s="91">
        <v>75.446757822679999</v>
      </c>
      <c r="F364" s="91">
        <v>76.223499999299989</v>
      </c>
      <c r="G364" s="91">
        <v>1.8490991730699999</v>
      </c>
      <c r="H364" s="91">
        <v>22.352244142890001</v>
      </c>
      <c r="I364" s="91">
        <v>20.290246834210006</v>
      </c>
      <c r="J364" s="91">
        <v>0</v>
      </c>
      <c r="K364" s="91">
        <v>0.20458310677</v>
      </c>
      <c r="L364" s="91">
        <v>8.4835435315899996</v>
      </c>
    </row>
    <row r="365" spans="1:12" x14ac:dyDescent="0.25">
      <c r="A365" s="90">
        <v>34714.999999999127</v>
      </c>
      <c r="B365" s="91">
        <v>172.96407783522005</v>
      </c>
      <c r="C365" s="91">
        <v>254.49771453111995</v>
      </c>
      <c r="D365" s="91">
        <v>0</v>
      </c>
      <c r="E365" s="91">
        <v>65.167240540999998</v>
      </c>
      <c r="F365" s="91">
        <v>76.223499999299989</v>
      </c>
      <c r="G365" s="91">
        <v>1.84763115549</v>
      </c>
      <c r="H365" s="91">
        <v>23.880355089320002</v>
      </c>
      <c r="I365" s="91">
        <v>20.014844301130008</v>
      </c>
      <c r="J365" s="91">
        <v>0</v>
      </c>
      <c r="K365" s="91">
        <v>0.31767542993999998</v>
      </c>
      <c r="L365" s="91">
        <v>4.2533932505399994</v>
      </c>
    </row>
    <row r="366" spans="1:12" x14ac:dyDescent="0.25">
      <c r="A366" s="90">
        <v>34715.041666665791</v>
      </c>
      <c r="B366" s="91">
        <v>177.48035729845</v>
      </c>
      <c r="C366" s="91">
        <v>256.12557101454001</v>
      </c>
      <c r="D366" s="91">
        <v>0</v>
      </c>
      <c r="E366" s="91">
        <v>55.711029321079998</v>
      </c>
      <c r="F366" s="91">
        <v>76.223499999299989</v>
      </c>
      <c r="G366" s="91">
        <v>1.8597776398600001</v>
      </c>
      <c r="H366" s="91">
        <v>23.520894577620002</v>
      </c>
      <c r="I366" s="91">
        <v>20.086173203170009</v>
      </c>
      <c r="J366" s="91">
        <v>0</v>
      </c>
      <c r="K366" s="91">
        <v>0.31767542993999998</v>
      </c>
      <c r="L366" s="91">
        <v>5.6541124433499999</v>
      </c>
    </row>
    <row r="367" spans="1:12" x14ac:dyDescent="0.25">
      <c r="A367" s="90">
        <v>34715.083333332455</v>
      </c>
      <c r="B367" s="91">
        <v>181.34761055276002</v>
      </c>
      <c r="C367" s="91">
        <v>259.15269092173997</v>
      </c>
      <c r="D367" s="91">
        <v>0</v>
      </c>
      <c r="E367" s="91">
        <v>59.956445685950001</v>
      </c>
      <c r="F367" s="91">
        <v>74.590369362450005</v>
      </c>
      <c r="G367" s="91">
        <v>1.8596569123200002</v>
      </c>
      <c r="H367" s="91">
        <v>23.425878377350003</v>
      </c>
      <c r="I367" s="91">
        <v>19.955844174139994</v>
      </c>
      <c r="J367" s="91">
        <v>0</v>
      </c>
      <c r="K367" s="91">
        <v>0.31767542993999998</v>
      </c>
      <c r="L367" s="91">
        <v>0.79204720300000009</v>
      </c>
    </row>
    <row r="368" spans="1:12" x14ac:dyDescent="0.25">
      <c r="A368" s="90">
        <v>34715.12499999912</v>
      </c>
      <c r="B368" s="91">
        <v>186.28325534434012</v>
      </c>
      <c r="C368" s="91">
        <v>263.15545142985991</v>
      </c>
      <c r="D368" s="91">
        <v>0</v>
      </c>
      <c r="E368" s="91">
        <v>50.467319627199991</v>
      </c>
      <c r="F368" s="91">
        <v>75.754458930319984</v>
      </c>
      <c r="G368" s="91">
        <v>1.85843022775</v>
      </c>
      <c r="H368" s="91">
        <v>22.244754021380007</v>
      </c>
      <c r="I368" s="91">
        <v>19.949265112499987</v>
      </c>
      <c r="J368" s="91">
        <v>0</v>
      </c>
      <c r="K368" s="91">
        <v>0.31767542993999998</v>
      </c>
      <c r="L368" s="91">
        <v>0.26587419875000001</v>
      </c>
    </row>
    <row r="369" spans="1:12" x14ac:dyDescent="0.25">
      <c r="A369" s="90">
        <v>34715.166666665784</v>
      </c>
      <c r="B369" s="91">
        <v>190.24334919104993</v>
      </c>
      <c r="C369" s="91">
        <v>268.05405936745007</v>
      </c>
      <c r="D369" s="91">
        <v>0</v>
      </c>
      <c r="E369" s="91">
        <v>37.544115458050001</v>
      </c>
      <c r="F369" s="91">
        <v>74.577635092760005</v>
      </c>
      <c r="G369" s="91">
        <v>1.8568214631000002</v>
      </c>
      <c r="H369" s="91">
        <v>21.187410534580007</v>
      </c>
      <c r="I369" s="91">
        <v>20.053019929430004</v>
      </c>
      <c r="J369" s="91">
        <v>0</v>
      </c>
      <c r="K369" s="91">
        <v>0.31767542993999998</v>
      </c>
      <c r="L369" s="91">
        <v>0.18221866933</v>
      </c>
    </row>
    <row r="370" spans="1:12" x14ac:dyDescent="0.25">
      <c r="A370" s="90">
        <v>34715.208333332448</v>
      </c>
      <c r="B370" s="91">
        <v>197.03597966268003</v>
      </c>
      <c r="C370" s="91">
        <v>274.42722240313009</v>
      </c>
      <c r="D370" s="91">
        <v>0</v>
      </c>
      <c r="E370" s="91">
        <v>48.613984627599997</v>
      </c>
      <c r="F370" s="91">
        <v>75.950013172929985</v>
      </c>
      <c r="G370" s="91">
        <v>1.8273401398600002</v>
      </c>
      <c r="H370" s="91">
        <v>21.846219796879996</v>
      </c>
      <c r="I370" s="91">
        <v>19.97472942269</v>
      </c>
      <c r="J370" s="91">
        <v>0</v>
      </c>
      <c r="K370" s="91">
        <v>0.31767542993999998</v>
      </c>
      <c r="L370" s="91">
        <v>2.1061782992899998</v>
      </c>
    </row>
    <row r="371" spans="1:12" x14ac:dyDescent="0.25">
      <c r="A371" s="90">
        <v>34715.249999999112</v>
      </c>
      <c r="B371" s="91">
        <v>205.67088155865002</v>
      </c>
      <c r="C371" s="91">
        <v>280.84912089635014</v>
      </c>
      <c r="D371" s="91">
        <v>0.22236988761999996</v>
      </c>
      <c r="E371" s="91">
        <v>55.134405018840013</v>
      </c>
      <c r="F371" s="91">
        <v>73.845499999299989</v>
      </c>
      <c r="G371" s="91">
        <v>1.8268776154500002</v>
      </c>
      <c r="H371" s="91">
        <v>24.845424992000002</v>
      </c>
      <c r="I371" s="91">
        <v>19.993436766520002</v>
      </c>
      <c r="J371" s="91">
        <v>0</v>
      </c>
      <c r="K371" s="91">
        <v>0.31767542993999998</v>
      </c>
      <c r="L371" s="91">
        <v>0.27091406182000005</v>
      </c>
    </row>
    <row r="372" spans="1:12" x14ac:dyDescent="0.25">
      <c r="A372" s="90">
        <v>34715.291666665777</v>
      </c>
      <c r="B372" s="91">
        <v>218.1652412169901</v>
      </c>
      <c r="C372" s="91">
        <v>286.98123660689998</v>
      </c>
      <c r="D372" s="91">
        <v>13.919651531239994</v>
      </c>
      <c r="E372" s="91">
        <v>58.199611423500002</v>
      </c>
      <c r="F372" s="91">
        <v>75.206835283149999</v>
      </c>
      <c r="G372" s="91">
        <v>1.8309600129100001</v>
      </c>
      <c r="H372" s="91">
        <v>25.322814046699996</v>
      </c>
      <c r="I372" s="91">
        <v>20.148895811829991</v>
      </c>
      <c r="J372" s="91">
        <v>0</v>
      </c>
      <c r="K372" s="91">
        <v>0.28836810486000003</v>
      </c>
      <c r="L372" s="91">
        <v>0.59035195309999999</v>
      </c>
    </row>
    <row r="373" spans="1:12" x14ac:dyDescent="0.25">
      <c r="A373" s="90">
        <v>34715.333333332441</v>
      </c>
      <c r="B373" s="91">
        <v>227.89289799563008</v>
      </c>
      <c r="C373" s="91">
        <v>290.77130440161</v>
      </c>
      <c r="D373" s="91">
        <v>103.09007055537002</v>
      </c>
      <c r="E373" s="91">
        <v>37.416234351340002</v>
      </c>
      <c r="F373" s="91">
        <v>73.845499999299989</v>
      </c>
      <c r="G373" s="91">
        <v>1.8323677277500001</v>
      </c>
      <c r="H373" s="91">
        <v>22.630878438099995</v>
      </c>
      <c r="I373" s="91">
        <v>20.291482077139996</v>
      </c>
      <c r="J373" s="91">
        <v>0</v>
      </c>
      <c r="K373" s="91">
        <v>0.28836810486000003</v>
      </c>
      <c r="L373" s="91">
        <v>1.7622528935400001</v>
      </c>
    </row>
    <row r="374" spans="1:12" x14ac:dyDescent="0.25">
      <c r="A374" s="90">
        <v>34715.374999999105</v>
      </c>
      <c r="B374" s="91">
        <v>225.51134391200998</v>
      </c>
      <c r="C374" s="91">
        <v>292.67873071190985</v>
      </c>
      <c r="D374" s="91">
        <v>230.15586573718994</v>
      </c>
      <c r="E374" s="91">
        <v>29.600246166479998</v>
      </c>
      <c r="F374" s="91">
        <v>72.789948217529997</v>
      </c>
      <c r="G374" s="91">
        <v>1.8330916047100001</v>
      </c>
      <c r="H374" s="91">
        <v>22.763173817399998</v>
      </c>
      <c r="I374" s="91">
        <v>18.589051504250008</v>
      </c>
      <c r="J374" s="91">
        <v>0</v>
      </c>
      <c r="K374" s="91">
        <v>0.28836810486000003</v>
      </c>
      <c r="L374" s="91">
        <v>0</v>
      </c>
    </row>
    <row r="375" spans="1:12" x14ac:dyDescent="0.25">
      <c r="A375" s="90">
        <v>34715.416666665769</v>
      </c>
      <c r="B375" s="91">
        <v>213.7931956331301</v>
      </c>
      <c r="C375" s="91">
        <v>294.10359843879002</v>
      </c>
      <c r="D375" s="91">
        <v>313.30325766991001</v>
      </c>
      <c r="E375" s="91">
        <v>34.827905442940001</v>
      </c>
      <c r="F375" s="91">
        <v>72.74749999929999</v>
      </c>
      <c r="G375" s="91">
        <v>1.8341373810700001</v>
      </c>
      <c r="H375" s="91">
        <v>23.131142213089998</v>
      </c>
      <c r="I375" s="91">
        <v>20.215264409310006</v>
      </c>
      <c r="J375" s="91">
        <v>0</v>
      </c>
      <c r="K375" s="91">
        <v>0.28836810486000003</v>
      </c>
      <c r="L375" s="91">
        <v>0</v>
      </c>
    </row>
    <row r="376" spans="1:12" x14ac:dyDescent="0.25">
      <c r="A376" s="90">
        <v>34715.458333332434</v>
      </c>
      <c r="B376" s="91">
        <v>180.71798111005003</v>
      </c>
      <c r="C376" s="91">
        <v>295.31442886142992</v>
      </c>
      <c r="D376" s="91">
        <v>391.11970840624008</v>
      </c>
      <c r="E376" s="91">
        <v>25.017142902250001</v>
      </c>
      <c r="F376" s="91">
        <v>73.453786670909992</v>
      </c>
      <c r="G376" s="91">
        <v>1.8245136153200001</v>
      </c>
      <c r="H376" s="91">
        <v>23.035668597200001</v>
      </c>
      <c r="I376" s="91">
        <v>18.537127571610007</v>
      </c>
      <c r="J376" s="91">
        <v>0</v>
      </c>
      <c r="K376" s="91">
        <v>0.28836810486000003</v>
      </c>
      <c r="L376" s="91">
        <v>0</v>
      </c>
    </row>
    <row r="377" spans="1:12" x14ac:dyDescent="0.25">
      <c r="A377" s="90">
        <v>34715.499999999098</v>
      </c>
      <c r="B377" s="91">
        <v>174.65070780300002</v>
      </c>
      <c r="C377" s="91">
        <v>296.60699609996988</v>
      </c>
      <c r="D377" s="91">
        <v>410.69148224517994</v>
      </c>
      <c r="E377" s="91">
        <v>31.542298468849999</v>
      </c>
      <c r="F377" s="91">
        <v>75.056736365909998</v>
      </c>
      <c r="G377" s="91">
        <v>1.8259213301700001</v>
      </c>
      <c r="H377" s="91">
        <v>22.984298196970002</v>
      </c>
      <c r="I377" s="91">
        <v>18.474024332250004</v>
      </c>
      <c r="J377" s="91">
        <v>0</v>
      </c>
      <c r="K377" s="91">
        <v>0.28836810486000003</v>
      </c>
      <c r="L377" s="91">
        <v>0.20455488030000002</v>
      </c>
    </row>
    <row r="378" spans="1:12" x14ac:dyDescent="0.25">
      <c r="A378" s="90">
        <v>34715.541666665762</v>
      </c>
      <c r="B378" s="91">
        <v>184.51259718794006</v>
      </c>
      <c r="C378" s="91">
        <v>295.96990428924005</v>
      </c>
      <c r="D378" s="91">
        <v>390.19252923581001</v>
      </c>
      <c r="E378" s="91">
        <v>33.061034777379994</v>
      </c>
      <c r="F378" s="91">
        <v>75.12549999929999</v>
      </c>
      <c r="G378" s="91">
        <v>1.8380676924700001</v>
      </c>
      <c r="H378" s="91">
        <v>22.95372795482</v>
      </c>
      <c r="I378" s="91">
        <v>18.467272077030007</v>
      </c>
      <c r="J378" s="91">
        <v>0</v>
      </c>
      <c r="K378" s="91">
        <v>0.28836810486000003</v>
      </c>
      <c r="L378" s="91">
        <v>0</v>
      </c>
    </row>
    <row r="379" spans="1:12" x14ac:dyDescent="0.25">
      <c r="A379" s="90">
        <v>34715.583333332426</v>
      </c>
      <c r="B379" s="91">
        <v>205.92210858896999</v>
      </c>
      <c r="C379" s="91">
        <v>294.87406254403004</v>
      </c>
      <c r="D379" s="91">
        <v>312.66719208529008</v>
      </c>
      <c r="E379" s="91">
        <v>39.755361788030008</v>
      </c>
      <c r="F379" s="91">
        <v>75.12549999929999</v>
      </c>
      <c r="G379" s="91">
        <v>1.88060040732</v>
      </c>
      <c r="H379" s="91">
        <v>23.028509859609994</v>
      </c>
      <c r="I379" s="91">
        <v>20.131783130249993</v>
      </c>
      <c r="J379" s="91">
        <v>0</v>
      </c>
      <c r="K379" s="91">
        <v>0.28836810486000003</v>
      </c>
      <c r="L379" s="91">
        <v>0</v>
      </c>
    </row>
    <row r="380" spans="1:12" x14ac:dyDescent="0.25">
      <c r="A380" s="90">
        <v>34715.624999999091</v>
      </c>
      <c r="B380" s="91">
        <v>251.34263574274013</v>
      </c>
      <c r="C380" s="91">
        <v>294.59761380972003</v>
      </c>
      <c r="D380" s="91">
        <v>174.03409889039008</v>
      </c>
      <c r="E380" s="91">
        <v>44.302503044909997</v>
      </c>
      <c r="F380" s="91">
        <v>75.12549999929999</v>
      </c>
      <c r="G380" s="91">
        <v>1.8883830000899999</v>
      </c>
      <c r="H380" s="91">
        <v>26.695822795399998</v>
      </c>
      <c r="I380" s="91">
        <v>18.541035880459994</v>
      </c>
      <c r="J380" s="91">
        <v>0</v>
      </c>
      <c r="K380" s="91">
        <v>0.30221726318000003</v>
      </c>
      <c r="L380" s="91">
        <v>2.3033912014099998</v>
      </c>
    </row>
    <row r="381" spans="1:12" x14ac:dyDescent="0.25">
      <c r="A381" s="90">
        <v>34715.666666665755</v>
      </c>
      <c r="B381" s="91">
        <v>284.52545024475</v>
      </c>
      <c r="C381" s="91">
        <v>299.76526853398008</v>
      </c>
      <c r="D381" s="91">
        <v>53.634751373920011</v>
      </c>
      <c r="E381" s="91">
        <v>50.392150204620009</v>
      </c>
      <c r="F381" s="91">
        <v>75.12549999929999</v>
      </c>
      <c r="G381" s="91">
        <v>1.8874981123899999</v>
      </c>
      <c r="H381" s="91">
        <v>42.091163259269997</v>
      </c>
      <c r="I381" s="91">
        <v>20.302349481220006</v>
      </c>
      <c r="J381" s="91">
        <v>0</v>
      </c>
      <c r="K381" s="91">
        <v>0.30221726318000003</v>
      </c>
      <c r="L381" s="91">
        <v>15.150472173349996</v>
      </c>
    </row>
    <row r="382" spans="1:12" x14ac:dyDescent="0.25">
      <c r="A382" s="90">
        <v>34715.708333332419</v>
      </c>
      <c r="B382" s="91">
        <v>301.01171619141979</v>
      </c>
      <c r="C382" s="91">
        <v>303.1328381191999</v>
      </c>
      <c r="D382" s="91">
        <v>5.15002107784</v>
      </c>
      <c r="E382" s="91">
        <v>56.572333968520013</v>
      </c>
      <c r="F382" s="91">
        <v>76.223499999299989</v>
      </c>
      <c r="G382" s="91">
        <v>1.8867138106400001</v>
      </c>
      <c r="H382" s="91">
        <v>40.372185515550001</v>
      </c>
      <c r="I382" s="91">
        <v>18.585927881580002</v>
      </c>
      <c r="J382" s="91">
        <v>0</v>
      </c>
      <c r="K382" s="91">
        <v>0.30221726318000003</v>
      </c>
      <c r="L382" s="91">
        <v>23.288723787209996</v>
      </c>
    </row>
    <row r="383" spans="1:12" x14ac:dyDescent="0.25">
      <c r="A383" s="90">
        <v>34715.749999999083</v>
      </c>
      <c r="B383" s="91">
        <v>311.81432139114997</v>
      </c>
      <c r="C383" s="91">
        <v>304.12369237866989</v>
      </c>
      <c r="D383" s="91">
        <v>0</v>
      </c>
      <c r="E383" s="91">
        <v>52.031123353440009</v>
      </c>
      <c r="F383" s="91">
        <v>73.845499999299989</v>
      </c>
      <c r="G383" s="91">
        <v>1.8860502364200002</v>
      </c>
      <c r="H383" s="91">
        <v>43.148178965190006</v>
      </c>
      <c r="I383" s="91">
        <v>20.331606335609994</v>
      </c>
      <c r="J383" s="91">
        <v>0</v>
      </c>
      <c r="K383" s="91">
        <v>0.30221726318000003</v>
      </c>
      <c r="L383" s="91">
        <v>16.567410740749999</v>
      </c>
    </row>
    <row r="384" spans="1:12" x14ac:dyDescent="0.25">
      <c r="A384" s="90">
        <v>34715.791666665747</v>
      </c>
      <c r="B384" s="91">
        <v>319.37649949711005</v>
      </c>
      <c r="C384" s="91">
        <v>303.78905452936004</v>
      </c>
      <c r="D384" s="91">
        <v>0</v>
      </c>
      <c r="E384" s="91">
        <v>51.071700663740003</v>
      </c>
      <c r="F384" s="91">
        <v>73.845499999299989</v>
      </c>
      <c r="G384" s="91">
        <v>1.8771615645399999</v>
      </c>
      <c r="H384" s="91">
        <v>43.602858226999992</v>
      </c>
      <c r="I384" s="91">
        <v>20.241036452899994</v>
      </c>
      <c r="J384" s="91">
        <v>0</v>
      </c>
      <c r="K384" s="91">
        <v>0.30221726318000003</v>
      </c>
      <c r="L384" s="91">
        <v>16.864118645349997</v>
      </c>
    </row>
    <row r="385" spans="1:12" x14ac:dyDescent="0.25">
      <c r="A385" s="90">
        <v>34715.833333332412</v>
      </c>
      <c r="B385" s="91">
        <v>323.70247340197994</v>
      </c>
      <c r="C385" s="91">
        <v>303.15067399633006</v>
      </c>
      <c r="D385" s="91">
        <v>0</v>
      </c>
      <c r="E385" s="91">
        <v>50.221192284210005</v>
      </c>
      <c r="F385" s="91">
        <v>73.845499999299989</v>
      </c>
      <c r="G385" s="91">
        <v>1.8572794331799998</v>
      </c>
      <c r="H385" s="91">
        <v>42.284392354029997</v>
      </c>
      <c r="I385" s="91">
        <v>20.10177184382</v>
      </c>
      <c r="J385" s="91">
        <v>0</v>
      </c>
      <c r="K385" s="91">
        <v>0.30221726318000003</v>
      </c>
      <c r="L385" s="91">
        <v>10.642229331310004</v>
      </c>
    </row>
    <row r="386" spans="1:12" x14ac:dyDescent="0.25">
      <c r="A386" s="90">
        <v>34715.874999999076</v>
      </c>
      <c r="B386" s="91">
        <v>326.31260253686003</v>
      </c>
      <c r="C386" s="91">
        <v>294.87747126018996</v>
      </c>
      <c r="D386" s="91">
        <v>0</v>
      </c>
      <c r="E386" s="91">
        <v>53.95030824653</v>
      </c>
      <c r="F386" s="91">
        <v>73.845499999299989</v>
      </c>
      <c r="G386" s="91">
        <v>1.8574203023199998</v>
      </c>
      <c r="H386" s="91">
        <v>38.137945944110001</v>
      </c>
      <c r="I386" s="91">
        <v>19.247265954060001</v>
      </c>
      <c r="J386" s="91">
        <v>0</v>
      </c>
      <c r="K386" s="91">
        <v>0.30221726318000003</v>
      </c>
      <c r="L386" s="91">
        <v>8.6419242152199978</v>
      </c>
    </row>
    <row r="387" spans="1:12" x14ac:dyDescent="0.25">
      <c r="A387" s="90">
        <v>34715.91666666574</v>
      </c>
      <c r="B387" s="91">
        <v>326.3093310541999</v>
      </c>
      <c r="C387" s="91">
        <v>284.74731595444007</v>
      </c>
      <c r="D387" s="91">
        <v>0</v>
      </c>
      <c r="E387" s="91">
        <v>47.402751784549991</v>
      </c>
      <c r="F387" s="91">
        <v>73.3994428564</v>
      </c>
      <c r="G387" s="91">
        <v>1.8575207661799997</v>
      </c>
      <c r="H387" s="91">
        <v>37.788430706139998</v>
      </c>
      <c r="I387" s="91">
        <v>19.876629759060005</v>
      </c>
      <c r="J387" s="91">
        <v>0</v>
      </c>
      <c r="K387" s="91">
        <v>0.30221726318000003</v>
      </c>
      <c r="L387" s="91">
        <v>4.5357817007400012</v>
      </c>
    </row>
    <row r="388" spans="1:12" x14ac:dyDescent="0.25">
      <c r="A388" s="90">
        <v>34715.958333332404</v>
      </c>
      <c r="B388" s="91">
        <v>327.04936342770998</v>
      </c>
      <c r="C388" s="91">
        <v>281.04727190486</v>
      </c>
      <c r="D388" s="91">
        <v>0</v>
      </c>
      <c r="E388" s="91">
        <v>48.382807783020006</v>
      </c>
      <c r="F388" s="91">
        <v>73.177414093769997</v>
      </c>
      <c r="G388" s="91">
        <v>1.8682796773199999</v>
      </c>
      <c r="H388" s="91">
        <v>29.397161543219998</v>
      </c>
      <c r="I388" s="91">
        <v>18.261776785820004</v>
      </c>
      <c r="J388" s="91">
        <v>0</v>
      </c>
      <c r="K388" s="91">
        <v>0.33152458825999997</v>
      </c>
      <c r="L388" s="91">
        <v>4.9466108730800009</v>
      </c>
    </row>
    <row r="389" spans="1:12" x14ac:dyDescent="0.25">
      <c r="A389" s="90">
        <v>34715.999999999069</v>
      </c>
      <c r="B389" s="91">
        <v>316.55848451580999</v>
      </c>
      <c r="C389" s="91">
        <v>266.69162083684989</v>
      </c>
      <c r="D389" s="91">
        <v>0</v>
      </c>
      <c r="E389" s="91">
        <v>31.650761802559998</v>
      </c>
      <c r="F389" s="91">
        <v>60.221842857399999</v>
      </c>
      <c r="G389" s="91">
        <v>1.8721810444999998</v>
      </c>
      <c r="H389" s="91">
        <v>25.423130637359996</v>
      </c>
      <c r="I389" s="91">
        <v>15.868933749069999</v>
      </c>
      <c r="J389" s="91">
        <v>0</v>
      </c>
      <c r="K389" s="91">
        <v>0.33152458825999997</v>
      </c>
      <c r="L389" s="91">
        <v>0.41556896239999996</v>
      </c>
    </row>
    <row r="390" spans="1:12" x14ac:dyDescent="0.25">
      <c r="A390" s="90">
        <v>34716.041666665733</v>
      </c>
      <c r="B390" s="91">
        <v>308.59448446904014</v>
      </c>
      <c r="C390" s="91">
        <v>271.14959108136003</v>
      </c>
      <c r="D390" s="91">
        <v>0</v>
      </c>
      <c r="E390" s="91">
        <v>30.659444101409999</v>
      </c>
      <c r="F390" s="91">
        <v>55.65699937334</v>
      </c>
      <c r="G390" s="91">
        <v>1.87155763142</v>
      </c>
      <c r="H390" s="91">
        <v>23.013545206910006</v>
      </c>
      <c r="I390" s="91">
        <v>15.682108899629997</v>
      </c>
      <c r="J390" s="91">
        <v>0</v>
      </c>
      <c r="K390" s="91">
        <v>0.33152458825999997</v>
      </c>
      <c r="L390" s="91">
        <v>0.46561583212000002</v>
      </c>
    </row>
    <row r="391" spans="1:12" x14ac:dyDescent="0.25">
      <c r="A391" s="90">
        <v>34716.083333332397</v>
      </c>
      <c r="B391" s="91">
        <v>295.91039020626999</v>
      </c>
      <c r="C391" s="91">
        <v>269.47287705939999</v>
      </c>
      <c r="D391" s="91">
        <v>0</v>
      </c>
      <c r="E391" s="91">
        <v>29.01826280077</v>
      </c>
      <c r="F391" s="91">
        <v>53.132510305509996</v>
      </c>
      <c r="G391" s="91">
        <v>1.8706124409899998</v>
      </c>
      <c r="H391" s="91">
        <v>21.553089827819999</v>
      </c>
      <c r="I391" s="91">
        <v>17.832909261479998</v>
      </c>
      <c r="J391" s="91">
        <v>0</v>
      </c>
      <c r="K391" s="91">
        <v>0.33152458825999997</v>
      </c>
      <c r="L391" s="91">
        <v>0.47156878420999998</v>
      </c>
    </row>
    <row r="392" spans="1:12" x14ac:dyDescent="0.25">
      <c r="A392" s="90">
        <v>34716.124999999061</v>
      </c>
      <c r="B392" s="91">
        <v>306.75409910806007</v>
      </c>
      <c r="C392" s="91">
        <v>262.93013992577994</v>
      </c>
      <c r="D392" s="91">
        <v>0</v>
      </c>
      <c r="E392" s="91">
        <v>41.990870907590015</v>
      </c>
      <c r="F392" s="91">
        <v>22.847648774499998</v>
      </c>
      <c r="G392" s="91">
        <v>1.8684002827799999</v>
      </c>
      <c r="H392" s="91">
        <v>20.840728629320001</v>
      </c>
      <c r="I392" s="91">
        <v>16.512094128869997</v>
      </c>
      <c r="J392" s="91">
        <v>0</v>
      </c>
      <c r="K392" s="91">
        <v>0.33152458825999997</v>
      </c>
      <c r="L392" s="91">
        <v>4.5246352251299999</v>
      </c>
    </row>
    <row r="393" spans="1:12" x14ac:dyDescent="0.25">
      <c r="A393" s="90">
        <v>34716.166666665726</v>
      </c>
      <c r="B393" s="91">
        <v>312.98411194690999</v>
      </c>
      <c r="C393" s="91">
        <v>271.53705783387005</v>
      </c>
      <c r="D393" s="91">
        <v>0</v>
      </c>
      <c r="E393" s="91">
        <v>35.567926890039999</v>
      </c>
      <c r="F393" s="91">
        <v>11.08910804065</v>
      </c>
      <c r="G393" s="91">
        <v>1.8654240865</v>
      </c>
      <c r="H393" s="91">
        <v>18.582125464229996</v>
      </c>
      <c r="I393" s="91">
        <v>17.139684944150002</v>
      </c>
      <c r="J393" s="91">
        <v>0</v>
      </c>
      <c r="K393" s="91">
        <v>0.33152458825999997</v>
      </c>
      <c r="L393" s="91">
        <v>0.28561997009000001</v>
      </c>
    </row>
    <row r="394" spans="1:12" x14ac:dyDescent="0.25">
      <c r="A394" s="90">
        <v>34716.20833333239</v>
      </c>
      <c r="B394" s="91">
        <v>303.13584645304985</v>
      </c>
      <c r="C394" s="91">
        <v>288.08532393965993</v>
      </c>
      <c r="D394" s="91">
        <v>0</v>
      </c>
      <c r="E394" s="91">
        <v>28.443209110049999</v>
      </c>
      <c r="F394" s="91">
        <v>11.65839870962</v>
      </c>
      <c r="G394" s="91">
        <v>1.8427198628599999</v>
      </c>
      <c r="H394" s="91">
        <v>17.587993662820001</v>
      </c>
      <c r="I394" s="91">
        <v>17.02010958764</v>
      </c>
      <c r="J394" s="91">
        <v>0</v>
      </c>
      <c r="K394" s="91">
        <v>0.33152458825999997</v>
      </c>
      <c r="L394" s="91">
        <v>0</v>
      </c>
    </row>
    <row r="395" spans="1:12" x14ac:dyDescent="0.25">
      <c r="A395" s="90">
        <v>34716.249999999054</v>
      </c>
      <c r="B395" s="91">
        <v>304.59145588388998</v>
      </c>
      <c r="C395" s="91">
        <v>297.84302466641009</v>
      </c>
      <c r="D395" s="91">
        <v>0.30771459003000001</v>
      </c>
      <c r="E395" s="91">
        <v>27.64308471535</v>
      </c>
      <c r="F395" s="91">
        <v>12.519634614239999</v>
      </c>
      <c r="G395" s="91">
        <v>1.8422974995799999</v>
      </c>
      <c r="H395" s="91">
        <v>21.778286623490001</v>
      </c>
      <c r="I395" s="91">
        <v>18.963673245890003</v>
      </c>
      <c r="J395" s="91">
        <v>0</v>
      </c>
      <c r="K395" s="91">
        <v>0.33152458825999997</v>
      </c>
      <c r="L395" s="91">
        <v>0.63198280003000007</v>
      </c>
    </row>
    <row r="396" spans="1:12" x14ac:dyDescent="0.25">
      <c r="A396" s="90">
        <v>34716.291666665718</v>
      </c>
      <c r="B396" s="91">
        <v>318.23406206703976</v>
      </c>
      <c r="C396" s="91">
        <v>302.73343848229007</v>
      </c>
      <c r="D396" s="91">
        <v>18.439337885269996</v>
      </c>
      <c r="E396" s="91">
        <v>45.760341827160012</v>
      </c>
      <c r="F396" s="91">
        <v>14.005809150379999</v>
      </c>
      <c r="G396" s="91">
        <v>1.8425791157899998</v>
      </c>
      <c r="H396" s="91">
        <v>24.925887244949998</v>
      </c>
      <c r="I396" s="91">
        <v>19.246839631739991</v>
      </c>
      <c r="J396" s="91">
        <v>0</v>
      </c>
      <c r="K396" s="91">
        <v>0.30221726318000003</v>
      </c>
      <c r="L396" s="91">
        <v>7.3327449380899994</v>
      </c>
    </row>
    <row r="397" spans="1:12" x14ac:dyDescent="0.25">
      <c r="A397" s="90">
        <v>34716.333333332383</v>
      </c>
      <c r="B397" s="91">
        <v>326.74037020988976</v>
      </c>
      <c r="C397" s="91">
        <v>295.75626162362988</v>
      </c>
      <c r="D397" s="91">
        <v>95.921293356670034</v>
      </c>
      <c r="E397" s="91">
        <v>33.019489972989994</v>
      </c>
      <c r="F397" s="91">
        <v>10.811842857399999</v>
      </c>
      <c r="G397" s="91">
        <v>1.8429813374699999</v>
      </c>
      <c r="H397" s="91">
        <v>13.853088937739999</v>
      </c>
      <c r="I397" s="91">
        <v>18.443915693589993</v>
      </c>
      <c r="J397" s="91">
        <v>0</v>
      </c>
      <c r="K397" s="91">
        <v>0.20479836930000006</v>
      </c>
      <c r="L397" s="91">
        <v>2.7076719370000002</v>
      </c>
    </row>
    <row r="398" spans="1:12" x14ac:dyDescent="0.25">
      <c r="A398" s="90">
        <v>34716.374999999047</v>
      </c>
      <c r="B398" s="91">
        <v>313.12452370777982</v>
      </c>
      <c r="C398" s="91">
        <v>295.07826237753</v>
      </c>
      <c r="D398" s="91">
        <v>199.32613331662998</v>
      </c>
      <c r="E398" s="91">
        <v>27.613664561500002</v>
      </c>
      <c r="F398" s="91">
        <v>10.811842857399999</v>
      </c>
      <c r="G398" s="91">
        <v>1.8443286275099999</v>
      </c>
      <c r="H398" s="91">
        <v>11.95368559696</v>
      </c>
      <c r="I398" s="91">
        <v>18.968367211559993</v>
      </c>
      <c r="J398" s="91">
        <v>0</v>
      </c>
      <c r="K398" s="91">
        <v>0.20479836930000006</v>
      </c>
      <c r="L398" s="91">
        <v>0.69930129979</v>
      </c>
    </row>
    <row r="399" spans="1:12" x14ac:dyDescent="0.25">
      <c r="A399" s="90">
        <v>34716.416666665711</v>
      </c>
      <c r="B399" s="91">
        <v>306.99024914810985</v>
      </c>
      <c r="C399" s="91">
        <v>290.88843273285994</v>
      </c>
      <c r="D399" s="91">
        <v>255.30338177209003</v>
      </c>
      <c r="E399" s="91">
        <v>25.975296308040001</v>
      </c>
      <c r="F399" s="91">
        <v>10.811842857399999</v>
      </c>
      <c r="G399" s="91">
        <v>1.84656080525</v>
      </c>
      <c r="H399" s="91">
        <v>12.20135894129</v>
      </c>
      <c r="I399" s="91">
        <v>18.986517351789999</v>
      </c>
      <c r="J399" s="91">
        <v>0</v>
      </c>
      <c r="K399" s="91">
        <v>0.20479836930000006</v>
      </c>
      <c r="L399" s="91">
        <v>0</v>
      </c>
    </row>
    <row r="400" spans="1:12" x14ac:dyDescent="0.25">
      <c r="A400" s="90">
        <v>34716.458333332375</v>
      </c>
      <c r="B400" s="91">
        <v>307.17133566422001</v>
      </c>
      <c r="C400" s="91">
        <v>287.83631938145004</v>
      </c>
      <c r="D400" s="91">
        <v>297.75625529786004</v>
      </c>
      <c r="E400" s="91">
        <v>23.041057618139998</v>
      </c>
      <c r="F400" s="91">
        <v>10.811842857399999</v>
      </c>
      <c r="G400" s="91">
        <v>1.8601262213900001</v>
      </c>
      <c r="H400" s="91">
        <v>11.90424133704</v>
      </c>
      <c r="I400" s="91">
        <v>17.214791762299999</v>
      </c>
      <c r="J400" s="91">
        <v>0</v>
      </c>
      <c r="K400" s="91">
        <v>0.20479836930000006</v>
      </c>
      <c r="L400" s="91">
        <v>0</v>
      </c>
    </row>
    <row r="401" spans="1:12" x14ac:dyDescent="0.25">
      <c r="A401" s="90">
        <v>34716.49999999904</v>
      </c>
      <c r="B401" s="91">
        <v>309.34061534026989</v>
      </c>
      <c r="C401" s="91">
        <v>275.42193018785997</v>
      </c>
      <c r="D401" s="91">
        <v>299.33506998375009</v>
      </c>
      <c r="E401" s="91">
        <v>17.582988975640003</v>
      </c>
      <c r="F401" s="91">
        <v>10.811842857399999</v>
      </c>
      <c r="G401" s="91">
        <v>0.1139949958</v>
      </c>
      <c r="H401" s="91">
        <v>11.826946827879999</v>
      </c>
      <c r="I401" s="91">
        <v>16.711376477079998</v>
      </c>
      <c r="J401" s="91">
        <v>0</v>
      </c>
      <c r="K401" s="91">
        <v>0.16959836764</v>
      </c>
      <c r="L401" s="91">
        <v>0.55238776651999999</v>
      </c>
    </row>
    <row r="402" spans="1:12" x14ac:dyDescent="0.25">
      <c r="A402" s="90">
        <v>34716.541666665704</v>
      </c>
      <c r="B402" s="91">
        <v>306.80349407240004</v>
      </c>
      <c r="C402" s="91">
        <v>264.90742578252991</v>
      </c>
      <c r="D402" s="91">
        <v>276.91473876797011</v>
      </c>
      <c r="E402" s="91">
        <v>28.641951205710001</v>
      </c>
      <c r="F402" s="91">
        <v>10.811842857399999</v>
      </c>
      <c r="G402" s="91">
        <v>1.8626801764600001</v>
      </c>
      <c r="H402" s="91">
        <v>11.994238678419999</v>
      </c>
      <c r="I402" s="91">
        <v>18.355370042090001</v>
      </c>
      <c r="J402" s="91">
        <v>0</v>
      </c>
      <c r="K402" s="91">
        <v>0.20479836930000006</v>
      </c>
      <c r="L402" s="91">
        <v>0.21866322539999999</v>
      </c>
    </row>
    <row r="403" spans="1:12" x14ac:dyDescent="0.25">
      <c r="A403" s="90">
        <v>34716.583333332368</v>
      </c>
      <c r="B403" s="91">
        <v>311.84505622372996</v>
      </c>
      <c r="C403" s="91">
        <v>281.00193602811009</v>
      </c>
      <c r="D403" s="91">
        <v>198.71571557432995</v>
      </c>
      <c r="E403" s="91">
        <v>23.599903785159999</v>
      </c>
      <c r="F403" s="91">
        <v>10.811842857399999</v>
      </c>
      <c r="G403" s="91">
        <v>1.8640476080999999</v>
      </c>
      <c r="H403" s="91">
        <v>15.747000288029996</v>
      </c>
      <c r="I403" s="91">
        <v>19.535917163620002</v>
      </c>
      <c r="J403" s="91">
        <v>0</v>
      </c>
      <c r="K403" s="91">
        <v>0.20479836930000006</v>
      </c>
      <c r="L403" s="91">
        <v>0.23729438185999999</v>
      </c>
    </row>
    <row r="404" spans="1:12" x14ac:dyDescent="0.25">
      <c r="A404" s="90">
        <v>34716.624999999032</v>
      </c>
      <c r="B404" s="91">
        <v>329.06276814026995</v>
      </c>
      <c r="C404" s="91">
        <v>288.32112020968003</v>
      </c>
      <c r="D404" s="91">
        <v>94.07504650403996</v>
      </c>
      <c r="E404" s="91">
        <v>31.399360604389997</v>
      </c>
      <c r="F404" s="91">
        <v>10.811842857399999</v>
      </c>
      <c r="G404" s="91">
        <v>1.8474032697100002</v>
      </c>
      <c r="H404" s="91">
        <v>24.481607873410002</v>
      </c>
      <c r="I404" s="91">
        <v>18.778359963899998</v>
      </c>
      <c r="J404" s="91">
        <v>0</v>
      </c>
      <c r="K404" s="91">
        <v>0.30221726318000003</v>
      </c>
      <c r="L404" s="91">
        <v>9.9406717865100003</v>
      </c>
    </row>
    <row r="405" spans="1:12" x14ac:dyDescent="0.25">
      <c r="A405" s="90">
        <v>34716.666666665697</v>
      </c>
      <c r="B405" s="91">
        <v>342.05295323464009</v>
      </c>
      <c r="C405" s="91">
        <v>294.70303648309994</v>
      </c>
      <c r="D405" s="91">
        <v>13.643982862160003</v>
      </c>
      <c r="E405" s="91">
        <v>43.532555784170007</v>
      </c>
      <c r="F405" s="91">
        <v>10.811842857399999</v>
      </c>
      <c r="G405" s="91">
        <v>1.8467999982200001</v>
      </c>
      <c r="H405" s="91">
        <v>38.062185422029998</v>
      </c>
      <c r="I405" s="91">
        <v>17.410200569840001</v>
      </c>
      <c r="J405" s="91">
        <v>0</v>
      </c>
      <c r="K405" s="91">
        <v>0.30221726318000003</v>
      </c>
      <c r="L405" s="91">
        <v>13.34130843538</v>
      </c>
    </row>
    <row r="406" spans="1:12" x14ac:dyDescent="0.25">
      <c r="A406" s="90">
        <v>34716.708333332361</v>
      </c>
      <c r="B406" s="91">
        <v>338.5782234047299</v>
      </c>
      <c r="C406" s="91">
        <v>290.30088883842996</v>
      </c>
      <c r="D406" s="91">
        <v>0.25910734944999997</v>
      </c>
      <c r="E406" s="91">
        <v>42.688274951200015</v>
      </c>
      <c r="F406" s="91">
        <v>10.811842857399999</v>
      </c>
      <c r="G406" s="91">
        <v>1.8470010480300001</v>
      </c>
      <c r="H406" s="91">
        <v>38.093145414880006</v>
      </c>
      <c r="I406" s="91">
        <v>18.951095826719989</v>
      </c>
      <c r="J406" s="91">
        <v>0</v>
      </c>
      <c r="K406" s="91">
        <v>0.30221726318000003</v>
      </c>
      <c r="L406" s="91">
        <v>9.9891631027100001</v>
      </c>
    </row>
    <row r="407" spans="1:12" x14ac:dyDescent="0.25">
      <c r="A407" s="90">
        <v>34716.749999999025</v>
      </c>
      <c r="B407" s="91">
        <v>336.40577939838994</v>
      </c>
      <c r="C407" s="91">
        <v>296.31129605368</v>
      </c>
      <c r="D407" s="91">
        <v>0</v>
      </c>
      <c r="E407" s="91">
        <v>28.826509880129997</v>
      </c>
      <c r="F407" s="91">
        <v>10.811842857399999</v>
      </c>
      <c r="G407" s="91">
        <v>1.8466994122800002</v>
      </c>
      <c r="H407" s="91">
        <v>38.447364499620008</v>
      </c>
      <c r="I407" s="91">
        <v>19.46241319852</v>
      </c>
      <c r="J407" s="91">
        <v>0</v>
      </c>
      <c r="K407" s="91">
        <v>0.30221726318000003</v>
      </c>
      <c r="L407" s="91">
        <v>13.49530454352</v>
      </c>
    </row>
    <row r="408" spans="1:12" x14ac:dyDescent="0.25">
      <c r="A408" s="90">
        <v>34716.791666665689</v>
      </c>
      <c r="B408" s="91">
        <v>344.62590531561995</v>
      </c>
      <c r="C408" s="91">
        <v>292.51296500486001</v>
      </c>
      <c r="D408" s="91">
        <v>0</v>
      </c>
      <c r="E408" s="91">
        <v>30.260447313779995</v>
      </c>
      <c r="F408" s="91">
        <v>10.811842857399999</v>
      </c>
      <c r="G408" s="91">
        <v>1.8472625226400001</v>
      </c>
      <c r="H408" s="91">
        <v>37.629613530310003</v>
      </c>
      <c r="I408" s="91">
        <v>19.344158839689996</v>
      </c>
      <c r="J408" s="91">
        <v>0</v>
      </c>
      <c r="K408" s="91">
        <v>0.30221726318000003</v>
      </c>
      <c r="L408" s="91">
        <v>11.671104094800002</v>
      </c>
    </row>
    <row r="409" spans="1:12" x14ac:dyDescent="0.25">
      <c r="A409" s="90">
        <v>34716.833333332354</v>
      </c>
      <c r="B409" s="91">
        <v>337.2873357574299</v>
      </c>
      <c r="C409" s="91">
        <v>294.41355750716008</v>
      </c>
      <c r="D409" s="91">
        <v>0</v>
      </c>
      <c r="E409" s="91">
        <v>40.579121971320006</v>
      </c>
      <c r="F409" s="91">
        <v>10.811842857399999</v>
      </c>
      <c r="G409" s="91">
        <v>1.8654151618199999</v>
      </c>
      <c r="H409" s="91">
        <v>38.234183130920002</v>
      </c>
      <c r="I409" s="91">
        <v>19.432367258229998</v>
      </c>
      <c r="J409" s="91">
        <v>0</v>
      </c>
      <c r="K409" s="91">
        <v>0.30221726318000003</v>
      </c>
      <c r="L409" s="91">
        <v>11.44543646594</v>
      </c>
    </row>
    <row r="410" spans="1:12" x14ac:dyDescent="0.25">
      <c r="A410" s="90">
        <v>34716.874999999018</v>
      </c>
      <c r="B410" s="91">
        <v>349.73940050020991</v>
      </c>
      <c r="C410" s="91">
        <v>287.15829435348002</v>
      </c>
      <c r="D410" s="91">
        <v>0</v>
      </c>
      <c r="E410" s="91">
        <v>39.08933554482001</v>
      </c>
      <c r="F410" s="91">
        <v>10.811842857399999</v>
      </c>
      <c r="G410" s="91">
        <v>1.8661390387700001</v>
      </c>
      <c r="H410" s="91">
        <v>38.685521352320002</v>
      </c>
      <c r="I410" s="91">
        <v>17.504130356570002</v>
      </c>
      <c r="J410" s="91">
        <v>0</v>
      </c>
      <c r="K410" s="91">
        <v>0.30221726318000003</v>
      </c>
      <c r="L410" s="91">
        <v>4.0583690971299999</v>
      </c>
    </row>
    <row r="411" spans="1:12" x14ac:dyDescent="0.25">
      <c r="A411" s="90">
        <v>34716.916666665682</v>
      </c>
      <c r="B411" s="91">
        <v>345.52914903257977</v>
      </c>
      <c r="C411" s="91">
        <v>283.77699662929001</v>
      </c>
      <c r="D411" s="91">
        <v>0</v>
      </c>
      <c r="E411" s="91">
        <v>39.26033815947001</v>
      </c>
      <c r="F411" s="91">
        <v>10.811842857399999</v>
      </c>
      <c r="G411" s="91">
        <v>1.8672652594700001</v>
      </c>
      <c r="H411" s="91">
        <v>35.792485975169996</v>
      </c>
      <c r="I411" s="91">
        <v>16.314558236189999</v>
      </c>
      <c r="J411" s="91">
        <v>0</v>
      </c>
      <c r="K411" s="91">
        <v>0.30221726318000003</v>
      </c>
      <c r="L411" s="91">
        <v>2.1307252927400002</v>
      </c>
    </row>
    <row r="412" spans="1:12" x14ac:dyDescent="0.25">
      <c r="A412" s="90">
        <v>34716.958333332346</v>
      </c>
      <c r="B412" s="91">
        <v>338.41099107715002</v>
      </c>
      <c r="C412" s="91">
        <v>280.22522793326004</v>
      </c>
      <c r="D412" s="91">
        <v>0</v>
      </c>
      <c r="E412" s="91">
        <v>26.964387077390001</v>
      </c>
      <c r="F412" s="91">
        <v>10.811842857399999</v>
      </c>
      <c r="G412" s="91">
        <v>1.86766748115</v>
      </c>
      <c r="H412" s="91">
        <v>32.578619092030003</v>
      </c>
      <c r="I412" s="91">
        <v>17.877879083210004</v>
      </c>
      <c r="J412" s="91">
        <v>0</v>
      </c>
      <c r="K412" s="91">
        <v>0.33152458825999997</v>
      </c>
      <c r="L412" s="91">
        <v>0.66167061352000001</v>
      </c>
    </row>
    <row r="413" spans="1:12" x14ac:dyDescent="0.25">
      <c r="A413" s="90">
        <v>34716.99999999901</v>
      </c>
      <c r="B413" s="91">
        <v>353.36571621842</v>
      </c>
      <c r="C413" s="91">
        <v>289.60470811468002</v>
      </c>
      <c r="D413" s="91">
        <v>0</v>
      </c>
      <c r="E413" s="91">
        <v>41.514353765980005</v>
      </c>
      <c r="F413" s="91">
        <v>10.811842857399999</v>
      </c>
      <c r="G413" s="91">
        <v>1.8677880866200001</v>
      </c>
      <c r="H413" s="91">
        <v>35.521770742059999</v>
      </c>
      <c r="I413" s="91">
        <v>17.759122074389992</v>
      </c>
      <c r="J413" s="91">
        <v>0</v>
      </c>
      <c r="K413" s="91">
        <v>0.33277458825999995</v>
      </c>
      <c r="L413" s="91">
        <v>2.9952309429400001</v>
      </c>
    </row>
    <row r="414" spans="1:12" x14ac:dyDescent="0.25">
      <c r="A414" s="90">
        <v>34717.041666665675</v>
      </c>
      <c r="B414" s="91">
        <v>346.77314309543988</v>
      </c>
      <c r="C414" s="91">
        <v>296.40467509701</v>
      </c>
      <c r="D414" s="91">
        <v>0</v>
      </c>
      <c r="E414" s="91">
        <v>32.985940523729994</v>
      </c>
      <c r="F414" s="91">
        <v>10.811842857399999</v>
      </c>
      <c r="G414" s="91">
        <v>1.8676271979499999</v>
      </c>
      <c r="H414" s="91">
        <v>38.545466448839996</v>
      </c>
      <c r="I414" s="91">
        <v>19.805132761060001</v>
      </c>
      <c r="J414" s="91">
        <v>0</v>
      </c>
      <c r="K414" s="91">
        <v>0.33277458825999995</v>
      </c>
      <c r="L414" s="91">
        <v>2.2185565779999999E-2</v>
      </c>
    </row>
    <row r="415" spans="1:12" x14ac:dyDescent="0.25">
      <c r="A415" s="90">
        <v>34717.083333332339</v>
      </c>
      <c r="B415" s="91">
        <v>347.58465402455994</v>
      </c>
      <c r="C415" s="91">
        <v>298.26942677279004</v>
      </c>
      <c r="D415" s="91">
        <v>0</v>
      </c>
      <c r="E415" s="91">
        <v>34.243621399889996</v>
      </c>
      <c r="F415" s="91">
        <v>10.811842857399999</v>
      </c>
      <c r="G415" s="91">
        <v>1.8220868297300001</v>
      </c>
      <c r="H415" s="91">
        <v>30.543821490300004</v>
      </c>
      <c r="I415" s="91">
        <v>19.350783660079994</v>
      </c>
      <c r="J415" s="91">
        <v>0</v>
      </c>
      <c r="K415" s="91">
        <v>0.33277458825999995</v>
      </c>
      <c r="L415" s="91">
        <v>0</v>
      </c>
    </row>
    <row r="416" spans="1:12" x14ac:dyDescent="0.25">
      <c r="A416" s="90">
        <v>34717.124999999003</v>
      </c>
      <c r="B416" s="91">
        <v>345.01219443376971</v>
      </c>
      <c r="C416" s="91">
        <v>301.6369379956401</v>
      </c>
      <c r="D416" s="91">
        <v>0</v>
      </c>
      <c r="E416" s="91">
        <v>37.375765715610001</v>
      </c>
      <c r="F416" s="91">
        <v>10.811842857399999</v>
      </c>
      <c r="G416" s="91">
        <v>1.82061881216</v>
      </c>
      <c r="H416" s="91">
        <v>30.443925211440003</v>
      </c>
      <c r="I416" s="91">
        <v>19.383646473810003</v>
      </c>
      <c r="J416" s="91">
        <v>0</v>
      </c>
      <c r="K416" s="91">
        <v>0.34777187302000001</v>
      </c>
      <c r="L416" s="91">
        <v>0</v>
      </c>
    </row>
    <row r="417" spans="1:12" x14ac:dyDescent="0.25">
      <c r="A417" s="90">
        <v>34717.166666665667</v>
      </c>
      <c r="B417" s="91">
        <v>344.59888042325969</v>
      </c>
      <c r="C417" s="91">
        <v>301.58105820768992</v>
      </c>
      <c r="D417" s="91">
        <v>0</v>
      </c>
      <c r="E417" s="91">
        <v>25.755169838400001</v>
      </c>
      <c r="F417" s="91">
        <v>10.811842857399999</v>
      </c>
      <c r="G417" s="91">
        <v>1.8183866344200001</v>
      </c>
      <c r="H417" s="91">
        <v>27.555801171949998</v>
      </c>
      <c r="I417" s="91">
        <v>17.687927094259997</v>
      </c>
      <c r="J417" s="91">
        <v>0</v>
      </c>
      <c r="K417" s="91">
        <v>0.38277458825999999</v>
      </c>
      <c r="L417" s="91">
        <v>0.30396694717</v>
      </c>
    </row>
    <row r="418" spans="1:12" x14ac:dyDescent="0.25">
      <c r="A418" s="90">
        <v>34717.208333332332</v>
      </c>
      <c r="B418" s="91">
        <v>339.56235521376993</v>
      </c>
      <c r="C418" s="91">
        <v>303.2034277572302</v>
      </c>
      <c r="D418" s="91">
        <v>0</v>
      </c>
      <c r="E418" s="91">
        <v>24.710466896610004</v>
      </c>
      <c r="F418" s="91">
        <v>10.811842857399999</v>
      </c>
      <c r="G418" s="91">
        <v>1.81579239614</v>
      </c>
      <c r="H418" s="91">
        <v>25.511913750720002</v>
      </c>
      <c r="I418" s="91">
        <v>17.768663379310009</v>
      </c>
      <c r="J418" s="91">
        <v>0</v>
      </c>
      <c r="K418" s="91">
        <v>0.38277458825999999</v>
      </c>
      <c r="L418" s="91">
        <v>0.77079566875000005</v>
      </c>
    </row>
    <row r="419" spans="1:12" x14ac:dyDescent="0.25">
      <c r="A419" s="90">
        <v>34717.249999998996</v>
      </c>
      <c r="B419" s="91">
        <v>337.35154460396001</v>
      </c>
      <c r="C419" s="91">
        <v>299.84011438797006</v>
      </c>
      <c r="D419" s="91">
        <v>0.36600306347000006</v>
      </c>
      <c r="E419" s="91">
        <v>30.466102669489999</v>
      </c>
      <c r="F419" s="91">
        <v>10.811842857399999</v>
      </c>
      <c r="G419" s="91">
        <v>1.8145455699700002</v>
      </c>
      <c r="H419" s="91">
        <v>29.658647299800002</v>
      </c>
      <c r="I419" s="91">
        <v>17.997261796069999</v>
      </c>
      <c r="J419" s="91">
        <v>0</v>
      </c>
      <c r="K419" s="91">
        <v>0.38277458825999999</v>
      </c>
      <c r="L419" s="91">
        <v>1.62887560549</v>
      </c>
    </row>
    <row r="420" spans="1:12" x14ac:dyDescent="0.25">
      <c r="A420" s="90">
        <v>34717.29166666566</v>
      </c>
      <c r="B420" s="91">
        <v>337.01894974886</v>
      </c>
      <c r="C420" s="91">
        <v>301.70517509153996</v>
      </c>
      <c r="D420" s="91">
        <v>14.557248163829996</v>
      </c>
      <c r="E420" s="91">
        <v>46.38395880405001</v>
      </c>
      <c r="F420" s="91">
        <v>11.415563502000001</v>
      </c>
      <c r="G420" s="91">
        <v>1.8139221568799999</v>
      </c>
      <c r="H420" s="91">
        <v>46.496498323110004</v>
      </c>
      <c r="I420" s="91">
        <v>20.239744757989996</v>
      </c>
      <c r="J420" s="91">
        <v>0</v>
      </c>
      <c r="K420" s="91">
        <v>0.35346726317999999</v>
      </c>
      <c r="L420" s="91">
        <v>6.7194111809299999</v>
      </c>
    </row>
    <row r="421" spans="1:12" x14ac:dyDescent="0.25">
      <c r="A421" s="90">
        <v>34717.333333332324</v>
      </c>
      <c r="B421" s="91">
        <v>330.15296654136006</v>
      </c>
      <c r="C421" s="91">
        <v>300.11983186147995</v>
      </c>
      <c r="D421" s="91">
        <v>54.988082172220011</v>
      </c>
      <c r="E421" s="91">
        <v>34.835516463449999</v>
      </c>
      <c r="F421" s="91">
        <v>18.351868712169999</v>
      </c>
      <c r="G421" s="91">
        <v>1.8188693004400001</v>
      </c>
      <c r="H421" s="91">
        <v>41.246278330910002</v>
      </c>
      <c r="I421" s="91">
        <v>20.41210774708</v>
      </c>
      <c r="J421" s="91">
        <v>0</v>
      </c>
      <c r="K421" s="91">
        <v>0.30346726318000006</v>
      </c>
      <c r="L421" s="91">
        <v>13.510598604659998</v>
      </c>
    </row>
    <row r="422" spans="1:12" x14ac:dyDescent="0.25">
      <c r="A422" s="90">
        <v>34717.374999998989</v>
      </c>
      <c r="B422" s="91">
        <v>326.99759190444001</v>
      </c>
      <c r="C422" s="91">
        <v>297.26026765989991</v>
      </c>
      <c r="D422" s="91">
        <v>111.44389916194002</v>
      </c>
      <c r="E422" s="91">
        <v>36.428290196340001</v>
      </c>
      <c r="F422" s="91">
        <v>10.811842857399999</v>
      </c>
      <c r="G422" s="91">
        <v>1.82061881216</v>
      </c>
      <c r="H422" s="91">
        <v>25.777305175290003</v>
      </c>
      <c r="I422" s="91">
        <v>19.39847712588</v>
      </c>
      <c r="J422" s="91">
        <v>0</v>
      </c>
      <c r="K422" s="91">
        <v>0.26012345243000007</v>
      </c>
      <c r="L422" s="91">
        <v>13.36679509505</v>
      </c>
    </row>
    <row r="423" spans="1:12" x14ac:dyDescent="0.25">
      <c r="A423" s="90">
        <v>34717.416666665653</v>
      </c>
      <c r="B423" s="91">
        <v>316.56560796859992</v>
      </c>
      <c r="C423" s="91">
        <v>299.68122158964997</v>
      </c>
      <c r="D423" s="91">
        <v>158.68232345538988</v>
      </c>
      <c r="E423" s="91">
        <v>36.517637167170001</v>
      </c>
      <c r="F423" s="91">
        <v>10.811842857399999</v>
      </c>
      <c r="G423" s="91">
        <v>1.8192513805199999</v>
      </c>
      <c r="H423" s="91">
        <v>25.311141780859998</v>
      </c>
      <c r="I423" s="91">
        <v>18.688990635360003</v>
      </c>
      <c r="J423" s="91">
        <v>0</v>
      </c>
      <c r="K423" s="91">
        <v>0.25984845242000004</v>
      </c>
      <c r="L423" s="91">
        <v>6.6986840360599995</v>
      </c>
    </row>
    <row r="424" spans="1:12" x14ac:dyDescent="0.25">
      <c r="A424" s="90">
        <v>34717.458333332317</v>
      </c>
      <c r="B424" s="91">
        <v>308.97659627180002</v>
      </c>
      <c r="C424" s="91">
        <v>298.65207789183984</v>
      </c>
      <c r="D424" s="91">
        <v>185.14442249643005</v>
      </c>
      <c r="E424" s="91">
        <v>27.197862448939997</v>
      </c>
      <c r="F424" s="91">
        <v>10.811842857399999</v>
      </c>
      <c r="G424" s="91">
        <v>1.8218053355899999</v>
      </c>
      <c r="H424" s="91">
        <v>28.919840852880004</v>
      </c>
      <c r="I424" s="91">
        <v>20.379962802839998</v>
      </c>
      <c r="J424" s="91">
        <v>0</v>
      </c>
      <c r="K424" s="91">
        <v>0.23150455708000001</v>
      </c>
      <c r="L424" s="91">
        <v>0.76816609882999987</v>
      </c>
    </row>
    <row r="425" spans="1:12" x14ac:dyDescent="0.25">
      <c r="A425" s="90">
        <v>34717.499999998981</v>
      </c>
      <c r="B425" s="91">
        <v>302.10630572150001</v>
      </c>
      <c r="C425" s="91">
        <v>297.50282578541993</v>
      </c>
      <c r="D425" s="91">
        <v>193.26572588484004</v>
      </c>
      <c r="E425" s="91">
        <v>23.51785313833</v>
      </c>
      <c r="F425" s="91">
        <v>10.811842857399999</v>
      </c>
      <c r="G425" s="91">
        <v>1.82441959341</v>
      </c>
      <c r="H425" s="91">
        <v>27.332213097859999</v>
      </c>
      <c r="I425" s="91">
        <v>18.674374159930004</v>
      </c>
      <c r="J425" s="91">
        <v>0</v>
      </c>
      <c r="K425" s="91">
        <v>0.23150455708000001</v>
      </c>
      <c r="L425" s="91">
        <v>0.21173507854000001</v>
      </c>
    </row>
    <row r="426" spans="1:12" x14ac:dyDescent="0.25">
      <c r="A426" s="90">
        <v>34717.541666665646</v>
      </c>
      <c r="B426" s="91">
        <v>304.02959627536995</v>
      </c>
      <c r="C426" s="91">
        <v>293.76724904600997</v>
      </c>
      <c r="D426" s="91">
        <v>167.85324657495997</v>
      </c>
      <c r="E426" s="91">
        <v>24.177607683689999</v>
      </c>
      <c r="F426" s="91">
        <v>10.811842857399999</v>
      </c>
      <c r="G426" s="91">
        <v>1.8250430064899998</v>
      </c>
      <c r="H426" s="91">
        <v>31.361051016219996</v>
      </c>
      <c r="I426" s="91">
        <v>20.344073095589998</v>
      </c>
      <c r="J426" s="91">
        <v>0</v>
      </c>
      <c r="K426" s="91">
        <v>0.23150455708000001</v>
      </c>
      <c r="L426" s="91">
        <v>7.5890053140000011E-2</v>
      </c>
    </row>
    <row r="427" spans="1:12" x14ac:dyDescent="0.25">
      <c r="A427" s="90">
        <v>34717.58333333231</v>
      </c>
      <c r="B427" s="91">
        <v>311.5025130514299</v>
      </c>
      <c r="C427" s="91">
        <v>284.07316540078978</v>
      </c>
      <c r="D427" s="91">
        <v>119.06227073342995</v>
      </c>
      <c r="E427" s="91">
        <v>32.640964286660001</v>
      </c>
      <c r="F427" s="91">
        <v>10.811842857399999</v>
      </c>
      <c r="G427" s="91">
        <v>1.8268529430199998</v>
      </c>
      <c r="H427" s="91">
        <v>34.784029126599997</v>
      </c>
      <c r="I427" s="91">
        <v>20.427545028330002</v>
      </c>
      <c r="J427" s="91">
        <v>0</v>
      </c>
      <c r="K427" s="91">
        <v>0.31109845242</v>
      </c>
      <c r="L427" s="91">
        <v>5.406445174099999</v>
      </c>
    </row>
    <row r="428" spans="1:12" x14ac:dyDescent="0.25">
      <c r="A428" s="90">
        <v>34717.624999998974</v>
      </c>
      <c r="B428" s="91">
        <v>309.26069706971992</v>
      </c>
      <c r="C428" s="91">
        <v>270.99902823456011</v>
      </c>
      <c r="D428" s="91">
        <v>64.83682311507998</v>
      </c>
      <c r="E428" s="91">
        <v>43.816515417529999</v>
      </c>
      <c r="F428" s="91">
        <v>29.566665218119997</v>
      </c>
      <c r="G428" s="91">
        <v>1.8441408361</v>
      </c>
      <c r="H428" s="91">
        <v>43.929555348959994</v>
      </c>
      <c r="I428" s="91">
        <v>20.457340515430008</v>
      </c>
      <c r="J428" s="91">
        <v>0</v>
      </c>
      <c r="K428" s="91">
        <v>0.35319226316999996</v>
      </c>
      <c r="L428" s="91">
        <v>17.933420086720002</v>
      </c>
    </row>
    <row r="429" spans="1:12" x14ac:dyDescent="0.25">
      <c r="A429" s="90">
        <v>34717.666666665638</v>
      </c>
      <c r="B429" s="91">
        <v>298.66447395606997</v>
      </c>
      <c r="C429" s="91">
        <v>253.82530506970005</v>
      </c>
      <c r="D429" s="91">
        <v>37.598752745120002</v>
      </c>
      <c r="E429" s="91">
        <v>63.215869935700006</v>
      </c>
      <c r="F429" s="91">
        <v>33.93278342264</v>
      </c>
      <c r="G429" s="91">
        <v>1.8442614415700003</v>
      </c>
      <c r="H429" s="91">
        <v>45.832477589349992</v>
      </c>
      <c r="I429" s="91">
        <v>20.622188326879986</v>
      </c>
      <c r="J429" s="91">
        <v>0</v>
      </c>
      <c r="K429" s="91">
        <v>0.35319226316999996</v>
      </c>
      <c r="L429" s="91">
        <v>23.743994861369995</v>
      </c>
    </row>
    <row r="430" spans="1:12" x14ac:dyDescent="0.25">
      <c r="A430" s="90">
        <v>34717.708333332303</v>
      </c>
      <c r="B430" s="91">
        <v>296.28679551062999</v>
      </c>
      <c r="C430" s="91">
        <v>254.87196667590004</v>
      </c>
      <c r="D430" s="91">
        <v>5.2599804996700001</v>
      </c>
      <c r="E430" s="91">
        <v>37.457781385269996</v>
      </c>
      <c r="F430" s="91">
        <v>51.516585501739996</v>
      </c>
      <c r="G430" s="91">
        <v>1.84504574333</v>
      </c>
      <c r="H430" s="91">
        <v>45.586306686739981</v>
      </c>
      <c r="I430" s="91">
        <v>20.542587455509999</v>
      </c>
      <c r="J430" s="91">
        <v>0</v>
      </c>
      <c r="K430" s="91">
        <v>0.35319226316999996</v>
      </c>
      <c r="L430" s="91">
        <v>21.864288947249996</v>
      </c>
    </row>
    <row r="431" spans="1:12" x14ac:dyDescent="0.25">
      <c r="A431" s="90">
        <v>34717.749999998967</v>
      </c>
      <c r="B431" s="91">
        <v>292.41387427527997</v>
      </c>
      <c r="C431" s="91">
        <v>248.5405095109399</v>
      </c>
      <c r="D431" s="91">
        <v>0</v>
      </c>
      <c r="E431" s="91">
        <v>61.047289421170007</v>
      </c>
      <c r="F431" s="91">
        <v>30.410184563729999</v>
      </c>
      <c r="G431" s="91">
        <v>1.8453876622700003</v>
      </c>
      <c r="H431" s="91">
        <v>46.76506281867001</v>
      </c>
      <c r="I431" s="91">
        <v>18.876813217039999</v>
      </c>
      <c r="J431" s="91">
        <v>0</v>
      </c>
      <c r="K431" s="91">
        <v>0.35319226316999996</v>
      </c>
      <c r="L431" s="91">
        <v>39.014363710059996</v>
      </c>
    </row>
    <row r="432" spans="1:12" x14ac:dyDescent="0.25">
      <c r="A432" s="90">
        <v>34717.791666665631</v>
      </c>
      <c r="B432" s="91">
        <v>284.97286458271998</v>
      </c>
      <c r="C432" s="91">
        <v>247.0956492018901</v>
      </c>
      <c r="D432" s="91">
        <v>0</v>
      </c>
      <c r="E432" s="91">
        <v>48.526508618289995</v>
      </c>
      <c r="F432" s="91">
        <v>45.380422131189995</v>
      </c>
      <c r="G432" s="91">
        <v>1.8463931554400002</v>
      </c>
      <c r="H432" s="91">
        <v>45.581067099590001</v>
      </c>
      <c r="I432" s="91">
        <v>20.620263224459997</v>
      </c>
      <c r="J432" s="91">
        <v>0</v>
      </c>
      <c r="K432" s="91">
        <v>0.35319226316999996</v>
      </c>
      <c r="L432" s="91">
        <v>35.921845374439997</v>
      </c>
    </row>
    <row r="433" spans="1:12" x14ac:dyDescent="0.25">
      <c r="A433" s="90">
        <v>34717.833333332295</v>
      </c>
      <c r="B433" s="91">
        <v>287.20559441137004</v>
      </c>
      <c r="C433" s="91">
        <v>243.92780468474999</v>
      </c>
      <c r="D433" s="91">
        <v>0</v>
      </c>
      <c r="E433" s="91">
        <v>41.818582179909995</v>
      </c>
      <c r="F433" s="91">
        <v>54.558817973749996</v>
      </c>
      <c r="G433" s="91">
        <v>1.8480019200900002</v>
      </c>
      <c r="H433" s="91">
        <v>45.280571402400007</v>
      </c>
      <c r="I433" s="91">
        <v>20.485154297879991</v>
      </c>
      <c r="J433" s="91">
        <v>0</v>
      </c>
      <c r="K433" s="91">
        <v>0.35319226316999996</v>
      </c>
      <c r="L433" s="91">
        <v>38.864834781420001</v>
      </c>
    </row>
    <row r="434" spans="1:12" x14ac:dyDescent="0.25">
      <c r="A434" s="90">
        <v>34717.87499999896</v>
      </c>
      <c r="B434" s="91">
        <v>278.59235849111985</v>
      </c>
      <c r="C434" s="91">
        <v>251.77072850913993</v>
      </c>
      <c r="D434" s="91">
        <v>0</v>
      </c>
      <c r="E434" s="91">
        <v>52.938021089219987</v>
      </c>
      <c r="F434" s="91">
        <v>57.996793107999999</v>
      </c>
      <c r="G434" s="91">
        <v>1.8489672521200002</v>
      </c>
      <c r="H434" s="91">
        <v>41.607858663910001</v>
      </c>
      <c r="I434" s="91">
        <v>20.439522241950002</v>
      </c>
      <c r="J434" s="91">
        <v>0</v>
      </c>
      <c r="K434" s="91">
        <v>0.35194226316999999</v>
      </c>
      <c r="L434" s="91">
        <v>23.19082705105</v>
      </c>
    </row>
    <row r="435" spans="1:12" x14ac:dyDescent="0.25">
      <c r="A435" s="90">
        <v>34717.916666665624</v>
      </c>
      <c r="B435" s="91">
        <v>278.68802806601974</v>
      </c>
      <c r="C435" s="91">
        <v>251.62295676044994</v>
      </c>
      <c r="D435" s="91">
        <v>0</v>
      </c>
      <c r="E435" s="91">
        <v>57.829398431560008</v>
      </c>
      <c r="F435" s="91">
        <v>44.422444884930002</v>
      </c>
      <c r="G435" s="91">
        <v>1.8502140782900001</v>
      </c>
      <c r="H435" s="91">
        <v>32.423088785030004</v>
      </c>
      <c r="I435" s="91">
        <v>18.425854468600001</v>
      </c>
      <c r="J435" s="91">
        <v>0</v>
      </c>
      <c r="K435" s="91">
        <v>0.35194226316999999</v>
      </c>
      <c r="L435" s="91">
        <v>32.101265530620005</v>
      </c>
    </row>
    <row r="436" spans="1:12" x14ac:dyDescent="0.25">
      <c r="A436" s="90">
        <v>34717.958333332288</v>
      </c>
      <c r="B436" s="91">
        <v>271.17652743958007</v>
      </c>
      <c r="C436" s="91">
        <v>260.46496105567007</v>
      </c>
      <c r="D436" s="91">
        <v>0</v>
      </c>
      <c r="E436" s="91">
        <v>42.872051893579993</v>
      </c>
      <c r="F436" s="91">
        <v>59.61597750632</v>
      </c>
      <c r="G436" s="91">
        <v>1.8507167638400002</v>
      </c>
      <c r="H436" s="91">
        <v>31.774057165930003</v>
      </c>
      <c r="I436" s="91">
        <v>18.229999019590004</v>
      </c>
      <c r="J436" s="91">
        <v>0</v>
      </c>
      <c r="K436" s="91">
        <v>0.38124958824999999</v>
      </c>
      <c r="L436" s="91">
        <v>6.9532036227099994</v>
      </c>
    </row>
    <row r="437" spans="1:12" x14ac:dyDescent="0.25">
      <c r="A437" s="90">
        <v>34717.999999998952</v>
      </c>
      <c r="B437" s="91">
        <v>271.90226331999986</v>
      </c>
      <c r="C437" s="91">
        <v>250.45759103324997</v>
      </c>
      <c r="D437" s="91">
        <v>0</v>
      </c>
      <c r="E437" s="91">
        <v>44.942898712080002</v>
      </c>
      <c r="F437" s="91">
        <v>60.489492459039994</v>
      </c>
      <c r="G437" s="91">
        <v>1.8514809239900001</v>
      </c>
      <c r="H437" s="91">
        <v>29.498063099059994</v>
      </c>
      <c r="I437" s="91">
        <v>16.656786380689997</v>
      </c>
      <c r="J437" s="91">
        <v>0</v>
      </c>
      <c r="K437" s="91">
        <v>0.33124958825</v>
      </c>
      <c r="L437" s="91">
        <v>14.024905994949998</v>
      </c>
    </row>
    <row r="438" spans="1:12" x14ac:dyDescent="0.25">
      <c r="A438" s="90">
        <v>34718.041666665617</v>
      </c>
      <c r="B438" s="91">
        <v>268.60758705885985</v>
      </c>
      <c r="C438" s="91">
        <v>250.00324152627996</v>
      </c>
      <c r="D438" s="91">
        <v>0</v>
      </c>
      <c r="E438" s="91">
        <v>47.071004471509994</v>
      </c>
      <c r="F438" s="91">
        <v>44.538713657339997</v>
      </c>
      <c r="G438" s="91">
        <v>1.8549197667699999</v>
      </c>
      <c r="H438" s="91">
        <v>26.632290411469999</v>
      </c>
      <c r="I438" s="91">
        <v>17.92013181578</v>
      </c>
      <c r="J438" s="91">
        <v>0</v>
      </c>
      <c r="K438" s="91">
        <v>0.28915577749999999</v>
      </c>
      <c r="L438" s="91">
        <v>21.19114998169</v>
      </c>
    </row>
    <row r="439" spans="1:12" x14ac:dyDescent="0.25">
      <c r="A439" s="90">
        <v>34718.083333332281</v>
      </c>
      <c r="B439" s="91">
        <v>260.62894501412012</v>
      </c>
      <c r="C439" s="91">
        <v>246.61740149635997</v>
      </c>
      <c r="D439" s="91">
        <v>0</v>
      </c>
      <c r="E439" s="91">
        <v>36.57366151019999</v>
      </c>
      <c r="F439" s="91">
        <v>52.470379413589995</v>
      </c>
      <c r="G439" s="91">
        <v>1.8545778478200001</v>
      </c>
      <c r="H439" s="91">
        <v>25.301726165660003</v>
      </c>
      <c r="I439" s="91">
        <v>19.671980345799994</v>
      </c>
      <c r="J439" s="91">
        <v>0</v>
      </c>
      <c r="K439" s="91">
        <v>0.28915577749999999</v>
      </c>
      <c r="L439" s="91">
        <v>17.178853167319996</v>
      </c>
    </row>
    <row r="440" spans="1:12" x14ac:dyDescent="0.25">
      <c r="A440" s="90">
        <v>34718.124999998945</v>
      </c>
      <c r="B440" s="91">
        <v>269.42619786864992</v>
      </c>
      <c r="C440" s="91">
        <v>243.11906595512005</v>
      </c>
      <c r="D440" s="91">
        <v>0</v>
      </c>
      <c r="E440" s="91">
        <v>47.97043119188001</v>
      </c>
      <c r="F440" s="91">
        <v>29.154796390609999</v>
      </c>
      <c r="G440" s="91">
        <v>1.8533310216500001</v>
      </c>
      <c r="H440" s="91">
        <v>25.040468359749998</v>
      </c>
      <c r="I440" s="91">
        <v>18.245162371669998</v>
      </c>
      <c r="J440" s="91">
        <v>0</v>
      </c>
      <c r="K440" s="91">
        <v>0.26081188216000001</v>
      </c>
      <c r="L440" s="91">
        <v>7.2150342629400006</v>
      </c>
    </row>
    <row r="441" spans="1:12" x14ac:dyDescent="0.25">
      <c r="A441" s="90">
        <v>34718.166666665609</v>
      </c>
      <c r="B441" s="91">
        <v>267.14950799332996</v>
      </c>
      <c r="C441" s="91">
        <v>251.19658738625012</v>
      </c>
      <c r="D441" s="91">
        <v>0</v>
      </c>
      <c r="E441" s="91">
        <v>33.088028221679991</v>
      </c>
      <c r="F441" s="91">
        <v>25.453126322880003</v>
      </c>
      <c r="G441" s="91">
        <v>1.8836972325900001</v>
      </c>
      <c r="H441" s="91">
        <v>23.424819956420002</v>
      </c>
      <c r="I441" s="91">
        <v>18.661829788229998</v>
      </c>
      <c r="J441" s="91">
        <v>0</v>
      </c>
      <c r="K441" s="91">
        <v>0.26081188216000001</v>
      </c>
      <c r="L441" s="91">
        <v>3.9658471906699999</v>
      </c>
    </row>
    <row r="442" spans="1:12" x14ac:dyDescent="0.25">
      <c r="A442" s="90">
        <v>34718.208333332273</v>
      </c>
      <c r="B442" s="91">
        <v>263.10024501949988</v>
      </c>
      <c r="C442" s="91">
        <v>265.45766504678011</v>
      </c>
      <c r="D442" s="91">
        <v>0</v>
      </c>
      <c r="E442" s="91">
        <v>36.698637142119992</v>
      </c>
      <c r="F442" s="91">
        <v>16.35012694573</v>
      </c>
      <c r="G442" s="91">
        <v>1.8774631017300001</v>
      </c>
      <c r="H442" s="91">
        <v>24.584774053719997</v>
      </c>
      <c r="I442" s="91">
        <v>17.508123479119998</v>
      </c>
      <c r="J442" s="91">
        <v>0</v>
      </c>
      <c r="K442" s="91">
        <v>0.26081188216000001</v>
      </c>
      <c r="L442" s="91">
        <v>3.686518848</v>
      </c>
    </row>
    <row r="443" spans="1:12" x14ac:dyDescent="0.25">
      <c r="A443" s="90">
        <v>34718.249999998938</v>
      </c>
      <c r="B443" s="91">
        <v>266.16121917491995</v>
      </c>
      <c r="C443" s="91">
        <v>269.35902462160993</v>
      </c>
      <c r="D443" s="91">
        <v>0.45772239339000004</v>
      </c>
      <c r="E443" s="91">
        <v>44.698608384710006</v>
      </c>
      <c r="F443" s="91">
        <v>18.054517687809998</v>
      </c>
      <c r="G443" s="91">
        <v>1.8762364171600001</v>
      </c>
      <c r="H443" s="91">
        <v>24.448616862670001</v>
      </c>
      <c r="I443" s="91">
        <v>18.001586410709997</v>
      </c>
      <c r="J443" s="91">
        <v>0</v>
      </c>
      <c r="K443" s="91">
        <v>0.28372447954999996</v>
      </c>
      <c r="L443" s="91">
        <v>8.4545038119200004</v>
      </c>
    </row>
    <row r="444" spans="1:12" x14ac:dyDescent="0.25">
      <c r="A444" s="90">
        <v>34718.291666665602</v>
      </c>
      <c r="B444" s="91">
        <v>267.21636040234006</v>
      </c>
      <c r="C444" s="91">
        <v>274.90171396931009</v>
      </c>
      <c r="D444" s="91">
        <v>9.0025981057499962</v>
      </c>
      <c r="E444" s="91">
        <v>55.200631255860003</v>
      </c>
      <c r="F444" s="91">
        <v>44.522529532519997</v>
      </c>
      <c r="G444" s="91">
        <v>1.8754922765299999</v>
      </c>
      <c r="H444" s="91">
        <v>31.490174923289999</v>
      </c>
      <c r="I444" s="91">
        <v>20.0717152872</v>
      </c>
      <c r="J444" s="91">
        <v>0</v>
      </c>
      <c r="K444" s="91">
        <v>0.27359836783000002</v>
      </c>
      <c r="L444" s="91">
        <v>22.787173822149999</v>
      </c>
    </row>
    <row r="445" spans="1:12" x14ac:dyDescent="0.25">
      <c r="A445" s="90">
        <v>34718.333333332266</v>
      </c>
      <c r="B445" s="91">
        <v>269.63803953674</v>
      </c>
      <c r="C445" s="91">
        <v>277.69274063909006</v>
      </c>
      <c r="D445" s="91">
        <v>56.793233982290019</v>
      </c>
      <c r="E445" s="91">
        <v>53.201051026190008</v>
      </c>
      <c r="F445" s="91">
        <v>32.585588416010005</v>
      </c>
      <c r="G445" s="91">
        <v>1.8760755284800001</v>
      </c>
      <c r="H445" s="91">
        <v>28.723082101300001</v>
      </c>
      <c r="I445" s="91">
        <v>18.396865246889998</v>
      </c>
      <c r="J445" s="91">
        <v>0</v>
      </c>
      <c r="K445" s="91">
        <v>0.27359836783000002</v>
      </c>
      <c r="L445" s="91">
        <v>22.91649700448</v>
      </c>
    </row>
    <row r="446" spans="1:12" x14ac:dyDescent="0.25">
      <c r="A446" s="90">
        <v>34718.37499999893</v>
      </c>
      <c r="B446" s="91">
        <v>260.81573293332991</v>
      </c>
      <c r="C446" s="91">
        <v>273.90461797085004</v>
      </c>
      <c r="D446" s="91">
        <v>147.69674283957991</v>
      </c>
      <c r="E446" s="91">
        <v>38.811556200999995</v>
      </c>
      <c r="F446" s="91">
        <v>12.996909523400001</v>
      </c>
      <c r="G446" s="91">
        <v>1.8774631017300001</v>
      </c>
      <c r="H446" s="91">
        <v>22.348434935069999</v>
      </c>
      <c r="I446" s="91">
        <v>20.087398759519999</v>
      </c>
      <c r="J446" s="91">
        <v>0</v>
      </c>
      <c r="K446" s="91">
        <v>0.23150455708000001</v>
      </c>
      <c r="L446" s="91">
        <v>6.2185163821499998</v>
      </c>
    </row>
    <row r="447" spans="1:12" x14ac:dyDescent="0.25">
      <c r="A447" s="90">
        <v>34718.416666665595</v>
      </c>
      <c r="B447" s="91">
        <v>229.25411911686004</v>
      </c>
      <c r="C447" s="91">
        <v>276.37843938700001</v>
      </c>
      <c r="D447" s="91">
        <v>231.83726389264993</v>
      </c>
      <c r="E447" s="91">
        <v>44.359661539159994</v>
      </c>
      <c r="F447" s="91">
        <v>12.996909523400001</v>
      </c>
      <c r="G447" s="91">
        <v>1.88745773063</v>
      </c>
      <c r="H447" s="91">
        <v>22.082828352309999</v>
      </c>
      <c r="I447" s="91">
        <v>20.481641945839996</v>
      </c>
      <c r="J447" s="91">
        <v>0</v>
      </c>
      <c r="K447" s="91">
        <v>0.16270455855000002</v>
      </c>
      <c r="L447" s="91">
        <v>2.1534730637400004</v>
      </c>
    </row>
    <row r="448" spans="1:12" x14ac:dyDescent="0.25">
      <c r="A448" s="90">
        <v>34718.458333332259</v>
      </c>
      <c r="B448" s="91">
        <v>265.36335774493</v>
      </c>
      <c r="C448" s="91">
        <v>280.56895158648001</v>
      </c>
      <c r="D448" s="91">
        <v>248.57944334255001</v>
      </c>
      <c r="E448" s="91">
        <v>29.577566217409995</v>
      </c>
      <c r="F448" s="91">
        <v>12.996909523400001</v>
      </c>
      <c r="G448" s="91">
        <v>1.8894285558300001</v>
      </c>
      <c r="H448" s="91">
        <v>20.418046655690002</v>
      </c>
      <c r="I448" s="91">
        <v>18.5519656154</v>
      </c>
      <c r="J448" s="91">
        <v>0</v>
      </c>
      <c r="K448" s="91">
        <v>0.16270455855000002</v>
      </c>
      <c r="L448" s="91">
        <v>2.1971783062999997</v>
      </c>
    </row>
    <row r="449" spans="1:12" x14ac:dyDescent="0.25">
      <c r="A449" s="90">
        <v>34718.499999998923</v>
      </c>
      <c r="B449" s="91">
        <v>270.60380038449995</v>
      </c>
      <c r="C449" s="91">
        <v>270.69138411480992</v>
      </c>
      <c r="D449" s="91">
        <v>259.05268444170008</v>
      </c>
      <c r="E449" s="91">
        <v>24.794741820030001</v>
      </c>
      <c r="F449" s="91">
        <v>12.996909523400001</v>
      </c>
      <c r="G449" s="91">
        <v>1.8913389562200003</v>
      </c>
      <c r="H449" s="91">
        <v>21.446542439089995</v>
      </c>
      <c r="I449" s="91">
        <v>18.606716390279999</v>
      </c>
      <c r="J449" s="91">
        <v>0</v>
      </c>
      <c r="K449" s="91">
        <v>0.16270455855000002</v>
      </c>
      <c r="L449" s="91">
        <v>4.9777403496600003</v>
      </c>
    </row>
    <row r="450" spans="1:12" x14ac:dyDescent="0.25">
      <c r="A450" s="90">
        <v>34718.541666665587</v>
      </c>
      <c r="B450" s="91">
        <v>272.11249469336008</v>
      </c>
      <c r="C450" s="91">
        <v>277.95614456611992</v>
      </c>
      <c r="D450" s="91">
        <v>229.48996084465</v>
      </c>
      <c r="E450" s="91">
        <v>27.973351546339998</v>
      </c>
      <c r="F450" s="91">
        <v>12.996909523400001</v>
      </c>
      <c r="G450" s="91">
        <v>1.8914395421600001</v>
      </c>
      <c r="H450" s="91">
        <v>23.39358044327</v>
      </c>
      <c r="I450" s="91">
        <v>18.640838400820002</v>
      </c>
      <c r="J450" s="91">
        <v>0</v>
      </c>
      <c r="K450" s="91">
        <v>0.16270455855000002</v>
      </c>
      <c r="L450" s="91">
        <v>2.0108025894699999</v>
      </c>
    </row>
    <row r="451" spans="1:12" x14ac:dyDescent="0.25">
      <c r="A451" s="90">
        <v>34718.583333332252</v>
      </c>
      <c r="B451" s="91">
        <v>266.66371731417007</v>
      </c>
      <c r="C451" s="91">
        <v>281.87528843562995</v>
      </c>
      <c r="D451" s="91">
        <v>182.55779751955995</v>
      </c>
      <c r="E451" s="91">
        <v>40.969787434010001</v>
      </c>
      <c r="F451" s="91">
        <v>12.996909523400001</v>
      </c>
      <c r="G451" s="91">
        <v>1.89377230583</v>
      </c>
      <c r="H451" s="91">
        <v>26.142774991350006</v>
      </c>
      <c r="I451" s="91">
        <v>18.393964344590007</v>
      </c>
      <c r="J451" s="91">
        <v>0</v>
      </c>
      <c r="K451" s="91">
        <v>0.16270455855000002</v>
      </c>
      <c r="L451" s="91">
        <v>1.51302032443</v>
      </c>
    </row>
    <row r="452" spans="1:12" x14ac:dyDescent="0.25">
      <c r="A452" s="90">
        <v>34718.624999998916</v>
      </c>
      <c r="B452" s="91">
        <v>282.40092415175002</v>
      </c>
      <c r="C452" s="91">
        <v>284.37849772914001</v>
      </c>
      <c r="D452" s="91">
        <v>110.39201486764999</v>
      </c>
      <c r="E452" s="91">
        <v>43.336733463499996</v>
      </c>
      <c r="F452" s="91">
        <v>12.996909523400001</v>
      </c>
      <c r="G452" s="91">
        <v>1.8936515782900001</v>
      </c>
      <c r="H452" s="91">
        <v>25.81804284739</v>
      </c>
      <c r="I452" s="91">
        <v>18.744951119180005</v>
      </c>
      <c r="J452" s="91">
        <v>0</v>
      </c>
      <c r="K452" s="91">
        <v>0.28150455708</v>
      </c>
      <c r="L452" s="91">
        <v>10.420285124090002</v>
      </c>
    </row>
    <row r="453" spans="1:12" x14ac:dyDescent="0.25">
      <c r="A453" s="90">
        <v>34718.66666666558</v>
      </c>
      <c r="B453" s="91">
        <v>305.24023484356985</v>
      </c>
      <c r="C453" s="91">
        <v>289.07699371918994</v>
      </c>
      <c r="D453" s="91">
        <v>35.11851371618998</v>
      </c>
      <c r="E453" s="91">
        <v>46.166510993160003</v>
      </c>
      <c r="F453" s="91">
        <v>12.996909523400001</v>
      </c>
      <c r="G453" s="91">
        <v>1.8929277013400001</v>
      </c>
      <c r="H453" s="91">
        <v>37.81702095280999</v>
      </c>
      <c r="I453" s="91">
        <v>18.549603339159994</v>
      </c>
      <c r="J453" s="91">
        <v>0</v>
      </c>
      <c r="K453" s="91">
        <v>0.29599929409999998</v>
      </c>
      <c r="L453" s="91">
        <v>19.52690293849</v>
      </c>
    </row>
    <row r="454" spans="1:12" x14ac:dyDescent="0.25">
      <c r="A454" s="90">
        <v>34718.708333332244</v>
      </c>
      <c r="B454" s="91">
        <v>312.15392557943989</v>
      </c>
      <c r="C454" s="91">
        <v>295.17035894615003</v>
      </c>
      <c r="D454" s="91">
        <v>3.6300732314300004</v>
      </c>
      <c r="E454" s="91">
        <v>46.713058273290002</v>
      </c>
      <c r="F454" s="91">
        <v>13.654409523400002</v>
      </c>
      <c r="G454" s="91">
        <v>1.8928874181299999</v>
      </c>
      <c r="H454" s="91">
        <v>20.57873792765</v>
      </c>
      <c r="I454" s="91">
        <v>18.893769668549993</v>
      </c>
      <c r="J454" s="91">
        <v>0</v>
      </c>
      <c r="K454" s="91">
        <v>0.29599929409999998</v>
      </c>
      <c r="L454" s="91">
        <v>22.230932480659995</v>
      </c>
    </row>
    <row r="455" spans="1:12" x14ac:dyDescent="0.25">
      <c r="A455" s="90">
        <v>34718.749999998909</v>
      </c>
      <c r="B455" s="91">
        <v>317.09949688453997</v>
      </c>
      <c r="C455" s="91">
        <v>285.18755364754986</v>
      </c>
      <c r="D455" s="91">
        <v>0</v>
      </c>
      <c r="E455" s="91">
        <v>52.22937268150001</v>
      </c>
      <c r="F455" s="91">
        <v>13.654409523400002</v>
      </c>
      <c r="G455" s="91">
        <v>1.8924248937200003</v>
      </c>
      <c r="H455" s="91">
        <v>27.218443023770003</v>
      </c>
      <c r="I455" s="91">
        <v>18.867782140289997</v>
      </c>
      <c r="J455" s="91">
        <v>0</v>
      </c>
      <c r="K455" s="91">
        <v>0.29599929409999998</v>
      </c>
      <c r="L455" s="91">
        <v>23.747522516160004</v>
      </c>
    </row>
    <row r="456" spans="1:12" x14ac:dyDescent="0.25">
      <c r="A456" s="90">
        <v>34718.791666665573</v>
      </c>
      <c r="B456" s="91">
        <v>317.98813624813988</v>
      </c>
      <c r="C456" s="91">
        <v>282.33600894070003</v>
      </c>
      <c r="D456" s="91">
        <v>0</v>
      </c>
      <c r="E456" s="91">
        <v>45.355842136269999</v>
      </c>
      <c r="F456" s="91">
        <v>13.654409523400002</v>
      </c>
      <c r="G456" s="91">
        <v>1.8927668126600001</v>
      </c>
      <c r="H456" s="91">
        <v>28.582338277530006</v>
      </c>
      <c r="I456" s="91">
        <v>20.158696722589994</v>
      </c>
      <c r="J456" s="91">
        <v>0</v>
      </c>
      <c r="K456" s="91">
        <v>0.35194226316999999</v>
      </c>
      <c r="L456" s="91">
        <v>26.565432619899997</v>
      </c>
    </row>
    <row r="457" spans="1:12" x14ac:dyDescent="0.25">
      <c r="A457" s="90">
        <v>34718.833333332237</v>
      </c>
      <c r="B457" s="91">
        <v>322.59689168322996</v>
      </c>
      <c r="C457" s="91">
        <v>292.09834256577011</v>
      </c>
      <c r="D457" s="91">
        <v>0</v>
      </c>
      <c r="E457" s="91">
        <v>49.989094335440001</v>
      </c>
      <c r="F457" s="91">
        <v>13.654409523400002</v>
      </c>
      <c r="G457" s="91">
        <v>1.8938124669600003</v>
      </c>
      <c r="H457" s="91">
        <v>30.263888065209997</v>
      </c>
      <c r="I457" s="91">
        <v>20.12894554463</v>
      </c>
      <c r="J457" s="91">
        <v>0</v>
      </c>
      <c r="K457" s="91">
        <v>0.35221726317999996</v>
      </c>
      <c r="L457" s="91">
        <v>12.177389333700001</v>
      </c>
    </row>
    <row r="458" spans="1:12" x14ac:dyDescent="0.25">
      <c r="A458" s="90">
        <v>34718.874999998901</v>
      </c>
      <c r="B458" s="91">
        <v>326.56642417237998</v>
      </c>
      <c r="C458" s="91">
        <v>284.84649574373009</v>
      </c>
      <c r="D458" s="91">
        <v>0</v>
      </c>
      <c r="E458" s="91">
        <v>48.52132910724</v>
      </c>
      <c r="F458" s="91">
        <v>18.947509921609999</v>
      </c>
      <c r="G458" s="91">
        <v>1.8941543859100003</v>
      </c>
      <c r="H458" s="91">
        <v>27.49539346721</v>
      </c>
      <c r="I458" s="91">
        <v>19.306146338249995</v>
      </c>
      <c r="J458" s="91">
        <v>0</v>
      </c>
      <c r="K458" s="91">
        <v>0.35221726317999996</v>
      </c>
      <c r="L458" s="91">
        <v>10.70886699265</v>
      </c>
    </row>
    <row r="459" spans="1:12" x14ac:dyDescent="0.25">
      <c r="A459" s="90">
        <v>34718.916666665566</v>
      </c>
      <c r="B459" s="91">
        <v>324.81618871832018</v>
      </c>
      <c r="C459" s="91">
        <v>282.30403598583996</v>
      </c>
      <c r="D459" s="91">
        <v>0</v>
      </c>
      <c r="E459" s="91">
        <v>47.503427113870011</v>
      </c>
      <c r="F459" s="91">
        <v>13.654409523400002</v>
      </c>
      <c r="G459" s="91">
        <v>1.8949185460600002</v>
      </c>
      <c r="H459" s="91">
        <v>26.912486443849996</v>
      </c>
      <c r="I459" s="91">
        <v>18.544554909040006</v>
      </c>
      <c r="J459" s="91">
        <v>0</v>
      </c>
      <c r="K459" s="91">
        <v>0.30221726318000003</v>
      </c>
      <c r="L459" s="91">
        <v>5.6126348914900008</v>
      </c>
    </row>
    <row r="460" spans="1:12" x14ac:dyDescent="0.25">
      <c r="A460" s="90">
        <v>34718.95833333223</v>
      </c>
      <c r="B460" s="91">
        <v>327.35650275958994</v>
      </c>
      <c r="C460" s="91">
        <v>289.43382297741999</v>
      </c>
      <c r="D460" s="91">
        <v>0</v>
      </c>
      <c r="E460" s="91">
        <v>32.97522640199</v>
      </c>
      <c r="F460" s="91">
        <v>13.16388627373</v>
      </c>
      <c r="G460" s="91">
        <v>1.89503915153</v>
      </c>
      <c r="H460" s="91">
        <v>18.992648305340001</v>
      </c>
      <c r="I460" s="91">
        <v>19.395817767160004</v>
      </c>
      <c r="J460" s="91">
        <v>0</v>
      </c>
      <c r="K460" s="91">
        <v>0.31767542993999998</v>
      </c>
      <c r="L460" s="91">
        <v>4.69738609815</v>
      </c>
    </row>
    <row r="461" spans="1:12" x14ac:dyDescent="0.25">
      <c r="A461" s="90">
        <v>34718.999999998894</v>
      </c>
      <c r="B461" s="91">
        <v>326.84331600988986</v>
      </c>
      <c r="C461" s="91">
        <v>288.74764775785007</v>
      </c>
      <c r="D461" s="91">
        <v>0</v>
      </c>
      <c r="E461" s="91">
        <v>32.543266194509997</v>
      </c>
      <c r="F461" s="91">
        <v>13.654409523400002</v>
      </c>
      <c r="G461" s="91">
        <v>1.8851852697000002</v>
      </c>
      <c r="H461" s="91">
        <v>20.73762829588</v>
      </c>
      <c r="I461" s="91">
        <v>17.517499947449995</v>
      </c>
      <c r="J461" s="91">
        <v>0</v>
      </c>
      <c r="K461" s="91">
        <v>0.31767542993999998</v>
      </c>
      <c r="L461" s="91">
        <v>5.0758278690600012</v>
      </c>
    </row>
    <row r="462" spans="1:12" x14ac:dyDescent="0.25">
      <c r="A462" s="90">
        <v>34719.041666665558</v>
      </c>
      <c r="B462" s="91">
        <v>324.24557968750014</v>
      </c>
      <c r="C462" s="91">
        <v>281.63796486785003</v>
      </c>
      <c r="D462" s="91">
        <v>0</v>
      </c>
      <c r="E462" s="91">
        <v>24.397982370259999</v>
      </c>
      <c r="F462" s="91">
        <v>13.502807441640002</v>
      </c>
      <c r="G462" s="91">
        <v>8.5581632000000005E-2</v>
      </c>
      <c r="H462" s="91">
        <v>16.739248126460001</v>
      </c>
      <c r="I462" s="91">
        <v>17.358172765179997</v>
      </c>
      <c r="J462" s="91">
        <v>0</v>
      </c>
      <c r="K462" s="91">
        <v>0.31767542993999998</v>
      </c>
      <c r="L462" s="91">
        <v>8.4381185486700012</v>
      </c>
    </row>
    <row r="463" spans="1:12" x14ac:dyDescent="0.25">
      <c r="A463" s="90">
        <v>34719.083333332223</v>
      </c>
      <c r="B463" s="91">
        <v>328.1442051174601</v>
      </c>
      <c r="C463" s="91">
        <v>282.40147587671993</v>
      </c>
      <c r="D463" s="91">
        <v>0</v>
      </c>
      <c r="E463" s="91">
        <v>30.670380176239998</v>
      </c>
      <c r="F463" s="91">
        <v>12.738705728609999</v>
      </c>
      <c r="G463" s="91">
        <v>0.13065947580000001</v>
      </c>
      <c r="H463" s="91">
        <v>16.443611737960001</v>
      </c>
      <c r="I463" s="91">
        <v>18.872234168599999</v>
      </c>
      <c r="J463" s="91">
        <v>0</v>
      </c>
      <c r="K463" s="91">
        <v>0.33152458825999997</v>
      </c>
      <c r="L463" s="91">
        <v>1.0972162082400001</v>
      </c>
    </row>
    <row r="464" spans="1:12" x14ac:dyDescent="0.25">
      <c r="A464" s="90">
        <v>34719.124999998887</v>
      </c>
      <c r="B464" s="91">
        <v>325.45391552279011</v>
      </c>
      <c r="C464" s="91">
        <v>284.95756683252</v>
      </c>
      <c r="D464" s="91">
        <v>0</v>
      </c>
      <c r="E464" s="91">
        <v>31.936827749420004</v>
      </c>
      <c r="F464" s="91">
        <v>12.176636698859998</v>
      </c>
      <c r="G464" s="91">
        <v>0.13065947580000001</v>
      </c>
      <c r="H464" s="91">
        <v>16.135574551929999</v>
      </c>
      <c r="I464" s="91">
        <v>11.708551120970004</v>
      </c>
      <c r="J464" s="91">
        <v>0</v>
      </c>
      <c r="K464" s="91">
        <v>0.33152458825999997</v>
      </c>
      <c r="L464" s="91">
        <v>5.4880630652199995</v>
      </c>
    </row>
    <row r="465" spans="1:12" x14ac:dyDescent="0.25">
      <c r="A465" s="90">
        <v>34719.166666665551</v>
      </c>
      <c r="B465" s="91">
        <v>320.89186946477992</v>
      </c>
      <c r="C465" s="91">
        <v>275.20676240397006</v>
      </c>
      <c r="D465" s="91">
        <v>0</v>
      </c>
      <c r="E465" s="91">
        <v>21.284285843979998</v>
      </c>
      <c r="F465" s="91">
        <v>11.469342857399999</v>
      </c>
      <c r="G465" s="91">
        <v>0.13065947580000001</v>
      </c>
      <c r="H465" s="91">
        <v>15.247216694410001</v>
      </c>
      <c r="I465" s="91">
        <v>16.469924319439997</v>
      </c>
      <c r="J465" s="91">
        <v>0</v>
      </c>
      <c r="K465" s="91">
        <v>0.33152458825999997</v>
      </c>
      <c r="L465" s="91">
        <v>2.5273211643299995</v>
      </c>
    </row>
    <row r="466" spans="1:12" x14ac:dyDescent="0.25">
      <c r="A466" s="90">
        <v>34719.208333332215</v>
      </c>
      <c r="B466" s="91">
        <v>317.68029546662007</v>
      </c>
      <c r="C466" s="91">
        <v>272.39883373300995</v>
      </c>
      <c r="D466" s="91">
        <v>0</v>
      </c>
      <c r="E466" s="91">
        <v>18.80002491726</v>
      </c>
      <c r="F466" s="91">
        <v>11.469342857399999</v>
      </c>
      <c r="G466" s="91">
        <v>0.13065947580000001</v>
      </c>
      <c r="H466" s="91">
        <v>15.073106492060001</v>
      </c>
      <c r="I466" s="91">
        <v>15.553386864949996</v>
      </c>
      <c r="J466" s="91">
        <v>0</v>
      </c>
      <c r="K466" s="91">
        <v>0.33152458825999997</v>
      </c>
      <c r="L466" s="91">
        <v>0.9138682601</v>
      </c>
    </row>
    <row r="467" spans="1:12" x14ac:dyDescent="0.25">
      <c r="A467" s="90">
        <v>34719.24999999888</v>
      </c>
      <c r="B467" s="91">
        <v>331.27856412877992</v>
      </c>
      <c r="C467" s="91">
        <v>286.76162752914001</v>
      </c>
      <c r="D467" s="91">
        <v>0.42455843437000007</v>
      </c>
      <c r="E467" s="91">
        <v>22.173389179239997</v>
      </c>
      <c r="F467" s="91">
        <v>11.469342857399999</v>
      </c>
      <c r="G467" s="91">
        <v>0.13065947580000001</v>
      </c>
      <c r="H467" s="91">
        <v>15.039873478560002</v>
      </c>
      <c r="I467" s="91">
        <v>13.38208924265</v>
      </c>
      <c r="J467" s="91">
        <v>0</v>
      </c>
      <c r="K467" s="91">
        <v>0.33152458825999997</v>
      </c>
      <c r="L467" s="91">
        <v>1.9165728281500001</v>
      </c>
    </row>
    <row r="468" spans="1:12" x14ac:dyDescent="0.25">
      <c r="A468" s="90">
        <v>34719.291666665544</v>
      </c>
      <c r="B468" s="91">
        <v>329.45901132527013</v>
      </c>
      <c r="C468" s="91">
        <v>276.84102407378987</v>
      </c>
      <c r="D468" s="91">
        <v>9.5289025718499989</v>
      </c>
      <c r="E468" s="91">
        <v>42.385162915010014</v>
      </c>
      <c r="F468" s="91">
        <v>11.469342857399999</v>
      </c>
      <c r="G468" s="91">
        <v>0.13065947580000001</v>
      </c>
      <c r="H468" s="91">
        <v>16.728334564379995</v>
      </c>
      <c r="I468" s="91">
        <v>13.291435565419999</v>
      </c>
      <c r="J468" s="91">
        <v>0</v>
      </c>
      <c r="K468" s="91">
        <v>0.30221726318000003</v>
      </c>
      <c r="L468" s="91">
        <v>10.32086629722</v>
      </c>
    </row>
    <row r="469" spans="1:12" x14ac:dyDescent="0.25">
      <c r="A469" s="90">
        <v>34719.333333332208</v>
      </c>
      <c r="B469" s="91">
        <v>340.61178935763019</v>
      </c>
      <c r="C469" s="91">
        <v>288.71747141990994</v>
      </c>
      <c r="D469" s="91">
        <v>47.104729099409994</v>
      </c>
      <c r="E469" s="91">
        <v>31.384452959379999</v>
      </c>
      <c r="F469" s="91">
        <v>11.469342857399999</v>
      </c>
      <c r="G469" s="91">
        <v>1.9000377717000001</v>
      </c>
      <c r="H469" s="91">
        <v>13.968825063300001</v>
      </c>
      <c r="I469" s="91">
        <v>17.480056446220001</v>
      </c>
      <c r="J469" s="91">
        <v>0</v>
      </c>
      <c r="K469" s="91">
        <v>0.26012345243000007</v>
      </c>
      <c r="L469" s="91">
        <v>0.77326696138999995</v>
      </c>
    </row>
    <row r="470" spans="1:12" x14ac:dyDescent="0.25">
      <c r="A470" s="90">
        <v>34719.374999998872</v>
      </c>
      <c r="B470" s="91">
        <v>311.93984757241986</v>
      </c>
      <c r="C470" s="91">
        <v>290.98632747443997</v>
      </c>
      <c r="D470" s="91">
        <v>108.00508916544003</v>
      </c>
      <c r="E470" s="91">
        <v>23.321091459869997</v>
      </c>
      <c r="F470" s="91">
        <v>11.469342857399999</v>
      </c>
      <c r="G470" s="91">
        <v>0.13065947580000001</v>
      </c>
      <c r="H470" s="91">
        <v>12.04776795774</v>
      </c>
      <c r="I470" s="91">
        <v>14.0992005016</v>
      </c>
      <c r="J470" s="91">
        <v>0</v>
      </c>
      <c r="K470" s="91">
        <v>0.23150455708000001</v>
      </c>
      <c r="L470" s="91">
        <v>0</v>
      </c>
    </row>
    <row r="471" spans="1:12" x14ac:dyDescent="0.25">
      <c r="A471" s="90">
        <v>34719.416666665536</v>
      </c>
      <c r="B471" s="91">
        <v>313.38482901281998</v>
      </c>
      <c r="C471" s="91">
        <v>275.67071655447</v>
      </c>
      <c r="D471" s="91">
        <v>149.98375288195004</v>
      </c>
      <c r="E471" s="91">
        <v>22.838959441919997</v>
      </c>
      <c r="F471" s="91">
        <v>11.469342857399999</v>
      </c>
      <c r="G471" s="91">
        <v>0.13065947580000001</v>
      </c>
      <c r="H471" s="91">
        <v>10.530379776200002</v>
      </c>
      <c r="I471" s="91">
        <v>12.059499876899999</v>
      </c>
      <c r="J471" s="91">
        <v>0</v>
      </c>
      <c r="K471" s="91">
        <v>0.16270455855000002</v>
      </c>
      <c r="L471" s="91">
        <v>0.26956992459000001</v>
      </c>
    </row>
    <row r="472" spans="1:12" x14ac:dyDescent="0.25">
      <c r="A472" s="90">
        <v>34719.458333332201</v>
      </c>
      <c r="B472" s="91">
        <v>297.81375155471</v>
      </c>
      <c r="C472" s="91">
        <v>280.45266722846009</v>
      </c>
      <c r="D472" s="91">
        <v>191.85031381523004</v>
      </c>
      <c r="E472" s="91">
        <v>20.564684987499998</v>
      </c>
      <c r="F472" s="91">
        <v>11.469342857399999</v>
      </c>
      <c r="G472" s="91">
        <v>0.13065947580000001</v>
      </c>
      <c r="H472" s="91">
        <v>11.168178638640001</v>
      </c>
      <c r="I472" s="91">
        <v>13.549571300979997</v>
      </c>
      <c r="J472" s="91">
        <v>0</v>
      </c>
      <c r="K472" s="91">
        <v>0.16270455855000002</v>
      </c>
      <c r="L472" s="91">
        <v>0</v>
      </c>
    </row>
    <row r="473" spans="1:12" x14ac:dyDescent="0.25">
      <c r="A473" s="90">
        <v>34719.499999998865</v>
      </c>
      <c r="B473" s="91">
        <v>301.91302018666005</v>
      </c>
      <c r="C473" s="91">
        <v>275.52690663503012</v>
      </c>
      <c r="D473" s="91">
        <v>205.31866512806999</v>
      </c>
      <c r="E473" s="91">
        <v>18.550814765319998</v>
      </c>
      <c r="F473" s="91">
        <v>11.469342857399999</v>
      </c>
      <c r="G473" s="91">
        <v>1.88865556955</v>
      </c>
      <c r="H473" s="91">
        <v>11.307024350939999</v>
      </c>
      <c r="I473" s="91">
        <v>13.612603072610002</v>
      </c>
      <c r="J473" s="91">
        <v>0</v>
      </c>
      <c r="K473" s="91">
        <v>0.16270455855000002</v>
      </c>
      <c r="L473" s="91">
        <v>4.1666053029999997E-2</v>
      </c>
    </row>
    <row r="474" spans="1:12" x14ac:dyDescent="0.25">
      <c r="A474" s="90">
        <v>34719.541666665529</v>
      </c>
      <c r="B474" s="91">
        <v>303.73597184578</v>
      </c>
      <c r="C474" s="91">
        <v>289.51086452575009</v>
      </c>
      <c r="D474" s="91">
        <v>192.0510173284901</v>
      </c>
      <c r="E474" s="91">
        <v>19.14446211001</v>
      </c>
      <c r="F474" s="91">
        <v>11.469342857399999</v>
      </c>
      <c r="G474" s="91">
        <v>1.89454778146</v>
      </c>
      <c r="H474" s="91">
        <v>10.533841921219997</v>
      </c>
      <c r="I474" s="91">
        <v>19.737510518690002</v>
      </c>
      <c r="J474" s="91">
        <v>0</v>
      </c>
      <c r="K474" s="91">
        <v>0.16270455855000002</v>
      </c>
      <c r="L474" s="91">
        <v>0.33809445005000005</v>
      </c>
    </row>
    <row r="475" spans="1:12" x14ac:dyDescent="0.25">
      <c r="A475" s="90">
        <v>34719.583333332193</v>
      </c>
      <c r="B475" s="91">
        <v>316.99657764747008</v>
      </c>
      <c r="C475" s="91">
        <v>285.96035453593998</v>
      </c>
      <c r="D475" s="91">
        <v>137.35435142682991</v>
      </c>
      <c r="E475" s="91">
        <v>19.542416811569996</v>
      </c>
      <c r="F475" s="91">
        <v>11.469342857399999</v>
      </c>
      <c r="G475" s="91">
        <v>1.8904655060700002</v>
      </c>
      <c r="H475" s="91">
        <v>13.106909890040003</v>
      </c>
      <c r="I475" s="91">
        <v>19.591762667250006</v>
      </c>
      <c r="J475" s="91">
        <v>0</v>
      </c>
      <c r="K475" s="91">
        <v>0.23150455708000001</v>
      </c>
      <c r="L475" s="91">
        <v>0.38992742652000006</v>
      </c>
    </row>
    <row r="476" spans="1:12" x14ac:dyDescent="0.25">
      <c r="A476" s="90">
        <v>34719.624999998858</v>
      </c>
      <c r="B476" s="91">
        <v>326.62218852578002</v>
      </c>
      <c r="C476" s="91">
        <v>287.90438073354011</v>
      </c>
      <c r="D476" s="91">
        <v>77.510135646649957</v>
      </c>
      <c r="E476" s="91">
        <v>33.592838795329996</v>
      </c>
      <c r="F476" s="91">
        <v>11.469342857399999</v>
      </c>
      <c r="G476" s="91">
        <v>1.8907268586100001</v>
      </c>
      <c r="H476" s="91">
        <v>16.673354999459995</v>
      </c>
      <c r="I476" s="91">
        <v>17.452172237399996</v>
      </c>
      <c r="J476" s="91">
        <v>0</v>
      </c>
      <c r="K476" s="91">
        <v>0.30221726318000003</v>
      </c>
      <c r="L476" s="91">
        <v>4.0941751937199999</v>
      </c>
    </row>
    <row r="477" spans="1:12" x14ac:dyDescent="0.25">
      <c r="A477" s="90">
        <v>34719.666666665522</v>
      </c>
      <c r="B477" s="91">
        <v>314.82702879963006</v>
      </c>
      <c r="C477" s="91">
        <v>298.55776481194994</v>
      </c>
      <c r="D477" s="91">
        <v>33.578262050740008</v>
      </c>
      <c r="E477" s="91">
        <v>36.376950075900012</v>
      </c>
      <c r="F477" s="91">
        <v>11.469342857399999</v>
      </c>
      <c r="G477" s="91">
        <v>1.8905056672100002</v>
      </c>
      <c r="H477" s="91">
        <v>18.116092413339995</v>
      </c>
      <c r="I477" s="91">
        <v>18.319421239189992</v>
      </c>
      <c r="J477" s="91">
        <v>0</v>
      </c>
      <c r="K477" s="91">
        <v>0.30221726318000003</v>
      </c>
      <c r="L477" s="91">
        <v>17.790601620859999</v>
      </c>
    </row>
    <row r="478" spans="1:12" x14ac:dyDescent="0.25">
      <c r="A478" s="90">
        <v>34719.708333332186</v>
      </c>
      <c r="B478" s="91">
        <v>303.48691854635001</v>
      </c>
      <c r="C478" s="91">
        <v>290.04067313844013</v>
      </c>
      <c r="D478" s="91">
        <v>6.0848347732599999</v>
      </c>
      <c r="E478" s="91">
        <v>33.120031975689997</v>
      </c>
      <c r="F478" s="91">
        <v>11.469342857399999</v>
      </c>
      <c r="G478" s="91">
        <v>1.8909681916200003</v>
      </c>
      <c r="H478" s="91">
        <v>19.954038216699999</v>
      </c>
      <c r="I478" s="91">
        <v>19.140211612849992</v>
      </c>
      <c r="J478" s="91">
        <v>0</v>
      </c>
      <c r="K478" s="91">
        <v>0.30221726318000003</v>
      </c>
      <c r="L478" s="91">
        <v>7.6381055379300014</v>
      </c>
    </row>
    <row r="479" spans="1:12" x14ac:dyDescent="0.25">
      <c r="A479" s="90">
        <v>34719.74999999885</v>
      </c>
      <c r="B479" s="91">
        <v>298.67791616935028</v>
      </c>
      <c r="C479" s="91">
        <v>293.28950994124995</v>
      </c>
      <c r="D479" s="91">
        <v>0</v>
      </c>
      <c r="E479" s="91">
        <v>38.158287779129999</v>
      </c>
      <c r="F479" s="91">
        <v>11.469342857399999</v>
      </c>
      <c r="G479" s="91">
        <v>1.89112908029</v>
      </c>
      <c r="H479" s="91">
        <v>21.758558536620001</v>
      </c>
      <c r="I479" s="91">
        <v>17.880901134739993</v>
      </c>
      <c r="J479" s="91">
        <v>0</v>
      </c>
      <c r="K479" s="91">
        <v>0.30221726318000003</v>
      </c>
      <c r="L479" s="91">
        <v>12.66323546848</v>
      </c>
    </row>
    <row r="480" spans="1:12" x14ac:dyDescent="0.25">
      <c r="A480" s="90">
        <v>34719.791666665515</v>
      </c>
      <c r="B480" s="91">
        <v>287.82177249864014</v>
      </c>
      <c r="C480" s="91">
        <v>297.59716010797996</v>
      </c>
      <c r="D480" s="91">
        <v>0</v>
      </c>
      <c r="E480" s="91">
        <v>32.395651672169997</v>
      </c>
      <c r="F480" s="91">
        <v>11.469342857399999</v>
      </c>
      <c r="G480" s="91">
        <v>1.8911893830299999</v>
      </c>
      <c r="H480" s="91">
        <v>24.416054742140002</v>
      </c>
      <c r="I480" s="91">
        <v>19.534141699019994</v>
      </c>
      <c r="J480" s="91">
        <v>0</v>
      </c>
      <c r="K480" s="91">
        <v>0.30221726318000003</v>
      </c>
      <c r="L480" s="91">
        <v>17.190208725599998</v>
      </c>
    </row>
    <row r="481" spans="1:12" x14ac:dyDescent="0.25">
      <c r="A481" s="90">
        <v>34719.833333332179</v>
      </c>
      <c r="B481" s="91">
        <v>298.09854085365009</v>
      </c>
      <c r="C481" s="91">
        <v>290.63139939061995</v>
      </c>
      <c r="D481" s="91">
        <v>0</v>
      </c>
      <c r="E481" s="91">
        <v>36.542299229009998</v>
      </c>
      <c r="F481" s="91">
        <v>11.469342857399999</v>
      </c>
      <c r="G481" s="91">
        <v>1.8968202424</v>
      </c>
      <c r="H481" s="91">
        <v>21.822347000140002</v>
      </c>
      <c r="I481" s="91">
        <v>17.454773028430004</v>
      </c>
      <c r="J481" s="91">
        <v>0</v>
      </c>
      <c r="K481" s="91">
        <v>0.30221726318000003</v>
      </c>
      <c r="L481" s="91">
        <v>26.63109521941</v>
      </c>
    </row>
    <row r="482" spans="1:12" x14ac:dyDescent="0.25">
      <c r="A482" s="90">
        <v>34719.874999998843</v>
      </c>
      <c r="B482" s="91">
        <v>285.00190373367008</v>
      </c>
      <c r="C482" s="91">
        <v>292.17970110157995</v>
      </c>
      <c r="D482" s="91">
        <v>0</v>
      </c>
      <c r="E482" s="91">
        <v>36.853989537579999</v>
      </c>
      <c r="F482" s="91">
        <v>14.766626571550001</v>
      </c>
      <c r="G482" s="91">
        <v>1.92191753244</v>
      </c>
      <c r="H482" s="91">
        <v>18.460053553510001</v>
      </c>
      <c r="I482" s="91">
        <v>18.04259158612</v>
      </c>
      <c r="J482" s="91">
        <v>0</v>
      </c>
      <c r="K482" s="91">
        <v>0.30221726318000003</v>
      </c>
      <c r="L482" s="91">
        <v>22.1268247575</v>
      </c>
    </row>
    <row r="483" spans="1:12" x14ac:dyDescent="0.25">
      <c r="A483" s="90">
        <v>34719.916666665507</v>
      </c>
      <c r="B483" s="91">
        <v>288.37209262799001</v>
      </c>
      <c r="C483" s="91">
        <v>286.83361890514999</v>
      </c>
      <c r="D483" s="91">
        <v>0</v>
      </c>
      <c r="E483" s="91">
        <v>42.055101584800006</v>
      </c>
      <c r="F483" s="91">
        <v>18.21349723582</v>
      </c>
      <c r="G483" s="91">
        <v>1.9542744660300002</v>
      </c>
      <c r="H483" s="91">
        <v>16.916058425780001</v>
      </c>
      <c r="I483" s="91">
        <v>17.604765044780006</v>
      </c>
      <c r="J483" s="91">
        <v>0</v>
      </c>
      <c r="K483" s="91">
        <v>0.30221726318000003</v>
      </c>
      <c r="L483" s="91">
        <v>7.7864176799199996</v>
      </c>
    </row>
    <row r="484" spans="1:12" x14ac:dyDescent="0.25">
      <c r="A484" s="90">
        <v>34719.958333332172</v>
      </c>
      <c r="B484" s="91">
        <v>284.10269364245016</v>
      </c>
      <c r="C484" s="91">
        <v>283.75444775058997</v>
      </c>
      <c r="D484" s="91">
        <v>0</v>
      </c>
      <c r="E484" s="91">
        <v>41.187385361600001</v>
      </c>
      <c r="F484" s="91">
        <v>13.224128619189999</v>
      </c>
      <c r="G484" s="91">
        <v>1.95453594064</v>
      </c>
      <c r="H484" s="91">
        <v>15.762077785579999</v>
      </c>
      <c r="I484" s="91">
        <v>17.409393023129997</v>
      </c>
      <c r="J484" s="91">
        <v>0</v>
      </c>
      <c r="K484" s="91">
        <v>0.31018952124000004</v>
      </c>
      <c r="L484" s="91">
        <v>14.262015137979999</v>
      </c>
    </row>
    <row r="485" spans="1:12" x14ac:dyDescent="0.25">
      <c r="A485" s="90">
        <v>34719.999999998836</v>
      </c>
      <c r="B485" s="91">
        <v>271.21530578608997</v>
      </c>
      <c r="C485" s="91">
        <v>281.15448275527018</v>
      </c>
      <c r="D485" s="91">
        <v>0</v>
      </c>
      <c r="E485" s="91">
        <v>39.013458509400003</v>
      </c>
      <c r="F485" s="91">
        <v>11.469342857399999</v>
      </c>
      <c r="G485" s="91">
        <v>1.9376234650600002</v>
      </c>
      <c r="H485" s="91">
        <v>19.385120926359999</v>
      </c>
      <c r="I485" s="91">
        <v>18.124913110029993</v>
      </c>
      <c r="J485" s="91">
        <v>0</v>
      </c>
      <c r="K485" s="91">
        <v>0.31018952124000004</v>
      </c>
      <c r="L485" s="91">
        <v>11.343176917159999</v>
      </c>
    </row>
    <row r="486" spans="1:12" x14ac:dyDescent="0.25">
      <c r="A486" s="90">
        <v>34720.0416666655</v>
      </c>
      <c r="B486" s="91">
        <v>265.48608516082999</v>
      </c>
      <c r="C486" s="91">
        <v>282.3801926081801</v>
      </c>
      <c r="D486" s="91">
        <v>0</v>
      </c>
      <c r="E486" s="91">
        <v>28.367031427419999</v>
      </c>
      <c r="F486" s="91">
        <v>11.469342857399999</v>
      </c>
      <c r="G486" s="91">
        <v>1.9375430207200002</v>
      </c>
      <c r="H486" s="91">
        <v>18.320087104370003</v>
      </c>
      <c r="I486" s="91">
        <v>19.174841978369997</v>
      </c>
      <c r="J486" s="91">
        <v>0</v>
      </c>
      <c r="K486" s="91">
        <v>0.31018952124000004</v>
      </c>
      <c r="L486" s="91">
        <v>14.186281274120001</v>
      </c>
    </row>
    <row r="487" spans="1:12" x14ac:dyDescent="0.25">
      <c r="A487" s="90">
        <v>34720.083333332164</v>
      </c>
      <c r="B487" s="91">
        <v>262.31117925724999</v>
      </c>
      <c r="C487" s="91">
        <v>278.5554610538</v>
      </c>
      <c r="D487" s="91">
        <v>0</v>
      </c>
      <c r="E487" s="91">
        <v>36.793032239569996</v>
      </c>
      <c r="F487" s="91">
        <v>11.469342857399999</v>
      </c>
      <c r="G487" s="91">
        <v>1.9222393097800001</v>
      </c>
      <c r="H487" s="91">
        <v>18.174845751260001</v>
      </c>
      <c r="I487" s="91">
        <v>18.682056935339997</v>
      </c>
      <c r="J487" s="91">
        <v>0</v>
      </c>
      <c r="K487" s="91">
        <v>0.31018952124000004</v>
      </c>
      <c r="L487" s="91">
        <v>0.65901457266999997</v>
      </c>
    </row>
    <row r="488" spans="1:12" x14ac:dyDescent="0.25">
      <c r="A488" s="90">
        <v>34720.124999998829</v>
      </c>
      <c r="B488" s="91">
        <v>261.23784528751992</v>
      </c>
      <c r="C488" s="91">
        <v>271.25396474557994</v>
      </c>
      <c r="D488" s="91">
        <v>0</v>
      </c>
      <c r="E488" s="91">
        <v>29.243918713959999</v>
      </c>
      <c r="F488" s="91">
        <v>11.469342857399999</v>
      </c>
      <c r="G488" s="91">
        <v>1.9215554718900001</v>
      </c>
      <c r="H488" s="91">
        <v>17.750763389319999</v>
      </c>
      <c r="I488" s="91">
        <v>17.847197276300001</v>
      </c>
      <c r="J488" s="91">
        <v>0</v>
      </c>
      <c r="K488" s="91">
        <v>0.26809571049000003</v>
      </c>
      <c r="L488" s="91">
        <v>2.6813830338800004</v>
      </c>
    </row>
    <row r="489" spans="1:12" x14ac:dyDescent="0.25">
      <c r="A489" s="90">
        <v>34720.166666665493</v>
      </c>
      <c r="B489" s="91">
        <v>256.77782725476999</v>
      </c>
      <c r="C489" s="91">
        <v>269.55065163390992</v>
      </c>
      <c r="D489" s="91">
        <v>0</v>
      </c>
      <c r="E489" s="91">
        <v>21.570078794979999</v>
      </c>
      <c r="F489" s="91">
        <v>11.469342857399999</v>
      </c>
      <c r="G489" s="91">
        <v>1.9204896760000001</v>
      </c>
      <c r="H489" s="91">
        <v>17.292734485530001</v>
      </c>
      <c r="I489" s="91">
        <v>17.349280534839995</v>
      </c>
      <c r="J489" s="91">
        <v>0</v>
      </c>
      <c r="K489" s="91">
        <v>0.26809571049000003</v>
      </c>
      <c r="L489" s="91">
        <v>0.66631229864999997</v>
      </c>
    </row>
    <row r="490" spans="1:12" x14ac:dyDescent="0.25">
      <c r="A490" s="90">
        <v>34720.208333332157</v>
      </c>
      <c r="B490" s="91">
        <v>244.43408132514</v>
      </c>
      <c r="C490" s="91">
        <v>270.18649473894999</v>
      </c>
      <c r="D490" s="91">
        <v>0</v>
      </c>
      <c r="E490" s="91">
        <v>15.79085532771</v>
      </c>
      <c r="F490" s="91">
        <v>11.469342857399999</v>
      </c>
      <c r="G490" s="91">
        <v>0.13065947580000001</v>
      </c>
      <c r="H490" s="91">
        <v>13.951768912180004</v>
      </c>
      <c r="I490" s="91">
        <v>18.649638635349991</v>
      </c>
      <c r="J490" s="91">
        <v>0</v>
      </c>
      <c r="K490" s="91">
        <v>0.17387681653999995</v>
      </c>
      <c r="L490" s="91">
        <v>4.28467503E-2</v>
      </c>
    </row>
    <row r="491" spans="1:12" x14ac:dyDescent="0.25">
      <c r="A491" s="90">
        <v>34720.249999998821</v>
      </c>
      <c r="B491" s="91">
        <v>239.99659053552998</v>
      </c>
      <c r="C491" s="91">
        <v>263.65173531659002</v>
      </c>
      <c r="D491" s="91">
        <v>0.10624020606999998</v>
      </c>
      <c r="E491" s="91">
        <v>21.454125768519997</v>
      </c>
      <c r="F491" s="91">
        <v>11.469342857399999</v>
      </c>
      <c r="G491" s="91">
        <v>1.9185591340000001</v>
      </c>
      <c r="H491" s="91">
        <v>14.980616178139998</v>
      </c>
      <c r="I491" s="91">
        <v>16.752280778170004</v>
      </c>
      <c r="J491" s="91">
        <v>0</v>
      </c>
      <c r="K491" s="91">
        <v>0.19303219261999996</v>
      </c>
      <c r="L491" s="91">
        <v>0.13384675029999998</v>
      </c>
    </row>
    <row r="492" spans="1:12" x14ac:dyDescent="0.25">
      <c r="A492" s="90">
        <v>34720.291666665486</v>
      </c>
      <c r="B492" s="91">
        <v>265.10651467750978</v>
      </c>
      <c r="C492" s="91">
        <v>273.63407695336997</v>
      </c>
      <c r="D492" s="91">
        <v>9.7939282638500007</v>
      </c>
      <c r="E492" s="91">
        <v>40.017409711880006</v>
      </c>
      <c r="F492" s="91">
        <v>11.469342857399999</v>
      </c>
      <c r="G492" s="91">
        <v>0.13065947580000001</v>
      </c>
      <c r="H492" s="91">
        <v>18.358523362669999</v>
      </c>
      <c r="I492" s="91">
        <v>18.011129735579999</v>
      </c>
      <c r="J492" s="91">
        <v>0</v>
      </c>
      <c r="K492" s="91">
        <v>0.29893066553999997</v>
      </c>
      <c r="L492" s="91">
        <v>4.8376467193000003</v>
      </c>
    </row>
    <row r="493" spans="1:12" x14ac:dyDescent="0.25">
      <c r="A493" s="90">
        <v>34720.33333333215</v>
      </c>
      <c r="B493" s="91">
        <v>262.91238439905015</v>
      </c>
      <c r="C493" s="91">
        <v>267.96252911334994</v>
      </c>
      <c r="D493" s="91">
        <v>59.993762872779996</v>
      </c>
      <c r="E493" s="91">
        <v>27.600602899809999</v>
      </c>
      <c r="F493" s="91">
        <v>11.469342857399999</v>
      </c>
      <c r="G493" s="91">
        <v>0.13065947580000001</v>
      </c>
      <c r="H493" s="91">
        <v>14.260771441689998</v>
      </c>
      <c r="I493" s="91">
        <v>19.350590851769994</v>
      </c>
      <c r="J493" s="91">
        <v>0</v>
      </c>
      <c r="K493" s="91">
        <v>0.29893066553999997</v>
      </c>
      <c r="L493" s="91">
        <v>0.82063637140000001</v>
      </c>
    </row>
    <row r="494" spans="1:12" x14ac:dyDescent="0.25">
      <c r="A494" s="90">
        <v>34720.374999998814</v>
      </c>
      <c r="B494" s="91">
        <v>244.32176492900007</v>
      </c>
      <c r="C494" s="91">
        <v>274.38554853651993</v>
      </c>
      <c r="D494" s="91">
        <v>139.43349578596002</v>
      </c>
      <c r="E494" s="91">
        <v>14.435637073619999</v>
      </c>
      <c r="F494" s="91">
        <v>11.469342857399999</v>
      </c>
      <c r="G494" s="91">
        <v>1.8874490265799999</v>
      </c>
      <c r="H494" s="91">
        <v>13.856457380799998</v>
      </c>
      <c r="I494" s="91">
        <v>18.291229408069999</v>
      </c>
      <c r="J494" s="91">
        <v>0</v>
      </c>
      <c r="K494" s="91">
        <v>0.20151177166000001</v>
      </c>
      <c r="L494" s="91">
        <v>4.28467503E-2</v>
      </c>
    </row>
    <row r="495" spans="1:12" x14ac:dyDescent="0.25">
      <c r="A495" s="90">
        <v>34720.416666665478</v>
      </c>
      <c r="B495" s="91">
        <v>206.73672260051003</v>
      </c>
      <c r="C495" s="91">
        <v>253.48609389269004</v>
      </c>
      <c r="D495" s="91">
        <v>233.80764697366001</v>
      </c>
      <c r="E495" s="91">
        <v>27.916902296670006</v>
      </c>
      <c r="F495" s="91">
        <v>11.469342857399999</v>
      </c>
      <c r="G495" s="91">
        <v>1.8883337922100001</v>
      </c>
      <c r="H495" s="91">
        <v>13.578229744479998</v>
      </c>
      <c r="I495" s="91">
        <v>19.045938174229992</v>
      </c>
      <c r="J495" s="91">
        <v>0</v>
      </c>
      <c r="K495" s="91">
        <v>0.20151177166000001</v>
      </c>
      <c r="L495" s="91">
        <v>1.1493421310399998</v>
      </c>
    </row>
    <row r="496" spans="1:12" x14ac:dyDescent="0.25">
      <c r="A496" s="90">
        <v>34720.458333332143</v>
      </c>
      <c r="B496" s="91">
        <v>195.86389592830994</v>
      </c>
      <c r="C496" s="91">
        <v>241.16577283012992</v>
      </c>
      <c r="D496" s="91">
        <v>252.07559100641987</v>
      </c>
      <c r="E496" s="91">
        <v>15.151572849239999</v>
      </c>
      <c r="F496" s="91">
        <v>11.469342857399999</v>
      </c>
      <c r="G496" s="91">
        <v>1.8644230256000001</v>
      </c>
      <c r="H496" s="91">
        <v>12.610981159699998</v>
      </c>
      <c r="I496" s="91">
        <v>16.886201402970006</v>
      </c>
      <c r="J496" s="91">
        <v>0</v>
      </c>
      <c r="K496" s="91">
        <v>0.20151177166000001</v>
      </c>
      <c r="L496" s="91">
        <v>0.18354807865999997</v>
      </c>
    </row>
    <row r="497" spans="1:12" x14ac:dyDescent="0.25">
      <c r="A497" s="90">
        <v>34720.499999998807</v>
      </c>
      <c r="B497" s="91">
        <v>226.39242814920996</v>
      </c>
      <c r="C497" s="91">
        <v>246.92917614066999</v>
      </c>
      <c r="D497" s="91">
        <v>237.37233658975995</v>
      </c>
      <c r="E497" s="91">
        <v>16.752654210309998</v>
      </c>
      <c r="F497" s="91">
        <v>11.469342857399999</v>
      </c>
      <c r="G497" s="91">
        <v>1.8660720734600003</v>
      </c>
      <c r="H497" s="91">
        <v>11.306244186959999</v>
      </c>
      <c r="I497" s="91">
        <v>18.470105583390001</v>
      </c>
      <c r="J497" s="91">
        <v>0</v>
      </c>
      <c r="K497" s="91">
        <v>0.20151177166000001</v>
      </c>
      <c r="L497" s="91">
        <v>1.3331019845799998</v>
      </c>
    </row>
    <row r="498" spans="1:12" x14ac:dyDescent="0.25">
      <c r="A498" s="90">
        <v>34720.541666665471</v>
      </c>
      <c r="B498" s="91">
        <v>190.24113317833013</v>
      </c>
      <c r="C498" s="91">
        <v>240.06899329037995</v>
      </c>
      <c r="D498" s="91">
        <v>245.70550369252999</v>
      </c>
      <c r="E498" s="91">
        <v>31.094379016190004</v>
      </c>
      <c r="F498" s="91">
        <v>11.469342857399999</v>
      </c>
      <c r="G498" s="91">
        <v>1.8605015168200001</v>
      </c>
      <c r="H498" s="91">
        <v>13.15407135645</v>
      </c>
      <c r="I498" s="91">
        <v>16.462916269470004</v>
      </c>
      <c r="J498" s="91">
        <v>0</v>
      </c>
      <c r="K498" s="91">
        <v>0.20151177166000001</v>
      </c>
      <c r="L498" s="91">
        <v>1.7928630082500001</v>
      </c>
    </row>
    <row r="499" spans="1:12" x14ac:dyDescent="0.25">
      <c r="A499" s="90">
        <v>34720.583333332135</v>
      </c>
      <c r="B499" s="91">
        <v>219.35839488468008</v>
      </c>
      <c r="C499" s="91">
        <v>258.20447533783005</v>
      </c>
      <c r="D499" s="91">
        <v>159.55452331254</v>
      </c>
      <c r="E499" s="91">
        <v>20.1227528959</v>
      </c>
      <c r="F499" s="91">
        <v>11.469342857399999</v>
      </c>
      <c r="G499" s="91">
        <v>1.8614065461100002</v>
      </c>
      <c r="H499" s="91">
        <v>18.746605978550001</v>
      </c>
      <c r="I499" s="91">
        <v>19.629781573689996</v>
      </c>
      <c r="J499" s="91">
        <v>0</v>
      </c>
      <c r="K499" s="91">
        <v>0.20151177166000001</v>
      </c>
      <c r="L499" s="91">
        <v>2.3384447573699996</v>
      </c>
    </row>
    <row r="500" spans="1:12" x14ac:dyDescent="0.25">
      <c r="A500" s="90">
        <v>34720.624999998799</v>
      </c>
      <c r="B500" s="91">
        <v>243.88271863684992</v>
      </c>
      <c r="C500" s="91">
        <v>255.56554552445985</v>
      </c>
      <c r="D500" s="91">
        <v>116.11415058146999</v>
      </c>
      <c r="E500" s="91">
        <v>24.905419754720004</v>
      </c>
      <c r="F500" s="91">
        <v>11.469342857399999</v>
      </c>
      <c r="G500" s="91">
        <v>1.8613662629100001</v>
      </c>
      <c r="H500" s="91">
        <v>21.795388240959998</v>
      </c>
      <c r="I500" s="91">
        <v>18.8781295267</v>
      </c>
      <c r="J500" s="91">
        <v>0</v>
      </c>
      <c r="K500" s="91">
        <v>0.29865566552999995</v>
      </c>
      <c r="L500" s="91">
        <v>5.876463640399999</v>
      </c>
    </row>
    <row r="501" spans="1:12" x14ac:dyDescent="0.25">
      <c r="A501" s="90">
        <v>34720.666666665464</v>
      </c>
      <c r="B501" s="91">
        <v>276.73781777733996</v>
      </c>
      <c r="C501" s="91">
        <v>264.04373086656994</v>
      </c>
      <c r="D501" s="91">
        <v>43.923551185119997</v>
      </c>
      <c r="E501" s="91">
        <v>36.450864075840009</v>
      </c>
      <c r="F501" s="91">
        <v>11.469342857399999</v>
      </c>
      <c r="G501" s="91">
        <v>0.13065947580000001</v>
      </c>
      <c r="H501" s="91">
        <v>24.145452002870002</v>
      </c>
      <c r="I501" s="91">
        <v>19.863501474890001</v>
      </c>
      <c r="J501" s="91">
        <v>0</v>
      </c>
      <c r="K501" s="91">
        <v>0.29865566552999995</v>
      </c>
      <c r="L501" s="91">
        <v>5.1562198118700007</v>
      </c>
    </row>
    <row r="502" spans="1:12" x14ac:dyDescent="0.25">
      <c r="A502" s="90">
        <v>34720.708333332128</v>
      </c>
      <c r="B502" s="91">
        <v>293.14583610063988</v>
      </c>
      <c r="C502" s="91">
        <v>248.94483632636999</v>
      </c>
      <c r="D502" s="91">
        <v>9.3330369205199997</v>
      </c>
      <c r="E502" s="91">
        <v>33.977090903780002</v>
      </c>
      <c r="F502" s="91">
        <v>11.469342857399999</v>
      </c>
      <c r="G502" s="91">
        <v>0.13065947580000001</v>
      </c>
      <c r="H502" s="91">
        <v>23.95336717799</v>
      </c>
      <c r="I502" s="91">
        <v>19.992153992019993</v>
      </c>
      <c r="J502" s="91">
        <v>0</v>
      </c>
      <c r="K502" s="91">
        <v>0.29865566552999995</v>
      </c>
      <c r="L502" s="91">
        <v>11.839165165660001</v>
      </c>
    </row>
    <row r="503" spans="1:12" x14ac:dyDescent="0.25">
      <c r="A503" s="90">
        <v>34720.749999998792</v>
      </c>
      <c r="B503" s="91">
        <v>297.23516145693003</v>
      </c>
      <c r="C503" s="91">
        <v>254.17127536486001</v>
      </c>
      <c r="D503" s="91">
        <v>0</v>
      </c>
      <c r="E503" s="91">
        <v>30.735982011760001</v>
      </c>
      <c r="F503" s="91">
        <v>11.469342857399999</v>
      </c>
      <c r="G503" s="91">
        <v>0.13065947580000001</v>
      </c>
      <c r="H503" s="91">
        <v>24.873048226880009</v>
      </c>
      <c r="I503" s="91">
        <v>20.082316334089999</v>
      </c>
      <c r="J503" s="91">
        <v>0</v>
      </c>
      <c r="K503" s="91">
        <v>0.29865566552999995</v>
      </c>
      <c r="L503" s="91">
        <v>9.3961167683799989</v>
      </c>
    </row>
    <row r="504" spans="1:12" x14ac:dyDescent="0.25">
      <c r="A504" s="90">
        <v>34720.791666665456</v>
      </c>
      <c r="B504" s="91">
        <v>305.10315694489998</v>
      </c>
      <c r="C504" s="91">
        <v>263.04893725436995</v>
      </c>
      <c r="D504" s="91">
        <v>0</v>
      </c>
      <c r="E504" s="91">
        <v>27.510783851320003</v>
      </c>
      <c r="F504" s="91">
        <v>11.469342857399999</v>
      </c>
      <c r="G504" s="91">
        <v>8.9659475800000013E-2</v>
      </c>
      <c r="H504" s="91">
        <v>26.097390955329999</v>
      </c>
      <c r="I504" s="91">
        <v>14.597159592710002</v>
      </c>
      <c r="J504" s="91">
        <v>0</v>
      </c>
      <c r="K504" s="91">
        <v>0.32702438564999992</v>
      </c>
      <c r="L504" s="91">
        <v>4.84184033868</v>
      </c>
    </row>
    <row r="505" spans="1:12" x14ac:dyDescent="0.25">
      <c r="A505" s="90">
        <v>34720.833333332121</v>
      </c>
      <c r="B505" s="91">
        <v>302.55798084432001</v>
      </c>
      <c r="C505" s="91">
        <v>271.95860390384991</v>
      </c>
      <c r="D505" s="91">
        <v>0</v>
      </c>
      <c r="E505" s="91">
        <v>31.996684800490005</v>
      </c>
      <c r="F505" s="91">
        <v>11.469342857399999</v>
      </c>
      <c r="G505" s="91">
        <v>1.3841053704800002</v>
      </c>
      <c r="H505" s="91">
        <v>25.915832256129999</v>
      </c>
      <c r="I505" s="91">
        <v>12.764052944350004</v>
      </c>
      <c r="J505" s="91">
        <v>0</v>
      </c>
      <c r="K505" s="91">
        <v>0.39074947627999995</v>
      </c>
      <c r="L505" s="91">
        <v>0.10411664422999999</v>
      </c>
    </row>
    <row r="506" spans="1:12" x14ac:dyDescent="0.25">
      <c r="A506" s="90">
        <v>34720.874999998785</v>
      </c>
      <c r="B506" s="91">
        <v>306.84542857336993</v>
      </c>
      <c r="C506" s="91">
        <v>268.5651620012801</v>
      </c>
      <c r="D506" s="91">
        <v>0</v>
      </c>
      <c r="E506" s="91">
        <v>31.596750556669999</v>
      </c>
      <c r="F506" s="91">
        <v>11.469342857399999</v>
      </c>
      <c r="G506" s="91">
        <v>1.8197831330300001</v>
      </c>
      <c r="H506" s="91">
        <v>24.247278022469999</v>
      </c>
      <c r="I506" s="91">
        <v>20.075167839669991</v>
      </c>
      <c r="J506" s="91">
        <v>0</v>
      </c>
      <c r="K506" s="91">
        <v>0.34865566552999999</v>
      </c>
      <c r="L506" s="91">
        <v>0.31055635975000001</v>
      </c>
    </row>
    <row r="507" spans="1:12" x14ac:dyDescent="0.25">
      <c r="A507" s="90">
        <v>34720.916666665449</v>
      </c>
      <c r="B507" s="91">
        <v>314.19496174333011</v>
      </c>
      <c r="C507" s="91">
        <v>268.12053211059009</v>
      </c>
      <c r="D507" s="91">
        <v>0</v>
      </c>
      <c r="E507" s="91">
        <v>27.888956551290001</v>
      </c>
      <c r="F507" s="91">
        <v>11.469342857399999</v>
      </c>
      <c r="G507" s="91">
        <v>8.9659475800000013E-2</v>
      </c>
      <c r="H507" s="91">
        <v>23.602616647949993</v>
      </c>
      <c r="I507" s="91">
        <v>14.190622789240006</v>
      </c>
      <c r="J507" s="91">
        <v>0</v>
      </c>
      <c r="K507" s="91">
        <v>0.34865566552999999</v>
      </c>
      <c r="L507" s="91">
        <v>0.31279269347999999</v>
      </c>
    </row>
    <row r="508" spans="1:12" x14ac:dyDescent="0.25">
      <c r="A508" s="90">
        <v>34720.958333332113</v>
      </c>
      <c r="B508" s="91">
        <v>304.45646935816006</v>
      </c>
      <c r="C508" s="91">
        <v>264.60921598671996</v>
      </c>
      <c r="D508" s="91">
        <v>0</v>
      </c>
      <c r="E508" s="91">
        <v>23.334191971649997</v>
      </c>
      <c r="F508" s="91">
        <v>11.469342857399999</v>
      </c>
      <c r="G508" s="91">
        <v>8.9659475800000013E-2</v>
      </c>
      <c r="H508" s="91">
        <v>23.067732061339996</v>
      </c>
      <c r="I508" s="91">
        <v>13.1836180939</v>
      </c>
      <c r="J508" s="91">
        <v>0</v>
      </c>
      <c r="K508" s="91">
        <v>0.33915577749999998</v>
      </c>
      <c r="L508" s="91">
        <v>4.3094393879999998E-2</v>
      </c>
    </row>
    <row r="509" spans="1:12" x14ac:dyDescent="0.25">
      <c r="A509" s="90">
        <v>34720.999999998778</v>
      </c>
      <c r="B509" s="91">
        <v>288.85289465831988</v>
      </c>
      <c r="C509" s="91">
        <v>264.51757524911</v>
      </c>
      <c r="D509" s="91">
        <v>0</v>
      </c>
      <c r="E509" s="91">
        <v>47.10457150289001</v>
      </c>
      <c r="F509" s="91">
        <v>11.469342857399999</v>
      </c>
      <c r="G509" s="91">
        <v>8.9659475800000013E-2</v>
      </c>
      <c r="H509" s="91">
        <v>20.912079269419998</v>
      </c>
      <c r="I509" s="91">
        <v>12.57897950742</v>
      </c>
      <c r="J509" s="91">
        <v>0</v>
      </c>
      <c r="K509" s="91">
        <v>0.28915577749999999</v>
      </c>
      <c r="L509" s="91">
        <v>6.5366533358199996</v>
      </c>
    </row>
    <row r="510" spans="1:12" x14ac:dyDescent="0.25">
      <c r="A510" s="90">
        <v>34721.041666665442</v>
      </c>
      <c r="B510" s="91">
        <v>286.00635716085992</v>
      </c>
      <c r="C510" s="91">
        <v>275.24276268146997</v>
      </c>
      <c r="D510" s="91">
        <v>0</v>
      </c>
      <c r="E510" s="91">
        <v>30.973710376039996</v>
      </c>
      <c r="F510" s="91">
        <v>11.469342857399999</v>
      </c>
      <c r="G510" s="91">
        <v>8.9659475800000013E-2</v>
      </c>
      <c r="H510" s="91">
        <v>20.034188314640001</v>
      </c>
      <c r="I510" s="91">
        <v>13.594029040899997</v>
      </c>
      <c r="J510" s="91">
        <v>0</v>
      </c>
      <c r="K510" s="91">
        <v>0.28915577749999999</v>
      </c>
      <c r="L510" s="91">
        <v>0.14000000000000001</v>
      </c>
    </row>
    <row r="511" spans="1:12" x14ac:dyDescent="0.25">
      <c r="A511" s="90">
        <v>34721.083333332106</v>
      </c>
      <c r="B511" s="91">
        <v>290.88879135027986</v>
      </c>
      <c r="C511" s="91">
        <v>271.84553089666014</v>
      </c>
      <c r="D511" s="91">
        <v>0</v>
      </c>
      <c r="E511" s="91">
        <v>30.952226269919993</v>
      </c>
      <c r="F511" s="91">
        <v>11.469342857399999</v>
      </c>
      <c r="G511" s="91">
        <v>8.9659475800000013E-2</v>
      </c>
      <c r="H511" s="91">
        <v>17.523396055920003</v>
      </c>
      <c r="I511" s="91">
        <v>13.57209598885</v>
      </c>
      <c r="J511" s="91">
        <v>0</v>
      </c>
      <c r="K511" s="91">
        <v>0.28915577749999999</v>
      </c>
      <c r="L511" s="91">
        <v>4.2070480340000001E-2</v>
      </c>
    </row>
    <row r="512" spans="1:12" x14ac:dyDescent="0.25">
      <c r="A512" s="90">
        <v>34721.12499999877</v>
      </c>
      <c r="B512" s="91">
        <v>281.75186092639996</v>
      </c>
      <c r="C512" s="91">
        <v>276.44594978508991</v>
      </c>
      <c r="D512" s="91">
        <v>0</v>
      </c>
      <c r="E512" s="91">
        <v>30.12073028391</v>
      </c>
      <c r="F512" s="91">
        <v>11.469342857399999</v>
      </c>
      <c r="G512" s="91">
        <v>0.73172946212000001</v>
      </c>
      <c r="H512" s="91">
        <v>16.951555755600001</v>
      </c>
      <c r="I512" s="91">
        <v>16.525419327260003</v>
      </c>
      <c r="J512" s="91">
        <v>0</v>
      </c>
      <c r="K512" s="91">
        <v>0.28915577749999999</v>
      </c>
      <c r="L512" s="91">
        <v>0.53626422389999995</v>
      </c>
    </row>
    <row r="513" spans="1:12" x14ac:dyDescent="0.25">
      <c r="A513" s="90">
        <v>34721.166666665435</v>
      </c>
      <c r="B513" s="91">
        <v>280.39677843214992</v>
      </c>
      <c r="C513" s="91">
        <v>284.26811524732005</v>
      </c>
      <c r="D513" s="91">
        <v>0</v>
      </c>
      <c r="E513" s="91">
        <v>31.902768657690004</v>
      </c>
      <c r="F513" s="91">
        <v>11.469342857399999</v>
      </c>
      <c r="G513" s="91">
        <v>1.8169475617400002</v>
      </c>
      <c r="H513" s="91">
        <v>16.862341981240004</v>
      </c>
      <c r="I513" s="91">
        <v>16.897612626580003</v>
      </c>
      <c r="J513" s="91">
        <v>0</v>
      </c>
      <c r="K513" s="91">
        <v>0.28915577749999999</v>
      </c>
      <c r="L513" s="91">
        <v>0.19093684025999999</v>
      </c>
    </row>
    <row r="514" spans="1:12" x14ac:dyDescent="0.25">
      <c r="A514" s="90">
        <v>34721.208333332099</v>
      </c>
      <c r="B514" s="91">
        <v>309.64133082409001</v>
      </c>
      <c r="C514" s="91">
        <v>269.86559051819</v>
      </c>
      <c r="D514" s="91">
        <v>0</v>
      </c>
      <c r="E514" s="91">
        <v>34.801987677789995</v>
      </c>
      <c r="F514" s="91">
        <v>11.469342857399999</v>
      </c>
      <c r="G514" s="91">
        <v>8.9659475800000013E-2</v>
      </c>
      <c r="H514" s="91">
        <v>17.58763086954</v>
      </c>
      <c r="I514" s="91">
        <v>11.710712399980006</v>
      </c>
      <c r="J514" s="91">
        <v>0</v>
      </c>
      <c r="K514" s="91">
        <v>0.33915577749999998</v>
      </c>
      <c r="L514" s="91">
        <v>2.0543490664899999</v>
      </c>
    </row>
    <row r="515" spans="1:12" x14ac:dyDescent="0.25">
      <c r="A515" s="90">
        <v>34721.249999998763</v>
      </c>
      <c r="B515" s="91">
        <v>321.35119095265992</v>
      </c>
      <c r="C515" s="91">
        <v>272.27863236354995</v>
      </c>
      <c r="D515" s="91">
        <v>0.27565191446000004</v>
      </c>
      <c r="E515" s="91">
        <v>34.595199587780009</v>
      </c>
      <c r="F515" s="91">
        <v>11.469342857399999</v>
      </c>
      <c r="G515" s="91">
        <v>8.9659475800000013E-2</v>
      </c>
      <c r="H515" s="91">
        <v>23.328415402530002</v>
      </c>
      <c r="I515" s="91">
        <v>12.301764608220008</v>
      </c>
      <c r="J515" s="91">
        <v>0</v>
      </c>
      <c r="K515" s="91">
        <v>0.33915577749999998</v>
      </c>
      <c r="L515" s="91">
        <v>3.6687341391999997</v>
      </c>
    </row>
    <row r="516" spans="1:12" x14ac:dyDescent="0.25">
      <c r="A516" s="90">
        <v>34721.291666665427</v>
      </c>
      <c r="B516" s="91">
        <v>336.38482979968995</v>
      </c>
      <c r="C516" s="91">
        <v>262.26748171710989</v>
      </c>
      <c r="D516" s="91">
        <v>11.050998595479996</v>
      </c>
      <c r="E516" s="91">
        <v>44.989341605380005</v>
      </c>
      <c r="F516" s="91">
        <v>11.469342857399999</v>
      </c>
      <c r="G516" s="91">
        <v>8.9659475800000013E-2</v>
      </c>
      <c r="H516" s="91">
        <v>26.703258398230005</v>
      </c>
      <c r="I516" s="91">
        <v>14.461696151880002</v>
      </c>
      <c r="J516" s="91">
        <v>0</v>
      </c>
      <c r="K516" s="91">
        <v>0.30984845241999998</v>
      </c>
      <c r="L516" s="91">
        <v>3.0509702019899998</v>
      </c>
    </row>
    <row r="517" spans="1:12" x14ac:dyDescent="0.25">
      <c r="A517" s="90">
        <v>34721.333333332092</v>
      </c>
      <c r="B517" s="91">
        <v>328.39901006418006</v>
      </c>
      <c r="C517" s="91">
        <v>270.04364831135001</v>
      </c>
      <c r="D517" s="91">
        <v>53.237350522140041</v>
      </c>
      <c r="E517" s="91">
        <v>39.705200513420003</v>
      </c>
      <c r="F517" s="91">
        <v>11.469342857399999</v>
      </c>
      <c r="G517" s="91">
        <v>1.8166660676000002</v>
      </c>
      <c r="H517" s="91">
        <v>24.367168338000003</v>
      </c>
      <c r="I517" s="91">
        <v>20.171367130939998</v>
      </c>
      <c r="J517" s="91">
        <v>0</v>
      </c>
      <c r="K517" s="91">
        <v>0.25984845242000004</v>
      </c>
      <c r="L517" s="91">
        <v>0</v>
      </c>
    </row>
    <row r="518" spans="1:12" x14ac:dyDescent="0.25">
      <c r="A518" s="90">
        <v>34721.374999998756</v>
      </c>
      <c r="B518" s="91">
        <v>323.51061924382998</v>
      </c>
      <c r="C518" s="91">
        <v>275.61389166722995</v>
      </c>
      <c r="D518" s="91">
        <v>129.97048165700005</v>
      </c>
      <c r="E518" s="91">
        <v>29.377090533119993</v>
      </c>
      <c r="F518" s="91">
        <v>11.469342857399999</v>
      </c>
      <c r="G518" s="91">
        <v>1.8149768586100001</v>
      </c>
      <c r="H518" s="91">
        <v>15.589065902209999</v>
      </c>
      <c r="I518" s="91">
        <v>18.745256642770006</v>
      </c>
      <c r="J518" s="91">
        <v>0</v>
      </c>
      <c r="K518" s="91">
        <v>0.25984845242000004</v>
      </c>
      <c r="L518" s="91">
        <v>0</v>
      </c>
    </row>
    <row r="519" spans="1:12" x14ac:dyDescent="0.25">
      <c r="A519" s="90">
        <v>34721.41666666542</v>
      </c>
      <c r="B519" s="91">
        <v>292.70184208412002</v>
      </c>
      <c r="C519" s="91">
        <v>267.2367881734599</v>
      </c>
      <c r="D519" s="91">
        <v>192.04129116559002</v>
      </c>
      <c r="E519" s="91">
        <v>21.965623695279998</v>
      </c>
      <c r="F519" s="91">
        <v>11.469342857399999</v>
      </c>
      <c r="G519" s="91">
        <v>8.9659475800000013E-2</v>
      </c>
      <c r="H519" s="91">
        <v>15.807606794890003</v>
      </c>
      <c r="I519" s="91">
        <v>19.660950237140003</v>
      </c>
      <c r="J519" s="91">
        <v>0</v>
      </c>
      <c r="K519" s="91">
        <v>0.25984845242000004</v>
      </c>
      <c r="L519" s="91">
        <v>4.4331768050399996</v>
      </c>
    </row>
    <row r="520" spans="1:12" x14ac:dyDescent="0.25">
      <c r="A520" s="90">
        <v>34721.458333332084</v>
      </c>
      <c r="B520" s="91">
        <v>291.79931650090998</v>
      </c>
      <c r="C520" s="91">
        <v>261.38866347306998</v>
      </c>
      <c r="D520" s="91">
        <v>232.93355658216007</v>
      </c>
      <c r="E520" s="91">
        <v>27.718449202009992</v>
      </c>
      <c r="F520" s="91">
        <v>11.469342857399999</v>
      </c>
      <c r="G520" s="91">
        <v>1.8176917023600001</v>
      </c>
      <c r="H520" s="91">
        <v>15.66927057613</v>
      </c>
      <c r="I520" s="91">
        <v>16.870748347900008</v>
      </c>
      <c r="J520" s="91">
        <v>0</v>
      </c>
      <c r="K520" s="91">
        <v>0.25984845242000004</v>
      </c>
      <c r="L520" s="91">
        <v>0.30119238700000001</v>
      </c>
    </row>
    <row r="521" spans="1:12" x14ac:dyDescent="0.25">
      <c r="A521" s="90">
        <v>34721.499999998749</v>
      </c>
      <c r="B521" s="91">
        <v>279.18754621241987</v>
      </c>
      <c r="C521" s="91">
        <v>264.70966872674012</v>
      </c>
      <c r="D521" s="91">
        <v>254.68141575551007</v>
      </c>
      <c r="E521" s="91">
        <v>35.115792798939999</v>
      </c>
      <c r="F521" s="91">
        <v>11.469342857399999</v>
      </c>
      <c r="G521" s="91">
        <v>1.83707768869</v>
      </c>
      <c r="H521" s="91">
        <v>14.964377466169999</v>
      </c>
      <c r="I521" s="91">
        <v>17.970634684190006</v>
      </c>
      <c r="J521" s="91">
        <v>0</v>
      </c>
      <c r="K521" s="91">
        <v>0.25984845242000004</v>
      </c>
      <c r="L521" s="91">
        <v>0</v>
      </c>
    </row>
    <row r="522" spans="1:12" x14ac:dyDescent="0.25">
      <c r="A522" s="90">
        <v>34721.541666665413</v>
      </c>
      <c r="B522" s="91">
        <v>286.07084487625002</v>
      </c>
      <c r="C522" s="91">
        <v>260.45338825471993</v>
      </c>
      <c r="D522" s="91">
        <v>221.69575738303999</v>
      </c>
      <c r="E522" s="91">
        <v>26.987440985019997</v>
      </c>
      <c r="F522" s="91">
        <v>11.469342857399999</v>
      </c>
      <c r="G522" s="91">
        <v>1.8371984162300001</v>
      </c>
      <c r="H522" s="91">
        <v>16.619447243999993</v>
      </c>
      <c r="I522" s="91">
        <v>19.65566862304</v>
      </c>
      <c r="J522" s="91">
        <v>0</v>
      </c>
      <c r="K522" s="91">
        <v>0.25984845242000004</v>
      </c>
      <c r="L522" s="91">
        <v>0</v>
      </c>
    </row>
    <row r="523" spans="1:12" x14ac:dyDescent="0.25">
      <c r="A523" s="90">
        <v>34721.583333332077</v>
      </c>
      <c r="B523" s="91">
        <v>291.34620587584004</v>
      </c>
      <c r="C523" s="91">
        <v>256.41437040101005</v>
      </c>
      <c r="D523" s="91">
        <v>166.19549702350994</v>
      </c>
      <c r="E523" s="91">
        <v>37.457820070450005</v>
      </c>
      <c r="F523" s="91">
        <v>11.469342857399999</v>
      </c>
      <c r="G523" s="91">
        <v>1.8374799103700001</v>
      </c>
      <c r="H523" s="91">
        <v>17.635001980889999</v>
      </c>
      <c r="I523" s="91">
        <v>18.507274494959997</v>
      </c>
      <c r="J523" s="91">
        <v>0</v>
      </c>
      <c r="K523" s="91">
        <v>0.30984845241999998</v>
      </c>
      <c r="L523" s="91">
        <v>0</v>
      </c>
    </row>
    <row r="524" spans="1:12" x14ac:dyDescent="0.25">
      <c r="A524" s="90">
        <v>34721.624999998741</v>
      </c>
      <c r="B524" s="91">
        <v>297.97799513273992</v>
      </c>
      <c r="C524" s="91">
        <v>254.28460567562001</v>
      </c>
      <c r="D524" s="91">
        <v>108.30445664013996</v>
      </c>
      <c r="E524" s="91">
        <v>48.964791949899997</v>
      </c>
      <c r="F524" s="91">
        <v>11.469342857399999</v>
      </c>
      <c r="G524" s="91">
        <v>1.8408383088100002</v>
      </c>
      <c r="H524" s="91">
        <v>22.21661944397</v>
      </c>
      <c r="I524" s="91">
        <v>18.136334123170005</v>
      </c>
      <c r="J524" s="91">
        <v>0</v>
      </c>
      <c r="K524" s="91">
        <v>0.30984845241999998</v>
      </c>
      <c r="L524" s="91">
        <v>5.1304776481900012</v>
      </c>
    </row>
    <row r="525" spans="1:12" x14ac:dyDescent="0.25">
      <c r="A525" s="90">
        <v>34721.666666665406</v>
      </c>
      <c r="B525" s="91">
        <v>312.35353483937996</v>
      </c>
      <c r="C525" s="91">
        <v>237.05430125078999</v>
      </c>
      <c r="D525" s="91">
        <v>42.378595449759999</v>
      </c>
      <c r="E525" s="91">
        <v>59.04366231357001</v>
      </c>
      <c r="F525" s="91">
        <v>11.469342857399999</v>
      </c>
      <c r="G525" s="91">
        <v>1.8470924592000002</v>
      </c>
      <c r="H525" s="91">
        <v>36.231011718249995</v>
      </c>
      <c r="I525" s="91">
        <v>18.893604098910007</v>
      </c>
      <c r="J525" s="91">
        <v>0</v>
      </c>
      <c r="K525" s="91">
        <v>0.35194226316999999</v>
      </c>
      <c r="L525" s="91">
        <v>10.994982703089999</v>
      </c>
    </row>
    <row r="526" spans="1:12" x14ac:dyDescent="0.25">
      <c r="A526" s="90">
        <v>34721.70833333207</v>
      </c>
      <c r="B526" s="91">
        <v>314.13925219398004</v>
      </c>
      <c r="C526" s="91">
        <v>229.9500592986999</v>
      </c>
      <c r="D526" s="91">
        <v>8.1947272951100008</v>
      </c>
      <c r="E526" s="91">
        <v>66.837176336140004</v>
      </c>
      <c r="F526" s="91">
        <v>11.469342857399999</v>
      </c>
      <c r="G526" s="91">
        <v>1.8793489289300001</v>
      </c>
      <c r="H526" s="91">
        <v>34.647266608160002</v>
      </c>
      <c r="I526" s="91">
        <v>20.179657679509994</v>
      </c>
      <c r="J526" s="91">
        <v>0</v>
      </c>
      <c r="K526" s="91">
        <v>0.35194226316999999</v>
      </c>
      <c r="L526" s="91">
        <v>30.718749915789999</v>
      </c>
    </row>
    <row r="527" spans="1:12" x14ac:dyDescent="0.25">
      <c r="A527" s="90">
        <v>34721.749999998734</v>
      </c>
      <c r="B527" s="91">
        <v>318.03746742293993</v>
      </c>
      <c r="C527" s="91">
        <v>212.69777613237997</v>
      </c>
      <c r="D527" s="91">
        <v>0</v>
      </c>
      <c r="E527" s="91">
        <v>73.09740678303001</v>
      </c>
      <c r="F527" s="91">
        <v>11.469342857399999</v>
      </c>
      <c r="G527" s="91">
        <v>1.86243645334</v>
      </c>
      <c r="H527" s="91">
        <v>36.341486135869999</v>
      </c>
      <c r="I527" s="91">
        <v>20.826676612410008</v>
      </c>
      <c r="J527" s="91">
        <v>0</v>
      </c>
      <c r="K527" s="91">
        <v>0.35194226316999999</v>
      </c>
      <c r="L527" s="91">
        <v>40.871598723989997</v>
      </c>
    </row>
    <row r="528" spans="1:12" x14ac:dyDescent="0.25">
      <c r="A528" s="90">
        <v>34721.791666665398</v>
      </c>
      <c r="B528" s="91">
        <v>320.88237774641004</v>
      </c>
      <c r="C528" s="91">
        <v>191.89878372367991</v>
      </c>
      <c r="D528" s="91">
        <v>0</v>
      </c>
      <c r="E528" s="91">
        <v>62.85227391107</v>
      </c>
      <c r="F528" s="91">
        <v>11.469342857399999</v>
      </c>
      <c r="G528" s="91">
        <v>1.8619537873200003</v>
      </c>
      <c r="H528" s="91">
        <v>32.23012054937</v>
      </c>
      <c r="I528" s="91">
        <v>20.861699584819998</v>
      </c>
      <c r="J528" s="91">
        <v>0</v>
      </c>
      <c r="K528" s="91">
        <v>0.35194226316999999</v>
      </c>
      <c r="L528" s="91">
        <v>46.626365387540005</v>
      </c>
    </row>
    <row r="529" spans="1:12" x14ac:dyDescent="0.25">
      <c r="A529" s="90">
        <v>34721.833333332062</v>
      </c>
      <c r="B529" s="91">
        <v>327.34633360091004</v>
      </c>
      <c r="C529" s="91">
        <v>193.74874862372994</v>
      </c>
      <c r="D529" s="91">
        <v>0</v>
      </c>
      <c r="E529" s="91">
        <v>49.811484069389991</v>
      </c>
      <c r="F529" s="91">
        <v>11.469342857399999</v>
      </c>
      <c r="G529" s="91">
        <v>1.8619537873200003</v>
      </c>
      <c r="H529" s="91">
        <v>31.139358914700004</v>
      </c>
      <c r="I529" s="91">
        <v>18.753004239269995</v>
      </c>
      <c r="J529" s="91">
        <v>0</v>
      </c>
      <c r="K529" s="91">
        <v>0.35194226316999999</v>
      </c>
      <c r="L529" s="91">
        <v>39.645841405139997</v>
      </c>
    </row>
    <row r="530" spans="1:12" x14ac:dyDescent="0.25">
      <c r="A530" s="90">
        <v>34721.874999998727</v>
      </c>
      <c r="B530" s="91">
        <v>331.45950166066018</v>
      </c>
      <c r="C530" s="91">
        <v>204.38850133269003</v>
      </c>
      <c r="D530" s="91">
        <v>0</v>
      </c>
      <c r="E530" s="91">
        <v>55.237566993070011</v>
      </c>
      <c r="F530" s="91">
        <v>11.469342857399999</v>
      </c>
      <c r="G530" s="91">
        <v>1.86167229318</v>
      </c>
      <c r="H530" s="91">
        <v>27.513560491940005</v>
      </c>
      <c r="I530" s="91">
        <v>18.445239565630008</v>
      </c>
      <c r="J530" s="91">
        <v>0</v>
      </c>
      <c r="K530" s="91">
        <v>0.35194226316999999</v>
      </c>
      <c r="L530" s="91">
        <v>24.35268857861</v>
      </c>
    </row>
    <row r="531" spans="1:12" x14ac:dyDescent="0.25">
      <c r="A531" s="90">
        <v>34721.916666665391</v>
      </c>
      <c r="B531" s="91">
        <v>332.76217196176998</v>
      </c>
      <c r="C531" s="91">
        <v>213.31456164790998</v>
      </c>
      <c r="D531" s="91">
        <v>0</v>
      </c>
      <c r="E531" s="91">
        <v>50.722059349710001</v>
      </c>
      <c r="F531" s="91">
        <v>11.469342857399999</v>
      </c>
      <c r="G531" s="91">
        <v>1.862356009</v>
      </c>
      <c r="H531" s="91">
        <v>24.839133563200001</v>
      </c>
      <c r="I531" s="91">
        <v>18.794626174279987</v>
      </c>
      <c r="J531" s="91">
        <v>0</v>
      </c>
      <c r="K531" s="91">
        <v>0.35194226316999999</v>
      </c>
      <c r="L531" s="91">
        <v>9.0978730833900006</v>
      </c>
    </row>
    <row r="532" spans="1:12" x14ac:dyDescent="0.25">
      <c r="A532" s="90">
        <v>34721.958333332055</v>
      </c>
      <c r="B532" s="91">
        <v>336.54516392059014</v>
      </c>
      <c r="C532" s="91">
        <v>216.91840270512992</v>
      </c>
      <c r="D532" s="91">
        <v>0</v>
      </c>
      <c r="E532" s="91">
        <v>44.978289623980004</v>
      </c>
      <c r="F532" s="91">
        <v>11.469342857399999</v>
      </c>
      <c r="G532" s="91">
        <v>1.8625973420100002</v>
      </c>
      <c r="H532" s="91">
        <v>19.740328153029999</v>
      </c>
      <c r="I532" s="91">
        <v>18.298295737639993</v>
      </c>
      <c r="J532" s="91">
        <v>0</v>
      </c>
      <c r="K532" s="91">
        <v>0.33124958825</v>
      </c>
      <c r="L532" s="91">
        <v>1.1974183130200002</v>
      </c>
    </row>
    <row r="533" spans="1:12" x14ac:dyDescent="0.25">
      <c r="A533" s="90">
        <v>34721.999999998719</v>
      </c>
      <c r="B533" s="91">
        <v>342.7714458380899</v>
      </c>
      <c r="C533" s="91">
        <v>239.64423217274995</v>
      </c>
      <c r="D533" s="91">
        <v>0</v>
      </c>
      <c r="E533" s="91">
        <v>49.445787191949996</v>
      </c>
      <c r="F533" s="91">
        <v>11.469342857399999</v>
      </c>
      <c r="G533" s="91">
        <v>1.8614509797100003</v>
      </c>
      <c r="H533" s="91">
        <v>14.214284431549999</v>
      </c>
      <c r="I533" s="91">
        <v>18.371633399739991</v>
      </c>
      <c r="J533" s="91">
        <v>0</v>
      </c>
      <c r="K533" s="91">
        <v>0.30290569290999997</v>
      </c>
      <c r="L533" s="91">
        <v>0.56348621656999998</v>
      </c>
    </row>
    <row r="534" spans="1:12" x14ac:dyDescent="0.25">
      <c r="A534" s="90">
        <v>34722.041666665384</v>
      </c>
      <c r="B534" s="91">
        <v>342.84282366708993</v>
      </c>
      <c r="C534" s="91">
        <v>258.85053270759005</v>
      </c>
      <c r="D534" s="91">
        <v>0</v>
      </c>
      <c r="E534" s="91">
        <v>45.551093884320011</v>
      </c>
      <c r="F534" s="91">
        <v>11.469342857399999</v>
      </c>
      <c r="G534" s="91">
        <v>1.8612096467000001</v>
      </c>
      <c r="H534" s="91">
        <v>13.882671678020001</v>
      </c>
      <c r="I534" s="91">
        <v>18.267590135829991</v>
      </c>
      <c r="J534" s="91">
        <v>0</v>
      </c>
      <c r="K534" s="91">
        <v>0.30290569290999997</v>
      </c>
      <c r="L534" s="91">
        <v>0.45801002598000001</v>
      </c>
    </row>
    <row r="535" spans="1:12" x14ac:dyDescent="0.25">
      <c r="A535" s="90">
        <v>34722.083333332048</v>
      </c>
      <c r="B535" s="91">
        <v>341.01408855021015</v>
      </c>
      <c r="C535" s="91">
        <v>277.72462366778984</v>
      </c>
      <c r="D535" s="91">
        <v>0</v>
      </c>
      <c r="E535" s="91">
        <v>34.855763653980006</v>
      </c>
      <c r="F535" s="91">
        <v>11.0232857145</v>
      </c>
      <c r="G535" s="91">
        <v>1.8611694855700001</v>
      </c>
      <c r="H535" s="91">
        <v>13.70353652799</v>
      </c>
      <c r="I535" s="91">
        <v>17.986232777739996</v>
      </c>
      <c r="J535" s="91">
        <v>0</v>
      </c>
      <c r="K535" s="91">
        <v>0.30290569290999997</v>
      </c>
      <c r="L535" s="91">
        <v>0.28952623803999999</v>
      </c>
    </row>
    <row r="536" spans="1:12" x14ac:dyDescent="0.25">
      <c r="A536" s="90">
        <v>34722.124999998712</v>
      </c>
      <c r="B536" s="91">
        <v>349.97588993084997</v>
      </c>
      <c r="C536" s="91">
        <v>281.89837761071999</v>
      </c>
      <c r="D536" s="91">
        <v>0</v>
      </c>
      <c r="E536" s="91">
        <v>39.001146804109993</v>
      </c>
      <c r="F536" s="91">
        <v>11.0232857145</v>
      </c>
      <c r="G536" s="91">
        <v>1.8602041535300002</v>
      </c>
      <c r="H536" s="91">
        <v>13.772181631640002</v>
      </c>
      <c r="I536" s="91">
        <v>18.50148895317999</v>
      </c>
      <c r="J536" s="91">
        <v>0</v>
      </c>
      <c r="K536" s="91">
        <v>0.26081188216000001</v>
      </c>
      <c r="L536" s="91">
        <v>0.22479930420999999</v>
      </c>
    </row>
    <row r="537" spans="1:12" x14ac:dyDescent="0.25">
      <c r="A537" s="90">
        <v>34722.166666665376</v>
      </c>
      <c r="B537" s="91">
        <v>351.48445286345986</v>
      </c>
      <c r="C537" s="91">
        <v>282.83411434723007</v>
      </c>
      <c r="D537" s="91">
        <v>0</v>
      </c>
      <c r="E537" s="91">
        <v>33.227304825339992</v>
      </c>
      <c r="F537" s="91">
        <v>11.0232857145</v>
      </c>
      <c r="G537" s="91">
        <v>1.8590177521700002</v>
      </c>
      <c r="H537" s="91">
        <v>13.31083136733</v>
      </c>
      <c r="I537" s="91">
        <v>19.658968268999988</v>
      </c>
      <c r="J537" s="91">
        <v>0</v>
      </c>
      <c r="K537" s="91">
        <v>0.26081188216000001</v>
      </c>
      <c r="L537" s="91">
        <v>0</v>
      </c>
    </row>
    <row r="538" spans="1:12" x14ac:dyDescent="0.25">
      <c r="A538" s="90">
        <v>34722.208333332041</v>
      </c>
      <c r="B538" s="91">
        <v>352.47443818559998</v>
      </c>
      <c r="C538" s="91">
        <v>275.98693739989</v>
      </c>
      <c r="D538" s="91">
        <v>0</v>
      </c>
      <c r="E538" s="91">
        <v>31.146186722239996</v>
      </c>
      <c r="F538" s="91">
        <v>11.0232857145</v>
      </c>
      <c r="G538" s="91">
        <v>1.8575497345900001</v>
      </c>
      <c r="H538" s="91">
        <v>13.845049725370002</v>
      </c>
      <c r="I538" s="91">
        <v>19.836939843339991</v>
      </c>
      <c r="J538" s="91">
        <v>0</v>
      </c>
      <c r="K538" s="91">
        <v>0.26081188216000001</v>
      </c>
      <c r="L538" s="91">
        <v>0</v>
      </c>
    </row>
    <row r="539" spans="1:12" x14ac:dyDescent="0.25">
      <c r="A539" s="90">
        <v>34722.249999998705</v>
      </c>
      <c r="B539" s="91">
        <v>353.49759268633989</v>
      </c>
      <c r="C539" s="91">
        <v>272.32422281786023</v>
      </c>
      <c r="D539" s="91">
        <v>0.52941416525999996</v>
      </c>
      <c r="E539" s="91">
        <v>44.357855818360001</v>
      </c>
      <c r="F539" s="91">
        <v>11.0232857145</v>
      </c>
      <c r="G539" s="91">
        <v>1.8572681183799999</v>
      </c>
      <c r="H539" s="91">
        <v>15.040609674700001</v>
      </c>
      <c r="I539" s="91">
        <v>20.309390967439992</v>
      </c>
      <c r="J539" s="91">
        <v>0</v>
      </c>
      <c r="K539" s="91">
        <v>0.26081188216000001</v>
      </c>
      <c r="L539" s="91">
        <v>0.73345712569999999</v>
      </c>
    </row>
    <row r="540" spans="1:12" x14ac:dyDescent="0.25">
      <c r="A540" s="90">
        <v>34722.291666665369</v>
      </c>
      <c r="B540" s="91">
        <v>360.28433310634006</v>
      </c>
      <c r="C540" s="91">
        <v>276.04042214757993</v>
      </c>
      <c r="D540" s="91">
        <v>13.291891044750006</v>
      </c>
      <c r="E540" s="91">
        <v>48.95171072418001</v>
      </c>
      <c r="F540" s="91">
        <v>11.0232857145</v>
      </c>
      <c r="G540" s="91">
        <v>1.8715060334200002</v>
      </c>
      <c r="H540" s="91">
        <v>16.750990983679998</v>
      </c>
      <c r="I540" s="91">
        <v>20.727093775529994</v>
      </c>
      <c r="J540" s="91">
        <v>0</v>
      </c>
      <c r="K540" s="91">
        <v>0.23150455708000001</v>
      </c>
      <c r="L540" s="91">
        <v>1.3643153670299999</v>
      </c>
    </row>
    <row r="541" spans="1:12" x14ac:dyDescent="0.25">
      <c r="A541" s="90">
        <v>34722.333333332033</v>
      </c>
      <c r="B541" s="91">
        <v>359.72431126902984</v>
      </c>
      <c r="C541" s="91">
        <v>285.63137389468989</v>
      </c>
      <c r="D541" s="91">
        <v>56.006020681859994</v>
      </c>
      <c r="E541" s="91">
        <v>53.163300944390002</v>
      </c>
      <c r="F541" s="91">
        <v>11.0232857145</v>
      </c>
      <c r="G541" s="91">
        <v>1.8733762726800001</v>
      </c>
      <c r="H541" s="91">
        <v>12.271363693250002</v>
      </c>
      <c r="I541" s="91">
        <v>20.760571981479998</v>
      </c>
      <c r="J541" s="91">
        <v>0</v>
      </c>
      <c r="K541" s="91">
        <v>0.23150455708000001</v>
      </c>
      <c r="L541" s="91">
        <v>1.4239029988899998</v>
      </c>
    </row>
    <row r="542" spans="1:12" x14ac:dyDescent="0.25">
      <c r="A542" s="90">
        <v>34722.374999998698</v>
      </c>
      <c r="B542" s="91">
        <v>357.04224901937999</v>
      </c>
      <c r="C542" s="91">
        <v>278.21987435822007</v>
      </c>
      <c r="D542" s="91">
        <v>130.66010450822998</v>
      </c>
      <c r="E542" s="91">
        <v>48.281581721520013</v>
      </c>
      <c r="F542" s="91">
        <v>11.0232857145</v>
      </c>
      <c r="G542" s="91">
        <v>1.8741605744300001</v>
      </c>
      <c r="H542" s="91">
        <v>9.2382142940299996</v>
      </c>
      <c r="I542" s="91">
        <v>20.538448874269999</v>
      </c>
      <c r="J542" s="91">
        <v>0</v>
      </c>
      <c r="K542" s="91">
        <v>0.23150455708000001</v>
      </c>
      <c r="L542" s="91">
        <v>4.947305741E-2</v>
      </c>
    </row>
    <row r="543" spans="1:12" x14ac:dyDescent="0.25">
      <c r="A543" s="90">
        <v>34722.416666665362</v>
      </c>
      <c r="B543" s="91">
        <v>342.66315893785998</v>
      </c>
      <c r="C543" s="91">
        <v>278.45352825822999</v>
      </c>
      <c r="D543" s="91">
        <v>186.20552835743996</v>
      </c>
      <c r="E543" s="91">
        <v>35.906399948589993</v>
      </c>
      <c r="F543" s="91">
        <v>11.0232857145</v>
      </c>
      <c r="G543" s="91">
        <v>1.8753269562700001</v>
      </c>
      <c r="H543" s="91">
        <v>9.1872147630600001</v>
      </c>
      <c r="I543" s="91">
        <v>20.482572841920003</v>
      </c>
      <c r="J543" s="91">
        <v>0</v>
      </c>
      <c r="K543" s="91">
        <v>0.23150455708000001</v>
      </c>
      <c r="L543" s="91">
        <v>0</v>
      </c>
    </row>
    <row r="544" spans="1:12" x14ac:dyDescent="0.25">
      <c r="A544" s="90">
        <v>34722.458333332026</v>
      </c>
      <c r="B544" s="91">
        <v>334.60826196076982</v>
      </c>
      <c r="C544" s="91">
        <v>276.08237947374982</v>
      </c>
      <c r="D544" s="91">
        <v>238.71845013946987</v>
      </c>
      <c r="E544" s="91">
        <v>30.773193446879997</v>
      </c>
      <c r="F544" s="91">
        <v>11.0232857145</v>
      </c>
      <c r="G544" s="91">
        <v>1.8718076691600001</v>
      </c>
      <c r="H544" s="91">
        <v>9.1800481303300003</v>
      </c>
      <c r="I544" s="91">
        <v>20.489621306620002</v>
      </c>
      <c r="J544" s="91">
        <v>0</v>
      </c>
      <c r="K544" s="91">
        <v>0.23150455708000001</v>
      </c>
      <c r="L544" s="91">
        <v>0.17778028121</v>
      </c>
    </row>
    <row r="545" spans="1:12" x14ac:dyDescent="0.25">
      <c r="A545" s="90">
        <v>34722.49999999869</v>
      </c>
      <c r="B545" s="91">
        <v>342.8073484318798</v>
      </c>
      <c r="C545" s="91">
        <v>272.40899429982005</v>
      </c>
      <c r="D545" s="91">
        <v>222.29330601184992</v>
      </c>
      <c r="E545" s="91">
        <v>49.94884852517</v>
      </c>
      <c r="F545" s="91">
        <v>11.0232857145</v>
      </c>
      <c r="G545" s="91">
        <v>1.8728534455300001</v>
      </c>
      <c r="H545" s="91">
        <v>9.0040897878999981</v>
      </c>
      <c r="I545" s="91">
        <v>20.228196095940003</v>
      </c>
      <c r="J545" s="91">
        <v>0</v>
      </c>
      <c r="K545" s="91">
        <v>0.23150455708000001</v>
      </c>
      <c r="L545" s="91">
        <v>0.38160082661</v>
      </c>
    </row>
    <row r="546" spans="1:12" x14ac:dyDescent="0.25">
      <c r="A546" s="90">
        <v>34722.541666665355</v>
      </c>
      <c r="B546" s="91">
        <v>349.68503662449012</v>
      </c>
      <c r="C546" s="91">
        <v>282.79204907920996</v>
      </c>
      <c r="D546" s="91">
        <v>212.66465121892992</v>
      </c>
      <c r="E546" s="91">
        <v>55.573350748580012</v>
      </c>
      <c r="F546" s="91">
        <v>11.0232857145</v>
      </c>
      <c r="G546" s="91">
        <v>1.8731952424</v>
      </c>
      <c r="H546" s="91">
        <v>14.317067733000004</v>
      </c>
      <c r="I546" s="91">
        <v>20.399940606799998</v>
      </c>
      <c r="J546" s="91">
        <v>0</v>
      </c>
      <c r="K546" s="91">
        <v>0.23150455708000001</v>
      </c>
      <c r="L546" s="91">
        <v>2.36050541999</v>
      </c>
    </row>
    <row r="547" spans="1:12" x14ac:dyDescent="0.25">
      <c r="A547" s="90">
        <v>34722.583333332019</v>
      </c>
      <c r="B547" s="91">
        <v>366.85306803655993</v>
      </c>
      <c r="C547" s="91">
        <v>288.67073608814002</v>
      </c>
      <c r="D547" s="91">
        <v>150.53507156329997</v>
      </c>
      <c r="E547" s="91">
        <v>58.790396590470003</v>
      </c>
      <c r="F547" s="91">
        <v>11.0232857145</v>
      </c>
      <c r="G547" s="91">
        <v>1.8733561310700002</v>
      </c>
      <c r="H547" s="91">
        <v>20.25351293892</v>
      </c>
      <c r="I547" s="91">
        <v>20.658834522840007</v>
      </c>
      <c r="J547" s="91">
        <v>0</v>
      </c>
      <c r="K547" s="91">
        <v>0.23150455708000001</v>
      </c>
      <c r="L547" s="91">
        <v>5.4730577839999999</v>
      </c>
    </row>
    <row r="548" spans="1:12" x14ac:dyDescent="0.25">
      <c r="A548" s="90">
        <v>34722.624999998683</v>
      </c>
      <c r="B548" s="91">
        <v>360.86976589909978</v>
      </c>
      <c r="C548" s="91">
        <v>291.6010304751199</v>
      </c>
      <c r="D548" s="91">
        <v>88.069146518229971</v>
      </c>
      <c r="E548" s="91">
        <v>61.265097003690002</v>
      </c>
      <c r="F548" s="91">
        <v>11.0232857145</v>
      </c>
      <c r="G548" s="91">
        <v>1.8776797394700002</v>
      </c>
      <c r="H548" s="91">
        <v>24.359270390890003</v>
      </c>
      <c r="I548" s="91">
        <v>20.542422785469995</v>
      </c>
      <c r="J548" s="91">
        <v>0</v>
      </c>
      <c r="K548" s="91">
        <v>0.23150455708000001</v>
      </c>
      <c r="L548" s="91">
        <v>7.13189288447</v>
      </c>
    </row>
    <row r="549" spans="1:12" x14ac:dyDescent="0.25">
      <c r="A549" s="90">
        <v>34722.666666665347</v>
      </c>
      <c r="B549" s="91">
        <v>367.37022364366982</v>
      </c>
      <c r="C549" s="91">
        <v>296.33660725648991</v>
      </c>
      <c r="D549" s="91">
        <v>24.024759925120012</v>
      </c>
      <c r="E549" s="91">
        <v>70.23106516978001</v>
      </c>
      <c r="F549" s="91">
        <v>11.0232857145</v>
      </c>
      <c r="G549" s="91">
        <v>1.8768955597800001</v>
      </c>
      <c r="H549" s="91">
        <v>26.694667397099998</v>
      </c>
      <c r="I549" s="91">
        <v>20.807218803430001</v>
      </c>
      <c r="J549" s="91">
        <v>0</v>
      </c>
      <c r="K549" s="91">
        <v>0.23150455708000001</v>
      </c>
      <c r="L549" s="91">
        <v>45.470584611800007</v>
      </c>
    </row>
    <row r="550" spans="1:12" x14ac:dyDescent="0.25">
      <c r="A550" s="90">
        <v>34722.708333332012</v>
      </c>
      <c r="B550" s="91">
        <v>366.89459175830979</v>
      </c>
      <c r="C550" s="91">
        <v>295.2882509615801</v>
      </c>
      <c r="D550" s="91">
        <v>3.5029347900399999</v>
      </c>
      <c r="E550" s="91">
        <v>68.959769248990014</v>
      </c>
      <c r="F550" s="91">
        <v>11.0232857145</v>
      </c>
      <c r="G550" s="91">
        <v>1.87578948068</v>
      </c>
      <c r="H550" s="91">
        <v>26.386506015949998</v>
      </c>
      <c r="I550" s="91">
        <v>20.807969123029999</v>
      </c>
      <c r="J550" s="91">
        <v>0</v>
      </c>
      <c r="K550" s="91">
        <v>0.27359836783000002</v>
      </c>
      <c r="L550" s="91">
        <v>43.663612789609999</v>
      </c>
    </row>
    <row r="551" spans="1:12" x14ac:dyDescent="0.25">
      <c r="A551" s="90">
        <v>34722.749999998676</v>
      </c>
      <c r="B551" s="91">
        <v>363.63101032139997</v>
      </c>
      <c r="C551" s="91">
        <v>292.52439895363</v>
      </c>
      <c r="D551" s="91">
        <v>0</v>
      </c>
      <c r="E551" s="91">
        <v>78.222969942610021</v>
      </c>
      <c r="F551" s="91">
        <v>11.0232857145</v>
      </c>
      <c r="G551" s="91">
        <v>1.8749448761900001</v>
      </c>
      <c r="H551" s="91">
        <v>28.510620304089997</v>
      </c>
      <c r="I551" s="91">
        <v>20.802461654540004</v>
      </c>
      <c r="J551" s="91">
        <v>0</v>
      </c>
      <c r="K551" s="91">
        <v>0.27359836783000002</v>
      </c>
      <c r="L551" s="91">
        <v>44.215171881729994</v>
      </c>
    </row>
    <row r="552" spans="1:12" x14ac:dyDescent="0.25">
      <c r="A552" s="90">
        <v>34722.79166666534</v>
      </c>
      <c r="B552" s="91">
        <v>365.62688267307988</v>
      </c>
      <c r="C552" s="91">
        <v>285.78543532037975</v>
      </c>
      <c r="D552" s="91">
        <v>0</v>
      </c>
      <c r="E552" s="91">
        <v>86.91781037628003</v>
      </c>
      <c r="F552" s="91">
        <v>11.0232857145</v>
      </c>
      <c r="G552" s="91">
        <v>1.9000177521700001</v>
      </c>
      <c r="H552" s="91">
        <v>28.597440563079999</v>
      </c>
      <c r="I552" s="91">
        <v>20.717130456479996</v>
      </c>
      <c r="J552" s="91">
        <v>0</v>
      </c>
      <c r="K552" s="91">
        <v>0.27359836783000002</v>
      </c>
      <c r="L552" s="91">
        <v>22.868792422830001</v>
      </c>
    </row>
    <row r="553" spans="1:12" x14ac:dyDescent="0.25">
      <c r="A553" s="90">
        <v>34722.833333332004</v>
      </c>
      <c r="B553" s="91">
        <v>362.18489074764017</v>
      </c>
      <c r="C553" s="91">
        <v>289.83385306464993</v>
      </c>
      <c r="D553" s="91">
        <v>0</v>
      </c>
      <c r="E553" s="91">
        <v>59.653342366770005</v>
      </c>
      <c r="F553" s="91">
        <v>23.052358924400004</v>
      </c>
      <c r="G553" s="91">
        <v>1.9003998322500002</v>
      </c>
      <c r="H553" s="91">
        <v>28.603629086510001</v>
      </c>
      <c r="I553" s="91">
        <v>20.822683772360012</v>
      </c>
      <c r="J553" s="91">
        <v>0</v>
      </c>
      <c r="K553" s="91">
        <v>0.27359836783000002</v>
      </c>
      <c r="L553" s="91">
        <v>28.45564108976</v>
      </c>
    </row>
    <row r="554" spans="1:12" x14ac:dyDescent="0.25">
      <c r="A554" s="90">
        <v>34722.874999998668</v>
      </c>
      <c r="B554" s="91">
        <v>360.33241369104991</v>
      </c>
      <c r="C554" s="91">
        <v>288.89319712509013</v>
      </c>
      <c r="D554" s="91">
        <v>0</v>
      </c>
      <c r="E554" s="91">
        <v>73.609092684710006</v>
      </c>
      <c r="F554" s="91">
        <v>17.04949348553</v>
      </c>
      <c r="G554" s="91">
        <v>1.9002992463100001</v>
      </c>
      <c r="H554" s="91">
        <v>27.847525087259992</v>
      </c>
      <c r="I554" s="91">
        <v>20.119727631989996</v>
      </c>
      <c r="J554" s="91">
        <v>0</v>
      </c>
      <c r="K554" s="91">
        <v>0.23150455708000001</v>
      </c>
      <c r="L554" s="91">
        <v>17.194595463359999</v>
      </c>
    </row>
    <row r="555" spans="1:12" x14ac:dyDescent="0.25">
      <c r="A555" s="90">
        <v>34722.916666665333</v>
      </c>
      <c r="B555" s="91">
        <v>356.75653157578006</v>
      </c>
      <c r="C555" s="91">
        <v>292.93325135111985</v>
      </c>
      <c r="D555" s="91">
        <v>0</v>
      </c>
      <c r="E555" s="91">
        <v>72.591081954400011</v>
      </c>
      <c r="F555" s="91">
        <v>16.4541765353</v>
      </c>
      <c r="G555" s="91">
        <v>1.8891582551000001</v>
      </c>
      <c r="H555" s="91">
        <v>25.19420844471</v>
      </c>
      <c r="I555" s="91">
        <v>19.088601228119998</v>
      </c>
      <c r="J555" s="91">
        <v>0</v>
      </c>
      <c r="K555" s="91">
        <v>0.23150455708000001</v>
      </c>
      <c r="L555" s="91">
        <v>13.075725078570001</v>
      </c>
    </row>
    <row r="556" spans="1:12" x14ac:dyDescent="0.25">
      <c r="A556" s="90">
        <v>34722.958333331997</v>
      </c>
      <c r="B556" s="91">
        <v>353.68534971922969</v>
      </c>
      <c r="C556" s="91">
        <v>288.78346104554998</v>
      </c>
      <c r="D556" s="91">
        <v>0</v>
      </c>
      <c r="E556" s="91">
        <v>65.401325194700021</v>
      </c>
      <c r="F556" s="91">
        <v>12.20123728573</v>
      </c>
      <c r="G556" s="91">
        <v>1.8764577071200002</v>
      </c>
      <c r="H556" s="91">
        <v>20.573106072250003</v>
      </c>
      <c r="I556" s="91">
        <v>20.301264753199998</v>
      </c>
      <c r="J556" s="91">
        <v>0</v>
      </c>
      <c r="K556" s="91">
        <v>0.26081188216000001</v>
      </c>
      <c r="L556" s="91">
        <v>13.419906328</v>
      </c>
    </row>
    <row r="557" spans="1:12" x14ac:dyDescent="0.25">
      <c r="A557" s="90">
        <v>34722.999999998661</v>
      </c>
      <c r="B557" s="91">
        <v>348.15790971540991</v>
      </c>
      <c r="C557" s="91">
        <v>288.03158185949002</v>
      </c>
      <c r="D557" s="91">
        <v>0</v>
      </c>
      <c r="E557" s="91">
        <v>49.341715972370004</v>
      </c>
      <c r="F557" s="91">
        <v>32.143873206329999</v>
      </c>
      <c r="G557" s="91">
        <v>1.8794340254799999</v>
      </c>
      <c r="H557" s="91">
        <v>10.461735952249999</v>
      </c>
      <c r="I557" s="91">
        <v>18.505996341079996</v>
      </c>
      <c r="J557" s="91">
        <v>0</v>
      </c>
      <c r="K557" s="91">
        <v>0.25335464288999998</v>
      </c>
      <c r="L557" s="91">
        <v>0</v>
      </c>
    </row>
    <row r="558" spans="1:12" x14ac:dyDescent="0.25">
      <c r="A558" s="90">
        <v>34723.041666665325</v>
      </c>
      <c r="B558" s="91">
        <v>345.09232221839994</v>
      </c>
      <c r="C558" s="91">
        <v>291.65044906073001</v>
      </c>
      <c r="D558" s="91">
        <v>0</v>
      </c>
      <c r="E558" s="91">
        <v>40.74045798086</v>
      </c>
      <c r="F558" s="91">
        <v>30.93894224884</v>
      </c>
      <c r="G558" s="91">
        <v>1.8788106123899999</v>
      </c>
      <c r="H558" s="91">
        <v>9.866750892209998</v>
      </c>
      <c r="I558" s="91">
        <v>20.117282801110008</v>
      </c>
      <c r="J558" s="91">
        <v>0</v>
      </c>
      <c r="K558" s="91">
        <v>0.17177080528999999</v>
      </c>
      <c r="L558" s="91">
        <v>0.37292753189</v>
      </c>
    </row>
    <row r="559" spans="1:12" x14ac:dyDescent="0.25">
      <c r="A559" s="90">
        <v>34723.08333333199</v>
      </c>
      <c r="B559" s="91">
        <v>349.07925128947988</v>
      </c>
      <c r="C559" s="91">
        <v>286.0488331468199</v>
      </c>
      <c r="D559" s="91">
        <v>0</v>
      </c>
      <c r="E559" s="91">
        <v>54.577106173210005</v>
      </c>
      <c r="F559" s="91">
        <v>16.738274496719999</v>
      </c>
      <c r="G559" s="91">
        <v>1.8779458662999999</v>
      </c>
      <c r="H559" s="91">
        <v>9.3723451304700003</v>
      </c>
      <c r="I559" s="91">
        <v>20.20495215910001</v>
      </c>
      <c r="J559" s="91">
        <v>0</v>
      </c>
      <c r="K559" s="91">
        <v>0.15518898672999998</v>
      </c>
      <c r="L559" s="91">
        <v>2.3501261479000006</v>
      </c>
    </row>
    <row r="560" spans="1:12" x14ac:dyDescent="0.25">
      <c r="A560" s="90">
        <v>34723.124999998654</v>
      </c>
      <c r="B560" s="91">
        <v>346.00783677884993</v>
      </c>
      <c r="C560" s="91">
        <v>286.98199970483984</v>
      </c>
      <c r="D560" s="91">
        <v>0</v>
      </c>
      <c r="E560" s="91">
        <v>43.816899550450003</v>
      </c>
      <c r="F560" s="91">
        <v>15.895411579749998</v>
      </c>
      <c r="G560" s="91">
        <v>1.87605548544</v>
      </c>
      <c r="H560" s="91">
        <v>9.030402100529999</v>
      </c>
      <c r="I560" s="91">
        <v>20.09832867966</v>
      </c>
      <c r="J560" s="91">
        <v>0</v>
      </c>
      <c r="K560" s="91">
        <v>0.15518898672999998</v>
      </c>
      <c r="L560" s="91">
        <v>4.2362752259800001</v>
      </c>
    </row>
    <row r="561" spans="1:12" x14ac:dyDescent="0.25">
      <c r="A561" s="90">
        <v>34723.166666665318</v>
      </c>
      <c r="B561" s="91">
        <v>345.36444669123983</v>
      </c>
      <c r="C561" s="91">
        <v>292.73704402742982</v>
      </c>
      <c r="D561" s="91">
        <v>0</v>
      </c>
      <c r="E561" s="91">
        <v>39.646711021799995</v>
      </c>
      <c r="F561" s="91">
        <v>13.950753559010002</v>
      </c>
      <c r="G561" s="91">
        <v>1.8735618331000001</v>
      </c>
      <c r="H561" s="91">
        <v>8.8020767712800012</v>
      </c>
      <c r="I561" s="91">
        <v>20.218446747290006</v>
      </c>
      <c r="J561" s="91">
        <v>0</v>
      </c>
      <c r="K561" s="91">
        <v>0.12836317959000001</v>
      </c>
      <c r="L561" s="91">
        <v>0.52649843069000002</v>
      </c>
    </row>
    <row r="562" spans="1:12" x14ac:dyDescent="0.25">
      <c r="A562" s="90">
        <v>34723.208333331982</v>
      </c>
      <c r="B562" s="91">
        <v>339.66711169043987</v>
      </c>
      <c r="C562" s="91">
        <v>294.74360795647999</v>
      </c>
      <c r="D562" s="91">
        <v>0</v>
      </c>
      <c r="E562" s="91">
        <v>34.636418671470004</v>
      </c>
      <c r="F562" s="91">
        <v>15.036342857399999</v>
      </c>
      <c r="G562" s="91">
        <v>1.84494537802</v>
      </c>
      <c r="H562" s="91">
        <v>8.3358064991299994</v>
      </c>
      <c r="I562" s="91">
        <v>20.027478381800002</v>
      </c>
      <c r="J562" s="91">
        <v>0</v>
      </c>
      <c r="K562" s="91">
        <v>0.12836317959000001</v>
      </c>
      <c r="L562" s="91">
        <v>0</v>
      </c>
    </row>
    <row r="563" spans="1:12" x14ac:dyDescent="0.25">
      <c r="A563" s="90">
        <v>34723.249999998647</v>
      </c>
      <c r="B563" s="91">
        <v>335.81914026922004</v>
      </c>
      <c r="C563" s="91">
        <v>301.66905091580009</v>
      </c>
      <c r="D563" s="91">
        <v>0.83340064008999992</v>
      </c>
      <c r="E563" s="91">
        <v>47.701862034290002</v>
      </c>
      <c r="F563" s="91">
        <v>15.036342857399999</v>
      </c>
      <c r="G563" s="91">
        <v>1.8430549971600001</v>
      </c>
      <c r="H563" s="91">
        <v>8.8178354684200002</v>
      </c>
      <c r="I563" s="91">
        <v>20.631948401899994</v>
      </c>
      <c r="J563" s="91">
        <v>0</v>
      </c>
      <c r="K563" s="91">
        <v>0.12836317959000001</v>
      </c>
      <c r="L563" s="91">
        <v>0</v>
      </c>
    </row>
    <row r="564" spans="1:12" x14ac:dyDescent="0.25">
      <c r="A564" s="90">
        <v>34723.291666665311</v>
      </c>
      <c r="B564" s="91">
        <v>341.60611441926983</v>
      </c>
      <c r="C564" s="91">
        <v>303.40248832855985</v>
      </c>
      <c r="D564" s="91">
        <v>12.106531325770003</v>
      </c>
      <c r="E564" s="91">
        <v>49.050486850500008</v>
      </c>
      <c r="F564" s="91">
        <v>37.159237094309994</v>
      </c>
      <c r="G564" s="91">
        <v>1.84564923544</v>
      </c>
      <c r="H564" s="91">
        <v>12.368846266619997</v>
      </c>
      <c r="I564" s="91">
        <v>20.803381959879996</v>
      </c>
      <c r="J564" s="91">
        <v>0</v>
      </c>
      <c r="K564" s="91">
        <v>0.17871632909999996</v>
      </c>
      <c r="L564" s="91">
        <v>5.27260990073</v>
      </c>
    </row>
    <row r="565" spans="1:12" x14ac:dyDescent="0.25">
      <c r="A565" s="90">
        <v>34723.333333331975</v>
      </c>
      <c r="B565" s="91">
        <v>339.77848040368985</v>
      </c>
      <c r="C565" s="91">
        <v>300.82063245069008</v>
      </c>
      <c r="D565" s="91">
        <v>68.972385123139972</v>
      </c>
      <c r="E565" s="91">
        <v>50.325922531210004</v>
      </c>
      <c r="F565" s="91">
        <v>25.510111853929999</v>
      </c>
      <c r="G565" s="91">
        <v>1.84574969931</v>
      </c>
      <c r="H565" s="91">
        <v>9.0713952727200002</v>
      </c>
      <c r="I565" s="91">
        <v>20.822420167450002</v>
      </c>
      <c r="J565" s="91">
        <v>0</v>
      </c>
      <c r="K565" s="91">
        <v>0.10480283994999999</v>
      </c>
      <c r="L565" s="91">
        <v>3.4973819969799997</v>
      </c>
    </row>
    <row r="566" spans="1:12" x14ac:dyDescent="0.25">
      <c r="A566" s="90">
        <v>34723.374999998639</v>
      </c>
      <c r="B566" s="91">
        <v>328.01975042582995</v>
      </c>
      <c r="C566" s="91">
        <v>301.89081206978994</v>
      </c>
      <c r="D566" s="91">
        <v>152.68521922327992</v>
      </c>
      <c r="E566" s="91">
        <v>39.959324761700003</v>
      </c>
      <c r="F566" s="91">
        <v>17.954513341089999</v>
      </c>
      <c r="G566" s="91">
        <v>1.8466748702100002</v>
      </c>
      <c r="H566" s="91">
        <v>9.0764203123999998</v>
      </c>
      <c r="I566" s="91">
        <v>20.826029174840009</v>
      </c>
      <c r="J566" s="91">
        <v>0</v>
      </c>
      <c r="K566" s="91">
        <v>6.9602838289999996E-2</v>
      </c>
      <c r="L566" s="91">
        <v>0.10678022031999999</v>
      </c>
    </row>
    <row r="567" spans="1:12" x14ac:dyDescent="0.25">
      <c r="A567" s="90">
        <v>34723.416666665304</v>
      </c>
      <c r="B567" s="91">
        <v>315.50833968120975</v>
      </c>
      <c r="C567" s="91">
        <v>287.10469675472001</v>
      </c>
      <c r="D567" s="91">
        <v>233.93462239319996</v>
      </c>
      <c r="E567" s="91">
        <v>31.760740032500006</v>
      </c>
      <c r="F567" s="91">
        <v>18.480834451250001</v>
      </c>
      <c r="G567" s="91">
        <v>1.84432196493</v>
      </c>
      <c r="H567" s="91">
        <v>8.8811512899199982</v>
      </c>
      <c r="I567" s="91">
        <v>20.608523107069999</v>
      </c>
      <c r="J567" s="91">
        <v>0</v>
      </c>
      <c r="K567" s="91">
        <v>6.9602838289999996E-2</v>
      </c>
      <c r="L567" s="91">
        <v>0</v>
      </c>
    </row>
    <row r="568" spans="1:12" x14ac:dyDescent="0.25">
      <c r="A568" s="90">
        <v>34723.458333331968</v>
      </c>
      <c r="B568" s="91">
        <v>309.52660846176991</v>
      </c>
      <c r="C568" s="91">
        <v>287.21589185979985</v>
      </c>
      <c r="D568" s="91">
        <v>286.32303087206026</v>
      </c>
      <c r="E568" s="91">
        <v>22.395626646259998</v>
      </c>
      <c r="F568" s="91">
        <v>18.839435355729997</v>
      </c>
      <c r="G568" s="91">
        <v>1.84609161825</v>
      </c>
      <c r="H568" s="91">
        <v>8.8548354472500002</v>
      </c>
      <c r="I568" s="91">
        <v>20.572569714829996</v>
      </c>
      <c r="J568" s="91">
        <v>0</v>
      </c>
      <c r="K568" s="91">
        <v>6.9602838289999996E-2</v>
      </c>
      <c r="L568" s="91">
        <v>0</v>
      </c>
    </row>
    <row r="569" spans="1:12" x14ac:dyDescent="0.25">
      <c r="A569" s="90">
        <v>34723.499999998632</v>
      </c>
      <c r="B569" s="91">
        <v>315.23391742790017</v>
      </c>
      <c r="C569" s="91">
        <v>294.01790890941004</v>
      </c>
      <c r="D569" s="91">
        <v>279.64650760059993</v>
      </c>
      <c r="E569" s="91">
        <v>24.847040689209997</v>
      </c>
      <c r="F569" s="91">
        <v>19.679121590290002</v>
      </c>
      <c r="G569" s="91">
        <v>1.84782111044</v>
      </c>
      <c r="H569" s="91">
        <v>8.8074362814500002</v>
      </c>
      <c r="I569" s="91">
        <v>20.558272547489995</v>
      </c>
      <c r="J569" s="91">
        <v>0</v>
      </c>
      <c r="K569" s="91">
        <v>7.2028399400000005E-3</v>
      </c>
      <c r="L569" s="91">
        <v>0</v>
      </c>
    </row>
    <row r="570" spans="1:12" x14ac:dyDescent="0.25">
      <c r="A570" s="90">
        <v>34723.541666665296</v>
      </c>
      <c r="B570" s="91">
        <v>327.84859071551966</v>
      </c>
      <c r="C570" s="91">
        <v>286.97689027689978</v>
      </c>
      <c r="D570" s="91">
        <v>248.42946972291995</v>
      </c>
      <c r="E570" s="91">
        <v>27.976872487300003</v>
      </c>
      <c r="F570" s="91">
        <v>20.630342857199999</v>
      </c>
      <c r="G570" s="91">
        <v>1.84778082724</v>
      </c>
      <c r="H570" s="91">
        <v>8.7586852174100009</v>
      </c>
      <c r="I570" s="91">
        <v>20.520120585019999</v>
      </c>
      <c r="J570" s="91">
        <v>0</v>
      </c>
      <c r="K570" s="91">
        <v>6.9602838289999996E-2</v>
      </c>
      <c r="L570" s="91">
        <v>0.59749837457999999</v>
      </c>
    </row>
    <row r="571" spans="1:12" x14ac:dyDescent="0.25">
      <c r="A571" s="90">
        <v>34723.583333331961</v>
      </c>
      <c r="B571" s="91">
        <v>357.79503763702968</v>
      </c>
      <c r="C571" s="91">
        <v>281.61394204933003</v>
      </c>
      <c r="D571" s="91">
        <v>177.36254972112005</v>
      </c>
      <c r="E571" s="91">
        <v>30.398252007660005</v>
      </c>
      <c r="F571" s="91">
        <v>20.630342857199999</v>
      </c>
      <c r="G571" s="91">
        <v>1.848806462</v>
      </c>
      <c r="H571" s="91">
        <v>8.8312390589499987</v>
      </c>
      <c r="I571" s="91">
        <v>20.56004322451</v>
      </c>
      <c r="J571" s="91">
        <v>0</v>
      </c>
      <c r="K571" s="91">
        <v>6.9602838289999996E-2</v>
      </c>
      <c r="L571" s="91">
        <v>1.2080811217999998</v>
      </c>
    </row>
    <row r="572" spans="1:12" x14ac:dyDescent="0.25">
      <c r="A572" s="90">
        <v>34723.624999998625</v>
      </c>
      <c r="B572" s="91">
        <v>350.46314654262989</v>
      </c>
      <c r="C572" s="91">
        <v>287.9508933326</v>
      </c>
      <c r="D572" s="91">
        <v>107.71335515522003</v>
      </c>
      <c r="E572" s="91">
        <v>34.062301024150003</v>
      </c>
      <c r="F572" s="91">
        <v>20.630342857199999</v>
      </c>
      <c r="G572" s="91">
        <v>1.8769847203500001</v>
      </c>
      <c r="H572" s="91">
        <v>9.0858337684299997</v>
      </c>
      <c r="I572" s="91">
        <v>20.913270674509995</v>
      </c>
      <c r="J572" s="91">
        <v>0</v>
      </c>
      <c r="K572" s="91">
        <v>9.387761973E-2</v>
      </c>
      <c r="L572" s="91">
        <v>0.80243239615000006</v>
      </c>
    </row>
    <row r="573" spans="1:12" x14ac:dyDescent="0.25">
      <c r="A573" s="90">
        <v>34723.666666665289</v>
      </c>
      <c r="B573" s="91">
        <v>349.23686927613994</v>
      </c>
      <c r="C573" s="91">
        <v>290.52913283658989</v>
      </c>
      <c r="D573" s="91">
        <v>21.322325792789989</v>
      </c>
      <c r="E573" s="91">
        <v>46.552972008750004</v>
      </c>
      <c r="F573" s="91">
        <v>34.114552419070002</v>
      </c>
      <c r="G573" s="91">
        <v>1.9158599288</v>
      </c>
      <c r="H573" s="91">
        <v>17.644182106279995</v>
      </c>
      <c r="I573" s="91">
        <v>20.959469815479999</v>
      </c>
      <c r="J573" s="91">
        <v>0</v>
      </c>
      <c r="K573" s="91">
        <v>0.23960737473000002</v>
      </c>
      <c r="L573" s="91">
        <v>14.935304898289999</v>
      </c>
    </row>
    <row r="574" spans="1:12" x14ac:dyDescent="0.25">
      <c r="A574" s="90">
        <v>34723.708333331953</v>
      </c>
      <c r="B574" s="91">
        <v>343.34649477015984</v>
      </c>
      <c r="C574" s="91">
        <v>290.58001441283011</v>
      </c>
      <c r="D574" s="91">
        <v>4.3032334284600005</v>
      </c>
      <c r="E574" s="91">
        <v>35.140030036189998</v>
      </c>
      <c r="F574" s="91">
        <v>44.657048510199992</v>
      </c>
      <c r="G574" s="91">
        <v>1.89619904013</v>
      </c>
      <c r="H574" s="91">
        <v>18.350037433719997</v>
      </c>
      <c r="I574" s="91">
        <v>21.070492916480003</v>
      </c>
      <c r="J574" s="91">
        <v>0</v>
      </c>
      <c r="K574" s="91">
        <v>0.2289541755</v>
      </c>
      <c r="L574" s="91">
        <v>7.5392500344999993</v>
      </c>
    </row>
    <row r="575" spans="1:12" x14ac:dyDescent="0.25">
      <c r="A575" s="90">
        <v>34723.749999998618</v>
      </c>
      <c r="B575" s="91">
        <v>343.27640192875992</v>
      </c>
      <c r="C575" s="91">
        <v>288.36499313902993</v>
      </c>
      <c r="D575" s="91">
        <v>0</v>
      </c>
      <c r="E575" s="91">
        <v>43.203661473130005</v>
      </c>
      <c r="F575" s="91">
        <v>34.638855038740004</v>
      </c>
      <c r="G575" s="91">
        <v>1.9014276778200001</v>
      </c>
      <c r="H575" s="91">
        <v>23.896928146940002</v>
      </c>
      <c r="I575" s="91">
        <v>21.028903617150007</v>
      </c>
      <c r="J575" s="91">
        <v>0</v>
      </c>
      <c r="K575" s="91">
        <v>0.23960737473000002</v>
      </c>
      <c r="L575" s="91">
        <v>16.021313120449999</v>
      </c>
    </row>
    <row r="576" spans="1:12" x14ac:dyDescent="0.25">
      <c r="A576" s="90">
        <v>34723.791666665282</v>
      </c>
      <c r="B576" s="91">
        <v>342.47978704748959</v>
      </c>
      <c r="C576" s="91">
        <v>285.60480721315997</v>
      </c>
      <c r="D576" s="91">
        <v>0</v>
      </c>
      <c r="E576" s="91">
        <v>49.834488544750002</v>
      </c>
      <c r="F576" s="91">
        <v>37.153512478060001</v>
      </c>
      <c r="G576" s="91">
        <v>1.9015482832899999</v>
      </c>
      <c r="H576" s="91">
        <v>19.442532195499997</v>
      </c>
      <c r="I576" s="91">
        <v>21.096787014569998</v>
      </c>
      <c r="J576" s="91">
        <v>0</v>
      </c>
      <c r="K576" s="91">
        <v>0.25984845242000004</v>
      </c>
      <c r="L576" s="91">
        <v>9.7614183277799995</v>
      </c>
    </row>
    <row r="577" spans="1:12" x14ac:dyDescent="0.25">
      <c r="A577" s="90">
        <v>34723.833333331946</v>
      </c>
      <c r="B577" s="91">
        <v>340.08087536604972</v>
      </c>
      <c r="C577" s="91">
        <v>281.12767312169001</v>
      </c>
      <c r="D577" s="91">
        <v>0</v>
      </c>
      <c r="E577" s="91">
        <v>38.843653882360002</v>
      </c>
      <c r="F577" s="91">
        <v>54.603131218639994</v>
      </c>
      <c r="G577" s="91">
        <v>1.90243317099</v>
      </c>
      <c r="H577" s="91">
        <v>22.406539340379993</v>
      </c>
      <c r="I577" s="91">
        <v>21.071994928279988</v>
      </c>
      <c r="J577" s="91">
        <v>0</v>
      </c>
      <c r="K577" s="91">
        <v>0.25984845242000004</v>
      </c>
      <c r="L577" s="91">
        <v>9.7847188356800014</v>
      </c>
    </row>
    <row r="578" spans="1:12" x14ac:dyDescent="0.25">
      <c r="A578" s="90">
        <v>34723.87499999861</v>
      </c>
      <c r="B578" s="91">
        <v>336.80079388852994</v>
      </c>
      <c r="C578" s="91">
        <v>273.31129458235011</v>
      </c>
      <c r="D578" s="91">
        <v>0</v>
      </c>
      <c r="E578" s="91">
        <v>43.213657610260015</v>
      </c>
      <c r="F578" s="91">
        <v>54.506708697569998</v>
      </c>
      <c r="G578" s="91">
        <v>1.9025739180600001</v>
      </c>
      <c r="H578" s="91">
        <v>19.279817846429996</v>
      </c>
      <c r="I578" s="91">
        <v>21.023988970219985</v>
      </c>
      <c r="J578" s="91">
        <v>0</v>
      </c>
      <c r="K578" s="91">
        <v>0.26270609137000006</v>
      </c>
      <c r="L578" s="91">
        <v>8.9961796958600004</v>
      </c>
    </row>
    <row r="579" spans="1:12" x14ac:dyDescent="0.25">
      <c r="A579" s="90">
        <v>34723.916666665275</v>
      </c>
      <c r="B579" s="91">
        <v>338.91677275626989</v>
      </c>
      <c r="C579" s="91">
        <v>274.52222354206998</v>
      </c>
      <c r="D579" s="91">
        <v>0</v>
      </c>
      <c r="E579" s="91">
        <v>45.205678875100006</v>
      </c>
      <c r="F579" s="91">
        <v>47.176065548450005</v>
      </c>
      <c r="G579" s="91">
        <v>1.90321747275</v>
      </c>
      <c r="H579" s="91">
        <v>18.520268027880004</v>
      </c>
      <c r="I579" s="91">
        <v>20.976324893659992</v>
      </c>
      <c r="J579" s="91">
        <v>0</v>
      </c>
      <c r="K579" s="91">
        <v>0.30194226317000006</v>
      </c>
      <c r="L579" s="91">
        <v>3.1269333283700003</v>
      </c>
    </row>
    <row r="580" spans="1:12" x14ac:dyDescent="0.25">
      <c r="A580" s="90">
        <v>34723.958333331939</v>
      </c>
      <c r="B580" s="91">
        <v>332.16557776773971</v>
      </c>
      <c r="C580" s="91">
        <v>262.63713566890999</v>
      </c>
      <c r="D580" s="91">
        <v>0</v>
      </c>
      <c r="E580" s="91">
        <v>27.301909611699998</v>
      </c>
      <c r="F580" s="91">
        <v>61.592026677989999</v>
      </c>
      <c r="G580" s="91">
        <v>1.9030967452100001</v>
      </c>
      <c r="H580" s="91">
        <v>17.90816880098</v>
      </c>
      <c r="I580" s="91">
        <v>20.798050733810001</v>
      </c>
      <c r="J580" s="91">
        <v>0</v>
      </c>
      <c r="K580" s="91">
        <v>0.33124958825</v>
      </c>
      <c r="L580" s="91">
        <v>3.3342882693</v>
      </c>
    </row>
    <row r="581" spans="1:12" x14ac:dyDescent="0.25">
      <c r="A581" s="90">
        <v>34723.999999998603</v>
      </c>
      <c r="B581" s="91">
        <v>323.39556834112989</v>
      </c>
      <c r="C581" s="91">
        <v>247.89042092032008</v>
      </c>
      <c r="D581" s="91">
        <v>0</v>
      </c>
      <c r="E581" s="91">
        <v>44.671114437889997</v>
      </c>
      <c r="F581" s="91">
        <v>61.299203855549997</v>
      </c>
      <c r="G581" s="91">
        <v>1.8242677002000001</v>
      </c>
      <c r="H581" s="91">
        <v>12.171323154940001</v>
      </c>
      <c r="I581" s="91">
        <v>20.675899294160001</v>
      </c>
      <c r="J581" s="91">
        <v>0</v>
      </c>
      <c r="K581" s="91">
        <v>0.21006663654999999</v>
      </c>
      <c r="L581" s="91">
        <v>7.2206685683100007</v>
      </c>
    </row>
    <row r="582" spans="1:12" x14ac:dyDescent="0.25">
      <c r="A582" s="90">
        <v>34724.041666665267</v>
      </c>
      <c r="B582" s="91">
        <v>315.27063357786983</v>
      </c>
      <c r="C582" s="91">
        <v>237.79486958640004</v>
      </c>
      <c r="D582" s="91">
        <v>0</v>
      </c>
      <c r="E582" s="91">
        <v>46.064315304319997</v>
      </c>
      <c r="F582" s="91">
        <v>51.643888830370003</v>
      </c>
      <c r="G582" s="91">
        <v>1.83287475586</v>
      </c>
      <c r="H582" s="91">
        <v>11.20568668051</v>
      </c>
      <c r="I582" s="91">
        <v>20.725069979180002</v>
      </c>
      <c r="J582" s="91">
        <v>0</v>
      </c>
      <c r="K582" s="91">
        <v>0.21006663654999999</v>
      </c>
      <c r="L582" s="91">
        <v>4.7404059214200007</v>
      </c>
    </row>
    <row r="583" spans="1:12" x14ac:dyDescent="0.25">
      <c r="A583" s="90">
        <v>34724.083333331931</v>
      </c>
      <c r="B583" s="91">
        <v>306.76780114985985</v>
      </c>
      <c r="C583" s="91">
        <v>220.62788955713009</v>
      </c>
      <c r="D583" s="91">
        <v>0</v>
      </c>
      <c r="E583" s="91">
        <v>43.662296501299998</v>
      </c>
      <c r="F583" s="91">
        <v>45.792827171189998</v>
      </c>
      <c r="G583" s="91">
        <v>1.8319295654299999</v>
      </c>
      <c r="H583" s="91">
        <v>16.637366457069998</v>
      </c>
      <c r="I583" s="91">
        <v>20.684584747060001</v>
      </c>
      <c r="J583" s="91">
        <v>0</v>
      </c>
      <c r="K583" s="91">
        <v>0.21006663654999999</v>
      </c>
      <c r="L583" s="91">
        <v>3.5130537617899993</v>
      </c>
    </row>
    <row r="584" spans="1:12" x14ac:dyDescent="0.25">
      <c r="A584" s="90">
        <v>34724.124999998596</v>
      </c>
      <c r="B584" s="91">
        <v>298.68519283988985</v>
      </c>
      <c r="C584" s="91">
        <v>206.01260955752997</v>
      </c>
      <c r="D584" s="91">
        <v>0</v>
      </c>
      <c r="E584" s="91">
        <v>34.627071904959998</v>
      </c>
      <c r="F584" s="91">
        <v>45.932946642559997</v>
      </c>
      <c r="G584" s="91">
        <v>1.8298381347699999</v>
      </c>
      <c r="H584" s="91">
        <v>16.741257549269999</v>
      </c>
      <c r="I584" s="91">
        <v>20.67844250984999</v>
      </c>
      <c r="J584" s="91">
        <v>0</v>
      </c>
      <c r="K584" s="91">
        <v>0.21006663654999999</v>
      </c>
      <c r="L584" s="91">
        <v>4.6061304375900001</v>
      </c>
    </row>
    <row r="585" spans="1:12" x14ac:dyDescent="0.25">
      <c r="A585" s="90">
        <v>34724.16666666526</v>
      </c>
      <c r="B585" s="91">
        <v>292.36450952634976</v>
      </c>
      <c r="C585" s="91">
        <v>190.81477370603002</v>
      </c>
      <c r="D585" s="91">
        <v>0</v>
      </c>
      <c r="E585" s="91">
        <v>44.459546801169992</v>
      </c>
      <c r="F585" s="91">
        <v>20.630342857199999</v>
      </c>
      <c r="G585" s="91">
        <v>1.82708300781</v>
      </c>
      <c r="H585" s="91">
        <v>16.884797397739995</v>
      </c>
      <c r="I585" s="91">
        <v>20.703311529119993</v>
      </c>
      <c r="J585" s="91">
        <v>0</v>
      </c>
      <c r="K585" s="91">
        <v>0.12836317959000001</v>
      </c>
      <c r="L585" s="91">
        <v>2.6385484323199999</v>
      </c>
    </row>
    <row r="586" spans="1:12" x14ac:dyDescent="0.25">
      <c r="A586" s="90">
        <v>34724.208333331924</v>
      </c>
      <c r="B586" s="91">
        <v>286.01239419260992</v>
      </c>
      <c r="C586" s="91">
        <v>178.07188957067009</v>
      </c>
      <c r="D586" s="91">
        <v>0</v>
      </c>
      <c r="E586" s="91">
        <v>50.942940015030004</v>
      </c>
      <c r="F586" s="91">
        <v>20.630342857199999</v>
      </c>
      <c r="G586" s="91">
        <v>1.8238856201200002</v>
      </c>
      <c r="H586" s="91">
        <v>16.402619019739998</v>
      </c>
      <c r="I586" s="91">
        <v>20.778601166340003</v>
      </c>
      <c r="J586" s="91">
        <v>0</v>
      </c>
      <c r="K586" s="91">
        <v>0.12836317959000001</v>
      </c>
      <c r="L586" s="91">
        <v>10.752282320000001</v>
      </c>
    </row>
    <row r="587" spans="1:12" x14ac:dyDescent="0.25">
      <c r="A587" s="90">
        <v>34724.249999998588</v>
      </c>
      <c r="B587" s="91">
        <v>280.7803648480201</v>
      </c>
      <c r="C587" s="91">
        <v>170.87808570351993</v>
      </c>
      <c r="D587" s="91">
        <v>0.85660979141000004</v>
      </c>
      <c r="E587" s="91">
        <v>63.0838421849</v>
      </c>
      <c r="F587" s="91">
        <v>21.612573789590002</v>
      </c>
      <c r="G587" s="91">
        <v>1.8218745117200001</v>
      </c>
      <c r="H587" s="91">
        <v>17.670976086260001</v>
      </c>
      <c r="I587" s="91">
        <v>21.023677458649995</v>
      </c>
      <c r="J587" s="91">
        <v>0</v>
      </c>
      <c r="K587" s="91">
        <v>0.12836317959000001</v>
      </c>
      <c r="L587" s="91">
        <v>15.222663811080002</v>
      </c>
    </row>
    <row r="588" spans="1:12" x14ac:dyDescent="0.25">
      <c r="A588" s="90">
        <v>34724.291666665253</v>
      </c>
      <c r="B588" s="91">
        <v>278.16771586211001</v>
      </c>
      <c r="C588" s="91">
        <v>167.02775562916995</v>
      </c>
      <c r="D588" s="91">
        <v>17.091524174609997</v>
      </c>
      <c r="E588" s="91">
        <v>69.188625405370004</v>
      </c>
      <c r="F588" s="91">
        <v>39.129738088109995</v>
      </c>
      <c r="G588" s="91">
        <v>1.80190539551</v>
      </c>
      <c r="H588" s="91">
        <v>19.814063745069998</v>
      </c>
      <c r="I588" s="91">
        <v>21.197190439889997</v>
      </c>
      <c r="J588" s="91">
        <v>0</v>
      </c>
      <c r="K588" s="91">
        <v>0.10991633057</v>
      </c>
      <c r="L588" s="91">
        <v>28.233110887980004</v>
      </c>
    </row>
    <row r="589" spans="1:12" x14ac:dyDescent="0.25">
      <c r="A589" s="90">
        <v>34724.333333331917</v>
      </c>
      <c r="B589" s="91">
        <v>276.63618997690003</v>
      </c>
      <c r="C589" s="91">
        <v>162.05373653632003</v>
      </c>
      <c r="D589" s="91">
        <v>60.633699790329985</v>
      </c>
      <c r="E589" s="91">
        <v>62.558695156140018</v>
      </c>
      <c r="F589" s="91">
        <v>42.198914405140002</v>
      </c>
      <c r="G589" s="91">
        <v>1.80206616211</v>
      </c>
      <c r="H589" s="91">
        <v>23.490264275889999</v>
      </c>
      <c r="I589" s="91">
        <v>21.217806725739987</v>
      </c>
      <c r="J589" s="91">
        <v>0</v>
      </c>
      <c r="K589" s="91">
        <v>0.10991633057</v>
      </c>
      <c r="L589" s="91">
        <v>17.969271585939996</v>
      </c>
    </row>
    <row r="590" spans="1:12" x14ac:dyDescent="0.25">
      <c r="A590" s="90">
        <v>34724.374999998581</v>
      </c>
      <c r="B590" s="91">
        <v>269.67891026726011</v>
      </c>
      <c r="C590" s="91">
        <v>160.47419564290004</v>
      </c>
      <c r="D590" s="91">
        <v>118.49064091927998</v>
      </c>
      <c r="E590" s="91">
        <v>56.636866214300007</v>
      </c>
      <c r="F590" s="91">
        <v>23.020124809200002</v>
      </c>
      <c r="G590" s="91">
        <v>1.7836320800799998</v>
      </c>
      <c r="H590" s="91">
        <v>26.597710603540001</v>
      </c>
      <c r="I590" s="91">
        <v>21.188893036629992</v>
      </c>
      <c r="J590" s="91">
        <v>0</v>
      </c>
      <c r="K590" s="91">
        <v>1.2316330560000002E-2</v>
      </c>
      <c r="L590" s="91">
        <v>5.6182719494300013</v>
      </c>
    </row>
    <row r="591" spans="1:12" x14ac:dyDescent="0.25">
      <c r="A591" s="90">
        <v>34724.416666665245</v>
      </c>
      <c r="B591" s="91">
        <v>275.17990286829007</v>
      </c>
      <c r="C591" s="91">
        <v>158.72173605125008</v>
      </c>
      <c r="D591" s="91">
        <v>166.27769088388999</v>
      </c>
      <c r="E591" s="91">
        <v>49.952443943710001</v>
      </c>
      <c r="F591" s="91">
        <v>24.005968064899999</v>
      </c>
      <c r="G591" s="91">
        <v>1.7855424804700002</v>
      </c>
      <c r="H591" s="91">
        <v>21.817859285830004</v>
      </c>
      <c r="I591" s="91">
        <v>21.224043526639999</v>
      </c>
      <c r="J591" s="91">
        <v>0</v>
      </c>
      <c r="K591" s="91">
        <v>1.2316330560000002E-2</v>
      </c>
      <c r="L591" s="91">
        <v>5.4730577839999999</v>
      </c>
    </row>
    <row r="592" spans="1:12" x14ac:dyDescent="0.25">
      <c r="A592" s="90">
        <v>34724.45833333191</v>
      </c>
      <c r="B592" s="91">
        <v>253.61837669766993</v>
      </c>
      <c r="C592" s="91">
        <v>157.23244158140008</v>
      </c>
      <c r="D592" s="91">
        <v>211.49146034911007</v>
      </c>
      <c r="E592" s="91">
        <v>41.266946449839999</v>
      </c>
      <c r="F592" s="91">
        <v>24.002780384739999</v>
      </c>
      <c r="G592" s="91">
        <v>1.7874730224599999</v>
      </c>
      <c r="H592" s="91">
        <v>19.948573954390003</v>
      </c>
      <c r="I592" s="91">
        <v>21.253415109079995</v>
      </c>
      <c r="J592" s="91">
        <v>0</v>
      </c>
      <c r="K592" s="91">
        <v>1.2316330560000002E-2</v>
      </c>
      <c r="L592" s="91">
        <v>16.36064907023</v>
      </c>
    </row>
    <row r="593" spans="1:12" x14ac:dyDescent="0.25">
      <c r="A593" s="90">
        <v>34724.499999998574</v>
      </c>
      <c r="B593" s="91">
        <v>240.22544792298001</v>
      </c>
      <c r="C593" s="91">
        <v>158.46182796791001</v>
      </c>
      <c r="D593" s="91">
        <v>221.38033381512989</v>
      </c>
      <c r="E593" s="91">
        <v>47.254285444920001</v>
      </c>
      <c r="F593" s="91">
        <v>25.542017399640002</v>
      </c>
      <c r="G593" s="91">
        <v>1.78942370605</v>
      </c>
      <c r="H593" s="91">
        <v>24.488391420190002</v>
      </c>
      <c r="I593" s="91">
        <v>21.137440681720005</v>
      </c>
      <c r="J593" s="91">
        <v>0</v>
      </c>
      <c r="K593" s="91">
        <v>1.2316330560000002E-2</v>
      </c>
      <c r="L593" s="91">
        <v>10.9928192687</v>
      </c>
    </row>
    <row r="594" spans="1:12" x14ac:dyDescent="0.25">
      <c r="A594" s="90">
        <v>34724.541666665238</v>
      </c>
      <c r="B594" s="91">
        <v>240.47289581496997</v>
      </c>
      <c r="C594" s="91">
        <v>155.09523941101008</v>
      </c>
      <c r="D594" s="91">
        <v>205.24585729962993</v>
      </c>
      <c r="E594" s="91">
        <v>42.853260314069999</v>
      </c>
      <c r="F594" s="91">
        <v>27.462497637839999</v>
      </c>
      <c r="G594" s="91">
        <v>1.7893835449200002</v>
      </c>
      <c r="H594" s="91">
        <v>20.645712875219999</v>
      </c>
      <c r="I594" s="91">
        <v>21.180388396559991</v>
      </c>
      <c r="J594" s="91">
        <v>0</v>
      </c>
      <c r="K594" s="91">
        <v>1.2316330560000002E-2</v>
      </c>
      <c r="L594" s="91">
        <v>20.32193346223</v>
      </c>
    </row>
    <row r="595" spans="1:12" x14ac:dyDescent="0.25">
      <c r="A595" s="90">
        <v>34724.583333331902</v>
      </c>
      <c r="B595" s="91">
        <v>232.18775097332986</v>
      </c>
      <c r="C595" s="91">
        <v>154.02939926104</v>
      </c>
      <c r="D595" s="91">
        <v>175.37560998145992</v>
      </c>
      <c r="E595" s="91">
        <v>48.879130805819997</v>
      </c>
      <c r="F595" s="91">
        <v>28.513908689939999</v>
      </c>
      <c r="G595" s="91">
        <v>1.7905096435499999</v>
      </c>
      <c r="H595" s="91">
        <v>26.266167951450001</v>
      </c>
      <c r="I595" s="91">
        <v>21.23907920636001</v>
      </c>
      <c r="J595" s="91">
        <v>0</v>
      </c>
      <c r="K595" s="91">
        <v>1.2316330560000002E-2</v>
      </c>
      <c r="L595" s="91">
        <v>19.49084531578</v>
      </c>
    </row>
    <row r="596" spans="1:12" x14ac:dyDescent="0.25">
      <c r="A596" s="90">
        <v>34724.624999998567</v>
      </c>
      <c r="B596" s="91">
        <v>241.99695253014997</v>
      </c>
      <c r="C596" s="91">
        <v>147.64444147662999</v>
      </c>
      <c r="D596" s="91">
        <v>109.7238095898901</v>
      </c>
      <c r="E596" s="91">
        <v>60.889890551920004</v>
      </c>
      <c r="F596" s="91">
        <v>31.117690783910003</v>
      </c>
      <c r="G596" s="91">
        <v>1.7901878662100001</v>
      </c>
      <c r="H596" s="91">
        <v>28.181655818909995</v>
      </c>
      <c r="I596" s="91">
        <v>21.27444413636999</v>
      </c>
      <c r="J596" s="91">
        <v>0</v>
      </c>
      <c r="K596" s="91">
        <v>1.2316330560000002E-2</v>
      </c>
      <c r="L596" s="91">
        <v>19.148852613599999</v>
      </c>
    </row>
    <row r="597" spans="1:12" x14ac:dyDescent="0.25">
      <c r="A597" s="90">
        <v>34724.666666665231</v>
      </c>
      <c r="B597" s="91">
        <v>249.38037603918985</v>
      </c>
      <c r="C597" s="91">
        <v>145.08588939364</v>
      </c>
      <c r="D597" s="91">
        <v>42.921891378679994</v>
      </c>
      <c r="E597" s="91">
        <v>70.449482486210002</v>
      </c>
      <c r="F597" s="91">
        <v>30.844176115300002</v>
      </c>
      <c r="G597" s="91">
        <v>1.7893835449200002</v>
      </c>
      <c r="H597" s="91">
        <v>29.183140579250001</v>
      </c>
      <c r="I597" s="91">
        <v>21.285202298489988</v>
      </c>
      <c r="J597" s="91">
        <v>0</v>
      </c>
      <c r="K597" s="91">
        <v>0.22081013984999998</v>
      </c>
      <c r="L597" s="91">
        <v>46.651744227949983</v>
      </c>
    </row>
    <row r="598" spans="1:12" x14ac:dyDescent="0.25">
      <c r="A598" s="90">
        <v>34724.708333331895</v>
      </c>
      <c r="B598" s="91">
        <v>250.35877377674993</v>
      </c>
      <c r="C598" s="91">
        <v>147.57139005453001</v>
      </c>
      <c r="D598" s="91">
        <v>7.9649945169900001</v>
      </c>
      <c r="E598" s="91">
        <v>69.114729881269994</v>
      </c>
      <c r="F598" s="91">
        <v>46.479379088569999</v>
      </c>
      <c r="G598" s="91">
        <v>1.7892628173799998</v>
      </c>
      <c r="H598" s="91">
        <v>27.280004432789998</v>
      </c>
      <c r="I598" s="91">
        <v>21.337832229069992</v>
      </c>
      <c r="J598" s="91">
        <v>0</v>
      </c>
      <c r="K598" s="91">
        <v>0.22081013984999998</v>
      </c>
      <c r="L598" s="91">
        <v>33.905219267109999</v>
      </c>
    </row>
    <row r="599" spans="1:12" x14ac:dyDescent="0.25">
      <c r="A599" s="90">
        <v>34724.749999998559</v>
      </c>
      <c r="B599" s="91">
        <v>251.13538368228006</v>
      </c>
      <c r="C599" s="91">
        <v>152.78226475367001</v>
      </c>
      <c r="D599" s="91">
        <v>0</v>
      </c>
      <c r="E599" s="91">
        <v>74.257724926379993</v>
      </c>
      <c r="F599" s="91">
        <v>48.002957431219997</v>
      </c>
      <c r="G599" s="91">
        <v>1.7887399902300001</v>
      </c>
      <c r="H599" s="91">
        <v>18.753531841560001</v>
      </c>
      <c r="I599" s="91">
        <v>21.286424559739991</v>
      </c>
      <c r="J599" s="91">
        <v>0</v>
      </c>
      <c r="K599" s="91">
        <v>0.22081013984999998</v>
      </c>
      <c r="L599" s="91">
        <v>42.970966457729993</v>
      </c>
    </row>
    <row r="600" spans="1:12" x14ac:dyDescent="0.25">
      <c r="A600" s="90">
        <v>34724.791666665224</v>
      </c>
      <c r="B600" s="91">
        <v>254.60398708864005</v>
      </c>
      <c r="C600" s="91">
        <v>171.04140828476997</v>
      </c>
      <c r="D600" s="91">
        <v>0</v>
      </c>
      <c r="E600" s="91">
        <v>70.910771869540014</v>
      </c>
      <c r="F600" s="91">
        <v>49.074612154260002</v>
      </c>
      <c r="G600" s="91">
        <v>1.8086489257799998</v>
      </c>
      <c r="H600" s="91">
        <v>18.792967777099996</v>
      </c>
      <c r="I600" s="91">
        <v>21.27703879828</v>
      </c>
      <c r="J600" s="91">
        <v>0</v>
      </c>
      <c r="K600" s="91">
        <v>0.22081013984999998</v>
      </c>
      <c r="L600" s="91">
        <v>26.870077676530002</v>
      </c>
    </row>
    <row r="601" spans="1:12" x14ac:dyDescent="0.25">
      <c r="A601" s="90">
        <v>34724.833333331888</v>
      </c>
      <c r="B601" s="91">
        <v>262.97604166860015</v>
      </c>
      <c r="C601" s="91">
        <v>177.58070570348997</v>
      </c>
      <c r="D601" s="91">
        <v>0</v>
      </c>
      <c r="E601" s="91">
        <v>68.661695414619999</v>
      </c>
      <c r="F601" s="91">
        <v>55.314891415049999</v>
      </c>
      <c r="G601" s="91">
        <v>1.8098353271500001</v>
      </c>
      <c r="H601" s="91">
        <v>18.758740024459996</v>
      </c>
      <c r="I601" s="91">
        <v>21.25320626137</v>
      </c>
      <c r="J601" s="91">
        <v>0</v>
      </c>
      <c r="K601" s="91">
        <v>0.22081013984999998</v>
      </c>
      <c r="L601" s="91">
        <v>24.397054680560007</v>
      </c>
    </row>
    <row r="602" spans="1:12" x14ac:dyDescent="0.25">
      <c r="A602" s="90">
        <v>34724.874999998552</v>
      </c>
      <c r="B602" s="91">
        <v>271.05926594673019</v>
      </c>
      <c r="C602" s="91">
        <v>182.58643384657995</v>
      </c>
      <c r="D602" s="91">
        <v>0</v>
      </c>
      <c r="E602" s="91">
        <v>66.451646334360007</v>
      </c>
      <c r="F602" s="91">
        <v>61.837854092059999</v>
      </c>
      <c r="G602" s="91">
        <v>1.8101973876999999</v>
      </c>
      <c r="H602" s="91">
        <v>18.77199329203</v>
      </c>
      <c r="I602" s="91">
        <v>21.159754652319986</v>
      </c>
      <c r="J602" s="91">
        <v>0</v>
      </c>
      <c r="K602" s="91">
        <v>0.22081013984999998</v>
      </c>
      <c r="L602" s="91">
        <v>4.9189942365000006</v>
      </c>
    </row>
    <row r="603" spans="1:12" x14ac:dyDescent="0.25">
      <c r="A603" s="90">
        <v>34724.916666665216</v>
      </c>
      <c r="B603" s="91">
        <v>286.72110658743003</v>
      </c>
      <c r="C603" s="91">
        <v>183.90707386307997</v>
      </c>
      <c r="D603" s="91">
        <v>0</v>
      </c>
      <c r="E603" s="91">
        <v>58.556290308800001</v>
      </c>
      <c r="F603" s="91">
        <v>59.961201665620003</v>
      </c>
      <c r="G603" s="91">
        <v>1.8110017089800001</v>
      </c>
      <c r="H603" s="91">
        <v>18.681010333429999</v>
      </c>
      <c r="I603" s="91">
        <v>21.066368127679997</v>
      </c>
      <c r="J603" s="91">
        <v>0</v>
      </c>
      <c r="K603" s="91">
        <v>0.22081013984999998</v>
      </c>
      <c r="L603" s="91">
        <v>3.3189774031199994</v>
      </c>
    </row>
    <row r="604" spans="1:12" x14ac:dyDescent="0.25">
      <c r="A604" s="90">
        <v>34724.958333331881</v>
      </c>
      <c r="B604" s="91">
        <v>293.48934323356991</v>
      </c>
      <c r="C604" s="91">
        <v>178.42851388167009</v>
      </c>
      <c r="D604" s="91">
        <v>0</v>
      </c>
      <c r="E604" s="91">
        <v>51.546034751069996</v>
      </c>
      <c r="F604" s="91">
        <v>46.612437774349999</v>
      </c>
      <c r="G604" s="91">
        <v>1.8223751085200002</v>
      </c>
      <c r="H604" s="91">
        <v>18.230237693889997</v>
      </c>
      <c r="I604" s="91">
        <v>20.9394013404</v>
      </c>
      <c r="J604" s="91">
        <v>0</v>
      </c>
      <c r="K604" s="91">
        <v>0.17045699034</v>
      </c>
      <c r="L604" s="91">
        <v>2.5670861794099999</v>
      </c>
    </row>
    <row r="605" spans="1:12" x14ac:dyDescent="0.25">
      <c r="A605" s="90">
        <v>34724.999999998545</v>
      </c>
      <c r="B605" s="91">
        <v>299.8708671802699</v>
      </c>
      <c r="C605" s="91">
        <v>192.92501936026997</v>
      </c>
      <c r="D605" s="91">
        <v>0</v>
      </c>
      <c r="E605" s="91">
        <v>57.384975539460001</v>
      </c>
      <c r="F605" s="91">
        <v>51.752537730370001</v>
      </c>
      <c r="G605" s="91">
        <v>1.82221421985</v>
      </c>
      <c r="H605" s="91">
        <v>17.155330855649996</v>
      </c>
      <c r="I605" s="91">
        <v>20.883781433420005</v>
      </c>
      <c r="J605" s="91">
        <v>0</v>
      </c>
      <c r="K605" s="91">
        <v>0.23925698887000002</v>
      </c>
      <c r="L605" s="91">
        <v>3.3764362124399998</v>
      </c>
    </row>
    <row r="606" spans="1:12" x14ac:dyDescent="0.25">
      <c r="A606" s="90">
        <v>34725.041666665209</v>
      </c>
      <c r="B606" s="91">
        <v>307.54143558519002</v>
      </c>
      <c r="C606" s="91">
        <v>196.83522404203995</v>
      </c>
      <c r="D606" s="91">
        <v>0</v>
      </c>
      <c r="E606" s="91">
        <v>57.958058879500001</v>
      </c>
      <c r="F606" s="91">
        <v>37.865216836149997</v>
      </c>
      <c r="G606" s="91">
        <v>1.8217315538400001</v>
      </c>
      <c r="H606" s="91">
        <v>17.64541560248</v>
      </c>
      <c r="I606" s="91">
        <v>20.803059222510001</v>
      </c>
      <c r="J606" s="91">
        <v>0</v>
      </c>
      <c r="K606" s="91">
        <v>0.17045699034</v>
      </c>
      <c r="L606" s="91">
        <v>3.4565289860000004</v>
      </c>
    </row>
    <row r="607" spans="1:12" x14ac:dyDescent="0.25">
      <c r="A607" s="90">
        <v>34725.083333331873</v>
      </c>
      <c r="B607" s="91">
        <v>317.45305422760998</v>
      </c>
      <c r="C607" s="91">
        <v>198.95834877760001</v>
      </c>
      <c r="D607" s="91">
        <v>0</v>
      </c>
      <c r="E607" s="91">
        <v>48.415270077880002</v>
      </c>
      <c r="F607" s="91">
        <v>30.530342857199997</v>
      </c>
      <c r="G607" s="91">
        <v>1.8209673936799999</v>
      </c>
      <c r="H607" s="91">
        <v>16.700786814320001</v>
      </c>
      <c r="I607" s="91">
        <v>20.718256799159995</v>
      </c>
      <c r="J607" s="91">
        <v>0</v>
      </c>
      <c r="K607" s="91">
        <v>0.17045699034</v>
      </c>
      <c r="L607" s="91">
        <v>1.1345046006499999</v>
      </c>
    </row>
    <row r="608" spans="1:12" x14ac:dyDescent="0.25">
      <c r="A608" s="90">
        <v>34725.124999998538</v>
      </c>
      <c r="B608" s="91">
        <v>324.9523029476598</v>
      </c>
      <c r="C608" s="91">
        <v>202.90972869281998</v>
      </c>
      <c r="D608" s="91">
        <v>0</v>
      </c>
      <c r="E608" s="91">
        <v>42.623162309180003</v>
      </c>
      <c r="F608" s="91">
        <v>27.312743984760001</v>
      </c>
      <c r="G608" s="91">
        <v>1.81913743763</v>
      </c>
      <c r="H608" s="91">
        <v>16.62232645668</v>
      </c>
      <c r="I608" s="91">
        <v>20.751334682729997</v>
      </c>
      <c r="J608" s="91">
        <v>0</v>
      </c>
      <c r="K608" s="91">
        <v>0.17045699034</v>
      </c>
      <c r="L608" s="91">
        <v>0.53442733434</v>
      </c>
    </row>
    <row r="609" spans="1:12" x14ac:dyDescent="0.25">
      <c r="A609" s="90">
        <v>34725.166666665202</v>
      </c>
      <c r="B609" s="91">
        <v>331.01173833760987</v>
      </c>
      <c r="C609" s="91">
        <v>209.41906855324999</v>
      </c>
      <c r="D609" s="91">
        <v>0</v>
      </c>
      <c r="E609" s="91">
        <v>42.317712359190004</v>
      </c>
      <c r="F609" s="91">
        <v>26.655858317859998</v>
      </c>
      <c r="G609" s="91">
        <v>1.8165833604799999</v>
      </c>
      <c r="H609" s="91">
        <v>16.269274284090002</v>
      </c>
      <c r="I609" s="91">
        <v>20.698696421440005</v>
      </c>
      <c r="J609" s="91">
        <v>0</v>
      </c>
      <c r="K609" s="91">
        <v>0.17045699034</v>
      </c>
      <c r="L609" s="91">
        <v>0.39120484201</v>
      </c>
    </row>
    <row r="610" spans="1:12" x14ac:dyDescent="0.25">
      <c r="A610" s="90">
        <v>34725.208333331866</v>
      </c>
      <c r="B610" s="91">
        <v>334.60176323945973</v>
      </c>
      <c r="C610" s="91">
        <v>224.93958552018009</v>
      </c>
      <c r="D610" s="91">
        <v>0</v>
      </c>
      <c r="E610" s="91">
        <v>28.908126613930005</v>
      </c>
      <c r="F610" s="91">
        <v>24.51978354361</v>
      </c>
      <c r="G610" s="91">
        <v>1.8136876085200002</v>
      </c>
      <c r="H610" s="91">
        <v>11.445628342419999</v>
      </c>
      <c r="I610" s="91">
        <v>20.856656635009994</v>
      </c>
      <c r="J610" s="91">
        <v>0</v>
      </c>
      <c r="K610" s="91">
        <v>0.17045699034</v>
      </c>
      <c r="L610" s="91">
        <v>1.1175484597099998</v>
      </c>
    </row>
    <row r="611" spans="1:12" x14ac:dyDescent="0.25">
      <c r="A611" s="90">
        <v>34725.24999999853</v>
      </c>
      <c r="B611" s="91">
        <v>338.16474836406996</v>
      </c>
      <c r="C611" s="91">
        <v>232.95983435064988</v>
      </c>
      <c r="D611" s="91">
        <v>1.13785741163</v>
      </c>
      <c r="E611" s="91">
        <v>39.585558142260005</v>
      </c>
      <c r="F611" s="91">
        <v>23.750816302099999</v>
      </c>
      <c r="G611" s="91">
        <v>1.8119782579400001</v>
      </c>
      <c r="H611" s="91">
        <v>10.148724157560002</v>
      </c>
      <c r="I611" s="91">
        <v>21.020644098789994</v>
      </c>
      <c r="J611" s="91">
        <v>0</v>
      </c>
      <c r="K611" s="91">
        <v>0.17045699034</v>
      </c>
      <c r="L611" s="91">
        <v>1.4173229180600002</v>
      </c>
    </row>
    <row r="612" spans="1:12" x14ac:dyDescent="0.25">
      <c r="A612" s="90">
        <v>34725.291666665194</v>
      </c>
      <c r="B612" s="91">
        <v>340.86170386188019</v>
      </c>
      <c r="C612" s="91">
        <v>240.32175911509006</v>
      </c>
      <c r="D612" s="91">
        <v>17.506097460080007</v>
      </c>
      <c r="E612" s="91">
        <v>50.682216664670001</v>
      </c>
      <c r="F612" s="91">
        <v>28.459463109849999</v>
      </c>
      <c r="G612" s="91">
        <v>1.8109123399700002</v>
      </c>
      <c r="H612" s="91">
        <v>14.774306818489999</v>
      </c>
      <c r="I612" s="91">
        <v>21.249279045159994</v>
      </c>
      <c r="J612" s="91">
        <v>0</v>
      </c>
      <c r="K612" s="91">
        <v>0.22081013984999998</v>
      </c>
      <c r="L612" s="91">
        <v>10.20231717531</v>
      </c>
    </row>
    <row r="613" spans="1:12" x14ac:dyDescent="0.25">
      <c r="A613" s="90">
        <v>34725.333333331859</v>
      </c>
      <c r="B613" s="91">
        <v>340.08611311051993</v>
      </c>
      <c r="C613" s="91">
        <v>245.68103548170012</v>
      </c>
      <c r="D613" s="91">
        <v>64.448615985889987</v>
      </c>
      <c r="E613" s="91">
        <v>46.258273635610003</v>
      </c>
      <c r="F613" s="91">
        <v>29.67182130254</v>
      </c>
      <c r="G613" s="91">
        <v>1.81133470325</v>
      </c>
      <c r="H613" s="91">
        <v>19.942459893219997</v>
      </c>
      <c r="I613" s="91">
        <v>21.304863122609991</v>
      </c>
      <c r="J613" s="91">
        <v>0</v>
      </c>
      <c r="K613" s="91">
        <v>0.17871632909999996</v>
      </c>
      <c r="L613" s="91">
        <v>0.32392219360000002</v>
      </c>
    </row>
    <row r="614" spans="1:12" x14ac:dyDescent="0.25">
      <c r="A614" s="90">
        <v>34725.374999998523</v>
      </c>
      <c r="B614" s="91">
        <v>337.26547153050001</v>
      </c>
      <c r="C614" s="91">
        <v>223.15755429918002</v>
      </c>
      <c r="D614" s="91">
        <v>117.18755884207998</v>
      </c>
      <c r="E614" s="91">
        <v>39.83160859509001</v>
      </c>
      <c r="F614" s="91">
        <v>29.752694707</v>
      </c>
      <c r="G614" s="91">
        <v>1.8295141466100002</v>
      </c>
      <c r="H614" s="91">
        <v>9.1018854821299993</v>
      </c>
      <c r="I614" s="91">
        <v>21.229989538860004</v>
      </c>
      <c r="J614" s="91">
        <v>0</v>
      </c>
      <c r="K614" s="91">
        <v>0.10991633057</v>
      </c>
      <c r="L614" s="91">
        <v>8.1112841090699987</v>
      </c>
    </row>
    <row r="615" spans="1:12" x14ac:dyDescent="0.25">
      <c r="A615" s="90">
        <v>34725.416666665187</v>
      </c>
      <c r="B615" s="91">
        <v>334.17353522952982</v>
      </c>
      <c r="C615" s="91">
        <v>221.20421534984996</v>
      </c>
      <c r="D615" s="91">
        <v>166.36633793900998</v>
      </c>
      <c r="E615" s="91">
        <v>34.084851505980005</v>
      </c>
      <c r="F615" s="91">
        <v>28.590885046269999</v>
      </c>
      <c r="G615" s="91">
        <v>1.83172618274</v>
      </c>
      <c r="H615" s="91">
        <v>9.1200866762800032</v>
      </c>
      <c r="I615" s="91">
        <v>21.24463698349</v>
      </c>
      <c r="J615" s="91">
        <v>0</v>
      </c>
      <c r="K615" s="91">
        <v>0.10991633057</v>
      </c>
      <c r="L615" s="91">
        <v>8.2289980426200007</v>
      </c>
    </row>
    <row r="616" spans="1:12" x14ac:dyDescent="0.25">
      <c r="A616" s="90">
        <v>34725.458333331851</v>
      </c>
      <c r="B616" s="91">
        <v>325.29265033664984</v>
      </c>
      <c r="C616" s="91">
        <v>243.43878200211998</v>
      </c>
      <c r="D616" s="91">
        <v>192.72418761566993</v>
      </c>
      <c r="E616" s="91">
        <v>30.112583146839999</v>
      </c>
      <c r="F616" s="91">
        <v>27.280421632869999</v>
      </c>
      <c r="G616" s="91">
        <v>1.8434101427</v>
      </c>
      <c r="H616" s="91">
        <v>9.1227552637499993</v>
      </c>
      <c r="I616" s="91">
        <v>21.219799645160002</v>
      </c>
      <c r="J616" s="91">
        <v>0</v>
      </c>
      <c r="K616" s="91">
        <v>0.10480283994999999</v>
      </c>
      <c r="L616" s="91">
        <v>0</v>
      </c>
    </row>
    <row r="617" spans="1:12" x14ac:dyDescent="0.25">
      <c r="A617" s="90">
        <v>34725.499999998516</v>
      </c>
      <c r="B617" s="91">
        <v>328.08465728438983</v>
      </c>
      <c r="C617" s="91">
        <v>241.07712780108994</v>
      </c>
      <c r="D617" s="91">
        <v>183.16456420702005</v>
      </c>
      <c r="E617" s="91">
        <v>28.6426461181</v>
      </c>
      <c r="F617" s="91">
        <v>25.646329926859998</v>
      </c>
      <c r="G617" s="91">
        <v>5.2252672000000007E-2</v>
      </c>
      <c r="H617" s="91">
        <v>9.0649031800499973</v>
      </c>
      <c r="I617" s="91">
        <v>20.989407700439994</v>
      </c>
      <c r="J617" s="91">
        <v>0</v>
      </c>
      <c r="K617" s="91">
        <v>0.10480283994999999</v>
      </c>
      <c r="L617" s="91">
        <v>0.74059764035999998</v>
      </c>
    </row>
    <row r="618" spans="1:12" x14ac:dyDescent="0.25">
      <c r="A618" s="90">
        <v>34725.54166666518</v>
      </c>
      <c r="B618" s="91">
        <v>326.10255206877986</v>
      </c>
      <c r="C618" s="91">
        <v>248.23217991494991</v>
      </c>
      <c r="D618" s="91">
        <v>165.90888879119998</v>
      </c>
      <c r="E618" s="91">
        <v>39.356193985129998</v>
      </c>
      <c r="F618" s="91">
        <v>24.608347328370002</v>
      </c>
      <c r="G618" s="91">
        <v>1.8455820177</v>
      </c>
      <c r="H618" s="91">
        <v>9.0645658820299992</v>
      </c>
      <c r="I618" s="91">
        <v>21.136215535909997</v>
      </c>
      <c r="J618" s="91">
        <v>0</v>
      </c>
      <c r="K618" s="91">
        <v>0.17360283847999997</v>
      </c>
      <c r="L618" s="91">
        <v>3.1991339891900004</v>
      </c>
    </row>
    <row r="619" spans="1:12" x14ac:dyDescent="0.25">
      <c r="A619" s="90">
        <v>34725.583333331844</v>
      </c>
      <c r="B619" s="91">
        <v>340.05588360417011</v>
      </c>
      <c r="C619" s="91">
        <v>249.70152690835999</v>
      </c>
      <c r="D619" s="91">
        <v>123.80248227521</v>
      </c>
      <c r="E619" s="91">
        <v>44.397481381269998</v>
      </c>
      <c r="F619" s="91">
        <v>27.359604886499998</v>
      </c>
      <c r="G619" s="91">
        <v>1.8468489854800001</v>
      </c>
      <c r="H619" s="91">
        <v>9.0944166644699997</v>
      </c>
      <c r="I619" s="91">
        <v>21.178899974599993</v>
      </c>
      <c r="J619" s="91">
        <v>0</v>
      </c>
      <c r="K619" s="91">
        <v>0.17871632909999996</v>
      </c>
      <c r="L619" s="91">
        <v>3.1068491411599997</v>
      </c>
    </row>
    <row r="620" spans="1:12" x14ac:dyDescent="0.25">
      <c r="A620" s="90">
        <v>34725.624999998508</v>
      </c>
      <c r="B620" s="91">
        <v>342.71766145687991</v>
      </c>
      <c r="C620" s="91">
        <v>248.38046811437991</v>
      </c>
      <c r="D620" s="91">
        <v>76.931329595309961</v>
      </c>
      <c r="E620" s="91">
        <v>46.527845439739998</v>
      </c>
      <c r="F620" s="91">
        <v>27.732092414350003</v>
      </c>
      <c r="G620" s="91">
        <v>1.8467685411400001</v>
      </c>
      <c r="H620" s="91">
        <v>10.62027478417</v>
      </c>
      <c r="I620" s="91">
        <v>21.21516664712999</v>
      </c>
      <c r="J620" s="91">
        <v>0</v>
      </c>
      <c r="K620" s="91">
        <v>0.22081013984999998</v>
      </c>
      <c r="L620" s="91">
        <v>15.360594667559999</v>
      </c>
    </row>
    <row r="621" spans="1:12" x14ac:dyDescent="0.25">
      <c r="A621" s="90">
        <v>34725.666666665173</v>
      </c>
      <c r="B621" s="91">
        <v>342.60173024223985</v>
      </c>
      <c r="C621" s="91">
        <v>249.52969474804988</v>
      </c>
      <c r="D621" s="91">
        <v>29.02926767908999</v>
      </c>
      <c r="E621" s="91">
        <v>52.579893954829998</v>
      </c>
      <c r="F621" s="91">
        <v>27.625280975030002</v>
      </c>
      <c r="G621" s="91">
        <v>1.8851048448500001</v>
      </c>
      <c r="H621" s="91">
        <v>11.151565033680001</v>
      </c>
      <c r="I621" s="91">
        <v>20.991743544129999</v>
      </c>
      <c r="J621" s="91">
        <v>0</v>
      </c>
      <c r="K621" s="91">
        <v>0.22081013984999998</v>
      </c>
      <c r="L621" s="91">
        <v>22.075784179479999</v>
      </c>
    </row>
    <row r="622" spans="1:12" x14ac:dyDescent="0.25">
      <c r="A622" s="90">
        <v>34725.708333331837</v>
      </c>
      <c r="B622" s="91">
        <v>331.83737419423983</v>
      </c>
      <c r="C622" s="91">
        <v>251.88547326329001</v>
      </c>
      <c r="D622" s="91">
        <v>5.690468151190001</v>
      </c>
      <c r="E622" s="91">
        <v>45.238980993529999</v>
      </c>
      <c r="F622" s="91">
        <v>24.870411707180001</v>
      </c>
      <c r="G622" s="91">
        <v>1.8891671007100002</v>
      </c>
      <c r="H622" s="91">
        <v>13.645758719710003</v>
      </c>
      <c r="I622" s="91">
        <v>21.222431567919998</v>
      </c>
      <c r="J622" s="91">
        <v>0</v>
      </c>
      <c r="K622" s="91">
        <v>0.22081013984999998</v>
      </c>
      <c r="L622" s="91">
        <v>7.0241483997999996</v>
      </c>
    </row>
    <row r="623" spans="1:12" x14ac:dyDescent="0.25">
      <c r="A623" s="90">
        <v>34725.749999998501</v>
      </c>
      <c r="B623" s="91">
        <v>329.97134921933986</v>
      </c>
      <c r="C623" s="91">
        <v>254.37700280620004</v>
      </c>
      <c r="D623" s="91">
        <v>0</v>
      </c>
      <c r="E623" s="91">
        <v>52.82083204605</v>
      </c>
      <c r="F623" s="91">
        <v>24.451862688809996</v>
      </c>
      <c r="G623" s="91">
        <v>1.8848233507100001</v>
      </c>
      <c r="H623" s="91">
        <v>13.974613793349999</v>
      </c>
      <c r="I623" s="91">
        <v>20.958091857100005</v>
      </c>
      <c r="J623" s="91">
        <v>0</v>
      </c>
      <c r="K623" s="91">
        <v>0.22081013984999998</v>
      </c>
      <c r="L623" s="91">
        <v>27.168810640549996</v>
      </c>
    </row>
    <row r="624" spans="1:12" x14ac:dyDescent="0.25">
      <c r="A624" s="90">
        <v>34725.791666665165</v>
      </c>
      <c r="B624" s="91">
        <v>326.99665120017977</v>
      </c>
      <c r="C624" s="91">
        <v>258.63195255107013</v>
      </c>
      <c r="D624" s="91">
        <v>0</v>
      </c>
      <c r="E624" s="91">
        <v>50.172133038290013</v>
      </c>
      <c r="F624" s="91">
        <v>27.852948586099998</v>
      </c>
      <c r="G624" s="91">
        <v>1.88522557239</v>
      </c>
      <c r="H624" s="91">
        <v>11.137378300970001</v>
      </c>
      <c r="I624" s="91">
        <v>21.213333550849992</v>
      </c>
      <c r="J624" s="91">
        <v>0</v>
      </c>
      <c r="K624" s="91">
        <v>0.22081013984999998</v>
      </c>
      <c r="L624" s="91">
        <v>12.85383921793</v>
      </c>
    </row>
    <row r="625" spans="1:12" x14ac:dyDescent="0.25">
      <c r="A625" s="90">
        <v>34725.83333333183</v>
      </c>
      <c r="B625" s="91">
        <v>317.01018220060018</v>
      </c>
      <c r="C625" s="91">
        <v>252.60243690720003</v>
      </c>
      <c r="D625" s="91">
        <v>0</v>
      </c>
      <c r="E625" s="91">
        <v>50.082911686660005</v>
      </c>
      <c r="F625" s="91">
        <v>40.530888516259999</v>
      </c>
      <c r="G625" s="91">
        <v>1.8865125597000001</v>
      </c>
      <c r="H625" s="91">
        <v>10.493398951429999</v>
      </c>
      <c r="I625" s="91">
        <v>20.974618312970005</v>
      </c>
      <c r="J625" s="91">
        <v>0</v>
      </c>
      <c r="K625" s="91">
        <v>0.22081013984999998</v>
      </c>
      <c r="L625" s="91">
        <v>22.875887719919994</v>
      </c>
    </row>
    <row r="626" spans="1:12" x14ac:dyDescent="0.25">
      <c r="A626" s="90">
        <v>34725.874999998494</v>
      </c>
      <c r="B626" s="91">
        <v>315.64312487983983</v>
      </c>
      <c r="C626" s="91">
        <v>240.53660870311003</v>
      </c>
      <c r="D626" s="91">
        <v>0</v>
      </c>
      <c r="E626" s="91">
        <v>46.619910158830002</v>
      </c>
      <c r="F626" s="91">
        <v>59.980270387860003</v>
      </c>
      <c r="G626" s="91">
        <v>1.8870555284500001</v>
      </c>
      <c r="H626" s="91">
        <v>10.236689927130001</v>
      </c>
      <c r="I626" s="91">
        <v>20.954864613490003</v>
      </c>
      <c r="J626" s="91">
        <v>0</v>
      </c>
      <c r="K626" s="91">
        <v>0.22081013984999998</v>
      </c>
      <c r="L626" s="91">
        <v>20.21046708774</v>
      </c>
    </row>
    <row r="627" spans="1:12" x14ac:dyDescent="0.25">
      <c r="A627" s="90">
        <v>34725.916666665158</v>
      </c>
      <c r="B627" s="91">
        <v>305.79523247396003</v>
      </c>
      <c r="C627" s="91">
        <v>221.21696804078999</v>
      </c>
      <c r="D627" s="91">
        <v>0</v>
      </c>
      <c r="E627" s="91">
        <v>50.881305098810003</v>
      </c>
      <c r="F627" s="91">
        <v>71.138342857200001</v>
      </c>
      <c r="G627" s="91">
        <v>1.8489605577400001</v>
      </c>
      <c r="H627" s="91">
        <v>10.360342308989999</v>
      </c>
      <c r="I627" s="91">
        <v>20.558491139799994</v>
      </c>
      <c r="J627" s="91">
        <v>0</v>
      </c>
      <c r="K627" s="91">
        <v>0.22081013984999998</v>
      </c>
      <c r="L627" s="91">
        <v>7.9673591656999996</v>
      </c>
    </row>
    <row r="628" spans="1:12" x14ac:dyDescent="0.25">
      <c r="A628" s="90">
        <v>34725.958333331822</v>
      </c>
      <c r="B628" s="91">
        <v>308.58331751130999</v>
      </c>
      <c r="C628" s="91">
        <v>223.93698738814993</v>
      </c>
      <c r="D628" s="91">
        <v>0</v>
      </c>
      <c r="E628" s="91">
        <v>44.17974548338001</v>
      </c>
      <c r="F628" s="91">
        <v>71.138342857200001</v>
      </c>
      <c r="G628" s="91">
        <v>1.8490811632100002</v>
      </c>
      <c r="H628" s="91">
        <v>10.133947320560001</v>
      </c>
      <c r="I628" s="91">
        <v>20.406689142680015</v>
      </c>
      <c r="J628" s="91">
        <v>0</v>
      </c>
      <c r="K628" s="91">
        <v>0.17045699034</v>
      </c>
      <c r="L628" s="91">
        <v>3.9496123820699998</v>
      </c>
    </row>
    <row r="629" spans="1:12" x14ac:dyDescent="0.25">
      <c r="A629" s="90">
        <v>34725.999999998487</v>
      </c>
      <c r="B629" s="91">
        <v>296.81743059783975</v>
      </c>
      <c r="C629" s="91">
        <v>224.25430609537995</v>
      </c>
      <c r="D629" s="91">
        <v>0</v>
      </c>
      <c r="E629" s="91">
        <v>45.520425446560004</v>
      </c>
      <c r="F629" s="91">
        <v>71.138342857200001</v>
      </c>
      <c r="G629" s="91">
        <v>5.2252672000000007E-2</v>
      </c>
      <c r="H629" s="91">
        <v>10.112692053850001</v>
      </c>
      <c r="I629" s="91">
        <v>19.767838959139997</v>
      </c>
      <c r="J629" s="91">
        <v>0</v>
      </c>
      <c r="K629" s="91">
        <v>5.685699075999999E-2</v>
      </c>
      <c r="L629" s="91">
        <v>27.040591851359999</v>
      </c>
    </row>
    <row r="630" spans="1:12" x14ac:dyDescent="0.25">
      <c r="A630" s="90">
        <v>34726.041666665151</v>
      </c>
      <c r="B630" s="91">
        <v>284.38711412367013</v>
      </c>
      <c r="C630" s="91">
        <v>217.26205566446001</v>
      </c>
      <c r="D630" s="91">
        <v>0</v>
      </c>
      <c r="E630" s="91">
        <v>46.935187046540008</v>
      </c>
      <c r="F630" s="91">
        <v>71.138342857200001</v>
      </c>
      <c r="G630" s="91">
        <v>5.2252672000000007E-2</v>
      </c>
      <c r="H630" s="91">
        <v>9.8381856293900025</v>
      </c>
      <c r="I630" s="91">
        <v>13.878002337130006</v>
      </c>
      <c r="J630" s="91">
        <v>0</v>
      </c>
      <c r="K630" s="91">
        <v>5.685699075999999E-2</v>
      </c>
      <c r="L630" s="91">
        <v>15.83668945636</v>
      </c>
    </row>
    <row r="631" spans="1:12" x14ac:dyDescent="0.25">
      <c r="A631" s="90">
        <v>34726.083333331815</v>
      </c>
      <c r="B631" s="91">
        <v>285.7192152967699</v>
      </c>
      <c r="C631" s="91">
        <v>227.56663074622992</v>
      </c>
      <c r="D631" s="91">
        <v>0</v>
      </c>
      <c r="E631" s="91">
        <v>40.166286767410007</v>
      </c>
      <c r="F631" s="91">
        <v>71.138342857200001</v>
      </c>
      <c r="G631" s="91">
        <v>5.2252672000000007E-2</v>
      </c>
      <c r="H631" s="91">
        <v>9.8066467896900011</v>
      </c>
      <c r="I631" s="91">
        <v>14.152155360650001</v>
      </c>
      <c r="J631" s="91">
        <v>0</v>
      </c>
      <c r="K631" s="91">
        <v>1.4763180010000002E-2</v>
      </c>
      <c r="L631" s="91">
        <v>4.7557815079800001</v>
      </c>
    </row>
    <row r="632" spans="1:12" x14ac:dyDescent="0.25">
      <c r="A632" s="90">
        <v>34726.124999998479</v>
      </c>
      <c r="B632" s="91">
        <v>259.32028825580005</v>
      </c>
      <c r="C632" s="91">
        <v>238.01617232791997</v>
      </c>
      <c r="D632" s="91">
        <v>0</v>
      </c>
      <c r="E632" s="91">
        <v>43.993192173230007</v>
      </c>
      <c r="F632" s="91">
        <v>71.138342857200001</v>
      </c>
      <c r="G632" s="91">
        <v>5.2252672000000007E-2</v>
      </c>
      <c r="H632" s="91">
        <v>8.9353331746700029</v>
      </c>
      <c r="I632" s="91">
        <v>13.590446155099997</v>
      </c>
      <c r="J632" s="91">
        <v>0</v>
      </c>
      <c r="K632" s="91">
        <v>1.4763180010000002E-2</v>
      </c>
      <c r="L632" s="91">
        <v>0</v>
      </c>
    </row>
    <row r="633" spans="1:12" x14ac:dyDescent="0.25">
      <c r="A633" s="90">
        <v>34726.166666665144</v>
      </c>
      <c r="B633" s="91">
        <v>257.06325094950006</v>
      </c>
      <c r="C633" s="91">
        <v>239.39611063731994</v>
      </c>
      <c r="D633" s="91">
        <v>0</v>
      </c>
      <c r="E633" s="91">
        <v>33.741695437070007</v>
      </c>
      <c r="F633" s="91">
        <v>65.136585703839998</v>
      </c>
      <c r="G633" s="91">
        <v>5.2252672000000007E-2</v>
      </c>
      <c r="H633" s="91">
        <v>8.5532332948800018</v>
      </c>
      <c r="I633" s="91">
        <v>14.098056647690003</v>
      </c>
      <c r="J633" s="91">
        <v>0</v>
      </c>
      <c r="K633" s="91">
        <v>1.4763180010000002E-2</v>
      </c>
      <c r="L633" s="91">
        <v>8.7442006109999998E-2</v>
      </c>
    </row>
    <row r="634" spans="1:12" x14ac:dyDescent="0.25">
      <c r="A634" s="90">
        <v>34726.208333331808</v>
      </c>
      <c r="B634" s="91">
        <v>236.22955163013995</v>
      </c>
      <c r="C634" s="91">
        <v>249.86574558858001</v>
      </c>
      <c r="D634" s="91">
        <v>0</v>
      </c>
      <c r="E634" s="91">
        <v>39.184950245920007</v>
      </c>
      <c r="F634" s="91">
        <v>67.109569114709998</v>
      </c>
      <c r="G634" s="91">
        <v>5.2252672000000007E-2</v>
      </c>
      <c r="H634" s="91">
        <v>8.1462246506800007</v>
      </c>
      <c r="I634" s="91">
        <v>14.253694426919997</v>
      </c>
      <c r="J634" s="91">
        <v>0</v>
      </c>
      <c r="K634" s="91">
        <v>1.4763180010000002E-2</v>
      </c>
      <c r="L634" s="91">
        <v>0.24817891617999999</v>
      </c>
    </row>
    <row r="635" spans="1:12" x14ac:dyDescent="0.25">
      <c r="A635" s="90">
        <v>34726.249999998472</v>
      </c>
      <c r="B635" s="91">
        <v>241.20741776411015</v>
      </c>
      <c r="C635" s="91">
        <v>252.78235294966004</v>
      </c>
      <c r="D635" s="91">
        <v>0.96917129548999992</v>
      </c>
      <c r="E635" s="91">
        <v>34.871310405020012</v>
      </c>
      <c r="F635" s="91">
        <v>63.500311346479997</v>
      </c>
      <c r="G635" s="91">
        <v>1.4168506977399999</v>
      </c>
      <c r="H635" s="91">
        <v>8.3378458954700001</v>
      </c>
      <c r="I635" s="91">
        <v>14.423580190089996</v>
      </c>
      <c r="J635" s="91">
        <v>0</v>
      </c>
      <c r="K635" s="91">
        <v>1.4763180010000002E-2</v>
      </c>
      <c r="L635" s="91">
        <v>2.1638175684100003</v>
      </c>
    </row>
    <row r="636" spans="1:12" x14ac:dyDescent="0.25">
      <c r="A636" s="90">
        <v>34726.291666665136</v>
      </c>
      <c r="B636" s="91">
        <v>243.39702630321011</v>
      </c>
      <c r="C636" s="91">
        <v>256.59485266912014</v>
      </c>
      <c r="D636" s="91">
        <v>11.651117856679996</v>
      </c>
      <c r="E636" s="91">
        <v>42.327457994000014</v>
      </c>
      <c r="F636" s="91">
        <v>71.138342857200001</v>
      </c>
      <c r="G636" s="91">
        <v>5.2252672000000007E-2</v>
      </c>
      <c r="H636" s="91">
        <v>8.7279945345199987</v>
      </c>
      <c r="I636" s="91">
        <v>14.901732400710005</v>
      </c>
      <c r="J636" s="91">
        <v>0</v>
      </c>
      <c r="K636" s="91">
        <v>1.2316330560000002E-2</v>
      </c>
      <c r="L636" s="91">
        <v>8.6520459737199999</v>
      </c>
    </row>
    <row r="637" spans="1:12" x14ac:dyDescent="0.25">
      <c r="A637" s="90">
        <v>34726.333333331801</v>
      </c>
      <c r="B637" s="91">
        <v>250.74598679448997</v>
      </c>
      <c r="C637" s="91">
        <v>263.97924885671</v>
      </c>
      <c r="D637" s="91">
        <v>89.16930519556999</v>
      </c>
      <c r="E637" s="91">
        <v>38.576450514570006</v>
      </c>
      <c r="F637" s="91">
        <v>67.603601775110008</v>
      </c>
      <c r="G637" s="91">
        <v>5.2252672000000007E-2</v>
      </c>
      <c r="H637" s="91">
        <v>8.4891715556600005</v>
      </c>
      <c r="I637" s="91">
        <v>18.559838068829993</v>
      </c>
      <c r="J637" s="91">
        <v>0</v>
      </c>
      <c r="K637" s="91">
        <v>1.2316330560000002E-2</v>
      </c>
      <c r="L637" s="91">
        <v>2.4391861787499995</v>
      </c>
    </row>
    <row r="638" spans="1:12" x14ac:dyDescent="0.25">
      <c r="A638" s="90">
        <v>34726.374999998465</v>
      </c>
      <c r="B638" s="91">
        <v>207.87022377044002</v>
      </c>
      <c r="C638" s="91">
        <v>264.55783990715997</v>
      </c>
      <c r="D638" s="91">
        <v>199.90997211803</v>
      </c>
      <c r="E638" s="91">
        <v>32.376309797480005</v>
      </c>
      <c r="F638" s="91">
        <v>22.813605624179999</v>
      </c>
      <c r="G638" s="91">
        <v>1.8394887559800002</v>
      </c>
      <c r="H638" s="91">
        <v>8.5205444153799998</v>
      </c>
      <c r="I638" s="91">
        <v>20.615875460449999</v>
      </c>
      <c r="J638" s="91">
        <v>0</v>
      </c>
      <c r="K638" s="91">
        <v>7.2028399400000005E-3</v>
      </c>
      <c r="L638" s="91">
        <v>0.14866322539999999</v>
      </c>
    </row>
    <row r="639" spans="1:12" x14ac:dyDescent="0.25">
      <c r="A639" s="90">
        <v>34726.416666665129</v>
      </c>
      <c r="B639" s="91">
        <v>204.86959814827006</v>
      </c>
      <c r="C639" s="91">
        <v>267.8385240574799</v>
      </c>
      <c r="D639" s="91">
        <v>277.43510134743997</v>
      </c>
      <c r="E639" s="91">
        <v>35.745541270160004</v>
      </c>
      <c r="F639" s="91">
        <v>20.630342857199999</v>
      </c>
      <c r="G639" s="91">
        <v>5.2252672000000007E-2</v>
      </c>
      <c r="H639" s="91">
        <v>8.1338891396899999</v>
      </c>
      <c r="I639" s="91">
        <v>20.505966677289994</v>
      </c>
      <c r="J639" s="91">
        <v>0</v>
      </c>
      <c r="K639" s="91">
        <v>7.2028399400000005E-3</v>
      </c>
      <c r="L639" s="91">
        <v>0</v>
      </c>
    </row>
    <row r="640" spans="1:12" x14ac:dyDescent="0.25">
      <c r="A640" s="90">
        <v>34726.458333331793</v>
      </c>
      <c r="B640" s="91">
        <v>191.99096253670993</v>
      </c>
      <c r="C640" s="91">
        <v>265.18433242908009</v>
      </c>
      <c r="D640" s="91">
        <v>327.69159027709003</v>
      </c>
      <c r="E640" s="91">
        <v>32.428506568500005</v>
      </c>
      <c r="F640" s="91">
        <v>20.630342857199999</v>
      </c>
      <c r="G640" s="91">
        <v>5.2252672000000007E-2</v>
      </c>
      <c r="H640" s="91">
        <v>7.7936345741200022</v>
      </c>
      <c r="I640" s="91">
        <v>20.317746293960006</v>
      </c>
      <c r="J640" s="91">
        <v>0</v>
      </c>
      <c r="K640" s="91">
        <v>7.2028399400000005E-3</v>
      </c>
      <c r="L640" s="91">
        <v>0</v>
      </c>
    </row>
    <row r="641" spans="1:12" x14ac:dyDescent="0.25">
      <c r="A641" s="90">
        <v>34726.499999998457</v>
      </c>
      <c r="B641" s="91">
        <v>218.54472985366002</v>
      </c>
      <c r="C641" s="91">
        <v>243.08203936674991</v>
      </c>
      <c r="D641" s="91">
        <v>340.6001764040999</v>
      </c>
      <c r="E641" s="91">
        <v>25.790036814280004</v>
      </c>
      <c r="F641" s="91">
        <v>20.630342857199999</v>
      </c>
      <c r="G641" s="91">
        <v>5.2252672000000007E-2</v>
      </c>
      <c r="H641" s="91">
        <v>8.0487474843599998</v>
      </c>
      <c r="I641" s="91">
        <v>14.517566226910002</v>
      </c>
      <c r="J641" s="91">
        <v>0</v>
      </c>
      <c r="K641" s="91">
        <v>7.2028399400000005E-3</v>
      </c>
      <c r="L641" s="91">
        <v>6.043932296E-2</v>
      </c>
    </row>
    <row r="642" spans="1:12" x14ac:dyDescent="0.25">
      <c r="A642" s="90">
        <v>34726.541666665122</v>
      </c>
      <c r="B642" s="91">
        <v>239.16476531078004</v>
      </c>
      <c r="C642" s="91">
        <v>236.52910716602003</v>
      </c>
      <c r="D642" s="91">
        <v>295.63686943162008</v>
      </c>
      <c r="E642" s="91">
        <v>35.435613319380003</v>
      </c>
      <c r="F642" s="91">
        <v>20.630342857199999</v>
      </c>
      <c r="G642" s="91">
        <v>1.80510057239</v>
      </c>
      <c r="H642" s="91">
        <v>7.1737506303099998</v>
      </c>
      <c r="I642" s="91">
        <v>19.160566230539995</v>
      </c>
      <c r="J642" s="91">
        <v>0</v>
      </c>
      <c r="K642" s="91">
        <v>7.2028399400000005E-3</v>
      </c>
      <c r="L642" s="91">
        <v>5.69164637092</v>
      </c>
    </row>
    <row r="643" spans="1:12" x14ac:dyDescent="0.25">
      <c r="A643" s="90">
        <v>34726.583333331786</v>
      </c>
      <c r="B643" s="91">
        <v>273.13416649295004</v>
      </c>
      <c r="C643" s="91">
        <v>242.48648087471997</v>
      </c>
      <c r="D643" s="91">
        <v>236.09974623345002</v>
      </c>
      <c r="E643" s="91">
        <v>28.303192677570006</v>
      </c>
      <c r="F643" s="91">
        <v>20.630342857199999</v>
      </c>
      <c r="G643" s="91">
        <v>1.80811705188</v>
      </c>
      <c r="H643" s="91">
        <v>7.919784786240001</v>
      </c>
      <c r="I643" s="91">
        <v>20.312629383539999</v>
      </c>
      <c r="J643" s="91">
        <v>0</v>
      </c>
      <c r="K643" s="91">
        <v>7.2028399400000005E-3</v>
      </c>
      <c r="L643" s="91">
        <v>10.458715856789999</v>
      </c>
    </row>
    <row r="644" spans="1:12" x14ac:dyDescent="0.25">
      <c r="A644" s="90">
        <v>34726.62499999845</v>
      </c>
      <c r="B644" s="91">
        <v>276.7145503123499</v>
      </c>
      <c r="C644" s="91">
        <v>256.84077761145988</v>
      </c>
      <c r="D644" s="91">
        <v>161.80566414926002</v>
      </c>
      <c r="E644" s="91">
        <v>36.20604188714001</v>
      </c>
      <c r="F644" s="91">
        <v>20.630342857199999</v>
      </c>
      <c r="G644" s="91">
        <v>1.80914268665</v>
      </c>
      <c r="H644" s="91">
        <v>7.9721235207500012</v>
      </c>
      <c r="I644" s="91">
        <v>20.561167820459996</v>
      </c>
      <c r="J644" s="91">
        <v>0</v>
      </c>
      <c r="K644" s="91">
        <v>7.2028399400000005E-3</v>
      </c>
      <c r="L644" s="91">
        <v>9.5863236487099996</v>
      </c>
    </row>
    <row r="645" spans="1:12" x14ac:dyDescent="0.25">
      <c r="A645" s="90">
        <v>34726.666666665114</v>
      </c>
      <c r="B645" s="91">
        <v>298.56678942449003</v>
      </c>
      <c r="C645" s="91">
        <v>262.23113905659</v>
      </c>
      <c r="D645" s="91">
        <v>55.136175497809994</v>
      </c>
      <c r="E645" s="91">
        <v>41.608024164190006</v>
      </c>
      <c r="F645" s="91">
        <v>20.630342857199999</v>
      </c>
      <c r="G645" s="91">
        <v>1.8085997179000002</v>
      </c>
      <c r="H645" s="91">
        <v>8.3979456170099986</v>
      </c>
      <c r="I645" s="91">
        <v>21.055525742380002</v>
      </c>
      <c r="J645" s="91">
        <v>0</v>
      </c>
      <c r="K645" s="91">
        <v>1.2316330560000002E-2</v>
      </c>
      <c r="L645" s="91">
        <v>20.773029887939995</v>
      </c>
    </row>
    <row r="646" spans="1:12" x14ac:dyDescent="0.25">
      <c r="A646" s="90">
        <v>34726.708333331779</v>
      </c>
      <c r="B646" s="91">
        <v>302.71068795204997</v>
      </c>
      <c r="C646" s="91">
        <v>258.10553607175001</v>
      </c>
      <c r="D646" s="91">
        <v>11.785090300190001</v>
      </c>
      <c r="E646" s="91">
        <v>38.118869077970004</v>
      </c>
      <c r="F646" s="91">
        <v>20.630342857199999</v>
      </c>
      <c r="G646" s="91">
        <v>1.80870030384</v>
      </c>
      <c r="H646" s="91">
        <v>8.5140622088400022</v>
      </c>
      <c r="I646" s="91">
        <v>21.041578944379996</v>
      </c>
      <c r="J646" s="91">
        <v>0</v>
      </c>
      <c r="K646" s="91">
        <v>1.2316330560000002E-2</v>
      </c>
      <c r="L646" s="91">
        <v>18.631669639170003</v>
      </c>
    </row>
    <row r="647" spans="1:12" x14ac:dyDescent="0.25">
      <c r="A647" s="90">
        <v>34726.749999998443</v>
      </c>
      <c r="B647" s="91">
        <v>310.52172348397988</v>
      </c>
      <c r="C647" s="91">
        <v>252.16709929333001</v>
      </c>
      <c r="D647" s="91">
        <v>0</v>
      </c>
      <c r="E647" s="91">
        <v>38.979866745990009</v>
      </c>
      <c r="F647" s="91">
        <v>20.630342857199999</v>
      </c>
      <c r="G647" s="91">
        <v>1.8083986680899999</v>
      </c>
      <c r="H647" s="91">
        <v>8.8335847493900026</v>
      </c>
      <c r="I647" s="91">
        <v>20.57471008704</v>
      </c>
      <c r="J647" s="91">
        <v>0</v>
      </c>
      <c r="K647" s="91">
        <v>1.2316330560000002E-2</v>
      </c>
      <c r="L647" s="91">
        <v>22.532660027579993</v>
      </c>
    </row>
    <row r="648" spans="1:12" x14ac:dyDescent="0.25">
      <c r="A648" s="90">
        <v>34726.791666665107</v>
      </c>
      <c r="B648" s="91">
        <v>312.85855904030979</v>
      </c>
      <c r="C648" s="91">
        <v>248.82014817567998</v>
      </c>
      <c r="D648" s="91">
        <v>0</v>
      </c>
      <c r="E648" s="91">
        <v>38.986197291920014</v>
      </c>
      <c r="F648" s="91">
        <v>20.630342857199999</v>
      </c>
      <c r="G648" s="91">
        <v>1.81396910266</v>
      </c>
      <c r="H648" s="91">
        <v>8.8611772979200012</v>
      </c>
      <c r="I648" s="91">
        <v>20.547898190319991</v>
      </c>
      <c r="J648" s="91">
        <v>0</v>
      </c>
      <c r="K648" s="91">
        <v>1.2316330560000002E-2</v>
      </c>
      <c r="L648" s="91">
        <v>32.239195484020001</v>
      </c>
    </row>
    <row r="649" spans="1:12" x14ac:dyDescent="0.25">
      <c r="A649" s="90">
        <v>34726.833333331771</v>
      </c>
      <c r="B649" s="91">
        <v>306.09740397902004</v>
      </c>
      <c r="C649" s="91">
        <v>255.90986051333013</v>
      </c>
      <c r="D649" s="91">
        <v>0</v>
      </c>
      <c r="E649" s="91">
        <v>42.097563479190015</v>
      </c>
      <c r="F649" s="91">
        <v>20.630342857199999</v>
      </c>
      <c r="G649" s="91">
        <v>1.8150953233700002</v>
      </c>
      <c r="H649" s="91">
        <v>9.638538467710001</v>
      </c>
      <c r="I649" s="91">
        <v>20.632504198989999</v>
      </c>
      <c r="J649" s="91">
        <v>0</v>
      </c>
      <c r="K649" s="91">
        <v>1.2316330560000002E-2</v>
      </c>
      <c r="L649" s="91">
        <v>22.146180123680001</v>
      </c>
    </row>
    <row r="650" spans="1:12" x14ac:dyDescent="0.25">
      <c r="A650" s="90">
        <v>34726.874999998436</v>
      </c>
      <c r="B650" s="91">
        <v>310.75763512104004</v>
      </c>
      <c r="C650" s="91">
        <v>258.76610031410002</v>
      </c>
      <c r="D650" s="91">
        <v>0</v>
      </c>
      <c r="E650" s="91">
        <v>41.997016045380008</v>
      </c>
      <c r="F650" s="91">
        <v>20.630342857199999</v>
      </c>
      <c r="G650" s="91">
        <v>1.81561815052</v>
      </c>
      <c r="H650" s="91">
        <v>8.9486312921</v>
      </c>
      <c r="I650" s="91">
        <v>20.479206056029994</v>
      </c>
      <c r="J650" s="91">
        <v>0</v>
      </c>
      <c r="K650" s="91">
        <v>1.2316330560000002E-2</v>
      </c>
      <c r="L650" s="91">
        <v>14.078931985339999</v>
      </c>
    </row>
    <row r="651" spans="1:12" x14ac:dyDescent="0.25">
      <c r="A651" s="90">
        <v>34726.9166666651</v>
      </c>
      <c r="B651" s="91">
        <v>310.75715033558964</v>
      </c>
      <c r="C651" s="91">
        <v>265.12467530408998</v>
      </c>
      <c r="D651" s="91">
        <v>0</v>
      </c>
      <c r="E651" s="91">
        <v>33.299387190870007</v>
      </c>
      <c r="F651" s="91">
        <v>20.630342857199999</v>
      </c>
      <c r="G651" s="91">
        <v>5.2252672000000007E-2</v>
      </c>
      <c r="H651" s="91">
        <v>9.2793281643600025</v>
      </c>
      <c r="I651" s="91">
        <v>19.080833141660001</v>
      </c>
      <c r="J651" s="91">
        <v>0</v>
      </c>
      <c r="K651" s="91">
        <v>1.2316330560000002E-2</v>
      </c>
      <c r="L651" s="91">
        <v>6.4007414392699991</v>
      </c>
    </row>
    <row r="652" spans="1:12" x14ac:dyDescent="0.25">
      <c r="A652" s="90">
        <v>34726.958333331764</v>
      </c>
      <c r="B652" s="91">
        <v>310.38657473339003</v>
      </c>
      <c r="C652" s="91">
        <v>270.1441159063699</v>
      </c>
      <c r="D652" s="91">
        <v>0</v>
      </c>
      <c r="E652" s="91">
        <v>34.475158655730013</v>
      </c>
      <c r="F652" s="91">
        <v>20.630342857199999</v>
      </c>
      <c r="G652" s="91">
        <v>1.8276037462200001</v>
      </c>
      <c r="H652" s="91">
        <v>9.3359600918699996</v>
      </c>
      <c r="I652" s="91">
        <v>14.433020076300004</v>
      </c>
      <c r="J652" s="91">
        <v>0</v>
      </c>
      <c r="K652" s="91">
        <v>1.165633055E-2</v>
      </c>
      <c r="L652" s="91">
        <v>9.2405888249700006</v>
      </c>
    </row>
    <row r="653" spans="1:12" x14ac:dyDescent="0.25">
      <c r="A653" s="90">
        <v>34726.999999998428</v>
      </c>
      <c r="B653" s="91">
        <v>303.81590688540979</v>
      </c>
      <c r="C653" s="91">
        <v>278.75945745452981</v>
      </c>
      <c r="D653" s="91">
        <v>0</v>
      </c>
      <c r="E653" s="91">
        <v>32.022923876909999</v>
      </c>
      <c r="F653" s="91">
        <v>20.630342857199999</v>
      </c>
      <c r="G653" s="91">
        <v>1.78638243274</v>
      </c>
      <c r="H653" s="91">
        <v>9.3999165633799979</v>
      </c>
      <c r="I653" s="91">
        <v>20.344510283190001</v>
      </c>
      <c r="J653" s="91">
        <v>0</v>
      </c>
      <c r="K653" s="91">
        <v>1.165633055E-2</v>
      </c>
      <c r="L653" s="91">
        <v>4.8706239842300008</v>
      </c>
    </row>
    <row r="654" spans="1:12" x14ac:dyDescent="0.25">
      <c r="A654" s="90">
        <v>34727.041666665093</v>
      </c>
      <c r="B654" s="91">
        <v>304.03309326104983</v>
      </c>
      <c r="C654" s="91">
        <v>270.07871332212983</v>
      </c>
      <c r="D654" s="91">
        <v>0</v>
      </c>
      <c r="E654" s="91">
        <v>27.387248578929999</v>
      </c>
      <c r="F654" s="91">
        <v>20.630342857199999</v>
      </c>
      <c r="G654" s="91">
        <v>1.1252672E-2</v>
      </c>
      <c r="H654" s="91">
        <v>9.6773719923200012</v>
      </c>
      <c r="I654" s="91">
        <v>19.848761152390004</v>
      </c>
      <c r="J654" s="91">
        <v>0</v>
      </c>
      <c r="K654" s="91">
        <v>1.165633055E-2</v>
      </c>
      <c r="L654" s="91">
        <v>9.1128868977300002</v>
      </c>
    </row>
    <row r="655" spans="1:12" x14ac:dyDescent="0.25">
      <c r="A655" s="90">
        <v>34727.083333331757</v>
      </c>
      <c r="B655" s="91">
        <v>297.96136980591979</v>
      </c>
      <c r="C655" s="91">
        <v>277.10105346862008</v>
      </c>
      <c r="D655" s="91">
        <v>0</v>
      </c>
      <c r="E655" s="91">
        <v>33.651289560199999</v>
      </c>
      <c r="F655" s="91">
        <v>20.630342857199999</v>
      </c>
      <c r="G655" s="91">
        <v>1.78511558704</v>
      </c>
      <c r="H655" s="91">
        <v>9.7479197849700014</v>
      </c>
      <c r="I655" s="91">
        <v>20.001050007810001</v>
      </c>
      <c r="J655" s="91">
        <v>0</v>
      </c>
      <c r="K655" s="91">
        <v>1.165633055E-2</v>
      </c>
      <c r="L655" s="91">
        <v>4.6434086313799998</v>
      </c>
    </row>
    <row r="656" spans="1:12" x14ac:dyDescent="0.25">
      <c r="A656" s="90">
        <v>34727.124999998421</v>
      </c>
      <c r="B656" s="91">
        <v>293.56444162397008</v>
      </c>
      <c r="C656" s="91">
        <v>261.40172055520998</v>
      </c>
      <c r="D656" s="91">
        <v>0</v>
      </c>
      <c r="E656" s="91">
        <v>32.06453817781</v>
      </c>
      <c r="F656" s="91">
        <v>20.630342857199999</v>
      </c>
      <c r="G656" s="91">
        <v>1.1252672E-2</v>
      </c>
      <c r="H656" s="91">
        <v>9.7834643077399992</v>
      </c>
      <c r="I656" s="91">
        <v>14.256262667250001</v>
      </c>
      <c r="J656" s="91">
        <v>0</v>
      </c>
      <c r="K656" s="91">
        <v>1.165633055E-2</v>
      </c>
      <c r="L656" s="91">
        <v>2.6954334946099996</v>
      </c>
    </row>
    <row r="657" spans="1:12" x14ac:dyDescent="0.25">
      <c r="A657" s="90">
        <v>34727.166666665085</v>
      </c>
      <c r="B657" s="91">
        <v>283.18414124185</v>
      </c>
      <c r="C657" s="91">
        <v>264.27247118565003</v>
      </c>
      <c r="D657" s="91">
        <v>0</v>
      </c>
      <c r="E657" s="91">
        <v>17.929293309750001</v>
      </c>
      <c r="F657" s="91">
        <v>20.630342857199999</v>
      </c>
      <c r="G657" s="91">
        <v>1.1252672E-2</v>
      </c>
      <c r="H657" s="91">
        <v>8.83071460701</v>
      </c>
      <c r="I657" s="91">
        <v>14.494061414820003</v>
      </c>
      <c r="J657" s="91">
        <v>0</v>
      </c>
      <c r="K657" s="91">
        <v>1.165633055E-2</v>
      </c>
      <c r="L657" s="91">
        <v>1.30582577753</v>
      </c>
    </row>
    <row r="658" spans="1:12" x14ac:dyDescent="0.25">
      <c r="A658" s="90">
        <v>34727.20833333175</v>
      </c>
      <c r="B658" s="91">
        <v>279.84532972715004</v>
      </c>
      <c r="C658" s="91">
        <v>223.72921043729997</v>
      </c>
      <c r="D658" s="91">
        <v>0</v>
      </c>
      <c r="E658" s="91">
        <v>26.798683173220002</v>
      </c>
      <c r="F658" s="91">
        <v>20.630342857199999</v>
      </c>
      <c r="G658" s="91">
        <v>1.1252672E-2</v>
      </c>
      <c r="H658" s="91">
        <v>8.4134915758400002</v>
      </c>
      <c r="I658" s="91">
        <v>13.053945334609999</v>
      </c>
      <c r="J658" s="91">
        <v>0</v>
      </c>
      <c r="K658" s="91">
        <v>1.165633055E-2</v>
      </c>
      <c r="L658" s="91">
        <v>18.739344641049996</v>
      </c>
    </row>
    <row r="659" spans="1:12" x14ac:dyDescent="0.25">
      <c r="A659" s="90">
        <v>34727.249999998414</v>
      </c>
      <c r="B659" s="91">
        <v>279.63020852366986</v>
      </c>
      <c r="C659" s="91">
        <v>232.4258561622199</v>
      </c>
      <c r="D659" s="91">
        <v>1.4138299273799999</v>
      </c>
      <c r="E659" s="91">
        <v>28.821685952099998</v>
      </c>
      <c r="F659" s="91">
        <v>20.630342857199999</v>
      </c>
      <c r="G659" s="91">
        <v>1.1252672E-2</v>
      </c>
      <c r="H659" s="91">
        <v>7.9974064896099986</v>
      </c>
      <c r="I659" s="91">
        <v>13.463307600050001</v>
      </c>
      <c r="J659" s="91">
        <v>0</v>
      </c>
      <c r="K659" s="91">
        <v>1.165633055E-2</v>
      </c>
      <c r="L659" s="91">
        <v>2.2065807245500002</v>
      </c>
    </row>
    <row r="660" spans="1:12" x14ac:dyDescent="0.25">
      <c r="A660" s="90">
        <v>34727.291666665078</v>
      </c>
      <c r="B660" s="91">
        <v>298.55583188156987</v>
      </c>
      <c r="C660" s="91">
        <v>242.06304997113992</v>
      </c>
      <c r="D660" s="91">
        <v>23.565293193310001</v>
      </c>
      <c r="E660" s="91">
        <v>22.78103900384</v>
      </c>
      <c r="F660" s="91">
        <v>20.630342857199999</v>
      </c>
      <c r="G660" s="91">
        <v>1.1252672E-2</v>
      </c>
      <c r="H660" s="91">
        <v>8.8506593917600007</v>
      </c>
      <c r="I660" s="91">
        <v>14.746060841749999</v>
      </c>
      <c r="J660" s="91">
        <v>0</v>
      </c>
      <c r="K660" s="91">
        <v>1.6805828770000003E-2</v>
      </c>
      <c r="L660" s="91">
        <v>7.0535372246900003</v>
      </c>
    </row>
    <row r="661" spans="1:12" x14ac:dyDescent="0.25">
      <c r="A661" s="90">
        <v>34727.333333331742</v>
      </c>
      <c r="B661" s="91">
        <v>293.33052046514985</v>
      </c>
      <c r="C661" s="91">
        <v>249.4621143130199</v>
      </c>
      <c r="D661" s="91">
        <v>67.443789835920001</v>
      </c>
      <c r="E661" s="91">
        <v>25.865994894229999</v>
      </c>
      <c r="F661" s="91">
        <v>20.630342857199999</v>
      </c>
      <c r="G661" s="91">
        <v>1.1252672E-2</v>
      </c>
      <c r="H661" s="91">
        <v>8.1233529585299991</v>
      </c>
      <c r="I661" s="91">
        <v>14.738254508239999</v>
      </c>
      <c r="J661" s="91">
        <v>0</v>
      </c>
      <c r="K661" s="91">
        <v>1.6805828770000003E-2</v>
      </c>
      <c r="L661" s="91">
        <v>4.1043295761899996</v>
      </c>
    </row>
    <row r="662" spans="1:12" x14ac:dyDescent="0.25">
      <c r="A662" s="90">
        <v>34727.374999998407</v>
      </c>
      <c r="B662" s="91">
        <v>259.74518753607998</v>
      </c>
      <c r="C662" s="91">
        <v>261.25949612041006</v>
      </c>
      <c r="D662" s="91">
        <v>126.25880440425996</v>
      </c>
      <c r="E662" s="91">
        <v>27.153954595939997</v>
      </c>
      <c r="F662" s="91">
        <v>20.630342857199999</v>
      </c>
      <c r="G662" s="91">
        <v>1.1252672E-2</v>
      </c>
      <c r="H662" s="91">
        <v>7.9655687825199992</v>
      </c>
      <c r="I662" s="91">
        <v>16.164200765970001</v>
      </c>
      <c r="J662" s="91">
        <v>0</v>
      </c>
      <c r="K662" s="91">
        <v>1.6805828770000003E-2</v>
      </c>
      <c r="L662" s="91">
        <v>1.9239659045899999</v>
      </c>
    </row>
    <row r="663" spans="1:12" x14ac:dyDescent="0.25">
      <c r="A663" s="90">
        <v>34727.416666665071</v>
      </c>
      <c r="B663" s="91">
        <v>275.09658657277009</v>
      </c>
      <c r="C663" s="91">
        <v>247.67786044023998</v>
      </c>
      <c r="D663" s="91">
        <v>175.80549649232998</v>
      </c>
      <c r="E663" s="91">
        <v>33.15764953075</v>
      </c>
      <c r="F663" s="91">
        <v>20.630342857199999</v>
      </c>
      <c r="G663" s="91">
        <v>1.7793641222000001</v>
      </c>
      <c r="H663" s="91">
        <v>7.3875935694200008</v>
      </c>
      <c r="I663" s="91">
        <v>13.501945296680002</v>
      </c>
      <c r="J663" s="91">
        <v>0</v>
      </c>
      <c r="K663" s="91">
        <v>1.6805828770000003E-2</v>
      </c>
      <c r="L663" s="91">
        <v>4.22845243074</v>
      </c>
    </row>
    <row r="664" spans="1:12" x14ac:dyDescent="0.25">
      <c r="A664" s="90">
        <v>34727.458333331735</v>
      </c>
      <c r="B664" s="91">
        <v>257.83908685302009</v>
      </c>
      <c r="C664" s="91">
        <v>265.11957749295004</v>
      </c>
      <c r="D664" s="91">
        <v>225.59715355953006</v>
      </c>
      <c r="E664" s="91">
        <v>15.571455335110002</v>
      </c>
      <c r="F664" s="91">
        <v>20.630342857199999</v>
      </c>
      <c r="G664" s="91">
        <v>1.1252672E-2</v>
      </c>
      <c r="H664" s="91">
        <v>7.7894728662700006</v>
      </c>
      <c r="I664" s="91">
        <v>20.532923890790002</v>
      </c>
      <c r="J664" s="91">
        <v>0</v>
      </c>
      <c r="K664" s="91">
        <v>1.6805828770000003E-2</v>
      </c>
      <c r="L664" s="91">
        <v>0.31224582366999998</v>
      </c>
    </row>
    <row r="665" spans="1:12" x14ac:dyDescent="0.25">
      <c r="A665" s="90">
        <v>34727.499999998399</v>
      </c>
      <c r="B665" s="91">
        <v>226.81664629412006</v>
      </c>
      <c r="C665" s="91">
        <v>254.18452272464006</v>
      </c>
      <c r="D665" s="91">
        <v>234.86958853045999</v>
      </c>
      <c r="E665" s="91">
        <v>18.037952764749999</v>
      </c>
      <c r="F665" s="91">
        <v>20.630342857199999</v>
      </c>
      <c r="G665" s="91">
        <v>1.1252672E-2</v>
      </c>
      <c r="H665" s="91">
        <v>7.83719892463</v>
      </c>
      <c r="I665" s="91">
        <v>18.279656336410007</v>
      </c>
      <c r="J665" s="91">
        <v>0</v>
      </c>
      <c r="K665" s="91">
        <v>1.6805828770000003E-2</v>
      </c>
      <c r="L665" s="91">
        <v>2.5534744950599997</v>
      </c>
    </row>
    <row r="666" spans="1:12" x14ac:dyDescent="0.25">
      <c r="A666" s="90">
        <v>34727.541666665064</v>
      </c>
      <c r="B666" s="91">
        <v>264.57932163444008</v>
      </c>
      <c r="C666" s="91">
        <v>253.92307499638008</v>
      </c>
      <c r="D666" s="91">
        <v>210.51184434853005</v>
      </c>
      <c r="E666" s="91">
        <v>22.864884231249999</v>
      </c>
      <c r="F666" s="91">
        <v>20.630342857199999</v>
      </c>
      <c r="G666" s="91">
        <v>1.1252672E-2</v>
      </c>
      <c r="H666" s="91">
        <v>7.2451124356299994</v>
      </c>
      <c r="I666" s="91">
        <v>14.039062546409994</v>
      </c>
      <c r="J666" s="91">
        <v>0</v>
      </c>
      <c r="K666" s="91">
        <v>1.6805828770000003E-2</v>
      </c>
      <c r="L666" s="91">
        <v>2.1920603289599998</v>
      </c>
    </row>
    <row r="667" spans="1:12" x14ac:dyDescent="0.25">
      <c r="A667" s="90">
        <v>34727.583333331728</v>
      </c>
      <c r="B667" s="91">
        <v>267.42528346566013</v>
      </c>
      <c r="C667" s="91">
        <v>241.06295366499003</v>
      </c>
      <c r="D667" s="91">
        <v>172.42705665206992</v>
      </c>
      <c r="E667" s="91">
        <v>19.452471866599996</v>
      </c>
      <c r="F667" s="91">
        <v>20.630342857199999</v>
      </c>
      <c r="G667" s="91">
        <v>1.1252672E-2</v>
      </c>
      <c r="H667" s="91">
        <v>8.2506327843299978</v>
      </c>
      <c r="I667" s="91">
        <v>15.031511323229999</v>
      </c>
      <c r="J667" s="91">
        <v>0</v>
      </c>
      <c r="K667" s="91">
        <v>1.6805828770000003E-2</v>
      </c>
      <c r="L667" s="91">
        <v>8.9649219728400009</v>
      </c>
    </row>
    <row r="668" spans="1:12" x14ac:dyDescent="0.25">
      <c r="A668" s="90">
        <v>34727.624999998392</v>
      </c>
      <c r="B668" s="91">
        <v>305.02687525685008</v>
      </c>
      <c r="C668" s="91">
        <v>250.80589525102999</v>
      </c>
      <c r="D668" s="91">
        <v>92.894259502239919</v>
      </c>
      <c r="E668" s="91">
        <v>19.441171250579998</v>
      </c>
      <c r="F668" s="91">
        <v>20.630342857199999</v>
      </c>
      <c r="G668" s="91">
        <v>1.1252672E-2</v>
      </c>
      <c r="H668" s="91">
        <v>6.4529283317300008</v>
      </c>
      <c r="I668" s="91">
        <v>19.754785666970005</v>
      </c>
      <c r="J668" s="91">
        <v>0</v>
      </c>
      <c r="K668" s="91">
        <v>1.6805828770000003E-2</v>
      </c>
      <c r="L668" s="91">
        <v>1.4379817072700003</v>
      </c>
    </row>
    <row r="669" spans="1:12" x14ac:dyDescent="0.25">
      <c r="A669" s="90">
        <v>34727.666666665056</v>
      </c>
      <c r="B669" s="91">
        <v>320.39292767586988</v>
      </c>
      <c r="C669" s="91">
        <v>260.9682415912701</v>
      </c>
      <c r="D669" s="91">
        <v>42.946850122139999</v>
      </c>
      <c r="E669" s="91">
        <v>38.266866338870003</v>
      </c>
      <c r="F669" s="91">
        <v>20.630342857199999</v>
      </c>
      <c r="G669" s="91">
        <v>1.1252672E-2</v>
      </c>
      <c r="H669" s="91">
        <v>9.8714306758299983</v>
      </c>
      <c r="I669" s="91">
        <v>15.426225615400003</v>
      </c>
      <c r="J669" s="91">
        <v>0</v>
      </c>
      <c r="K669" s="91">
        <v>5.8899639519999984E-2</v>
      </c>
      <c r="L669" s="91">
        <v>5.0977582915299999</v>
      </c>
    </row>
    <row r="670" spans="1:12" x14ac:dyDescent="0.25">
      <c r="A670" s="90">
        <v>34727.70833333172</v>
      </c>
      <c r="B670" s="91">
        <v>310.58073811477999</v>
      </c>
      <c r="C670" s="91">
        <v>270.43601236899019</v>
      </c>
      <c r="D670" s="91">
        <v>8.0220034792800003</v>
      </c>
      <c r="E670" s="91">
        <v>33.130831219160001</v>
      </c>
      <c r="F670" s="91">
        <v>20.630342857199999</v>
      </c>
      <c r="G670" s="91">
        <v>1.8002785509100001</v>
      </c>
      <c r="H670" s="91">
        <v>9.8748135127199994</v>
      </c>
      <c r="I670" s="91">
        <v>20.692219202229996</v>
      </c>
      <c r="J670" s="91">
        <v>0</v>
      </c>
      <c r="K670" s="91">
        <v>5.8899639519999984E-2</v>
      </c>
      <c r="L670" s="91">
        <v>7.9685576136999998</v>
      </c>
    </row>
    <row r="671" spans="1:12" x14ac:dyDescent="0.25">
      <c r="A671" s="90">
        <v>34727.749999998385</v>
      </c>
      <c r="B671" s="91">
        <v>311.01376047251</v>
      </c>
      <c r="C671" s="91">
        <v>268.91173327050001</v>
      </c>
      <c r="D671" s="91">
        <v>0</v>
      </c>
      <c r="E671" s="91">
        <v>40.611589859259993</v>
      </c>
      <c r="F671" s="91">
        <v>20.630342857199999</v>
      </c>
      <c r="G671" s="91">
        <v>1.81027317981</v>
      </c>
      <c r="H671" s="91">
        <v>9.7091833566899997</v>
      </c>
      <c r="I671" s="91">
        <v>20.903543639509998</v>
      </c>
      <c r="J671" s="91">
        <v>0</v>
      </c>
      <c r="K671" s="91">
        <v>5.8899639519999984E-2</v>
      </c>
      <c r="L671" s="91">
        <v>5.8759489005199992</v>
      </c>
    </row>
    <row r="672" spans="1:12" x14ac:dyDescent="0.25">
      <c r="A672" s="90">
        <v>34727.791666665049</v>
      </c>
      <c r="B672" s="91">
        <v>318.15080470577999</v>
      </c>
      <c r="C672" s="91">
        <v>266.07192244436993</v>
      </c>
      <c r="D672" s="91">
        <v>0</v>
      </c>
      <c r="E672" s="91">
        <v>35.405043124290003</v>
      </c>
      <c r="F672" s="91">
        <v>20.630342857199999</v>
      </c>
      <c r="G672" s="91">
        <v>1.8105345323500002</v>
      </c>
      <c r="H672" s="91">
        <v>9.6089690693299996</v>
      </c>
      <c r="I672" s="91">
        <v>18.954950804470005</v>
      </c>
      <c r="J672" s="91">
        <v>0</v>
      </c>
      <c r="K672" s="91">
        <v>5.8899639519999984E-2</v>
      </c>
      <c r="L672" s="91">
        <v>3.6242889328000008</v>
      </c>
    </row>
    <row r="673" spans="1:12" x14ac:dyDescent="0.25">
      <c r="A673" s="90">
        <v>34727.833333331713</v>
      </c>
      <c r="B673" s="91">
        <v>316.55703418478004</v>
      </c>
      <c r="C673" s="91">
        <v>264.30399032024002</v>
      </c>
      <c r="D673" s="91">
        <v>0</v>
      </c>
      <c r="E673" s="91">
        <v>37.514899987999996</v>
      </c>
      <c r="F673" s="91">
        <v>20.630342857199999</v>
      </c>
      <c r="G673" s="91">
        <v>1.81166075305</v>
      </c>
      <c r="H673" s="91">
        <v>9.7946333497899989</v>
      </c>
      <c r="I673" s="91">
        <v>21.102164141189995</v>
      </c>
      <c r="J673" s="91">
        <v>0</v>
      </c>
      <c r="K673" s="91">
        <v>5.8899639519999984E-2</v>
      </c>
      <c r="L673" s="91">
        <v>6.8572118590299995</v>
      </c>
    </row>
    <row r="674" spans="1:12" x14ac:dyDescent="0.25">
      <c r="A674" s="90">
        <v>34727.874999998377</v>
      </c>
      <c r="B674" s="91">
        <v>314.38915197917987</v>
      </c>
      <c r="C674" s="91">
        <v>260.64129142782997</v>
      </c>
      <c r="D674" s="91">
        <v>0</v>
      </c>
      <c r="E674" s="91">
        <v>43.688418936940003</v>
      </c>
      <c r="F674" s="91">
        <v>20.630342857199999</v>
      </c>
      <c r="G674" s="91">
        <v>1.81192222766</v>
      </c>
      <c r="H674" s="91">
        <v>10.573470878789999</v>
      </c>
      <c r="I674" s="91">
        <v>20.791156130610002</v>
      </c>
      <c r="J674" s="91">
        <v>0</v>
      </c>
      <c r="K674" s="91">
        <v>1.6805828770000003E-2</v>
      </c>
      <c r="L674" s="91">
        <v>0.47758702734000003</v>
      </c>
    </row>
    <row r="675" spans="1:12" x14ac:dyDescent="0.25">
      <c r="A675" s="90">
        <v>34727.916666665042</v>
      </c>
      <c r="B675" s="91">
        <v>320.22341562853995</v>
      </c>
      <c r="C675" s="91">
        <v>259.49806047714009</v>
      </c>
      <c r="D675" s="91">
        <v>0</v>
      </c>
      <c r="E675" s="91">
        <v>38.352319139909994</v>
      </c>
      <c r="F675" s="91">
        <v>20.630342857199999</v>
      </c>
      <c r="G675" s="91">
        <v>1.8126662462200003</v>
      </c>
      <c r="H675" s="91">
        <v>9.8895915346700001</v>
      </c>
      <c r="I675" s="91">
        <v>20.460053968090005</v>
      </c>
      <c r="J675" s="91">
        <v>0</v>
      </c>
      <c r="K675" s="91">
        <v>1.6805828770000003E-2</v>
      </c>
      <c r="L675" s="91">
        <v>0.34014672972999999</v>
      </c>
    </row>
    <row r="676" spans="1:12" x14ac:dyDescent="0.25">
      <c r="A676" s="90">
        <v>34727.958333331706</v>
      </c>
      <c r="B676" s="91">
        <v>313.21141511400003</v>
      </c>
      <c r="C676" s="91">
        <v>248.67410072533997</v>
      </c>
      <c r="D676" s="91">
        <v>0</v>
      </c>
      <c r="E676" s="91">
        <v>32.394183509369995</v>
      </c>
      <c r="F676" s="91">
        <v>20.630342857199999</v>
      </c>
      <c r="G676" s="91">
        <v>1.8127065294200002</v>
      </c>
      <c r="H676" s="91">
        <v>9.4867095863999999</v>
      </c>
      <c r="I676" s="91">
        <v>20.58617518193001</v>
      </c>
      <c r="J676" s="91">
        <v>0</v>
      </c>
      <c r="K676" s="91">
        <v>1.4763180010000002E-2</v>
      </c>
      <c r="L676" s="91">
        <v>1.8731941916200001</v>
      </c>
    </row>
    <row r="677" spans="1:12" x14ac:dyDescent="0.25">
      <c r="A677" s="90">
        <v>34727.99999999837</v>
      </c>
      <c r="B677" s="91">
        <v>316.67322741007007</v>
      </c>
      <c r="C677" s="91">
        <v>242.68865624159997</v>
      </c>
      <c r="D677" s="91">
        <v>0</v>
      </c>
      <c r="E677" s="91">
        <v>61.291005020420002</v>
      </c>
      <c r="F677" s="91">
        <v>57.544376379539997</v>
      </c>
      <c r="G677" s="91">
        <v>2.4016799836099998</v>
      </c>
      <c r="H677" s="91">
        <v>17.77323343842</v>
      </c>
      <c r="I677" s="91">
        <v>20.758095861170002</v>
      </c>
      <c r="J677" s="91">
        <v>0</v>
      </c>
      <c r="K677" s="91">
        <v>0.19201188362999999</v>
      </c>
      <c r="L677" s="91">
        <v>2.29108215812</v>
      </c>
    </row>
    <row r="678" spans="1:12" x14ac:dyDescent="0.25">
      <c r="A678" s="90">
        <v>34728.041666665034</v>
      </c>
      <c r="B678" s="91">
        <v>315.30181269955983</v>
      </c>
      <c r="C678" s="91">
        <v>230.32107117440998</v>
      </c>
      <c r="D678" s="91">
        <v>0</v>
      </c>
      <c r="E678" s="91">
        <v>45.220638286220002</v>
      </c>
      <c r="F678" s="91">
        <v>62.080246520050004</v>
      </c>
      <c r="G678" s="91">
        <v>2.4017201447500001</v>
      </c>
      <c r="H678" s="91">
        <v>17.559364490750003</v>
      </c>
      <c r="I678" s="91">
        <v>20.696700601400003</v>
      </c>
      <c r="J678" s="91">
        <v>0</v>
      </c>
      <c r="K678" s="91">
        <v>0.19201188362999999</v>
      </c>
      <c r="L678" s="91">
        <v>8.1184180010000009E-2</v>
      </c>
    </row>
    <row r="679" spans="1:12" x14ac:dyDescent="0.25">
      <c r="A679" s="90">
        <v>34728.083333331699</v>
      </c>
      <c r="B679" s="91">
        <v>312.44880550972994</v>
      </c>
      <c r="C679" s="91">
        <v>220.95782891845002</v>
      </c>
      <c r="D679" s="91">
        <v>0</v>
      </c>
      <c r="E679" s="91">
        <v>38.011737081119996</v>
      </c>
      <c r="F679" s="91">
        <v>54.647044494200003</v>
      </c>
      <c r="G679" s="91">
        <v>2.4014788117400001</v>
      </c>
      <c r="H679" s="91">
        <v>16.703374033369997</v>
      </c>
      <c r="I679" s="91">
        <v>20.662171963679995</v>
      </c>
      <c r="J679" s="91">
        <v>0</v>
      </c>
      <c r="K679" s="91">
        <v>0.19201188362999999</v>
      </c>
      <c r="L679" s="91">
        <v>4.6060860180000003E-2</v>
      </c>
    </row>
    <row r="680" spans="1:12" x14ac:dyDescent="0.25">
      <c r="A680" s="90">
        <v>34728.124999998363</v>
      </c>
      <c r="B680" s="91">
        <v>311.37252156504991</v>
      </c>
      <c r="C680" s="91">
        <v>213.65806788688997</v>
      </c>
      <c r="D680" s="91">
        <v>0</v>
      </c>
      <c r="E680" s="91">
        <v>44.692717212880005</v>
      </c>
      <c r="F680" s="91">
        <v>29.28268793849</v>
      </c>
      <c r="G680" s="91">
        <v>2.4004130158400003</v>
      </c>
      <c r="H680" s="91">
        <v>16.009272321079997</v>
      </c>
      <c r="I680" s="91">
        <v>20.666969435719995</v>
      </c>
      <c r="J680" s="91">
        <v>0</v>
      </c>
      <c r="K680" s="91">
        <v>0.19201188362999999</v>
      </c>
      <c r="L680" s="91">
        <v>0.48150228243000004</v>
      </c>
    </row>
    <row r="681" spans="1:12" x14ac:dyDescent="0.25">
      <c r="A681" s="90">
        <v>34728.166666665027</v>
      </c>
      <c r="B681" s="91">
        <v>308.53077531843974</v>
      </c>
      <c r="C681" s="91">
        <v>208.7651055203599</v>
      </c>
      <c r="D681" s="91">
        <v>0</v>
      </c>
      <c r="E681" s="91">
        <v>36.182139100830007</v>
      </c>
      <c r="F681" s="91">
        <v>47.984369271540004</v>
      </c>
      <c r="G681" s="91">
        <v>2.5500329181799999</v>
      </c>
      <c r="H681" s="91">
        <v>16.188509038139998</v>
      </c>
      <c r="I681" s="91">
        <v>20.736131846949984</v>
      </c>
      <c r="J681" s="91">
        <v>0</v>
      </c>
      <c r="K681" s="91">
        <v>0.19201188362999999</v>
      </c>
      <c r="L681" s="91">
        <v>0.45545224773999998</v>
      </c>
    </row>
    <row r="682" spans="1:12" x14ac:dyDescent="0.25">
      <c r="A682" s="90">
        <v>34728.208333331691</v>
      </c>
      <c r="B682" s="91">
        <v>304.83368671493014</v>
      </c>
      <c r="C682" s="91">
        <v>209.64422709238002</v>
      </c>
      <c r="D682" s="91">
        <v>0</v>
      </c>
      <c r="E682" s="91">
        <v>45.279596606959998</v>
      </c>
      <c r="F682" s="91">
        <v>35.2607088432</v>
      </c>
      <c r="G682" s="91">
        <v>2.5483034260000004</v>
      </c>
      <c r="H682" s="91">
        <v>16.699101827019998</v>
      </c>
      <c r="I682" s="91">
        <v>20.850272398799998</v>
      </c>
      <c r="J682" s="91">
        <v>0</v>
      </c>
      <c r="K682" s="91">
        <v>0.19201188362999999</v>
      </c>
      <c r="L682" s="91">
        <v>2.5425350014100001</v>
      </c>
    </row>
    <row r="683" spans="1:12" x14ac:dyDescent="0.25">
      <c r="A683" s="90">
        <v>34728.249999998356</v>
      </c>
      <c r="B683" s="91">
        <v>301.9933213512</v>
      </c>
      <c r="C683" s="91">
        <v>211.46071309475002</v>
      </c>
      <c r="D683" s="91">
        <v>1.8761353857</v>
      </c>
      <c r="E683" s="91">
        <v>66.177033083189997</v>
      </c>
      <c r="F683" s="91">
        <v>72.124739742050011</v>
      </c>
      <c r="G683" s="91">
        <v>2.5588192658400004</v>
      </c>
      <c r="H683" s="91">
        <v>17.678037806179997</v>
      </c>
      <c r="I683" s="91">
        <v>21.105691910219996</v>
      </c>
      <c r="J683" s="91">
        <v>0</v>
      </c>
      <c r="K683" s="91">
        <v>0.19201188362999999</v>
      </c>
      <c r="L683" s="91">
        <v>7.1008439840000008</v>
      </c>
    </row>
    <row r="684" spans="1:12" x14ac:dyDescent="0.25">
      <c r="A684" s="90">
        <v>34728.29166666502</v>
      </c>
      <c r="B684" s="91">
        <v>300.33891085093006</v>
      </c>
      <c r="C684" s="91">
        <v>213.87622469288007</v>
      </c>
      <c r="D684" s="91">
        <v>21.549016350860011</v>
      </c>
      <c r="E684" s="91">
        <v>61.866537645390004</v>
      </c>
      <c r="F684" s="91">
        <v>53.840874543009996</v>
      </c>
      <c r="G684" s="91">
        <v>2.55795451975</v>
      </c>
      <c r="H684" s="91">
        <v>16.900969040979994</v>
      </c>
      <c r="I684" s="91">
        <v>21.399502362039996</v>
      </c>
      <c r="J684" s="91">
        <v>0</v>
      </c>
      <c r="K684" s="91">
        <v>0.23150455708000001</v>
      </c>
      <c r="L684" s="91">
        <v>7.1266787566299996</v>
      </c>
    </row>
    <row r="685" spans="1:12" x14ac:dyDescent="0.25">
      <c r="A685" s="90">
        <v>34728.333333331684</v>
      </c>
      <c r="B685" s="91">
        <v>299.45293345886984</v>
      </c>
      <c r="C685" s="91">
        <v>215.02987627076001</v>
      </c>
      <c r="D685" s="91">
        <v>81.777724658110003</v>
      </c>
      <c r="E685" s="91">
        <v>59.478336921869996</v>
      </c>
      <c r="F685" s="91">
        <v>50.793241578939998</v>
      </c>
      <c r="G685" s="91">
        <v>2.55733110666</v>
      </c>
      <c r="H685" s="91">
        <v>17.012414221029996</v>
      </c>
      <c r="I685" s="91">
        <v>21.424854957109993</v>
      </c>
      <c r="J685" s="91">
        <v>0</v>
      </c>
      <c r="K685" s="91">
        <v>0.16270455855000002</v>
      </c>
      <c r="L685" s="91">
        <v>0.13794357023999998</v>
      </c>
    </row>
    <row r="686" spans="1:12" x14ac:dyDescent="0.25">
      <c r="A686" s="90">
        <v>34728.374999998348</v>
      </c>
      <c r="B686" s="91">
        <v>293.65950344217998</v>
      </c>
      <c r="C686" s="91">
        <v>219.23726561505998</v>
      </c>
      <c r="D686" s="91">
        <v>153.84421578849009</v>
      </c>
      <c r="E686" s="91">
        <v>62.600325947260004</v>
      </c>
      <c r="F686" s="91">
        <v>33.794966447969998</v>
      </c>
      <c r="G686" s="91">
        <v>2.55795451975</v>
      </c>
      <c r="H686" s="91">
        <v>16.798149713509996</v>
      </c>
      <c r="I686" s="91">
        <v>21.420829148469991</v>
      </c>
      <c r="J686" s="91">
        <v>0</v>
      </c>
      <c r="K686" s="91">
        <v>0.16270455855000002</v>
      </c>
      <c r="L686" s="91">
        <v>0</v>
      </c>
    </row>
    <row r="687" spans="1:12" x14ac:dyDescent="0.25">
      <c r="A687" s="90">
        <v>34728.416666665013</v>
      </c>
      <c r="B687" s="91">
        <v>287.53263827364015</v>
      </c>
      <c r="C687" s="91">
        <v>212.65261699599014</v>
      </c>
      <c r="D687" s="91">
        <v>208.42568944236993</v>
      </c>
      <c r="E687" s="91">
        <v>55.397311464970002</v>
      </c>
      <c r="F687" s="91">
        <v>33.150442856200002</v>
      </c>
      <c r="G687" s="91">
        <v>2.5590605988499999</v>
      </c>
      <c r="H687" s="91">
        <v>16.986541482779998</v>
      </c>
      <c r="I687" s="91">
        <v>21.379900136510003</v>
      </c>
      <c r="J687" s="91">
        <v>0</v>
      </c>
      <c r="K687" s="91">
        <v>0.16270455855000002</v>
      </c>
      <c r="L687" s="91">
        <v>1.7816529930000002E-2</v>
      </c>
    </row>
    <row r="688" spans="1:12" x14ac:dyDescent="0.25">
      <c r="A688" s="90">
        <v>34728.458333331677</v>
      </c>
      <c r="B688" s="91">
        <v>295.0672845200998</v>
      </c>
      <c r="C688" s="91">
        <v>207.21279034964004</v>
      </c>
      <c r="D688" s="91">
        <v>227.00161910895</v>
      </c>
      <c r="E688" s="91">
        <v>45.935965357500002</v>
      </c>
      <c r="F688" s="91">
        <v>36.730746937149995</v>
      </c>
      <c r="G688" s="91">
        <v>2.5612324738500001</v>
      </c>
      <c r="H688" s="91">
        <v>16.967588315589996</v>
      </c>
      <c r="I688" s="91">
        <v>21.378784437939995</v>
      </c>
      <c r="J688" s="91">
        <v>0</v>
      </c>
      <c r="K688" s="91">
        <v>0.16270455855000002</v>
      </c>
      <c r="L688" s="91">
        <v>0.41924100807000003</v>
      </c>
    </row>
    <row r="689" spans="1:12" x14ac:dyDescent="0.25">
      <c r="A689" s="90">
        <v>34728.499999998341</v>
      </c>
      <c r="B689" s="91">
        <v>284.05279084458004</v>
      </c>
      <c r="C689" s="91">
        <v>207.10113255613999</v>
      </c>
      <c r="D689" s="91">
        <v>235.30925162477013</v>
      </c>
      <c r="E689" s="91">
        <v>69.277104072550003</v>
      </c>
      <c r="F689" s="91">
        <v>83.658442856199997</v>
      </c>
      <c r="G689" s="91">
        <v>2.5632032990400004</v>
      </c>
      <c r="H689" s="91">
        <v>16.899077217509998</v>
      </c>
      <c r="I689" s="91">
        <v>21.355028235289989</v>
      </c>
      <c r="J689" s="91">
        <v>0</v>
      </c>
      <c r="K689" s="91">
        <v>0.16270455855000002</v>
      </c>
      <c r="L689" s="91">
        <v>0</v>
      </c>
    </row>
    <row r="690" spans="1:12" x14ac:dyDescent="0.25">
      <c r="A690" s="90">
        <v>34728.541666665005</v>
      </c>
      <c r="B690" s="91">
        <v>297.86457732847009</v>
      </c>
      <c r="C690" s="91">
        <v>201.48879853540001</v>
      </c>
      <c r="D690" s="91">
        <v>197.56829430794008</v>
      </c>
      <c r="E690" s="91">
        <v>65.945191289990007</v>
      </c>
      <c r="F690" s="91">
        <v>33.150442856200002</v>
      </c>
      <c r="G690" s="91">
        <v>2.5464939045100001</v>
      </c>
      <c r="H690" s="91">
        <v>16.898332288779994</v>
      </c>
      <c r="I690" s="91">
        <v>21.347864780019993</v>
      </c>
      <c r="J690" s="91">
        <v>0</v>
      </c>
      <c r="K690" s="91">
        <v>0.16270455855000002</v>
      </c>
      <c r="L690" s="91">
        <v>0.4662642239</v>
      </c>
    </row>
    <row r="691" spans="1:12" x14ac:dyDescent="0.25">
      <c r="A691" s="90">
        <v>34728.58333333167</v>
      </c>
      <c r="B691" s="91">
        <v>291.22774447150005</v>
      </c>
      <c r="C691" s="91">
        <v>186.90745154112</v>
      </c>
      <c r="D691" s="91">
        <v>158.05139887743999</v>
      </c>
      <c r="E691" s="91">
        <v>72.916428927850006</v>
      </c>
      <c r="F691" s="91">
        <v>83.658442856199997</v>
      </c>
      <c r="G691" s="91">
        <v>2.5468358234599999</v>
      </c>
      <c r="H691" s="91">
        <v>20.522191019829997</v>
      </c>
      <c r="I691" s="91">
        <v>21.427816157649993</v>
      </c>
      <c r="J691" s="91">
        <v>0</v>
      </c>
      <c r="K691" s="91">
        <v>0.16425234548000003</v>
      </c>
      <c r="L691" s="91">
        <v>0</v>
      </c>
    </row>
    <row r="692" spans="1:12" x14ac:dyDescent="0.25">
      <c r="A692" s="90">
        <v>34728.624999998334</v>
      </c>
      <c r="B692" s="91">
        <v>297.55081275478994</v>
      </c>
      <c r="C692" s="91">
        <v>171.46084972183999</v>
      </c>
      <c r="D692" s="91">
        <v>88.836073021739935</v>
      </c>
      <c r="E692" s="91">
        <v>79.578692086659998</v>
      </c>
      <c r="F692" s="91">
        <v>83.658442856199997</v>
      </c>
      <c r="G692" s="91">
        <v>2.5461319660299999</v>
      </c>
      <c r="H692" s="91">
        <v>26.011273864109995</v>
      </c>
      <c r="I692" s="91">
        <v>21.418734409799992</v>
      </c>
      <c r="J692" s="91">
        <v>0</v>
      </c>
      <c r="K692" s="91">
        <v>0.17219664642000004</v>
      </c>
      <c r="L692" s="91">
        <v>6.6799416501900009</v>
      </c>
    </row>
    <row r="693" spans="1:12" x14ac:dyDescent="0.25">
      <c r="A693" s="90">
        <v>34728.666666664998</v>
      </c>
      <c r="B693" s="91">
        <v>295.09667139338001</v>
      </c>
      <c r="C693" s="91">
        <v>163.66193541012001</v>
      </c>
      <c r="D693" s="91">
        <v>25.187265720510005</v>
      </c>
      <c r="E693" s="91">
        <v>96.086567656040003</v>
      </c>
      <c r="F693" s="91">
        <v>83.658442856199997</v>
      </c>
      <c r="G693" s="91">
        <v>2.5453878254100002</v>
      </c>
      <c r="H693" s="91">
        <v>28.498136090480003</v>
      </c>
      <c r="I693" s="91">
        <v>21.491412039609994</v>
      </c>
      <c r="J693" s="91">
        <v>0</v>
      </c>
      <c r="K693" s="91">
        <v>0.27334007205000005</v>
      </c>
      <c r="L693" s="91">
        <v>18.892163161679999</v>
      </c>
    </row>
    <row r="694" spans="1:12" x14ac:dyDescent="0.25">
      <c r="A694" s="90">
        <v>34728.708333331662</v>
      </c>
      <c r="B694" s="91">
        <v>294.41996642661013</v>
      </c>
      <c r="C694" s="91">
        <v>165.92746250297998</v>
      </c>
      <c r="D694" s="91">
        <v>4.7448772448799996</v>
      </c>
      <c r="E694" s="91">
        <v>96.110947325030025</v>
      </c>
      <c r="F694" s="91">
        <v>83.658442856199997</v>
      </c>
      <c r="G694" s="91">
        <v>2.54486499826</v>
      </c>
      <c r="H694" s="91">
        <v>28.111354400300002</v>
      </c>
      <c r="I694" s="91">
        <v>21.489888933229995</v>
      </c>
      <c r="J694" s="91">
        <v>0</v>
      </c>
      <c r="K694" s="91">
        <v>0.30769602975000004</v>
      </c>
      <c r="L694" s="91">
        <v>27.732201912959994</v>
      </c>
    </row>
    <row r="695" spans="1:12" x14ac:dyDescent="0.25">
      <c r="A695" s="90">
        <v>34728.749999998327</v>
      </c>
      <c r="B695" s="91">
        <v>293.17628737773003</v>
      </c>
      <c r="C695" s="91">
        <v>176.23188284592999</v>
      </c>
      <c r="D695" s="91">
        <v>0</v>
      </c>
      <c r="E695" s="91">
        <v>96.007695706960007</v>
      </c>
      <c r="F695" s="91">
        <v>75.91024340445</v>
      </c>
      <c r="G695" s="91">
        <v>2.5272867951400002</v>
      </c>
      <c r="H695" s="91">
        <v>29.180715502379996</v>
      </c>
      <c r="I695" s="91">
        <v>21.480778128659999</v>
      </c>
      <c r="J695" s="91">
        <v>0</v>
      </c>
      <c r="K695" s="91">
        <v>0.31229945118000008</v>
      </c>
      <c r="L695" s="91">
        <v>27.267465194789999</v>
      </c>
    </row>
    <row r="696" spans="1:12" x14ac:dyDescent="0.25">
      <c r="A696" s="90">
        <v>34728.791666664991</v>
      </c>
      <c r="B696" s="91">
        <v>292.84483089423014</v>
      </c>
      <c r="C696" s="91">
        <v>186.13040239449995</v>
      </c>
      <c r="D696" s="91">
        <v>0</v>
      </c>
      <c r="E696" s="91">
        <v>88.631430248859999</v>
      </c>
      <c r="F696" s="91">
        <v>68.840173812030002</v>
      </c>
      <c r="G696" s="91">
        <v>2.5268845734599998</v>
      </c>
      <c r="H696" s="91">
        <v>28.45170475638999</v>
      </c>
      <c r="I696" s="91">
        <v>21.471253158719996</v>
      </c>
      <c r="J696" s="91">
        <v>0</v>
      </c>
      <c r="K696" s="91">
        <v>0.31895745288000005</v>
      </c>
      <c r="L696" s="91">
        <v>29.300729476530002</v>
      </c>
    </row>
    <row r="697" spans="1:12" x14ac:dyDescent="0.25">
      <c r="A697" s="90">
        <v>34728.833333331655</v>
      </c>
      <c r="B697" s="91">
        <v>290.89823714931998</v>
      </c>
      <c r="C697" s="91">
        <v>189.13361548987999</v>
      </c>
      <c r="D697" s="91">
        <v>0</v>
      </c>
      <c r="E697" s="91">
        <v>82.779644745880006</v>
      </c>
      <c r="F697" s="91">
        <v>51.26215678386</v>
      </c>
      <c r="G697" s="91">
        <v>2.5271259064599998</v>
      </c>
      <c r="H697" s="91">
        <v>30.120847672369997</v>
      </c>
      <c r="I697" s="91">
        <v>21.426215360199993</v>
      </c>
      <c r="J697" s="91">
        <v>0</v>
      </c>
      <c r="K697" s="91">
        <v>0.31981069105000004</v>
      </c>
      <c r="L697" s="91">
        <v>20.741436894769997</v>
      </c>
    </row>
    <row r="698" spans="1:12" x14ac:dyDescent="0.25">
      <c r="A698" s="90">
        <v>34728.874999998319</v>
      </c>
      <c r="B698" s="91">
        <v>287.76123390395986</v>
      </c>
      <c r="C698" s="91">
        <v>193.85692159609988</v>
      </c>
      <c r="D698" s="91">
        <v>0</v>
      </c>
      <c r="E698" s="91">
        <v>73.259097787320002</v>
      </c>
      <c r="F698" s="91">
        <v>82.337074937340006</v>
      </c>
      <c r="G698" s="91">
        <v>2.527005301</v>
      </c>
      <c r="H698" s="91">
        <v>28.329126042550001</v>
      </c>
      <c r="I698" s="91">
        <v>21.334030329259988</v>
      </c>
      <c r="J698" s="91">
        <v>0</v>
      </c>
      <c r="K698" s="91">
        <v>0.32045748083000009</v>
      </c>
      <c r="L698" s="91">
        <v>10.917707021150001</v>
      </c>
    </row>
    <row r="699" spans="1:12" x14ac:dyDescent="0.25">
      <c r="A699" s="90">
        <v>34728.916666664983</v>
      </c>
      <c r="B699" s="91">
        <v>290.81775959321004</v>
      </c>
      <c r="C699" s="91">
        <v>202.99918494060995</v>
      </c>
      <c r="D699" s="91">
        <v>0</v>
      </c>
      <c r="E699" s="91">
        <v>76.495120997580017</v>
      </c>
      <c r="F699" s="91">
        <v>83.658442856199997</v>
      </c>
      <c r="G699" s="91">
        <v>2.5280308136900005</v>
      </c>
      <c r="H699" s="91">
        <v>27.123101939989997</v>
      </c>
      <c r="I699" s="91">
        <v>21.195079369749994</v>
      </c>
      <c r="J699" s="91">
        <v>0</v>
      </c>
      <c r="K699" s="91">
        <v>0.3115756822700001</v>
      </c>
      <c r="L699" s="91">
        <v>5.7044075833200001</v>
      </c>
    </row>
    <row r="700" spans="1:12" x14ac:dyDescent="0.25">
      <c r="A700" s="90">
        <v>34728.958333331648</v>
      </c>
      <c r="B700" s="91">
        <v>290.50075894801017</v>
      </c>
      <c r="C700" s="91">
        <v>219.75336802156994</v>
      </c>
      <c r="D700" s="91">
        <v>0</v>
      </c>
      <c r="E700" s="91">
        <v>65.968250789829995</v>
      </c>
      <c r="F700" s="91">
        <v>79.875876752319996</v>
      </c>
      <c r="G700" s="91">
        <v>2.52851347971</v>
      </c>
      <c r="H700" s="91">
        <v>27.108763783209998</v>
      </c>
      <c r="I700" s="91">
        <v>21.086834424380001</v>
      </c>
      <c r="J700" s="91">
        <v>0</v>
      </c>
      <c r="K700" s="91">
        <v>0.34882954867999999</v>
      </c>
      <c r="L700" s="91">
        <v>0.50217201323000005</v>
      </c>
    </row>
    <row r="701" spans="1:12" x14ac:dyDescent="0.25">
      <c r="A701" s="90">
        <v>34728.999999998312</v>
      </c>
      <c r="B701" s="91">
        <v>292.60644813877008</v>
      </c>
      <c r="C701" s="91">
        <v>222.24544878857998</v>
      </c>
      <c r="D701" s="91">
        <v>0</v>
      </c>
      <c r="E701" s="91">
        <v>66.662262274810004</v>
      </c>
      <c r="F701" s="91">
        <v>66.702845428870006</v>
      </c>
      <c r="G701" s="91">
        <v>1.81396910266</v>
      </c>
      <c r="H701" s="91">
        <v>25.529145776890005</v>
      </c>
      <c r="I701" s="91">
        <v>20.976831755279996</v>
      </c>
      <c r="J701" s="91">
        <v>0</v>
      </c>
      <c r="K701" s="91">
        <v>0.23410569438000001</v>
      </c>
      <c r="L701" s="91">
        <v>0.92640594387999997</v>
      </c>
    </row>
    <row r="702" spans="1:12" x14ac:dyDescent="0.25">
      <c r="A702" s="90">
        <v>34729.041666664976</v>
      </c>
      <c r="B702" s="91">
        <v>293.43904854889001</v>
      </c>
      <c r="C702" s="91">
        <v>216.99059645212009</v>
      </c>
      <c r="D702" s="91">
        <v>0</v>
      </c>
      <c r="E702" s="91">
        <v>62.567675705660001</v>
      </c>
      <c r="F702" s="91">
        <v>69.601380442109999</v>
      </c>
      <c r="G702" s="91">
        <v>1.81372776966</v>
      </c>
      <c r="H702" s="91">
        <v>25.539541063609999</v>
      </c>
      <c r="I702" s="91">
        <v>20.843999589580001</v>
      </c>
      <c r="J702" s="91">
        <v>0</v>
      </c>
      <c r="K702" s="91">
        <v>0.21910569437000002</v>
      </c>
      <c r="L702" s="91">
        <v>0.17001822615000001</v>
      </c>
    </row>
    <row r="703" spans="1:12" x14ac:dyDescent="0.25">
      <c r="A703" s="90">
        <v>34729.08333333164</v>
      </c>
      <c r="B703" s="91">
        <v>290.44515164965003</v>
      </c>
      <c r="C703" s="91">
        <v>212.36933065581994</v>
      </c>
      <c r="D703" s="91">
        <v>0</v>
      </c>
      <c r="E703" s="91">
        <v>56.764734874960006</v>
      </c>
      <c r="F703" s="91">
        <v>77.898662415109996</v>
      </c>
      <c r="G703" s="91">
        <v>1.8136271837200002</v>
      </c>
      <c r="H703" s="91">
        <v>24.676924168079996</v>
      </c>
      <c r="I703" s="91">
        <v>20.785659961590007</v>
      </c>
      <c r="J703" s="91">
        <v>0</v>
      </c>
      <c r="K703" s="91">
        <v>0.19201188362999999</v>
      </c>
      <c r="L703" s="91">
        <v>0.15602811316999998</v>
      </c>
    </row>
    <row r="704" spans="1:12" x14ac:dyDescent="0.25">
      <c r="A704" s="90">
        <v>34729.124999998305</v>
      </c>
      <c r="B704" s="91">
        <v>282.56353413618001</v>
      </c>
      <c r="C704" s="91">
        <v>213.48813344544999</v>
      </c>
      <c r="D704" s="91">
        <v>0</v>
      </c>
      <c r="E704" s="91">
        <v>59.499530879230001</v>
      </c>
      <c r="F704" s="91">
        <v>79.200439640919996</v>
      </c>
      <c r="G704" s="91">
        <v>1.8484980333300001</v>
      </c>
      <c r="H704" s="91">
        <v>24.596897185590002</v>
      </c>
      <c r="I704" s="91">
        <v>20.801272928240003</v>
      </c>
      <c r="J704" s="91">
        <v>0</v>
      </c>
      <c r="K704" s="91">
        <v>0.19201188362999999</v>
      </c>
      <c r="L704" s="91">
        <v>8.7181554880000012E-2</v>
      </c>
    </row>
    <row r="705" spans="1:12" x14ac:dyDescent="0.25">
      <c r="A705" s="90">
        <v>34729.166666664969</v>
      </c>
      <c r="B705" s="91">
        <v>276.79562105130003</v>
      </c>
      <c r="C705" s="91">
        <v>218.55806338427996</v>
      </c>
      <c r="D705" s="91">
        <v>0</v>
      </c>
      <c r="E705" s="91">
        <v>61.340756499700007</v>
      </c>
      <c r="F705" s="91">
        <v>56.415562590169998</v>
      </c>
      <c r="G705" s="91">
        <v>1.84682884388</v>
      </c>
      <c r="H705" s="91">
        <v>24.576917158020002</v>
      </c>
      <c r="I705" s="91">
        <v>20.774742725500001</v>
      </c>
      <c r="J705" s="91">
        <v>0</v>
      </c>
      <c r="K705" s="91">
        <v>0.19201188362999999</v>
      </c>
      <c r="L705" s="91">
        <v>0.56293919130999992</v>
      </c>
    </row>
    <row r="706" spans="1:12" x14ac:dyDescent="0.25">
      <c r="A706" s="90">
        <v>34729.208333331633</v>
      </c>
      <c r="B706" s="91">
        <v>271.43489695476012</v>
      </c>
      <c r="C706" s="91">
        <v>221.50523982790997</v>
      </c>
      <c r="D706" s="91">
        <v>0</v>
      </c>
      <c r="E706" s="91">
        <v>61.73584497808001</v>
      </c>
      <c r="F706" s="91">
        <v>61.061031353939995</v>
      </c>
      <c r="G706" s="91">
        <v>1.8449184434800001</v>
      </c>
      <c r="H706" s="91">
        <v>22.323872355820004</v>
      </c>
      <c r="I706" s="91">
        <v>20.843795458489996</v>
      </c>
      <c r="J706" s="91">
        <v>0</v>
      </c>
      <c r="K706" s="91">
        <v>0.19201188362999999</v>
      </c>
      <c r="L706" s="91">
        <v>0.62900177757000009</v>
      </c>
    </row>
    <row r="707" spans="1:12" x14ac:dyDescent="0.25">
      <c r="A707" s="90">
        <v>34729.249999998297</v>
      </c>
      <c r="B707" s="91">
        <v>263.0961523728102</v>
      </c>
      <c r="C707" s="91">
        <v>221.6998236638</v>
      </c>
      <c r="D707" s="91">
        <v>1.8592145399899997</v>
      </c>
      <c r="E707" s="91">
        <v>83.273197803450017</v>
      </c>
      <c r="F707" s="91">
        <v>85.202499999099999</v>
      </c>
      <c r="G707" s="91">
        <v>1.8214902208299999</v>
      </c>
      <c r="H707" s="91">
        <v>25.63977330334</v>
      </c>
      <c r="I707" s="91">
        <v>20.882929544069988</v>
      </c>
      <c r="J707" s="91">
        <v>0</v>
      </c>
      <c r="K707" s="91">
        <v>0.19201188362999999</v>
      </c>
      <c r="L707" s="91">
        <v>0.65797510869999998</v>
      </c>
    </row>
    <row r="708" spans="1:12" x14ac:dyDescent="0.25">
      <c r="A708" s="90">
        <v>34729.291666664962</v>
      </c>
      <c r="B708" s="91">
        <v>255.18750407655008</v>
      </c>
      <c r="C708" s="91">
        <v>211.23739196117987</v>
      </c>
      <c r="D708" s="91">
        <v>18.359905697799995</v>
      </c>
      <c r="E708" s="91">
        <v>90.52054158447001</v>
      </c>
      <c r="F708" s="91">
        <v>85.202499999099999</v>
      </c>
      <c r="G708" s="91">
        <v>1.8215305040300001</v>
      </c>
      <c r="H708" s="91">
        <v>22.030885733789997</v>
      </c>
      <c r="I708" s="91">
        <v>20.979339143730005</v>
      </c>
      <c r="J708" s="91">
        <v>0</v>
      </c>
      <c r="K708" s="91">
        <v>0.25984845242000004</v>
      </c>
      <c r="L708" s="91">
        <v>7.9273487398700002</v>
      </c>
    </row>
    <row r="709" spans="1:12" x14ac:dyDescent="0.25">
      <c r="A709" s="90">
        <v>34729.333333331626</v>
      </c>
      <c r="B709" s="91">
        <v>244.88706114288004</v>
      </c>
      <c r="C709" s="91">
        <v>188.52144169538002</v>
      </c>
      <c r="D709" s="91">
        <v>66.926971992909998</v>
      </c>
      <c r="E709" s="91">
        <v>89.314579403170001</v>
      </c>
      <c r="F709" s="91">
        <v>80.844618896899988</v>
      </c>
      <c r="G709" s="91">
        <v>1.8227571886</v>
      </c>
      <c r="H709" s="91">
        <v>20.943009130249994</v>
      </c>
      <c r="I709" s="91">
        <v>21.045311090329996</v>
      </c>
      <c r="J709" s="91">
        <v>0</v>
      </c>
      <c r="K709" s="91">
        <v>0.23150455708000001</v>
      </c>
      <c r="L709" s="91">
        <v>12.586821700729999</v>
      </c>
    </row>
    <row r="710" spans="1:12" x14ac:dyDescent="0.25">
      <c r="A710" s="90">
        <v>34729.37499999829</v>
      </c>
      <c r="B710" s="91">
        <v>236.72609957680996</v>
      </c>
      <c r="C710" s="91">
        <v>173.14414072563997</v>
      </c>
      <c r="D710" s="91">
        <v>144.54916484970988</v>
      </c>
      <c r="E710" s="91">
        <v>84.681680779049998</v>
      </c>
      <c r="F710" s="91">
        <v>73.398578341909996</v>
      </c>
      <c r="G710" s="91">
        <v>1.8234007432900001</v>
      </c>
      <c r="H710" s="91">
        <v>20.229868736130001</v>
      </c>
      <c r="I710" s="91">
        <v>21.052114205310009</v>
      </c>
      <c r="J710" s="91">
        <v>0</v>
      </c>
      <c r="K710" s="91">
        <v>0.16270455855000002</v>
      </c>
      <c r="L710" s="91">
        <v>0.63840419891</v>
      </c>
    </row>
    <row r="711" spans="1:12" x14ac:dyDescent="0.25">
      <c r="A711" s="90">
        <v>34729.416666664954</v>
      </c>
      <c r="B711" s="91">
        <v>230.88893786509999</v>
      </c>
      <c r="C711" s="91">
        <v>173.80040628862997</v>
      </c>
      <c r="D711" s="91">
        <v>207.09837222188</v>
      </c>
      <c r="E711" s="91">
        <v>75.86025622515001</v>
      </c>
      <c r="F711" s="91">
        <v>85.202499999099999</v>
      </c>
      <c r="G711" s="91">
        <v>1.8242654893799999</v>
      </c>
      <c r="H711" s="91">
        <v>21.86767932547</v>
      </c>
      <c r="I711" s="91">
        <v>21.027658141599996</v>
      </c>
      <c r="J711" s="91">
        <v>0</v>
      </c>
      <c r="K711" s="91">
        <v>0.16270455855000002</v>
      </c>
      <c r="L711" s="91">
        <v>1.6641319796099998</v>
      </c>
    </row>
    <row r="712" spans="1:12" x14ac:dyDescent="0.25">
      <c r="A712" s="90">
        <v>34729.458333331619</v>
      </c>
      <c r="B712" s="91">
        <v>230.11722529927994</v>
      </c>
      <c r="C712" s="91">
        <v>177.57299345030998</v>
      </c>
      <c r="D712" s="91">
        <v>253.83007530335988</v>
      </c>
      <c r="E712" s="91">
        <v>75.329665151030014</v>
      </c>
      <c r="F712" s="91">
        <v>85.202499999099999</v>
      </c>
      <c r="G712" s="91">
        <v>1.82583397083</v>
      </c>
      <c r="H712" s="91">
        <v>18.974700233749999</v>
      </c>
      <c r="I712" s="91">
        <v>21.003415768900005</v>
      </c>
      <c r="J712" s="91">
        <v>0</v>
      </c>
      <c r="K712" s="91">
        <v>0.16270455855000002</v>
      </c>
      <c r="L712" s="91">
        <v>0.13384675029999998</v>
      </c>
    </row>
    <row r="713" spans="1:12" x14ac:dyDescent="0.25">
      <c r="A713" s="90">
        <v>34729.499999998283</v>
      </c>
      <c r="B713" s="91">
        <v>229.10097183673005</v>
      </c>
      <c r="C713" s="91">
        <v>173.50722198428997</v>
      </c>
      <c r="D713" s="91">
        <v>267.84697944126009</v>
      </c>
      <c r="E713" s="91">
        <v>76.692101039810012</v>
      </c>
      <c r="F713" s="91">
        <v>70.074629268239988</v>
      </c>
      <c r="G713" s="91">
        <v>1.82716124134</v>
      </c>
      <c r="H713" s="91">
        <v>21.020489156339995</v>
      </c>
      <c r="I713" s="91">
        <v>21.015131779169991</v>
      </c>
      <c r="J713" s="91">
        <v>0</v>
      </c>
      <c r="K713" s="91">
        <v>0.16270455855000002</v>
      </c>
      <c r="L713" s="91">
        <v>8.2356558640000008E-2</v>
      </c>
    </row>
    <row r="714" spans="1:12" x14ac:dyDescent="0.25">
      <c r="A714" s="90">
        <v>34729.541666664947</v>
      </c>
      <c r="B714" s="91">
        <v>217.82212245274005</v>
      </c>
      <c r="C714" s="91">
        <v>165.63734936078001</v>
      </c>
      <c r="D714" s="91">
        <v>257.68296130367008</v>
      </c>
      <c r="E714" s="91">
        <v>71.230754980960015</v>
      </c>
      <c r="F714" s="91">
        <v>85.202499999099999</v>
      </c>
      <c r="G714" s="91">
        <v>1.8274628770800001</v>
      </c>
      <c r="H714" s="91">
        <v>20.94051778471</v>
      </c>
      <c r="I714" s="91">
        <v>20.888098605109999</v>
      </c>
      <c r="J714" s="91">
        <v>0</v>
      </c>
      <c r="K714" s="91">
        <v>0.16270455855000002</v>
      </c>
      <c r="L714" s="91">
        <v>0</v>
      </c>
    </row>
    <row r="715" spans="1:12" x14ac:dyDescent="0.25">
      <c r="A715" s="90">
        <v>34729.583333331611</v>
      </c>
      <c r="B715" s="91">
        <v>227.63939769261006</v>
      </c>
      <c r="C715" s="91">
        <v>158.51008533299</v>
      </c>
      <c r="D715" s="91">
        <v>202.13921309283018</v>
      </c>
      <c r="E715" s="91">
        <v>73.947886469240004</v>
      </c>
      <c r="F715" s="91">
        <v>85.202499999099999</v>
      </c>
      <c r="G715" s="91">
        <v>1.8276841905500001</v>
      </c>
      <c r="H715" s="91">
        <v>21.642990074920004</v>
      </c>
      <c r="I715" s="91">
        <v>20.825301591359999</v>
      </c>
      <c r="J715" s="91">
        <v>0</v>
      </c>
      <c r="K715" s="91">
        <v>0.16270455855000002</v>
      </c>
      <c r="L715" s="91">
        <v>0.44083756501999999</v>
      </c>
    </row>
    <row r="716" spans="1:12" x14ac:dyDescent="0.25">
      <c r="A716" s="90">
        <v>34729.624999998276</v>
      </c>
      <c r="B716" s="91">
        <v>223.91714483068992</v>
      </c>
      <c r="C716" s="91">
        <v>153.51670230026005</v>
      </c>
      <c r="D716" s="91">
        <v>127.20024423192004</v>
      </c>
      <c r="E716" s="91">
        <v>77.739834967830006</v>
      </c>
      <c r="F716" s="91">
        <v>85.202499999099999</v>
      </c>
      <c r="G716" s="91">
        <v>1.8100477159500001</v>
      </c>
      <c r="H716" s="91">
        <v>25.265361763859993</v>
      </c>
      <c r="I716" s="91">
        <v>21.023428148230003</v>
      </c>
      <c r="J716" s="91">
        <v>0</v>
      </c>
      <c r="K716" s="91">
        <v>0.16270455855000002</v>
      </c>
      <c r="L716" s="91">
        <v>0.70099103424999998</v>
      </c>
    </row>
    <row r="717" spans="1:12" x14ac:dyDescent="0.25">
      <c r="A717" s="90">
        <v>34729.66666666494</v>
      </c>
      <c r="B717" s="91">
        <v>221.18728868808</v>
      </c>
      <c r="C717" s="91">
        <v>140.86871490919</v>
      </c>
      <c r="D717" s="91">
        <v>41.423466162499992</v>
      </c>
      <c r="E717" s="91">
        <v>107.95025362537001</v>
      </c>
      <c r="F717" s="91">
        <v>85.202499999099999</v>
      </c>
      <c r="G717" s="91">
        <v>1.8090019395800001</v>
      </c>
      <c r="H717" s="91">
        <v>27.246299262770002</v>
      </c>
      <c r="I717" s="91">
        <v>21.124898337900003</v>
      </c>
      <c r="J717" s="91">
        <v>0</v>
      </c>
      <c r="K717" s="91">
        <v>0.25984845242000004</v>
      </c>
      <c r="L717" s="91">
        <v>11.05050041046</v>
      </c>
    </row>
    <row r="718" spans="1:12" x14ac:dyDescent="0.25">
      <c r="A718" s="90">
        <v>34729.708333331604</v>
      </c>
      <c r="B718" s="91">
        <v>214.21670190197014</v>
      </c>
      <c r="C718" s="91">
        <v>121.06653492020999</v>
      </c>
      <c r="D718" s="91">
        <v>6.7970757410599996</v>
      </c>
      <c r="E718" s="91">
        <v>114.21140998881</v>
      </c>
      <c r="F718" s="91">
        <v>85.202499999099999</v>
      </c>
      <c r="G718" s="91">
        <v>1.8080165880199999</v>
      </c>
      <c r="H718" s="91">
        <v>32.920082306530006</v>
      </c>
      <c r="I718" s="91">
        <v>21.062486882639995</v>
      </c>
      <c r="J718" s="91">
        <v>0</v>
      </c>
      <c r="K718" s="91">
        <v>0.25984845242000004</v>
      </c>
      <c r="L718" s="91">
        <v>29.546967709160004</v>
      </c>
    </row>
    <row r="719" spans="1:12" x14ac:dyDescent="0.25">
      <c r="A719" s="90">
        <v>34729.749999998268</v>
      </c>
      <c r="B719" s="91">
        <v>210.28359603419005</v>
      </c>
      <c r="C719" s="91">
        <v>99.098098401909979</v>
      </c>
      <c r="D719" s="91">
        <v>0</v>
      </c>
      <c r="E719" s="91">
        <v>112.23816516189</v>
      </c>
      <c r="F719" s="91">
        <v>85.202499999099999</v>
      </c>
      <c r="G719" s="91">
        <v>1.80737303333</v>
      </c>
      <c r="H719" s="91">
        <v>29.877829724200005</v>
      </c>
      <c r="I719" s="91">
        <v>21.176518583610001</v>
      </c>
      <c r="J719" s="91">
        <v>0</v>
      </c>
      <c r="K719" s="91">
        <v>0.25984845242000004</v>
      </c>
      <c r="L719" s="91">
        <v>27.50741643388</v>
      </c>
    </row>
    <row r="720" spans="1:12" x14ac:dyDescent="0.25">
      <c r="A720" s="90">
        <v>34729.791666664933</v>
      </c>
      <c r="B720" s="91">
        <v>204.36197784851004</v>
      </c>
      <c r="C720" s="91">
        <v>81.378604499529985</v>
      </c>
      <c r="D720" s="91">
        <v>0</v>
      </c>
      <c r="E720" s="91">
        <v>108.15694606564</v>
      </c>
      <c r="F720" s="91">
        <v>85.202499999099999</v>
      </c>
      <c r="G720" s="91">
        <v>1.8066290147700002</v>
      </c>
      <c r="H720" s="91">
        <v>30.016371971839995</v>
      </c>
      <c r="I720" s="91">
        <v>21.21643654743</v>
      </c>
      <c r="J720" s="91">
        <v>0</v>
      </c>
      <c r="K720" s="91">
        <v>0.25984845242000004</v>
      </c>
      <c r="L720" s="91">
        <v>49.975543507919994</v>
      </c>
    </row>
    <row r="721" spans="1:12" x14ac:dyDescent="0.25">
      <c r="A721" s="90">
        <v>34729.833333331597</v>
      </c>
      <c r="B721" s="91">
        <v>194.50720386985992</v>
      </c>
      <c r="C721" s="91">
        <v>69.041148438589971</v>
      </c>
      <c r="D721" s="91">
        <v>0</v>
      </c>
      <c r="E721" s="91">
        <v>112.67919590768001</v>
      </c>
      <c r="F721" s="91">
        <v>85.202499999099999</v>
      </c>
      <c r="G721" s="91">
        <v>1.80709153919</v>
      </c>
      <c r="H721" s="91">
        <v>27.219836212759997</v>
      </c>
      <c r="I721" s="91">
        <v>21.049954442540002</v>
      </c>
      <c r="J721" s="91">
        <v>0</v>
      </c>
      <c r="K721" s="91">
        <v>0.25984845242000004</v>
      </c>
      <c r="L721" s="91">
        <v>54.263360482770004</v>
      </c>
    </row>
    <row r="722" spans="1:12" x14ac:dyDescent="0.25">
      <c r="A722" s="90">
        <v>34729.874999998261</v>
      </c>
      <c r="B722" s="91">
        <v>182.20986883767989</v>
      </c>
      <c r="C722" s="91">
        <v>71.019591858720005</v>
      </c>
      <c r="D722" s="91">
        <v>0</v>
      </c>
      <c r="E722" s="91">
        <v>111.24816351822</v>
      </c>
      <c r="F722" s="91">
        <v>85.202499999099999</v>
      </c>
      <c r="G722" s="91">
        <v>1.8068903673100001</v>
      </c>
      <c r="H722" s="91">
        <v>26.933397773989999</v>
      </c>
      <c r="I722" s="91">
        <v>21.089310013389994</v>
      </c>
      <c r="J722" s="91">
        <v>0</v>
      </c>
      <c r="K722" s="91">
        <v>0.25984845242000004</v>
      </c>
      <c r="L722" s="91">
        <v>50.983805932370004</v>
      </c>
    </row>
    <row r="723" spans="1:12" x14ac:dyDescent="0.25">
      <c r="A723" s="90">
        <v>34729.916666664925</v>
      </c>
      <c r="B723" s="91">
        <v>173.22118528434004</v>
      </c>
      <c r="C723" s="91">
        <v>80.016847603000016</v>
      </c>
      <c r="D723" s="91">
        <v>0</v>
      </c>
      <c r="E723" s="91">
        <v>106.08203514686001</v>
      </c>
      <c r="F723" s="91">
        <v>85.202499999099999</v>
      </c>
      <c r="G723" s="91">
        <v>1.7939597032500001</v>
      </c>
      <c r="H723" s="91">
        <v>25.602315001210005</v>
      </c>
      <c r="I723" s="91">
        <v>21.050654508459999</v>
      </c>
      <c r="J723" s="91">
        <v>0</v>
      </c>
      <c r="K723" s="91">
        <v>0.25984845242000004</v>
      </c>
      <c r="L723" s="91">
        <v>65.45772080799</v>
      </c>
    </row>
    <row r="724" spans="1:12" x14ac:dyDescent="0.25">
      <c r="A724" s="90">
        <v>34729.95833333159</v>
      </c>
      <c r="B724" s="91">
        <v>167.11419702140992</v>
      </c>
      <c r="C724" s="91">
        <v>94.562428695109944</v>
      </c>
      <c r="D724" s="91">
        <v>0</v>
      </c>
      <c r="E724" s="91">
        <v>97.834770527670003</v>
      </c>
      <c r="F724" s="91">
        <v>85.202499999099999</v>
      </c>
      <c r="G724" s="91">
        <v>1.7920491807900001</v>
      </c>
      <c r="H724" s="91">
        <v>23.346851808390007</v>
      </c>
      <c r="I724" s="91">
        <v>20.962056787139993</v>
      </c>
      <c r="J724" s="91">
        <v>0</v>
      </c>
      <c r="K724" s="91">
        <v>0.28915577749999999</v>
      </c>
      <c r="L724" s="91">
        <v>48.002324533999989</v>
      </c>
    </row>
    <row r="725" spans="1:12" x14ac:dyDescent="0.25">
      <c r="A725" s="90">
        <v>34729.999999998254</v>
      </c>
      <c r="B725" s="91">
        <v>160.68256394824999</v>
      </c>
      <c r="C725" s="91">
        <v>114.64295767588001</v>
      </c>
      <c r="D725" s="91">
        <v>0</v>
      </c>
      <c r="E725" s="91">
        <v>102.26369853951999</v>
      </c>
      <c r="F725" s="91">
        <v>84.329722517530001</v>
      </c>
      <c r="G725" s="91">
        <v>1.7843760986299999</v>
      </c>
      <c r="H725" s="91">
        <v>23.624047864900003</v>
      </c>
      <c r="I725" s="91">
        <v>20.677545934819999</v>
      </c>
      <c r="J725" s="91">
        <v>0</v>
      </c>
      <c r="K725" s="91">
        <v>0.17716311465999998</v>
      </c>
      <c r="L725" s="91">
        <v>36.50896168688999</v>
      </c>
    </row>
    <row r="726" spans="1:12" x14ac:dyDescent="0.25">
      <c r="A726" s="90">
        <v>34730.041666664918</v>
      </c>
      <c r="B726" s="91">
        <v>157.72681460870999</v>
      </c>
      <c r="C726" s="91">
        <v>136.34075657848996</v>
      </c>
      <c r="D726" s="91">
        <v>0</v>
      </c>
      <c r="E726" s="91">
        <v>99.240608518570014</v>
      </c>
      <c r="F726" s="91">
        <v>85.202499999099999</v>
      </c>
      <c r="G726" s="91">
        <v>1.7833504638700002</v>
      </c>
      <c r="H726" s="91">
        <v>23.08315350342</v>
      </c>
      <c r="I726" s="91">
        <v>20.636880383479994</v>
      </c>
      <c r="J726" s="91">
        <v>0</v>
      </c>
      <c r="K726" s="91">
        <v>0.13277282414</v>
      </c>
      <c r="L726" s="91">
        <v>23.438335476989998</v>
      </c>
    </row>
    <row r="727" spans="1:12" x14ac:dyDescent="0.25">
      <c r="A727" s="90">
        <v>34730.083333331582</v>
      </c>
      <c r="B727" s="91">
        <v>165.38581200026007</v>
      </c>
      <c r="C727" s="91">
        <v>156.13302821522001</v>
      </c>
      <c r="D727" s="91">
        <v>0</v>
      </c>
      <c r="E727" s="91">
        <v>95.504779169660011</v>
      </c>
      <c r="F727" s="91">
        <v>85.202499999099999</v>
      </c>
      <c r="G727" s="91">
        <v>1.7819427490200002</v>
      </c>
      <c r="H727" s="91">
        <v>22.321999277849997</v>
      </c>
      <c r="I727" s="91">
        <v>20.616138547829998</v>
      </c>
      <c r="J727" s="91">
        <v>0</v>
      </c>
      <c r="K727" s="91">
        <v>0.13277282414</v>
      </c>
      <c r="L727" s="91">
        <v>7.8273436987299991</v>
      </c>
    </row>
    <row r="728" spans="1:12" x14ac:dyDescent="0.25">
      <c r="A728" s="90">
        <v>34730.124999998246</v>
      </c>
      <c r="B728" s="91">
        <v>169.66377167553992</v>
      </c>
      <c r="C728" s="91">
        <v>184.85958087272994</v>
      </c>
      <c r="D728" s="91">
        <v>0</v>
      </c>
      <c r="E728" s="91">
        <v>85.421215029340004</v>
      </c>
      <c r="F728" s="91">
        <v>75.87859869671</v>
      </c>
      <c r="G728" s="91">
        <v>1.77928833008</v>
      </c>
      <c r="H728" s="91">
        <v>22.628637740569999</v>
      </c>
      <c r="I728" s="91">
        <v>20.595496368769993</v>
      </c>
      <c r="J728" s="91">
        <v>0</v>
      </c>
      <c r="K728" s="91">
        <v>0.13277282414</v>
      </c>
      <c r="L728" s="91">
        <v>1.6960126531600002</v>
      </c>
    </row>
    <row r="729" spans="1:12" x14ac:dyDescent="0.25">
      <c r="A729" s="90">
        <v>34730.166666664911</v>
      </c>
      <c r="B729" s="91">
        <v>170.23732149699001</v>
      </c>
      <c r="C729" s="91">
        <v>223.82691746527001</v>
      </c>
      <c r="D729" s="91">
        <v>0</v>
      </c>
      <c r="E729" s="91">
        <v>75.577726242120008</v>
      </c>
      <c r="F729" s="91">
        <v>53.442261162640001</v>
      </c>
      <c r="G729" s="91">
        <v>1.7757489013700001</v>
      </c>
      <c r="H729" s="91">
        <v>23.03825832587</v>
      </c>
      <c r="I729" s="91">
        <v>20.625819533669993</v>
      </c>
      <c r="J729" s="91">
        <v>0</v>
      </c>
      <c r="K729" s="91">
        <v>0.13277282414</v>
      </c>
      <c r="L729" s="91">
        <v>0.13303835352999999</v>
      </c>
    </row>
    <row r="730" spans="1:12" x14ac:dyDescent="0.25">
      <c r="A730" s="90">
        <v>34730.208333331575</v>
      </c>
      <c r="B730" s="91">
        <v>168.09422250888991</v>
      </c>
      <c r="C730" s="91">
        <v>249.13935309371996</v>
      </c>
      <c r="D730" s="91">
        <v>0</v>
      </c>
      <c r="E730" s="91">
        <v>77.160306756240004</v>
      </c>
      <c r="F730" s="91">
        <v>50.713771121800001</v>
      </c>
      <c r="G730" s="91">
        <v>1.7717269287100001</v>
      </c>
      <c r="H730" s="91">
        <v>19.548402590040002</v>
      </c>
      <c r="I730" s="91">
        <v>20.583912851589989</v>
      </c>
      <c r="J730" s="91">
        <v>0</v>
      </c>
      <c r="K730" s="91">
        <v>0.13277282414</v>
      </c>
      <c r="L730" s="91">
        <v>0.30119238700000001</v>
      </c>
    </row>
    <row r="731" spans="1:12" x14ac:dyDescent="0.25">
      <c r="A731" s="90">
        <v>34730.249999998239</v>
      </c>
      <c r="B731" s="91">
        <v>171.79912768622998</v>
      </c>
      <c r="C731" s="91">
        <v>259.62081233506001</v>
      </c>
      <c r="D731" s="91">
        <v>1.0568108758400001</v>
      </c>
      <c r="E731" s="91">
        <v>80.855209169460011</v>
      </c>
      <c r="F731" s="91">
        <v>47.732505569849991</v>
      </c>
      <c r="G731" s="91">
        <v>1.7616920166000001</v>
      </c>
      <c r="H731" s="91">
        <v>19.7197853497</v>
      </c>
      <c r="I731" s="91">
        <v>20.623652472559993</v>
      </c>
      <c r="J731" s="91">
        <v>0</v>
      </c>
      <c r="K731" s="91">
        <v>0.13277282414</v>
      </c>
      <c r="L731" s="91">
        <v>0.23045696923999998</v>
      </c>
    </row>
    <row r="732" spans="1:12" x14ac:dyDescent="0.25">
      <c r="A732" s="90">
        <v>34730.291666664903</v>
      </c>
      <c r="B732" s="91">
        <v>177.64379403771005</v>
      </c>
      <c r="C732" s="91">
        <v>268.70634816977997</v>
      </c>
      <c r="D732" s="91">
        <v>17.574700243289993</v>
      </c>
      <c r="E732" s="91">
        <v>85.778712811020014</v>
      </c>
      <c r="F732" s="91">
        <v>61.085015890659996</v>
      </c>
      <c r="G732" s="91">
        <v>1.75970117188</v>
      </c>
      <c r="H732" s="91">
        <v>22.489000079940002</v>
      </c>
      <c r="I732" s="91">
        <v>20.650532457549993</v>
      </c>
      <c r="J732" s="91">
        <v>0</v>
      </c>
      <c r="K732" s="91">
        <v>0.10453081896000001</v>
      </c>
      <c r="L732" s="91">
        <v>8.8314164499600007</v>
      </c>
    </row>
    <row r="733" spans="1:12" x14ac:dyDescent="0.25">
      <c r="A733" s="90">
        <v>34730.333333331568</v>
      </c>
      <c r="B733" s="91">
        <v>181.90468159907005</v>
      </c>
      <c r="C733" s="91">
        <v>272.90612153904999</v>
      </c>
      <c r="D733" s="91">
        <v>112.18551759540998</v>
      </c>
      <c r="E733" s="91">
        <v>76.337517206300006</v>
      </c>
      <c r="F733" s="91">
        <v>37.699952301319996</v>
      </c>
      <c r="G733" s="91">
        <v>1.75970117188</v>
      </c>
      <c r="H733" s="91">
        <v>21.293866690419996</v>
      </c>
      <c r="I733" s="91">
        <v>20.790745026180005</v>
      </c>
      <c r="J733" s="91">
        <v>0</v>
      </c>
      <c r="K733" s="91">
        <v>1.2316330560000002E-2</v>
      </c>
      <c r="L733" s="91">
        <v>7.0670207099999993E-2</v>
      </c>
    </row>
    <row r="734" spans="1:12" x14ac:dyDescent="0.25">
      <c r="A734" s="90">
        <v>34730.374999998232</v>
      </c>
      <c r="B734" s="91">
        <v>179.8779785566401</v>
      </c>
      <c r="C734" s="91">
        <v>274.12379288501</v>
      </c>
      <c r="D734" s="91">
        <v>216.31516467405999</v>
      </c>
      <c r="E734" s="91">
        <v>59.489951712850008</v>
      </c>
      <c r="F734" s="91">
        <v>33.050684430849998</v>
      </c>
      <c r="G734" s="91">
        <v>1.7607066650400001</v>
      </c>
      <c r="H734" s="91">
        <v>13.18203156347</v>
      </c>
      <c r="I734" s="91">
        <v>20.724419485390008</v>
      </c>
      <c r="J734" s="91">
        <v>0</v>
      </c>
      <c r="K734" s="91">
        <v>1.2316330560000002E-2</v>
      </c>
      <c r="L734" s="91">
        <v>1.9363202090999998</v>
      </c>
    </row>
    <row r="735" spans="1:12" x14ac:dyDescent="0.25">
      <c r="A735" s="90">
        <v>34730.416666664896</v>
      </c>
      <c r="B735" s="91">
        <v>177.37370331305002</v>
      </c>
      <c r="C735" s="91">
        <v>266.94110329133991</v>
      </c>
      <c r="D735" s="91">
        <v>292.00550439434994</v>
      </c>
      <c r="E735" s="91">
        <v>40.318336773620004</v>
      </c>
      <c r="F735" s="91">
        <v>32.29523930405</v>
      </c>
      <c r="G735" s="91">
        <v>1.7628583984399999</v>
      </c>
      <c r="H735" s="91">
        <v>14.014694121950001</v>
      </c>
      <c r="I735" s="91">
        <v>20.700886768709999</v>
      </c>
      <c r="J735" s="91">
        <v>0</v>
      </c>
      <c r="K735" s="91">
        <v>1.2316330560000002E-2</v>
      </c>
      <c r="L735" s="91">
        <v>4.1271189136800004</v>
      </c>
    </row>
    <row r="736" spans="1:12" x14ac:dyDescent="0.25">
      <c r="A736" s="90">
        <v>34730.45833333156</v>
      </c>
      <c r="B736" s="91">
        <v>151.25594881265991</v>
      </c>
      <c r="C736" s="91">
        <v>261.71947367736999</v>
      </c>
      <c r="D736" s="91">
        <v>346.5666373932599</v>
      </c>
      <c r="E736" s="91">
        <v>44.931788492140001</v>
      </c>
      <c r="F736" s="91">
        <v>32.569690483860001</v>
      </c>
      <c r="G736" s="91">
        <v>1.7649901123</v>
      </c>
      <c r="H736" s="91">
        <v>13.975736394949999</v>
      </c>
      <c r="I736" s="91">
        <v>20.641671283500003</v>
      </c>
      <c r="J736" s="91">
        <v>0</v>
      </c>
      <c r="K736" s="91">
        <v>1.2316330560000002E-2</v>
      </c>
      <c r="L736" s="91">
        <v>2.86868873406</v>
      </c>
    </row>
    <row r="737" spans="1:12" x14ac:dyDescent="0.25">
      <c r="A737" s="90">
        <v>34730.499999998225</v>
      </c>
      <c r="B737" s="91">
        <v>171.57051432920989</v>
      </c>
      <c r="C737" s="91">
        <v>256.22297615346002</v>
      </c>
      <c r="D737" s="91">
        <v>352.53341339058994</v>
      </c>
      <c r="E737" s="91">
        <v>33.104110082460004</v>
      </c>
      <c r="F737" s="91">
        <v>32.827455145700007</v>
      </c>
      <c r="G737" s="91">
        <v>1.7673831787100001</v>
      </c>
      <c r="H737" s="91">
        <v>14.01439350171</v>
      </c>
      <c r="I737" s="91">
        <v>20.643045992109993</v>
      </c>
      <c r="J737" s="91">
        <v>0</v>
      </c>
      <c r="K737" s="91">
        <v>1.2316330560000002E-2</v>
      </c>
      <c r="L737" s="91">
        <v>0</v>
      </c>
    </row>
    <row r="738" spans="1:12" x14ac:dyDescent="0.25">
      <c r="A738" s="90">
        <v>34730.541666664889</v>
      </c>
      <c r="B738" s="91">
        <v>173.28382625996002</v>
      </c>
      <c r="C738" s="91">
        <v>252.6863373633</v>
      </c>
      <c r="D738" s="91">
        <v>342.61087536190007</v>
      </c>
      <c r="E738" s="91">
        <v>29.722505226039999</v>
      </c>
      <c r="F738" s="91">
        <v>31.49585583803</v>
      </c>
      <c r="G738" s="91">
        <v>1.7672624511700001</v>
      </c>
      <c r="H738" s="91">
        <v>14.241672007209999</v>
      </c>
      <c r="I738" s="91">
        <v>20.673356918890004</v>
      </c>
      <c r="J738" s="91">
        <v>0</v>
      </c>
      <c r="K738" s="91">
        <v>1.2316330560000002E-2</v>
      </c>
      <c r="L738" s="91">
        <v>1.84496030162</v>
      </c>
    </row>
    <row r="739" spans="1:12" x14ac:dyDescent="0.25">
      <c r="A739" s="90">
        <v>34730.583333331553</v>
      </c>
      <c r="B739" s="91">
        <v>190.51375029144998</v>
      </c>
      <c r="C739" s="91">
        <v>253.71669645614003</v>
      </c>
      <c r="D739" s="91">
        <v>285.11020162966031</v>
      </c>
      <c r="E739" s="91">
        <v>41.750510008640013</v>
      </c>
      <c r="F739" s="91">
        <v>33.596499999099997</v>
      </c>
      <c r="G739" s="91">
        <v>1.76842883301</v>
      </c>
      <c r="H739" s="91">
        <v>14.462568425580001</v>
      </c>
      <c r="I739" s="91">
        <v>20.715963873849997</v>
      </c>
      <c r="J739" s="91">
        <v>0</v>
      </c>
      <c r="K739" s="91">
        <v>1.2316330560000002E-2</v>
      </c>
      <c r="L739" s="91">
        <v>7.6388038625400005</v>
      </c>
    </row>
    <row r="740" spans="1:12" x14ac:dyDescent="0.25">
      <c r="A740" s="90">
        <v>34730.624999998217</v>
      </c>
      <c r="B740" s="91">
        <v>204.36050462068005</v>
      </c>
      <c r="C740" s="91">
        <v>262.64932655769013</v>
      </c>
      <c r="D740" s="91">
        <v>196.81483732860011</v>
      </c>
      <c r="E740" s="91">
        <v>52.022499447630011</v>
      </c>
      <c r="F740" s="91">
        <v>33.596499999099997</v>
      </c>
      <c r="G740" s="91">
        <v>1.7680065918000001</v>
      </c>
      <c r="H740" s="91">
        <v>16.91454916128</v>
      </c>
      <c r="I740" s="91">
        <v>20.769953557989997</v>
      </c>
      <c r="J740" s="91">
        <v>0</v>
      </c>
      <c r="K740" s="91">
        <v>1.2316330560000002E-2</v>
      </c>
      <c r="L740" s="91">
        <v>3.6670256444800007</v>
      </c>
    </row>
    <row r="741" spans="1:12" x14ac:dyDescent="0.25">
      <c r="A741" s="90">
        <v>34730.666666664882</v>
      </c>
      <c r="B741" s="91">
        <v>220.84558609430997</v>
      </c>
      <c r="C741" s="91">
        <v>268.24849673398001</v>
      </c>
      <c r="D741" s="91">
        <v>84.054863245220005</v>
      </c>
      <c r="E741" s="91">
        <v>73.438451218790007</v>
      </c>
      <c r="F741" s="91">
        <v>30.065053487410001</v>
      </c>
      <c r="G741" s="91">
        <v>1.76673962402</v>
      </c>
      <c r="H741" s="91">
        <v>17.531597337819999</v>
      </c>
      <c r="I741" s="91">
        <v>20.818731825039993</v>
      </c>
      <c r="J741" s="91">
        <v>0</v>
      </c>
      <c r="K741" s="91">
        <v>7.4716328910000004E-2</v>
      </c>
      <c r="L741" s="91">
        <v>14.54126354397</v>
      </c>
    </row>
    <row r="742" spans="1:12" x14ac:dyDescent="0.25">
      <c r="A742" s="90">
        <v>34730.708333331546</v>
      </c>
      <c r="B742" s="91">
        <v>233.68711845366994</v>
      </c>
      <c r="C742" s="91">
        <v>273.5374264032701</v>
      </c>
      <c r="D742" s="91">
        <v>15.324949789980003</v>
      </c>
      <c r="E742" s="91">
        <v>70.376473129520008</v>
      </c>
      <c r="F742" s="91">
        <v>24.435499999299999</v>
      </c>
      <c r="G742" s="91">
        <v>1.76633740234</v>
      </c>
      <c r="H742" s="91">
        <v>17.591451784569998</v>
      </c>
      <c r="I742" s="91">
        <v>20.961118986540004</v>
      </c>
      <c r="J742" s="91">
        <v>0</v>
      </c>
      <c r="K742" s="91">
        <v>7.4716328910000004E-2</v>
      </c>
      <c r="L742" s="91">
        <v>27.105651987929996</v>
      </c>
    </row>
    <row r="743" spans="1:12" x14ac:dyDescent="0.25">
      <c r="A743" s="90">
        <v>34730.74999999821</v>
      </c>
      <c r="B743" s="91">
        <v>242.96317228195002</v>
      </c>
      <c r="C743" s="91">
        <v>271.73182206523012</v>
      </c>
      <c r="D743" s="91">
        <v>0</v>
      </c>
      <c r="E743" s="91">
        <v>69.791903767080001</v>
      </c>
      <c r="F743" s="91">
        <v>24.435499999299999</v>
      </c>
      <c r="G743" s="91">
        <v>1.7653923339800002</v>
      </c>
      <c r="H743" s="91">
        <v>17.812411889549999</v>
      </c>
      <c r="I743" s="91">
        <v>20.743079326039997</v>
      </c>
      <c r="J743" s="91">
        <v>0</v>
      </c>
      <c r="K743" s="91">
        <v>7.4716328910000004E-2</v>
      </c>
      <c r="L743" s="91">
        <v>30.587183845409999</v>
      </c>
    </row>
    <row r="744" spans="1:12" x14ac:dyDescent="0.25">
      <c r="A744" s="90">
        <v>34730.791666664874</v>
      </c>
      <c r="B744" s="91">
        <v>254.41800073041014</v>
      </c>
      <c r="C744" s="91">
        <v>278.28952973783998</v>
      </c>
      <c r="D744" s="91">
        <v>0</v>
      </c>
      <c r="E744" s="91">
        <v>70.892513275590005</v>
      </c>
      <c r="F744" s="91">
        <v>24.435499999299999</v>
      </c>
      <c r="G744" s="91">
        <v>1.7653520507799998</v>
      </c>
      <c r="H744" s="91">
        <v>15.925638010560002</v>
      </c>
      <c r="I744" s="91">
        <v>20.992092431389992</v>
      </c>
      <c r="J744" s="91">
        <v>0</v>
      </c>
      <c r="K744" s="91">
        <v>7.4716328910000004E-2</v>
      </c>
      <c r="L744" s="91">
        <v>28.134347118119997</v>
      </c>
    </row>
    <row r="745" spans="1:12" x14ac:dyDescent="0.25">
      <c r="A745" s="90">
        <v>34730.833333331539</v>
      </c>
      <c r="B745" s="91">
        <v>256.81569787244001</v>
      </c>
      <c r="C745" s="91">
        <v>285.22280962699006</v>
      </c>
      <c r="D745" s="91">
        <v>0</v>
      </c>
      <c r="E745" s="91">
        <v>64.793594409620013</v>
      </c>
      <c r="F745" s="91">
        <v>24.435499999299999</v>
      </c>
      <c r="G745" s="91">
        <v>1.76639782715</v>
      </c>
      <c r="H745" s="91">
        <v>15.791385137250002</v>
      </c>
      <c r="I745" s="91">
        <v>20.999921750420008</v>
      </c>
      <c r="J745" s="91">
        <v>0</v>
      </c>
      <c r="K745" s="91">
        <v>7.4716328910000004E-2</v>
      </c>
      <c r="L745" s="91">
        <v>32.904682740199995</v>
      </c>
    </row>
    <row r="746" spans="1:12" x14ac:dyDescent="0.25">
      <c r="A746" s="90">
        <v>34730.874999998203</v>
      </c>
      <c r="B746" s="91">
        <v>268.87465487083</v>
      </c>
      <c r="C746" s="91">
        <v>290.49356269522002</v>
      </c>
      <c r="D746" s="91">
        <v>0</v>
      </c>
      <c r="E746" s="91">
        <v>66.473643662760011</v>
      </c>
      <c r="F746" s="91">
        <v>25.419720195060002</v>
      </c>
      <c r="G746" s="91">
        <v>1.7665184326200001</v>
      </c>
      <c r="H746" s="91">
        <v>11.605551273110001</v>
      </c>
      <c r="I746" s="91">
        <v>20.884540998579997</v>
      </c>
      <c r="J746" s="91">
        <v>0</v>
      </c>
      <c r="K746" s="91">
        <v>7.4716328910000004E-2</v>
      </c>
      <c r="L746" s="91">
        <v>15.60607400944</v>
      </c>
    </row>
    <row r="747" spans="1:12" x14ac:dyDescent="0.25">
      <c r="A747" s="90">
        <v>34730.916666664867</v>
      </c>
      <c r="B747" s="91">
        <v>267.86210310246014</v>
      </c>
      <c r="C747" s="91">
        <v>296.52619636772005</v>
      </c>
      <c r="D747" s="91">
        <v>0</v>
      </c>
      <c r="E747" s="91">
        <v>71.06932815590001</v>
      </c>
      <c r="F747" s="91">
        <v>13.109603219669999</v>
      </c>
      <c r="G747" s="91">
        <v>1.7671418456999999</v>
      </c>
      <c r="H747" s="91">
        <v>11.189073088699999</v>
      </c>
      <c r="I747" s="91">
        <v>20.595841123650011</v>
      </c>
      <c r="J747" s="91">
        <v>0</v>
      </c>
      <c r="K747" s="91">
        <v>7.4716328910000004E-2</v>
      </c>
      <c r="L747" s="91">
        <v>10.974774845690003</v>
      </c>
    </row>
    <row r="748" spans="1:12" x14ac:dyDescent="0.25">
      <c r="A748" s="90">
        <v>34730.958333331531</v>
      </c>
      <c r="B748" s="91">
        <v>276.64525151906003</v>
      </c>
      <c r="C748" s="91">
        <v>299.22959815208986</v>
      </c>
      <c r="D748" s="91">
        <v>0</v>
      </c>
      <c r="E748" s="91">
        <v>67.095804243390006</v>
      </c>
      <c r="F748" s="91">
        <v>14.198085981259998</v>
      </c>
      <c r="G748" s="91">
        <v>1.7669005126999999</v>
      </c>
      <c r="H748" s="91">
        <v>9.8032325945399972</v>
      </c>
      <c r="I748" s="91">
        <v>20.422217787790007</v>
      </c>
      <c r="J748" s="91">
        <v>0</v>
      </c>
      <c r="K748" s="91">
        <v>9.3670405810000024E-2</v>
      </c>
      <c r="L748" s="91">
        <v>4.7863708521800001</v>
      </c>
    </row>
    <row r="749" spans="1:12" x14ac:dyDescent="0.25">
      <c r="A749" s="90">
        <v>34730.999999998196</v>
      </c>
      <c r="B749" s="91">
        <v>276.81328523274988</v>
      </c>
      <c r="C749" s="91">
        <v>297.56450832935002</v>
      </c>
      <c r="D749" s="91">
        <v>0</v>
      </c>
      <c r="E749" s="91">
        <v>59.708103503160011</v>
      </c>
      <c r="F749" s="91">
        <v>31.40251229835</v>
      </c>
      <c r="G749" s="91">
        <v>1.78160761541</v>
      </c>
      <c r="H749" s="91">
        <v>11.924414141439998</v>
      </c>
      <c r="I749" s="91">
        <v>19.677415258459995</v>
      </c>
      <c r="J749" s="91">
        <v>0</v>
      </c>
      <c r="K749" s="91">
        <v>0.26398038966000004</v>
      </c>
      <c r="L749" s="91">
        <v>11.894340517940002</v>
      </c>
    </row>
    <row r="750" spans="1:12" x14ac:dyDescent="0.25">
      <c r="A750" s="90">
        <v>34731.04166666486</v>
      </c>
      <c r="B750" s="91">
        <v>280.1977403038901</v>
      </c>
      <c r="C750" s="91">
        <v>302.93534069964988</v>
      </c>
      <c r="D750" s="91">
        <v>0</v>
      </c>
      <c r="E750" s="91">
        <v>59.133984581310017</v>
      </c>
      <c r="F750" s="91">
        <v>19.34903035408</v>
      </c>
      <c r="G750" s="91">
        <v>1.7805619611100001</v>
      </c>
      <c r="H750" s="91">
        <v>11.641939689579997</v>
      </c>
      <c r="I750" s="91">
        <v>19.959598047450005</v>
      </c>
      <c r="J750" s="91">
        <v>0</v>
      </c>
      <c r="K750" s="91">
        <v>0.26398038966000004</v>
      </c>
      <c r="L750" s="91">
        <v>6.0098626046199985</v>
      </c>
    </row>
    <row r="751" spans="1:12" x14ac:dyDescent="0.25">
      <c r="A751" s="90">
        <v>34731.083333331524</v>
      </c>
      <c r="B751" s="91">
        <v>278.74055444875995</v>
      </c>
      <c r="C751" s="91">
        <v>297.67735385309004</v>
      </c>
      <c r="D751" s="91">
        <v>0</v>
      </c>
      <c r="E751" s="91">
        <v>53.928649723130015</v>
      </c>
      <c r="F751" s="91">
        <v>11.257900000299999</v>
      </c>
      <c r="G751" s="91">
        <v>1.78713788885</v>
      </c>
      <c r="H751" s="91">
        <v>11.652794336909997</v>
      </c>
      <c r="I751" s="91">
        <v>19.474699317459994</v>
      </c>
      <c r="J751" s="91">
        <v>0</v>
      </c>
      <c r="K751" s="91">
        <v>0.23568005224999997</v>
      </c>
      <c r="L751" s="91">
        <v>6.1178131441300003</v>
      </c>
    </row>
    <row r="752" spans="1:12" x14ac:dyDescent="0.25">
      <c r="A752" s="90">
        <v>34731.124999998188</v>
      </c>
      <c r="B752" s="91">
        <v>297.82319473798015</v>
      </c>
      <c r="C752" s="91">
        <v>290.09944465663</v>
      </c>
      <c r="D752" s="91">
        <v>0</v>
      </c>
      <c r="E752" s="91">
        <v>58.662404363360018</v>
      </c>
      <c r="F752" s="91">
        <v>18.146918887630001</v>
      </c>
      <c r="G752" s="91">
        <v>1.7842420148200002</v>
      </c>
      <c r="H752" s="91">
        <v>12.215490032690001</v>
      </c>
      <c r="I752" s="91">
        <v>15.96021681941</v>
      </c>
      <c r="J752" s="91">
        <v>0</v>
      </c>
      <c r="K752" s="91">
        <v>0.23568005224999997</v>
      </c>
      <c r="L752" s="91">
        <v>0.76309170862000009</v>
      </c>
    </row>
    <row r="753" spans="1:12" x14ac:dyDescent="0.25">
      <c r="A753" s="90">
        <v>34731.166666664853</v>
      </c>
      <c r="B753" s="91">
        <v>288.29165949678998</v>
      </c>
      <c r="C753" s="91">
        <v>295.00364461505006</v>
      </c>
      <c r="D753" s="91">
        <v>0</v>
      </c>
      <c r="E753" s="91">
        <v>54.505608344380015</v>
      </c>
      <c r="F753" s="91">
        <v>11.257900000299999</v>
      </c>
      <c r="G753" s="91">
        <v>1.7804210919700001</v>
      </c>
      <c r="H753" s="91">
        <v>12.10823872532</v>
      </c>
      <c r="I753" s="91">
        <v>18.901300736889997</v>
      </c>
      <c r="J753" s="91">
        <v>0</v>
      </c>
      <c r="K753" s="91">
        <v>0.23568005224999997</v>
      </c>
      <c r="L753" s="91">
        <v>11.629667166700001</v>
      </c>
    </row>
    <row r="754" spans="1:12" x14ac:dyDescent="0.25">
      <c r="A754" s="90">
        <v>34731.208333331517</v>
      </c>
      <c r="B754" s="91">
        <v>290.66407919128994</v>
      </c>
      <c r="C754" s="91">
        <v>302.92200697146001</v>
      </c>
      <c r="D754" s="91">
        <v>0</v>
      </c>
      <c r="E754" s="91">
        <v>55.551845943540009</v>
      </c>
      <c r="F754" s="91">
        <v>11.257900000299999</v>
      </c>
      <c r="G754" s="91">
        <v>1.77603718084</v>
      </c>
      <c r="H754" s="91">
        <v>12.39640633204</v>
      </c>
      <c r="I754" s="91">
        <v>19.556235104170003</v>
      </c>
      <c r="J754" s="91">
        <v>0</v>
      </c>
      <c r="K754" s="91">
        <v>0.23568005224999997</v>
      </c>
      <c r="L754" s="91">
        <v>0.95232863866000006</v>
      </c>
    </row>
    <row r="755" spans="1:12" x14ac:dyDescent="0.25">
      <c r="A755" s="90">
        <v>34731.249999998181</v>
      </c>
      <c r="B755" s="91">
        <v>298.59354549197991</v>
      </c>
      <c r="C755" s="91">
        <v>297.17593310198009</v>
      </c>
      <c r="D755" s="91">
        <v>1.21723444401</v>
      </c>
      <c r="E755" s="91">
        <v>59.236388550290016</v>
      </c>
      <c r="F755" s="91">
        <v>11.257900000299999</v>
      </c>
      <c r="G755" s="91">
        <v>1.7897656256799999</v>
      </c>
      <c r="H755" s="91">
        <v>13.800511997720001</v>
      </c>
      <c r="I755" s="91">
        <v>18.11478635508001</v>
      </c>
      <c r="J755" s="91">
        <v>0</v>
      </c>
      <c r="K755" s="91">
        <v>0.23568005224999997</v>
      </c>
      <c r="L755" s="91">
        <v>9.4165983553999997</v>
      </c>
    </row>
    <row r="756" spans="1:12" x14ac:dyDescent="0.25">
      <c r="A756" s="90">
        <v>34731.291666664845</v>
      </c>
      <c r="B756" s="91">
        <v>303.5261371976398</v>
      </c>
      <c r="C756" s="91">
        <v>282.16583012230001</v>
      </c>
      <c r="D756" s="91">
        <v>26.310543807840013</v>
      </c>
      <c r="E756" s="91">
        <v>61.485938955020018</v>
      </c>
      <c r="F756" s="91">
        <v>12.09939355921</v>
      </c>
      <c r="G756" s="91">
        <v>1.79618066475</v>
      </c>
      <c r="H756" s="91">
        <v>15.623389058259997</v>
      </c>
      <c r="I756" s="91">
        <v>20.695683660049998</v>
      </c>
      <c r="J756" s="91">
        <v>0</v>
      </c>
      <c r="K756" s="91">
        <v>0.23724404451999995</v>
      </c>
      <c r="L756" s="91">
        <v>18.41453183486</v>
      </c>
    </row>
    <row r="757" spans="1:12" x14ac:dyDescent="0.25">
      <c r="A757" s="90">
        <v>34731.333333331509</v>
      </c>
      <c r="B757" s="91">
        <v>286.82584418201009</v>
      </c>
      <c r="C757" s="91">
        <v>269.48927306558994</v>
      </c>
      <c r="D757" s="91">
        <v>132.35056097557003</v>
      </c>
      <c r="E757" s="91">
        <v>48.945765785490003</v>
      </c>
      <c r="F757" s="91">
        <v>11.257900000299999</v>
      </c>
      <c r="G757" s="91">
        <v>1.7339891734800001</v>
      </c>
      <c r="H757" s="91">
        <v>10.465171365119998</v>
      </c>
      <c r="I757" s="91">
        <v>19.429089186229998</v>
      </c>
      <c r="J757" s="91">
        <v>0</v>
      </c>
      <c r="K757" s="91">
        <v>0.12883439978000003</v>
      </c>
      <c r="L757" s="91">
        <v>6.8965421486100009</v>
      </c>
    </row>
    <row r="758" spans="1:12" x14ac:dyDescent="0.25">
      <c r="A758" s="90">
        <v>34731.374999998174</v>
      </c>
      <c r="B758" s="91">
        <v>271.05121125732001</v>
      </c>
      <c r="C758" s="91">
        <v>256.25425192315004</v>
      </c>
      <c r="D758" s="91">
        <v>249.50084858285993</v>
      </c>
      <c r="E758" s="91">
        <v>54.091278966000004</v>
      </c>
      <c r="F758" s="91">
        <v>11.257900000299999</v>
      </c>
      <c r="G758" s="91">
        <v>1.73523599966</v>
      </c>
      <c r="H758" s="91">
        <v>9.7082991317299978</v>
      </c>
      <c r="I758" s="91">
        <v>21.150016509159997</v>
      </c>
      <c r="J758" s="91">
        <v>0</v>
      </c>
      <c r="K758" s="91">
        <v>1.5234400200000001E-2</v>
      </c>
      <c r="L758" s="91">
        <v>0.87449873308999992</v>
      </c>
    </row>
    <row r="759" spans="1:12" x14ac:dyDescent="0.25">
      <c r="A759" s="90">
        <v>34731.416666664838</v>
      </c>
      <c r="B759" s="91">
        <v>243.87303111299005</v>
      </c>
      <c r="C759" s="91">
        <v>250.8170150172401</v>
      </c>
      <c r="D759" s="91">
        <v>325.7024553748501</v>
      </c>
      <c r="E759" s="91">
        <v>47.342769509300012</v>
      </c>
      <c r="F759" s="91">
        <v>11.257900000299999</v>
      </c>
      <c r="G759" s="91">
        <v>1.7376090465299998</v>
      </c>
      <c r="H759" s="91">
        <v>9.2166604915400008</v>
      </c>
      <c r="I759" s="91">
        <v>20.226477651619994</v>
      </c>
      <c r="J759" s="91">
        <v>0</v>
      </c>
      <c r="K759" s="91">
        <v>1.5234400200000001E-2</v>
      </c>
      <c r="L759" s="91">
        <v>0</v>
      </c>
    </row>
    <row r="760" spans="1:12" x14ac:dyDescent="0.25">
      <c r="A760" s="90">
        <v>34731.458333331502</v>
      </c>
      <c r="B760" s="91">
        <v>233.20517081653017</v>
      </c>
      <c r="C760" s="91">
        <v>248.68952736742003</v>
      </c>
      <c r="D760" s="91">
        <v>361.05581013642012</v>
      </c>
      <c r="E760" s="91">
        <v>43.744243157070002</v>
      </c>
      <c r="F760" s="91">
        <v>11.257900000299999</v>
      </c>
      <c r="G760" s="91">
        <v>1.7400825572700001</v>
      </c>
      <c r="H760" s="91">
        <v>9.2206986828600002</v>
      </c>
      <c r="I760" s="91">
        <v>21.29719646581999</v>
      </c>
      <c r="J760" s="91">
        <v>0</v>
      </c>
      <c r="K760" s="91">
        <v>1.5234400200000001E-2</v>
      </c>
      <c r="L760" s="91">
        <v>0.20038379907000001</v>
      </c>
    </row>
    <row r="761" spans="1:12" x14ac:dyDescent="0.25">
      <c r="A761" s="90">
        <v>34731.499999998166</v>
      </c>
      <c r="B761" s="91">
        <v>230.24413022247998</v>
      </c>
      <c r="C761" s="91">
        <v>235.54584857316004</v>
      </c>
      <c r="D761" s="91">
        <v>381.74774628762003</v>
      </c>
      <c r="E761" s="91">
        <v>35.962487781050001</v>
      </c>
      <c r="F761" s="91">
        <v>11.257900000299999</v>
      </c>
      <c r="G761" s="91">
        <v>1.7427370982899999</v>
      </c>
      <c r="H761" s="91">
        <v>9.4303443977600008</v>
      </c>
      <c r="I761" s="91">
        <v>19.273812769859997</v>
      </c>
      <c r="J761" s="91">
        <v>0</v>
      </c>
      <c r="K761" s="91">
        <v>1.5234400200000001E-2</v>
      </c>
      <c r="L761" s="91">
        <v>0.23728937890000001</v>
      </c>
    </row>
    <row r="762" spans="1:12" x14ac:dyDescent="0.25">
      <c r="A762" s="90">
        <v>34731.541666664831</v>
      </c>
      <c r="B762" s="91">
        <v>224.67601354150997</v>
      </c>
      <c r="C762" s="91">
        <v>233.6929569055699</v>
      </c>
      <c r="D762" s="91">
        <v>356.94613083174988</v>
      </c>
      <c r="E762" s="91">
        <v>41.359393925100008</v>
      </c>
      <c r="F762" s="91">
        <v>11.257900000299999</v>
      </c>
      <c r="G762" s="91">
        <v>1.7427370982899999</v>
      </c>
      <c r="H762" s="91">
        <v>10.750765784790003</v>
      </c>
      <c r="I762" s="91">
        <v>19.354273824959993</v>
      </c>
      <c r="J762" s="91">
        <v>0</v>
      </c>
      <c r="K762" s="91">
        <v>1.5234400200000001E-2</v>
      </c>
      <c r="L762" s="91">
        <v>0</v>
      </c>
    </row>
    <row r="763" spans="1:12" x14ac:dyDescent="0.25">
      <c r="A763" s="90">
        <v>34731.583333331495</v>
      </c>
      <c r="B763" s="91">
        <v>258.51368177483999</v>
      </c>
      <c r="C763" s="91">
        <v>215.04679395294997</v>
      </c>
      <c r="D763" s="91">
        <v>275.04616534639013</v>
      </c>
      <c r="E763" s="91">
        <v>46.571496097130009</v>
      </c>
      <c r="F763" s="91">
        <v>11.257900000299999</v>
      </c>
      <c r="G763" s="91">
        <v>1.7442855602</v>
      </c>
      <c r="H763" s="91">
        <v>17.754424587559996</v>
      </c>
      <c r="I763" s="91">
        <v>20.818443569799996</v>
      </c>
      <c r="J763" s="91">
        <v>0</v>
      </c>
      <c r="K763" s="91">
        <v>1.5234400200000001E-2</v>
      </c>
      <c r="L763" s="91">
        <v>0</v>
      </c>
    </row>
    <row r="764" spans="1:12" x14ac:dyDescent="0.25">
      <c r="A764" s="90">
        <v>34731.624999998159</v>
      </c>
      <c r="B764" s="91">
        <v>264.64902043966998</v>
      </c>
      <c r="C764" s="91">
        <v>207.81374766572984</v>
      </c>
      <c r="D764" s="91">
        <v>188.89826600135999</v>
      </c>
      <c r="E764" s="91">
        <v>54.390424524130005</v>
      </c>
      <c r="F764" s="91">
        <v>20.909041326200001</v>
      </c>
      <c r="G764" s="91">
        <v>1.7930635993199999</v>
      </c>
      <c r="H764" s="91">
        <v>19.557863077019999</v>
      </c>
      <c r="I764" s="91">
        <v>19.418315102659999</v>
      </c>
      <c r="J764" s="91">
        <v>0</v>
      </c>
      <c r="K764" s="91">
        <v>0.17533785508000002</v>
      </c>
      <c r="L764" s="91">
        <v>5.1085213508800003</v>
      </c>
    </row>
    <row r="765" spans="1:12" x14ac:dyDescent="0.25">
      <c r="A765" s="90">
        <v>34731.666666664823</v>
      </c>
      <c r="B765" s="91">
        <v>268.50499818716997</v>
      </c>
      <c r="C765" s="91">
        <v>197.91060021302002</v>
      </c>
      <c r="D765" s="91">
        <v>85.986039128460035</v>
      </c>
      <c r="E765" s="91">
        <v>61.367070032840019</v>
      </c>
      <c r="F765" s="91">
        <v>51.070259933039999</v>
      </c>
      <c r="G765" s="91">
        <v>1.7914346930699998</v>
      </c>
      <c r="H765" s="91">
        <v>30.089408874700005</v>
      </c>
      <c r="I765" s="91">
        <v>19.300956966519994</v>
      </c>
      <c r="J765" s="91">
        <v>0</v>
      </c>
      <c r="K765" s="91">
        <v>0.33945304771999996</v>
      </c>
      <c r="L765" s="91">
        <v>14.377893883989998</v>
      </c>
    </row>
    <row r="766" spans="1:12" x14ac:dyDescent="0.25">
      <c r="A766" s="90">
        <v>34731.708333331488</v>
      </c>
      <c r="B766" s="91">
        <v>268.46326247702001</v>
      </c>
      <c r="C766" s="91">
        <v>197.29103587958997</v>
      </c>
      <c r="D766" s="91">
        <v>15.705533424849998</v>
      </c>
      <c r="E766" s="91">
        <v>58.82650257752001</v>
      </c>
      <c r="F766" s="91">
        <v>62.863900000299999</v>
      </c>
      <c r="G766" s="91">
        <v>1.7911933600600001</v>
      </c>
      <c r="H766" s="91">
        <v>34.326643168080004</v>
      </c>
      <c r="I766" s="91">
        <v>19.850068250549999</v>
      </c>
      <c r="J766" s="91">
        <v>0</v>
      </c>
      <c r="K766" s="91">
        <v>0.33945304771999996</v>
      </c>
      <c r="L766" s="91">
        <v>28.672662035529996</v>
      </c>
    </row>
    <row r="767" spans="1:12" x14ac:dyDescent="0.25">
      <c r="A767" s="90">
        <v>34731.749999998152</v>
      </c>
      <c r="B767" s="91">
        <v>266.18355836851003</v>
      </c>
      <c r="C767" s="91">
        <v>201.52419136472008</v>
      </c>
      <c r="D767" s="91">
        <v>0</v>
      </c>
      <c r="E767" s="91">
        <v>64.651091525310008</v>
      </c>
      <c r="F767" s="91">
        <v>62.863900000299999</v>
      </c>
      <c r="G767" s="91">
        <v>1.8290269782200002</v>
      </c>
      <c r="H767" s="91">
        <v>36.146217314680008</v>
      </c>
      <c r="I767" s="91">
        <v>18.857812277799997</v>
      </c>
      <c r="J767" s="91">
        <v>0</v>
      </c>
      <c r="K767" s="91">
        <v>0.33945304771999996</v>
      </c>
      <c r="L767" s="91">
        <v>39.937432470220003</v>
      </c>
    </row>
    <row r="768" spans="1:12" x14ac:dyDescent="0.25">
      <c r="A768" s="90">
        <v>34731.791666664816</v>
      </c>
      <c r="B768" s="91">
        <v>256.33127183643006</v>
      </c>
      <c r="C768" s="91">
        <v>209.47148372560994</v>
      </c>
      <c r="D768" s="91">
        <v>0</v>
      </c>
      <c r="E768" s="91">
        <v>63.498562113140011</v>
      </c>
      <c r="F768" s="91">
        <v>62.863900000299999</v>
      </c>
      <c r="G768" s="91">
        <v>1.8292281501000001</v>
      </c>
      <c r="H768" s="91">
        <v>34.387872472840002</v>
      </c>
      <c r="I768" s="91">
        <v>19.081262731779997</v>
      </c>
      <c r="J768" s="91">
        <v>0</v>
      </c>
      <c r="K768" s="91">
        <v>0.33945304771999996</v>
      </c>
      <c r="L768" s="91">
        <v>35.863068073689995</v>
      </c>
    </row>
    <row r="769" spans="1:12" x14ac:dyDescent="0.25">
      <c r="A769" s="90">
        <v>34731.83333333148</v>
      </c>
      <c r="B769" s="91">
        <v>254.61293753918</v>
      </c>
      <c r="C769" s="91">
        <v>217.08133486361001</v>
      </c>
      <c r="D769" s="91">
        <v>0</v>
      </c>
      <c r="E769" s="91">
        <v>59.880265493530004</v>
      </c>
      <c r="F769" s="91">
        <v>62.863900000299999</v>
      </c>
      <c r="G769" s="91">
        <v>1.8311988532200001</v>
      </c>
      <c r="H769" s="91">
        <v>34.470822410909996</v>
      </c>
      <c r="I769" s="91">
        <v>21.010503532729999</v>
      </c>
      <c r="J769" s="91">
        <v>0</v>
      </c>
      <c r="K769" s="91">
        <v>0.33945304771999996</v>
      </c>
      <c r="L769" s="91">
        <v>28.355563392289998</v>
      </c>
    </row>
    <row r="770" spans="1:12" x14ac:dyDescent="0.25">
      <c r="A770" s="90">
        <v>34731.874999998145</v>
      </c>
      <c r="B770" s="91">
        <v>250.70445056388999</v>
      </c>
      <c r="C770" s="91">
        <v>227.83539607577009</v>
      </c>
      <c r="D770" s="91">
        <v>0</v>
      </c>
      <c r="E770" s="91">
        <v>70.104067657490006</v>
      </c>
      <c r="F770" s="91">
        <v>62.863900000299999</v>
      </c>
      <c r="G770" s="91">
        <v>1.8443441681799999</v>
      </c>
      <c r="H770" s="91">
        <v>35.386507677889995</v>
      </c>
      <c r="I770" s="91">
        <v>20.897246730430002</v>
      </c>
      <c r="J770" s="91">
        <v>0</v>
      </c>
      <c r="K770" s="91">
        <v>0.33945304771999996</v>
      </c>
      <c r="L770" s="91">
        <v>15.402324705579998</v>
      </c>
    </row>
    <row r="771" spans="1:12" x14ac:dyDescent="0.25">
      <c r="A771" s="90">
        <v>34731.916666664809</v>
      </c>
      <c r="B771" s="91">
        <v>251.84590779721995</v>
      </c>
      <c r="C771" s="91">
        <v>241.83651631052996</v>
      </c>
      <c r="D771" s="91">
        <v>0</v>
      </c>
      <c r="E771" s="91">
        <v>62.77595731848001</v>
      </c>
      <c r="F771" s="91">
        <v>62.863900000299999</v>
      </c>
      <c r="G771" s="91">
        <v>1.8452089142800001</v>
      </c>
      <c r="H771" s="91">
        <v>33.540075880190003</v>
      </c>
      <c r="I771" s="91">
        <v>20.657461556569988</v>
      </c>
      <c r="J771" s="91">
        <v>0</v>
      </c>
      <c r="K771" s="91">
        <v>0.33945304771999996</v>
      </c>
      <c r="L771" s="91">
        <v>5.8483774874199996</v>
      </c>
    </row>
    <row r="772" spans="1:12" x14ac:dyDescent="0.25">
      <c r="A772" s="90">
        <v>34731.958333331473</v>
      </c>
      <c r="B772" s="91">
        <v>243.93222140741005</v>
      </c>
      <c r="C772" s="91">
        <v>238.91375853352002</v>
      </c>
      <c r="D772" s="91">
        <v>0</v>
      </c>
      <c r="E772" s="91">
        <v>57.992124194950001</v>
      </c>
      <c r="F772" s="91">
        <v>62.863900000299999</v>
      </c>
      <c r="G772" s="91">
        <v>1.8449876008000001</v>
      </c>
      <c r="H772" s="91">
        <v>25.093187877700004</v>
      </c>
      <c r="I772" s="91">
        <v>20.283225429069994</v>
      </c>
      <c r="J772" s="91">
        <v>0</v>
      </c>
      <c r="K772" s="91">
        <v>0.33377642909000005</v>
      </c>
      <c r="L772" s="91">
        <v>7.2668738075800006</v>
      </c>
    </row>
    <row r="773" spans="1:12" x14ac:dyDescent="0.25">
      <c r="A773" s="90">
        <v>34731.999999998137</v>
      </c>
      <c r="B773" s="91">
        <v>239.9616701838799</v>
      </c>
      <c r="C773" s="91">
        <v>243.86619693886999</v>
      </c>
      <c r="D773" s="91">
        <v>0</v>
      </c>
      <c r="E773" s="91">
        <v>76.703735764749993</v>
      </c>
      <c r="F773" s="91">
        <v>62.863900000299999</v>
      </c>
      <c r="G773" s="91">
        <v>1.76809825305</v>
      </c>
      <c r="H773" s="91">
        <v>23.584504676360002</v>
      </c>
      <c r="I773" s="91">
        <v>20.866793389329999</v>
      </c>
      <c r="J773" s="91">
        <v>0</v>
      </c>
      <c r="K773" s="91">
        <v>0.33377642909000005</v>
      </c>
      <c r="L773" s="91">
        <v>12.95718615386</v>
      </c>
    </row>
    <row r="774" spans="1:12" x14ac:dyDescent="0.25">
      <c r="A774" s="90">
        <v>34732.041666664802</v>
      </c>
      <c r="B774" s="91">
        <v>239.43794040540021</v>
      </c>
      <c r="C774" s="91">
        <v>244.40610214972017</v>
      </c>
      <c r="D774" s="91">
        <v>0</v>
      </c>
      <c r="E774" s="91">
        <v>72.121024227220005</v>
      </c>
      <c r="F774" s="91">
        <v>62.863900000299999</v>
      </c>
      <c r="G774" s="91">
        <v>1.7671932237600001</v>
      </c>
      <c r="H774" s="91">
        <v>20.367696981780007</v>
      </c>
      <c r="I774" s="91">
        <v>21.162312868010002</v>
      </c>
      <c r="J774" s="91">
        <v>0</v>
      </c>
      <c r="K774" s="91">
        <v>0.33377642909000005</v>
      </c>
      <c r="L774" s="91">
        <v>6.6966760345100003</v>
      </c>
    </row>
    <row r="775" spans="1:12" x14ac:dyDescent="0.25">
      <c r="A775" s="90">
        <v>34732.083333331466</v>
      </c>
      <c r="B775" s="91">
        <v>238.13030083683998</v>
      </c>
      <c r="C775" s="91">
        <v>238.72592226344005</v>
      </c>
      <c r="D775" s="91">
        <v>0</v>
      </c>
      <c r="E775" s="91">
        <v>62.501369533070005</v>
      </c>
      <c r="F775" s="91">
        <v>62.979821265280002</v>
      </c>
      <c r="G775" s="91">
        <v>1.7658056505199999</v>
      </c>
      <c r="H775" s="91">
        <v>21.045691301250002</v>
      </c>
      <c r="I775" s="91">
        <v>20.810573240690001</v>
      </c>
      <c r="J775" s="91">
        <v>0</v>
      </c>
      <c r="K775" s="91">
        <v>0.33377642909000005</v>
      </c>
      <c r="L775" s="91">
        <v>2.5405025756999997</v>
      </c>
    </row>
    <row r="776" spans="1:12" x14ac:dyDescent="0.25">
      <c r="A776" s="90">
        <v>34732.12499999813</v>
      </c>
      <c r="B776" s="91">
        <v>232.65096641040009</v>
      </c>
      <c r="C776" s="91">
        <v>232.54170902624995</v>
      </c>
      <c r="D776" s="91">
        <v>0</v>
      </c>
      <c r="E776" s="91">
        <v>65.31285784069</v>
      </c>
      <c r="F776" s="91">
        <v>62.863900000299999</v>
      </c>
      <c r="G776" s="91">
        <v>1.76292991809</v>
      </c>
      <c r="H776" s="91">
        <v>20.933655985240001</v>
      </c>
      <c r="I776" s="91">
        <v>21.071116359009999</v>
      </c>
      <c r="J776" s="91">
        <v>0</v>
      </c>
      <c r="K776" s="91">
        <v>0.33377642909000005</v>
      </c>
      <c r="L776" s="91">
        <v>0.42392437187999998</v>
      </c>
    </row>
    <row r="777" spans="1:12" x14ac:dyDescent="0.25">
      <c r="A777" s="90">
        <v>34732.166666664794</v>
      </c>
      <c r="B777" s="91">
        <v>227.44489127543005</v>
      </c>
      <c r="C777" s="91">
        <v>229.47508823392005</v>
      </c>
      <c r="D777" s="91">
        <v>0</v>
      </c>
      <c r="E777" s="91">
        <v>55.65419641438001</v>
      </c>
      <c r="F777" s="91">
        <v>62.863900000299999</v>
      </c>
      <c r="G777" s="91">
        <v>1.7590486925100002</v>
      </c>
      <c r="H777" s="91">
        <v>19.368743369909996</v>
      </c>
      <c r="I777" s="91">
        <v>20.793132696260002</v>
      </c>
      <c r="J777" s="91">
        <v>0</v>
      </c>
      <c r="K777" s="91">
        <v>0.33377642909000005</v>
      </c>
      <c r="L777" s="91">
        <v>1.20422870512</v>
      </c>
    </row>
    <row r="778" spans="1:12" x14ac:dyDescent="0.25">
      <c r="A778" s="90">
        <v>34732.208333331459</v>
      </c>
      <c r="B778" s="91">
        <v>219.73758736265003</v>
      </c>
      <c r="C778" s="91">
        <v>224.17151508976994</v>
      </c>
      <c r="D778" s="91">
        <v>0</v>
      </c>
      <c r="E778" s="91">
        <v>60.579278573160003</v>
      </c>
      <c r="F778" s="91">
        <v>63.171616680099994</v>
      </c>
      <c r="G778" s="91">
        <v>1.7546043565700002</v>
      </c>
      <c r="H778" s="91">
        <v>19.407902909800004</v>
      </c>
      <c r="I778" s="91">
        <v>21.140701508279999</v>
      </c>
      <c r="J778" s="91">
        <v>0</v>
      </c>
      <c r="K778" s="91">
        <v>0.29259928501000004</v>
      </c>
      <c r="L778" s="91">
        <v>4.3158243914000005</v>
      </c>
    </row>
    <row r="779" spans="1:12" x14ac:dyDescent="0.25">
      <c r="A779" s="90">
        <v>34732.249999998123</v>
      </c>
      <c r="B779" s="91">
        <v>214.10355032420995</v>
      </c>
      <c r="C779" s="91">
        <v>216.3756031552401</v>
      </c>
      <c r="D779" s="91">
        <v>2.1417544622499998</v>
      </c>
      <c r="E779" s="91">
        <v>78.635326738549992</v>
      </c>
      <c r="F779" s="91">
        <v>63.916547285730005</v>
      </c>
      <c r="G779" s="91">
        <v>1.7518292100900001</v>
      </c>
      <c r="H779" s="91">
        <v>22.200994904539996</v>
      </c>
      <c r="I779" s="91">
        <v>21.029157582209997</v>
      </c>
      <c r="J779" s="91">
        <v>0</v>
      </c>
      <c r="K779" s="91">
        <v>0.33377642909000005</v>
      </c>
      <c r="L779" s="91">
        <v>14.03052794403</v>
      </c>
    </row>
    <row r="780" spans="1:12" x14ac:dyDescent="0.25">
      <c r="A780" s="90">
        <v>34732.291666664787</v>
      </c>
      <c r="B780" s="91">
        <v>209.7956158428899</v>
      </c>
      <c r="C780" s="91">
        <v>207.83146211908013</v>
      </c>
      <c r="D780" s="91">
        <v>29.239616165099989</v>
      </c>
      <c r="E780" s="91">
        <v>83.306702735660011</v>
      </c>
      <c r="F780" s="91">
        <v>64.518032915380005</v>
      </c>
      <c r="G780" s="91">
        <v>1.7499188097</v>
      </c>
      <c r="H780" s="91">
        <v>15.992836200899998</v>
      </c>
      <c r="I780" s="91">
        <v>21.579444863709988</v>
      </c>
      <c r="J780" s="91">
        <v>0</v>
      </c>
      <c r="K780" s="91">
        <v>0.33945304771999996</v>
      </c>
      <c r="L780" s="91">
        <v>53.80150021731</v>
      </c>
    </row>
    <row r="781" spans="1:12" x14ac:dyDescent="0.25">
      <c r="A781" s="90">
        <v>34732.333333331451</v>
      </c>
      <c r="B781" s="91">
        <v>202.25618940714995</v>
      </c>
      <c r="C781" s="91">
        <v>197.25868657125991</v>
      </c>
      <c r="D781" s="91">
        <v>119.66956695660002</v>
      </c>
      <c r="E781" s="91">
        <v>75.152154308370001</v>
      </c>
      <c r="F781" s="91">
        <v>64.685715945859997</v>
      </c>
      <c r="G781" s="91">
        <v>1.7502606065700002</v>
      </c>
      <c r="H781" s="91">
        <v>11.265887487620002</v>
      </c>
      <c r="I781" s="91">
        <v>21.686134978470005</v>
      </c>
      <c r="J781" s="91">
        <v>0</v>
      </c>
      <c r="K781" s="91">
        <v>0.26874034162000004</v>
      </c>
      <c r="L781" s="91">
        <v>39.488258369609994</v>
      </c>
    </row>
    <row r="782" spans="1:12" x14ac:dyDescent="0.25">
      <c r="A782" s="90">
        <v>34732.374999998116</v>
      </c>
      <c r="B782" s="91">
        <v>195.12347188421001</v>
      </c>
      <c r="C782" s="91">
        <v>191.78672209008002</v>
      </c>
      <c r="D782" s="91">
        <v>224.98183892067988</v>
      </c>
      <c r="E782" s="91">
        <v>61.383207233510007</v>
      </c>
      <c r="F782" s="91">
        <v>62.863900000299999</v>
      </c>
      <c r="G782" s="91">
        <v>1.7519900987600001</v>
      </c>
      <c r="H782" s="91">
        <v>11.108337521759999</v>
      </c>
      <c r="I782" s="91">
        <v>21.615434664430001</v>
      </c>
      <c r="J782" s="91">
        <v>0</v>
      </c>
      <c r="K782" s="91">
        <v>0.19994034309</v>
      </c>
      <c r="L782" s="91">
        <v>8.0872791615999997</v>
      </c>
    </row>
    <row r="783" spans="1:12" x14ac:dyDescent="0.25">
      <c r="A783" s="90">
        <v>34732.41666666478</v>
      </c>
      <c r="B783" s="91">
        <v>188.76789812022</v>
      </c>
      <c r="C783" s="91">
        <v>184.90652155903001</v>
      </c>
      <c r="D783" s="91">
        <v>313.90109987969015</v>
      </c>
      <c r="E783" s="91">
        <v>47.193467950010003</v>
      </c>
      <c r="F783" s="91">
        <v>62.863900000299999</v>
      </c>
      <c r="G783" s="91">
        <v>1.7547250841100002</v>
      </c>
      <c r="H783" s="91">
        <v>10.51612137707</v>
      </c>
      <c r="I783" s="91">
        <v>21.50033923881</v>
      </c>
      <c r="J783" s="91">
        <v>0</v>
      </c>
      <c r="K783" s="91">
        <v>0.19994034309</v>
      </c>
      <c r="L783" s="91">
        <v>1.1211030817500001</v>
      </c>
    </row>
    <row r="784" spans="1:12" x14ac:dyDescent="0.25">
      <c r="A784" s="90">
        <v>34732.458333331444</v>
      </c>
      <c r="B784" s="91">
        <v>183.51531780898989</v>
      </c>
      <c r="C784" s="91">
        <v>177.99667703868005</v>
      </c>
      <c r="D784" s="91">
        <v>365.39728731170004</v>
      </c>
      <c r="E784" s="91">
        <v>49.415155148930005</v>
      </c>
      <c r="F784" s="91">
        <v>62.863900000299999</v>
      </c>
      <c r="G784" s="91">
        <v>1.7576812608700001</v>
      </c>
      <c r="H784" s="91">
        <v>10.922004117559998</v>
      </c>
      <c r="I784" s="91">
        <v>21.528141499030003</v>
      </c>
      <c r="J784" s="91">
        <v>0</v>
      </c>
      <c r="K784" s="91">
        <v>0.19994034309</v>
      </c>
      <c r="L784" s="91">
        <v>1.06771965098</v>
      </c>
    </row>
    <row r="785" spans="1:12" x14ac:dyDescent="0.25">
      <c r="A785" s="90">
        <v>34732.499999998108</v>
      </c>
      <c r="B785" s="91">
        <v>183.61958514939997</v>
      </c>
      <c r="C785" s="91">
        <v>165.68089058243999</v>
      </c>
      <c r="D785" s="91">
        <v>375.04048088866995</v>
      </c>
      <c r="E785" s="91">
        <v>42.462056967519999</v>
      </c>
      <c r="F785" s="91">
        <v>62.863900000299999</v>
      </c>
      <c r="G785" s="91">
        <v>1.7606775987600001</v>
      </c>
      <c r="H785" s="91">
        <v>10.507717808589998</v>
      </c>
      <c r="I785" s="91">
        <v>21.389090167589995</v>
      </c>
      <c r="J785" s="91">
        <v>0</v>
      </c>
      <c r="K785" s="91">
        <v>0.19994034309</v>
      </c>
      <c r="L785" s="91">
        <v>1.8313231200000002E-2</v>
      </c>
    </row>
    <row r="786" spans="1:12" x14ac:dyDescent="0.25">
      <c r="A786" s="90">
        <v>34732.541666664772</v>
      </c>
      <c r="B786" s="91">
        <v>185.39666216023994</v>
      </c>
      <c r="C786" s="91">
        <v>159.06603478723997</v>
      </c>
      <c r="D786" s="91">
        <v>353.36521449662996</v>
      </c>
      <c r="E786" s="91">
        <v>40.593625707770002</v>
      </c>
      <c r="F786" s="91">
        <v>63.535722305090005</v>
      </c>
      <c r="G786" s="91">
        <v>1.76083848743</v>
      </c>
      <c r="H786" s="91">
        <v>11.828034955140001</v>
      </c>
      <c r="I786" s="91">
        <v>21.346067213819996</v>
      </c>
      <c r="J786" s="91">
        <v>0</v>
      </c>
      <c r="K786" s="91">
        <v>0.19994034309</v>
      </c>
      <c r="L786" s="91">
        <v>0.46554276938000005</v>
      </c>
    </row>
    <row r="787" spans="1:12" x14ac:dyDescent="0.25">
      <c r="A787" s="90">
        <v>34732.583333331437</v>
      </c>
      <c r="B787" s="91">
        <v>185.9810524732699</v>
      </c>
      <c r="C787" s="91">
        <v>154.27995847410008</v>
      </c>
      <c r="D787" s="91">
        <v>292.11919703428009</v>
      </c>
      <c r="E787" s="91">
        <v>45.75544130598</v>
      </c>
      <c r="F787" s="91">
        <v>64.385264851140008</v>
      </c>
      <c r="G787" s="91">
        <v>1.7625679796200002</v>
      </c>
      <c r="H787" s="91">
        <v>11.291904206289999</v>
      </c>
      <c r="I787" s="91">
        <v>21.372993564469997</v>
      </c>
      <c r="J787" s="91">
        <v>0</v>
      </c>
      <c r="K787" s="91">
        <v>0.29735923697</v>
      </c>
      <c r="L787" s="91">
        <v>2.0260396433399999</v>
      </c>
    </row>
    <row r="788" spans="1:12" x14ac:dyDescent="0.25">
      <c r="A788" s="90">
        <v>34732.624999998101</v>
      </c>
      <c r="B788" s="91">
        <v>188.80472468710013</v>
      </c>
      <c r="C788" s="91">
        <v>143.56850611698997</v>
      </c>
      <c r="D788" s="91">
        <v>189.99588647485012</v>
      </c>
      <c r="E788" s="91">
        <v>66.162820434560004</v>
      </c>
      <c r="F788" s="91">
        <v>66.141499999299995</v>
      </c>
      <c r="G788" s="91">
        <v>1.7625679796200002</v>
      </c>
      <c r="H788" s="91">
        <v>28.958044121479997</v>
      </c>
      <c r="I788" s="91">
        <v>21.586455679569998</v>
      </c>
      <c r="J788" s="91">
        <v>0</v>
      </c>
      <c r="K788" s="91">
        <v>0.33945304771999996</v>
      </c>
      <c r="L788" s="91">
        <v>2.8155576992299998</v>
      </c>
    </row>
    <row r="789" spans="1:12" x14ac:dyDescent="0.25">
      <c r="A789" s="90">
        <v>34732.666666664765</v>
      </c>
      <c r="B789" s="91">
        <v>191.94517400936002</v>
      </c>
      <c r="C789" s="91">
        <v>131.91395447889002</v>
      </c>
      <c r="D789" s="91">
        <v>76.144297648850056</v>
      </c>
      <c r="E789" s="91">
        <v>91.536127728170001</v>
      </c>
      <c r="F789" s="91">
        <v>66.141499999299995</v>
      </c>
      <c r="G789" s="91">
        <v>1.7704310167299999</v>
      </c>
      <c r="H789" s="91">
        <v>32.703936800289995</v>
      </c>
      <c r="I789" s="91">
        <v>21.470004312029999</v>
      </c>
      <c r="J789" s="91">
        <v>0</v>
      </c>
      <c r="K789" s="91">
        <v>0.33945304771999996</v>
      </c>
      <c r="L789" s="91">
        <v>42.466950237000006</v>
      </c>
    </row>
    <row r="790" spans="1:12" x14ac:dyDescent="0.25">
      <c r="A790" s="90">
        <v>34732.708333331429</v>
      </c>
      <c r="B790" s="91">
        <v>185.73909169545993</v>
      </c>
      <c r="C790" s="91">
        <v>130.66750792119004</v>
      </c>
      <c r="D790" s="91">
        <v>17.030539888819998</v>
      </c>
      <c r="E790" s="91">
        <v>108.5041495637</v>
      </c>
      <c r="F790" s="91">
        <v>66.141499999299995</v>
      </c>
      <c r="G790" s="91">
        <v>1.77059178333</v>
      </c>
      <c r="H790" s="91">
        <v>42.450514320459995</v>
      </c>
      <c r="I790" s="91">
        <v>21.37486130464</v>
      </c>
      <c r="J790" s="91">
        <v>0</v>
      </c>
      <c r="K790" s="91">
        <v>0.33945304771999996</v>
      </c>
      <c r="L790" s="91">
        <v>50.871285011929999</v>
      </c>
    </row>
    <row r="791" spans="1:12" x14ac:dyDescent="0.25">
      <c r="A791" s="90">
        <v>34732.749999998094</v>
      </c>
      <c r="B791" s="91">
        <v>184.99243254173993</v>
      </c>
      <c r="C791" s="91">
        <v>137.47596643256</v>
      </c>
      <c r="D791" s="91">
        <v>0</v>
      </c>
      <c r="E791" s="91">
        <v>99.128488505000007</v>
      </c>
      <c r="F791" s="91">
        <v>66.141499999299995</v>
      </c>
      <c r="G791" s="91">
        <v>1.7699080675100001</v>
      </c>
      <c r="H791" s="91">
        <v>40.316636175379998</v>
      </c>
      <c r="I791" s="91">
        <v>21.512732120060001</v>
      </c>
      <c r="J791" s="91">
        <v>0</v>
      </c>
      <c r="K791" s="91">
        <v>0.33945304771999996</v>
      </c>
      <c r="L791" s="91">
        <v>60.852312488050003</v>
      </c>
    </row>
    <row r="792" spans="1:12" x14ac:dyDescent="0.25">
      <c r="A792" s="90">
        <v>34732.791666664758</v>
      </c>
      <c r="B792" s="91">
        <v>181.9107786382601</v>
      </c>
      <c r="C792" s="91">
        <v>142.24949019163998</v>
      </c>
      <c r="D792" s="91">
        <v>0</v>
      </c>
      <c r="E792" s="91">
        <v>101.70706889719</v>
      </c>
      <c r="F792" s="91">
        <v>66.141499999299995</v>
      </c>
      <c r="G792" s="91">
        <v>1.77065220813</v>
      </c>
      <c r="H792" s="91">
        <v>41.134267357919995</v>
      </c>
      <c r="I792" s="91">
        <v>21.485223617199996</v>
      </c>
      <c r="J792" s="91">
        <v>0</v>
      </c>
      <c r="K792" s="91">
        <v>0.33945304771999996</v>
      </c>
      <c r="L792" s="91">
        <v>65.027712595109989</v>
      </c>
    </row>
    <row r="793" spans="1:12" x14ac:dyDescent="0.25">
      <c r="A793" s="90">
        <v>34732.833333331422</v>
      </c>
      <c r="B793" s="91">
        <v>174.9188276001299</v>
      </c>
      <c r="C793" s="91">
        <v>148.88963633979006</v>
      </c>
      <c r="D793" s="91">
        <v>0</v>
      </c>
      <c r="E793" s="91">
        <v>98.677882334049997</v>
      </c>
      <c r="F793" s="91">
        <v>66.141499999299995</v>
      </c>
      <c r="G793" s="91">
        <v>1.7731658800100001</v>
      </c>
      <c r="H793" s="91">
        <v>33.287200865019997</v>
      </c>
      <c r="I793" s="91">
        <v>21.173051530109987</v>
      </c>
      <c r="J793" s="91">
        <v>0</v>
      </c>
      <c r="K793" s="91">
        <v>0.33945304771999996</v>
      </c>
      <c r="L793" s="91">
        <v>78.218235839550005</v>
      </c>
    </row>
    <row r="794" spans="1:12" x14ac:dyDescent="0.25">
      <c r="A794" s="90">
        <v>34732.874999998086</v>
      </c>
      <c r="B794" s="91">
        <v>166.28502135830996</v>
      </c>
      <c r="C794" s="91">
        <v>159.52496812197003</v>
      </c>
      <c r="D794" s="91">
        <v>0</v>
      </c>
      <c r="E794" s="91">
        <v>105.31036566207</v>
      </c>
      <c r="F794" s="91">
        <v>66.141499999299995</v>
      </c>
      <c r="G794" s="91">
        <v>1.7716778429000002</v>
      </c>
      <c r="H794" s="91">
        <v>32.105845856959995</v>
      </c>
      <c r="I794" s="91">
        <v>21.473785315140002</v>
      </c>
      <c r="J794" s="91">
        <v>0</v>
      </c>
      <c r="K794" s="91">
        <v>0.33945304771999996</v>
      </c>
      <c r="L794" s="91">
        <v>65.131115244359989</v>
      </c>
    </row>
    <row r="795" spans="1:12" x14ac:dyDescent="0.25">
      <c r="A795" s="90">
        <v>34732.916666664751</v>
      </c>
      <c r="B795" s="91">
        <v>153.52409813767997</v>
      </c>
      <c r="C795" s="91">
        <v>182.24979606337996</v>
      </c>
      <c r="D795" s="91">
        <v>0</v>
      </c>
      <c r="E795" s="91">
        <v>93.245865354260005</v>
      </c>
      <c r="F795" s="91">
        <v>65.043499999299996</v>
      </c>
      <c r="G795" s="91">
        <v>1.7843068712200001</v>
      </c>
      <c r="H795" s="91">
        <v>29.458848833400001</v>
      </c>
      <c r="I795" s="91">
        <v>21.077394921380002</v>
      </c>
      <c r="J795" s="91">
        <v>0</v>
      </c>
      <c r="K795" s="91">
        <v>0.33945304771999996</v>
      </c>
      <c r="L795" s="91">
        <v>56.55298198125999</v>
      </c>
    </row>
    <row r="796" spans="1:12" x14ac:dyDescent="0.25">
      <c r="A796" s="90">
        <v>34732.958333331415</v>
      </c>
      <c r="B796" s="91">
        <v>148.89987486293992</v>
      </c>
      <c r="C796" s="91">
        <v>213.10134746121005</v>
      </c>
      <c r="D796" s="91">
        <v>0</v>
      </c>
      <c r="E796" s="91">
        <v>82.08342669195001</v>
      </c>
      <c r="F796" s="91">
        <v>65.043499999299996</v>
      </c>
      <c r="G796" s="91">
        <v>1.78444761829</v>
      </c>
      <c r="H796" s="91">
        <v>31.963323703250005</v>
      </c>
      <c r="I796" s="91">
        <v>21.221553299270003</v>
      </c>
      <c r="J796" s="91">
        <v>0</v>
      </c>
      <c r="K796" s="91">
        <v>0.33377642909000005</v>
      </c>
      <c r="L796" s="91">
        <v>11.313015745999998</v>
      </c>
    </row>
    <row r="797" spans="1:12" x14ac:dyDescent="0.25">
      <c r="A797" s="90">
        <v>34732.999999998079</v>
      </c>
      <c r="B797" s="91">
        <v>150.01725025663004</v>
      </c>
      <c r="C797" s="91">
        <v>239.53529857396009</v>
      </c>
      <c r="D797" s="91">
        <v>0</v>
      </c>
      <c r="E797" s="91">
        <v>80.041625757840009</v>
      </c>
      <c r="F797" s="91">
        <v>65.043499999299996</v>
      </c>
      <c r="G797" s="91">
        <v>1.81753524528</v>
      </c>
      <c r="H797" s="91">
        <v>29.253843778210001</v>
      </c>
      <c r="I797" s="91">
        <v>18.898380957550003</v>
      </c>
      <c r="J797" s="91">
        <v>0</v>
      </c>
      <c r="K797" s="91">
        <v>0.33377642909000005</v>
      </c>
      <c r="L797" s="91">
        <v>5.2766692339800008</v>
      </c>
    </row>
    <row r="798" spans="1:12" x14ac:dyDescent="0.25">
      <c r="A798" s="90">
        <v>34733.041666664743</v>
      </c>
      <c r="B798" s="91">
        <v>148.34055589432</v>
      </c>
      <c r="C798" s="91">
        <v>255.38661105222002</v>
      </c>
      <c r="D798" s="91">
        <v>0</v>
      </c>
      <c r="E798" s="91">
        <v>59.892376902509994</v>
      </c>
      <c r="F798" s="91">
        <v>65.043499999299996</v>
      </c>
      <c r="G798" s="91">
        <v>1.8168515294600001</v>
      </c>
      <c r="H798" s="91">
        <v>25.593738386970006</v>
      </c>
      <c r="I798" s="91">
        <v>20.55471708620999</v>
      </c>
      <c r="J798" s="91">
        <v>0</v>
      </c>
      <c r="K798" s="91">
        <v>0.33377642909000005</v>
      </c>
      <c r="L798" s="91">
        <v>3.40827742997</v>
      </c>
    </row>
    <row r="799" spans="1:12" x14ac:dyDescent="0.25">
      <c r="A799" s="90">
        <v>34733.083333331408</v>
      </c>
      <c r="B799" s="91">
        <v>148.00551143905992</v>
      </c>
      <c r="C799" s="91">
        <v>265.92069984353998</v>
      </c>
      <c r="D799" s="91">
        <v>0</v>
      </c>
      <c r="E799" s="91">
        <v>55.289498121630004</v>
      </c>
      <c r="F799" s="91">
        <v>65.043499999299996</v>
      </c>
      <c r="G799" s="91">
        <v>1.8157254308300002</v>
      </c>
      <c r="H799" s="91">
        <v>25.238853568180005</v>
      </c>
      <c r="I799" s="91">
        <v>20.467519127949998</v>
      </c>
      <c r="J799" s="91">
        <v>0</v>
      </c>
      <c r="K799" s="91">
        <v>0.29259928501000004</v>
      </c>
      <c r="L799" s="91">
        <v>2.7253065909499998</v>
      </c>
    </row>
    <row r="800" spans="1:12" x14ac:dyDescent="0.25">
      <c r="A800" s="90">
        <v>34733.124999998072</v>
      </c>
      <c r="B800" s="91">
        <v>154.24574376057998</v>
      </c>
      <c r="C800" s="91">
        <v>268.83370280396986</v>
      </c>
      <c r="D800" s="91">
        <v>0</v>
      </c>
      <c r="E800" s="91">
        <v>56.400872269810002</v>
      </c>
      <c r="F800" s="91">
        <v>57.687092793250002</v>
      </c>
      <c r="G800" s="91">
        <v>1.8129904454800001</v>
      </c>
      <c r="H800" s="91">
        <v>21.306485322520004</v>
      </c>
      <c r="I800" s="91">
        <v>20.305722954220002</v>
      </c>
      <c r="J800" s="91">
        <v>0</v>
      </c>
      <c r="K800" s="91">
        <v>0.29259928501000004</v>
      </c>
      <c r="L800" s="91">
        <v>5.1039543475400002</v>
      </c>
    </row>
    <row r="801" spans="1:12" x14ac:dyDescent="0.25">
      <c r="A801" s="90">
        <v>34733.166666664736</v>
      </c>
      <c r="B801" s="91">
        <v>168.63166019968008</v>
      </c>
      <c r="C801" s="91">
        <v>258.96327134301998</v>
      </c>
      <c r="D801" s="91">
        <v>0</v>
      </c>
      <c r="E801" s="91">
        <v>43.904506088939996</v>
      </c>
      <c r="F801" s="91">
        <v>54.63640203384</v>
      </c>
      <c r="G801" s="91">
        <v>1.80929012809</v>
      </c>
      <c r="H801" s="91">
        <v>14.018676184119998</v>
      </c>
      <c r="I801" s="91">
        <v>20.186542824950006</v>
      </c>
      <c r="J801" s="91">
        <v>0</v>
      </c>
      <c r="K801" s="91">
        <v>0.26703160784000002</v>
      </c>
      <c r="L801" s="91">
        <v>0.81365731983999989</v>
      </c>
    </row>
    <row r="802" spans="1:12" x14ac:dyDescent="0.25">
      <c r="A802" s="90">
        <v>34733.2083333314</v>
      </c>
      <c r="B802" s="91">
        <v>172.70457020127006</v>
      </c>
      <c r="C802" s="91">
        <v>263.11211610082989</v>
      </c>
      <c r="D802" s="91">
        <v>0</v>
      </c>
      <c r="E802" s="91">
        <v>46.682229308179998</v>
      </c>
      <c r="F802" s="91">
        <v>41.295088479679997</v>
      </c>
      <c r="G802" s="91">
        <v>1.7716978624299999</v>
      </c>
      <c r="H802" s="91">
        <v>10.535095151369996</v>
      </c>
      <c r="I802" s="91">
        <v>20.498154742759993</v>
      </c>
      <c r="J802" s="91">
        <v>0</v>
      </c>
      <c r="K802" s="91">
        <v>0.25424776876999994</v>
      </c>
      <c r="L802" s="91">
        <v>0.86703098841999993</v>
      </c>
    </row>
    <row r="803" spans="1:12" x14ac:dyDescent="0.25">
      <c r="A803" s="90">
        <v>34733.249999998065</v>
      </c>
      <c r="B803" s="91">
        <v>179.42575660930004</v>
      </c>
      <c r="C803" s="91">
        <v>265.55916272639996</v>
      </c>
      <c r="D803" s="91">
        <v>2.1929810109800001</v>
      </c>
      <c r="E803" s="91">
        <v>45.595603547810001</v>
      </c>
      <c r="F803" s="91">
        <v>43.242543118479993</v>
      </c>
      <c r="G803" s="91">
        <v>1.7690433214100001</v>
      </c>
      <c r="H803" s="91">
        <v>10.02093906653</v>
      </c>
      <c r="I803" s="91">
        <v>20.745879832569994</v>
      </c>
      <c r="J803" s="91">
        <v>0</v>
      </c>
      <c r="K803" s="91">
        <v>0.25424776876999994</v>
      </c>
      <c r="L803" s="91">
        <v>1.1066650783900001</v>
      </c>
    </row>
    <row r="804" spans="1:12" x14ac:dyDescent="0.25">
      <c r="A804" s="90">
        <v>34733.291666664729</v>
      </c>
      <c r="B804" s="91">
        <v>189.03598299378007</v>
      </c>
      <c r="C804" s="91">
        <v>269.29032999287006</v>
      </c>
      <c r="D804" s="91">
        <v>30.576416373089998</v>
      </c>
      <c r="E804" s="91">
        <v>57.387858034659999</v>
      </c>
      <c r="F804" s="91">
        <v>51.769359988690006</v>
      </c>
      <c r="G804" s="91">
        <v>1.7673139513</v>
      </c>
      <c r="H804" s="91">
        <v>9.5845080285400002</v>
      </c>
      <c r="I804" s="91">
        <v>20.990122378470002</v>
      </c>
      <c r="J804" s="91">
        <v>0</v>
      </c>
      <c r="K804" s="91">
        <v>0.22446020544999995</v>
      </c>
      <c r="L804" s="91">
        <v>2.61878585979</v>
      </c>
    </row>
    <row r="805" spans="1:12" x14ac:dyDescent="0.25">
      <c r="A805" s="90">
        <v>34733.333333331393</v>
      </c>
      <c r="B805" s="91">
        <v>189.28226158099</v>
      </c>
      <c r="C805" s="91">
        <v>266.59528216357006</v>
      </c>
      <c r="D805" s="91">
        <v>139.37219389940006</v>
      </c>
      <c r="E805" s="91">
        <v>39.033273328389996</v>
      </c>
      <c r="F805" s="91">
        <v>28.41604399181</v>
      </c>
      <c r="G805" s="91">
        <v>1.7678367784500002</v>
      </c>
      <c r="H805" s="91">
        <v>8.7120968103400003</v>
      </c>
      <c r="I805" s="91">
        <v>21.12048043219</v>
      </c>
      <c r="J805" s="91">
        <v>0</v>
      </c>
      <c r="K805" s="91">
        <v>1.5234400200000001E-2</v>
      </c>
      <c r="L805" s="91">
        <v>0</v>
      </c>
    </row>
    <row r="806" spans="1:12" x14ac:dyDescent="0.25">
      <c r="A806" s="90">
        <v>34733.374999998057</v>
      </c>
      <c r="B806" s="91">
        <v>186.96788830172997</v>
      </c>
      <c r="C806" s="91">
        <v>276.43294889522002</v>
      </c>
      <c r="D806" s="91">
        <v>251.35134271793001</v>
      </c>
      <c r="E806" s="91">
        <v>34.758318204980007</v>
      </c>
      <c r="F806" s="91">
        <v>12.377670699160001</v>
      </c>
      <c r="G806" s="91">
        <v>1.76960643177</v>
      </c>
      <c r="H806" s="91">
        <v>8.39352841977</v>
      </c>
      <c r="I806" s="91">
        <v>19.9783687382</v>
      </c>
      <c r="J806" s="91">
        <v>0</v>
      </c>
      <c r="K806" s="91">
        <v>1.5234400200000001E-2</v>
      </c>
      <c r="L806" s="91">
        <v>0.30585992490000002</v>
      </c>
    </row>
    <row r="807" spans="1:12" x14ac:dyDescent="0.25">
      <c r="A807" s="90">
        <v>34733.416666664722</v>
      </c>
      <c r="B807" s="91">
        <v>180.31805159735001</v>
      </c>
      <c r="C807" s="91">
        <v>281.41213545110998</v>
      </c>
      <c r="D807" s="91">
        <v>327.6020215051999</v>
      </c>
      <c r="E807" s="91">
        <v>34.090754881440006</v>
      </c>
      <c r="F807" s="91">
        <v>10.809971009130001</v>
      </c>
      <c r="G807" s="91">
        <v>1.7726028917300001</v>
      </c>
      <c r="H807" s="91">
        <v>8.3566695423600006</v>
      </c>
      <c r="I807" s="91">
        <v>20.012723328879993</v>
      </c>
      <c r="J807" s="91">
        <v>0</v>
      </c>
      <c r="K807" s="91">
        <v>1.5234400200000001E-2</v>
      </c>
      <c r="L807" s="91">
        <v>0.20455488030000002</v>
      </c>
    </row>
    <row r="808" spans="1:12" x14ac:dyDescent="0.25">
      <c r="A808" s="90">
        <v>34733.458333331386</v>
      </c>
      <c r="B808" s="91">
        <v>160.93174113754</v>
      </c>
      <c r="C808" s="91">
        <v>276.73735427327</v>
      </c>
      <c r="D808" s="91">
        <v>369.7882027612402</v>
      </c>
      <c r="E808" s="91">
        <v>35.366017391059998</v>
      </c>
      <c r="F808" s="91">
        <v>9.5765169713699994</v>
      </c>
      <c r="G808" s="91">
        <v>1.7755590684800002</v>
      </c>
      <c r="H808" s="91">
        <v>8.2790142711199994</v>
      </c>
      <c r="I808" s="91">
        <v>20.818168372290007</v>
      </c>
      <c r="J808" s="91">
        <v>0</v>
      </c>
      <c r="K808" s="91">
        <v>1.5234400200000001E-2</v>
      </c>
      <c r="L808" s="91">
        <v>6.638317782E-2</v>
      </c>
    </row>
    <row r="809" spans="1:12" x14ac:dyDescent="0.25">
      <c r="A809" s="90">
        <v>34733.49999999805</v>
      </c>
      <c r="B809" s="91">
        <v>155.57940736211003</v>
      </c>
      <c r="C809" s="91">
        <v>275.81561185535008</v>
      </c>
      <c r="D809" s="91">
        <v>378.88410906256979</v>
      </c>
      <c r="E809" s="91">
        <v>26.299884271100002</v>
      </c>
      <c r="F809" s="91">
        <v>10.386389875580001</v>
      </c>
      <c r="G809" s="91">
        <v>1.7786157091100001</v>
      </c>
      <c r="H809" s="91">
        <v>7.97650602588</v>
      </c>
      <c r="I809" s="91">
        <v>19.994813506259998</v>
      </c>
      <c r="J809" s="91">
        <v>0</v>
      </c>
      <c r="K809" s="91">
        <v>1.5234400200000001E-2</v>
      </c>
      <c r="L809" s="91">
        <v>0.22852649560999999</v>
      </c>
    </row>
    <row r="810" spans="1:12" x14ac:dyDescent="0.25">
      <c r="A810" s="90">
        <v>34733.541666664714</v>
      </c>
      <c r="B810" s="91">
        <v>153.97061565682986</v>
      </c>
      <c r="C810" s="91">
        <v>269.41587177631999</v>
      </c>
      <c r="D810" s="91">
        <v>369.16744536218999</v>
      </c>
      <c r="E810" s="91">
        <v>27.613645266510005</v>
      </c>
      <c r="F810" s="91">
        <v>12.64796810364</v>
      </c>
      <c r="G810" s="91">
        <v>1.7787765977800001</v>
      </c>
      <c r="H810" s="91">
        <v>7.6729719583499998</v>
      </c>
      <c r="I810" s="91">
        <v>20.142183071820003</v>
      </c>
      <c r="J810" s="91">
        <v>0</v>
      </c>
      <c r="K810" s="91">
        <v>1.5234400200000001E-2</v>
      </c>
      <c r="L810" s="91">
        <v>0.47518374396000002</v>
      </c>
    </row>
    <row r="811" spans="1:12" x14ac:dyDescent="0.25">
      <c r="A811" s="90">
        <v>34733.583333331379</v>
      </c>
      <c r="B811" s="91">
        <v>167.19300521556988</v>
      </c>
      <c r="C811" s="91">
        <v>280.50527701709007</v>
      </c>
      <c r="D811" s="91">
        <v>304.55996241421997</v>
      </c>
      <c r="E811" s="91">
        <v>33.742486223210001</v>
      </c>
      <c r="F811" s="91">
        <v>13.63974177807</v>
      </c>
      <c r="G811" s="91">
        <v>1.7804859483700002</v>
      </c>
      <c r="H811" s="91">
        <v>7.9871746808199999</v>
      </c>
      <c r="I811" s="91">
        <v>20.798059912630006</v>
      </c>
      <c r="J811" s="91">
        <v>0</v>
      </c>
      <c r="K811" s="91">
        <v>1.5234400200000001E-2</v>
      </c>
      <c r="L811" s="91">
        <v>0.54940832732</v>
      </c>
    </row>
    <row r="812" spans="1:12" x14ac:dyDescent="0.25">
      <c r="A812" s="90">
        <v>34733.624999998043</v>
      </c>
      <c r="B812" s="91">
        <v>185.06398088435009</v>
      </c>
      <c r="C812" s="91">
        <v>288.27464981183994</v>
      </c>
      <c r="D812" s="91">
        <v>209.9810307285201</v>
      </c>
      <c r="E812" s="91">
        <v>38.456625281229996</v>
      </c>
      <c r="F812" s="91">
        <v>14.535499999300001</v>
      </c>
      <c r="G812" s="91">
        <v>1.85869170236</v>
      </c>
      <c r="H812" s="91">
        <v>8.6148158741100023</v>
      </c>
      <c r="I812" s="91">
        <v>20.129143301340001</v>
      </c>
      <c r="J812" s="91">
        <v>0</v>
      </c>
      <c r="K812" s="91">
        <v>1.5234400200000001E-2</v>
      </c>
      <c r="L812" s="91">
        <v>1.4996533832500001</v>
      </c>
    </row>
    <row r="813" spans="1:12" x14ac:dyDescent="0.25">
      <c r="A813" s="90">
        <v>34733.666666664707</v>
      </c>
      <c r="B813" s="91">
        <v>201.83481892023988</v>
      </c>
      <c r="C813" s="91">
        <v>296.06368824818986</v>
      </c>
      <c r="D813" s="91">
        <v>93.554426951340005</v>
      </c>
      <c r="E813" s="91">
        <v>45.188752884130004</v>
      </c>
      <c r="F813" s="91">
        <v>45.154091613729996</v>
      </c>
      <c r="G813" s="91">
        <v>1.8576660676000001</v>
      </c>
      <c r="H813" s="91">
        <v>10.774450709539996</v>
      </c>
      <c r="I813" s="91">
        <v>20.703252234560001</v>
      </c>
      <c r="J813" s="91">
        <v>0</v>
      </c>
      <c r="K813" s="91">
        <v>0.25581176103999997</v>
      </c>
      <c r="L813" s="91">
        <v>14.142783032480001</v>
      </c>
    </row>
    <row r="814" spans="1:12" x14ac:dyDescent="0.25">
      <c r="A814" s="90">
        <v>34733.708333331371</v>
      </c>
      <c r="B814" s="91">
        <v>204.98463093811003</v>
      </c>
      <c r="C814" s="91">
        <v>295.47150701265008</v>
      </c>
      <c r="D814" s="91">
        <v>19.881688695499999</v>
      </c>
      <c r="E814" s="91">
        <v>36.883696305779999</v>
      </c>
      <c r="F814" s="91">
        <v>63.129831014829996</v>
      </c>
      <c r="G814" s="91">
        <v>1.8553131623200001</v>
      </c>
      <c r="H814" s="91">
        <v>10.61223287876</v>
      </c>
      <c r="I814" s="91">
        <v>21.072089599820004</v>
      </c>
      <c r="J814" s="91">
        <v>0</v>
      </c>
      <c r="K814" s="91">
        <v>0.25581176103999997</v>
      </c>
      <c r="L814" s="91">
        <v>19.20198158709</v>
      </c>
    </row>
    <row r="815" spans="1:12" x14ac:dyDescent="0.25">
      <c r="A815" s="90">
        <v>34733.749999998035</v>
      </c>
      <c r="B815" s="91">
        <v>212.37531434924006</v>
      </c>
      <c r="C815" s="91">
        <v>293.8486666189998</v>
      </c>
      <c r="D815" s="91">
        <v>0</v>
      </c>
      <c r="E815" s="91">
        <v>44.91452743608999</v>
      </c>
      <c r="F815" s="91">
        <v>58.594470361939997</v>
      </c>
      <c r="G815" s="91">
        <v>1.8529602570500001</v>
      </c>
      <c r="H815" s="91">
        <v>11.409144088850001</v>
      </c>
      <c r="I815" s="91">
        <v>18.46741339191</v>
      </c>
      <c r="J815" s="91">
        <v>0</v>
      </c>
      <c r="K815" s="91">
        <v>0.25581176103999997</v>
      </c>
      <c r="L815" s="91">
        <v>20.262833326869998</v>
      </c>
    </row>
    <row r="816" spans="1:12" x14ac:dyDescent="0.25">
      <c r="A816" s="90">
        <v>34733.7916666647</v>
      </c>
      <c r="B816" s="91">
        <v>217.51268166719998</v>
      </c>
      <c r="C816" s="91">
        <v>290.57083406798989</v>
      </c>
      <c r="D816" s="91">
        <v>0</v>
      </c>
      <c r="E816" s="91">
        <v>29.080550506189997</v>
      </c>
      <c r="F816" s="91">
        <v>65.043499999299996</v>
      </c>
      <c r="G816" s="91">
        <v>1.85336247873</v>
      </c>
      <c r="H816" s="91">
        <v>11.203977014179998</v>
      </c>
      <c r="I816" s="91">
        <v>19.860441349710005</v>
      </c>
      <c r="J816" s="91">
        <v>0</v>
      </c>
      <c r="K816" s="91">
        <v>0.25581176103999997</v>
      </c>
      <c r="L816" s="91">
        <v>25.669978588580001</v>
      </c>
    </row>
    <row r="817" spans="1:12" x14ac:dyDescent="0.25">
      <c r="A817" s="90">
        <v>34733.833333331364</v>
      </c>
      <c r="B817" s="91">
        <v>218.62760287946011</v>
      </c>
      <c r="C817" s="91">
        <v>297.26705627218996</v>
      </c>
      <c r="D817" s="91">
        <v>0</v>
      </c>
      <c r="E817" s="91">
        <v>46.081198706610003</v>
      </c>
      <c r="F817" s="91">
        <v>49.269727044970004</v>
      </c>
      <c r="G817" s="91">
        <v>1.85517241525</v>
      </c>
      <c r="H817" s="91">
        <v>10.953467973709998</v>
      </c>
      <c r="I817" s="91">
        <v>19.516201605340001</v>
      </c>
      <c r="J817" s="91">
        <v>0</v>
      </c>
      <c r="K817" s="91">
        <v>0.25581176103999997</v>
      </c>
      <c r="L817" s="91">
        <v>22.389353742180003</v>
      </c>
    </row>
    <row r="818" spans="1:12" x14ac:dyDescent="0.25">
      <c r="A818" s="90">
        <v>34733.874999998028</v>
      </c>
      <c r="B818" s="91">
        <v>229.67923903689001</v>
      </c>
      <c r="C818" s="91">
        <v>288.74129070168988</v>
      </c>
      <c r="D818" s="91">
        <v>0</v>
      </c>
      <c r="E818" s="91">
        <v>41.996512907360007</v>
      </c>
      <c r="F818" s="91">
        <v>57.559521438359994</v>
      </c>
      <c r="G818" s="91">
        <v>1.855715384</v>
      </c>
      <c r="H818" s="91">
        <v>10.710538226359999</v>
      </c>
      <c r="I818" s="91">
        <v>20.199619265640003</v>
      </c>
      <c r="J818" s="91">
        <v>0</v>
      </c>
      <c r="K818" s="91">
        <v>0.25581176103999997</v>
      </c>
      <c r="L818" s="91">
        <v>31.420549618010003</v>
      </c>
    </row>
    <row r="819" spans="1:12" x14ac:dyDescent="0.25">
      <c r="A819" s="90">
        <v>34733.916666664692</v>
      </c>
      <c r="B819" s="91">
        <v>236.19418273819994</v>
      </c>
      <c r="C819" s="91">
        <v>286.31030430854008</v>
      </c>
      <c r="D819" s="91">
        <v>0</v>
      </c>
      <c r="E819" s="91">
        <v>38.888344023819997</v>
      </c>
      <c r="F819" s="91">
        <v>58.735550360519994</v>
      </c>
      <c r="G819" s="91">
        <v>1.8569219269700001</v>
      </c>
      <c r="H819" s="91">
        <v>10.350425065770001</v>
      </c>
      <c r="I819" s="91">
        <v>16.384301867249995</v>
      </c>
      <c r="J819" s="91">
        <v>0</v>
      </c>
      <c r="K819" s="91">
        <v>0.25581176103999997</v>
      </c>
      <c r="L819" s="91">
        <v>16.371160792450002</v>
      </c>
    </row>
    <row r="820" spans="1:12" x14ac:dyDescent="0.25">
      <c r="A820" s="90">
        <v>34733.958333331357</v>
      </c>
      <c r="B820" s="91">
        <v>224.78237735447007</v>
      </c>
      <c r="C820" s="91">
        <v>298.27300205359984</v>
      </c>
      <c r="D820" s="91">
        <v>0</v>
      </c>
      <c r="E820" s="91">
        <v>30.889142444880001</v>
      </c>
      <c r="F820" s="91">
        <v>64.883118391919993</v>
      </c>
      <c r="G820" s="91">
        <v>1.8570426545100001</v>
      </c>
      <c r="H820" s="91">
        <v>10.237405110419997</v>
      </c>
      <c r="I820" s="91">
        <v>20.028702716429994</v>
      </c>
      <c r="J820" s="91">
        <v>0</v>
      </c>
      <c r="K820" s="91">
        <v>0.23755176142999998</v>
      </c>
      <c r="L820" s="91">
        <v>4.8616790489700001</v>
      </c>
    </row>
    <row r="821" spans="1:12" x14ac:dyDescent="0.25">
      <c r="A821" s="90">
        <v>34733.999999998021</v>
      </c>
      <c r="B821" s="91">
        <v>230.29396626086998</v>
      </c>
      <c r="C821" s="91">
        <v>294.60577933159993</v>
      </c>
      <c r="D821" s="91">
        <v>0</v>
      </c>
      <c r="E821" s="91">
        <v>43.321383135550001</v>
      </c>
      <c r="F821" s="91">
        <v>50.029762096980008</v>
      </c>
      <c r="G821" s="91">
        <v>1.7783342149700001</v>
      </c>
      <c r="H821" s="91">
        <v>9.4407179427999974</v>
      </c>
      <c r="I821" s="91">
        <v>18.086267164790002</v>
      </c>
      <c r="J821" s="91">
        <v>0</v>
      </c>
      <c r="K821" s="91">
        <v>1.457440021E-2</v>
      </c>
      <c r="L821" s="91">
        <v>20.569470294349998</v>
      </c>
    </row>
    <row r="822" spans="1:12" x14ac:dyDescent="0.25">
      <c r="A822" s="90">
        <v>34734.041666664685</v>
      </c>
      <c r="B822" s="91">
        <v>229.72018876815991</v>
      </c>
      <c r="C822" s="91">
        <v>286.31878517695998</v>
      </c>
      <c r="D822" s="91">
        <v>0</v>
      </c>
      <c r="E822" s="91">
        <v>39.55862032548</v>
      </c>
      <c r="F822" s="91">
        <v>54.518707932470001</v>
      </c>
      <c r="G822" s="91">
        <v>1.7775499132100001</v>
      </c>
      <c r="H822" s="91">
        <v>9.1738673260300008</v>
      </c>
      <c r="I822" s="91">
        <v>20.241036545699998</v>
      </c>
      <c r="J822" s="91">
        <v>0</v>
      </c>
      <c r="K822" s="91">
        <v>1.457440021E-2</v>
      </c>
      <c r="L822" s="91">
        <v>12.744286610149999</v>
      </c>
    </row>
    <row r="823" spans="1:12" x14ac:dyDescent="0.25">
      <c r="A823" s="90">
        <v>34734.083333331349</v>
      </c>
      <c r="B823" s="91">
        <v>223.8596076461599</v>
      </c>
      <c r="C823" s="91">
        <v>284.90430044972993</v>
      </c>
      <c r="D823" s="91">
        <v>0</v>
      </c>
      <c r="E823" s="91">
        <v>39.319978782089997</v>
      </c>
      <c r="F823" s="91">
        <v>48.202244547230002</v>
      </c>
      <c r="G823" s="91">
        <v>1.7762427842999999</v>
      </c>
      <c r="H823" s="91">
        <v>9.4810497947999988</v>
      </c>
      <c r="I823" s="91">
        <v>17.533807319300003</v>
      </c>
      <c r="J823" s="91">
        <v>0</v>
      </c>
      <c r="K823" s="91">
        <v>1.457440021E-2</v>
      </c>
      <c r="L823" s="91">
        <v>14.89977080605</v>
      </c>
    </row>
    <row r="824" spans="1:12" x14ac:dyDescent="0.25">
      <c r="A824" s="90">
        <v>34734.124999998014</v>
      </c>
      <c r="B824" s="91">
        <v>224.99101664624999</v>
      </c>
      <c r="C824" s="91">
        <v>269.79872871214991</v>
      </c>
      <c r="D824" s="91">
        <v>0</v>
      </c>
      <c r="E824" s="91">
        <v>35.6284399826</v>
      </c>
      <c r="F824" s="91">
        <v>56.31381183325</v>
      </c>
      <c r="G824" s="91">
        <v>1.7733870714100002</v>
      </c>
      <c r="H824" s="91">
        <v>8.40725465443</v>
      </c>
      <c r="I824" s="91">
        <v>18.498813536330001</v>
      </c>
      <c r="J824" s="91">
        <v>0</v>
      </c>
      <c r="K824" s="91">
        <v>1.457440021E-2</v>
      </c>
      <c r="L824" s="91">
        <v>9.0845240290399989</v>
      </c>
    </row>
    <row r="825" spans="1:12" x14ac:dyDescent="0.25">
      <c r="A825" s="90">
        <v>34734.166666664678</v>
      </c>
      <c r="B825" s="91">
        <v>207.28541594783007</v>
      </c>
      <c r="C825" s="91">
        <v>255.22473539887008</v>
      </c>
      <c r="D825" s="91">
        <v>0</v>
      </c>
      <c r="E825" s="91">
        <v>38.306949988779998</v>
      </c>
      <c r="F825" s="91">
        <v>44.179386767670003</v>
      </c>
      <c r="G825" s="91">
        <v>1.76944554309</v>
      </c>
      <c r="H825" s="91">
        <v>8.9666529935599986</v>
      </c>
      <c r="I825" s="91">
        <v>16.62493003753</v>
      </c>
      <c r="J825" s="91">
        <v>0</v>
      </c>
      <c r="K825" s="91">
        <v>1.457440021E-2</v>
      </c>
      <c r="L825" s="91">
        <v>3.3276464385700004</v>
      </c>
    </row>
    <row r="826" spans="1:12" x14ac:dyDescent="0.25">
      <c r="A826" s="90">
        <v>34734.208333331342</v>
      </c>
      <c r="B826" s="91">
        <v>182.03001901003003</v>
      </c>
      <c r="C826" s="91">
        <v>240.11958825361003</v>
      </c>
      <c r="D826" s="91">
        <v>0</v>
      </c>
      <c r="E826" s="91">
        <v>33.385613698149996</v>
      </c>
      <c r="F826" s="91">
        <v>50.743400898380003</v>
      </c>
      <c r="G826" s="91">
        <v>1.7649207628200001</v>
      </c>
      <c r="H826" s="91">
        <v>8.3917049545399998</v>
      </c>
      <c r="I826" s="91">
        <v>16.573771903359997</v>
      </c>
      <c r="J826" s="91">
        <v>0</v>
      </c>
      <c r="K826" s="91">
        <v>1.457440021E-2</v>
      </c>
      <c r="L826" s="91">
        <v>18.400851084799999</v>
      </c>
    </row>
    <row r="827" spans="1:12" x14ac:dyDescent="0.25">
      <c r="A827" s="90">
        <v>34734.249999998006</v>
      </c>
      <c r="B827" s="91">
        <v>201.84199070755005</v>
      </c>
      <c r="C827" s="91">
        <v>218.7023881074999</v>
      </c>
      <c r="D827" s="91">
        <v>1.68332207264</v>
      </c>
      <c r="E827" s="91">
        <v>42.832736526339993</v>
      </c>
      <c r="F827" s="91">
        <v>45.118672042770008</v>
      </c>
      <c r="G827" s="91">
        <v>1.7543630235600001</v>
      </c>
      <c r="H827" s="91">
        <v>9.6555513107800017</v>
      </c>
      <c r="I827" s="91">
        <v>19.354711361300001</v>
      </c>
      <c r="J827" s="91">
        <v>0</v>
      </c>
      <c r="K827" s="91">
        <v>1.457440021E-2</v>
      </c>
      <c r="L827" s="91">
        <v>1.7653886863699999</v>
      </c>
    </row>
    <row r="828" spans="1:12" x14ac:dyDescent="0.25">
      <c r="A828" s="90">
        <v>34734.291666664671</v>
      </c>
      <c r="B828" s="91">
        <v>224.08917564259002</v>
      </c>
      <c r="C828" s="91">
        <v>227.41837149566012</v>
      </c>
      <c r="D828" s="91">
        <v>25.936653920990008</v>
      </c>
      <c r="E828" s="91">
        <v>39.544865071270003</v>
      </c>
      <c r="F828" s="91">
        <v>61.765900000299993</v>
      </c>
      <c r="G828" s="91">
        <v>1.7524727647700002</v>
      </c>
      <c r="H828" s="91">
        <v>8.9350343439300008</v>
      </c>
      <c r="I828" s="91">
        <v>19.546582712259994</v>
      </c>
      <c r="J828" s="91">
        <v>0</v>
      </c>
      <c r="K828" s="91">
        <v>1.465078627E-2</v>
      </c>
      <c r="L828" s="91">
        <v>19.801868554789998</v>
      </c>
    </row>
    <row r="829" spans="1:12" x14ac:dyDescent="0.25">
      <c r="A829" s="90">
        <v>34734.333333331335</v>
      </c>
      <c r="B829" s="91">
        <v>216.88732279439006</v>
      </c>
      <c r="C829" s="91">
        <v>225.95086512037011</v>
      </c>
      <c r="D829" s="91">
        <v>113.25394063296996</v>
      </c>
      <c r="E829" s="91">
        <v>30.844343875590003</v>
      </c>
      <c r="F829" s="91">
        <v>61.765900000299993</v>
      </c>
      <c r="G829" s="91">
        <v>1.7529955919200002</v>
      </c>
      <c r="H829" s="91">
        <v>8.9309844132000009</v>
      </c>
      <c r="I829" s="91">
        <v>20.628132448800002</v>
      </c>
      <c r="J829" s="91">
        <v>0</v>
      </c>
      <c r="K829" s="91">
        <v>1.465078627E-2</v>
      </c>
      <c r="L829" s="91">
        <v>7.3958114891200006</v>
      </c>
    </row>
    <row r="830" spans="1:12" x14ac:dyDescent="0.25">
      <c r="A830" s="90">
        <v>34734.374999997999</v>
      </c>
      <c r="B830" s="91">
        <v>180.38519224959003</v>
      </c>
      <c r="C830" s="91">
        <v>230.84053372157001</v>
      </c>
      <c r="D830" s="91">
        <v>225.69764436579996</v>
      </c>
      <c r="E830" s="91">
        <v>33.52629207263</v>
      </c>
      <c r="F830" s="91">
        <v>19.229466649549998</v>
      </c>
      <c r="G830" s="91">
        <v>1.7548859727799999</v>
      </c>
      <c r="H830" s="91">
        <v>8.0413330541600008</v>
      </c>
      <c r="I830" s="91">
        <v>19.547768801059998</v>
      </c>
      <c r="J830" s="91">
        <v>0</v>
      </c>
      <c r="K830" s="91">
        <v>1.465078627E-2</v>
      </c>
      <c r="L830" s="91">
        <v>16.75154628332</v>
      </c>
    </row>
    <row r="831" spans="1:12" x14ac:dyDescent="0.25">
      <c r="A831" s="90">
        <v>34734.416666664663</v>
      </c>
      <c r="B831" s="91">
        <v>200.10952461098</v>
      </c>
      <c r="C831" s="91">
        <v>215.66786786458999</v>
      </c>
      <c r="D831" s="91">
        <v>295.92675011628006</v>
      </c>
      <c r="E831" s="91">
        <v>36.864321410140001</v>
      </c>
      <c r="F831" s="91">
        <v>15.526089481690001</v>
      </c>
      <c r="G831" s="91">
        <v>1.7579828966100002</v>
      </c>
      <c r="H831" s="91">
        <v>7.9853530487999986</v>
      </c>
      <c r="I831" s="91">
        <v>18.518872661299994</v>
      </c>
      <c r="J831" s="91">
        <v>0</v>
      </c>
      <c r="K831" s="91">
        <v>1.465078627E-2</v>
      </c>
      <c r="L831" s="91">
        <v>1.4115991963400001</v>
      </c>
    </row>
    <row r="832" spans="1:12" x14ac:dyDescent="0.25">
      <c r="A832" s="90">
        <v>34734.458333331328</v>
      </c>
      <c r="B832" s="91">
        <v>182.86037641805009</v>
      </c>
      <c r="C832" s="91">
        <v>221.91098404604003</v>
      </c>
      <c r="D832" s="91">
        <v>337.94221867105028</v>
      </c>
      <c r="E832" s="91">
        <v>23.638385661329998</v>
      </c>
      <c r="F832" s="91">
        <v>26.90523129696</v>
      </c>
      <c r="G832" s="91">
        <v>1.76107982044</v>
      </c>
      <c r="H832" s="91">
        <v>8.3526753583199991</v>
      </c>
      <c r="I832" s="91">
        <v>19.716272734009998</v>
      </c>
      <c r="J832" s="91">
        <v>0</v>
      </c>
      <c r="K832" s="91">
        <v>1.465078627E-2</v>
      </c>
      <c r="L832" s="91">
        <v>0.24548487520999998</v>
      </c>
    </row>
    <row r="833" spans="1:12" x14ac:dyDescent="0.25">
      <c r="A833" s="90">
        <v>34734.499999997992</v>
      </c>
      <c r="B833" s="91">
        <v>184.66530621378996</v>
      </c>
      <c r="C833" s="91">
        <v>219.86529703332999</v>
      </c>
      <c r="D833" s="91">
        <v>337.91604441766998</v>
      </c>
      <c r="E833" s="91">
        <v>33.786773719540001</v>
      </c>
      <c r="F833" s="91">
        <v>11.257900000299999</v>
      </c>
      <c r="G833" s="91">
        <v>1.7642773302000001</v>
      </c>
      <c r="H833" s="91">
        <v>8.06183566162</v>
      </c>
      <c r="I833" s="91">
        <v>19.640057356490004</v>
      </c>
      <c r="J833" s="91">
        <v>0</v>
      </c>
      <c r="K833" s="91">
        <v>1.465078627E-2</v>
      </c>
      <c r="L833" s="91">
        <v>1.7488313958399999</v>
      </c>
    </row>
    <row r="834" spans="1:12" x14ac:dyDescent="0.25">
      <c r="A834" s="90">
        <v>34734.541666664656</v>
      </c>
      <c r="B834" s="91">
        <v>201.28746133838001</v>
      </c>
      <c r="C834" s="91">
        <v>217.20135960351996</v>
      </c>
      <c r="D834" s="91">
        <v>310.21530076987</v>
      </c>
      <c r="E834" s="91">
        <v>38.032516847090001</v>
      </c>
      <c r="F834" s="91">
        <v>11.257900000299999</v>
      </c>
      <c r="G834" s="91">
        <v>1.76445823841</v>
      </c>
      <c r="H834" s="91">
        <v>8.3490144255200018</v>
      </c>
      <c r="I834" s="91">
        <v>21.095176592650006</v>
      </c>
      <c r="J834" s="91">
        <v>0</v>
      </c>
      <c r="K834" s="91">
        <v>1.465078627E-2</v>
      </c>
      <c r="L834" s="91">
        <v>0.98654360810000008</v>
      </c>
    </row>
    <row r="835" spans="1:12" x14ac:dyDescent="0.25">
      <c r="A835" s="90">
        <v>34734.58333333132</v>
      </c>
      <c r="B835" s="91">
        <v>202.00481187816996</v>
      </c>
      <c r="C835" s="91">
        <v>221.00654466619008</v>
      </c>
      <c r="D835" s="91">
        <v>249.36274468059992</v>
      </c>
      <c r="E835" s="91">
        <v>23.780301958339997</v>
      </c>
      <c r="F835" s="91">
        <v>41.826485426760001</v>
      </c>
      <c r="G835" s="91">
        <v>1.7662883165300001</v>
      </c>
      <c r="H835" s="91">
        <v>11.23079551717</v>
      </c>
      <c r="I835" s="91">
        <v>20.925980669139996</v>
      </c>
      <c r="J835" s="91">
        <v>0</v>
      </c>
      <c r="K835" s="91">
        <v>1.465078627E-2</v>
      </c>
      <c r="L835" s="91">
        <v>0.22803788890999999</v>
      </c>
    </row>
    <row r="836" spans="1:12" x14ac:dyDescent="0.25">
      <c r="A836" s="90">
        <v>34734.624999997985</v>
      </c>
      <c r="B836" s="91">
        <v>209.76865936997999</v>
      </c>
      <c r="C836" s="91">
        <v>221.59669241540993</v>
      </c>
      <c r="D836" s="91">
        <v>164.65269815575988</v>
      </c>
      <c r="E836" s="91">
        <v>37.725753957439998</v>
      </c>
      <c r="F836" s="91">
        <v>50.904330315769997</v>
      </c>
      <c r="G836" s="91">
        <v>1.7661274278600001</v>
      </c>
      <c r="H836" s="91">
        <v>12.271365403190002</v>
      </c>
      <c r="I836" s="91">
        <v>21.338977670950001</v>
      </c>
      <c r="J836" s="91">
        <v>0</v>
      </c>
      <c r="K836" s="91">
        <v>1.465078627E-2</v>
      </c>
      <c r="L836" s="91">
        <v>2.4168715907</v>
      </c>
    </row>
    <row r="837" spans="1:12" x14ac:dyDescent="0.25">
      <c r="A837" s="90">
        <v>34734.666666664649</v>
      </c>
      <c r="B837" s="91">
        <v>212.33182066564009</v>
      </c>
      <c r="C837" s="91">
        <v>228.05280616837993</v>
      </c>
      <c r="D837" s="91">
        <v>81.127271954509951</v>
      </c>
      <c r="E837" s="91">
        <v>43.837995619339992</v>
      </c>
      <c r="F837" s="91">
        <v>61.765900000299993</v>
      </c>
      <c r="G837" s="91">
        <v>1.7650616319600001</v>
      </c>
      <c r="H837" s="91">
        <v>12.979021065749999</v>
      </c>
      <c r="I837" s="91">
        <v>21.270743855449997</v>
      </c>
      <c r="J837" s="91">
        <v>0</v>
      </c>
      <c r="K837" s="91">
        <v>1.465078627E-2</v>
      </c>
      <c r="L837" s="91">
        <v>3.9629230166400009</v>
      </c>
    </row>
    <row r="838" spans="1:12" x14ac:dyDescent="0.25">
      <c r="A838" s="90">
        <v>34734.708333331313</v>
      </c>
      <c r="B838" s="91">
        <v>201.90406484589994</v>
      </c>
      <c r="C838" s="91">
        <v>228.29658764504003</v>
      </c>
      <c r="D838" s="91">
        <v>21.21612070577001</v>
      </c>
      <c r="E838" s="91">
        <v>52.643108284619998</v>
      </c>
      <c r="F838" s="91">
        <v>61.765900000299993</v>
      </c>
      <c r="G838" s="91">
        <v>1.7650616319600001</v>
      </c>
      <c r="H838" s="91">
        <v>12.99654318302</v>
      </c>
      <c r="I838" s="91">
        <v>19.711898994489999</v>
      </c>
      <c r="J838" s="91">
        <v>0</v>
      </c>
      <c r="K838" s="91">
        <v>4.0847528909999993E-2</v>
      </c>
      <c r="L838" s="91">
        <v>2.7897720292099999</v>
      </c>
    </row>
    <row r="839" spans="1:12" x14ac:dyDescent="0.25">
      <c r="A839" s="90">
        <v>34734.749999997977</v>
      </c>
      <c r="B839" s="91">
        <v>222.22133733266983</v>
      </c>
      <c r="C839" s="91">
        <v>223.96194714125997</v>
      </c>
      <c r="D839" s="91">
        <v>0</v>
      </c>
      <c r="E839" s="91">
        <v>60.793948977180001</v>
      </c>
      <c r="F839" s="91">
        <v>61.765900000299993</v>
      </c>
      <c r="G839" s="91">
        <v>1.76433763294</v>
      </c>
      <c r="H839" s="91">
        <v>14.26669959242</v>
      </c>
      <c r="I839" s="91">
        <v>20.862668841719998</v>
      </c>
      <c r="J839" s="91">
        <v>0</v>
      </c>
      <c r="K839" s="91">
        <v>4.0847528909999993E-2</v>
      </c>
      <c r="L839" s="91">
        <v>6.0310071036000013</v>
      </c>
    </row>
    <row r="840" spans="1:12" x14ac:dyDescent="0.25">
      <c r="A840" s="90">
        <v>34734.791666664642</v>
      </c>
      <c r="B840" s="91">
        <v>218.71821417362</v>
      </c>
      <c r="C840" s="91">
        <v>222.72327920901003</v>
      </c>
      <c r="D840" s="91">
        <v>0</v>
      </c>
      <c r="E840" s="91">
        <v>63.409217036080001</v>
      </c>
      <c r="F840" s="91">
        <v>61.765900000299993</v>
      </c>
      <c r="G840" s="91">
        <v>1.7648202989500001</v>
      </c>
      <c r="H840" s="91">
        <v>13.754898179149999</v>
      </c>
      <c r="I840" s="91">
        <v>20.335248916210002</v>
      </c>
      <c r="J840" s="91">
        <v>0</v>
      </c>
      <c r="K840" s="91">
        <v>4.0847528909999993E-2</v>
      </c>
      <c r="L840" s="91">
        <v>4.0554600907300005</v>
      </c>
    </row>
    <row r="841" spans="1:12" x14ac:dyDescent="0.25">
      <c r="A841" s="90">
        <v>34734.833333331306</v>
      </c>
      <c r="B841" s="91">
        <v>217.93726266437002</v>
      </c>
      <c r="C841" s="91">
        <v>218.96318659134002</v>
      </c>
      <c r="D841" s="91">
        <v>0</v>
      </c>
      <c r="E841" s="91">
        <v>72.720487447630006</v>
      </c>
      <c r="F841" s="91">
        <v>61.765900000299993</v>
      </c>
      <c r="G841" s="91">
        <v>5.2252672000000007E-2</v>
      </c>
      <c r="H841" s="91">
        <v>14.009629491729999</v>
      </c>
      <c r="I841" s="91">
        <v>17.103019922649999</v>
      </c>
      <c r="J841" s="91">
        <v>0</v>
      </c>
      <c r="K841" s="91">
        <v>4.0847528909999993E-2</v>
      </c>
      <c r="L841" s="91">
        <v>5.5097083662800017</v>
      </c>
    </row>
    <row r="842" spans="1:12" x14ac:dyDescent="0.25">
      <c r="A842" s="90">
        <v>34734.87499999797</v>
      </c>
      <c r="B842" s="91">
        <v>219.49539173898992</v>
      </c>
      <c r="C842" s="91">
        <v>206.77529746786004</v>
      </c>
      <c r="D842" s="91">
        <v>0</v>
      </c>
      <c r="E842" s="91">
        <v>78.04881216055</v>
      </c>
      <c r="F842" s="91">
        <v>61.765900000299993</v>
      </c>
      <c r="G842" s="91">
        <v>1.7671932237600001</v>
      </c>
      <c r="H842" s="91">
        <v>11.51302654375</v>
      </c>
      <c r="I842" s="91">
        <v>18.564824702149991</v>
      </c>
      <c r="J842" s="91">
        <v>0</v>
      </c>
      <c r="K842" s="91">
        <v>4.0847528909999993E-2</v>
      </c>
      <c r="L842" s="91">
        <v>13.982042666140002</v>
      </c>
    </row>
    <row r="843" spans="1:12" x14ac:dyDescent="0.25">
      <c r="A843" s="90">
        <v>34734.916666664634</v>
      </c>
      <c r="B843" s="91">
        <v>210.60500646267002</v>
      </c>
      <c r="C843" s="91">
        <v>200.48310327429007</v>
      </c>
      <c r="D843" s="91">
        <v>0</v>
      </c>
      <c r="E843" s="91">
        <v>63.922201995959995</v>
      </c>
      <c r="F843" s="91">
        <v>61.765900000299993</v>
      </c>
      <c r="G843" s="91">
        <v>1.7683394639900001</v>
      </c>
      <c r="H843" s="91">
        <v>13.517280710830002</v>
      </c>
      <c r="I843" s="91">
        <v>17.192712850209997</v>
      </c>
      <c r="J843" s="91">
        <v>0</v>
      </c>
      <c r="K843" s="91">
        <v>4.0847528909999993E-2</v>
      </c>
      <c r="L843" s="91">
        <v>17.36877426121</v>
      </c>
    </row>
    <row r="844" spans="1:12" x14ac:dyDescent="0.25">
      <c r="A844" s="90">
        <v>34734.958333331298</v>
      </c>
      <c r="B844" s="91">
        <v>216.88943291623988</v>
      </c>
      <c r="C844" s="91">
        <v>191.19944967202005</v>
      </c>
      <c r="D844" s="91">
        <v>0</v>
      </c>
      <c r="E844" s="91">
        <v>64.056881489390008</v>
      </c>
      <c r="F844" s="91">
        <v>61.765900000299993</v>
      </c>
      <c r="G844" s="91">
        <v>1.76846019153</v>
      </c>
      <c r="H844" s="91">
        <v>10.001789491520002</v>
      </c>
      <c r="I844" s="91">
        <v>19.638717277789997</v>
      </c>
      <c r="J844" s="91">
        <v>0</v>
      </c>
      <c r="K844" s="91">
        <v>4.1467150529999997E-2</v>
      </c>
      <c r="L844" s="91">
        <v>22.979118745010002</v>
      </c>
    </row>
    <row r="845" spans="1:12" x14ac:dyDescent="0.25">
      <c r="A845" s="90">
        <v>34734.999999997963</v>
      </c>
      <c r="B845" s="91">
        <v>209.29086891132991</v>
      </c>
      <c r="C845" s="91">
        <v>179.59169126394002</v>
      </c>
      <c r="D845" s="91">
        <v>0</v>
      </c>
      <c r="E845" s="91">
        <v>64.989246635250012</v>
      </c>
      <c r="F845" s="91">
        <v>61.765900000299993</v>
      </c>
      <c r="G845" s="91">
        <v>1.76407615833</v>
      </c>
      <c r="H845" s="91">
        <v>11.550845546369999</v>
      </c>
      <c r="I845" s="91">
        <v>17.49136460079</v>
      </c>
      <c r="J845" s="91">
        <v>0</v>
      </c>
      <c r="K845" s="91">
        <v>1.5270407889999999E-2</v>
      </c>
      <c r="L845" s="91">
        <v>43.481924701939995</v>
      </c>
    </row>
    <row r="846" spans="1:12" x14ac:dyDescent="0.25">
      <c r="A846" s="90">
        <v>34735.041666664627</v>
      </c>
      <c r="B846" s="91">
        <v>208.98384584198996</v>
      </c>
      <c r="C846" s="91">
        <v>187.96722459387999</v>
      </c>
      <c r="D846" s="91">
        <v>0</v>
      </c>
      <c r="E846" s="91">
        <v>64.535633446690014</v>
      </c>
      <c r="F846" s="91">
        <v>61.765900000299993</v>
      </c>
      <c r="G846" s="91">
        <v>1.7231968858700002</v>
      </c>
      <c r="H846" s="91">
        <v>10.22213911457</v>
      </c>
      <c r="I846" s="91">
        <v>19.457640199489994</v>
      </c>
      <c r="J846" s="91">
        <v>0</v>
      </c>
      <c r="K846" s="91">
        <v>1.5270407889999999E-2</v>
      </c>
      <c r="L846" s="91">
        <v>23.416129777409999</v>
      </c>
    </row>
    <row r="847" spans="1:12" x14ac:dyDescent="0.25">
      <c r="A847" s="90">
        <v>34735.083333331291</v>
      </c>
      <c r="B847" s="91">
        <v>203.43519282535001</v>
      </c>
      <c r="C847" s="91">
        <v>190.86959383900998</v>
      </c>
      <c r="D847" s="91">
        <v>0</v>
      </c>
      <c r="E847" s="91">
        <v>72.873693922369995</v>
      </c>
      <c r="F847" s="91">
        <v>61.765900000299993</v>
      </c>
      <c r="G847" s="91">
        <v>1.7230359972</v>
      </c>
      <c r="H847" s="91">
        <v>10.548590020740001</v>
      </c>
      <c r="I847" s="91">
        <v>19.005854544379996</v>
      </c>
      <c r="J847" s="91">
        <v>0</v>
      </c>
      <c r="K847" s="91">
        <v>1.5270407889999999E-2</v>
      </c>
      <c r="L847" s="91">
        <v>21.3387244153</v>
      </c>
    </row>
    <row r="848" spans="1:12" x14ac:dyDescent="0.25">
      <c r="A848" s="90">
        <v>34735.124999997955</v>
      </c>
      <c r="B848" s="91">
        <v>197.73449122689004</v>
      </c>
      <c r="C848" s="91">
        <v>188.15207305789997</v>
      </c>
      <c r="D848" s="91">
        <v>0</v>
      </c>
      <c r="E848" s="91">
        <v>70.363844941319996</v>
      </c>
      <c r="F848" s="91">
        <v>61.765900000299993</v>
      </c>
      <c r="G848" s="91">
        <v>1.7215076768799999</v>
      </c>
      <c r="H848" s="91">
        <v>10.170586859559997</v>
      </c>
      <c r="I848" s="91">
        <v>17.94336939459</v>
      </c>
      <c r="J848" s="91">
        <v>0</v>
      </c>
      <c r="K848" s="91">
        <v>1.5270407889999999E-2</v>
      </c>
      <c r="L848" s="91">
        <v>20.464621851809998</v>
      </c>
    </row>
    <row r="849" spans="1:12" x14ac:dyDescent="0.25">
      <c r="A849" s="90">
        <v>34735.16666666462</v>
      </c>
      <c r="B849" s="91">
        <v>199.92217962618994</v>
      </c>
      <c r="C849" s="91">
        <v>176.11521299637008</v>
      </c>
      <c r="D849" s="91">
        <v>0</v>
      </c>
      <c r="E849" s="91">
        <v>54.297897059159993</v>
      </c>
      <c r="F849" s="91">
        <v>61.765900000299993</v>
      </c>
      <c r="G849" s="91">
        <v>1.7188128526600002</v>
      </c>
      <c r="H849" s="91">
        <v>11.442318381619998</v>
      </c>
      <c r="I849" s="91">
        <v>19.604539263799996</v>
      </c>
      <c r="J849" s="91">
        <v>0</v>
      </c>
      <c r="K849" s="91">
        <v>1.5270407889999999E-2</v>
      </c>
      <c r="L849" s="91">
        <v>8.3743197420600008</v>
      </c>
    </row>
    <row r="850" spans="1:12" x14ac:dyDescent="0.25">
      <c r="A850" s="90">
        <v>34735.208333331284</v>
      </c>
      <c r="B850" s="91">
        <v>206.11336911985995</v>
      </c>
      <c r="C850" s="91">
        <v>161.79514369279002</v>
      </c>
      <c r="D850" s="91">
        <v>1.5645991600000001E-3</v>
      </c>
      <c r="E850" s="91">
        <v>66.541736674700005</v>
      </c>
      <c r="F850" s="91">
        <v>60.667900000299994</v>
      </c>
      <c r="G850" s="91">
        <v>1.7164600694600001</v>
      </c>
      <c r="H850" s="91">
        <v>12.192159557</v>
      </c>
      <c r="I850" s="91">
        <v>18.469314477099982</v>
      </c>
      <c r="J850" s="91">
        <v>0</v>
      </c>
      <c r="K850" s="91">
        <v>1.5270407889999999E-2</v>
      </c>
      <c r="L850" s="91">
        <v>14.591388603490001</v>
      </c>
    </row>
    <row r="851" spans="1:12" x14ac:dyDescent="0.25">
      <c r="A851" s="90">
        <v>34735.249999997948</v>
      </c>
      <c r="B851" s="91">
        <v>208.32738845346998</v>
      </c>
      <c r="C851" s="91">
        <v>164.97031257161993</v>
      </c>
      <c r="D851" s="91">
        <v>2.2691766264000002</v>
      </c>
      <c r="E851" s="91">
        <v>71.052962434830008</v>
      </c>
      <c r="F851" s="91">
        <v>60.667900000299994</v>
      </c>
      <c r="G851" s="91">
        <v>1.7487567003200002</v>
      </c>
      <c r="H851" s="91">
        <v>13.152483137550002</v>
      </c>
      <c r="I851" s="91">
        <v>20.367604080929993</v>
      </c>
      <c r="J851" s="91">
        <v>0</v>
      </c>
      <c r="K851" s="91">
        <v>1.5270407889999999E-2</v>
      </c>
      <c r="L851" s="91">
        <v>21.08555156513</v>
      </c>
    </row>
    <row r="852" spans="1:12" x14ac:dyDescent="0.25">
      <c r="A852" s="90">
        <v>34735.291666664612</v>
      </c>
      <c r="B852" s="91">
        <v>208.78160063167002</v>
      </c>
      <c r="C852" s="91">
        <v>176.96572873405992</v>
      </c>
      <c r="D852" s="91">
        <v>23.224933719470005</v>
      </c>
      <c r="E852" s="91">
        <v>70.840773567720007</v>
      </c>
      <c r="F852" s="91">
        <v>60.667900000299994</v>
      </c>
      <c r="G852" s="91">
        <v>1.7476304796200002</v>
      </c>
      <c r="H852" s="91">
        <v>12.291258150319996</v>
      </c>
      <c r="I852" s="91">
        <v>20.637726826029994</v>
      </c>
      <c r="J852" s="91">
        <v>0</v>
      </c>
      <c r="K852" s="91">
        <v>1.5234400200000001E-2</v>
      </c>
      <c r="L852" s="91">
        <v>49.909442497489998</v>
      </c>
    </row>
    <row r="853" spans="1:12" x14ac:dyDescent="0.25">
      <c r="A853" s="90">
        <v>34735.333333331277</v>
      </c>
      <c r="B853" s="91">
        <v>204.19135967892998</v>
      </c>
      <c r="C853" s="91">
        <v>188.08131652688999</v>
      </c>
      <c r="D853" s="91">
        <v>120.52433773452995</v>
      </c>
      <c r="E853" s="91">
        <v>54.101976613910004</v>
      </c>
      <c r="F853" s="91">
        <v>60.667900000299994</v>
      </c>
      <c r="G853" s="91">
        <v>1.7467255723899999</v>
      </c>
      <c r="H853" s="91">
        <v>10.338465293460001</v>
      </c>
      <c r="I853" s="91">
        <v>19.106706608530008</v>
      </c>
      <c r="J853" s="91">
        <v>0</v>
      </c>
      <c r="K853" s="91">
        <v>1.5234400200000001E-2</v>
      </c>
      <c r="L853" s="91">
        <v>10.72480866419</v>
      </c>
    </row>
    <row r="854" spans="1:12" x14ac:dyDescent="0.25">
      <c r="A854" s="90">
        <v>34735.374999997941</v>
      </c>
      <c r="B854" s="91">
        <v>189.89156539005992</v>
      </c>
      <c r="C854" s="91">
        <v>196.06275891862001</v>
      </c>
      <c r="D854" s="91">
        <v>227.75866838926001</v>
      </c>
      <c r="E854" s="91">
        <v>49.746986089200007</v>
      </c>
      <c r="F854" s="91">
        <v>61.325400000299993</v>
      </c>
      <c r="G854" s="91">
        <v>1.7478718126300001</v>
      </c>
      <c r="H854" s="91">
        <v>10.666516440490001</v>
      </c>
      <c r="I854" s="91">
        <v>21.032637866170003</v>
      </c>
      <c r="J854" s="91">
        <v>0</v>
      </c>
      <c r="K854" s="91">
        <v>1.5234400200000001E-2</v>
      </c>
      <c r="L854" s="91">
        <v>6.17155632429</v>
      </c>
    </row>
    <row r="855" spans="1:12" x14ac:dyDescent="0.25">
      <c r="A855" s="90">
        <v>34735.416666664605</v>
      </c>
      <c r="B855" s="91">
        <v>180.69241582284991</v>
      </c>
      <c r="C855" s="91">
        <v>193.36578675847005</v>
      </c>
      <c r="D855" s="91">
        <v>292.24127852137008</v>
      </c>
      <c r="E855" s="91">
        <v>46.291606014780015</v>
      </c>
      <c r="F855" s="91">
        <v>61.325400000299993</v>
      </c>
      <c r="G855" s="91">
        <v>1.74954100208</v>
      </c>
      <c r="H855" s="91">
        <v>10.965710473069999</v>
      </c>
      <c r="I855" s="91">
        <v>21.107949558970006</v>
      </c>
      <c r="J855" s="91">
        <v>0</v>
      </c>
      <c r="K855" s="91">
        <v>1.5234400200000001E-2</v>
      </c>
      <c r="L855" s="91">
        <v>3.26993522741</v>
      </c>
    </row>
    <row r="856" spans="1:12" x14ac:dyDescent="0.25">
      <c r="A856" s="90">
        <v>34735.458333331269</v>
      </c>
      <c r="B856" s="91">
        <v>178.61855208308003</v>
      </c>
      <c r="C856" s="91">
        <v>213.69760496286</v>
      </c>
      <c r="D856" s="91">
        <v>322.62505190258997</v>
      </c>
      <c r="E856" s="91">
        <v>33.11337824201</v>
      </c>
      <c r="F856" s="91">
        <v>61.325400000299993</v>
      </c>
      <c r="G856" s="91">
        <v>1.7528992784500002</v>
      </c>
      <c r="H856" s="91">
        <v>9.8736438073000024</v>
      </c>
      <c r="I856" s="91">
        <v>20.310751571099999</v>
      </c>
      <c r="J856" s="91">
        <v>0</v>
      </c>
      <c r="K856" s="91">
        <v>1.5234400200000001E-2</v>
      </c>
      <c r="L856" s="91">
        <v>6.4904756379999998E-2</v>
      </c>
    </row>
    <row r="857" spans="1:12" x14ac:dyDescent="0.25">
      <c r="A857" s="90">
        <v>34735.499999997934</v>
      </c>
      <c r="B857" s="91">
        <v>170.91384237741005</v>
      </c>
      <c r="C857" s="91">
        <v>227.4509162997399</v>
      </c>
      <c r="D857" s="91">
        <v>333.41407322666998</v>
      </c>
      <c r="E857" s="91">
        <v>20.644323823640001</v>
      </c>
      <c r="F857" s="91">
        <v>56.768806792470002</v>
      </c>
      <c r="G857" s="91">
        <v>1.7558152940700003</v>
      </c>
      <c r="H857" s="91">
        <v>10.868871822889998</v>
      </c>
      <c r="I857" s="91">
        <v>20.925035513909997</v>
      </c>
      <c r="J857" s="91">
        <v>0</v>
      </c>
      <c r="K857" s="91">
        <v>1.5234400200000001E-2</v>
      </c>
      <c r="L857" s="91">
        <v>0</v>
      </c>
    </row>
    <row r="858" spans="1:12" x14ac:dyDescent="0.25">
      <c r="A858" s="90">
        <v>34735.541666664598</v>
      </c>
      <c r="B858" s="91">
        <v>174.60979443593007</v>
      </c>
      <c r="C858" s="91">
        <v>240.33171195514001</v>
      </c>
      <c r="D858" s="91">
        <v>312.16410816614996</v>
      </c>
      <c r="E858" s="91">
        <v>46.097576810770008</v>
      </c>
      <c r="F858" s="91">
        <v>29.20210506519</v>
      </c>
      <c r="G858" s="91">
        <v>1.7559963243400001</v>
      </c>
      <c r="H858" s="91">
        <v>9.5649548719800013</v>
      </c>
      <c r="I858" s="91">
        <v>20.57997212163</v>
      </c>
      <c r="J858" s="91">
        <v>0</v>
      </c>
      <c r="K858" s="91">
        <v>1.5234400200000001E-2</v>
      </c>
      <c r="L858" s="91">
        <v>7.0000000000000007E-2</v>
      </c>
    </row>
    <row r="859" spans="1:12" x14ac:dyDescent="0.25">
      <c r="A859" s="90">
        <v>34735.583333331262</v>
      </c>
      <c r="B859" s="91">
        <v>180.33748557982</v>
      </c>
      <c r="C859" s="91">
        <v>245.62729491855012</v>
      </c>
      <c r="D859" s="91">
        <v>260.64044312113009</v>
      </c>
      <c r="E859" s="91">
        <v>56.540049983110009</v>
      </c>
      <c r="F859" s="91">
        <v>30.260548041010001</v>
      </c>
      <c r="G859" s="91">
        <v>1.75840953235</v>
      </c>
      <c r="H859" s="91">
        <v>10.297464391389997</v>
      </c>
      <c r="I859" s="91">
        <v>21.047739354659992</v>
      </c>
      <c r="J859" s="91">
        <v>0</v>
      </c>
      <c r="K859" s="91">
        <v>1.5234400200000001E-2</v>
      </c>
      <c r="L859" s="91">
        <v>0.16088002227999998</v>
      </c>
    </row>
    <row r="860" spans="1:12" x14ac:dyDescent="0.25">
      <c r="A860" s="90">
        <v>34735.624999997926</v>
      </c>
      <c r="B860" s="91">
        <v>181.78037579804001</v>
      </c>
      <c r="C860" s="91">
        <v>249.25124776388998</v>
      </c>
      <c r="D860" s="91">
        <v>181.49174936084995</v>
      </c>
      <c r="E860" s="91">
        <v>45.750201275489999</v>
      </c>
      <c r="F860" s="91">
        <v>50.510974538919996</v>
      </c>
      <c r="G860" s="91">
        <v>1.7569816759100001</v>
      </c>
      <c r="H860" s="91">
        <v>12.61466197741</v>
      </c>
      <c r="I860" s="91">
        <v>21.125261074689991</v>
      </c>
      <c r="J860" s="91">
        <v>0</v>
      </c>
      <c r="K860" s="91">
        <v>1.5234400200000001E-2</v>
      </c>
      <c r="L860" s="91">
        <v>12.496696414900002</v>
      </c>
    </row>
    <row r="861" spans="1:12" x14ac:dyDescent="0.25">
      <c r="A861" s="90">
        <v>34735.666666664591</v>
      </c>
      <c r="B861" s="91">
        <v>184.08892441906002</v>
      </c>
      <c r="C861" s="91">
        <v>253.36175569373006</v>
      </c>
      <c r="D861" s="91">
        <v>86.04060238399002</v>
      </c>
      <c r="E861" s="91">
        <v>63.663496557689996</v>
      </c>
      <c r="F861" s="91">
        <v>57.233349831559998</v>
      </c>
      <c r="G861" s="91">
        <v>1.7555941026600002</v>
      </c>
      <c r="H861" s="91">
        <v>13.879732915849999</v>
      </c>
      <c r="I861" s="91">
        <v>21.277266892780002</v>
      </c>
      <c r="J861" s="91">
        <v>0</v>
      </c>
      <c r="K861" s="91">
        <v>1.5234400200000001E-2</v>
      </c>
      <c r="L861" s="91">
        <v>17.426188739380002</v>
      </c>
    </row>
    <row r="862" spans="1:12" x14ac:dyDescent="0.25">
      <c r="A862" s="90">
        <v>34735.708333331255</v>
      </c>
      <c r="B862" s="91">
        <v>188.42271396094</v>
      </c>
      <c r="C862" s="91">
        <v>252.50344565464988</v>
      </c>
      <c r="D862" s="91">
        <v>19.953826417539997</v>
      </c>
      <c r="E862" s="91">
        <v>75.274673889019994</v>
      </c>
      <c r="F862" s="91">
        <v>61.402829038500002</v>
      </c>
      <c r="G862" s="91">
        <v>1.7543874376299999</v>
      </c>
      <c r="H862" s="91">
        <v>14.920526271469999</v>
      </c>
      <c r="I862" s="91">
        <v>21.683988640569996</v>
      </c>
      <c r="J862" s="91">
        <v>0</v>
      </c>
      <c r="K862" s="91">
        <v>5.7328210949999993E-2</v>
      </c>
      <c r="L862" s="91">
        <v>34.59463231406999</v>
      </c>
    </row>
    <row r="863" spans="1:12" x14ac:dyDescent="0.25">
      <c r="A863" s="90">
        <v>34735.749999997919</v>
      </c>
      <c r="B863" s="91">
        <v>200.35850212841001</v>
      </c>
      <c r="C863" s="91">
        <v>249.64485516157001</v>
      </c>
      <c r="D863" s="91">
        <v>0</v>
      </c>
      <c r="E863" s="91">
        <v>75.63450813419999</v>
      </c>
      <c r="F863" s="91">
        <v>61.325400000299993</v>
      </c>
      <c r="G863" s="91">
        <v>1.7522558458299999</v>
      </c>
      <c r="H863" s="91">
        <v>15.135344477209998</v>
      </c>
      <c r="I863" s="91">
        <v>21.632093194479999</v>
      </c>
      <c r="J863" s="91">
        <v>0</v>
      </c>
      <c r="K863" s="91">
        <v>5.7328210949999993E-2</v>
      </c>
      <c r="L863" s="91">
        <v>55.059426563429994</v>
      </c>
    </row>
    <row r="864" spans="1:12" x14ac:dyDescent="0.25">
      <c r="A864" s="90">
        <v>34735.791666664583</v>
      </c>
      <c r="B864" s="91">
        <v>203.6400028821401</v>
      </c>
      <c r="C864" s="91">
        <v>254.74409457201997</v>
      </c>
      <c r="D864" s="91">
        <v>0</v>
      </c>
      <c r="E864" s="91">
        <v>66.994545359450001</v>
      </c>
      <c r="F864" s="91">
        <v>61.325400000299993</v>
      </c>
      <c r="G864" s="91">
        <v>1.7514312608700002</v>
      </c>
      <c r="H864" s="91">
        <v>15.169197758979998</v>
      </c>
      <c r="I864" s="91">
        <v>21.706617546359997</v>
      </c>
      <c r="J864" s="91">
        <v>0</v>
      </c>
      <c r="K864" s="91">
        <v>5.7328210949999993E-2</v>
      </c>
      <c r="L864" s="91">
        <v>46.898532591379997</v>
      </c>
    </row>
    <row r="865" spans="1:12" x14ac:dyDescent="0.25">
      <c r="A865" s="90">
        <v>34735.833333331248</v>
      </c>
      <c r="B865" s="91">
        <v>203.34522648413005</v>
      </c>
      <c r="C865" s="91">
        <v>256.03047009044002</v>
      </c>
      <c r="D865" s="91">
        <v>0</v>
      </c>
      <c r="E865" s="91">
        <v>69.094178162220004</v>
      </c>
      <c r="F865" s="91">
        <v>61.325400000299993</v>
      </c>
      <c r="G865" s="91">
        <v>1.75177317981</v>
      </c>
      <c r="H865" s="91">
        <v>13.05854763842</v>
      </c>
      <c r="I865" s="91">
        <v>20.814248449169991</v>
      </c>
      <c r="J865" s="91">
        <v>0</v>
      </c>
      <c r="K865" s="91">
        <v>5.7328210949999993E-2</v>
      </c>
      <c r="L865" s="91">
        <v>39.644587626819991</v>
      </c>
    </row>
    <row r="866" spans="1:12" x14ac:dyDescent="0.25">
      <c r="A866" s="90">
        <v>34735.874999997912</v>
      </c>
      <c r="B866" s="91">
        <v>213.31478048759999</v>
      </c>
      <c r="C866" s="91">
        <v>257.2618423536901</v>
      </c>
      <c r="D866" s="91">
        <v>0</v>
      </c>
      <c r="E866" s="91">
        <v>78.323581809309999</v>
      </c>
      <c r="F866" s="91">
        <v>61.325400000299993</v>
      </c>
      <c r="G866" s="91">
        <v>1.7514916856700002</v>
      </c>
      <c r="H866" s="91">
        <v>12.313599552880001</v>
      </c>
      <c r="I866" s="91">
        <v>20.966854857709993</v>
      </c>
      <c r="J866" s="91">
        <v>0</v>
      </c>
      <c r="K866" s="91">
        <v>5.7328210949999993E-2</v>
      </c>
      <c r="L866" s="91">
        <v>18.978380193970004</v>
      </c>
    </row>
    <row r="867" spans="1:12" x14ac:dyDescent="0.25">
      <c r="A867" s="90">
        <v>34735.916666664576</v>
      </c>
      <c r="B867" s="91">
        <v>224.80499030436002</v>
      </c>
      <c r="C867" s="91">
        <v>253.11916401823004</v>
      </c>
      <c r="D867" s="91">
        <v>0</v>
      </c>
      <c r="E867" s="91">
        <v>71.063657442609994</v>
      </c>
      <c r="F867" s="91">
        <v>61.325400000299993</v>
      </c>
      <c r="G867" s="91">
        <v>1.7530601671200001</v>
      </c>
      <c r="H867" s="91">
        <v>11.551358021750001</v>
      </c>
      <c r="I867" s="91">
        <v>18.844710505529999</v>
      </c>
      <c r="J867" s="91">
        <v>0</v>
      </c>
      <c r="K867" s="91">
        <v>5.7328210949999993E-2</v>
      </c>
      <c r="L867" s="91">
        <v>7.6582731467700009</v>
      </c>
    </row>
    <row r="868" spans="1:12" x14ac:dyDescent="0.25">
      <c r="A868" s="90">
        <v>34735.95833333124</v>
      </c>
      <c r="B868" s="91">
        <v>207.72083423677</v>
      </c>
      <c r="C868" s="91">
        <v>256.92785204117007</v>
      </c>
      <c r="D868" s="91">
        <v>0</v>
      </c>
      <c r="E868" s="91">
        <v>66.439799189020007</v>
      </c>
      <c r="F868" s="91">
        <v>61.325400000299993</v>
      </c>
      <c r="G868" s="91">
        <v>1.7536635606700002</v>
      </c>
      <c r="H868" s="91">
        <v>10.6149700108</v>
      </c>
      <c r="I868" s="91">
        <v>20.428058609519994</v>
      </c>
      <c r="J868" s="91">
        <v>0</v>
      </c>
      <c r="K868" s="91">
        <v>5.6447551969999996E-2</v>
      </c>
      <c r="L868" s="91">
        <v>10.125962339979999</v>
      </c>
    </row>
    <row r="869" spans="1:12" x14ac:dyDescent="0.25">
      <c r="A869" s="90">
        <v>34735.999999997905</v>
      </c>
      <c r="B869" s="91">
        <v>228.75967698028995</v>
      </c>
      <c r="C869" s="91">
        <v>270.13122273329003</v>
      </c>
      <c r="D869" s="91">
        <v>0</v>
      </c>
      <c r="E869" s="91">
        <v>79.343305199870002</v>
      </c>
      <c r="F869" s="91">
        <v>61.325400000299993</v>
      </c>
      <c r="G869" s="91">
        <v>1.8133344733399999</v>
      </c>
      <c r="H869" s="91">
        <v>12.812245833919999</v>
      </c>
      <c r="I869" s="91">
        <v>19.853934782820005</v>
      </c>
      <c r="J869" s="91">
        <v>0</v>
      </c>
      <c r="K869" s="91">
        <v>0.22623901631999996</v>
      </c>
      <c r="L869" s="91">
        <v>1.16357002908</v>
      </c>
    </row>
    <row r="870" spans="1:12" x14ac:dyDescent="0.25">
      <c r="A870" s="90">
        <v>34736.041666664569</v>
      </c>
      <c r="B870" s="91">
        <v>225.40030933231998</v>
      </c>
      <c r="C870" s="91">
        <v>271.67591826273997</v>
      </c>
      <c r="D870" s="91">
        <v>0</v>
      </c>
      <c r="E870" s="91">
        <v>65.715603720519994</v>
      </c>
      <c r="F870" s="91">
        <v>61.325400000299993</v>
      </c>
      <c r="G870" s="91">
        <v>1.8539322516600001</v>
      </c>
      <c r="H870" s="91">
        <v>11.68340959999</v>
      </c>
      <c r="I870" s="91">
        <v>20.903127056209993</v>
      </c>
      <c r="J870" s="91">
        <v>0</v>
      </c>
      <c r="K870" s="91">
        <v>0.22623901631999996</v>
      </c>
      <c r="L870" s="91">
        <v>8.7771875122500003</v>
      </c>
    </row>
    <row r="871" spans="1:12" x14ac:dyDescent="0.25">
      <c r="A871" s="90">
        <v>34736.083333331233</v>
      </c>
      <c r="B871" s="91">
        <v>227.92290746575995</v>
      </c>
      <c r="C871" s="91">
        <v>267.68015045495997</v>
      </c>
      <c r="D871" s="91">
        <v>0</v>
      </c>
      <c r="E871" s="91">
        <v>77.065592887009998</v>
      </c>
      <c r="F871" s="91">
        <v>61.325400000299993</v>
      </c>
      <c r="G871" s="91">
        <v>1.85369104072</v>
      </c>
      <c r="H871" s="91">
        <v>11.57695464367</v>
      </c>
      <c r="I871" s="91">
        <v>18.121826303499994</v>
      </c>
      <c r="J871" s="91">
        <v>0</v>
      </c>
      <c r="K871" s="91">
        <v>0.22623901631999996</v>
      </c>
      <c r="L871" s="91">
        <v>0.64440208851999992</v>
      </c>
    </row>
    <row r="872" spans="1:12" x14ac:dyDescent="0.25">
      <c r="A872" s="90">
        <v>34736.124999997897</v>
      </c>
      <c r="B872" s="91">
        <v>226.19247309616998</v>
      </c>
      <c r="C872" s="91">
        <v>273.03535569779996</v>
      </c>
      <c r="D872" s="91">
        <v>0</v>
      </c>
      <c r="E872" s="91">
        <v>66.275171062870001</v>
      </c>
      <c r="F872" s="91">
        <v>61.325400000299993</v>
      </c>
      <c r="G872" s="91">
        <v>1.8519012457999999</v>
      </c>
      <c r="H872" s="91">
        <v>13.158056350659999</v>
      </c>
      <c r="I872" s="91">
        <v>20.433220673299999</v>
      </c>
      <c r="J872" s="91">
        <v>0</v>
      </c>
      <c r="K872" s="91">
        <v>0.22623901631999996</v>
      </c>
      <c r="L872" s="91">
        <v>0.7776657536399999</v>
      </c>
    </row>
    <row r="873" spans="1:12" x14ac:dyDescent="0.25">
      <c r="A873" s="90">
        <v>34736.166666664561</v>
      </c>
      <c r="B873" s="91">
        <v>233.11817361006004</v>
      </c>
      <c r="C873" s="91">
        <v>270.94969151759994</v>
      </c>
      <c r="D873" s="91">
        <v>0</v>
      </c>
      <c r="E873" s="91">
        <v>62.411608611229994</v>
      </c>
      <c r="F873" s="91">
        <v>61.325400000299993</v>
      </c>
      <c r="G873" s="91">
        <v>1.8662128205300001</v>
      </c>
      <c r="H873" s="91">
        <v>13.441582463299998</v>
      </c>
      <c r="I873" s="91">
        <v>19.061858791759995</v>
      </c>
      <c r="J873" s="91">
        <v>0</v>
      </c>
      <c r="K873" s="91">
        <v>0.22623901631999996</v>
      </c>
      <c r="L873" s="91">
        <v>4.0309436044</v>
      </c>
    </row>
    <row r="874" spans="1:12" x14ac:dyDescent="0.25">
      <c r="A874" s="90">
        <v>34736.208333331226</v>
      </c>
      <c r="B874" s="91">
        <v>233.92005229198006</v>
      </c>
      <c r="C874" s="91">
        <v>270.30456765883997</v>
      </c>
      <c r="D874" s="91">
        <v>1.2544055500000001E-3</v>
      </c>
      <c r="E874" s="91">
        <v>70.868017368560004</v>
      </c>
      <c r="F874" s="91">
        <v>61.325400000299993</v>
      </c>
      <c r="G874" s="91">
        <v>1.86341753244</v>
      </c>
      <c r="H874" s="91">
        <v>12.212742428510001</v>
      </c>
      <c r="I874" s="91">
        <v>18.524534808479995</v>
      </c>
      <c r="J874" s="91">
        <v>0</v>
      </c>
      <c r="K874" s="91">
        <v>0.22623901631999996</v>
      </c>
      <c r="L874" s="91">
        <v>1.04649782151</v>
      </c>
    </row>
    <row r="875" spans="1:12" x14ac:dyDescent="0.25">
      <c r="A875" s="90">
        <v>34736.24999999789</v>
      </c>
      <c r="B875" s="91">
        <v>239.48621272974</v>
      </c>
      <c r="C875" s="91">
        <v>272.90318339019984</v>
      </c>
      <c r="D875" s="91">
        <v>2.8451155687800003</v>
      </c>
      <c r="E875" s="91">
        <v>83.798456874620001</v>
      </c>
      <c r="F875" s="91">
        <v>61.325400000299993</v>
      </c>
      <c r="G875" s="91">
        <v>1.8627739777500001</v>
      </c>
      <c r="H875" s="91">
        <v>12.009793656609999</v>
      </c>
      <c r="I875" s="91">
        <v>20.756600861729989</v>
      </c>
      <c r="J875" s="91">
        <v>0</v>
      </c>
      <c r="K875" s="91">
        <v>0.30793375191</v>
      </c>
      <c r="L875" s="91">
        <v>8.3022660876599996</v>
      </c>
    </row>
    <row r="876" spans="1:12" x14ac:dyDescent="0.25">
      <c r="A876" s="90">
        <v>34736.291666664554</v>
      </c>
      <c r="B876" s="91">
        <v>237.81010843299003</v>
      </c>
      <c r="C876" s="91">
        <v>272.33328297663991</v>
      </c>
      <c r="D876" s="91">
        <v>24.732378674909999</v>
      </c>
      <c r="E876" s="91">
        <v>85.44767076378001</v>
      </c>
      <c r="F876" s="91">
        <v>61.325400000299993</v>
      </c>
      <c r="G876" s="91">
        <v>1.8757852082200002</v>
      </c>
      <c r="H876" s="91">
        <v>13.527156870449998</v>
      </c>
      <c r="I876" s="91">
        <v>21.161199655209998</v>
      </c>
      <c r="J876" s="91">
        <v>0</v>
      </c>
      <c r="K876" s="91">
        <v>0.29591967383000001</v>
      </c>
      <c r="L876" s="91">
        <v>28.931147726750002</v>
      </c>
    </row>
    <row r="877" spans="1:12" x14ac:dyDescent="0.25">
      <c r="A877" s="90">
        <v>34736.333333331218</v>
      </c>
      <c r="B877" s="91">
        <v>226.73907652719998</v>
      </c>
      <c r="C877" s="91">
        <v>274.10191538705016</v>
      </c>
      <c r="D877" s="91">
        <v>111.83859232965006</v>
      </c>
      <c r="E877" s="91">
        <v>71.953399572010014</v>
      </c>
      <c r="F877" s="91">
        <v>61.325400000299993</v>
      </c>
      <c r="G877" s="91">
        <v>1.87773589182</v>
      </c>
      <c r="H877" s="91">
        <v>11.50341801187</v>
      </c>
      <c r="I877" s="91">
        <v>20.856555363919998</v>
      </c>
      <c r="J877" s="91">
        <v>0</v>
      </c>
      <c r="K877" s="91">
        <v>0.22711967530000002</v>
      </c>
      <c r="L877" s="91">
        <v>7.0300651249200001</v>
      </c>
    </row>
    <row r="878" spans="1:12" x14ac:dyDescent="0.25">
      <c r="A878" s="90">
        <v>34736.374999997883</v>
      </c>
      <c r="B878" s="91">
        <v>226.38432329016996</v>
      </c>
      <c r="C878" s="91">
        <v>273.85162004042985</v>
      </c>
      <c r="D878" s="91">
        <v>201.6950277500801</v>
      </c>
      <c r="E878" s="91">
        <v>72.140566991889997</v>
      </c>
      <c r="F878" s="91">
        <v>61.325400000299993</v>
      </c>
      <c r="G878" s="91">
        <v>1.8788016877100002</v>
      </c>
      <c r="H878" s="91">
        <v>12.201502449329997</v>
      </c>
      <c r="I878" s="91">
        <v>20.437549519189997</v>
      </c>
      <c r="J878" s="91">
        <v>0</v>
      </c>
      <c r="K878" s="91">
        <v>0.22711967530000002</v>
      </c>
      <c r="L878" s="91">
        <v>0.14866322539999999</v>
      </c>
    </row>
    <row r="879" spans="1:12" x14ac:dyDescent="0.25">
      <c r="A879" s="90">
        <v>34736.416666664547</v>
      </c>
      <c r="B879" s="91">
        <v>230.53568679585985</v>
      </c>
      <c r="C879" s="91">
        <v>273.34299627852988</v>
      </c>
      <c r="D879" s="91">
        <v>263.00235096670997</v>
      </c>
      <c r="E879" s="91">
        <v>74.128235511499994</v>
      </c>
      <c r="F879" s="91">
        <v>61.325400000299993</v>
      </c>
      <c r="G879" s="91">
        <v>1.8802094025600002</v>
      </c>
      <c r="H879" s="91">
        <v>11.482001319269999</v>
      </c>
      <c r="I879" s="91">
        <v>18.835112223279999</v>
      </c>
      <c r="J879" s="91">
        <v>0</v>
      </c>
      <c r="K879" s="91">
        <v>0.22711967530000002</v>
      </c>
      <c r="L879" s="91">
        <v>7.0342632464900001</v>
      </c>
    </row>
    <row r="880" spans="1:12" x14ac:dyDescent="0.25">
      <c r="A880" s="90">
        <v>34736.458333331211</v>
      </c>
      <c r="B880" s="91">
        <v>229.81426763808003</v>
      </c>
      <c r="C880" s="91">
        <v>274.52914120267991</v>
      </c>
      <c r="D880" s="91">
        <v>300.82100269682002</v>
      </c>
      <c r="E880" s="91">
        <v>70.577968794770001</v>
      </c>
      <c r="F880" s="91">
        <v>61.325400000299993</v>
      </c>
      <c r="G880" s="91">
        <v>1.8826024689600001</v>
      </c>
      <c r="H880" s="91">
        <v>11.631768536600001</v>
      </c>
      <c r="I880" s="91">
        <v>18.5535452441</v>
      </c>
      <c r="J880" s="91">
        <v>0</v>
      </c>
      <c r="K880" s="91">
        <v>0.22711967530000002</v>
      </c>
      <c r="L880" s="91">
        <v>0.25001138996</v>
      </c>
    </row>
    <row r="881" spans="1:12" x14ac:dyDescent="0.25">
      <c r="A881" s="90">
        <v>34736.499999997875</v>
      </c>
      <c r="B881" s="91">
        <v>232.41381318029997</v>
      </c>
      <c r="C881" s="91">
        <v>272.99748081108004</v>
      </c>
      <c r="D881" s="91">
        <v>309.78651570991997</v>
      </c>
      <c r="E881" s="91">
        <v>75.808894517880006</v>
      </c>
      <c r="F881" s="91">
        <v>61.325400000299993</v>
      </c>
      <c r="G881" s="91">
        <v>1.8845933136900002</v>
      </c>
      <c r="H881" s="91">
        <v>13.494248348259999</v>
      </c>
      <c r="I881" s="91">
        <v>20.070045258340006</v>
      </c>
      <c r="J881" s="91">
        <v>0</v>
      </c>
      <c r="K881" s="91">
        <v>0.22711967530000002</v>
      </c>
      <c r="L881" s="91">
        <v>1.2108214226700003</v>
      </c>
    </row>
    <row r="882" spans="1:12" x14ac:dyDescent="0.25">
      <c r="A882" s="90">
        <v>34736.54166666454</v>
      </c>
      <c r="B882" s="91">
        <v>242.22158931804</v>
      </c>
      <c r="C882" s="91">
        <v>280.40966374511987</v>
      </c>
      <c r="D882" s="91">
        <v>298.17690720770986</v>
      </c>
      <c r="E882" s="91">
        <v>54.750944068839992</v>
      </c>
      <c r="F882" s="91">
        <v>61.325400000299993</v>
      </c>
      <c r="G882" s="91">
        <v>1.88521672678</v>
      </c>
      <c r="H882" s="91">
        <v>14.222796631069997</v>
      </c>
      <c r="I882" s="91">
        <v>21.075643303999996</v>
      </c>
      <c r="J882" s="91">
        <v>0</v>
      </c>
      <c r="K882" s="91">
        <v>0.22711967530000002</v>
      </c>
      <c r="L882" s="91">
        <v>21.194435640199998</v>
      </c>
    </row>
    <row r="883" spans="1:12" x14ac:dyDescent="0.25">
      <c r="A883" s="90">
        <v>34736.583333331204</v>
      </c>
      <c r="B883" s="91">
        <v>251.71569333569997</v>
      </c>
      <c r="C883" s="91">
        <v>280.54632604153011</v>
      </c>
      <c r="D883" s="91">
        <v>256.33578241469007</v>
      </c>
      <c r="E883" s="91">
        <v>72.470056746409995</v>
      </c>
      <c r="F883" s="91">
        <v>61.325400000299993</v>
      </c>
      <c r="G883" s="91">
        <v>1.8856189484600001</v>
      </c>
      <c r="H883" s="91">
        <v>13.269983242599999</v>
      </c>
      <c r="I883" s="91">
        <v>20.385659658160002</v>
      </c>
      <c r="J883" s="91">
        <v>0</v>
      </c>
      <c r="K883" s="91">
        <v>0.22711967530000002</v>
      </c>
      <c r="L883" s="91">
        <v>7.0873643243700002</v>
      </c>
    </row>
    <row r="884" spans="1:12" x14ac:dyDescent="0.25">
      <c r="A884" s="90">
        <v>34736.624999997868</v>
      </c>
      <c r="B884" s="91">
        <v>259.62593176151006</v>
      </c>
      <c r="C884" s="91">
        <v>279.73509869666998</v>
      </c>
      <c r="D884" s="91">
        <v>191.48944552120003</v>
      </c>
      <c r="E884" s="91">
        <v>60.224872950169996</v>
      </c>
      <c r="F884" s="91">
        <v>61.325400000299993</v>
      </c>
      <c r="G884" s="91">
        <v>1.8843118195500002</v>
      </c>
      <c r="H884" s="91">
        <v>15.180409441640002</v>
      </c>
      <c r="I884" s="91">
        <v>20.757175178840001</v>
      </c>
      <c r="J884" s="91">
        <v>0</v>
      </c>
      <c r="K884" s="91">
        <v>0.22711967530000002</v>
      </c>
      <c r="L884" s="91">
        <v>6.55542057082</v>
      </c>
    </row>
    <row r="885" spans="1:12" x14ac:dyDescent="0.25">
      <c r="A885" s="90">
        <v>34736.666666664532</v>
      </c>
      <c r="B885" s="91">
        <v>256.14144426510001</v>
      </c>
      <c r="C885" s="91">
        <v>282.9154750006299</v>
      </c>
      <c r="D885" s="91">
        <v>98.484220993680026</v>
      </c>
      <c r="E885" s="91">
        <v>75.90941674135</v>
      </c>
      <c r="F885" s="91">
        <v>61.325400000299993</v>
      </c>
      <c r="G885" s="91">
        <v>1.8831454377100001</v>
      </c>
      <c r="H885" s="91">
        <v>16.235543527540003</v>
      </c>
      <c r="I885" s="91">
        <v>20.565271266319993</v>
      </c>
      <c r="J885" s="91">
        <v>0</v>
      </c>
      <c r="K885" s="91">
        <v>0.31068941085999996</v>
      </c>
      <c r="L885" s="91">
        <v>19.78412729719</v>
      </c>
    </row>
    <row r="886" spans="1:12" x14ac:dyDescent="0.25">
      <c r="A886" s="90">
        <v>34736.708333331197</v>
      </c>
      <c r="B886" s="91">
        <v>259.57832133525005</v>
      </c>
      <c r="C886" s="91">
        <v>283.03175036511993</v>
      </c>
      <c r="D886" s="91">
        <v>21.216076633589996</v>
      </c>
      <c r="E886" s="91">
        <v>78.288792974329979</v>
      </c>
      <c r="F886" s="91">
        <v>61.325400000299993</v>
      </c>
      <c r="G886" s="91">
        <v>1.8821198029500001</v>
      </c>
      <c r="H886" s="91">
        <v>24.22529021603</v>
      </c>
      <c r="I886" s="91">
        <v>21.188688888880009</v>
      </c>
      <c r="J886" s="91">
        <v>0</v>
      </c>
      <c r="K886" s="91">
        <v>0.33945304771999996</v>
      </c>
      <c r="L886" s="91">
        <v>8.42026187011</v>
      </c>
    </row>
    <row r="887" spans="1:12" x14ac:dyDescent="0.25">
      <c r="A887" s="90">
        <v>34736.749999997861</v>
      </c>
      <c r="B887" s="91">
        <v>261.10805433135005</v>
      </c>
      <c r="C887" s="91">
        <v>281.34652136315998</v>
      </c>
      <c r="D887" s="91">
        <v>0</v>
      </c>
      <c r="E887" s="91">
        <v>78.594715716110002</v>
      </c>
      <c r="F887" s="91">
        <v>61.325400000299993</v>
      </c>
      <c r="G887" s="91">
        <v>1.8818181672100003</v>
      </c>
      <c r="H887" s="91">
        <v>17.283131134790001</v>
      </c>
      <c r="I887" s="91">
        <v>21.098728587880007</v>
      </c>
      <c r="J887" s="91">
        <v>0</v>
      </c>
      <c r="K887" s="91">
        <v>0.33945304771999996</v>
      </c>
      <c r="L887" s="91">
        <v>26.968467277299993</v>
      </c>
    </row>
    <row r="888" spans="1:12" x14ac:dyDescent="0.25">
      <c r="A888" s="90">
        <v>34736.791666664525</v>
      </c>
      <c r="B888" s="91">
        <v>258.76359922435</v>
      </c>
      <c r="C888" s="91">
        <v>279.3978116361202</v>
      </c>
      <c r="D888" s="91">
        <v>0</v>
      </c>
      <c r="E888" s="91">
        <v>76.894358693160001</v>
      </c>
      <c r="F888" s="91">
        <v>61.325400000299993</v>
      </c>
      <c r="G888" s="91">
        <v>1.8812953400600001</v>
      </c>
      <c r="H888" s="91">
        <v>26.819653365810002</v>
      </c>
      <c r="I888" s="91">
        <v>20.746868316599993</v>
      </c>
      <c r="J888" s="91">
        <v>0</v>
      </c>
      <c r="K888" s="91">
        <v>0.33945304771999996</v>
      </c>
      <c r="L888" s="91">
        <v>15.030789085350003</v>
      </c>
    </row>
    <row r="889" spans="1:12" x14ac:dyDescent="0.25">
      <c r="A889" s="90">
        <v>34736.833333331189</v>
      </c>
      <c r="B889" s="91">
        <v>264.40100138637007</v>
      </c>
      <c r="C889" s="91">
        <v>280.78703842151998</v>
      </c>
      <c r="D889" s="91">
        <v>0</v>
      </c>
      <c r="E889" s="91">
        <v>72.035109457640004</v>
      </c>
      <c r="F889" s="91">
        <v>61.325400000299993</v>
      </c>
      <c r="G889" s="91">
        <v>1.8827230744300001</v>
      </c>
      <c r="H889" s="91">
        <v>18.283640952259997</v>
      </c>
      <c r="I889" s="91">
        <v>21.313083037469998</v>
      </c>
      <c r="J889" s="91">
        <v>0</v>
      </c>
      <c r="K889" s="91">
        <v>0.33945304771999996</v>
      </c>
      <c r="L889" s="91">
        <v>22.8902507675</v>
      </c>
    </row>
    <row r="890" spans="1:12" x14ac:dyDescent="0.25">
      <c r="A890" s="90">
        <v>34736.874999997854</v>
      </c>
      <c r="B890" s="91">
        <v>261.15330012810995</v>
      </c>
      <c r="C890" s="91">
        <v>276.76674959034</v>
      </c>
      <c r="D890" s="91">
        <v>0</v>
      </c>
      <c r="E890" s="91">
        <v>66.316470574869996</v>
      </c>
      <c r="F890" s="91">
        <v>61.325400000299993</v>
      </c>
      <c r="G890" s="91">
        <v>1.8833063263900001</v>
      </c>
      <c r="H890" s="91">
        <v>16.520223979270003</v>
      </c>
      <c r="I890" s="91">
        <v>20.918806431659995</v>
      </c>
      <c r="J890" s="91">
        <v>0</v>
      </c>
      <c r="K890" s="91">
        <v>0.33945304771999996</v>
      </c>
      <c r="L890" s="91">
        <v>14.416548607780001</v>
      </c>
    </row>
    <row r="891" spans="1:12" x14ac:dyDescent="0.25">
      <c r="A891" s="90">
        <v>34736.916666664518</v>
      </c>
      <c r="B891" s="91">
        <v>260.46265040664008</v>
      </c>
      <c r="C891" s="91">
        <v>280.23400254178</v>
      </c>
      <c r="D891" s="91">
        <v>0</v>
      </c>
      <c r="E891" s="91">
        <v>63.739763030910005</v>
      </c>
      <c r="F891" s="91">
        <v>61.325400000299993</v>
      </c>
      <c r="G891" s="91">
        <v>1.8839095978700002</v>
      </c>
      <c r="H891" s="91">
        <v>15.384018396069999</v>
      </c>
      <c r="I891" s="91">
        <v>20.880817277320002</v>
      </c>
      <c r="J891" s="91">
        <v>0</v>
      </c>
      <c r="K891" s="91">
        <v>0.33945304771999996</v>
      </c>
      <c r="L891" s="91">
        <v>8.1144428860500017</v>
      </c>
    </row>
    <row r="892" spans="1:12" x14ac:dyDescent="0.25">
      <c r="A892" s="90">
        <v>34736.958333331182</v>
      </c>
      <c r="B892" s="91">
        <v>265.47036457398002</v>
      </c>
      <c r="C892" s="91">
        <v>276.21962514273997</v>
      </c>
      <c r="D892" s="91">
        <v>0</v>
      </c>
      <c r="E892" s="91">
        <v>51.423456345689999</v>
      </c>
      <c r="F892" s="91">
        <v>61.325400000299993</v>
      </c>
      <c r="G892" s="91">
        <v>1.8821198029500001</v>
      </c>
      <c r="H892" s="91">
        <v>15.457462334060001</v>
      </c>
      <c r="I892" s="91">
        <v>20.225810747970002</v>
      </c>
      <c r="J892" s="91">
        <v>0</v>
      </c>
      <c r="K892" s="91">
        <v>0.33377642909000005</v>
      </c>
      <c r="L892" s="91">
        <v>4.2342681263399999</v>
      </c>
    </row>
    <row r="893" spans="1:12" x14ac:dyDescent="0.25">
      <c r="A893" s="90">
        <v>34736.999999997846</v>
      </c>
      <c r="B893" s="91">
        <v>266.7452032311399</v>
      </c>
      <c r="C893" s="91">
        <v>269.15414407659995</v>
      </c>
      <c r="D893" s="91">
        <v>0</v>
      </c>
      <c r="E893" s="91">
        <v>71.036313385820009</v>
      </c>
      <c r="F893" s="91">
        <v>61.325400000299993</v>
      </c>
      <c r="G893" s="91">
        <v>0.13065947580000001</v>
      </c>
      <c r="H893" s="91">
        <v>19.206665462349999</v>
      </c>
      <c r="I893" s="91">
        <v>19.365034769650002</v>
      </c>
      <c r="J893" s="91">
        <v>0</v>
      </c>
      <c r="K893" s="91">
        <v>0.33377642909000005</v>
      </c>
      <c r="L893" s="91">
        <v>6.9567338318400003</v>
      </c>
    </row>
    <row r="894" spans="1:12" x14ac:dyDescent="0.25">
      <c r="A894" s="90">
        <v>34737.041666664511</v>
      </c>
      <c r="B894" s="91">
        <v>270.36603749645002</v>
      </c>
      <c r="C894" s="91">
        <v>270.42963222463999</v>
      </c>
      <c r="D894" s="91">
        <v>0</v>
      </c>
      <c r="E894" s="91">
        <v>56.229759550570002</v>
      </c>
      <c r="F894" s="91">
        <v>61.325400000299993</v>
      </c>
      <c r="G894" s="91">
        <v>1.8919736847800002</v>
      </c>
      <c r="H894" s="91">
        <v>19.74147490715</v>
      </c>
      <c r="I894" s="91">
        <v>20.722835990939991</v>
      </c>
      <c r="J894" s="91">
        <v>0</v>
      </c>
      <c r="K894" s="91">
        <v>0.33377642909000005</v>
      </c>
      <c r="L894" s="91">
        <v>2.5751877677799997</v>
      </c>
    </row>
    <row r="895" spans="1:12" x14ac:dyDescent="0.25">
      <c r="A895" s="90">
        <v>34737.083333331175</v>
      </c>
      <c r="B895" s="91">
        <v>267.47248100022</v>
      </c>
      <c r="C895" s="91">
        <v>261.71082250473</v>
      </c>
      <c r="D895" s="91">
        <v>0</v>
      </c>
      <c r="E895" s="91">
        <v>56.483429694150004</v>
      </c>
      <c r="F895" s="91">
        <v>61.325400000299993</v>
      </c>
      <c r="G895" s="91">
        <v>0.13065947580000001</v>
      </c>
      <c r="H895" s="91">
        <v>15.812010494570004</v>
      </c>
      <c r="I895" s="91">
        <v>15.199290927380002</v>
      </c>
      <c r="J895" s="91">
        <v>0</v>
      </c>
      <c r="K895" s="91">
        <v>0.33377642909000005</v>
      </c>
      <c r="L895" s="91">
        <v>2.4880309973000001</v>
      </c>
    </row>
    <row r="896" spans="1:12" x14ac:dyDescent="0.25">
      <c r="A896" s="90">
        <v>34737.124999997839</v>
      </c>
      <c r="B896" s="91">
        <v>276.15397841734</v>
      </c>
      <c r="C896" s="91">
        <v>267.35721475957996</v>
      </c>
      <c r="D896" s="91">
        <v>0</v>
      </c>
      <c r="E896" s="91">
        <v>55.246048030890009</v>
      </c>
      <c r="F896" s="91">
        <v>61.325400000299993</v>
      </c>
      <c r="G896" s="91">
        <v>0.13065947580000001</v>
      </c>
      <c r="H896" s="91">
        <v>13.978053500390001</v>
      </c>
      <c r="I896" s="91">
        <v>19.951852885809998</v>
      </c>
      <c r="J896" s="91">
        <v>0</v>
      </c>
      <c r="K896" s="91">
        <v>0.33377642909000005</v>
      </c>
      <c r="L896" s="91">
        <v>2.3522498276800001</v>
      </c>
    </row>
    <row r="897" spans="1:12" x14ac:dyDescent="0.25">
      <c r="A897" s="90">
        <v>34737.166666664503</v>
      </c>
      <c r="B897" s="91">
        <v>257.99356764342991</v>
      </c>
      <c r="C897" s="91">
        <v>262.90401075085998</v>
      </c>
      <c r="D897" s="91">
        <v>0</v>
      </c>
      <c r="E897" s="91">
        <v>47.841566290980005</v>
      </c>
      <c r="F897" s="91">
        <v>61.325400000299993</v>
      </c>
      <c r="G897" s="91">
        <v>1.9017874054900001</v>
      </c>
      <c r="H897" s="91">
        <v>11.950245823689997</v>
      </c>
      <c r="I897" s="91">
        <v>19.955990165460005</v>
      </c>
      <c r="J897" s="91">
        <v>0</v>
      </c>
      <c r="K897" s="91">
        <v>0.33377642909000005</v>
      </c>
      <c r="L897" s="91">
        <v>1.2056001989699998</v>
      </c>
    </row>
    <row r="898" spans="1:12" x14ac:dyDescent="0.25">
      <c r="A898" s="90">
        <v>34737.208333331168</v>
      </c>
      <c r="B898" s="91">
        <v>269.96744559789994</v>
      </c>
      <c r="C898" s="91">
        <v>259.53800580071987</v>
      </c>
      <c r="D898" s="91">
        <v>3.2072082699999998E-3</v>
      </c>
      <c r="E898" s="91">
        <v>51.776334850240005</v>
      </c>
      <c r="F898" s="91">
        <v>61.325400000299993</v>
      </c>
      <c r="G898" s="91">
        <v>1.89776543283</v>
      </c>
      <c r="H898" s="91">
        <v>11.567928911380001</v>
      </c>
      <c r="I898" s="91">
        <v>20.216769920629996</v>
      </c>
      <c r="J898" s="91">
        <v>0</v>
      </c>
      <c r="K898" s="91">
        <v>0.33377642909000005</v>
      </c>
      <c r="L898" s="91">
        <v>0.21438575977999999</v>
      </c>
    </row>
    <row r="899" spans="1:12" x14ac:dyDescent="0.25">
      <c r="A899" s="90">
        <v>34737.249999997832</v>
      </c>
      <c r="B899" s="91">
        <v>255.49384582193997</v>
      </c>
      <c r="C899" s="91">
        <v>263.6940753604901</v>
      </c>
      <c r="D899" s="91">
        <v>3.7974178644500007</v>
      </c>
      <c r="E899" s="91">
        <v>62.028341543370004</v>
      </c>
      <c r="F899" s="91">
        <v>61.325400000299993</v>
      </c>
      <c r="G899" s="91">
        <v>0.13065947580000001</v>
      </c>
      <c r="H899" s="91">
        <v>14.699241092049999</v>
      </c>
      <c r="I899" s="91">
        <v>14.999273112979996</v>
      </c>
      <c r="J899" s="91">
        <v>0</v>
      </c>
      <c r="K899" s="91">
        <v>0.33377642909000005</v>
      </c>
      <c r="L899" s="91">
        <v>6.5000192010000013E-2</v>
      </c>
    </row>
    <row r="900" spans="1:12" x14ac:dyDescent="0.25">
      <c r="A900" s="90">
        <v>34737.291666664496</v>
      </c>
      <c r="B900" s="91">
        <v>268.42512761033998</v>
      </c>
      <c r="C900" s="91">
        <v>273.77171801432007</v>
      </c>
      <c r="D900" s="91">
        <v>32.283204969800011</v>
      </c>
      <c r="E900" s="91">
        <v>71.589209595860012</v>
      </c>
      <c r="F900" s="91">
        <v>61.325400000299993</v>
      </c>
      <c r="G900" s="91">
        <v>1.8939445099800001</v>
      </c>
      <c r="H900" s="91">
        <v>20.225864166400001</v>
      </c>
      <c r="I900" s="91">
        <v>21.064129287700002</v>
      </c>
      <c r="J900" s="91">
        <v>0</v>
      </c>
      <c r="K900" s="91">
        <v>0.33945304771999996</v>
      </c>
      <c r="L900" s="91">
        <v>5.6413932171000001</v>
      </c>
    </row>
    <row r="901" spans="1:12" x14ac:dyDescent="0.25">
      <c r="A901" s="90">
        <v>34737.33333333116</v>
      </c>
      <c r="B901" s="91">
        <v>268.52240042864997</v>
      </c>
      <c r="C901" s="91">
        <v>272.22558320823993</v>
      </c>
      <c r="D901" s="91">
        <v>128.30968590220007</v>
      </c>
      <c r="E901" s="91">
        <v>56.327121792060005</v>
      </c>
      <c r="F901" s="91">
        <v>61.325400000299993</v>
      </c>
      <c r="G901" s="91">
        <v>1.89490971994</v>
      </c>
      <c r="H901" s="91">
        <v>11.635808791599999</v>
      </c>
      <c r="I901" s="91">
        <v>20.859903820189995</v>
      </c>
      <c r="J901" s="91">
        <v>0</v>
      </c>
      <c r="K901" s="91">
        <v>0.2202064628</v>
      </c>
      <c r="L901" s="91">
        <v>0</v>
      </c>
    </row>
    <row r="902" spans="1:12" x14ac:dyDescent="0.25">
      <c r="A902" s="90">
        <v>34737.374999997824</v>
      </c>
      <c r="B902" s="91">
        <v>246.83216706607993</v>
      </c>
      <c r="C902" s="91">
        <v>266.43796372148995</v>
      </c>
      <c r="D902" s="91">
        <v>235.30267099764001</v>
      </c>
      <c r="E902" s="91">
        <v>45.40314746224</v>
      </c>
      <c r="F902" s="91">
        <v>21.046084627439999</v>
      </c>
      <c r="G902" s="91">
        <v>1.8993259951500001</v>
      </c>
      <c r="H902" s="91">
        <v>10.811667558</v>
      </c>
      <c r="I902" s="91">
        <v>20.826077174709997</v>
      </c>
      <c r="J902" s="91">
        <v>0</v>
      </c>
      <c r="K902" s="91">
        <v>5.484404641E-2</v>
      </c>
      <c r="L902" s="91">
        <v>7.0000000000000007E-2</v>
      </c>
    </row>
    <row r="903" spans="1:12" x14ac:dyDescent="0.25">
      <c r="A903" s="90">
        <v>34737.416666664489</v>
      </c>
      <c r="B903" s="91">
        <v>236.87054928880997</v>
      </c>
      <c r="C903" s="91">
        <v>260.99918462685002</v>
      </c>
      <c r="D903" s="91">
        <v>315.66838047300001</v>
      </c>
      <c r="E903" s="91">
        <v>48.101789658740003</v>
      </c>
      <c r="F903" s="91">
        <v>21.783183061929996</v>
      </c>
      <c r="G903" s="91">
        <v>1.9167044347300002</v>
      </c>
      <c r="H903" s="91">
        <v>10.821567441279999</v>
      </c>
      <c r="I903" s="91">
        <v>20.665012171410002</v>
      </c>
      <c r="J903" s="91">
        <v>0</v>
      </c>
      <c r="K903" s="91">
        <v>5.484404641E-2</v>
      </c>
      <c r="L903" s="91">
        <v>0.51533818198999992</v>
      </c>
    </row>
    <row r="904" spans="1:12" x14ac:dyDescent="0.25">
      <c r="A904" s="90">
        <v>34737.458333331153</v>
      </c>
      <c r="B904" s="91">
        <v>230.31195248282998</v>
      </c>
      <c r="C904" s="91">
        <v>262.17863011339006</v>
      </c>
      <c r="D904" s="91">
        <v>347.75677044478994</v>
      </c>
      <c r="E904" s="91">
        <v>50.161823155900002</v>
      </c>
      <c r="F904" s="91">
        <v>11.9154000003</v>
      </c>
      <c r="G904" s="91">
        <v>1.9202235997700001</v>
      </c>
      <c r="H904" s="91">
        <v>10.77185901256</v>
      </c>
      <c r="I904" s="91">
        <v>21.00979313669</v>
      </c>
      <c r="J904" s="91">
        <v>0</v>
      </c>
      <c r="K904" s="91">
        <v>5.484404641E-2</v>
      </c>
      <c r="L904" s="91">
        <v>2.7517816709999997E-2</v>
      </c>
    </row>
    <row r="905" spans="1:12" x14ac:dyDescent="0.25">
      <c r="A905" s="90">
        <v>34737.499999997817</v>
      </c>
      <c r="B905" s="91">
        <v>230.22355228827996</v>
      </c>
      <c r="C905" s="91">
        <v>260.09397605185006</v>
      </c>
      <c r="D905" s="91">
        <v>358.10545101647983</v>
      </c>
      <c r="E905" s="91">
        <v>40.53879821089</v>
      </c>
      <c r="F905" s="91">
        <v>11.9154000003</v>
      </c>
      <c r="G905" s="91">
        <v>1.9238836339500001</v>
      </c>
      <c r="H905" s="91">
        <v>10.6965505301</v>
      </c>
      <c r="I905" s="91">
        <v>20.995254137340002</v>
      </c>
      <c r="J905" s="91">
        <v>0</v>
      </c>
      <c r="K905" s="91">
        <v>5.484404641E-2</v>
      </c>
      <c r="L905" s="91">
        <v>8.9299690469999998E-2</v>
      </c>
    </row>
    <row r="906" spans="1:12" x14ac:dyDescent="0.25">
      <c r="A906" s="90">
        <v>34737.541666664481</v>
      </c>
      <c r="B906" s="91">
        <v>246.37812451300002</v>
      </c>
      <c r="C906" s="91">
        <v>261.23225670498999</v>
      </c>
      <c r="D906" s="91">
        <v>336.51179185513018</v>
      </c>
      <c r="E906" s="91">
        <v>45.370099257740009</v>
      </c>
      <c r="F906" s="91">
        <v>11.9154000003</v>
      </c>
      <c r="G906" s="91">
        <v>1.9184488237000001</v>
      </c>
      <c r="H906" s="91">
        <v>10.576225469199999</v>
      </c>
      <c r="I906" s="91">
        <v>20.946894030409993</v>
      </c>
      <c r="J906" s="91">
        <v>0</v>
      </c>
      <c r="K906" s="91">
        <v>5.484404641E-2</v>
      </c>
      <c r="L906" s="91">
        <v>0</v>
      </c>
    </row>
    <row r="907" spans="1:12" x14ac:dyDescent="0.25">
      <c r="A907" s="90">
        <v>34737.583333331146</v>
      </c>
      <c r="B907" s="91">
        <v>254.98142949098994</v>
      </c>
      <c r="C907" s="91">
        <v>257.79538946433007</v>
      </c>
      <c r="D907" s="91">
        <v>279.30067858659987</v>
      </c>
      <c r="E907" s="91">
        <v>44.801155697619997</v>
      </c>
      <c r="F907" s="91">
        <v>11.9154000003</v>
      </c>
      <c r="G907" s="91">
        <v>0.124581632</v>
      </c>
      <c r="H907" s="91">
        <v>10.581736397529999</v>
      </c>
      <c r="I907" s="91">
        <v>20.562910014599996</v>
      </c>
      <c r="J907" s="91">
        <v>0</v>
      </c>
      <c r="K907" s="91">
        <v>5.484404641E-2</v>
      </c>
      <c r="L907" s="91">
        <v>0.11065025867</v>
      </c>
    </row>
    <row r="908" spans="1:12" x14ac:dyDescent="0.25">
      <c r="A908" s="90">
        <v>34737.62499999781</v>
      </c>
      <c r="B908" s="91">
        <v>262.73478555276012</v>
      </c>
      <c r="C908" s="91">
        <v>263.33905852689998</v>
      </c>
      <c r="D908" s="91">
        <v>195.07067176457002</v>
      </c>
      <c r="E908" s="91">
        <v>50.275650958710003</v>
      </c>
      <c r="F908" s="91">
        <v>11.9154000003</v>
      </c>
      <c r="G908" s="91">
        <v>1.9718975129100003</v>
      </c>
      <c r="H908" s="91">
        <v>14.537298688709997</v>
      </c>
      <c r="I908" s="91">
        <v>21.02690396254</v>
      </c>
      <c r="J908" s="91">
        <v>0</v>
      </c>
      <c r="K908" s="91">
        <v>0.17533785508000002</v>
      </c>
      <c r="L908" s="91">
        <v>0.12415217630000001</v>
      </c>
    </row>
    <row r="909" spans="1:12" x14ac:dyDescent="0.25">
      <c r="A909" s="90">
        <v>34737.666666664474</v>
      </c>
      <c r="B909" s="91">
        <v>268.49571210740004</v>
      </c>
      <c r="C909" s="91">
        <v>257.08621873020991</v>
      </c>
      <c r="D909" s="91">
        <v>88.838469144360019</v>
      </c>
      <c r="E909" s="91">
        <v>50.550279405880005</v>
      </c>
      <c r="F909" s="91">
        <v>34.229582773139995</v>
      </c>
      <c r="G909" s="91">
        <v>1.9711333527500001</v>
      </c>
      <c r="H909" s="91">
        <v>18.27923147541</v>
      </c>
      <c r="I909" s="91">
        <v>21.067795867409988</v>
      </c>
      <c r="J909" s="91">
        <v>0</v>
      </c>
      <c r="K909" s="91">
        <v>0.33945304771999996</v>
      </c>
      <c r="L909" s="91">
        <v>10.68433179668</v>
      </c>
    </row>
    <row r="910" spans="1:12" x14ac:dyDescent="0.25">
      <c r="A910" s="90">
        <v>34737.708333331138</v>
      </c>
      <c r="B910" s="91">
        <v>276.19995053394001</v>
      </c>
      <c r="C910" s="91">
        <v>250.19010373827993</v>
      </c>
      <c r="D910" s="91">
        <v>17.752005740960001</v>
      </c>
      <c r="E910" s="91">
        <v>56.041904113179996</v>
      </c>
      <c r="F910" s="91">
        <v>44.37546633414</v>
      </c>
      <c r="G910" s="91">
        <v>1.97141496896</v>
      </c>
      <c r="H910" s="91">
        <v>18.709971213819994</v>
      </c>
      <c r="I910" s="91">
        <v>21.050347252560005</v>
      </c>
      <c r="J910" s="91">
        <v>0</v>
      </c>
      <c r="K910" s="91">
        <v>0.33945304771999996</v>
      </c>
      <c r="L910" s="91">
        <v>19.522730452089995</v>
      </c>
    </row>
    <row r="911" spans="1:12" x14ac:dyDescent="0.25">
      <c r="A911" s="90">
        <v>34737.749999997803</v>
      </c>
      <c r="B911" s="91">
        <v>285.26207675427003</v>
      </c>
      <c r="C911" s="91">
        <v>240.77387279756016</v>
      </c>
      <c r="D911" s="91">
        <v>0</v>
      </c>
      <c r="E911" s="91">
        <v>63.000025607000005</v>
      </c>
      <c r="F911" s="91">
        <v>41.756932983099993</v>
      </c>
      <c r="G911" s="91">
        <v>1.9710127472800003</v>
      </c>
      <c r="H911" s="91">
        <v>22.631041461469994</v>
      </c>
      <c r="I911" s="91">
        <v>21.044182946930007</v>
      </c>
      <c r="J911" s="91">
        <v>0</v>
      </c>
      <c r="K911" s="91">
        <v>0.33945304771999996</v>
      </c>
      <c r="L911" s="91">
        <v>28.480274468339996</v>
      </c>
    </row>
    <row r="912" spans="1:12" x14ac:dyDescent="0.25">
      <c r="A912" s="90">
        <v>34737.791666664467</v>
      </c>
      <c r="B912" s="91">
        <v>287.72147592718989</v>
      </c>
      <c r="C912" s="91">
        <v>246.80547667573009</v>
      </c>
      <c r="D912" s="91">
        <v>0</v>
      </c>
      <c r="E912" s="91">
        <v>53.489946985529997</v>
      </c>
      <c r="F912" s="91">
        <v>52.358249545369993</v>
      </c>
      <c r="G912" s="91">
        <v>1.9717166047100001</v>
      </c>
      <c r="H912" s="91">
        <v>20.578949466100003</v>
      </c>
      <c r="I912" s="91">
        <v>21.229961517740001</v>
      </c>
      <c r="J912" s="91">
        <v>0</v>
      </c>
      <c r="K912" s="91">
        <v>0.33945304771999996</v>
      </c>
      <c r="L912" s="91">
        <v>32.539169894289998</v>
      </c>
    </row>
    <row r="913" spans="1:12" x14ac:dyDescent="0.25">
      <c r="A913" s="90">
        <v>34737.833333331131</v>
      </c>
      <c r="B913" s="91">
        <v>289.32011535689003</v>
      </c>
      <c r="C913" s="91">
        <v>245.17529592681007</v>
      </c>
      <c r="D913" s="91">
        <v>0</v>
      </c>
      <c r="E913" s="91">
        <v>52.215551228190009</v>
      </c>
      <c r="F913" s="91">
        <v>43.92837328500999</v>
      </c>
      <c r="G913" s="91">
        <v>1.9346672883</v>
      </c>
      <c r="H913" s="91">
        <v>18.342693863780003</v>
      </c>
      <c r="I913" s="91">
        <v>21.056016717440002</v>
      </c>
      <c r="J913" s="91">
        <v>0</v>
      </c>
      <c r="K913" s="91">
        <v>0.33945304771999996</v>
      </c>
      <c r="L913" s="91">
        <v>36.968003225449991</v>
      </c>
    </row>
    <row r="914" spans="1:12" x14ac:dyDescent="0.25">
      <c r="A914" s="90">
        <v>34737.874999997795</v>
      </c>
      <c r="B914" s="91">
        <v>285.77330368905996</v>
      </c>
      <c r="C914" s="91">
        <v>242.96464933019004</v>
      </c>
      <c r="D914" s="91">
        <v>0</v>
      </c>
      <c r="E914" s="91">
        <v>65.265951941080019</v>
      </c>
      <c r="F914" s="91">
        <v>43.980994199959994</v>
      </c>
      <c r="G914" s="91">
        <v>1.9354314484600001</v>
      </c>
      <c r="H914" s="91">
        <v>25.421241970439997</v>
      </c>
      <c r="I914" s="91">
        <v>21.255372383609998</v>
      </c>
      <c r="J914" s="91">
        <v>0</v>
      </c>
      <c r="K914" s="91">
        <v>0.33945304771999996</v>
      </c>
      <c r="L914" s="91">
        <v>11.383854211090002</v>
      </c>
    </row>
    <row r="915" spans="1:12" x14ac:dyDescent="0.25">
      <c r="A915" s="90">
        <v>34737.91666666446</v>
      </c>
      <c r="B915" s="91">
        <v>281.28004722464999</v>
      </c>
      <c r="C915" s="91">
        <v>243.28623182973993</v>
      </c>
      <c r="D915" s="91">
        <v>0</v>
      </c>
      <c r="E915" s="91">
        <v>57.586059681750001</v>
      </c>
      <c r="F915" s="91">
        <v>41.130212106980004</v>
      </c>
      <c r="G915" s="91">
        <v>1.9367587189600002</v>
      </c>
      <c r="H915" s="91">
        <v>22.998419528729997</v>
      </c>
      <c r="I915" s="91">
        <v>20.996370406210001</v>
      </c>
      <c r="J915" s="91">
        <v>0</v>
      </c>
      <c r="K915" s="91">
        <v>0.33945304771999996</v>
      </c>
      <c r="L915" s="91">
        <v>14.425074485950001</v>
      </c>
    </row>
    <row r="916" spans="1:12" x14ac:dyDescent="0.25">
      <c r="A916" s="90">
        <v>34737.958333331124</v>
      </c>
      <c r="B916" s="91">
        <v>286.63095731389018</v>
      </c>
      <c r="C916" s="91">
        <v>239.89184544382991</v>
      </c>
      <c r="D916" s="91">
        <v>0</v>
      </c>
      <c r="E916" s="91">
        <v>55.086096341070004</v>
      </c>
      <c r="F916" s="91">
        <v>33.783752516340002</v>
      </c>
      <c r="G916" s="91">
        <v>1.9370000519700001</v>
      </c>
      <c r="H916" s="91">
        <v>18.555533550200007</v>
      </c>
      <c r="I916" s="91">
        <v>21.071869624079991</v>
      </c>
      <c r="J916" s="91">
        <v>0</v>
      </c>
      <c r="K916" s="91">
        <v>0.33377642909000005</v>
      </c>
      <c r="L916" s="91">
        <v>5.7936295094799997</v>
      </c>
    </row>
    <row r="917" spans="1:12" x14ac:dyDescent="0.25">
      <c r="A917" s="90">
        <v>34737.999999997788</v>
      </c>
      <c r="B917" s="91">
        <v>292.58208693735003</v>
      </c>
      <c r="C917" s="91">
        <v>241.97069865542008</v>
      </c>
      <c r="D917" s="91">
        <v>0</v>
      </c>
      <c r="E917" s="91">
        <v>54.588363255730002</v>
      </c>
      <c r="F917" s="91">
        <v>61.325400000299993</v>
      </c>
      <c r="G917" s="91">
        <v>1.9591746832999999</v>
      </c>
      <c r="H917" s="91">
        <v>52.217677697140005</v>
      </c>
      <c r="I917" s="91">
        <v>20.966763617570003</v>
      </c>
      <c r="J917" s="91">
        <v>0</v>
      </c>
      <c r="K917" s="91">
        <v>0.33377642909000005</v>
      </c>
      <c r="L917" s="91">
        <v>14.648430280919998</v>
      </c>
    </row>
    <row r="918" spans="1:12" x14ac:dyDescent="0.25">
      <c r="A918" s="90">
        <v>34738.041666664452</v>
      </c>
      <c r="B918" s="91">
        <v>295.01495859693011</v>
      </c>
      <c r="C918" s="91">
        <v>240.76640028448995</v>
      </c>
      <c r="D918" s="91">
        <v>0</v>
      </c>
      <c r="E918" s="91">
        <v>50.682266497330012</v>
      </c>
      <c r="F918" s="91">
        <v>61.325400000299993</v>
      </c>
      <c r="G918" s="91">
        <v>1.9584506842799998</v>
      </c>
      <c r="H918" s="91">
        <v>49.088277731410003</v>
      </c>
      <c r="I918" s="91">
        <v>20.960606378750004</v>
      </c>
      <c r="J918" s="91">
        <v>0</v>
      </c>
      <c r="K918" s="91">
        <v>0.33377642909000005</v>
      </c>
      <c r="L918" s="91">
        <v>8.2559170609300008</v>
      </c>
    </row>
    <row r="919" spans="1:12" x14ac:dyDescent="0.25">
      <c r="A919" s="90">
        <v>34738.083333331117</v>
      </c>
      <c r="B919" s="91">
        <v>294.68599481561984</v>
      </c>
      <c r="C919" s="91">
        <v>241.56154580981007</v>
      </c>
      <c r="D919" s="91">
        <v>0</v>
      </c>
      <c r="E919" s="91">
        <v>52.535724374400012</v>
      </c>
      <c r="F919" s="91">
        <v>54.506243279989995</v>
      </c>
      <c r="G919" s="91">
        <v>1.95728430244</v>
      </c>
      <c r="H919" s="91">
        <v>48.419322179280009</v>
      </c>
      <c r="I919" s="91">
        <v>20.939252148539996</v>
      </c>
      <c r="J919" s="91">
        <v>0</v>
      </c>
      <c r="K919" s="91">
        <v>0.33377642909000005</v>
      </c>
      <c r="L919" s="91">
        <v>2.7703114000900002</v>
      </c>
    </row>
    <row r="920" spans="1:12" x14ac:dyDescent="0.25">
      <c r="A920" s="90">
        <v>34738.124999997781</v>
      </c>
      <c r="B920" s="91">
        <v>297.41630952433985</v>
      </c>
      <c r="C920" s="91">
        <v>247.25542420238997</v>
      </c>
      <c r="D920" s="91">
        <v>0</v>
      </c>
      <c r="E920" s="91">
        <v>49.650053514580009</v>
      </c>
      <c r="F920" s="91">
        <v>52.548252922330008</v>
      </c>
      <c r="G920" s="91">
        <v>1.9545896002899998</v>
      </c>
      <c r="H920" s="91">
        <v>39.642008068830016</v>
      </c>
      <c r="I920" s="91">
        <v>20.926001635310001</v>
      </c>
      <c r="J920" s="91">
        <v>0</v>
      </c>
      <c r="K920" s="91">
        <v>0.33377642909000005</v>
      </c>
      <c r="L920" s="91">
        <v>3.2787593330500004</v>
      </c>
    </row>
    <row r="921" spans="1:12" x14ac:dyDescent="0.25">
      <c r="A921" s="90">
        <v>34738.166666664445</v>
      </c>
      <c r="B921" s="91">
        <v>300.77509305412008</v>
      </c>
      <c r="C921" s="91">
        <v>250.21894462710003</v>
      </c>
      <c r="D921" s="91">
        <v>0</v>
      </c>
      <c r="E921" s="91">
        <v>34.488068634260003</v>
      </c>
      <c r="F921" s="91">
        <v>47.997191008940007</v>
      </c>
      <c r="G921" s="91">
        <v>1.9119094245099999</v>
      </c>
      <c r="H921" s="91">
        <v>35.348722681459989</v>
      </c>
      <c r="I921" s="91">
        <v>20.956361571619993</v>
      </c>
      <c r="J921" s="91">
        <v>0</v>
      </c>
      <c r="K921" s="91">
        <v>0.33377642909000005</v>
      </c>
      <c r="L921" s="91">
        <v>5.0864350397899996</v>
      </c>
    </row>
    <row r="922" spans="1:12" x14ac:dyDescent="0.25">
      <c r="A922" s="90">
        <v>34738.208333331109</v>
      </c>
      <c r="B922" s="91">
        <v>301.60782668136994</v>
      </c>
      <c r="C922" s="91">
        <v>250.73443841103</v>
      </c>
      <c r="D922" s="91">
        <v>3.3303499139999998E-2</v>
      </c>
      <c r="E922" s="91">
        <v>41.562944119799994</v>
      </c>
      <c r="F922" s="91">
        <v>38.21728420574</v>
      </c>
      <c r="G922" s="91">
        <v>1.9075858161099999</v>
      </c>
      <c r="H922" s="91">
        <v>31.19068812219</v>
      </c>
      <c r="I922" s="91">
        <v>21.009245376829984</v>
      </c>
      <c r="J922" s="91">
        <v>0</v>
      </c>
      <c r="K922" s="91">
        <v>0.29259928501000004</v>
      </c>
      <c r="L922" s="91">
        <v>6.0661031124700004</v>
      </c>
    </row>
    <row r="923" spans="1:12" x14ac:dyDescent="0.25">
      <c r="A923" s="90">
        <v>34738.249999997774</v>
      </c>
      <c r="B923" s="91">
        <v>305.05656249891013</v>
      </c>
      <c r="C923" s="91">
        <v>241.06366150048012</v>
      </c>
      <c r="D923" s="91">
        <v>4.1488628108899999</v>
      </c>
      <c r="E923" s="91">
        <v>56.123513871350006</v>
      </c>
      <c r="F923" s="91">
        <v>33.495084755089998</v>
      </c>
      <c r="G923" s="91">
        <v>2.1876214362300002</v>
      </c>
      <c r="H923" s="91">
        <v>44.009243113360007</v>
      </c>
      <c r="I923" s="91">
        <v>21.140797972729988</v>
      </c>
      <c r="J923" s="91">
        <v>0</v>
      </c>
      <c r="K923" s="91">
        <v>0.33377642909000005</v>
      </c>
      <c r="L923" s="91">
        <v>1.9008319614500004</v>
      </c>
    </row>
    <row r="924" spans="1:12" x14ac:dyDescent="0.25">
      <c r="A924" s="90">
        <v>34738.291666664438</v>
      </c>
      <c r="B924" s="91">
        <v>304.60100158289004</v>
      </c>
      <c r="C924" s="91">
        <v>229.42633929561995</v>
      </c>
      <c r="D924" s="91">
        <v>27.51470407927</v>
      </c>
      <c r="E924" s="91">
        <v>44.887769513320002</v>
      </c>
      <c r="F924" s="91">
        <v>61.212867504790005</v>
      </c>
      <c r="G924" s="91">
        <v>2.1859725104500005</v>
      </c>
      <c r="H924" s="91">
        <v>55.650014376070011</v>
      </c>
      <c r="I924" s="91">
        <v>21.344328622709988</v>
      </c>
      <c r="J924" s="91">
        <v>0</v>
      </c>
      <c r="K924" s="91">
        <v>0.33945304771999996</v>
      </c>
      <c r="L924" s="91">
        <v>15.716571706270001</v>
      </c>
    </row>
    <row r="925" spans="1:12" x14ac:dyDescent="0.25">
      <c r="A925" s="90">
        <v>34738.333333331102</v>
      </c>
      <c r="B925" s="91">
        <v>298.51016864838016</v>
      </c>
      <c r="C925" s="91">
        <v>217.50509111119993</v>
      </c>
      <c r="D925" s="91">
        <v>91.284386084129977</v>
      </c>
      <c r="E925" s="91">
        <v>58.648157954200009</v>
      </c>
      <c r="F925" s="91">
        <v>48.389935465589993</v>
      </c>
      <c r="G925" s="91">
        <v>2.1867366706000002</v>
      </c>
      <c r="H925" s="91">
        <v>43.934971246810008</v>
      </c>
      <c r="I925" s="91">
        <v>21.441348514330002</v>
      </c>
      <c r="J925" s="91">
        <v>0</v>
      </c>
      <c r="K925" s="91">
        <v>0.29708423696000003</v>
      </c>
      <c r="L925" s="91">
        <v>2.85365598448</v>
      </c>
    </row>
    <row r="926" spans="1:12" x14ac:dyDescent="0.25">
      <c r="A926" s="90">
        <v>34738.374999997766</v>
      </c>
      <c r="B926" s="91">
        <v>286.86719920752006</v>
      </c>
      <c r="C926" s="91">
        <v>199.76923134379001</v>
      </c>
      <c r="D926" s="91">
        <v>170.59556230911997</v>
      </c>
      <c r="E926" s="91">
        <v>54.731805504730012</v>
      </c>
      <c r="F926" s="91">
        <v>44.260886683200006</v>
      </c>
      <c r="G926" s="91">
        <v>2.1888482428700002</v>
      </c>
      <c r="H926" s="91">
        <v>39.214923255210003</v>
      </c>
      <c r="I926" s="91">
        <v>21.507592151789993</v>
      </c>
      <c r="J926" s="91">
        <v>0</v>
      </c>
      <c r="K926" s="91">
        <v>0.19994034309</v>
      </c>
      <c r="L926" s="91">
        <v>1.3218973023399998</v>
      </c>
    </row>
    <row r="927" spans="1:12" x14ac:dyDescent="0.25">
      <c r="A927" s="90">
        <v>34738.416666664431</v>
      </c>
      <c r="B927" s="91">
        <v>270.57675971052998</v>
      </c>
      <c r="C927" s="91">
        <v>173.29115079183001</v>
      </c>
      <c r="D927" s="91">
        <v>233.8100112736501</v>
      </c>
      <c r="E927" s="91">
        <v>36.109801131030004</v>
      </c>
      <c r="F927" s="91">
        <v>68.99183007597</v>
      </c>
      <c r="G927" s="91">
        <v>2.1920456305700005</v>
      </c>
      <c r="H927" s="91">
        <v>38.365345315200003</v>
      </c>
      <c r="I927" s="91">
        <v>21.379572522660002</v>
      </c>
      <c r="J927" s="91">
        <v>0</v>
      </c>
      <c r="K927" s="91">
        <v>0.19994034309</v>
      </c>
      <c r="L927" s="91">
        <v>1.0671419590800002</v>
      </c>
    </row>
    <row r="928" spans="1:12" x14ac:dyDescent="0.25">
      <c r="A928" s="90">
        <v>34738.458333331095</v>
      </c>
      <c r="B928" s="91">
        <v>259.30089666400994</v>
      </c>
      <c r="C928" s="91">
        <v>171.49998247407001</v>
      </c>
      <c r="D928" s="91">
        <v>278.12822869332001</v>
      </c>
      <c r="E928" s="91">
        <v>34.84326492708</v>
      </c>
      <c r="F928" s="91">
        <v>48.225704614179996</v>
      </c>
      <c r="G928" s="91">
        <v>2.1511443122100005</v>
      </c>
      <c r="H928" s="91">
        <v>39.100575271960004</v>
      </c>
      <c r="I928" s="91">
        <v>21.355387853220002</v>
      </c>
      <c r="J928" s="91">
        <v>0</v>
      </c>
      <c r="K928" s="91">
        <v>0.19994034309</v>
      </c>
      <c r="L928" s="91">
        <v>1.27379298769</v>
      </c>
    </row>
    <row r="929" spans="1:12" x14ac:dyDescent="0.25">
      <c r="A929" s="90">
        <v>34738.499999997759</v>
      </c>
      <c r="B929" s="91">
        <v>271.38591459149001</v>
      </c>
      <c r="C929" s="91">
        <v>177.43407808793003</v>
      </c>
      <c r="D929" s="91">
        <v>274.87247185271008</v>
      </c>
      <c r="E929" s="91">
        <v>54.236452628450003</v>
      </c>
      <c r="F929" s="91">
        <v>41.277421141429997</v>
      </c>
      <c r="G929" s="91">
        <v>2.1545830329100002</v>
      </c>
      <c r="H929" s="91">
        <v>37.807271162640006</v>
      </c>
      <c r="I929" s="91">
        <v>21.328153669709994</v>
      </c>
      <c r="J929" s="91">
        <v>0</v>
      </c>
      <c r="K929" s="91">
        <v>0.19994034309</v>
      </c>
      <c r="L929" s="91">
        <v>0.13608402050000001</v>
      </c>
    </row>
    <row r="930" spans="1:12" x14ac:dyDescent="0.25">
      <c r="A930" s="90">
        <v>34738.541666664423</v>
      </c>
      <c r="B930" s="91">
        <v>277.57496673596</v>
      </c>
      <c r="C930" s="91">
        <v>177.39611556177999</v>
      </c>
      <c r="D930" s="91">
        <v>244.94928835321986</v>
      </c>
      <c r="E930" s="91">
        <v>52.256829006220009</v>
      </c>
      <c r="F930" s="91">
        <v>44.722911593359996</v>
      </c>
      <c r="G930" s="91">
        <v>2.1551059821299998</v>
      </c>
      <c r="H930" s="91">
        <v>35.694498256909995</v>
      </c>
      <c r="I930" s="91">
        <v>21.377076833920004</v>
      </c>
      <c r="J930" s="91">
        <v>0</v>
      </c>
      <c r="K930" s="91">
        <v>0.19994034309</v>
      </c>
      <c r="L930" s="91">
        <v>1.14055615133</v>
      </c>
    </row>
    <row r="931" spans="1:12" x14ac:dyDescent="0.25">
      <c r="A931" s="90">
        <v>34738.583333331087</v>
      </c>
      <c r="B931" s="91">
        <v>286.44551511422009</v>
      </c>
      <c r="C931" s="91">
        <v>172.83015219085996</v>
      </c>
      <c r="D931" s="91">
        <v>185.68750168863005</v>
      </c>
      <c r="E931" s="91">
        <v>41.97332719528</v>
      </c>
      <c r="F931" s="91">
        <v>75.143123216939998</v>
      </c>
      <c r="G931" s="91">
        <v>2.1572375739300003</v>
      </c>
      <c r="H931" s="91">
        <v>36.704057812370003</v>
      </c>
      <c r="I931" s="91">
        <v>21.480377787159995</v>
      </c>
      <c r="J931" s="91">
        <v>0</v>
      </c>
      <c r="K931" s="91">
        <v>0.19994034309</v>
      </c>
      <c r="L931" s="91">
        <v>1.6415835718399998</v>
      </c>
    </row>
    <row r="932" spans="1:12" x14ac:dyDescent="0.25">
      <c r="A932" s="90">
        <v>34738.624999997752</v>
      </c>
      <c r="B932" s="91">
        <v>295.32629399266995</v>
      </c>
      <c r="C932" s="91">
        <v>172.44571503298999</v>
      </c>
      <c r="D932" s="91">
        <v>108.77531123300001</v>
      </c>
      <c r="E932" s="91">
        <v>48.731715592690001</v>
      </c>
      <c r="F932" s="91">
        <v>74.578626788999998</v>
      </c>
      <c r="G932" s="91">
        <v>2.1573984626000002</v>
      </c>
      <c r="H932" s="91">
        <v>46.801909474670005</v>
      </c>
      <c r="I932" s="91">
        <v>21.490837365560008</v>
      </c>
      <c r="J932" s="91">
        <v>0</v>
      </c>
      <c r="K932" s="91">
        <v>0.29708423696000003</v>
      </c>
      <c r="L932" s="91">
        <v>5.2339342903600006</v>
      </c>
    </row>
    <row r="933" spans="1:12" x14ac:dyDescent="0.25">
      <c r="A933" s="90">
        <v>34738.666666664416</v>
      </c>
      <c r="B933" s="91">
        <v>289.21354602358019</v>
      </c>
      <c r="C933" s="91">
        <v>167.16045363247</v>
      </c>
      <c r="D933" s="91">
        <v>42.796777769620014</v>
      </c>
      <c r="E933" s="91">
        <v>53.075462033430014</v>
      </c>
      <c r="F933" s="91">
        <v>73.528180183539988</v>
      </c>
      <c r="G933" s="91">
        <v>2.1567951911100005</v>
      </c>
      <c r="H933" s="91">
        <v>63.044850779490012</v>
      </c>
      <c r="I933" s="91">
        <v>21.549662685099999</v>
      </c>
      <c r="J933" s="91">
        <v>0</v>
      </c>
      <c r="K933" s="91">
        <v>0.53517804770999999</v>
      </c>
      <c r="L933" s="91">
        <v>16.22750109783</v>
      </c>
    </row>
    <row r="934" spans="1:12" x14ac:dyDescent="0.25">
      <c r="A934" s="90">
        <v>34738.70833333108</v>
      </c>
      <c r="B934" s="91">
        <v>277.03072379952994</v>
      </c>
      <c r="C934" s="91">
        <v>161.99868033396996</v>
      </c>
      <c r="D934" s="91">
        <v>8.2189431585999984</v>
      </c>
      <c r="E934" s="91">
        <v>52.768331963860007</v>
      </c>
      <c r="F934" s="91">
        <v>70.363379508649984</v>
      </c>
      <c r="G934" s="91">
        <v>2.1608976081</v>
      </c>
      <c r="H934" s="91">
        <v>64.404340001449995</v>
      </c>
      <c r="I934" s="91">
        <v>21.573318380340005</v>
      </c>
      <c r="J934" s="91">
        <v>0</v>
      </c>
      <c r="K934" s="91">
        <v>0.53517804770999999</v>
      </c>
      <c r="L934" s="91">
        <v>20.055976088159998</v>
      </c>
    </row>
    <row r="935" spans="1:12" x14ac:dyDescent="0.25">
      <c r="A935" s="90">
        <v>34738.749999997744</v>
      </c>
      <c r="B935" s="91">
        <v>265.19072904373007</v>
      </c>
      <c r="C935" s="91">
        <v>158.95649893645998</v>
      </c>
      <c r="D935" s="91">
        <v>0</v>
      </c>
      <c r="E935" s="91">
        <v>53.496976505330004</v>
      </c>
      <c r="F935" s="91">
        <v>70.880370313619991</v>
      </c>
      <c r="G935" s="91">
        <v>2.2012962409200005</v>
      </c>
      <c r="H935" s="91">
        <v>76.084470052569998</v>
      </c>
      <c r="I935" s="91">
        <v>21.50623256858</v>
      </c>
      <c r="J935" s="91">
        <v>0</v>
      </c>
      <c r="K935" s="91">
        <v>0.53517804770999999</v>
      </c>
      <c r="L935" s="91">
        <v>30.212852508939992</v>
      </c>
    </row>
    <row r="936" spans="1:12" x14ac:dyDescent="0.25">
      <c r="A936" s="90">
        <v>34738.791666664409</v>
      </c>
      <c r="B936" s="91">
        <v>254.51199253232005</v>
      </c>
      <c r="C936" s="91">
        <v>155.96599039202002</v>
      </c>
      <c r="D936" s="91">
        <v>0</v>
      </c>
      <c r="E936" s="91">
        <v>67.780655472950016</v>
      </c>
      <c r="F936" s="91">
        <v>69.658127708960009</v>
      </c>
      <c r="G936" s="91">
        <v>2.2021006842800004</v>
      </c>
      <c r="H936" s="91">
        <v>76.355223984900007</v>
      </c>
      <c r="I936" s="91">
        <v>21.493467271880004</v>
      </c>
      <c r="J936" s="91">
        <v>0</v>
      </c>
      <c r="K936" s="91">
        <v>0.53517804770999999</v>
      </c>
      <c r="L936" s="91">
        <v>21.590549714230001</v>
      </c>
    </row>
    <row r="937" spans="1:12" x14ac:dyDescent="0.25">
      <c r="A937" s="90">
        <v>34738.833333331073</v>
      </c>
      <c r="B937" s="91">
        <v>244.92309662960002</v>
      </c>
      <c r="C937" s="91">
        <v>152.59533923079996</v>
      </c>
      <c r="D937" s="91">
        <v>0</v>
      </c>
      <c r="E937" s="91">
        <v>59.873082494940007</v>
      </c>
      <c r="F937" s="91">
        <v>69.324918955770002</v>
      </c>
      <c r="G937" s="91">
        <v>2.2262616706000005</v>
      </c>
      <c r="H937" s="91">
        <v>77.311334542520015</v>
      </c>
      <c r="I937" s="91">
        <v>21.424946530409997</v>
      </c>
      <c r="J937" s="91">
        <v>0</v>
      </c>
      <c r="K937" s="91">
        <v>0.53517804770999999</v>
      </c>
      <c r="L937" s="91">
        <v>42.376647618429985</v>
      </c>
    </row>
    <row r="938" spans="1:12" x14ac:dyDescent="0.25">
      <c r="A938" s="90">
        <v>34738.874999997737</v>
      </c>
      <c r="B938" s="91">
        <v>237.34044392682003</v>
      </c>
      <c r="C938" s="91">
        <v>151.59210413395004</v>
      </c>
      <c r="D938" s="91">
        <v>0</v>
      </c>
      <c r="E938" s="91">
        <v>81.981745095999997</v>
      </c>
      <c r="F938" s="91">
        <v>67.212202291300002</v>
      </c>
      <c r="G938" s="91">
        <v>2.2271665778300003</v>
      </c>
      <c r="H938" s="91">
        <v>75.708047319910008</v>
      </c>
      <c r="I938" s="91">
        <v>21.325175995839992</v>
      </c>
      <c r="J938" s="91">
        <v>0</v>
      </c>
      <c r="K938" s="91">
        <v>0.53517804770999999</v>
      </c>
      <c r="L938" s="91">
        <v>14.869726377930004</v>
      </c>
    </row>
    <row r="939" spans="1:12" x14ac:dyDescent="0.25">
      <c r="A939" s="90">
        <v>34738.916666664401</v>
      </c>
      <c r="B939" s="91">
        <v>239.47992851279011</v>
      </c>
      <c r="C939" s="91">
        <v>154.40306947195995</v>
      </c>
      <c r="D939" s="91">
        <v>0</v>
      </c>
      <c r="E939" s="91">
        <v>66.021683488899995</v>
      </c>
      <c r="F939" s="91">
        <v>68.046986121419991</v>
      </c>
      <c r="G939" s="91">
        <v>2.2065450202100001</v>
      </c>
      <c r="H939" s="91">
        <v>74.17071676898999</v>
      </c>
      <c r="I939" s="91">
        <v>21.194016651549997</v>
      </c>
      <c r="J939" s="91">
        <v>0</v>
      </c>
      <c r="K939" s="91">
        <v>0.53517804770999999</v>
      </c>
      <c r="L939" s="91">
        <v>28.244139809150006</v>
      </c>
    </row>
    <row r="940" spans="1:12" x14ac:dyDescent="0.25">
      <c r="A940" s="90">
        <v>34738.958333331066</v>
      </c>
      <c r="B940" s="91">
        <v>231.09445374911002</v>
      </c>
      <c r="C940" s="91">
        <v>160.15302010052994</v>
      </c>
      <c r="D940" s="91">
        <v>0</v>
      </c>
      <c r="E940" s="91">
        <v>70.580801836299997</v>
      </c>
      <c r="F940" s="91">
        <v>68.142178239770004</v>
      </c>
      <c r="G940" s="91">
        <v>2.2290972418899999</v>
      </c>
      <c r="H940" s="91">
        <v>71.50617409585</v>
      </c>
      <c r="I940" s="91">
        <v>21.071316628569996</v>
      </c>
      <c r="J940" s="91">
        <v>0</v>
      </c>
      <c r="K940" s="91">
        <v>0.52950142907999997</v>
      </c>
      <c r="L940" s="91">
        <v>4.7032140500100006</v>
      </c>
    </row>
    <row r="941" spans="1:12" x14ac:dyDescent="0.25">
      <c r="A941" s="90">
        <v>34738.99999999773</v>
      </c>
      <c r="B941" s="91">
        <v>225.13880964032998</v>
      </c>
      <c r="C941" s="91">
        <v>162.45575380118004</v>
      </c>
      <c r="D941" s="91">
        <v>0</v>
      </c>
      <c r="E941" s="91">
        <v>72.802213692300015</v>
      </c>
      <c r="F941" s="91">
        <v>72.712052211029999</v>
      </c>
      <c r="G941" s="91">
        <v>2.38052232736</v>
      </c>
      <c r="H941" s="91">
        <v>72.993018296030016</v>
      </c>
      <c r="I941" s="91">
        <v>20.959573359019991</v>
      </c>
      <c r="J941" s="91">
        <v>0</v>
      </c>
      <c r="K941" s="91">
        <v>1.0295014290800004</v>
      </c>
      <c r="L941" s="91">
        <v>20.38762106175</v>
      </c>
    </row>
    <row r="942" spans="1:12" x14ac:dyDescent="0.25">
      <c r="A942" s="90">
        <v>34739.041666664394</v>
      </c>
      <c r="B942" s="91">
        <v>221.9390156949701</v>
      </c>
      <c r="C942" s="91">
        <v>163.81669943705</v>
      </c>
      <c r="D942" s="91">
        <v>0</v>
      </c>
      <c r="E942" s="91">
        <v>71.56829164521001</v>
      </c>
      <c r="F942" s="91">
        <v>74.755150100079987</v>
      </c>
      <c r="G942" s="91">
        <v>2.4023103888900001</v>
      </c>
      <c r="H942" s="91">
        <v>71.277258668959973</v>
      </c>
      <c r="I942" s="91">
        <v>20.899108592089995</v>
      </c>
      <c r="J942" s="91">
        <v>0</v>
      </c>
      <c r="K942" s="91">
        <v>1.0295014290800004</v>
      </c>
      <c r="L942" s="91">
        <v>8.5632440103800018</v>
      </c>
    </row>
    <row r="943" spans="1:12" x14ac:dyDescent="0.25">
      <c r="A943" s="90">
        <v>34739.083333331058</v>
      </c>
      <c r="B943" s="91">
        <v>221.64063006003008</v>
      </c>
      <c r="C943" s="91">
        <v>166.35023472573991</v>
      </c>
      <c r="D943" s="91">
        <v>0</v>
      </c>
      <c r="E943" s="91">
        <v>68.202987420059998</v>
      </c>
      <c r="F943" s="91">
        <v>72.086183510089995</v>
      </c>
      <c r="G943" s="91">
        <v>2.4015462287299996</v>
      </c>
      <c r="H943" s="91">
        <v>70.757142118449977</v>
      </c>
      <c r="I943" s="91">
        <v>20.878713920559996</v>
      </c>
      <c r="J943" s="91">
        <v>0</v>
      </c>
      <c r="K943" s="91">
        <v>0.98832428500000025</v>
      </c>
      <c r="L943" s="91">
        <v>1.9600405346100001</v>
      </c>
    </row>
    <row r="944" spans="1:12" x14ac:dyDescent="0.25">
      <c r="A944" s="90">
        <v>34739.124999997723</v>
      </c>
      <c r="B944" s="91">
        <v>219.76520614996991</v>
      </c>
      <c r="C944" s="91">
        <v>174.60420784834997</v>
      </c>
      <c r="D944" s="91">
        <v>0</v>
      </c>
      <c r="E944" s="91">
        <v>58.672419950230008</v>
      </c>
      <c r="F944" s="91">
        <v>75.745168649179988</v>
      </c>
      <c r="G944" s="91">
        <v>2.3993139289299998</v>
      </c>
      <c r="H944" s="91">
        <v>70.129953652219996</v>
      </c>
      <c r="I944" s="91">
        <v>20.935377441899991</v>
      </c>
      <c r="J944" s="91">
        <v>0</v>
      </c>
      <c r="K944" s="91">
        <v>0.98832428500000025</v>
      </c>
      <c r="L944" s="91">
        <v>0.16471311729000002</v>
      </c>
    </row>
    <row r="945" spans="1:12" x14ac:dyDescent="0.25">
      <c r="A945" s="90">
        <v>34739.166666664387</v>
      </c>
      <c r="B945" s="91">
        <v>220.99938770105001</v>
      </c>
      <c r="C945" s="91">
        <v>179.22588015673003</v>
      </c>
      <c r="D945" s="91">
        <v>0</v>
      </c>
      <c r="E945" s="91">
        <v>52.066619801830001</v>
      </c>
      <c r="F945" s="91">
        <v>73.215564186120005</v>
      </c>
      <c r="G945" s="91">
        <v>2.3960159552899998</v>
      </c>
      <c r="H945" s="91">
        <v>64.351158469330016</v>
      </c>
      <c r="I945" s="91">
        <v>20.930000070829998</v>
      </c>
      <c r="J945" s="91">
        <v>0</v>
      </c>
      <c r="K945" s="91">
        <v>0.98832428500000025</v>
      </c>
      <c r="L945" s="91">
        <v>1.7764896810499999</v>
      </c>
    </row>
    <row r="946" spans="1:12" x14ac:dyDescent="0.25">
      <c r="A946" s="90">
        <v>34739.208333331051</v>
      </c>
      <c r="B946" s="91">
        <v>219.0943341907701</v>
      </c>
      <c r="C946" s="91">
        <v>180.43994070052997</v>
      </c>
      <c r="D946" s="91">
        <v>5.009261780000001E-2</v>
      </c>
      <c r="E946" s="91">
        <v>49.186710615540008</v>
      </c>
      <c r="F946" s="91">
        <v>73.258606371589991</v>
      </c>
      <c r="G946" s="91">
        <v>2.3921950324400001</v>
      </c>
      <c r="H946" s="91">
        <v>63.916529901450005</v>
      </c>
      <c r="I946" s="91">
        <v>20.970262415370001</v>
      </c>
      <c r="J946" s="91">
        <v>0</v>
      </c>
      <c r="K946" s="91">
        <v>0.98832428500000025</v>
      </c>
      <c r="L946" s="91">
        <v>2.8390291774500001</v>
      </c>
    </row>
    <row r="947" spans="1:12" x14ac:dyDescent="0.25">
      <c r="A947" s="90">
        <v>34739.249999997715</v>
      </c>
      <c r="B947" s="91">
        <v>216.63971804960002</v>
      </c>
      <c r="C947" s="91">
        <v>180.80192217885002</v>
      </c>
      <c r="D947" s="91">
        <v>3.4565542221099999</v>
      </c>
      <c r="E947" s="91">
        <v>60.027317067289999</v>
      </c>
      <c r="F947" s="91">
        <v>70.294290819479997</v>
      </c>
      <c r="G947" s="91">
        <v>2.3899225714999996</v>
      </c>
      <c r="H947" s="91">
        <v>55.336771382129996</v>
      </c>
      <c r="I947" s="91">
        <v>21.216569578679998</v>
      </c>
      <c r="J947" s="91">
        <v>0</v>
      </c>
      <c r="K947" s="91">
        <v>0.98832428500000025</v>
      </c>
      <c r="L947" s="91">
        <v>5.7653038690800003</v>
      </c>
    </row>
    <row r="948" spans="1:12" x14ac:dyDescent="0.25">
      <c r="A948" s="90">
        <v>34739.29166666438</v>
      </c>
      <c r="B948" s="91">
        <v>214.02311700565005</v>
      </c>
      <c r="C948" s="91">
        <v>182.65268742215994</v>
      </c>
      <c r="D948" s="91">
        <v>23.187924306299987</v>
      </c>
      <c r="E948" s="91">
        <v>75.914237170440003</v>
      </c>
      <c r="F948" s="91">
        <v>72.666292913779998</v>
      </c>
      <c r="G948" s="91">
        <v>2.3885349982599999</v>
      </c>
      <c r="H948" s="91">
        <v>70.09516005190001</v>
      </c>
      <c r="I948" s="91">
        <v>21.358508139470004</v>
      </c>
      <c r="J948" s="91">
        <v>0</v>
      </c>
      <c r="K948" s="91">
        <v>1.0223542309100002</v>
      </c>
      <c r="L948" s="91">
        <v>14.689416924069999</v>
      </c>
    </row>
    <row r="949" spans="1:12" x14ac:dyDescent="0.25">
      <c r="A949" s="90">
        <v>34739.333333331044</v>
      </c>
      <c r="B949" s="91">
        <v>208.26206407884999</v>
      </c>
      <c r="C949" s="91">
        <v>182.16983523592003</v>
      </c>
      <c r="D949" s="91">
        <v>88.376865374709993</v>
      </c>
      <c r="E949" s="91">
        <v>74.168510123840008</v>
      </c>
      <c r="F949" s="91">
        <v>71.499263198889992</v>
      </c>
      <c r="G949" s="91">
        <v>2.2136390168200002</v>
      </c>
      <c r="H949" s="91">
        <v>67.419583878499992</v>
      </c>
      <c r="I949" s="91">
        <v>21.399379702449995</v>
      </c>
      <c r="J949" s="91">
        <v>0</v>
      </c>
      <c r="K949" s="91">
        <v>0.99308423696000026</v>
      </c>
      <c r="L949" s="91">
        <v>9.9029863471899997</v>
      </c>
    </row>
    <row r="950" spans="1:12" x14ac:dyDescent="0.25">
      <c r="A950" s="90">
        <v>34739.374999997708</v>
      </c>
      <c r="B950" s="91">
        <v>201.70689422841002</v>
      </c>
      <c r="C950" s="91">
        <v>181.89029152900994</v>
      </c>
      <c r="D950" s="91">
        <v>173.69942876457003</v>
      </c>
      <c r="E950" s="91">
        <v>52.825046252110013</v>
      </c>
      <c r="F950" s="91">
        <v>68.419681098289999</v>
      </c>
      <c r="G950" s="91">
        <v>2.2155696808799998</v>
      </c>
      <c r="H950" s="91">
        <v>57.16769415828</v>
      </c>
      <c r="I950" s="91">
        <v>21.38745773993999</v>
      </c>
      <c r="J950" s="91">
        <v>0</v>
      </c>
      <c r="K950" s="91">
        <v>0.99308423696000026</v>
      </c>
      <c r="L950" s="91">
        <v>0.31976790017999995</v>
      </c>
    </row>
    <row r="951" spans="1:12" x14ac:dyDescent="0.25">
      <c r="A951" s="90">
        <v>34739.416666664372</v>
      </c>
      <c r="B951" s="91">
        <v>203.3646745909499</v>
      </c>
      <c r="C951" s="91">
        <v>190.90246807723992</v>
      </c>
      <c r="D951" s="91">
        <v>244.89073692092006</v>
      </c>
      <c r="E951" s="91">
        <v>40.044999101210003</v>
      </c>
      <c r="F951" s="91">
        <v>65.869154839419991</v>
      </c>
      <c r="G951" s="91">
        <v>2.21854587717</v>
      </c>
      <c r="H951" s="91">
        <v>41.491055450930006</v>
      </c>
      <c r="I951" s="91">
        <v>21.279273459550001</v>
      </c>
      <c r="J951" s="91">
        <v>0</v>
      </c>
      <c r="K951" s="91">
        <v>0.47923507863999998</v>
      </c>
      <c r="L951" s="91">
        <v>0.37539229017999998</v>
      </c>
    </row>
    <row r="952" spans="1:12" x14ac:dyDescent="0.25">
      <c r="A952" s="90">
        <v>34739.458333331037</v>
      </c>
      <c r="B952" s="91">
        <v>191.09895444386987</v>
      </c>
      <c r="C952" s="91">
        <v>193.54388236513998</v>
      </c>
      <c r="D952" s="91">
        <v>293.26816603493012</v>
      </c>
      <c r="E952" s="91">
        <v>35.887546404620004</v>
      </c>
      <c r="F952" s="91">
        <v>66.980999999299996</v>
      </c>
      <c r="G952" s="91">
        <v>2.2268020539300002</v>
      </c>
      <c r="H952" s="91">
        <v>37.328153018350008</v>
      </c>
      <c r="I952" s="91">
        <v>21.236557025030002</v>
      </c>
      <c r="J952" s="91">
        <v>0</v>
      </c>
      <c r="K952" s="91">
        <v>0.46474034162</v>
      </c>
      <c r="L952" s="91">
        <v>0</v>
      </c>
    </row>
    <row r="953" spans="1:12" x14ac:dyDescent="0.25">
      <c r="A953" s="90">
        <v>34739.499999997701</v>
      </c>
      <c r="B953" s="91">
        <v>194.09664714003003</v>
      </c>
      <c r="C953" s="91">
        <v>195.77487227466992</v>
      </c>
      <c r="D953" s="91">
        <v>304.11824554972003</v>
      </c>
      <c r="E953" s="91">
        <v>25.898550544080003</v>
      </c>
      <c r="F953" s="91">
        <v>66.980999999299996</v>
      </c>
      <c r="G953" s="91">
        <v>2.2297985138900005</v>
      </c>
      <c r="H953" s="91">
        <v>35.50546328131</v>
      </c>
      <c r="I953" s="91">
        <v>21.190904848290003</v>
      </c>
      <c r="J953" s="91">
        <v>0</v>
      </c>
      <c r="K953" s="91">
        <v>0.46474034162</v>
      </c>
      <c r="L953" s="91">
        <v>0</v>
      </c>
    </row>
    <row r="954" spans="1:12" x14ac:dyDescent="0.25">
      <c r="A954" s="90">
        <v>34739.541666664365</v>
      </c>
      <c r="B954" s="91">
        <v>200.59952214568008</v>
      </c>
      <c r="C954" s="91">
        <v>194.14012846765002</v>
      </c>
      <c r="D954" s="91">
        <v>285.95850328277999</v>
      </c>
      <c r="E954" s="91">
        <v>19.349145388589999</v>
      </c>
      <c r="F954" s="91">
        <v>66.980999999299996</v>
      </c>
      <c r="G954" s="91">
        <v>2.2078898468900001</v>
      </c>
      <c r="H954" s="91">
        <v>36.482721744070005</v>
      </c>
      <c r="I954" s="91">
        <v>21.256576246319995</v>
      </c>
      <c r="J954" s="91">
        <v>0</v>
      </c>
      <c r="K954" s="91">
        <v>0.46474034162</v>
      </c>
      <c r="L954" s="91">
        <v>0.13384675029999998</v>
      </c>
    </row>
    <row r="955" spans="1:12" x14ac:dyDescent="0.25">
      <c r="A955" s="90">
        <v>34739.583333331029</v>
      </c>
      <c r="B955" s="91">
        <v>209.23480826693017</v>
      </c>
      <c r="C955" s="91">
        <v>186.33103185221995</v>
      </c>
      <c r="D955" s="91">
        <v>240.85874562476005</v>
      </c>
      <c r="E955" s="91">
        <v>25.081070001730005</v>
      </c>
      <c r="F955" s="91">
        <v>66.980999999299996</v>
      </c>
      <c r="G955" s="91">
        <v>2.2095387726799998</v>
      </c>
      <c r="H955" s="91">
        <v>50.31229861496</v>
      </c>
      <c r="I955" s="91">
        <v>21.328729966569998</v>
      </c>
      <c r="J955" s="91">
        <v>0</v>
      </c>
      <c r="K955" s="91">
        <v>0.46474034162</v>
      </c>
      <c r="L955" s="91">
        <v>0.24564017775999999</v>
      </c>
    </row>
    <row r="956" spans="1:12" x14ac:dyDescent="0.25">
      <c r="A956" s="90">
        <v>34739.624999997694</v>
      </c>
      <c r="B956" s="91">
        <v>213.93492750331001</v>
      </c>
      <c r="C956" s="91">
        <v>186.73326957917999</v>
      </c>
      <c r="D956" s="91">
        <v>159.58674863283991</v>
      </c>
      <c r="E956" s="91">
        <v>45.02783002363001</v>
      </c>
      <c r="F956" s="91">
        <v>69.445191997539993</v>
      </c>
      <c r="G956" s="91">
        <v>2.2092974396700003</v>
      </c>
      <c r="H956" s="91">
        <v>66.271065569879994</v>
      </c>
      <c r="I956" s="91">
        <v>21.363736261309999</v>
      </c>
      <c r="J956" s="91">
        <v>0</v>
      </c>
      <c r="K956" s="91">
        <v>0.49308423695999998</v>
      </c>
      <c r="L956" s="91">
        <v>0.62495997837999995</v>
      </c>
    </row>
    <row r="957" spans="1:12" x14ac:dyDescent="0.25">
      <c r="A957" s="90">
        <v>34739.666666664358</v>
      </c>
      <c r="B957" s="91">
        <v>215.26323888989</v>
      </c>
      <c r="C957" s="91">
        <v>186.09964855922001</v>
      </c>
      <c r="D957" s="91">
        <v>70.543973397719981</v>
      </c>
      <c r="E957" s="91">
        <v>59.880532713600005</v>
      </c>
      <c r="F957" s="91">
        <v>68.095341534560006</v>
      </c>
      <c r="G957" s="91">
        <v>2.38147866525</v>
      </c>
      <c r="H957" s="91">
        <v>72.744494008049998</v>
      </c>
      <c r="I957" s="91">
        <v>21.436812170810001</v>
      </c>
      <c r="J957" s="91">
        <v>0</v>
      </c>
      <c r="K957" s="91">
        <v>0.49308423695999998</v>
      </c>
      <c r="L957" s="91">
        <v>22.230897642189994</v>
      </c>
    </row>
    <row r="958" spans="1:12" x14ac:dyDescent="0.25">
      <c r="A958" s="90">
        <v>34739.708333331022</v>
      </c>
      <c r="B958" s="91">
        <v>213.79159777016005</v>
      </c>
      <c r="C958" s="91">
        <v>186.45520901761989</v>
      </c>
      <c r="D958" s="91">
        <v>12.016716286680003</v>
      </c>
      <c r="E958" s="91">
        <v>74.932318775270005</v>
      </c>
      <c r="F958" s="91">
        <v>66.622776670639993</v>
      </c>
      <c r="G958" s="91">
        <v>2.3160117091399997</v>
      </c>
      <c r="H958" s="91">
        <v>74.331826516820016</v>
      </c>
      <c r="I958" s="91">
        <v>21.432871045839999</v>
      </c>
      <c r="J958" s="91">
        <v>0</v>
      </c>
      <c r="K958" s="91">
        <v>0.99308423696000026</v>
      </c>
      <c r="L958" s="91">
        <v>22.274633617949998</v>
      </c>
    </row>
    <row r="959" spans="1:12" x14ac:dyDescent="0.25">
      <c r="A959" s="90">
        <v>34739.749999997686</v>
      </c>
      <c r="B959" s="91">
        <v>213.32853106849998</v>
      </c>
      <c r="C959" s="91">
        <v>190.2912292741199</v>
      </c>
      <c r="D959" s="91">
        <v>0</v>
      </c>
      <c r="E959" s="91">
        <v>88.251337020750015</v>
      </c>
      <c r="F959" s="91">
        <v>68.769567370449991</v>
      </c>
      <c r="G959" s="91">
        <v>2.3842740754100005</v>
      </c>
      <c r="H959" s="91">
        <v>72.982523387089984</v>
      </c>
      <c r="I959" s="91">
        <v>21.444263692239996</v>
      </c>
      <c r="J959" s="91">
        <v>0</v>
      </c>
      <c r="K959" s="91">
        <v>0.99308423696000026</v>
      </c>
      <c r="L959" s="91">
        <v>24.864985409830002</v>
      </c>
    </row>
    <row r="960" spans="1:12" x14ac:dyDescent="0.25">
      <c r="A960" s="90">
        <v>34739.79166666435</v>
      </c>
      <c r="B960" s="91">
        <v>211.29332259748998</v>
      </c>
      <c r="C960" s="91">
        <v>192.61922195496004</v>
      </c>
      <c r="D960" s="91">
        <v>0</v>
      </c>
      <c r="E960" s="91">
        <v>82.392818358839989</v>
      </c>
      <c r="F960" s="91">
        <v>67.405522438100007</v>
      </c>
      <c r="G960" s="91">
        <v>2.35105645822</v>
      </c>
      <c r="H960" s="91">
        <v>74.428141797769996</v>
      </c>
      <c r="I960" s="91">
        <v>21.452852389690001</v>
      </c>
      <c r="J960" s="91">
        <v>0</v>
      </c>
      <c r="K960" s="91">
        <v>0.99308423696000026</v>
      </c>
      <c r="L960" s="91">
        <v>21.935751607580002</v>
      </c>
    </row>
    <row r="961" spans="1:12" x14ac:dyDescent="0.25">
      <c r="A961" s="90">
        <v>34739.833333331015</v>
      </c>
      <c r="B961" s="91">
        <v>208.46971336551999</v>
      </c>
      <c r="C961" s="91">
        <v>190.45297562894993</v>
      </c>
      <c r="D961" s="91">
        <v>0</v>
      </c>
      <c r="E961" s="91">
        <v>83.375940825590007</v>
      </c>
      <c r="F961" s="91">
        <v>68.817596173970003</v>
      </c>
      <c r="G961" s="91">
        <v>2.3436559455299997</v>
      </c>
      <c r="H961" s="91">
        <v>73.362371779850008</v>
      </c>
      <c r="I961" s="91">
        <v>21.475179640359986</v>
      </c>
      <c r="J961" s="91">
        <v>0</v>
      </c>
      <c r="K961" s="91">
        <v>0.99308423696000026</v>
      </c>
      <c r="L961" s="91">
        <v>34.36999963176001</v>
      </c>
    </row>
    <row r="962" spans="1:12" x14ac:dyDescent="0.25">
      <c r="A962" s="90">
        <v>34739.874999997679</v>
      </c>
      <c r="B962" s="91">
        <v>206.08626097718997</v>
      </c>
      <c r="C962" s="91">
        <v>188.08548811160995</v>
      </c>
      <c r="D962" s="91">
        <v>0</v>
      </c>
      <c r="E962" s="91">
        <v>82.113590034420014</v>
      </c>
      <c r="F962" s="91">
        <v>65.827531294099998</v>
      </c>
      <c r="G962" s="91">
        <v>2.3526450812699999</v>
      </c>
      <c r="H962" s="91">
        <v>71.817382760569998</v>
      </c>
      <c r="I962" s="91">
        <v>21.355888420299998</v>
      </c>
      <c r="J962" s="91">
        <v>0</v>
      </c>
      <c r="K962" s="91">
        <v>0.99308423696000026</v>
      </c>
      <c r="L962" s="91">
        <v>46.355056098709994</v>
      </c>
    </row>
    <row r="963" spans="1:12" x14ac:dyDescent="0.25">
      <c r="A963" s="90">
        <v>34739.916666664343</v>
      </c>
      <c r="B963" s="91">
        <v>203.42482098515998</v>
      </c>
      <c r="C963" s="91">
        <v>187.76316408611999</v>
      </c>
      <c r="D963" s="91">
        <v>0</v>
      </c>
      <c r="E963" s="91">
        <v>87.41565365371001</v>
      </c>
      <c r="F963" s="91">
        <v>66.83278989355</v>
      </c>
      <c r="G963" s="91">
        <v>2.3757402716999998</v>
      </c>
      <c r="H963" s="91">
        <v>63.639099503240018</v>
      </c>
      <c r="I963" s="91">
        <v>20.943310551239996</v>
      </c>
      <c r="J963" s="91">
        <v>0</v>
      </c>
      <c r="K963" s="91">
        <v>0.99308423696000026</v>
      </c>
      <c r="L963" s="91">
        <v>30.323046641799998</v>
      </c>
    </row>
    <row r="964" spans="1:12" x14ac:dyDescent="0.25">
      <c r="A964" s="90">
        <v>34739.958333331007</v>
      </c>
      <c r="B964" s="91">
        <v>194.30436454065006</v>
      </c>
      <c r="C964" s="91">
        <v>189.63255716303996</v>
      </c>
      <c r="D964" s="91">
        <v>0</v>
      </c>
      <c r="E964" s="91">
        <v>76.27947818281001</v>
      </c>
      <c r="F964" s="91">
        <v>67.378378883560003</v>
      </c>
      <c r="G964" s="91">
        <v>2.3756799689599997</v>
      </c>
      <c r="H964" s="91">
        <v>61.26529961180001</v>
      </c>
      <c r="I964" s="91">
        <v>19.352990041829997</v>
      </c>
      <c r="J964" s="91">
        <v>0</v>
      </c>
      <c r="K964" s="91">
        <v>0.98832428500000025</v>
      </c>
      <c r="L964" s="91">
        <v>19.466769168480003</v>
      </c>
    </row>
    <row r="965" spans="1:12" x14ac:dyDescent="0.25">
      <c r="A965" s="90">
        <v>34739.999999997672</v>
      </c>
      <c r="B965" s="91">
        <v>190.03364497482011</v>
      </c>
      <c r="C965" s="91">
        <v>189.00167153906003</v>
      </c>
      <c r="D965" s="91">
        <v>0</v>
      </c>
      <c r="E965" s="91">
        <v>84.677905116580007</v>
      </c>
      <c r="F965" s="91">
        <v>66.762143051159995</v>
      </c>
      <c r="G965" s="91">
        <v>1.9083073029500002</v>
      </c>
      <c r="H965" s="91">
        <v>17.859570803340002</v>
      </c>
      <c r="I965" s="91">
        <v>20.678185671089999</v>
      </c>
      <c r="J965" s="91">
        <v>0</v>
      </c>
      <c r="K965" s="91">
        <v>0.26675660782999999</v>
      </c>
      <c r="L965" s="91">
        <v>11.148852644530001</v>
      </c>
    </row>
    <row r="966" spans="1:12" x14ac:dyDescent="0.25">
      <c r="A966" s="90">
        <v>34740.041666664336</v>
      </c>
      <c r="B966" s="91">
        <v>189.28739100946001</v>
      </c>
      <c r="C966" s="91">
        <v>190.56931591078995</v>
      </c>
      <c r="D966" s="91">
        <v>0</v>
      </c>
      <c r="E966" s="91">
        <v>73.963452766410001</v>
      </c>
      <c r="F966" s="91">
        <v>69.444386471190001</v>
      </c>
      <c r="G966" s="91">
        <v>1.9073822541200003</v>
      </c>
      <c r="H966" s="91">
        <v>19.339662922979997</v>
      </c>
      <c r="I966" s="91">
        <v>20.678489612400003</v>
      </c>
      <c r="J966" s="91">
        <v>0</v>
      </c>
      <c r="K966" s="91">
        <v>0.26675660782999999</v>
      </c>
      <c r="L966" s="91">
        <v>4.6823598740600003</v>
      </c>
    </row>
    <row r="967" spans="1:12" x14ac:dyDescent="0.25">
      <c r="A967" s="90">
        <v>34740.083333331</v>
      </c>
      <c r="B967" s="91">
        <v>190.45033951394004</v>
      </c>
      <c r="C967" s="91">
        <v>191.39670503866</v>
      </c>
      <c r="D967" s="91">
        <v>0</v>
      </c>
      <c r="E967" s="91">
        <v>82.013863055200005</v>
      </c>
      <c r="F967" s="91">
        <v>67.41454995078999</v>
      </c>
      <c r="G967" s="91">
        <v>1.9059946808800001</v>
      </c>
      <c r="H967" s="91">
        <v>17.590423344570002</v>
      </c>
      <c r="I967" s="91">
        <v>20.580031069820016</v>
      </c>
      <c r="J967" s="91">
        <v>0</v>
      </c>
      <c r="K967" s="91">
        <v>0.26675660782999999</v>
      </c>
      <c r="L967" s="91">
        <v>0.82485461872999999</v>
      </c>
    </row>
    <row r="968" spans="1:12" x14ac:dyDescent="0.25">
      <c r="A968" s="90">
        <v>34740.124999997664</v>
      </c>
      <c r="B968" s="91">
        <v>188.17678919314002</v>
      </c>
      <c r="C968" s="91">
        <v>190.95956893430997</v>
      </c>
      <c r="D968" s="91">
        <v>0</v>
      </c>
      <c r="E968" s="91">
        <v>74.831686200470017</v>
      </c>
      <c r="F968" s="91">
        <v>69.348792977320002</v>
      </c>
      <c r="G968" s="91">
        <v>1.9030385041200002</v>
      </c>
      <c r="H968" s="91">
        <v>17.703455870759999</v>
      </c>
      <c r="I968" s="91">
        <v>20.561843533380003</v>
      </c>
      <c r="J968" s="91">
        <v>0</v>
      </c>
      <c r="K968" s="91">
        <v>0.26675660782999999</v>
      </c>
      <c r="L968" s="91">
        <v>0.18974813877999999</v>
      </c>
    </row>
    <row r="969" spans="1:12" x14ac:dyDescent="0.25">
      <c r="A969" s="90">
        <v>34740.166666664329</v>
      </c>
      <c r="B969" s="91">
        <v>184.78874270066996</v>
      </c>
      <c r="C969" s="91">
        <v>192.27619626077001</v>
      </c>
      <c r="D969" s="91">
        <v>0</v>
      </c>
      <c r="E969" s="91">
        <v>56.242113902549995</v>
      </c>
      <c r="F969" s="91">
        <v>66.529407474409993</v>
      </c>
      <c r="G969" s="91">
        <v>1.89901653146</v>
      </c>
      <c r="H969" s="91">
        <v>17.694079600970003</v>
      </c>
      <c r="I969" s="91">
        <v>20.65724907217</v>
      </c>
      <c r="J969" s="91">
        <v>0</v>
      </c>
      <c r="K969" s="91">
        <v>0.26675660782999999</v>
      </c>
      <c r="L969" s="91">
        <v>4.2670091647100001</v>
      </c>
    </row>
    <row r="970" spans="1:12" x14ac:dyDescent="0.25">
      <c r="A970" s="90">
        <v>34740.208333330993</v>
      </c>
      <c r="B970" s="91">
        <v>185.66166264595992</v>
      </c>
      <c r="C970" s="91">
        <v>189.77567024509995</v>
      </c>
      <c r="D970" s="91">
        <v>4.8374164970000001E-2</v>
      </c>
      <c r="E970" s="91">
        <v>46.775855525979999</v>
      </c>
      <c r="F970" s="91">
        <v>65.962191360649996</v>
      </c>
      <c r="G970" s="91">
        <v>1.89455205393</v>
      </c>
      <c r="H970" s="91">
        <v>17.547889633320004</v>
      </c>
      <c r="I970" s="91">
        <v>20.495727855220004</v>
      </c>
      <c r="J970" s="91">
        <v>0</v>
      </c>
      <c r="K970" s="91">
        <v>0.26703160784000002</v>
      </c>
      <c r="L970" s="91">
        <v>0.88172986107000006</v>
      </c>
    </row>
    <row r="971" spans="1:12" x14ac:dyDescent="0.25">
      <c r="A971" s="90">
        <v>34740.249999997657</v>
      </c>
      <c r="B971" s="91">
        <v>184.62456520322002</v>
      </c>
      <c r="C971" s="91">
        <v>188.21357244198001</v>
      </c>
      <c r="D971" s="91">
        <v>2.5822834718700003</v>
      </c>
      <c r="E971" s="91">
        <v>69.107751394079997</v>
      </c>
      <c r="F971" s="91">
        <v>45.420413744939999</v>
      </c>
      <c r="G971" s="91">
        <v>1.8916160187700002</v>
      </c>
      <c r="H971" s="91">
        <v>17.820716309260003</v>
      </c>
      <c r="I971" s="91">
        <v>20.923182710979994</v>
      </c>
      <c r="J971" s="91">
        <v>0</v>
      </c>
      <c r="K971" s="91">
        <v>0.27875012668999999</v>
      </c>
      <c r="L971" s="91">
        <v>2.17008318272</v>
      </c>
    </row>
    <row r="972" spans="1:12" x14ac:dyDescent="0.25">
      <c r="A972" s="90">
        <v>34740.291666664321</v>
      </c>
      <c r="B972" s="91">
        <v>186.21789280873992</v>
      </c>
      <c r="C972" s="91">
        <v>187.16883851777001</v>
      </c>
      <c r="D972" s="91">
        <v>29.745759576529991</v>
      </c>
      <c r="E972" s="91">
        <v>48.189197365079998</v>
      </c>
      <c r="F972" s="91">
        <v>68.078999999299995</v>
      </c>
      <c r="G972" s="91">
        <v>1.8896653351800001</v>
      </c>
      <c r="H972" s="91">
        <v>18.429171516170001</v>
      </c>
      <c r="I972" s="91">
        <v>21.144033570050006</v>
      </c>
      <c r="J972" s="91">
        <v>0</v>
      </c>
      <c r="K972" s="91">
        <v>0.33945304771999996</v>
      </c>
      <c r="L972" s="91">
        <v>3.7299002478099998</v>
      </c>
    </row>
    <row r="973" spans="1:12" x14ac:dyDescent="0.25">
      <c r="A973" s="90">
        <v>34740.333333330986</v>
      </c>
      <c r="B973" s="91">
        <v>184.11375984275995</v>
      </c>
      <c r="C973" s="91">
        <v>187.12246601033004</v>
      </c>
      <c r="D973" s="91">
        <v>117.38619739506998</v>
      </c>
      <c r="E973" s="91">
        <v>36.912970758710003</v>
      </c>
      <c r="F973" s="91">
        <v>63.574706632539993</v>
      </c>
      <c r="G973" s="91">
        <v>1.8900474152500002</v>
      </c>
      <c r="H973" s="91">
        <v>17.700690209899999</v>
      </c>
      <c r="I973" s="91">
        <v>21.153353449689988</v>
      </c>
      <c r="J973" s="91">
        <v>0</v>
      </c>
      <c r="K973" s="91">
        <v>0.13324404433000001</v>
      </c>
      <c r="L973" s="91">
        <v>0</v>
      </c>
    </row>
    <row r="974" spans="1:12" x14ac:dyDescent="0.25">
      <c r="A974" s="90">
        <v>34740.37499999765</v>
      </c>
      <c r="B974" s="91">
        <v>177.39503528399993</v>
      </c>
      <c r="C974" s="91">
        <v>188.74690493970996</v>
      </c>
      <c r="D974" s="91">
        <v>215.48489372578001</v>
      </c>
      <c r="E974" s="91">
        <v>39.734800611020006</v>
      </c>
      <c r="F974" s="91">
        <v>35.440338664709998</v>
      </c>
      <c r="G974" s="91">
        <v>1.8917367463100001</v>
      </c>
      <c r="H974" s="91">
        <v>16.65934221354</v>
      </c>
      <c r="I974" s="91">
        <v>21.143620940359995</v>
      </c>
      <c r="J974" s="91">
        <v>0</v>
      </c>
      <c r="K974" s="91">
        <v>0.13324404433000001</v>
      </c>
      <c r="L974" s="91">
        <v>0</v>
      </c>
    </row>
    <row r="975" spans="1:12" x14ac:dyDescent="0.25">
      <c r="A975" s="90">
        <v>34740.416666664314</v>
      </c>
      <c r="B975" s="91">
        <v>169.92243823918011</v>
      </c>
      <c r="C975" s="91">
        <v>186.61058182895002</v>
      </c>
      <c r="D975" s="91">
        <v>276.47302019068007</v>
      </c>
      <c r="E975" s="91">
        <v>39.899883059970001</v>
      </c>
      <c r="F975" s="91">
        <v>26.456510093230001</v>
      </c>
      <c r="G975" s="91">
        <v>1.8947129426000002</v>
      </c>
      <c r="H975" s="91">
        <v>16.40133935447</v>
      </c>
      <c r="I975" s="91">
        <v>21.09754497306999</v>
      </c>
      <c r="J975" s="91">
        <v>0</v>
      </c>
      <c r="K975" s="91">
        <v>0.13324404433000001</v>
      </c>
      <c r="L975" s="91">
        <v>0</v>
      </c>
    </row>
    <row r="976" spans="1:12" x14ac:dyDescent="0.25">
      <c r="A976" s="90">
        <v>34740.458333330978</v>
      </c>
      <c r="B976" s="91">
        <v>163.00823150312993</v>
      </c>
      <c r="C976" s="91">
        <v>182.98990841243005</v>
      </c>
      <c r="D976" s="91">
        <v>314.90949482051013</v>
      </c>
      <c r="E976" s="91">
        <v>33.258405859690001</v>
      </c>
      <c r="F976" s="91">
        <v>17.570999999300003</v>
      </c>
      <c r="G976" s="91">
        <v>1.8977294220900001</v>
      </c>
      <c r="H976" s="91">
        <v>16.289388654589999</v>
      </c>
      <c r="I976" s="91">
        <v>21.051946204710003</v>
      </c>
      <c r="J976" s="91">
        <v>0</v>
      </c>
      <c r="K976" s="91">
        <v>0.13324404433000001</v>
      </c>
      <c r="L976" s="91">
        <v>0</v>
      </c>
    </row>
    <row r="977" spans="1:12" x14ac:dyDescent="0.25">
      <c r="A977" s="90">
        <v>34740.499999997643</v>
      </c>
      <c r="B977" s="91">
        <v>162.64282927134002</v>
      </c>
      <c r="C977" s="91">
        <v>180.26204244886</v>
      </c>
      <c r="D977" s="91">
        <v>318.70903395143984</v>
      </c>
      <c r="E977" s="91">
        <v>24.218832540139999</v>
      </c>
      <c r="F977" s="91">
        <v>19.532676178409996</v>
      </c>
      <c r="G977" s="91">
        <v>1.9008263459200003</v>
      </c>
      <c r="H977" s="91">
        <v>16.219265859109996</v>
      </c>
      <c r="I977" s="91">
        <v>21.04050014725</v>
      </c>
      <c r="J977" s="91">
        <v>0</v>
      </c>
      <c r="K977" s="91">
        <v>0.13324404433000001</v>
      </c>
      <c r="L977" s="91">
        <v>0</v>
      </c>
    </row>
    <row r="978" spans="1:12" x14ac:dyDescent="0.25">
      <c r="A978" s="90">
        <v>34740.541666664307</v>
      </c>
      <c r="B978" s="91">
        <v>167.20570977100002</v>
      </c>
      <c r="C978" s="91">
        <v>175.75471278802002</v>
      </c>
      <c r="D978" s="91">
        <v>283.02184850541994</v>
      </c>
      <c r="E978" s="91">
        <v>44.641077715190008</v>
      </c>
      <c r="F978" s="91">
        <v>18.143339682359997</v>
      </c>
      <c r="G978" s="91">
        <v>1.9009470734600002</v>
      </c>
      <c r="H978" s="91">
        <v>16.165148398689997</v>
      </c>
      <c r="I978" s="91">
        <v>21.042350870229999</v>
      </c>
      <c r="J978" s="91">
        <v>0</v>
      </c>
      <c r="K978" s="91">
        <v>0.13324404433000001</v>
      </c>
      <c r="L978" s="91">
        <v>0</v>
      </c>
    </row>
    <row r="979" spans="1:12" x14ac:dyDescent="0.25">
      <c r="A979" s="90">
        <v>34740.583333330971</v>
      </c>
      <c r="B979" s="91">
        <v>170.27772633507996</v>
      </c>
      <c r="C979" s="91">
        <v>172.40750733048995</v>
      </c>
      <c r="D979" s="91">
        <v>222.98197669383006</v>
      </c>
      <c r="E979" s="91">
        <v>34.807724189180007</v>
      </c>
      <c r="F979" s="91">
        <v>38.032411816780005</v>
      </c>
      <c r="G979" s="91">
        <v>1.9027770295100002</v>
      </c>
      <c r="H979" s="91">
        <v>17.824686666150004</v>
      </c>
      <c r="I979" s="91">
        <v>21.102367063580004</v>
      </c>
      <c r="J979" s="91">
        <v>0</v>
      </c>
      <c r="K979" s="91">
        <v>0.13324404433000001</v>
      </c>
      <c r="L979" s="91">
        <v>0.17778976889000001</v>
      </c>
    </row>
    <row r="980" spans="1:12" x14ac:dyDescent="0.25">
      <c r="A980" s="90">
        <v>34740.624999997635</v>
      </c>
      <c r="B980" s="91">
        <v>179.94765121471991</v>
      </c>
      <c r="C980" s="91">
        <v>172.78270246732998</v>
      </c>
      <c r="D980" s="91">
        <v>134.04104036810008</v>
      </c>
      <c r="E980" s="91">
        <v>41.860865306889991</v>
      </c>
      <c r="F980" s="91">
        <v>51.138112974849996</v>
      </c>
      <c r="G980" s="91">
        <v>1.90261614084</v>
      </c>
      <c r="H980" s="91">
        <v>24.051269651270001</v>
      </c>
      <c r="I980" s="91">
        <v>21.142834749080002</v>
      </c>
      <c r="J980" s="91">
        <v>0</v>
      </c>
      <c r="K980" s="91">
        <v>0.19854324290000003</v>
      </c>
      <c r="L980" s="91">
        <v>16.462713180369999</v>
      </c>
    </row>
    <row r="981" spans="1:12" x14ac:dyDescent="0.25">
      <c r="A981" s="90">
        <v>34740.6666666643</v>
      </c>
      <c r="B981" s="91">
        <v>189.91185968387984</v>
      </c>
      <c r="C981" s="91">
        <v>174.32873716044006</v>
      </c>
      <c r="D981" s="91">
        <v>48.25763706504997</v>
      </c>
      <c r="E981" s="91">
        <v>63.429552944210002</v>
      </c>
      <c r="F981" s="91">
        <v>55.783875252610002</v>
      </c>
      <c r="G981" s="91">
        <v>1.9014900422100003</v>
      </c>
      <c r="H981" s="91">
        <v>31.084016770209999</v>
      </c>
      <c r="I981" s="91">
        <v>21.192139482770013</v>
      </c>
      <c r="J981" s="91">
        <v>0</v>
      </c>
      <c r="K981" s="91">
        <v>0.33945304771999996</v>
      </c>
      <c r="L981" s="91">
        <v>29.503384141809999</v>
      </c>
    </row>
    <row r="982" spans="1:12" x14ac:dyDescent="0.25">
      <c r="A982" s="90">
        <v>34740.708333330964</v>
      </c>
      <c r="B982" s="91">
        <v>201.30118530766993</v>
      </c>
      <c r="C982" s="91">
        <v>172.62844849570001</v>
      </c>
      <c r="D982" s="91">
        <v>10.045628252010001</v>
      </c>
      <c r="E982" s="91">
        <v>57.872798856519992</v>
      </c>
      <c r="F982" s="91">
        <v>60.212936160630008</v>
      </c>
      <c r="G982" s="91">
        <v>1.9296818268700002</v>
      </c>
      <c r="H982" s="91">
        <v>31.521294795859994</v>
      </c>
      <c r="I982" s="91">
        <v>21.199667179440002</v>
      </c>
      <c r="J982" s="91">
        <v>0</v>
      </c>
      <c r="K982" s="91">
        <v>0.33945304771999996</v>
      </c>
      <c r="L982" s="91">
        <v>30.80267306571999</v>
      </c>
    </row>
    <row r="983" spans="1:12" x14ac:dyDescent="0.25">
      <c r="A983" s="90">
        <v>34740.749999997628</v>
      </c>
      <c r="B983" s="91">
        <v>214.47669897616998</v>
      </c>
      <c r="C983" s="91">
        <v>170.47959758439998</v>
      </c>
      <c r="D983" s="91">
        <v>0</v>
      </c>
      <c r="E983" s="91">
        <v>60.562362018489999</v>
      </c>
      <c r="F983" s="91">
        <v>72.699638727139998</v>
      </c>
      <c r="G983" s="91">
        <v>1.9058940949400001</v>
      </c>
      <c r="H983" s="91">
        <v>33.755959406920006</v>
      </c>
      <c r="I983" s="91">
        <v>21.211203495199996</v>
      </c>
      <c r="J983" s="91">
        <v>0</v>
      </c>
      <c r="K983" s="91">
        <v>0.33945304771999996</v>
      </c>
      <c r="L983" s="91">
        <v>18.088859813629998</v>
      </c>
    </row>
    <row r="984" spans="1:12" x14ac:dyDescent="0.25">
      <c r="A984" s="90">
        <v>34740.791666664292</v>
      </c>
      <c r="B984" s="91">
        <v>220.40040476973016</v>
      </c>
      <c r="C984" s="91">
        <v>164.77733555601</v>
      </c>
      <c r="D984" s="91">
        <v>0</v>
      </c>
      <c r="E984" s="91">
        <v>74.606970945210008</v>
      </c>
      <c r="F984" s="91">
        <v>50.090618649669999</v>
      </c>
      <c r="G984" s="91">
        <v>1.9065979523600001</v>
      </c>
      <c r="H984" s="91">
        <v>31.582326100769997</v>
      </c>
      <c r="I984" s="91">
        <v>21.218246991429993</v>
      </c>
      <c r="J984" s="91">
        <v>0</v>
      </c>
      <c r="K984" s="91">
        <v>0.33945304771999996</v>
      </c>
      <c r="L984" s="91">
        <v>25.535593881939995</v>
      </c>
    </row>
    <row r="985" spans="1:12" x14ac:dyDescent="0.25">
      <c r="A985" s="90">
        <v>34740.833333330957</v>
      </c>
      <c r="B985" s="91">
        <v>221.04913051277001</v>
      </c>
      <c r="C985" s="91">
        <v>156.58935754059002</v>
      </c>
      <c r="D985" s="91">
        <v>0</v>
      </c>
      <c r="E985" s="91">
        <v>69.540909647010011</v>
      </c>
      <c r="F985" s="91">
        <v>69.082248314129998</v>
      </c>
      <c r="G985" s="91">
        <v>1.9027368683800001</v>
      </c>
      <c r="H985" s="91">
        <v>36.933254546210001</v>
      </c>
      <c r="I985" s="91">
        <v>21.189603159629989</v>
      </c>
      <c r="J985" s="91">
        <v>0</v>
      </c>
      <c r="K985" s="91">
        <v>0.33945304771999996</v>
      </c>
      <c r="L985" s="91">
        <v>20.759535552650011</v>
      </c>
    </row>
    <row r="986" spans="1:12" x14ac:dyDescent="0.25">
      <c r="A986" s="90">
        <v>34740.874999997621</v>
      </c>
      <c r="B986" s="91">
        <v>219.04756344863</v>
      </c>
      <c r="C986" s="91">
        <v>142.90822651215001</v>
      </c>
      <c r="D986" s="91">
        <v>0</v>
      </c>
      <c r="E986" s="91">
        <v>62.964714870980004</v>
      </c>
      <c r="F986" s="91">
        <v>78.857366019659992</v>
      </c>
      <c r="G986" s="91">
        <v>1.9032798371299999</v>
      </c>
      <c r="H986" s="91">
        <v>35.922019203209992</v>
      </c>
      <c r="I986" s="91">
        <v>21.052632139749996</v>
      </c>
      <c r="J986" s="91">
        <v>0</v>
      </c>
      <c r="K986" s="91">
        <v>0.33945304771999996</v>
      </c>
      <c r="L986" s="91">
        <v>38.316973734339996</v>
      </c>
    </row>
    <row r="987" spans="1:12" x14ac:dyDescent="0.25">
      <c r="A987" s="90">
        <v>34740.916666664285</v>
      </c>
      <c r="B987" s="91">
        <v>221.75131228157997</v>
      </c>
      <c r="C987" s="91">
        <v>139.37822108796001</v>
      </c>
      <c r="D987" s="91">
        <v>0</v>
      </c>
      <c r="E987" s="91">
        <v>70.148039986079993</v>
      </c>
      <c r="F987" s="91">
        <v>78.765130718769996</v>
      </c>
      <c r="G987" s="91">
        <v>1.9044059357600001</v>
      </c>
      <c r="H987" s="91">
        <v>33.817629550470002</v>
      </c>
      <c r="I987" s="91">
        <v>20.796086783359996</v>
      </c>
      <c r="J987" s="91">
        <v>0</v>
      </c>
      <c r="K987" s="91">
        <v>0.33945304771999996</v>
      </c>
      <c r="L987" s="91">
        <v>9.9213684291400011</v>
      </c>
    </row>
    <row r="988" spans="1:12" x14ac:dyDescent="0.25">
      <c r="A988" s="90">
        <v>34740.958333330949</v>
      </c>
      <c r="B988" s="91">
        <v>219.90916475788006</v>
      </c>
      <c r="C988" s="91">
        <v>137.95962810490994</v>
      </c>
      <c r="D988" s="91">
        <v>0</v>
      </c>
      <c r="E988" s="91">
        <v>67.674480043130004</v>
      </c>
      <c r="F988" s="91">
        <v>67.900219686</v>
      </c>
      <c r="G988" s="91">
        <v>1.9044059357600001</v>
      </c>
      <c r="H988" s="91">
        <v>40.170165883809993</v>
      </c>
      <c r="I988" s="91">
        <v>20.588806951670001</v>
      </c>
      <c r="J988" s="91">
        <v>0</v>
      </c>
      <c r="K988" s="91">
        <v>0.34063354740000001</v>
      </c>
      <c r="L988" s="91">
        <v>2.57955801561</v>
      </c>
    </row>
    <row r="989" spans="1:12" x14ac:dyDescent="0.25">
      <c r="A989" s="90">
        <v>34740.999999997613</v>
      </c>
      <c r="B989" s="91">
        <v>221.67560711707</v>
      </c>
      <c r="C989" s="91">
        <v>142.13260327188993</v>
      </c>
      <c r="D989" s="91">
        <v>0</v>
      </c>
      <c r="E989" s="91">
        <v>65.393867626180011</v>
      </c>
      <c r="F989" s="91">
        <v>68.728084024579985</v>
      </c>
      <c r="G989" s="91">
        <v>1.8256371934800002</v>
      </c>
      <c r="H989" s="91">
        <v>28.415938009440008</v>
      </c>
      <c r="I989" s="91">
        <v>20.171658604679997</v>
      </c>
      <c r="J989" s="91">
        <v>0</v>
      </c>
      <c r="K989" s="91">
        <v>0.32027638144000004</v>
      </c>
      <c r="L989" s="91">
        <v>6.2638389179299994</v>
      </c>
    </row>
    <row r="990" spans="1:12" x14ac:dyDescent="0.25">
      <c r="A990" s="90">
        <v>34741.041666664278</v>
      </c>
      <c r="B990" s="91">
        <v>221.88796711359987</v>
      </c>
      <c r="C990" s="91">
        <v>141.16549561490999</v>
      </c>
      <c r="D990" s="91">
        <v>0</v>
      </c>
      <c r="E990" s="91">
        <v>70.666760919550015</v>
      </c>
      <c r="F990" s="91">
        <v>55.297427246060003</v>
      </c>
      <c r="G990" s="91">
        <v>1.8247523057900001</v>
      </c>
      <c r="H990" s="91">
        <v>28.248633811870008</v>
      </c>
      <c r="I990" s="91">
        <v>20.103366898879997</v>
      </c>
      <c r="J990" s="91">
        <v>0</v>
      </c>
      <c r="K990" s="91">
        <v>0.32027638144000004</v>
      </c>
      <c r="L990" s="91">
        <v>9.6941738467599983</v>
      </c>
    </row>
    <row r="991" spans="1:12" x14ac:dyDescent="0.25">
      <c r="A991" s="90">
        <v>34741.083333330942</v>
      </c>
      <c r="B991" s="91">
        <v>221.50525679341004</v>
      </c>
      <c r="C991" s="91">
        <v>150.08106663132003</v>
      </c>
      <c r="D991" s="91">
        <v>0</v>
      </c>
      <c r="E991" s="91">
        <v>64.95823341657001</v>
      </c>
      <c r="F991" s="91">
        <v>64.724979934629999</v>
      </c>
      <c r="G991" s="91">
        <v>1.82344517688</v>
      </c>
      <c r="H991" s="91">
        <v>25.615245872949998</v>
      </c>
      <c r="I991" s="91">
        <v>20.05958667713001</v>
      </c>
      <c r="J991" s="91">
        <v>0</v>
      </c>
      <c r="K991" s="91">
        <v>0.32027638144000004</v>
      </c>
      <c r="L991" s="91">
        <v>7.7206994991399993</v>
      </c>
    </row>
    <row r="992" spans="1:12" x14ac:dyDescent="0.25">
      <c r="A992" s="90">
        <v>34741.124999997606</v>
      </c>
      <c r="B992" s="91">
        <v>220.07777102353</v>
      </c>
      <c r="C992" s="91">
        <v>158.48922445976001</v>
      </c>
      <c r="D992" s="91">
        <v>0</v>
      </c>
      <c r="E992" s="91">
        <v>60.866102073890005</v>
      </c>
      <c r="F992" s="91">
        <v>38.024002514289997</v>
      </c>
      <c r="G992" s="91">
        <v>1.8206097276600002</v>
      </c>
      <c r="H992" s="91">
        <v>23.886139406740007</v>
      </c>
      <c r="I992" s="91">
        <v>20.043441095569996</v>
      </c>
      <c r="J992" s="91">
        <v>0</v>
      </c>
      <c r="K992" s="91">
        <v>0.32027638144000004</v>
      </c>
      <c r="L992" s="91">
        <v>2.3333077900000001</v>
      </c>
    </row>
    <row r="993" spans="1:12" x14ac:dyDescent="0.25">
      <c r="A993" s="90">
        <v>34741.16666666427</v>
      </c>
      <c r="B993" s="91">
        <v>218.87973192936994</v>
      </c>
      <c r="C993" s="91">
        <v>150.24845342492</v>
      </c>
      <c r="D993" s="91">
        <v>0</v>
      </c>
      <c r="E993" s="91">
        <v>50.260355938510003</v>
      </c>
      <c r="F993" s="91">
        <v>27.918766330660002</v>
      </c>
      <c r="G993" s="91">
        <v>1.8166279161400001</v>
      </c>
      <c r="H993" s="91">
        <v>25.053861414889994</v>
      </c>
      <c r="I993" s="91">
        <v>20.033469799129996</v>
      </c>
      <c r="J993" s="91">
        <v>0</v>
      </c>
      <c r="K993" s="91">
        <v>0.27909923736000003</v>
      </c>
      <c r="L993" s="91">
        <v>1.1989178443399999</v>
      </c>
    </row>
    <row r="994" spans="1:12" x14ac:dyDescent="0.25">
      <c r="A994" s="90">
        <v>34741.208333330935</v>
      </c>
      <c r="B994" s="91">
        <v>215.00038629025005</v>
      </c>
      <c r="C994" s="91">
        <v>148.82234892027995</v>
      </c>
      <c r="D994" s="91">
        <v>8.1262645880000012E-2</v>
      </c>
      <c r="E994" s="91">
        <v>44.410003108950008</v>
      </c>
      <c r="F994" s="91">
        <v>25.038062127870003</v>
      </c>
      <c r="G994" s="91">
        <v>1.81208311634</v>
      </c>
      <c r="H994" s="91">
        <v>20.391177250279998</v>
      </c>
      <c r="I994" s="91">
        <v>20.022487089379997</v>
      </c>
      <c r="J994" s="91">
        <v>0</v>
      </c>
      <c r="K994" s="91">
        <v>0.22037686992999997</v>
      </c>
      <c r="L994" s="91">
        <v>2.20515659433</v>
      </c>
    </row>
    <row r="995" spans="1:12" x14ac:dyDescent="0.25">
      <c r="A995" s="90">
        <v>34741.249999997599</v>
      </c>
      <c r="B995" s="91">
        <v>217.63253947592003</v>
      </c>
      <c r="C995" s="91">
        <v>146.75172053462003</v>
      </c>
      <c r="D995" s="91">
        <v>2.6136762356699998</v>
      </c>
      <c r="E995" s="91">
        <v>40.715628423509997</v>
      </c>
      <c r="F995" s="91">
        <v>22.147330997780003</v>
      </c>
      <c r="G995" s="91">
        <v>1.8092475450500001</v>
      </c>
      <c r="H995" s="91">
        <v>22.13504685677</v>
      </c>
      <c r="I995" s="91">
        <v>20.244148113159998</v>
      </c>
      <c r="J995" s="91">
        <v>0</v>
      </c>
      <c r="K995" s="91">
        <v>0.27909923736000003</v>
      </c>
      <c r="L995" s="91">
        <v>0.55436804060000011</v>
      </c>
    </row>
    <row r="996" spans="1:12" x14ac:dyDescent="0.25">
      <c r="A996" s="90">
        <v>34741.291666664263</v>
      </c>
      <c r="B996" s="91">
        <v>220.09988175095006</v>
      </c>
      <c r="C996" s="91">
        <v>149.2088259211001</v>
      </c>
      <c r="D996" s="91">
        <v>24.434426551209999</v>
      </c>
      <c r="E996" s="91">
        <v>50.933342699780006</v>
      </c>
      <c r="F996" s="91">
        <v>21.0162532951</v>
      </c>
      <c r="G996" s="91">
        <v>1.8074376085200001</v>
      </c>
      <c r="H996" s="91">
        <v>20.374938690520004</v>
      </c>
      <c r="I996" s="91">
        <v>20.551054479079998</v>
      </c>
      <c r="J996" s="91">
        <v>0</v>
      </c>
      <c r="K996" s="91">
        <v>0.27224498373</v>
      </c>
      <c r="L996" s="91">
        <v>4.6060120398700004</v>
      </c>
    </row>
    <row r="997" spans="1:12" x14ac:dyDescent="0.25">
      <c r="A997" s="90">
        <v>34741.333333330927</v>
      </c>
      <c r="B997" s="91">
        <v>211.77809898781982</v>
      </c>
      <c r="C997" s="91">
        <v>153.26099460310999</v>
      </c>
      <c r="D997" s="91">
        <v>97.591290222140017</v>
      </c>
      <c r="E997" s="91">
        <v>39.967778224020002</v>
      </c>
      <c r="F997" s="91">
        <v>20.211334533010003</v>
      </c>
      <c r="G997" s="91">
        <v>1.8489605577400001</v>
      </c>
      <c r="H997" s="91">
        <v>12.423520708289999</v>
      </c>
      <c r="I997" s="91">
        <v>20.523779953720002</v>
      </c>
      <c r="J997" s="91">
        <v>0</v>
      </c>
      <c r="K997" s="91">
        <v>0.24362608837999999</v>
      </c>
      <c r="L997" s="91">
        <v>0.30000821046999998</v>
      </c>
    </row>
    <row r="998" spans="1:12" x14ac:dyDescent="0.25">
      <c r="A998" s="90">
        <v>34741.374999997592</v>
      </c>
      <c r="B998" s="91">
        <v>199.36249077344999</v>
      </c>
      <c r="C998" s="91">
        <v>162.82934836012004</v>
      </c>
      <c r="D998" s="91">
        <v>179.08953737460996</v>
      </c>
      <c r="E998" s="91">
        <v>27.547779705400004</v>
      </c>
      <c r="F998" s="91">
        <v>18.955066666800001</v>
      </c>
      <c r="G998" s="91">
        <v>1.85091124134</v>
      </c>
      <c r="H998" s="91">
        <v>7.8739535645100007</v>
      </c>
      <c r="I998" s="91">
        <v>19.749449299050006</v>
      </c>
      <c r="J998" s="91">
        <v>0</v>
      </c>
      <c r="K998" s="91">
        <v>0.19722608937</v>
      </c>
      <c r="L998" s="91">
        <v>0.21590751801999999</v>
      </c>
    </row>
    <row r="999" spans="1:12" x14ac:dyDescent="0.25">
      <c r="A999" s="90">
        <v>34741.416666664256</v>
      </c>
      <c r="B999" s="91">
        <v>185.87969052217997</v>
      </c>
      <c r="C999" s="91">
        <v>177.96881603002996</v>
      </c>
      <c r="D999" s="91">
        <v>238.85257161292003</v>
      </c>
      <c r="E999" s="91">
        <v>26.01618968631</v>
      </c>
      <c r="F999" s="91">
        <v>20.967192396550001</v>
      </c>
      <c r="G999" s="91">
        <v>1.8540886095</v>
      </c>
      <c r="H999" s="91">
        <v>8.6482278420100034</v>
      </c>
      <c r="I999" s="91">
        <v>20.54335408406001</v>
      </c>
      <c r="J999" s="91">
        <v>0</v>
      </c>
      <c r="K999" s="91">
        <v>0.19722608937</v>
      </c>
      <c r="L999" s="91">
        <v>0.13384675029999998</v>
      </c>
    </row>
    <row r="1000" spans="1:12" x14ac:dyDescent="0.25">
      <c r="A1000" s="90">
        <v>34741.45833333092</v>
      </c>
      <c r="B1000" s="91">
        <v>173.06030559889012</v>
      </c>
      <c r="C1000" s="91">
        <v>187.46393473638997</v>
      </c>
      <c r="D1000" s="91">
        <v>281.83422027955999</v>
      </c>
      <c r="E1000" s="91">
        <v>24.246667286170002</v>
      </c>
      <c r="F1000" s="91">
        <v>23.215196898810003</v>
      </c>
      <c r="G1000" s="91">
        <v>1.85738658313</v>
      </c>
      <c r="H1000" s="91">
        <v>6.5656294752499997</v>
      </c>
      <c r="I1000" s="91">
        <v>20.259607554719999</v>
      </c>
      <c r="J1000" s="91">
        <v>0</v>
      </c>
      <c r="K1000" s="91">
        <v>0.19722608937</v>
      </c>
      <c r="L1000" s="91">
        <v>0.16629231421999999</v>
      </c>
    </row>
    <row r="1001" spans="1:12" x14ac:dyDescent="0.25">
      <c r="A1001" s="90">
        <v>34741.499999997584</v>
      </c>
      <c r="B1001" s="91">
        <v>197.02928602102998</v>
      </c>
      <c r="C1001" s="91">
        <v>191.29437905303996</v>
      </c>
      <c r="D1001" s="91">
        <v>260.73817510947987</v>
      </c>
      <c r="E1001" s="91">
        <v>27.095111244439998</v>
      </c>
      <c r="F1001" s="91">
        <v>24.178784221080001</v>
      </c>
      <c r="G1001" s="91">
        <v>1.8606042345</v>
      </c>
      <c r="H1001" s="91">
        <v>7.7863228975599998</v>
      </c>
      <c r="I1001" s="91">
        <v>19.075378734170005</v>
      </c>
      <c r="J1001" s="91">
        <v>0</v>
      </c>
      <c r="K1001" s="91">
        <v>0.19722608937</v>
      </c>
      <c r="L1001" s="91">
        <v>2.4492689530600003</v>
      </c>
    </row>
    <row r="1002" spans="1:12" x14ac:dyDescent="0.25">
      <c r="A1002" s="90">
        <v>34741.541666664249</v>
      </c>
      <c r="B1002" s="91">
        <v>187.71996590086999</v>
      </c>
      <c r="C1002" s="91">
        <v>202.39152732220995</v>
      </c>
      <c r="D1002" s="91">
        <v>235.92594787557005</v>
      </c>
      <c r="E1002" s="91">
        <v>15.62503836248</v>
      </c>
      <c r="F1002" s="91">
        <v>25.974650504500001</v>
      </c>
      <c r="G1002" s="91">
        <v>1.86096617298</v>
      </c>
      <c r="H1002" s="91">
        <v>9.0726851721399999</v>
      </c>
      <c r="I1002" s="91">
        <v>20.155334301780002</v>
      </c>
      <c r="J1002" s="91">
        <v>0</v>
      </c>
      <c r="K1002" s="91">
        <v>0.19722608937</v>
      </c>
      <c r="L1002" s="91">
        <v>0.36146802174999998</v>
      </c>
    </row>
    <row r="1003" spans="1:12" x14ac:dyDescent="0.25">
      <c r="A1003" s="90">
        <v>34741.583333330913</v>
      </c>
      <c r="B1003" s="91">
        <v>198.85393714489004</v>
      </c>
      <c r="C1003" s="91">
        <v>195.11504630044001</v>
      </c>
      <c r="D1003" s="91">
        <v>191.17530654918997</v>
      </c>
      <c r="E1003" s="91">
        <v>21.31098899313</v>
      </c>
      <c r="F1003" s="91">
        <v>24.847829213450002</v>
      </c>
      <c r="G1003" s="91">
        <v>1.8630174425100001</v>
      </c>
      <c r="H1003" s="91">
        <v>6.9662055693199996</v>
      </c>
      <c r="I1003" s="91">
        <v>19.20711676526</v>
      </c>
      <c r="J1003" s="91">
        <v>0</v>
      </c>
      <c r="K1003" s="91">
        <v>0.19722608937</v>
      </c>
      <c r="L1003" s="91">
        <v>2.4519901373900002</v>
      </c>
    </row>
    <row r="1004" spans="1:12" x14ac:dyDescent="0.25">
      <c r="A1004" s="90">
        <v>34741.624999997577</v>
      </c>
      <c r="B1004" s="91">
        <v>220.54632822240009</v>
      </c>
      <c r="C1004" s="91">
        <v>223.36913129986999</v>
      </c>
      <c r="D1004" s="91">
        <v>127.20785435455001</v>
      </c>
      <c r="E1004" s="91">
        <v>34.135802138219994</v>
      </c>
      <c r="F1004" s="91">
        <v>27.121993166260005</v>
      </c>
      <c r="G1004" s="91">
        <v>1.8630576036399999</v>
      </c>
      <c r="H1004" s="91">
        <v>11.48823100003</v>
      </c>
      <c r="I1004" s="91">
        <v>19.553384556010002</v>
      </c>
      <c r="J1004" s="91">
        <v>0</v>
      </c>
      <c r="K1004" s="91">
        <v>0.19722608937</v>
      </c>
      <c r="L1004" s="91">
        <v>9.8167626390900011</v>
      </c>
    </row>
    <row r="1005" spans="1:12" x14ac:dyDescent="0.25">
      <c r="A1005" s="90">
        <v>34741.666666664241</v>
      </c>
      <c r="B1005" s="91">
        <v>248.49377038687993</v>
      </c>
      <c r="C1005" s="91">
        <v>233.02038559106995</v>
      </c>
      <c r="D1005" s="91">
        <v>64.014790692809996</v>
      </c>
      <c r="E1005" s="91">
        <v>39.172246190080003</v>
      </c>
      <c r="F1005" s="91">
        <v>28.855066666800003</v>
      </c>
      <c r="G1005" s="91">
        <v>1.8623738878200002</v>
      </c>
      <c r="H1005" s="91">
        <v>21.063647520560004</v>
      </c>
      <c r="I1005" s="91">
        <v>20.391713292969989</v>
      </c>
      <c r="J1005" s="91">
        <v>0</v>
      </c>
      <c r="K1005" s="91">
        <v>0.27224498373</v>
      </c>
      <c r="L1005" s="91">
        <v>4.8319968403100004</v>
      </c>
    </row>
    <row r="1006" spans="1:12" x14ac:dyDescent="0.25">
      <c r="A1006" s="90">
        <v>34741.708333330906</v>
      </c>
      <c r="B1006" s="91">
        <v>251.63590300150008</v>
      </c>
      <c r="C1006" s="91">
        <v>231.94457312035999</v>
      </c>
      <c r="D1006" s="91">
        <v>17.981413564410001</v>
      </c>
      <c r="E1006" s="91">
        <v>44.611485946800009</v>
      </c>
      <c r="F1006" s="91">
        <v>27.661182071090003</v>
      </c>
      <c r="G1006" s="91">
        <v>1.86265538196</v>
      </c>
      <c r="H1006" s="91">
        <v>17.6086813095</v>
      </c>
      <c r="I1006" s="91">
        <v>20.224215917520006</v>
      </c>
      <c r="J1006" s="91">
        <v>0</v>
      </c>
      <c r="K1006" s="91">
        <v>0.27224498373</v>
      </c>
      <c r="L1006" s="91">
        <v>3.9873730811399994</v>
      </c>
    </row>
    <row r="1007" spans="1:12" x14ac:dyDescent="0.25">
      <c r="A1007" s="90">
        <v>34741.74999999757</v>
      </c>
      <c r="B1007" s="91">
        <v>257.63871065353004</v>
      </c>
      <c r="C1007" s="91">
        <v>230.26314739687999</v>
      </c>
      <c r="D1007" s="91">
        <v>0</v>
      </c>
      <c r="E1007" s="91">
        <v>38.576226688990005</v>
      </c>
      <c r="F1007" s="91">
        <v>26.184321175939999</v>
      </c>
      <c r="G1007" s="91">
        <v>1.8623738878200002</v>
      </c>
      <c r="H1007" s="91">
        <v>18.203756058930001</v>
      </c>
      <c r="I1007" s="91">
        <v>20.294511079550009</v>
      </c>
      <c r="J1007" s="91">
        <v>0</v>
      </c>
      <c r="K1007" s="91">
        <v>0.31342212781000001</v>
      </c>
      <c r="L1007" s="91">
        <v>11.646168335789998</v>
      </c>
    </row>
    <row r="1008" spans="1:12" x14ac:dyDescent="0.25">
      <c r="A1008" s="90">
        <v>34741.791666664234</v>
      </c>
      <c r="B1008" s="91">
        <v>266.10438661578019</v>
      </c>
      <c r="C1008" s="91">
        <v>226.58359835223999</v>
      </c>
      <c r="D1008" s="91">
        <v>0</v>
      </c>
      <c r="E1008" s="91">
        <v>47.962551738120013</v>
      </c>
      <c r="F1008" s="91">
        <v>26.29763901011</v>
      </c>
      <c r="G1008" s="91">
        <v>1.8632587755200001</v>
      </c>
      <c r="H1008" s="91">
        <v>18.280171962649998</v>
      </c>
      <c r="I1008" s="91">
        <v>20.316201163429991</v>
      </c>
      <c r="J1008" s="91">
        <v>0</v>
      </c>
      <c r="K1008" s="91">
        <v>0.31342212781000001</v>
      </c>
      <c r="L1008" s="91">
        <v>8.0150656166999994</v>
      </c>
    </row>
    <row r="1009" spans="1:12" x14ac:dyDescent="0.25">
      <c r="A1009" s="90">
        <v>34741.833333330898</v>
      </c>
      <c r="B1009" s="91">
        <v>276.09933823926002</v>
      </c>
      <c r="C1009" s="91">
        <v>231.40953207151998</v>
      </c>
      <c r="D1009" s="91">
        <v>0</v>
      </c>
      <c r="E1009" s="91">
        <v>41.295672790880005</v>
      </c>
      <c r="F1009" s="91">
        <v>26.854732411899999</v>
      </c>
      <c r="G1009" s="91">
        <v>1.8653300645799999</v>
      </c>
      <c r="H1009" s="91">
        <v>17.582466326400002</v>
      </c>
      <c r="I1009" s="91">
        <v>20.538787881559998</v>
      </c>
      <c r="J1009" s="91">
        <v>0</v>
      </c>
      <c r="K1009" s="91">
        <v>0.31342212781000001</v>
      </c>
      <c r="L1009" s="91">
        <v>8.9673666884500012</v>
      </c>
    </row>
    <row r="1010" spans="1:12" x14ac:dyDescent="0.25">
      <c r="A1010" s="90">
        <v>34741.874999997563</v>
      </c>
      <c r="B1010" s="91">
        <v>264.08823274752996</v>
      </c>
      <c r="C1010" s="91">
        <v>224.99182380138001</v>
      </c>
      <c r="D1010" s="91">
        <v>0</v>
      </c>
      <c r="E1010" s="91">
        <v>38.350118940580003</v>
      </c>
      <c r="F1010" s="91">
        <v>22.547885996780003</v>
      </c>
      <c r="G1010" s="91">
        <v>1.8663958604799999</v>
      </c>
      <c r="H1010" s="91">
        <v>17.988226134950001</v>
      </c>
      <c r="I1010" s="91">
        <v>20.193262047120001</v>
      </c>
      <c r="J1010" s="91">
        <v>0</v>
      </c>
      <c r="K1010" s="91">
        <v>0.31342212781000001</v>
      </c>
      <c r="L1010" s="91">
        <v>5.6882908715099996</v>
      </c>
    </row>
    <row r="1011" spans="1:12" x14ac:dyDescent="0.25">
      <c r="A1011" s="90">
        <v>34741.916666664227</v>
      </c>
      <c r="B1011" s="91">
        <v>264.58140850411002</v>
      </c>
      <c r="C1011" s="91">
        <v>229.48392576773998</v>
      </c>
      <c r="D1011" s="91">
        <v>0</v>
      </c>
      <c r="E1011" s="91">
        <v>33.466455852319996</v>
      </c>
      <c r="F1011" s="91">
        <v>21.164206833170002</v>
      </c>
      <c r="G1011" s="91">
        <v>1.86806504993</v>
      </c>
      <c r="H1011" s="91">
        <v>17.328906942749995</v>
      </c>
      <c r="I1011" s="91">
        <v>20.318524785460003</v>
      </c>
      <c r="J1011" s="91">
        <v>0</v>
      </c>
      <c r="K1011" s="91">
        <v>0.31342212781000001</v>
      </c>
      <c r="L1011" s="91">
        <v>1.07628994146</v>
      </c>
    </row>
    <row r="1012" spans="1:12" x14ac:dyDescent="0.25">
      <c r="A1012" s="90">
        <v>34741.958333330891</v>
      </c>
      <c r="B1012" s="91">
        <v>265.48709152490989</v>
      </c>
      <c r="C1012" s="91">
        <v>235.28367112285997</v>
      </c>
      <c r="D1012" s="91">
        <v>0</v>
      </c>
      <c r="E1012" s="91">
        <v>31.461642709550006</v>
      </c>
      <c r="F1012" s="91">
        <v>18.955066666800001</v>
      </c>
      <c r="G1012" s="91">
        <v>1.8686683214100002</v>
      </c>
      <c r="H1012" s="91">
        <v>16.804418738920003</v>
      </c>
      <c r="I1012" s="91">
        <v>19.967516488610002</v>
      </c>
      <c r="J1012" s="91">
        <v>0</v>
      </c>
      <c r="K1012" s="91">
        <v>0.29259928501000004</v>
      </c>
      <c r="L1012" s="91">
        <v>1.1842011981199998</v>
      </c>
    </row>
    <row r="1013" spans="1:12" x14ac:dyDescent="0.25">
      <c r="A1013" s="90">
        <v>34741.999999997555</v>
      </c>
      <c r="B1013" s="91">
        <v>283.05572764615999</v>
      </c>
      <c r="C1013" s="91">
        <v>250.68740050876008</v>
      </c>
      <c r="D1013" s="91">
        <v>0</v>
      </c>
      <c r="E1013" s="91">
        <v>57.341111061349991</v>
      </c>
      <c r="F1013" s="91">
        <v>19.33735995847</v>
      </c>
      <c r="G1013" s="91">
        <v>1.8657322862600001</v>
      </c>
      <c r="H1013" s="91">
        <v>31.775338772000005</v>
      </c>
      <c r="I1013" s="91">
        <v>20.213608621669998</v>
      </c>
      <c r="J1013" s="91">
        <v>0</v>
      </c>
      <c r="K1013" s="91">
        <v>0.33377642909000005</v>
      </c>
      <c r="L1013" s="91">
        <v>14.58640127772</v>
      </c>
    </row>
    <row r="1014" spans="1:12" x14ac:dyDescent="0.25">
      <c r="A1014" s="90">
        <v>34742.04166666422</v>
      </c>
      <c r="B1014" s="91">
        <v>280.6404637550599</v>
      </c>
      <c r="C1014" s="91">
        <v>257.48141672550986</v>
      </c>
      <c r="D1014" s="91">
        <v>0</v>
      </c>
      <c r="E1014" s="91">
        <v>33.167072419269999</v>
      </c>
      <c r="F1014" s="91">
        <v>18.955066666800001</v>
      </c>
      <c r="G1014" s="91">
        <v>1.8664763048100002</v>
      </c>
      <c r="H1014" s="91">
        <v>25.514637998520005</v>
      </c>
      <c r="I1014" s="91">
        <v>20.173971990240005</v>
      </c>
      <c r="J1014" s="91">
        <v>0</v>
      </c>
      <c r="K1014" s="91">
        <v>0.33377642909000005</v>
      </c>
      <c r="L1014" s="91">
        <v>4.0723163585400002</v>
      </c>
    </row>
    <row r="1015" spans="1:12" x14ac:dyDescent="0.25">
      <c r="A1015" s="90">
        <v>34742.083333330884</v>
      </c>
      <c r="B1015" s="91">
        <v>282.2032697402397</v>
      </c>
      <c r="C1015" s="91">
        <v>254.24475035595009</v>
      </c>
      <c r="D1015" s="91">
        <v>0</v>
      </c>
      <c r="E1015" s="91">
        <v>53.972677753349998</v>
      </c>
      <c r="F1015" s="91">
        <v>18.955066666800001</v>
      </c>
      <c r="G1015" s="91">
        <v>1.8668785264900001</v>
      </c>
      <c r="H1015" s="91">
        <v>20.953244551499999</v>
      </c>
      <c r="I1015" s="91">
        <v>20.037620411260008</v>
      </c>
      <c r="J1015" s="91">
        <v>0</v>
      </c>
      <c r="K1015" s="91">
        <v>0.29259928501000004</v>
      </c>
      <c r="L1015" s="91">
        <v>0.16358750889999998</v>
      </c>
    </row>
    <row r="1016" spans="1:12" x14ac:dyDescent="0.25">
      <c r="A1016" s="90">
        <v>34742.124999997548</v>
      </c>
      <c r="B1016" s="91">
        <v>274.36220574994002</v>
      </c>
      <c r="C1016" s="91">
        <v>253.88622440284016</v>
      </c>
      <c r="D1016" s="91">
        <v>0</v>
      </c>
      <c r="E1016" s="91">
        <v>36.429439061990003</v>
      </c>
      <c r="F1016" s="91">
        <v>18.955066666800001</v>
      </c>
      <c r="G1016" s="91">
        <v>1.8659936388</v>
      </c>
      <c r="H1016" s="91">
        <v>30.577929387400001</v>
      </c>
      <c r="I1016" s="91">
        <v>20.015795637149996</v>
      </c>
      <c r="J1016" s="91">
        <v>0</v>
      </c>
      <c r="K1016" s="91">
        <v>0.29259928501000004</v>
      </c>
      <c r="L1016" s="91">
        <v>2.1490025027000002</v>
      </c>
    </row>
    <row r="1017" spans="1:12" x14ac:dyDescent="0.25">
      <c r="A1017" s="90">
        <v>34742.166666664212</v>
      </c>
      <c r="B1017" s="91">
        <v>269.56662011983985</v>
      </c>
      <c r="C1017" s="91">
        <v>257.57572790413008</v>
      </c>
      <c r="D1017" s="91">
        <v>0</v>
      </c>
      <c r="E1017" s="91">
        <v>54.834528000910005</v>
      </c>
      <c r="F1017" s="91">
        <v>18.955066666800001</v>
      </c>
      <c r="G1017" s="91">
        <v>1.8641636827400001</v>
      </c>
      <c r="H1017" s="91">
        <v>19.466532730300003</v>
      </c>
      <c r="I1017" s="91">
        <v>19.768244898960006</v>
      </c>
      <c r="J1017" s="91">
        <v>0</v>
      </c>
      <c r="K1017" s="91">
        <v>0.29259928501000004</v>
      </c>
      <c r="L1017" s="91">
        <v>1.7650746371600003</v>
      </c>
    </row>
    <row r="1018" spans="1:12" x14ac:dyDescent="0.25">
      <c r="A1018" s="90">
        <v>34742.208333330876</v>
      </c>
      <c r="B1018" s="91">
        <v>261.3532795625099</v>
      </c>
      <c r="C1018" s="91">
        <v>256.13632298704005</v>
      </c>
      <c r="D1018" s="91">
        <v>8.4008666209999999E-2</v>
      </c>
      <c r="E1018" s="91">
        <v>57.810982877379999</v>
      </c>
      <c r="F1018" s="91">
        <v>18.955066666800001</v>
      </c>
      <c r="G1018" s="91">
        <v>1.86261522083</v>
      </c>
      <c r="H1018" s="91">
        <v>19.736265917450002</v>
      </c>
      <c r="I1018" s="91">
        <v>19.824972434919992</v>
      </c>
      <c r="J1018" s="91">
        <v>0</v>
      </c>
      <c r="K1018" s="91">
        <v>0.31769140746000002</v>
      </c>
      <c r="L1018" s="91">
        <v>8.2272238256300003</v>
      </c>
    </row>
    <row r="1019" spans="1:12" x14ac:dyDescent="0.25">
      <c r="A1019" s="90">
        <v>34742.249999997541</v>
      </c>
      <c r="B1019" s="91">
        <v>260.91966182610992</v>
      </c>
      <c r="C1019" s="91">
        <v>267.00918561034001</v>
      </c>
      <c r="D1019" s="91">
        <v>3.71844411996</v>
      </c>
      <c r="E1019" s="91">
        <v>57.711758088179991</v>
      </c>
      <c r="F1019" s="91">
        <v>55.773622766950005</v>
      </c>
      <c r="G1019" s="91">
        <v>1.8623738878200002</v>
      </c>
      <c r="H1019" s="91">
        <v>32.251983403040008</v>
      </c>
      <c r="I1019" s="91">
        <v>20.374012031529997</v>
      </c>
      <c r="J1019" s="91">
        <v>0</v>
      </c>
      <c r="K1019" s="91">
        <v>0.33377642909000005</v>
      </c>
      <c r="L1019" s="91">
        <v>21.532727058940001</v>
      </c>
    </row>
    <row r="1020" spans="1:12" x14ac:dyDescent="0.25">
      <c r="A1020" s="90">
        <v>34742.291666664205</v>
      </c>
      <c r="B1020" s="91">
        <v>253.75282748578999</v>
      </c>
      <c r="C1020" s="91">
        <v>268.06775757738995</v>
      </c>
      <c r="D1020" s="91">
        <v>26.746961682220011</v>
      </c>
      <c r="E1020" s="91">
        <v>37.16105886327</v>
      </c>
      <c r="F1020" s="91">
        <v>50.117998190809999</v>
      </c>
      <c r="G1020" s="91">
        <v>1.86661705188</v>
      </c>
      <c r="H1020" s="91">
        <v>27.985576708010008</v>
      </c>
      <c r="I1020" s="91">
        <v>20.599470599519996</v>
      </c>
      <c r="J1020" s="91">
        <v>0</v>
      </c>
      <c r="K1020" s="91">
        <v>0.29735923697</v>
      </c>
      <c r="L1020" s="91">
        <v>20.168936599849999</v>
      </c>
    </row>
    <row r="1021" spans="1:12" x14ac:dyDescent="0.25">
      <c r="A1021" s="90">
        <v>34742.333333330869</v>
      </c>
      <c r="B1021" s="91">
        <v>242.69290786833997</v>
      </c>
      <c r="C1021" s="91">
        <v>265.08355011825995</v>
      </c>
      <c r="D1021" s="91">
        <v>98.523106661440011</v>
      </c>
      <c r="E1021" s="91">
        <v>50.326776630270004</v>
      </c>
      <c r="F1021" s="91">
        <v>29.01640142211</v>
      </c>
      <c r="G1021" s="91">
        <v>1.8664763048100002</v>
      </c>
      <c r="H1021" s="91">
        <v>27.365102034500001</v>
      </c>
      <c r="I1021" s="91">
        <v>20.452199667630008</v>
      </c>
      <c r="J1021" s="91">
        <v>0</v>
      </c>
      <c r="K1021" s="91">
        <v>0.29735923697</v>
      </c>
      <c r="L1021" s="91">
        <v>15.416255426750002</v>
      </c>
    </row>
    <row r="1022" spans="1:12" x14ac:dyDescent="0.25">
      <c r="A1022" s="90">
        <v>34742.374999997533</v>
      </c>
      <c r="B1022" s="91">
        <v>244.00458759705998</v>
      </c>
      <c r="C1022" s="91">
        <v>272.41465126125001</v>
      </c>
      <c r="D1022" s="91">
        <v>190.2348242598101</v>
      </c>
      <c r="E1022" s="91">
        <v>35.714237856350003</v>
      </c>
      <c r="F1022" s="91">
        <v>31.889180135620002</v>
      </c>
      <c r="G1022" s="91">
        <v>1.8695933702400001</v>
      </c>
      <c r="H1022" s="91">
        <v>28.931339139400002</v>
      </c>
      <c r="I1022" s="91">
        <v>20.59889079693</v>
      </c>
      <c r="J1022" s="91">
        <v>0</v>
      </c>
      <c r="K1022" s="91">
        <v>0.29735923697</v>
      </c>
      <c r="L1022" s="91">
        <v>2.3403728817200005</v>
      </c>
    </row>
    <row r="1023" spans="1:12" x14ac:dyDescent="0.25">
      <c r="A1023" s="90">
        <v>34742.416666664198</v>
      </c>
      <c r="B1023" s="91">
        <v>248.98180561358004</v>
      </c>
      <c r="C1023" s="91">
        <v>274.47437625916984</v>
      </c>
      <c r="D1023" s="91">
        <v>263.09343829389002</v>
      </c>
      <c r="E1023" s="91">
        <v>39.80361098841</v>
      </c>
      <c r="F1023" s="91">
        <v>18.955066666800001</v>
      </c>
      <c r="G1023" s="91">
        <v>1.87337400989</v>
      </c>
      <c r="H1023" s="91">
        <v>28.564352998160004</v>
      </c>
      <c r="I1023" s="91">
        <v>20.592769736890006</v>
      </c>
      <c r="J1023" s="91">
        <v>0</v>
      </c>
      <c r="K1023" s="91">
        <v>0.29735923697</v>
      </c>
      <c r="L1023" s="91">
        <v>7.8154028392999999</v>
      </c>
    </row>
    <row r="1024" spans="1:12" x14ac:dyDescent="0.25">
      <c r="A1024" s="90">
        <v>34742.458333330862</v>
      </c>
      <c r="B1024" s="91">
        <v>255.47562276075996</v>
      </c>
      <c r="C1024" s="91">
        <v>266.48122033981997</v>
      </c>
      <c r="D1024" s="91">
        <v>280.18820862254012</v>
      </c>
      <c r="E1024" s="91">
        <v>19.199768699849997</v>
      </c>
      <c r="F1024" s="91">
        <v>18.955066666800001</v>
      </c>
      <c r="G1024" s="91">
        <v>1.8784216173100001</v>
      </c>
      <c r="H1024" s="91">
        <v>28.307806919790004</v>
      </c>
      <c r="I1024" s="91">
        <v>20.314502180360009</v>
      </c>
      <c r="J1024" s="91">
        <v>0</v>
      </c>
      <c r="K1024" s="91">
        <v>0.29708423696000003</v>
      </c>
      <c r="L1024" s="91">
        <v>5.3037379861199998</v>
      </c>
    </row>
    <row r="1025" spans="1:12" x14ac:dyDescent="0.25">
      <c r="A1025" s="90">
        <v>34742.499999997526</v>
      </c>
      <c r="B1025" s="91">
        <v>259.61569848773001</v>
      </c>
      <c r="C1025" s="91">
        <v>268.72431188089001</v>
      </c>
      <c r="D1025" s="91">
        <v>286.51442454303992</v>
      </c>
      <c r="E1025" s="91">
        <v>38.166989116860002</v>
      </c>
      <c r="F1025" s="91">
        <v>18.889016610220001</v>
      </c>
      <c r="G1025" s="91">
        <v>1.8813777940700001</v>
      </c>
      <c r="H1025" s="91">
        <v>14.262184187519999</v>
      </c>
      <c r="I1025" s="91">
        <v>20.320891943630006</v>
      </c>
      <c r="J1025" s="91">
        <v>0</v>
      </c>
      <c r="K1025" s="91">
        <v>0.29708423696000003</v>
      </c>
      <c r="L1025" s="91">
        <v>0.18126762239999999</v>
      </c>
    </row>
    <row r="1026" spans="1:12" x14ac:dyDescent="0.25">
      <c r="A1026" s="90">
        <v>34742.54166666419</v>
      </c>
      <c r="B1026" s="91">
        <v>261.21733837909994</v>
      </c>
      <c r="C1026" s="91">
        <v>263.58439288353003</v>
      </c>
      <c r="D1026" s="91">
        <v>275.52968141851994</v>
      </c>
      <c r="E1026" s="91">
        <v>26.476980192480006</v>
      </c>
      <c r="F1026" s="91">
        <v>18.786187552440001</v>
      </c>
      <c r="G1026" s="91">
        <v>1.90120628528</v>
      </c>
      <c r="H1026" s="91">
        <v>28.707008684439998</v>
      </c>
      <c r="I1026" s="91">
        <v>20.307081118380001</v>
      </c>
      <c r="J1026" s="91">
        <v>0</v>
      </c>
      <c r="K1026" s="91">
        <v>0.29708423696000003</v>
      </c>
      <c r="L1026" s="91">
        <v>0.34716830237000001</v>
      </c>
    </row>
    <row r="1027" spans="1:12" x14ac:dyDescent="0.25">
      <c r="A1027" s="90">
        <v>34742.583333330855</v>
      </c>
      <c r="B1027" s="91">
        <v>265.73051051636997</v>
      </c>
      <c r="C1027" s="91">
        <v>279.09477027467005</v>
      </c>
      <c r="D1027" s="91">
        <v>241.18715981886001</v>
      </c>
      <c r="E1027" s="91">
        <v>33.862388709119998</v>
      </c>
      <c r="F1027" s="91">
        <v>18.000906996379999</v>
      </c>
      <c r="G1027" s="91">
        <v>1.9020508897700001</v>
      </c>
      <c r="H1027" s="91">
        <v>28.917696388700005</v>
      </c>
      <c r="I1027" s="91">
        <v>20.552350150029994</v>
      </c>
      <c r="J1027" s="91">
        <v>0</v>
      </c>
      <c r="K1027" s="91">
        <v>0.29708423696000003</v>
      </c>
      <c r="L1027" s="91">
        <v>0.13384675029999998</v>
      </c>
    </row>
    <row r="1028" spans="1:12" x14ac:dyDescent="0.25">
      <c r="A1028" s="90">
        <v>34742.624999997519</v>
      </c>
      <c r="B1028" s="91">
        <v>256.41790193084989</v>
      </c>
      <c r="C1028" s="91">
        <v>275.20880754737988</v>
      </c>
      <c r="D1028" s="91">
        <v>143.39846930056984</v>
      </c>
      <c r="E1028" s="91">
        <v>49.363982436480001</v>
      </c>
      <c r="F1028" s="91">
        <v>16.138338934309999</v>
      </c>
      <c r="G1028" s="91">
        <v>1.9015682237600002</v>
      </c>
      <c r="H1028" s="91">
        <v>20.86457930325</v>
      </c>
      <c r="I1028" s="91">
        <v>20.410913883719996</v>
      </c>
      <c r="J1028" s="91">
        <v>0</v>
      </c>
      <c r="K1028" s="91">
        <v>0.29735923697</v>
      </c>
      <c r="L1028" s="91">
        <v>5.9229133963999994</v>
      </c>
    </row>
    <row r="1029" spans="1:12" x14ac:dyDescent="0.25">
      <c r="A1029" s="90">
        <v>34742.666666664183</v>
      </c>
      <c r="B1029" s="91">
        <v>247.17838254294995</v>
      </c>
      <c r="C1029" s="91">
        <v>283.53058226239011</v>
      </c>
      <c r="D1029" s="91">
        <v>56.70391830334998</v>
      </c>
      <c r="E1029" s="91">
        <v>43.929809619940002</v>
      </c>
      <c r="F1029" s="91">
        <v>41.849110179879993</v>
      </c>
      <c r="G1029" s="91">
        <v>1.90104539661</v>
      </c>
      <c r="H1029" s="91">
        <v>38.798641331359995</v>
      </c>
      <c r="I1029" s="91">
        <v>20.638471829589996</v>
      </c>
      <c r="J1029" s="91">
        <v>0</v>
      </c>
      <c r="K1029" s="91">
        <v>0.38945304771999995</v>
      </c>
      <c r="L1029" s="91">
        <v>10.417067351289999</v>
      </c>
    </row>
    <row r="1030" spans="1:12" x14ac:dyDescent="0.25">
      <c r="A1030" s="90">
        <v>34742.708333330847</v>
      </c>
      <c r="B1030" s="91">
        <v>246.56096479662992</v>
      </c>
      <c r="C1030" s="91">
        <v>283.65798323184003</v>
      </c>
      <c r="D1030" s="91">
        <v>5.4091671123399996</v>
      </c>
      <c r="E1030" s="91">
        <v>58.026143909230001</v>
      </c>
      <c r="F1030" s="91">
        <v>52.168400000370006</v>
      </c>
      <c r="G1030" s="91">
        <v>1.900783922</v>
      </c>
      <c r="H1030" s="91">
        <v>40.839747531100002</v>
      </c>
      <c r="I1030" s="91">
        <v>20.657905933990001</v>
      </c>
      <c r="J1030" s="91">
        <v>0</v>
      </c>
      <c r="K1030" s="91">
        <v>0.38945304771999995</v>
      </c>
      <c r="L1030" s="91">
        <v>23.371709390540005</v>
      </c>
    </row>
    <row r="1031" spans="1:12" x14ac:dyDescent="0.25">
      <c r="A1031" s="90">
        <v>34742.749999997512</v>
      </c>
      <c r="B1031" s="91">
        <v>246.82580328975999</v>
      </c>
      <c r="C1031" s="91">
        <v>284.90629848957997</v>
      </c>
      <c r="D1031" s="91">
        <v>0</v>
      </c>
      <c r="E1031" s="91">
        <v>47.74234769964</v>
      </c>
      <c r="F1031" s="91">
        <v>59.925717071640001</v>
      </c>
      <c r="G1031" s="91">
        <v>1.9000197618400001</v>
      </c>
      <c r="H1031" s="91">
        <v>39.164593188009995</v>
      </c>
      <c r="I1031" s="91">
        <v>20.445351935360002</v>
      </c>
      <c r="J1031" s="91">
        <v>0</v>
      </c>
      <c r="K1031" s="91">
        <v>0.38945304771999995</v>
      </c>
      <c r="L1031" s="91">
        <v>24.690914382250003</v>
      </c>
    </row>
    <row r="1032" spans="1:12" x14ac:dyDescent="0.25">
      <c r="A1032" s="90">
        <v>34742.791666664176</v>
      </c>
      <c r="B1032" s="91">
        <v>254.11078178508004</v>
      </c>
      <c r="C1032" s="91">
        <v>289.46606035930995</v>
      </c>
      <c r="D1032" s="91">
        <v>0</v>
      </c>
      <c r="E1032" s="91">
        <v>57.628169290390005</v>
      </c>
      <c r="F1032" s="91">
        <v>35.717682568460006</v>
      </c>
      <c r="G1032" s="91">
        <v>1.90014048938</v>
      </c>
      <c r="H1032" s="91">
        <v>38.573696185990002</v>
      </c>
      <c r="I1032" s="91">
        <v>20.64828034896</v>
      </c>
      <c r="J1032" s="91">
        <v>0</v>
      </c>
      <c r="K1032" s="91">
        <v>0.38945304771999995</v>
      </c>
      <c r="L1032" s="91">
        <v>35.185878670699999</v>
      </c>
    </row>
    <row r="1033" spans="1:12" x14ac:dyDescent="0.25">
      <c r="A1033" s="90">
        <v>34742.83333333084</v>
      </c>
      <c r="B1033" s="91">
        <v>259.70408046228999</v>
      </c>
      <c r="C1033" s="91">
        <v>291.04556137176002</v>
      </c>
      <c r="D1033" s="91">
        <v>0</v>
      </c>
      <c r="E1033" s="91">
        <v>43.080982405310003</v>
      </c>
      <c r="F1033" s="91">
        <v>46.873113216359997</v>
      </c>
      <c r="G1033" s="91">
        <v>1.8921367052</v>
      </c>
      <c r="H1033" s="91">
        <v>38.556847824500004</v>
      </c>
      <c r="I1033" s="91">
        <v>20.636079824299998</v>
      </c>
      <c r="J1033" s="91">
        <v>0</v>
      </c>
      <c r="K1033" s="91">
        <v>0.38945304771999995</v>
      </c>
      <c r="L1033" s="91">
        <v>26.856727658779995</v>
      </c>
    </row>
    <row r="1034" spans="1:12" x14ac:dyDescent="0.25">
      <c r="A1034" s="90">
        <v>34742.874999997504</v>
      </c>
      <c r="B1034" s="91">
        <v>259.65890854224</v>
      </c>
      <c r="C1034" s="91">
        <v>288.16037739101995</v>
      </c>
      <c r="D1034" s="91">
        <v>0</v>
      </c>
      <c r="E1034" s="91">
        <v>53.377331086009995</v>
      </c>
      <c r="F1034" s="91">
        <v>34.642976558400001</v>
      </c>
      <c r="G1034" s="91">
        <v>1.8926393907500001</v>
      </c>
      <c r="H1034" s="91">
        <v>41.250970092599992</v>
      </c>
      <c r="I1034" s="91">
        <v>20.567446683659998</v>
      </c>
      <c r="J1034" s="91">
        <v>0</v>
      </c>
      <c r="K1034" s="91">
        <v>0.38945304771999995</v>
      </c>
      <c r="L1034" s="91">
        <v>13.664159212569999</v>
      </c>
    </row>
    <row r="1035" spans="1:12" x14ac:dyDescent="0.25">
      <c r="A1035" s="90">
        <v>34742.916666664169</v>
      </c>
      <c r="B1035" s="91">
        <v>259.17598999977992</v>
      </c>
      <c r="C1035" s="91">
        <v>284.36695026757991</v>
      </c>
      <c r="D1035" s="91">
        <v>0</v>
      </c>
      <c r="E1035" s="91">
        <v>51.261492081139991</v>
      </c>
      <c r="F1035" s="91">
        <v>45.497280705350001</v>
      </c>
      <c r="G1035" s="91">
        <v>1.8947108018800001</v>
      </c>
      <c r="H1035" s="91">
        <v>38.908290366599999</v>
      </c>
      <c r="I1035" s="91">
        <v>20.166834392080002</v>
      </c>
      <c r="J1035" s="91">
        <v>0</v>
      </c>
      <c r="K1035" s="91">
        <v>0.38945304771999995</v>
      </c>
      <c r="L1035" s="91">
        <v>5.4493035061799997</v>
      </c>
    </row>
    <row r="1036" spans="1:12" x14ac:dyDescent="0.25">
      <c r="A1036" s="90">
        <v>34742.958333330833</v>
      </c>
      <c r="B1036" s="91">
        <v>255.73019856024993</v>
      </c>
      <c r="C1036" s="91">
        <v>283.39995105722988</v>
      </c>
      <c r="D1036" s="91">
        <v>0</v>
      </c>
      <c r="E1036" s="91">
        <v>65.571289520910014</v>
      </c>
      <c r="F1036" s="91">
        <v>21.289545868000001</v>
      </c>
      <c r="G1036" s="91">
        <v>1.89601793079</v>
      </c>
      <c r="H1036" s="91">
        <v>30.638395188610001</v>
      </c>
      <c r="I1036" s="91">
        <v>20.191470546919998</v>
      </c>
      <c r="J1036" s="91">
        <v>0</v>
      </c>
      <c r="K1036" s="91">
        <v>0.33377642909000005</v>
      </c>
      <c r="L1036" s="91">
        <v>5.3884812926700008</v>
      </c>
    </row>
    <row r="1037" spans="1:12" x14ac:dyDescent="0.25">
      <c r="A1037" s="90">
        <v>34742.999999997497</v>
      </c>
      <c r="B1037" s="91">
        <v>259.12399555057004</v>
      </c>
      <c r="C1037" s="91">
        <v>284.54899143074988</v>
      </c>
      <c r="D1037" s="91">
        <v>0</v>
      </c>
      <c r="E1037" s="91">
        <v>57.653594583800022</v>
      </c>
      <c r="F1037" s="91">
        <v>23.435533714000002</v>
      </c>
      <c r="G1037" s="91">
        <v>1.89495213489</v>
      </c>
      <c r="H1037" s="91">
        <v>26.732743374729999</v>
      </c>
      <c r="I1037" s="91">
        <v>20.068567952700004</v>
      </c>
      <c r="J1037" s="91">
        <v>0</v>
      </c>
      <c r="K1037" s="91">
        <v>0.33377642909000005</v>
      </c>
      <c r="L1037" s="91">
        <v>21.56218877689</v>
      </c>
    </row>
    <row r="1038" spans="1:12" x14ac:dyDescent="0.25">
      <c r="A1038" s="90">
        <v>34743.041666664161</v>
      </c>
      <c r="B1038" s="91">
        <v>249.16694014639015</v>
      </c>
      <c r="C1038" s="91">
        <v>283.39635116899996</v>
      </c>
      <c r="D1038" s="91">
        <v>0</v>
      </c>
      <c r="E1038" s="91">
        <v>48.612431499259998</v>
      </c>
      <c r="F1038" s="91">
        <v>25.443800947690001</v>
      </c>
      <c r="G1038" s="91">
        <v>1.89523362903</v>
      </c>
      <c r="H1038" s="91">
        <v>36.053555838499996</v>
      </c>
      <c r="I1038" s="91">
        <v>19.938658728200004</v>
      </c>
      <c r="J1038" s="91">
        <v>0</v>
      </c>
      <c r="K1038" s="91">
        <v>0.33377642909000005</v>
      </c>
      <c r="L1038" s="91">
        <v>6.7248465830800006</v>
      </c>
    </row>
    <row r="1039" spans="1:12" x14ac:dyDescent="0.25">
      <c r="A1039" s="90">
        <v>34743.083333330826</v>
      </c>
      <c r="B1039" s="91">
        <v>257.32467802680998</v>
      </c>
      <c r="C1039" s="91">
        <v>280.89872704041989</v>
      </c>
      <c r="D1039" s="91">
        <v>0</v>
      </c>
      <c r="E1039" s="91">
        <v>37.216157013660002</v>
      </c>
      <c r="F1039" s="91">
        <v>39.808823925110005</v>
      </c>
      <c r="G1039" s="91">
        <v>1.89583690052</v>
      </c>
      <c r="H1039" s="91">
        <v>35.254127150030008</v>
      </c>
      <c r="I1039" s="91">
        <v>19.885524049690005</v>
      </c>
      <c r="J1039" s="91">
        <v>0</v>
      </c>
      <c r="K1039" s="91">
        <v>0.33377642909000005</v>
      </c>
      <c r="L1039" s="91">
        <v>0.13490475637999999</v>
      </c>
    </row>
    <row r="1040" spans="1:12" x14ac:dyDescent="0.25">
      <c r="A1040" s="90">
        <v>34743.12499999749</v>
      </c>
      <c r="B1040" s="91">
        <v>258.93806809594986</v>
      </c>
      <c r="C1040" s="91">
        <v>282.4279694834799</v>
      </c>
      <c r="D1040" s="91">
        <v>0</v>
      </c>
      <c r="E1040" s="91">
        <v>47.394813247870012</v>
      </c>
      <c r="F1040" s="91">
        <v>14.02106156086</v>
      </c>
      <c r="G1040" s="91">
        <v>1.8950727403600001</v>
      </c>
      <c r="H1040" s="91">
        <v>29.328637071250004</v>
      </c>
      <c r="I1040" s="91">
        <v>19.911697377679999</v>
      </c>
      <c r="J1040" s="91">
        <v>0</v>
      </c>
      <c r="K1040" s="91">
        <v>0.33377642909000005</v>
      </c>
      <c r="L1040" s="91">
        <v>6.6288129219800007</v>
      </c>
    </row>
    <row r="1041" spans="1:12" x14ac:dyDescent="0.25">
      <c r="A1041" s="90">
        <v>34743.166666664154</v>
      </c>
      <c r="B1041" s="91">
        <v>260.18847652934994</v>
      </c>
      <c r="C1041" s="91">
        <v>287.50306421473994</v>
      </c>
      <c r="D1041" s="91">
        <v>0</v>
      </c>
      <c r="E1041" s="91">
        <v>39.123166587780005</v>
      </c>
      <c r="F1041" s="91">
        <v>15.322751238450001</v>
      </c>
      <c r="G1041" s="91">
        <v>1.8938057725900002</v>
      </c>
      <c r="H1041" s="91">
        <v>35.378557905479994</v>
      </c>
      <c r="I1041" s="91">
        <v>19.837691943479996</v>
      </c>
      <c r="J1041" s="91">
        <v>0</v>
      </c>
      <c r="K1041" s="91">
        <v>0.33377642909000005</v>
      </c>
      <c r="L1041" s="91">
        <v>8.4856780423899991</v>
      </c>
    </row>
    <row r="1042" spans="1:12" x14ac:dyDescent="0.25">
      <c r="A1042" s="90">
        <v>34743.208333330818</v>
      </c>
      <c r="B1042" s="91">
        <v>265.94057853492995</v>
      </c>
      <c r="C1042" s="91">
        <v>288.61188730358992</v>
      </c>
      <c r="D1042" s="91">
        <v>0.10784334484000001</v>
      </c>
      <c r="E1042" s="91">
        <v>46.445260317030005</v>
      </c>
      <c r="F1042" s="91">
        <v>16.209524678280001</v>
      </c>
      <c r="G1042" s="91">
        <v>1.8923980577399999</v>
      </c>
      <c r="H1042" s="91">
        <v>36.85292918655</v>
      </c>
      <c r="I1042" s="91">
        <v>19.868959363990005</v>
      </c>
      <c r="J1042" s="91">
        <v>0</v>
      </c>
      <c r="K1042" s="91">
        <v>0.33377642909000005</v>
      </c>
      <c r="L1042" s="91">
        <v>6.3995057194199996</v>
      </c>
    </row>
    <row r="1043" spans="1:12" x14ac:dyDescent="0.25">
      <c r="A1043" s="90">
        <v>34743.249999997483</v>
      </c>
      <c r="B1043" s="91">
        <v>275.61592749440996</v>
      </c>
      <c r="C1043" s="91">
        <v>287.13799421959993</v>
      </c>
      <c r="D1043" s="91">
        <v>3.9982552337200001</v>
      </c>
      <c r="E1043" s="91">
        <v>40.322624253579995</v>
      </c>
      <c r="F1043" s="91">
        <v>37.411865371049991</v>
      </c>
      <c r="G1043" s="91">
        <v>1.8926393907500001</v>
      </c>
      <c r="H1043" s="91">
        <v>29.734790927740004</v>
      </c>
      <c r="I1043" s="91">
        <v>20.044384997599998</v>
      </c>
      <c r="J1043" s="91">
        <v>0</v>
      </c>
      <c r="K1043" s="91">
        <v>0.33377642909000005</v>
      </c>
      <c r="L1043" s="91">
        <v>13.684235022350002</v>
      </c>
    </row>
    <row r="1044" spans="1:12" x14ac:dyDescent="0.25">
      <c r="A1044" s="90">
        <v>34743.291666664147</v>
      </c>
      <c r="B1044" s="91">
        <v>279.95523872251988</v>
      </c>
      <c r="C1044" s="91">
        <v>285.20240757857982</v>
      </c>
      <c r="D1044" s="91">
        <v>37.313172901000002</v>
      </c>
      <c r="E1044" s="91">
        <v>46.213594714080017</v>
      </c>
      <c r="F1044" s="91">
        <v>18.955066666800001</v>
      </c>
      <c r="G1044" s="91">
        <v>1.8936448839100002</v>
      </c>
      <c r="H1044" s="91">
        <v>33.295874498450004</v>
      </c>
      <c r="I1044" s="91">
        <v>20.128747294330005</v>
      </c>
      <c r="J1044" s="91">
        <v>0</v>
      </c>
      <c r="K1044" s="91">
        <v>0.32541017242999998</v>
      </c>
      <c r="L1044" s="91">
        <v>29.203424164569999</v>
      </c>
    </row>
    <row r="1045" spans="1:12" x14ac:dyDescent="0.25">
      <c r="A1045" s="90">
        <v>34743.333333330811</v>
      </c>
      <c r="B1045" s="91">
        <v>278.11797324983979</v>
      </c>
      <c r="C1045" s="91">
        <v>283.39216725664005</v>
      </c>
      <c r="D1045" s="91">
        <v>108.79374120437001</v>
      </c>
      <c r="E1045" s="91">
        <v>40.77394146088001</v>
      </c>
      <c r="F1045" s="91">
        <v>18.955066666800001</v>
      </c>
      <c r="G1045" s="91">
        <v>1.9050272081299999</v>
      </c>
      <c r="H1045" s="91">
        <v>29.272352906530003</v>
      </c>
      <c r="I1045" s="91">
        <v>20.29791663412</v>
      </c>
      <c r="J1045" s="91">
        <v>0</v>
      </c>
      <c r="K1045" s="91">
        <v>0.29735923697</v>
      </c>
      <c r="L1045" s="91">
        <v>9.5078483501699989</v>
      </c>
    </row>
    <row r="1046" spans="1:12" x14ac:dyDescent="0.25">
      <c r="A1046" s="90">
        <v>34743.374999997475</v>
      </c>
      <c r="B1046" s="91">
        <v>271.88217968337989</v>
      </c>
      <c r="C1046" s="91">
        <v>282.88223855327993</v>
      </c>
      <c r="D1046" s="91">
        <v>193.67587598584987</v>
      </c>
      <c r="E1046" s="91">
        <v>35.784536986239999</v>
      </c>
      <c r="F1046" s="91">
        <v>18.955066666800001</v>
      </c>
      <c r="G1046" s="91">
        <v>1.8975060899700003</v>
      </c>
      <c r="H1046" s="91">
        <v>22.802374904140002</v>
      </c>
      <c r="I1046" s="91">
        <v>20.309602920330001</v>
      </c>
      <c r="J1046" s="91">
        <v>0</v>
      </c>
      <c r="K1046" s="91">
        <v>0.29735923697</v>
      </c>
      <c r="L1046" s="91">
        <v>0.87528099103000001</v>
      </c>
    </row>
    <row r="1047" spans="1:12" x14ac:dyDescent="0.25">
      <c r="A1047" s="90">
        <v>34743.416666664139</v>
      </c>
      <c r="B1047" s="91">
        <v>262.77939983516984</v>
      </c>
      <c r="C1047" s="91">
        <v>281.87910362692003</v>
      </c>
      <c r="D1047" s="91">
        <v>251.38637348180995</v>
      </c>
      <c r="E1047" s="91">
        <v>36.103386492189998</v>
      </c>
      <c r="F1047" s="91">
        <v>18.955066666800001</v>
      </c>
      <c r="G1047" s="91">
        <v>1.8992154405500001</v>
      </c>
      <c r="H1047" s="91">
        <v>28.350838708439998</v>
      </c>
      <c r="I1047" s="91">
        <v>19.73146827799</v>
      </c>
      <c r="J1047" s="91">
        <v>0</v>
      </c>
      <c r="K1047" s="91">
        <v>0.29735923697</v>
      </c>
      <c r="L1047" s="91">
        <v>3.6165188480000001</v>
      </c>
    </row>
    <row r="1048" spans="1:12" x14ac:dyDescent="0.25">
      <c r="A1048" s="90">
        <v>34743.458333330804</v>
      </c>
      <c r="B1048" s="91">
        <v>248.23082208644001</v>
      </c>
      <c r="C1048" s="91">
        <v>281.2504019858099</v>
      </c>
      <c r="D1048" s="91">
        <v>290.8910358955701</v>
      </c>
      <c r="E1048" s="91">
        <v>38.157632912310007</v>
      </c>
      <c r="F1048" s="91">
        <v>18.955066666800001</v>
      </c>
      <c r="G1048" s="91">
        <v>1.9017090929</v>
      </c>
      <c r="H1048" s="91">
        <v>28.614207737260003</v>
      </c>
      <c r="I1048" s="91">
        <v>20.15596453577</v>
      </c>
      <c r="J1048" s="91">
        <v>0</v>
      </c>
      <c r="K1048" s="91">
        <v>0.29735923697</v>
      </c>
      <c r="L1048" s="91">
        <v>1.8812293335800001</v>
      </c>
    </row>
    <row r="1049" spans="1:12" x14ac:dyDescent="0.25">
      <c r="A1049" s="90">
        <v>34743.499999997468</v>
      </c>
      <c r="B1049" s="91">
        <v>220.72444387460004</v>
      </c>
      <c r="C1049" s="91">
        <v>280.10589061605003</v>
      </c>
      <c r="D1049" s="91">
        <v>305.39819296604992</v>
      </c>
      <c r="E1049" s="91">
        <v>28.313668497249996</v>
      </c>
      <c r="F1049" s="91">
        <v>40.804095887060001</v>
      </c>
      <c r="G1049" s="91">
        <v>1.9038608263000001</v>
      </c>
      <c r="H1049" s="91">
        <v>29.218320693119999</v>
      </c>
      <c r="I1049" s="91">
        <v>20.014611673640008</v>
      </c>
      <c r="J1049" s="91">
        <v>0</v>
      </c>
      <c r="K1049" s="91">
        <v>0.29735923697</v>
      </c>
      <c r="L1049" s="91">
        <v>18.64265453574</v>
      </c>
    </row>
    <row r="1050" spans="1:12" x14ac:dyDescent="0.25">
      <c r="A1050" s="90">
        <v>34743.541666664132</v>
      </c>
      <c r="B1050" s="91">
        <v>226.20725543683994</v>
      </c>
      <c r="C1050" s="91">
        <v>276.22848675646003</v>
      </c>
      <c r="D1050" s="91">
        <v>278.69477726487008</v>
      </c>
      <c r="E1050" s="91">
        <v>44.092653539420013</v>
      </c>
      <c r="F1050" s="91">
        <v>18.955066666800001</v>
      </c>
      <c r="G1050" s="91">
        <v>1.90478587513</v>
      </c>
      <c r="H1050" s="91">
        <v>29.130609044630003</v>
      </c>
      <c r="I1050" s="91">
        <v>20.033954012110001</v>
      </c>
      <c r="J1050" s="91">
        <v>0</v>
      </c>
      <c r="K1050" s="91">
        <v>0.29735923697</v>
      </c>
      <c r="L1050" s="91">
        <v>0.13384675029999998</v>
      </c>
    </row>
    <row r="1051" spans="1:12" x14ac:dyDescent="0.25">
      <c r="A1051" s="90">
        <v>34743.583333330796</v>
      </c>
      <c r="B1051" s="91">
        <v>242.93785188463005</v>
      </c>
      <c r="C1051" s="91">
        <v>267.65460191156984</v>
      </c>
      <c r="D1051" s="91">
        <v>218.32669592040997</v>
      </c>
      <c r="E1051" s="91">
        <v>39.801901266250013</v>
      </c>
      <c r="F1051" s="91">
        <v>18.955066666800001</v>
      </c>
      <c r="G1051" s="91">
        <v>1.90557017688</v>
      </c>
      <c r="H1051" s="91">
        <v>28.380785422190009</v>
      </c>
      <c r="I1051" s="91">
        <v>19.997069026370006</v>
      </c>
      <c r="J1051" s="91">
        <v>0</v>
      </c>
      <c r="K1051" s="91">
        <v>0.29708423696000003</v>
      </c>
      <c r="L1051" s="91">
        <v>0.23728937890000001</v>
      </c>
    </row>
    <row r="1052" spans="1:12" x14ac:dyDescent="0.25">
      <c r="A1052" s="90">
        <v>34743.624999997461</v>
      </c>
      <c r="B1052" s="91">
        <v>274.79487979910988</v>
      </c>
      <c r="C1052" s="91">
        <v>264.14428050912994</v>
      </c>
      <c r="D1052" s="91">
        <v>126.53718139725996</v>
      </c>
      <c r="E1052" s="91">
        <v>30.102521864600007</v>
      </c>
      <c r="F1052" s="91">
        <v>18.955066666800001</v>
      </c>
      <c r="G1052" s="91">
        <v>1.9050272081299999</v>
      </c>
      <c r="H1052" s="91">
        <v>31.836315239909997</v>
      </c>
      <c r="I1052" s="91">
        <v>20.116280043540005</v>
      </c>
      <c r="J1052" s="91">
        <v>0</v>
      </c>
      <c r="K1052" s="91">
        <v>0.29735923697</v>
      </c>
      <c r="L1052" s="91">
        <v>8.4476401513599999</v>
      </c>
    </row>
    <row r="1053" spans="1:12" x14ac:dyDescent="0.25">
      <c r="A1053" s="90">
        <v>34743.666666664125</v>
      </c>
      <c r="B1053" s="91">
        <v>285.03387898495015</v>
      </c>
      <c r="C1053" s="91">
        <v>270.60884246412991</v>
      </c>
      <c r="D1053" s="91">
        <v>52.194148465999987</v>
      </c>
      <c r="E1053" s="91">
        <v>52.554018715490002</v>
      </c>
      <c r="F1053" s="91">
        <v>18.955066666800001</v>
      </c>
      <c r="G1053" s="91">
        <v>1.9136745470000001</v>
      </c>
      <c r="H1053" s="91">
        <v>38.867745918859995</v>
      </c>
      <c r="I1053" s="91">
        <v>20.186907614720003</v>
      </c>
      <c r="J1053" s="91">
        <v>0</v>
      </c>
      <c r="K1053" s="91">
        <v>0.33945304771999996</v>
      </c>
      <c r="L1053" s="91">
        <v>19.373015095429999</v>
      </c>
    </row>
    <row r="1054" spans="1:12" x14ac:dyDescent="0.25">
      <c r="A1054" s="90">
        <v>34743.708333330789</v>
      </c>
      <c r="B1054" s="91">
        <v>295.15401780074001</v>
      </c>
      <c r="C1054" s="91">
        <v>271.04652513357991</v>
      </c>
      <c r="D1054" s="91">
        <v>16.978215150720001</v>
      </c>
      <c r="E1054" s="91">
        <v>49.754611917640005</v>
      </c>
      <c r="F1054" s="91">
        <v>18.955066666800001</v>
      </c>
      <c r="G1054" s="91">
        <v>1.90426304798</v>
      </c>
      <c r="H1054" s="91">
        <v>38.987812726130002</v>
      </c>
      <c r="I1054" s="91">
        <v>20.377127569329996</v>
      </c>
      <c r="J1054" s="91">
        <v>0</v>
      </c>
      <c r="K1054" s="91">
        <v>0.33945304771999996</v>
      </c>
      <c r="L1054" s="91">
        <v>25.872729212809997</v>
      </c>
    </row>
    <row r="1055" spans="1:12" x14ac:dyDescent="0.25">
      <c r="A1055" s="90">
        <v>34743.749999997453</v>
      </c>
      <c r="B1055" s="91">
        <v>298.26843251402988</v>
      </c>
      <c r="C1055" s="91">
        <v>270.59891304160999</v>
      </c>
      <c r="D1055" s="91">
        <v>0</v>
      </c>
      <c r="E1055" s="91">
        <v>62.683974725820001</v>
      </c>
      <c r="F1055" s="91">
        <v>18.955066666800001</v>
      </c>
      <c r="G1055" s="91">
        <v>1.90438365345</v>
      </c>
      <c r="H1055" s="91">
        <v>37.740860657269991</v>
      </c>
      <c r="I1055" s="91">
        <v>20.378459732190002</v>
      </c>
      <c r="J1055" s="91">
        <v>0</v>
      </c>
      <c r="K1055" s="91">
        <v>0.33945304771999996</v>
      </c>
      <c r="L1055" s="91">
        <v>22.110687466170006</v>
      </c>
    </row>
    <row r="1056" spans="1:12" x14ac:dyDescent="0.25">
      <c r="A1056" s="90">
        <v>34743.791666664118</v>
      </c>
      <c r="B1056" s="91">
        <v>300.15757883939989</v>
      </c>
      <c r="C1056" s="91">
        <v>270.66302065181003</v>
      </c>
      <c r="D1056" s="91">
        <v>0</v>
      </c>
      <c r="E1056" s="91">
        <v>54.644844740220002</v>
      </c>
      <c r="F1056" s="91">
        <v>18.955066666800001</v>
      </c>
      <c r="G1056" s="91">
        <v>1.90438365345</v>
      </c>
      <c r="H1056" s="91">
        <v>37.54699945913999</v>
      </c>
      <c r="I1056" s="91">
        <v>20.396039554999998</v>
      </c>
      <c r="J1056" s="91">
        <v>0</v>
      </c>
      <c r="K1056" s="91">
        <v>0.33945304771999996</v>
      </c>
      <c r="L1056" s="91">
        <v>18.727151419679995</v>
      </c>
    </row>
    <row r="1057" spans="1:12" x14ac:dyDescent="0.25">
      <c r="A1057" s="90">
        <v>34743.833333330782</v>
      </c>
      <c r="B1057" s="91">
        <v>303.47366633674005</v>
      </c>
      <c r="C1057" s="91">
        <v>271.58633346324001</v>
      </c>
      <c r="D1057" s="91">
        <v>0</v>
      </c>
      <c r="E1057" s="91">
        <v>57.145626721840003</v>
      </c>
      <c r="F1057" s="91">
        <v>18.955066666800001</v>
      </c>
      <c r="G1057" s="91">
        <v>1.9058115098899999</v>
      </c>
      <c r="H1057" s="91">
        <v>36.168991305060004</v>
      </c>
      <c r="I1057" s="91">
        <v>20.351817257640004</v>
      </c>
      <c r="J1057" s="91">
        <v>0</v>
      </c>
      <c r="K1057" s="91">
        <v>0.33945304771999996</v>
      </c>
      <c r="L1057" s="91">
        <v>19.593328211559996</v>
      </c>
    </row>
    <row r="1058" spans="1:12" x14ac:dyDescent="0.25">
      <c r="A1058" s="90">
        <v>34743.874999997446</v>
      </c>
      <c r="B1058" s="91">
        <v>300.92185078405998</v>
      </c>
      <c r="C1058" s="91">
        <v>272.96861641832999</v>
      </c>
      <c r="D1058" s="91">
        <v>0</v>
      </c>
      <c r="E1058" s="91">
        <v>47.718942127990005</v>
      </c>
      <c r="F1058" s="91">
        <v>18.955066666800001</v>
      </c>
      <c r="G1058" s="91">
        <v>1.9065756700500001</v>
      </c>
      <c r="H1058" s="91">
        <v>33.812960830320002</v>
      </c>
      <c r="I1058" s="91">
        <v>20.202950571860004</v>
      </c>
      <c r="J1058" s="91">
        <v>0</v>
      </c>
      <c r="K1058" s="91">
        <v>0.33917804770999999</v>
      </c>
      <c r="L1058" s="91">
        <v>14.32253683539</v>
      </c>
    </row>
    <row r="1059" spans="1:12" x14ac:dyDescent="0.25">
      <c r="A1059" s="90">
        <v>34743.91666666411</v>
      </c>
      <c r="B1059" s="91">
        <v>308.2302599514</v>
      </c>
      <c r="C1059" s="91">
        <v>270.00778031222995</v>
      </c>
      <c r="D1059" s="91">
        <v>0</v>
      </c>
      <c r="E1059" s="91">
        <v>45.731046502050013</v>
      </c>
      <c r="F1059" s="91">
        <v>18.955066666800001</v>
      </c>
      <c r="G1059" s="91">
        <v>1.9058516710200002</v>
      </c>
      <c r="H1059" s="91">
        <v>34.336843890419992</v>
      </c>
      <c r="I1059" s="91">
        <v>20.12532320982999</v>
      </c>
      <c r="J1059" s="91">
        <v>0</v>
      </c>
      <c r="K1059" s="91">
        <v>0.33917804770999999</v>
      </c>
      <c r="L1059" s="91">
        <v>1.3361387229799999</v>
      </c>
    </row>
    <row r="1060" spans="1:12" x14ac:dyDescent="0.25">
      <c r="A1060" s="90">
        <v>34743.958333330775</v>
      </c>
      <c r="B1060" s="91">
        <v>311.10626181248011</v>
      </c>
      <c r="C1060" s="91">
        <v>269.30870932123997</v>
      </c>
      <c r="D1060" s="91">
        <v>0</v>
      </c>
      <c r="E1060" s="91">
        <v>52.387807269420009</v>
      </c>
      <c r="F1060" s="91">
        <v>18.955066666800001</v>
      </c>
      <c r="G1060" s="91">
        <v>1.91534361438</v>
      </c>
      <c r="H1060" s="91">
        <v>28.063139242689999</v>
      </c>
      <c r="I1060" s="91">
        <v>20.160032940660003</v>
      </c>
      <c r="J1060" s="91">
        <v>0</v>
      </c>
      <c r="K1060" s="91">
        <v>0.33350142908000002</v>
      </c>
      <c r="L1060" s="91">
        <v>13.972305820619999</v>
      </c>
    </row>
    <row r="1061" spans="1:12" x14ac:dyDescent="0.25">
      <c r="A1061" s="90">
        <v>34743.999999997439</v>
      </c>
      <c r="B1061" s="91">
        <v>299.76613170050001</v>
      </c>
      <c r="C1061" s="91">
        <v>265.5891354096799</v>
      </c>
      <c r="D1061" s="91">
        <v>0</v>
      </c>
      <c r="E1061" s="91">
        <v>41.245240924650012</v>
      </c>
      <c r="F1061" s="91">
        <v>11.9154000003</v>
      </c>
      <c r="G1061" s="91">
        <v>1.9849644639899999</v>
      </c>
      <c r="H1061" s="91">
        <v>18.075312040010001</v>
      </c>
      <c r="I1061" s="91">
        <v>19.682696875840008</v>
      </c>
      <c r="J1061" s="91">
        <v>0</v>
      </c>
      <c r="K1061" s="91">
        <v>0.33350142908000002</v>
      </c>
      <c r="L1061" s="91">
        <v>0.19047695479999999</v>
      </c>
    </row>
    <row r="1062" spans="1:12" x14ac:dyDescent="0.25">
      <c r="A1062" s="90">
        <v>34744.041666664103</v>
      </c>
      <c r="B1062" s="91">
        <v>300.85371637394002</v>
      </c>
      <c r="C1062" s="91">
        <v>267.14310337372007</v>
      </c>
      <c r="D1062" s="91">
        <v>0</v>
      </c>
      <c r="E1062" s="91">
        <v>38.362634360209995</v>
      </c>
      <c r="F1062" s="91">
        <v>11.9154000003</v>
      </c>
      <c r="G1062" s="91">
        <v>1.9847834337200001</v>
      </c>
      <c r="H1062" s="91">
        <v>16.58962823649</v>
      </c>
      <c r="I1062" s="91">
        <v>19.800375135250007</v>
      </c>
      <c r="J1062" s="91">
        <v>0</v>
      </c>
      <c r="K1062" s="91">
        <v>0.29232428500000002</v>
      </c>
      <c r="L1062" s="91">
        <v>0.60345110339999997</v>
      </c>
    </row>
    <row r="1063" spans="1:12" x14ac:dyDescent="0.25">
      <c r="A1063" s="90">
        <v>34744.083333330767</v>
      </c>
      <c r="B1063" s="91">
        <v>304.03042318151995</v>
      </c>
      <c r="C1063" s="91">
        <v>263.54917243605013</v>
      </c>
      <c r="D1063" s="91">
        <v>0</v>
      </c>
      <c r="E1063" s="91">
        <v>32.922423706319996</v>
      </c>
      <c r="F1063" s="91">
        <v>11.9154000003</v>
      </c>
      <c r="G1063" s="91">
        <v>1.9846225450500001</v>
      </c>
      <c r="H1063" s="91">
        <v>14.690114801929999</v>
      </c>
      <c r="I1063" s="91">
        <v>19.847638299310006</v>
      </c>
      <c r="J1063" s="91">
        <v>0</v>
      </c>
      <c r="K1063" s="91">
        <v>0.29232428500000002</v>
      </c>
      <c r="L1063" s="91">
        <v>1.07616459943</v>
      </c>
    </row>
    <row r="1064" spans="1:12" x14ac:dyDescent="0.25">
      <c r="A1064" s="90">
        <v>34744.124999997432</v>
      </c>
      <c r="B1064" s="91">
        <v>303.73115425212018</v>
      </c>
      <c r="C1064" s="91">
        <v>258.5704169657501</v>
      </c>
      <c r="D1064" s="91">
        <v>0</v>
      </c>
      <c r="E1064" s="91">
        <v>33.858498972199996</v>
      </c>
      <c r="F1064" s="91">
        <v>12.607705348290001</v>
      </c>
      <c r="G1064" s="91">
        <v>1.98361705188</v>
      </c>
      <c r="H1064" s="91">
        <v>16.319351867499993</v>
      </c>
      <c r="I1064" s="91">
        <v>19.751228693999991</v>
      </c>
      <c r="J1064" s="91">
        <v>0</v>
      </c>
      <c r="K1064" s="91">
        <v>0.29232428500000002</v>
      </c>
      <c r="L1064" s="91">
        <v>0.91678187107999998</v>
      </c>
    </row>
    <row r="1065" spans="1:12" x14ac:dyDescent="0.25">
      <c r="A1065" s="90">
        <v>34744.166666664096</v>
      </c>
      <c r="B1065" s="91">
        <v>303.17300954107986</v>
      </c>
      <c r="C1065" s="91">
        <v>248.48149408657997</v>
      </c>
      <c r="D1065" s="91">
        <v>0</v>
      </c>
      <c r="E1065" s="91">
        <v>27.418560095409998</v>
      </c>
      <c r="F1065" s="91">
        <v>13.172498008470001</v>
      </c>
      <c r="G1065" s="91">
        <v>1.95487986927</v>
      </c>
      <c r="H1065" s="91">
        <v>15.495115924739997</v>
      </c>
      <c r="I1065" s="91">
        <v>19.713297004769995</v>
      </c>
      <c r="J1065" s="91">
        <v>0</v>
      </c>
      <c r="K1065" s="91">
        <v>0.29232428500000002</v>
      </c>
      <c r="L1065" s="91">
        <v>8.0633242496099999</v>
      </c>
    </row>
    <row r="1066" spans="1:12" x14ac:dyDescent="0.25">
      <c r="A1066" s="90">
        <v>34744.20833333076</v>
      </c>
      <c r="B1066" s="91">
        <v>300.15575947754007</v>
      </c>
      <c r="C1066" s="91">
        <v>245.7807896502099</v>
      </c>
      <c r="D1066" s="91">
        <v>9.6494913299999999E-2</v>
      </c>
      <c r="E1066" s="91">
        <v>27.987067589199995</v>
      </c>
      <c r="F1066" s="91">
        <v>14.65804201185</v>
      </c>
      <c r="G1066" s="91">
        <v>1.88590257434</v>
      </c>
      <c r="H1066" s="91">
        <v>15.579665326279995</v>
      </c>
      <c r="I1066" s="91">
        <v>19.788418318860003</v>
      </c>
      <c r="J1066" s="91">
        <v>0</v>
      </c>
      <c r="K1066" s="91">
        <v>0.19678039108999998</v>
      </c>
      <c r="L1066" s="91">
        <v>2.8807558821899999</v>
      </c>
    </row>
    <row r="1067" spans="1:12" x14ac:dyDescent="0.25">
      <c r="A1067" s="90">
        <v>34744.249999997424</v>
      </c>
      <c r="B1067" s="91">
        <v>294.49175675993996</v>
      </c>
      <c r="C1067" s="91">
        <v>249.92276438660994</v>
      </c>
      <c r="D1067" s="91">
        <v>4.5146296231499994</v>
      </c>
      <c r="E1067" s="91">
        <v>37.04390270455</v>
      </c>
      <c r="F1067" s="91">
        <v>15.901285562130001</v>
      </c>
      <c r="G1067" s="91">
        <v>1.8738768175100002</v>
      </c>
      <c r="H1067" s="91">
        <v>13.24348497235</v>
      </c>
      <c r="I1067" s="91">
        <v>19.793109690819993</v>
      </c>
      <c r="J1067" s="91">
        <v>0</v>
      </c>
      <c r="K1067" s="91">
        <v>0.29232428500000002</v>
      </c>
      <c r="L1067" s="91">
        <v>3.7675588679100001</v>
      </c>
    </row>
    <row r="1068" spans="1:12" x14ac:dyDescent="0.25">
      <c r="A1068" s="90">
        <v>34744.291666664089</v>
      </c>
      <c r="B1068" s="91">
        <v>297.50013872771001</v>
      </c>
      <c r="C1068" s="91">
        <v>250.47794542701996</v>
      </c>
      <c r="D1068" s="91">
        <v>23.394164310250016</v>
      </c>
      <c r="E1068" s="91">
        <v>38.33188021357001</v>
      </c>
      <c r="F1068" s="91">
        <v>19.163656401879997</v>
      </c>
      <c r="G1068" s="91">
        <v>1.8749426134100002</v>
      </c>
      <c r="H1068" s="91">
        <v>25.190484059090007</v>
      </c>
      <c r="I1068" s="91">
        <v>19.917410868820003</v>
      </c>
      <c r="J1068" s="91">
        <v>0</v>
      </c>
      <c r="K1068" s="91">
        <v>0.29708423696000003</v>
      </c>
      <c r="L1068" s="91">
        <v>26.463590078519999</v>
      </c>
    </row>
    <row r="1069" spans="1:12" x14ac:dyDescent="0.25">
      <c r="A1069" s="90">
        <v>34744.333333330753</v>
      </c>
      <c r="B1069" s="91">
        <v>290.37578165474002</v>
      </c>
      <c r="C1069" s="91">
        <v>249.27141211565998</v>
      </c>
      <c r="D1069" s="91">
        <v>85.151625870049983</v>
      </c>
      <c r="E1069" s="91">
        <v>41.153662986440011</v>
      </c>
      <c r="F1069" s="91">
        <v>16.32549859653</v>
      </c>
      <c r="G1069" s="91">
        <v>1.8761089952400001</v>
      </c>
      <c r="H1069" s="91">
        <v>21.090158355070006</v>
      </c>
      <c r="I1069" s="91">
        <v>19.714398288889992</v>
      </c>
      <c r="J1069" s="91">
        <v>0</v>
      </c>
      <c r="K1069" s="91">
        <v>0.29708423696000003</v>
      </c>
      <c r="L1069" s="91">
        <v>14.55312628716</v>
      </c>
    </row>
    <row r="1070" spans="1:12" x14ac:dyDescent="0.25">
      <c r="A1070" s="90">
        <v>34744.374999997417</v>
      </c>
      <c r="B1070" s="91">
        <v>277.52560283105015</v>
      </c>
      <c r="C1070" s="91">
        <v>251.79478655713993</v>
      </c>
      <c r="D1070" s="91">
        <v>157.38346016919994</v>
      </c>
      <c r="E1070" s="91">
        <v>35.82156754263</v>
      </c>
      <c r="F1070" s="91">
        <v>17.084950931089999</v>
      </c>
      <c r="G1070" s="91">
        <v>1.8781401231700001</v>
      </c>
      <c r="H1070" s="91">
        <v>8.8587141264100016</v>
      </c>
      <c r="I1070" s="91">
        <v>19.664389668929996</v>
      </c>
      <c r="J1070" s="91">
        <v>0</v>
      </c>
      <c r="K1070" s="91">
        <v>0.29708423696000003</v>
      </c>
      <c r="L1070" s="91">
        <v>7.2530039526700003</v>
      </c>
    </row>
    <row r="1071" spans="1:12" x14ac:dyDescent="0.25">
      <c r="A1071" s="90">
        <v>34744.416666664081</v>
      </c>
      <c r="B1071" s="91">
        <v>248.57815936240004</v>
      </c>
      <c r="C1071" s="91">
        <v>266.14986391358002</v>
      </c>
      <c r="D1071" s="91">
        <v>237.10625967576004</v>
      </c>
      <c r="E1071" s="91">
        <v>23.573300893110002</v>
      </c>
      <c r="F1071" s="91">
        <v>19.361980579409998</v>
      </c>
      <c r="G1071" s="91">
        <v>1.88099571399</v>
      </c>
      <c r="H1071" s="91">
        <v>8.5277152926999999</v>
      </c>
      <c r="I1071" s="91">
        <v>19.89300056394999</v>
      </c>
      <c r="J1071" s="91">
        <v>0</v>
      </c>
      <c r="K1071" s="91">
        <v>0.19994034309</v>
      </c>
      <c r="L1071" s="91">
        <v>0.26279084009000003</v>
      </c>
    </row>
    <row r="1072" spans="1:12" x14ac:dyDescent="0.25">
      <c r="A1072" s="90">
        <v>34744.458333330746</v>
      </c>
      <c r="B1072" s="91">
        <v>243.12603706557005</v>
      </c>
      <c r="C1072" s="91">
        <v>268.13718313260006</v>
      </c>
      <c r="D1072" s="91">
        <v>278.23010889530008</v>
      </c>
      <c r="E1072" s="91">
        <v>23.448126706499998</v>
      </c>
      <c r="F1072" s="91">
        <v>20.144066666800001</v>
      </c>
      <c r="G1072" s="91">
        <v>1.8877929552000001</v>
      </c>
      <c r="H1072" s="91">
        <v>7.2098019538600004</v>
      </c>
      <c r="I1072" s="91">
        <v>18.261322386429999</v>
      </c>
      <c r="J1072" s="91">
        <v>0</v>
      </c>
      <c r="K1072" s="91">
        <v>0.19994034309</v>
      </c>
      <c r="L1072" s="91">
        <v>2.6824513153800003</v>
      </c>
    </row>
    <row r="1073" spans="1:12" x14ac:dyDescent="0.25">
      <c r="A1073" s="90">
        <v>34744.49999999741</v>
      </c>
      <c r="B1073" s="91">
        <v>260.53246204531996</v>
      </c>
      <c r="C1073" s="91">
        <v>272.16457669796011</v>
      </c>
      <c r="D1073" s="91">
        <v>262.15821307857004</v>
      </c>
      <c r="E1073" s="91">
        <v>27.045384412609998</v>
      </c>
      <c r="F1073" s="91">
        <v>20.144066666800001</v>
      </c>
      <c r="G1073" s="91">
        <v>1.8906082628200003</v>
      </c>
      <c r="H1073" s="91">
        <v>7.1291289650599996</v>
      </c>
      <c r="I1073" s="91">
        <v>18.278211291509997</v>
      </c>
      <c r="J1073" s="91">
        <v>0</v>
      </c>
      <c r="K1073" s="91">
        <v>0.19994034309</v>
      </c>
      <c r="L1073" s="91">
        <v>2.0431683983200002</v>
      </c>
    </row>
    <row r="1074" spans="1:12" x14ac:dyDescent="0.25">
      <c r="A1074" s="90">
        <v>34744.541666664074</v>
      </c>
      <c r="B1074" s="91">
        <v>235.61697709779997</v>
      </c>
      <c r="C1074" s="91">
        <v>268.96270472531</v>
      </c>
      <c r="D1074" s="91">
        <v>256.19840753481986</v>
      </c>
      <c r="E1074" s="91">
        <v>28.970631276930003</v>
      </c>
      <c r="F1074" s="91">
        <v>17.76361482251</v>
      </c>
      <c r="G1074" s="91">
        <v>1.8913322618399999</v>
      </c>
      <c r="H1074" s="91">
        <v>7.5056213130899998</v>
      </c>
      <c r="I1074" s="91">
        <v>18.751011405999996</v>
      </c>
      <c r="J1074" s="91">
        <v>0</v>
      </c>
      <c r="K1074" s="91">
        <v>0.19994034309</v>
      </c>
      <c r="L1074" s="91">
        <v>0.78402101915</v>
      </c>
    </row>
    <row r="1075" spans="1:12" x14ac:dyDescent="0.25">
      <c r="A1075" s="90">
        <v>34744.583333330738</v>
      </c>
      <c r="B1075" s="91">
        <v>261.91176560756992</v>
      </c>
      <c r="C1075" s="91">
        <v>264.66023885074998</v>
      </c>
      <c r="D1075" s="91">
        <v>203.95825185097999</v>
      </c>
      <c r="E1075" s="91">
        <v>33.409631893859995</v>
      </c>
      <c r="F1075" s="91">
        <v>19.287407626400004</v>
      </c>
      <c r="G1075" s="91">
        <v>1.8890598009100001</v>
      </c>
      <c r="H1075" s="91">
        <v>8.1456598857600007</v>
      </c>
      <c r="I1075" s="91">
        <v>18.727962045809996</v>
      </c>
      <c r="J1075" s="91">
        <v>0</v>
      </c>
      <c r="K1075" s="91">
        <v>0.19994034309</v>
      </c>
      <c r="L1075" s="91">
        <v>0.94868405908999998</v>
      </c>
    </row>
    <row r="1076" spans="1:12" x14ac:dyDescent="0.25">
      <c r="A1076" s="90">
        <v>34744.624999997402</v>
      </c>
      <c r="B1076" s="91">
        <v>274.87277069161996</v>
      </c>
      <c r="C1076" s="91">
        <v>276.66254461430015</v>
      </c>
      <c r="D1076" s="91">
        <v>149.40397511815002</v>
      </c>
      <c r="E1076" s="91">
        <v>32.838556533420004</v>
      </c>
      <c r="F1076" s="91">
        <v>18.376335109540001</v>
      </c>
      <c r="G1076" s="91">
        <v>1.88942186145</v>
      </c>
      <c r="H1076" s="91">
        <v>14.576294690809998</v>
      </c>
      <c r="I1076" s="91">
        <v>19.666695117399993</v>
      </c>
      <c r="J1076" s="91">
        <v>0</v>
      </c>
      <c r="K1076" s="91">
        <v>0.19994034309</v>
      </c>
      <c r="L1076" s="91">
        <v>10.009453199569998</v>
      </c>
    </row>
    <row r="1077" spans="1:12" x14ac:dyDescent="0.25">
      <c r="A1077" s="90">
        <v>34744.666666664067</v>
      </c>
      <c r="B1077" s="91">
        <v>272.00447911642999</v>
      </c>
      <c r="C1077" s="91">
        <v>279.47551733210997</v>
      </c>
      <c r="D1077" s="91">
        <v>62.464828518790007</v>
      </c>
      <c r="E1077" s="91">
        <v>38.130407859969999</v>
      </c>
      <c r="F1077" s="91">
        <v>16.41785664559</v>
      </c>
      <c r="G1077" s="91">
        <v>1.8890598009100001</v>
      </c>
      <c r="H1077" s="91">
        <v>16.466496411689999</v>
      </c>
      <c r="I1077" s="91">
        <v>19.72946152107</v>
      </c>
      <c r="J1077" s="91">
        <v>0</v>
      </c>
      <c r="K1077" s="91">
        <v>0.29708423696000003</v>
      </c>
      <c r="L1077" s="91">
        <v>36.418992147859996</v>
      </c>
    </row>
    <row r="1078" spans="1:12" x14ac:dyDescent="0.25">
      <c r="A1078" s="90">
        <v>34744.708333330731</v>
      </c>
      <c r="B1078" s="91">
        <v>274.56401529865002</v>
      </c>
      <c r="C1078" s="91">
        <v>274.95924733032007</v>
      </c>
      <c r="D1078" s="91">
        <v>10.054812330269998</v>
      </c>
      <c r="E1078" s="91">
        <v>39.512836999740003</v>
      </c>
      <c r="F1078" s="91">
        <v>11.9154000003</v>
      </c>
      <c r="G1078" s="91">
        <v>1.8766519639900001</v>
      </c>
      <c r="H1078" s="91">
        <v>20.566629547769995</v>
      </c>
      <c r="I1078" s="91">
        <v>18.92187158334</v>
      </c>
      <c r="J1078" s="91">
        <v>0</v>
      </c>
      <c r="K1078" s="91">
        <v>0.29708423696000003</v>
      </c>
      <c r="L1078" s="91">
        <v>35.370222311039996</v>
      </c>
    </row>
    <row r="1079" spans="1:12" x14ac:dyDescent="0.25">
      <c r="A1079" s="90">
        <v>34744.749999997395</v>
      </c>
      <c r="B1079" s="91">
        <v>282.23085860635985</v>
      </c>
      <c r="C1079" s="91">
        <v>283.99501687011002</v>
      </c>
      <c r="D1079" s="91">
        <v>0</v>
      </c>
      <c r="E1079" s="91">
        <v>52.071392426600006</v>
      </c>
      <c r="F1079" s="91">
        <v>11.9154000003</v>
      </c>
      <c r="G1079" s="91">
        <v>1.87663182239</v>
      </c>
      <c r="H1079" s="91">
        <v>17.31838820239</v>
      </c>
      <c r="I1079" s="91">
        <v>20.164994021629994</v>
      </c>
      <c r="J1079" s="91">
        <v>0</v>
      </c>
      <c r="K1079" s="91">
        <v>0.29708423696000003</v>
      </c>
      <c r="L1079" s="91">
        <v>26.228543940910004</v>
      </c>
    </row>
    <row r="1080" spans="1:12" x14ac:dyDescent="0.25">
      <c r="A1080" s="90">
        <v>34744.791666664059</v>
      </c>
      <c r="B1080" s="91">
        <v>291.97525450982005</v>
      </c>
      <c r="C1080" s="91">
        <v>290.39045968412006</v>
      </c>
      <c r="D1080" s="91">
        <v>0</v>
      </c>
      <c r="E1080" s="91">
        <v>44.208345248300006</v>
      </c>
      <c r="F1080" s="91">
        <v>11.9154000003</v>
      </c>
      <c r="G1080" s="91">
        <v>1.8772753770799999</v>
      </c>
      <c r="H1080" s="91">
        <v>24.082472173950002</v>
      </c>
      <c r="I1080" s="91">
        <v>20.167984992929995</v>
      </c>
      <c r="J1080" s="91">
        <v>0</v>
      </c>
      <c r="K1080" s="91">
        <v>0.29708423696000003</v>
      </c>
      <c r="L1080" s="91">
        <v>33.208894442640002</v>
      </c>
    </row>
    <row r="1081" spans="1:12" x14ac:dyDescent="0.25">
      <c r="A1081" s="90">
        <v>34744.833333330724</v>
      </c>
      <c r="B1081" s="91">
        <v>303.49541460941992</v>
      </c>
      <c r="C1081" s="91">
        <v>293.00090157237992</v>
      </c>
      <c r="D1081" s="91">
        <v>0</v>
      </c>
      <c r="E1081" s="91">
        <v>46.230917848890009</v>
      </c>
      <c r="F1081" s="91">
        <v>11.9154000003</v>
      </c>
      <c r="G1081" s="91">
        <v>1.8788238389900001</v>
      </c>
      <c r="H1081" s="91">
        <v>25.124138170140004</v>
      </c>
      <c r="I1081" s="91">
        <v>19.935053826180003</v>
      </c>
      <c r="J1081" s="91">
        <v>0</v>
      </c>
      <c r="K1081" s="91">
        <v>0.29708423696000003</v>
      </c>
      <c r="L1081" s="91">
        <v>13.974904691339997</v>
      </c>
    </row>
    <row r="1082" spans="1:12" x14ac:dyDescent="0.25">
      <c r="A1082" s="90">
        <v>34744.874999997388</v>
      </c>
      <c r="B1082" s="91">
        <v>304.54147173714</v>
      </c>
      <c r="C1082" s="91">
        <v>283.93242561538005</v>
      </c>
      <c r="D1082" s="91">
        <v>0</v>
      </c>
      <c r="E1082" s="91">
        <v>43.43625155669001</v>
      </c>
      <c r="F1082" s="91">
        <v>11.9154000003</v>
      </c>
      <c r="G1082" s="91">
        <v>1.8795879991500002</v>
      </c>
      <c r="H1082" s="91">
        <v>22.05247821995</v>
      </c>
      <c r="I1082" s="91">
        <v>19.92378813357</v>
      </c>
      <c r="J1082" s="91">
        <v>0</v>
      </c>
      <c r="K1082" s="91">
        <v>0.29708423696000003</v>
      </c>
      <c r="L1082" s="91">
        <v>21.552188201930001</v>
      </c>
    </row>
    <row r="1083" spans="1:12" x14ac:dyDescent="0.25">
      <c r="A1083" s="90">
        <v>34744.916666664052</v>
      </c>
      <c r="B1083" s="91">
        <v>320.48605992211981</v>
      </c>
      <c r="C1083" s="91">
        <v>288.61193840665987</v>
      </c>
      <c r="D1083" s="91">
        <v>0</v>
      </c>
      <c r="E1083" s="91">
        <v>42.011699420660008</v>
      </c>
      <c r="F1083" s="91">
        <v>11.9154000003</v>
      </c>
      <c r="G1083" s="91">
        <v>1.8807543809800003</v>
      </c>
      <c r="H1083" s="91">
        <v>17.464902406820002</v>
      </c>
      <c r="I1083" s="91">
        <v>19.656468043249994</v>
      </c>
      <c r="J1083" s="91">
        <v>0</v>
      </c>
      <c r="K1083" s="91">
        <v>0.29708423696000003</v>
      </c>
      <c r="L1083" s="91">
        <v>20.060405679399999</v>
      </c>
    </row>
    <row r="1084" spans="1:12" x14ac:dyDescent="0.25">
      <c r="A1084" s="90">
        <v>34744.958333330716</v>
      </c>
      <c r="B1084" s="91">
        <v>310.5161797483201</v>
      </c>
      <c r="C1084" s="91">
        <v>287.92638506996008</v>
      </c>
      <c r="D1084" s="91">
        <v>0</v>
      </c>
      <c r="E1084" s="91">
        <v>43.298325182829998</v>
      </c>
      <c r="F1084" s="91">
        <v>11.9154000003</v>
      </c>
      <c r="G1084" s="91">
        <v>1.8811164415299999</v>
      </c>
      <c r="H1084" s="91">
        <v>15.260489188899998</v>
      </c>
      <c r="I1084" s="91">
        <v>19.437605290809998</v>
      </c>
      <c r="J1084" s="91">
        <v>0</v>
      </c>
      <c r="K1084" s="91">
        <v>0.29232428500000002</v>
      </c>
      <c r="L1084" s="91">
        <v>6.7945733565500008</v>
      </c>
    </row>
    <row r="1085" spans="1:12" x14ac:dyDescent="0.25">
      <c r="A1085" s="90">
        <v>34744.999999997381</v>
      </c>
      <c r="B1085" s="91">
        <v>300.75185931700997</v>
      </c>
      <c r="C1085" s="91">
        <v>278.92297947424004</v>
      </c>
      <c r="D1085" s="91">
        <v>0</v>
      </c>
      <c r="E1085" s="91">
        <v>44.35250240477</v>
      </c>
      <c r="F1085" s="91">
        <v>11.9154000003</v>
      </c>
      <c r="G1085" s="91">
        <v>8.5581632000000005E-2</v>
      </c>
      <c r="H1085" s="91">
        <v>14.948820104980001</v>
      </c>
      <c r="I1085" s="91">
        <v>19.044854284289997</v>
      </c>
      <c r="J1085" s="91">
        <v>0</v>
      </c>
      <c r="K1085" s="91">
        <v>0.29232428500000002</v>
      </c>
      <c r="L1085" s="91">
        <v>10.72821034521</v>
      </c>
    </row>
    <row r="1086" spans="1:12" x14ac:dyDescent="0.25">
      <c r="A1086" s="90">
        <v>34745.041666664045</v>
      </c>
      <c r="B1086" s="91">
        <v>301.45006276360982</v>
      </c>
      <c r="C1086" s="91">
        <v>271.41432568671007</v>
      </c>
      <c r="D1086" s="91">
        <v>0</v>
      </c>
      <c r="E1086" s="91">
        <v>31.228629185490004</v>
      </c>
      <c r="F1086" s="91">
        <v>11.9154000003</v>
      </c>
      <c r="G1086" s="91">
        <v>1.9006901525100002</v>
      </c>
      <c r="H1086" s="91">
        <v>15.829012967199999</v>
      </c>
      <c r="I1086" s="91">
        <v>18.840445061820002</v>
      </c>
      <c r="J1086" s="91">
        <v>0</v>
      </c>
      <c r="K1086" s="91">
        <v>0.29232428500000002</v>
      </c>
      <c r="L1086" s="91">
        <v>13.310298983180001</v>
      </c>
    </row>
    <row r="1087" spans="1:12" x14ac:dyDescent="0.25">
      <c r="A1087" s="90">
        <v>34745.083333330709</v>
      </c>
      <c r="B1087" s="91">
        <v>282.28020441821991</v>
      </c>
      <c r="C1087" s="91">
        <v>261.33952515555001</v>
      </c>
      <c r="D1087" s="91">
        <v>0</v>
      </c>
      <c r="E1087" s="91">
        <v>45.677151853000005</v>
      </c>
      <c r="F1087" s="91">
        <v>14.05694584491</v>
      </c>
      <c r="G1087" s="91">
        <v>8.5581632000000005E-2</v>
      </c>
      <c r="H1087" s="91">
        <v>16.472632540029998</v>
      </c>
      <c r="I1087" s="91">
        <v>12.787581503269998</v>
      </c>
      <c r="J1087" s="91">
        <v>0</v>
      </c>
      <c r="K1087" s="91">
        <v>0.29232428500000002</v>
      </c>
      <c r="L1087" s="91">
        <v>4.26012648753</v>
      </c>
    </row>
    <row r="1088" spans="1:12" x14ac:dyDescent="0.25">
      <c r="A1088" s="90">
        <v>34745.124999997373</v>
      </c>
      <c r="B1088" s="91">
        <v>288.66037810515007</v>
      </c>
      <c r="C1088" s="91">
        <v>266.62254045841001</v>
      </c>
      <c r="D1088" s="91">
        <v>0</v>
      </c>
      <c r="E1088" s="91">
        <v>32.147342183639999</v>
      </c>
      <c r="F1088" s="91">
        <v>12.412568897670001</v>
      </c>
      <c r="G1088" s="91">
        <v>0.12308511432000002</v>
      </c>
      <c r="H1088" s="91">
        <v>14.78765042619</v>
      </c>
      <c r="I1088" s="91">
        <v>13.004339969040004</v>
      </c>
      <c r="J1088" s="91">
        <v>0</v>
      </c>
      <c r="K1088" s="91">
        <v>0.29232428500000002</v>
      </c>
      <c r="L1088" s="91">
        <v>4.6373439116800004</v>
      </c>
    </row>
    <row r="1089" spans="1:12" x14ac:dyDescent="0.25">
      <c r="A1089" s="90">
        <v>34745.166666664038</v>
      </c>
      <c r="B1089" s="91">
        <v>289.83322417723997</v>
      </c>
      <c r="C1089" s="91">
        <v>275.03747085386999</v>
      </c>
      <c r="D1089" s="91">
        <v>0</v>
      </c>
      <c r="E1089" s="91">
        <v>28.074961143220001</v>
      </c>
      <c r="F1089" s="91">
        <v>14.5912104902</v>
      </c>
      <c r="G1089" s="91">
        <v>8.5581632000000005E-2</v>
      </c>
      <c r="H1089" s="91">
        <v>14.26808720022</v>
      </c>
      <c r="I1089" s="91">
        <v>12.009321818189997</v>
      </c>
      <c r="J1089" s="91">
        <v>0</v>
      </c>
      <c r="K1089" s="91">
        <v>0.29232428500000002</v>
      </c>
      <c r="L1089" s="91">
        <v>1.6612208291599999</v>
      </c>
    </row>
    <row r="1090" spans="1:12" x14ac:dyDescent="0.25">
      <c r="A1090" s="90">
        <v>34745.208333330702</v>
      </c>
      <c r="B1090" s="91">
        <v>282.99297810920996</v>
      </c>
      <c r="C1090" s="91">
        <v>262.27642121593004</v>
      </c>
      <c r="D1090" s="91">
        <v>0.11554237862000001</v>
      </c>
      <c r="E1090" s="91">
        <v>28.88571593456</v>
      </c>
      <c r="F1090" s="91">
        <v>12.08784630263</v>
      </c>
      <c r="G1090" s="91">
        <v>0.13065947580000001</v>
      </c>
      <c r="H1090" s="91">
        <v>14.714937836320001</v>
      </c>
      <c r="I1090" s="91">
        <v>13.629166310349998</v>
      </c>
      <c r="J1090" s="91">
        <v>0</v>
      </c>
      <c r="K1090" s="91">
        <v>0.26398038966000004</v>
      </c>
      <c r="L1090" s="91">
        <v>2.05409054746</v>
      </c>
    </row>
    <row r="1091" spans="1:12" x14ac:dyDescent="0.25">
      <c r="A1091" s="90">
        <v>34745.249999997366</v>
      </c>
      <c r="B1091" s="91">
        <v>288.91439066707994</v>
      </c>
      <c r="C1091" s="91">
        <v>265.74356985217014</v>
      </c>
      <c r="D1091" s="91">
        <v>1.7695100568800002</v>
      </c>
      <c r="E1091" s="91">
        <v>39.294754652970006</v>
      </c>
      <c r="F1091" s="91">
        <v>11.9154000003</v>
      </c>
      <c r="G1091" s="91">
        <v>0.13065947580000001</v>
      </c>
      <c r="H1091" s="91">
        <v>14.7941293493</v>
      </c>
      <c r="I1091" s="91">
        <v>11.370704446120001</v>
      </c>
      <c r="J1091" s="91">
        <v>0</v>
      </c>
      <c r="K1091" s="91">
        <v>0.26398038966000004</v>
      </c>
      <c r="L1091" s="91">
        <v>17.3014950331</v>
      </c>
    </row>
    <row r="1092" spans="1:12" x14ac:dyDescent="0.25">
      <c r="A1092" s="90">
        <v>34745.29166666403</v>
      </c>
      <c r="B1092" s="91">
        <v>303.46165539064003</v>
      </c>
      <c r="C1092" s="91">
        <v>277.13113905934</v>
      </c>
      <c r="D1092" s="91">
        <v>34.220669562059989</v>
      </c>
      <c r="E1092" s="91">
        <v>41.631430208490009</v>
      </c>
      <c r="F1092" s="91">
        <v>11.9154000003</v>
      </c>
      <c r="G1092" s="91">
        <v>0.13065947580000001</v>
      </c>
      <c r="H1092" s="91">
        <v>15.718462145969999</v>
      </c>
      <c r="I1092" s="91">
        <v>18.224414000749988</v>
      </c>
      <c r="J1092" s="91">
        <v>0</v>
      </c>
      <c r="K1092" s="91">
        <v>0.26874034162000004</v>
      </c>
      <c r="L1092" s="91">
        <v>13.33817968112</v>
      </c>
    </row>
    <row r="1093" spans="1:12" x14ac:dyDescent="0.25">
      <c r="A1093" s="90">
        <v>34745.333333330695</v>
      </c>
      <c r="B1093" s="91">
        <v>311.66315033861014</v>
      </c>
      <c r="C1093" s="91">
        <v>276.32753025737998</v>
      </c>
      <c r="D1093" s="91">
        <v>102.72418607148003</v>
      </c>
      <c r="E1093" s="91">
        <v>30.703380454940003</v>
      </c>
      <c r="F1093" s="91">
        <v>11.9154000003</v>
      </c>
      <c r="G1093" s="91">
        <v>1.8148539903600001</v>
      </c>
      <c r="H1093" s="91">
        <v>12.736122461139997</v>
      </c>
      <c r="I1093" s="91">
        <v>17.147522928879997</v>
      </c>
      <c r="J1093" s="91">
        <v>0</v>
      </c>
      <c r="K1093" s="91">
        <v>0.12883439978000003</v>
      </c>
      <c r="L1093" s="91">
        <v>3.9132860857800003</v>
      </c>
    </row>
    <row r="1094" spans="1:12" x14ac:dyDescent="0.25">
      <c r="A1094" s="90">
        <v>34745.374999997359</v>
      </c>
      <c r="B1094" s="91">
        <v>269.09989147097991</v>
      </c>
      <c r="C1094" s="91">
        <v>285.18114819828003</v>
      </c>
      <c r="D1094" s="91">
        <v>165.95101150146996</v>
      </c>
      <c r="E1094" s="91">
        <v>34.767249919050002</v>
      </c>
      <c r="F1094" s="91">
        <v>11.9154000003</v>
      </c>
      <c r="G1094" s="91">
        <v>1.8163018663400001</v>
      </c>
      <c r="H1094" s="91">
        <v>11.0131331726</v>
      </c>
      <c r="I1094" s="91">
        <v>17.352314340129993</v>
      </c>
      <c r="J1094" s="91">
        <v>0</v>
      </c>
      <c r="K1094" s="91">
        <v>1.5234400200000001E-2</v>
      </c>
      <c r="L1094" s="91">
        <v>18.82385864858</v>
      </c>
    </row>
    <row r="1095" spans="1:12" x14ac:dyDescent="0.25">
      <c r="A1095" s="90">
        <v>34745.416666664023</v>
      </c>
      <c r="B1095" s="91">
        <v>289.10323979753014</v>
      </c>
      <c r="C1095" s="91">
        <v>285.48928843829992</v>
      </c>
      <c r="D1095" s="91">
        <v>217.5231199042301</v>
      </c>
      <c r="E1095" s="91">
        <v>31.86098675985</v>
      </c>
      <c r="F1095" s="91">
        <v>11.9154000003</v>
      </c>
      <c r="G1095" s="91">
        <v>1.81851402454</v>
      </c>
      <c r="H1095" s="91">
        <v>11.026082291249999</v>
      </c>
      <c r="I1095" s="91">
        <v>17.279334861380004</v>
      </c>
      <c r="J1095" s="91">
        <v>0</v>
      </c>
      <c r="K1095" s="91">
        <v>1.5234400200000001E-2</v>
      </c>
      <c r="L1095" s="91">
        <v>0</v>
      </c>
    </row>
    <row r="1096" spans="1:12" x14ac:dyDescent="0.25">
      <c r="A1096" s="90">
        <v>34745.458333330687</v>
      </c>
      <c r="B1096" s="91">
        <v>284.13152974360997</v>
      </c>
      <c r="C1096" s="91">
        <v>269.59311440264008</v>
      </c>
      <c r="D1096" s="91">
        <v>252.5479387322101</v>
      </c>
      <c r="E1096" s="91">
        <v>13.984279803429999</v>
      </c>
      <c r="F1096" s="91">
        <v>11.9154000003</v>
      </c>
      <c r="G1096" s="91">
        <v>5.2252672000000007E-2</v>
      </c>
      <c r="H1096" s="91">
        <v>11.15982390508</v>
      </c>
      <c r="I1096" s="91">
        <v>17.232578356359998</v>
      </c>
      <c r="J1096" s="91">
        <v>0</v>
      </c>
      <c r="K1096" s="91">
        <v>1.5234400200000001E-2</v>
      </c>
      <c r="L1096" s="91">
        <v>0.6103570249200001</v>
      </c>
    </row>
    <row r="1097" spans="1:12" x14ac:dyDescent="0.25">
      <c r="A1097" s="90">
        <v>34745.499999997352</v>
      </c>
      <c r="B1097" s="91">
        <v>262.88881312587012</v>
      </c>
      <c r="C1097" s="91">
        <v>267.16289293325002</v>
      </c>
      <c r="D1097" s="91">
        <v>261.54212234493002</v>
      </c>
      <c r="E1097" s="91">
        <v>31.807929163399997</v>
      </c>
      <c r="F1097" s="91">
        <v>11.9154000003</v>
      </c>
      <c r="G1097" s="91">
        <v>1.7820991075500001</v>
      </c>
      <c r="H1097" s="91">
        <v>11.114738046939999</v>
      </c>
      <c r="I1097" s="91">
        <v>11.270601624050006</v>
      </c>
      <c r="J1097" s="91">
        <v>0</v>
      </c>
      <c r="K1097" s="91">
        <v>1.5234400200000001E-2</v>
      </c>
      <c r="L1097" s="91">
        <v>0.17856483149999999</v>
      </c>
    </row>
    <row r="1098" spans="1:12" x14ac:dyDescent="0.25">
      <c r="A1098" s="90">
        <v>34745.541666664016</v>
      </c>
      <c r="B1098" s="91">
        <v>281.35093229928009</v>
      </c>
      <c r="C1098" s="91">
        <v>263.83322715695016</v>
      </c>
      <c r="D1098" s="91">
        <v>249.56296774158005</v>
      </c>
      <c r="E1098" s="91">
        <v>19.255503362449996</v>
      </c>
      <c r="F1098" s="91">
        <v>11.9154000003</v>
      </c>
      <c r="G1098" s="91">
        <v>1.1252672E-2</v>
      </c>
      <c r="H1098" s="91">
        <v>11.36951404537</v>
      </c>
      <c r="I1098" s="91">
        <v>17.458481798990004</v>
      </c>
      <c r="J1098" s="91">
        <v>0</v>
      </c>
      <c r="K1098" s="91">
        <v>1.5234400200000001E-2</v>
      </c>
      <c r="L1098" s="91">
        <v>0.78866134080000005</v>
      </c>
    </row>
    <row r="1099" spans="1:12" x14ac:dyDescent="0.25">
      <c r="A1099" s="90">
        <v>34745.58333333068</v>
      </c>
      <c r="B1099" s="91">
        <v>305.43530433838004</v>
      </c>
      <c r="C1099" s="91">
        <v>270.04496724045998</v>
      </c>
      <c r="D1099" s="91">
        <v>203.08876204217989</v>
      </c>
      <c r="E1099" s="91">
        <v>19.896525253780002</v>
      </c>
      <c r="F1099" s="91">
        <v>11.9154000003</v>
      </c>
      <c r="G1099" s="91">
        <v>1.1252672E-2</v>
      </c>
      <c r="H1099" s="91">
        <v>9.3552173181300002</v>
      </c>
      <c r="I1099" s="91">
        <v>14.100963208520003</v>
      </c>
      <c r="J1099" s="91">
        <v>0</v>
      </c>
      <c r="K1099" s="91">
        <v>1.5234400200000001E-2</v>
      </c>
      <c r="L1099" s="91">
        <v>1.5857904899499999</v>
      </c>
    </row>
    <row r="1100" spans="1:12" x14ac:dyDescent="0.25">
      <c r="A1100" s="90">
        <v>34745.624999997344</v>
      </c>
      <c r="B1100" s="91">
        <v>300.08810766452012</v>
      </c>
      <c r="C1100" s="91">
        <v>271.92015898772996</v>
      </c>
      <c r="D1100" s="91">
        <v>135.24283745476998</v>
      </c>
      <c r="E1100" s="91">
        <v>29.820364423480001</v>
      </c>
      <c r="F1100" s="91">
        <v>11.9154000003</v>
      </c>
      <c r="G1100" s="91">
        <v>4.4581631999999996E-2</v>
      </c>
      <c r="H1100" s="91">
        <v>14.877081366159997</v>
      </c>
      <c r="I1100" s="91">
        <v>12.145294849999994</v>
      </c>
      <c r="J1100" s="91">
        <v>0</v>
      </c>
      <c r="K1100" s="91">
        <v>0.19994034309</v>
      </c>
      <c r="L1100" s="91">
        <v>3.1606167904600002</v>
      </c>
    </row>
    <row r="1101" spans="1:12" x14ac:dyDescent="0.25">
      <c r="A1101" s="90">
        <v>34745.666666664009</v>
      </c>
      <c r="B1101" s="91">
        <v>318.4780814963201</v>
      </c>
      <c r="C1101" s="91">
        <v>289.95929383082995</v>
      </c>
      <c r="D1101" s="91">
        <v>63.925897049450008</v>
      </c>
      <c r="E1101" s="91">
        <v>38.671691712939996</v>
      </c>
      <c r="F1101" s="91">
        <v>11.9154000003</v>
      </c>
      <c r="G1101" s="91">
        <v>1.81701669059</v>
      </c>
      <c r="H1101" s="91">
        <v>18.710260614810007</v>
      </c>
      <c r="I1101" s="91">
        <v>18.936619773190003</v>
      </c>
      <c r="J1101" s="91">
        <v>0</v>
      </c>
      <c r="K1101" s="91">
        <v>0.29735923697</v>
      </c>
      <c r="L1101" s="91">
        <v>10.221552533749998</v>
      </c>
    </row>
    <row r="1102" spans="1:12" x14ac:dyDescent="0.25">
      <c r="A1102" s="90">
        <v>34745.708333330673</v>
      </c>
      <c r="B1102" s="91">
        <v>302.27916081441003</v>
      </c>
      <c r="C1102" s="91">
        <v>282.51715716913986</v>
      </c>
      <c r="D1102" s="91">
        <v>19.982663003169996</v>
      </c>
      <c r="E1102" s="91">
        <v>34.599082583080005</v>
      </c>
      <c r="F1102" s="91">
        <v>11.9154000003</v>
      </c>
      <c r="G1102" s="91">
        <v>4.4581631999999996E-2</v>
      </c>
      <c r="H1102" s="91">
        <v>19.461076526800003</v>
      </c>
      <c r="I1102" s="91">
        <v>10.808832172339999</v>
      </c>
      <c r="J1102" s="91">
        <v>0</v>
      </c>
      <c r="K1102" s="91">
        <v>0.30078162488999999</v>
      </c>
      <c r="L1102" s="91">
        <v>22.474912378889993</v>
      </c>
    </row>
    <row r="1103" spans="1:12" x14ac:dyDescent="0.25">
      <c r="A1103" s="90">
        <v>34745.749999997337</v>
      </c>
      <c r="B1103" s="91">
        <v>309.49640895442974</v>
      </c>
      <c r="C1103" s="91">
        <v>288.49572760480993</v>
      </c>
      <c r="D1103" s="91">
        <v>0</v>
      </c>
      <c r="E1103" s="91">
        <v>48.754378938260004</v>
      </c>
      <c r="F1103" s="91">
        <v>11.9154000003</v>
      </c>
      <c r="G1103" s="91">
        <v>1.81717757927</v>
      </c>
      <c r="H1103" s="91">
        <v>22.961687274860004</v>
      </c>
      <c r="I1103" s="91">
        <v>13.77560433106</v>
      </c>
      <c r="J1103" s="91">
        <v>0</v>
      </c>
      <c r="K1103" s="91">
        <v>0.33945304771999996</v>
      </c>
      <c r="L1103" s="91">
        <v>22.143780194979996</v>
      </c>
    </row>
    <row r="1104" spans="1:12" x14ac:dyDescent="0.25">
      <c r="A1104" s="90">
        <v>34745.791666664001</v>
      </c>
      <c r="B1104" s="91">
        <v>313.0634359744501</v>
      </c>
      <c r="C1104" s="91">
        <v>283.18124988024016</v>
      </c>
      <c r="D1104" s="91">
        <v>0</v>
      </c>
      <c r="E1104" s="91">
        <v>51.255870009829998</v>
      </c>
      <c r="F1104" s="91">
        <v>11.9154000003</v>
      </c>
      <c r="G1104" s="91">
        <v>4.4581631999999996E-2</v>
      </c>
      <c r="H1104" s="91">
        <v>25.072715200940003</v>
      </c>
      <c r="I1104" s="91">
        <v>17.660402939759994</v>
      </c>
      <c r="J1104" s="91">
        <v>0</v>
      </c>
      <c r="K1104" s="91">
        <v>0.33945304771999996</v>
      </c>
      <c r="L1104" s="91">
        <v>18.789491150259998</v>
      </c>
    </row>
    <row r="1105" spans="1:12" x14ac:dyDescent="0.25">
      <c r="A1105" s="90">
        <v>34745.833333330665</v>
      </c>
      <c r="B1105" s="91">
        <v>311.23415103786988</v>
      </c>
      <c r="C1105" s="91">
        <v>289.28386755658005</v>
      </c>
      <c r="D1105" s="91">
        <v>0</v>
      </c>
      <c r="E1105" s="91">
        <v>50.159954758489995</v>
      </c>
      <c r="F1105" s="91">
        <v>11.9154000003</v>
      </c>
      <c r="G1105" s="91">
        <v>1.7784657872700003</v>
      </c>
      <c r="H1105" s="91">
        <v>27.402900859670005</v>
      </c>
      <c r="I1105" s="91">
        <v>19.427497242040001</v>
      </c>
      <c r="J1105" s="91">
        <v>0</v>
      </c>
      <c r="K1105" s="91">
        <v>0.33945304771999996</v>
      </c>
      <c r="L1105" s="91">
        <v>18.464267977140004</v>
      </c>
    </row>
    <row r="1106" spans="1:12" x14ac:dyDescent="0.25">
      <c r="A1106" s="90">
        <v>34745.87499999733</v>
      </c>
      <c r="B1106" s="91">
        <v>301.59085163477982</v>
      </c>
      <c r="C1106" s="91">
        <v>271.95984693993012</v>
      </c>
      <c r="D1106" s="91">
        <v>0</v>
      </c>
      <c r="E1106" s="91">
        <v>64.401705869690005</v>
      </c>
      <c r="F1106" s="91">
        <v>11.9154000003</v>
      </c>
      <c r="G1106" s="91">
        <v>4.4581631999999996E-2</v>
      </c>
      <c r="H1106" s="91">
        <v>27.883286709400004</v>
      </c>
      <c r="I1106" s="91">
        <v>11.682249592830003</v>
      </c>
      <c r="J1106" s="91">
        <v>0</v>
      </c>
      <c r="K1106" s="91">
        <v>0.33945304771999996</v>
      </c>
      <c r="L1106" s="91">
        <v>5.4039256085399989</v>
      </c>
    </row>
    <row r="1107" spans="1:12" x14ac:dyDescent="0.25">
      <c r="A1107" s="90">
        <v>34745.916666663994</v>
      </c>
      <c r="B1107" s="91">
        <v>292.10899021821984</v>
      </c>
      <c r="C1107" s="91">
        <v>277.03434322822011</v>
      </c>
      <c r="D1107" s="91">
        <v>0</v>
      </c>
      <c r="E1107" s="91">
        <v>53.013832677060002</v>
      </c>
      <c r="F1107" s="91">
        <v>11.9154000003</v>
      </c>
      <c r="G1107" s="91">
        <v>4.4581631999999996E-2</v>
      </c>
      <c r="H1107" s="91">
        <v>27.046394595700001</v>
      </c>
      <c r="I1107" s="91">
        <v>12.364643487289998</v>
      </c>
      <c r="J1107" s="91">
        <v>0</v>
      </c>
      <c r="K1107" s="91">
        <v>0.33945304771999996</v>
      </c>
      <c r="L1107" s="91">
        <v>6.1210349989500008</v>
      </c>
    </row>
    <row r="1108" spans="1:12" x14ac:dyDescent="0.25">
      <c r="A1108" s="90">
        <v>34745.958333330658</v>
      </c>
      <c r="B1108" s="91">
        <v>301.14304168442015</v>
      </c>
      <c r="C1108" s="91">
        <v>273.55281542974001</v>
      </c>
      <c r="D1108" s="91">
        <v>0</v>
      </c>
      <c r="E1108" s="91">
        <v>43.522645823900007</v>
      </c>
      <c r="F1108" s="91">
        <v>11.9154000003</v>
      </c>
      <c r="G1108" s="91">
        <v>4.4581631999999996E-2</v>
      </c>
      <c r="H1108" s="91">
        <v>19.96032223904</v>
      </c>
      <c r="I1108" s="91">
        <v>10.846284979399996</v>
      </c>
      <c r="J1108" s="91">
        <v>0</v>
      </c>
      <c r="K1108" s="91">
        <v>0.33377642909000005</v>
      </c>
      <c r="L1108" s="91">
        <v>8.1292718437199998</v>
      </c>
    </row>
    <row r="1109" spans="1:12" x14ac:dyDescent="0.25">
      <c r="A1109" s="90">
        <v>34745.999999997322</v>
      </c>
      <c r="B1109" s="91">
        <v>300.85623730787012</v>
      </c>
      <c r="C1109" s="91">
        <v>281.32519213160987</v>
      </c>
      <c r="D1109" s="91">
        <v>0</v>
      </c>
      <c r="E1109" s="91">
        <v>50.826093971070009</v>
      </c>
      <c r="F1109" s="91">
        <v>11.9154000003</v>
      </c>
      <c r="G1109" s="91">
        <v>1.73779673938</v>
      </c>
      <c r="H1109" s="91">
        <v>26.738974753459999</v>
      </c>
      <c r="I1109" s="91">
        <v>18.892562658320006</v>
      </c>
      <c r="J1109" s="91">
        <v>0</v>
      </c>
      <c r="K1109" s="91">
        <v>0.33377642909000005</v>
      </c>
      <c r="L1109" s="91">
        <v>11.820616987260001</v>
      </c>
    </row>
    <row r="1110" spans="1:12" x14ac:dyDescent="0.25">
      <c r="A1110" s="90">
        <v>34746.041666663987</v>
      </c>
      <c r="B1110" s="91">
        <v>299.47119229901995</v>
      </c>
      <c r="C1110" s="91">
        <v>270.50034076662001</v>
      </c>
      <c r="D1110" s="91">
        <v>0</v>
      </c>
      <c r="E1110" s="91">
        <v>43.225595266090011</v>
      </c>
      <c r="F1110" s="91">
        <v>11.9154000003</v>
      </c>
      <c r="G1110" s="91">
        <v>1.1252672E-2</v>
      </c>
      <c r="H1110" s="91">
        <v>19.721842599499997</v>
      </c>
      <c r="I1110" s="91">
        <v>13.057622236909996</v>
      </c>
      <c r="J1110" s="91">
        <v>0</v>
      </c>
      <c r="K1110" s="91">
        <v>0.33377642909000005</v>
      </c>
      <c r="L1110" s="91">
        <v>8.9031053507799989</v>
      </c>
    </row>
    <row r="1111" spans="1:12" x14ac:dyDescent="0.25">
      <c r="A1111" s="90">
        <v>34746.083333330651</v>
      </c>
      <c r="B1111" s="91">
        <v>276.35764567578991</v>
      </c>
      <c r="C1111" s="91">
        <v>277.74222865657998</v>
      </c>
      <c r="D1111" s="91">
        <v>0</v>
      </c>
      <c r="E1111" s="91">
        <v>43.266166009179997</v>
      </c>
      <c r="F1111" s="91">
        <v>11.9154000003</v>
      </c>
      <c r="G1111" s="91">
        <v>1.1252672E-2</v>
      </c>
      <c r="H1111" s="91">
        <v>19.473107629379999</v>
      </c>
      <c r="I1111" s="91">
        <v>18.865363348209996</v>
      </c>
      <c r="J1111" s="91">
        <v>0</v>
      </c>
      <c r="K1111" s="91">
        <v>0.33377642909000005</v>
      </c>
      <c r="L1111" s="91">
        <v>7.4943253461699992</v>
      </c>
    </row>
    <row r="1112" spans="1:12" x14ac:dyDescent="0.25">
      <c r="A1112" s="90">
        <v>34746.124999997315</v>
      </c>
      <c r="B1112" s="91">
        <v>282.12402607913992</v>
      </c>
      <c r="C1112" s="91">
        <v>269.00327895541</v>
      </c>
      <c r="D1112" s="91">
        <v>0</v>
      </c>
      <c r="E1112" s="91">
        <v>38.628841746430005</v>
      </c>
      <c r="F1112" s="91">
        <v>11.9154000003</v>
      </c>
      <c r="G1112" s="91">
        <v>1.1252672E-2</v>
      </c>
      <c r="H1112" s="91">
        <v>17.349041793350004</v>
      </c>
      <c r="I1112" s="91">
        <v>12.81016327859</v>
      </c>
      <c r="J1112" s="91">
        <v>0</v>
      </c>
      <c r="K1112" s="91">
        <v>0.33350142908000002</v>
      </c>
      <c r="L1112" s="91">
        <v>4.3630837436599998</v>
      </c>
    </row>
    <row r="1113" spans="1:12" x14ac:dyDescent="0.25">
      <c r="A1113" s="90">
        <v>34746.166666663979</v>
      </c>
      <c r="B1113" s="91">
        <v>269.56583392178999</v>
      </c>
      <c r="C1113" s="91">
        <v>270.56439069691004</v>
      </c>
      <c r="D1113" s="91">
        <v>0</v>
      </c>
      <c r="E1113" s="91">
        <v>35.304835563920001</v>
      </c>
      <c r="F1113" s="91">
        <v>11.9154000003</v>
      </c>
      <c r="G1113" s="91">
        <v>0.56393041440000002</v>
      </c>
      <c r="H1113" s="91">
        <v>15.464053013560001</v>
      </c>
      <c r="I1113" s="91">
        <v>13.033818504600003</v>
      </c>
      <c r="J1113" s="91">
        <v>0</v>
      </c>
      <c r="K1113" s="91">
        <v>0.33350142908000002</v>
      </c>
      <c r="L1113" s="91">
        <v>3.3321861255200003</v>
      </c>
    </row>
    <row r="1114" spans="1:12" x14ac:dyDescent="0.25">
      <c r="A1114" s="90">
        <v>34746.208333330644</v>
      </c>
      <c r="B1114" s="91">
        <v>264.49504162042007</v>
      </c>
      <c r="C1114" s="91">
        <v>268.58513254102996</v>
      </c>
      <c r="D1114" s="91">
        <v>0.1028091827</v>
      </c>
      <c r="E1114" s="91">
        <v>32.005418376569999</v>
      </c>
      <c r="F1114" s="91">
        <v>11.9154000003</v>
      </c>
      <c r="G1114" s="91">
        <v>1.1252672E-2</v>
      </c>
      <c r="H1114" s="91">
        <v>15.489507784610002</v>
      </c>
      <c r="I1114" s="91">
        <v>11.149854511399999</v>
      </c>
      <c r="J1114" s="91">
        <v>0</v>
      </c>
      <c r="K1114" s="91">
        <v>0.23795753516999998</v>
      </c>
      <c r="L1114" s="91">
        <v>8.7118732136599988</v>
      </c>
    </row>
    <row r="1115" spans="1:12" x14ac:dyDescent="0.25">
      <c r="A1115" s="90">
        <v>34746.249999997308</v>
      </c>
      <c r="B1115" s="91">
        <v>262.97138787802004</v>
      </c>
      <c r="C1115" s="91">
        <v>275.8410868593399</v>
      </c>
      <c r="D1115" s="91">
        <v>3.2124050274399996</v>
      </c>
      <c r="E1115" s="91">
        <v>36.860213332790003</v>
      </c>
      <c r="F1115" s="91">
        <v>11.9154000003</v>
      </c>
      <c r="G1115" s="91">
        <v>1.1252672E-2</v>
      </c>
      <c r="H1115" s="91">
        <v>15.408074117110001</v>
      </c>
      <c r="I1115" s="91">
        <v>13.234704969349998</v>
      </c>
      <c r="J1115" s="91">
        <v>0</v>
      </c>
      <c r="K1115" s="91">
        <v>0.33350142908000002</v>
      </c>
      <c r="L1115" s="91">
        <v>13.010949254640002</v>
      </c>
    </row>
    <row r="1116" spans="1:12" x14ac:dyDescent="0.25">
      <c r="A1116" s="90">
        <v>34746.291666663972</v>
      </c>
      <c r="B1116" s="91">
        <v>289.81846122355984</v>
      </c>
      <c r="C1116" s="91">
        <v>285.79560350271009</v>
      </c>
      <c r="D1116" s="91">
        <v>22.57005687533999</v>
      </c>
      <c r="E1116" s="91">
        <v>51.833890378889997</v>
      </c>
      <c r="F1116" s="91">
        <v>11.9154000003</v>
      </c>
      <c r="G1116" s="91">
        <v>1.7078127305899999</v>
      </c>
      <c r="H1116" s="91">
        <v>21.222042920579998</v>
      </c>
      <c r="I1116" s="91">
        <v>17.321991138600005</v>
      </c>
      <c r="J1116" s="91">
        <v>0</v>
      </c>
      <c r="K1116" s="91">
        <v>0.33917804770999999</v>
      </c>
      <c r="L1116" s="91">
        <v>26.351653060939995</v>
      </c>
    </row>
    <row r="1117" spans="1:12" x14ac:dyDescent="0.25">
      <c r="A1117" s="90">
        <v>34746.333333330636</v>
      </c>
      <c r="B1117" s="91">
        <v>280.90901532031</v>
      </c>
      <c r="C1117" s="91">
        <v>277.40940571763997</v>
      </c>
      <c r="D1117" s="91">
        <v>96.57322817375001</v>
      </c>
      <c r="E1117" s="91">
        <v>35.854857807240009</v>
      </c>
      <c r="F1117" s="91">
        <v>11.9154000003</v>
      </c>
      <c r="G1117" s="91">
        <v>1.1252672E-2</v>
      </c>
      <c r="H1117" s="91">
        <v>15.676553546960001</v>
      </c>
      <c r="I1117" s="91">
        <v>17.948839511479999</v>
      </c>
      <c r="J1117" s="91">
        <v>0</v>
      </c>
      <c r="K1117" s="91">
        <v>0.29708423696000003</v>
      </c>
      <c r="L1117" s="91">
        <v>19.467904880869995</v>
      </c>
    </row>
    <row r="1118" spans="1:12" x14ac:dyDescent="0.25">
      <c r="A1118" s="90">
        <v>34746.374999997301</v>
      </c>
      <c r="B1118" s="91">
        <v>260.52505056615996</v>
      </c>
      <c r="C1118" s="91">
        <v>282.4646300124399</v>
      </c>
      <c r="D1118" s="91">
        <v>185.3704146956799</v>
      </c>
      <c r="E1118" s="91">
        <v>29.395689609089999</v>
      </c>
      <c r="F1118" s="91">
        <v>11.9154000003</v>
      </c>
      <c r="G1118" s="91">
        <v>1.1252672E-2</v>
      </c>
      <c r="H1118" s="91">
        <v>9.7041684677899998</v>
      </c>
      <c r="I1118" s="91">
        <v>18.980439662079991</v>
      </c>
      <c r="J1118" s="91">
        <v>0</v>
      </c>
      <c r="K1118" s="91">
        <v>0.26874034162000004</v>
      </c>
      <c r="L1118" s="91">
        <v>0.58756373025000008</v>
      </c>
    </row>
    <row r="1119" spans="1:12" x14ac:dyDescent="0.25">
      <c r="A1119" s="90">
        <v>34746.416666663965</v>
      </c>
      <c r="B1119" s="91">
        <v>228.84107368079</v>
      </c>
      <c r="C1119" s="91">
        <v>271.87319057008006</v>
      </c>
      <c r="D1119" s="91">
        <v>266.39916218582988</v>
      </c>
      <c r="E1119" s="91">
        <v>24.318994223159997</v>
      </c>
      <c r="F1119" s="91">
        <v>11.9154000003</v>
      </c>
      <c r="G1119" s="91">
        <v>1.71177440052</v>
      </c>
      <c r="H1119" s="91">
        <v>8.4973019059200006</v>
      </c>
      <c r="I1119" s="91">
        <v>19.202791439919995</v>
      </c>
      <c r="J1119" s="91">
        <v>0</v>
      </c>
      <c r="K1119" s="91">
        <v>0.26874034162000004</v>
      </c>
      <c r="L1119" s="91">
        <v>6.9745164908600001</v>
      </c>
    </row>
    <row r="1120" spans="1:12" x14ac:dyDescent="0.25">
      <c r="A1120" s="90">
        <v>34746.458333330629</v>
      </c>
      <c r="B1120" s="91">
        <v>224.45746162616996</v>
      </c>
      <c r="C1120" s="91">
        <v>284.09247865980996</v>
      </c>
      <c r="D1120" s="91">
        <v>269.85894583639009</v>
      </c>
      <c r="E1120" s="91">
        <v>36.297107871320009</v>
      </c>
      <c r="F1120" s="91">
        <v>11.9154000003</v>
      </c>
      <c r="G1120" s="91">
        <v>1.1252672E-2</v>
      </c>
      <c r="H1120" s="91">
        <v>7.9723181853699989</v>
      </c>
      <c r="I1120" s="91">
        <v>19.469300500310005</v>
      </c>
      <c r="J1120" s="91">
        <v>0</v>
      </c>
      <c r="K1120" s="91">
        <v>0.19994034309</v>
      </c>
      <c r="L1120" s="91">
        <v>1.8373636986099999</v>
      </c>
    </row>
    <row r="1121" spans="1:12" x14ac:dyDescent="0.25">
      <c r="A1121" s="90">
        <v>34746.499999997293</v>
      </c>
      <c r="B1121" s="91">
        <v>232.58393568892998</v>
      </c>
      <c r="C1121" s="91">
        <v>271.42976525697009</v>
      </c>
      <c r="D1121" s="91">
        <v>312.85309340911999</v>
      </c>
      <c r="E1121" s="91">
        <v>20.778383704279999</v>
      </c>
      <c r="F1121" s="91">
        <v>11.9154000003</v>
      </c>
      <c r="G1121" s="91">
        <v>5.2252672000000007E-2</v>
      </c>
      <c r="H1121" s="91">
        <v>7.9134399382199998</v>
      </c>
      <c r="I1121" s="91">
        <v>13.345393118840008</v>
      </c>
      <c r="J1121" s="91">
        <v>0</v>
      </c>
      <c r="K1121" s="91">
        <v>0.19994034309</v>
      </c>
      <c r="L1121" s="91">
        <v>0.53724163834000005</v>
      </c>
    </row>
    <row r="1122" spans="1:12" x14ac:dyDescent="0.25">
      <c r="A1122" s="90">
        <v>34746.541666663958</v>
      </c>
      <c r="B1122" s="91">
        <v>232.05390389152001</v>
      </c>
      <c r="C1122" s="91">
        <v>279.48214114292006</v>
      </c>
      <c r="D1122" s="91">
        <v>277.8864295020399</v>
      </c>
      <c r="E1122" s="91">
        <v>26.069710163440003</v>
      </c>
      <c r="F1122" s="91">
        <v>11.9154000003</v>
      </c>
      <c r="G1122" s="91">
        <v>5.2252672000000007E-2</v>
      </c>
      <c r="H1122" s="91">
        <v>8.9409494151699995</v>
      </c>
      <c r="I1122" s="91">
        <v>18.958452873899994</v>
      </c>
      <c r="J1122" s="91">
        <v>0</v>
      </c>
      <c r="K1122" s="91">
        <v>0.19994034309</v>
      </c>
      <c r="L1122" s="91">
        <v>0.47718289695999999</v>
      </c>
    </row>
    <row r="1123" spans="1:12" x14ac:dyDescent="0.25">
      <c r="A1123" s="90">
        <v>34746.583333330622</v>
      </c>
      <c r="B1123" s="91">
        <v>227.58328233936993</v>
      </c>
      <c r="C1123" s="91">
        <v>285.17578169258996</v>
      </c>
      <c r="D1123" s="91">
        <v>251.90174812184989</v>
      </c>
      <c r="E1123" s="91">
        <v>35.609387534910006</v>
      </c>
      <c r="F1123" s="91">
        <v>11.9154000003</v>
      </c>
      <c r="G1123" s="91">
        <v>5.2252672000000007E-2</v>
      </c>
      <c r="H1123" s="91">
        <v>12.069608956660002</v>
      </c>
      <c r="I1123" s="91">
        <v>19.592365943670004</v>
      </c>
      <c r="J1123" s="91">
        <v>0</v>
      </c>
      <c r="K1123" s="91">
        <v>0.19994034309</v>
      </c>
      <c r="L1123" s="91">
        <v>1.3602376771099998</v>
      </c>
    </row>
    <row r="1124" spans="1:12" x14ac:dyDescent="0.25">
      <c r="A1124" s="90">
        <v>34746.624999997286</v>
      </c>
      <c r="B1124" s="91">
        <v>284.5519833020698</v>
      </c>
      <c r="C1124" s="91">
        <v>288.91581633993997</v>
      </c>
      <c r="D1124" s="91">
        <v>188.6842511031399</v>
      </c>
      <c r="E1124" s="91">
        <v>24.029034397780002</v>
      </c>
      <c r="F1124" s="91">
        <v>11.9154000003</v>
      </c>
      <c r="G1124" s="91">
        <v>5.2252672000000007E-2</v>
      </c>
      <c r="H1124" s="91">
        <v>14.95813540124</v>
      </c>
      <c r="I1124" s="91">
        <v>13.845535009819995</v>
      </c>
      <c r="J1124" s="91">
        <v>0</v>
      </c>
      <c r="K1124" s="91">
        <v>0.19994034309</v>
      </c>
      <c r="L1124" s="91">
        <v>1.8596813833799999</v>
      </c>
    </row>
    <row r="1125" spans="1:12" x14ac:dyDescent="0.25">
      <c r="A1125" s="90">
        <v>34746.66666666395</v>
      </c>
      <c r="B1125" s="91">
        <v>291.78749455712989</v>
      </c>
      <c r="C1125" s="91">
        <v>296.17713430834999</v>
      </c>
      <c r="D1125" s="91">
        <v>106.63976298460999</v>
      </c>
      <c r="E1125" s="91">
        <v>42.003284105560006</v>
      </c>
      <c r="F1125" s="91">
        <v>11.9154000003</v>
      </c>
      <c r="G1125" s="91">
        <v>1.7580633409500002</v>
      </c>
      <c r="H1125" s="91">
        <v>18.02082428233</v>
      </c>
      <c r="I1125" s="91">
        <v>19.59902674053999</v>
      </c>
      <c r="J1125" s="91">
        <v>0</v>
      </c>
      <c r="K1125" s="91">
        <v>0.19994034309</v>
      </c>
      <c r="L1125" s="91">
        <v>6.5963645743300017</v>
      </c>
    </row>
    <row r="1126" spans="1:12" x14ac:dyDescent="0.25">
      <c r="A1126" s="90">
        <v>34746.708333330615</v>
      </c>
      <c r="B1126" s="91">
        <v>312.2369094573001</v>
      </c>
      <c r="C1126" s="91">
        <v>296.12853263801009</v>
      </c>
      <c r="D1126" s="91">
        <v>25.743532673430003</v>
      </c>
      <c r="E1126" s="91">
        <v>38.837486150949999</v>
      </c>
      <c r="F1126" s="91">
        <v>11.9154000003</v>
      </c>
      <c r="G1126" s="91">
        <v>1.7583246934800001</v>
      </c>
      <c r="H1126" s="91">
        <v>17.839519683559999</v>
      </c>
      <c r="I1126" s="91">
        <v>19.179239507270015</v>
      </c>
      <c r="J1126" s="91">
        <v>0</v>
      </c>
      <c r="K1126" s="91">
        <v>0.26874034162000004</v>
      </c>
      <c r="L1126" s="91">
        <v>8.2677083822899995</v>
      </c>
    </row>
    <row r="1127" spans="1:12" x14ac:dyDescent="0.25">
      <c r="A1127" s="90">
        <v>34746.749999997279</v>
      </c>
      <c r="B1127" s="91">
        <v>315.27968839986994</v>
      </c>
      <c r="C1127" s="91">
        <v>292.42327639490998</v>
      </c>
      <c r="D1127" s="91">
        <v>0</v>
      </c>
      <c r="E1127" s="91">
        <v>48.053299992680003</v>
      </c>
      <c r="F1127" s="91">
        <v>11.9154000003</v>
      </c>
      <c r="G1127" s="91">
        <v>5.2252672000000007E-2</v>
      </c>
      <c r="H1127" s="91">
        <v>18.391823994400003</v>
      </c>
      <c r="I1127" s="91">
        <v>19.763338639709996</v>
      </c>
      <c r="J1127" s="91">
        <v>0</v>
      </c>
      <c r="K1127" s="91">
        <v>0.26874034162000004</v>
      </c>
      <c r="L1127" s="91">
        <v>24.441821481329999</v>
      </c>
    </row>
    <row r="1128" spans="1:12" x14ac:dyDescent="0.25">
      <c r="A1128" s="90">
        <v>34746.791666663943</v>
      </c>
      <c r="B1128" s="91">
        <v>312.68819313985978</v>
      </c>
      <c r="C1128" s="91">
        <v>299.84312359256006</v>
      </c>
      <c r="D1128" s="91">
        <v>0</v>
      </c>
      <c r="E1128" s="91">
        <v>42.634315514250005</v>
      </c>
      <c r="F1128" s="91">
        <v>11.9154000003</v>
      </c>
      <c r="G1128" s="91">
        <v>1.74749438477</v>
      </c>
      <c r="H1128" s="91">
        <v>18.719074838090002</v>
      </c>
      <c r="I1128" s="91">
        <v>19.376997321469993</v>
      </c>
      <c r="J1128" s="91">
        <v>0</v>
      </c>
      <c r="K1128" s="91">
        <v>0.26874034162000004</v>
      </c>
      <c r="L1128" s="91">
        <v>24.548275696309997</v>
      </c>
    </row>
    <row r="1129" spans="1:12" x14ac:dyDescent="0.25">
      <c r="A1129" s="90">
        <v>34746.833333330607</v>
      </c>
      <c r="B1129" s="91">
        <v>323.08806629518995</v>
      </c>
      <c r="C1129" s="91">
        <v>294.11726880879996</v>
      </c>
      <c r="D1129" s="91">
        <v>0</v>
      </c>
      <c r="E1129" s="91">
        <v>43.57549124733</v>
      </c>
      <c r="F1129" s="91">
        <v>11.9154000003</v>
      </c>
      <c r="G1129" s="91">
        <v>1.7486406249999999</v>
      </c>
      <c r="H1129" s="91">
        <v>18.783730628909996</v>
      </c>
      <c r="I1129" s="91">
        <v>19.479792865109999</v>
      </c>
      <c r="J1129" s="91">
        <v>0</v>
      </c>
      <c r="K1129" s="91">
        <v>0.26874034162000004</v>
      </c>
      <c r="L1129" s="91">
        <v>24.006985345929994</v>
      </c>
    </row>
    <row r="1130" spans="1:12" x14ac:dyDescent="0.25">
      <c r="A1130" s="90">
        <v>34746.874999997272</v>
      </c>
      <c r="B1130" s="91">
        <v>319.8532514188899</v>
      </c>
      <c r="C1130" s="91">
        <v>274.33988427485008</v>
      </c>
      <c r="D1130" s="91">
        <v>0</v>
      </c>
      <c r="E1130" s="91">
        <v>41.376767822209999</v>
      </c>
      <c r="F1130" s="91">
        <v>11.9154000003</v>
      </c>
      <c r="G1130" s="91">
        <v>4.1000000000000002E-2</v>
      </c>
      <c r="H1130" s="91">
        <v>18.00828029705</v>
      </c>
      <c r="I1130" s="91">
        <v>19.533777814629996</v>
      </c>
      <c r="J1130" s="91">
        <v>0</v>
      </c>
      <c r="K1130" s="91">
        <v>0.24104202400999999</v>
      </c>
      <c r="L1130" s="91">
        <v>32.27923607796</v>
      </c>
    </row>
    <row r="1131" spans="1:12" x14ac:dyDescent="0.25">
      <c r="A1131" s="90">
        <v>34746.916666663936</v>
      </c>
      <c r="B1131" s="91">
        <v>312.53208255389001</v>
      </c>
      <c r="C1131" s="91">
        <v>268.25137869248999</v>
      </c>
      <c r="D1131" s="91">
        <v>0</v>
      </c>
      <c r="E1131" s="91">
        <v>49.967785983879999</v>
      </c>
      <c r="F1131" s="91">
        <v>11.9154000003</v>
      </c>
      <c r="G1131" s="91">
        <v>4.1000000000000002E-2</v>
      </c>
      <c r="H1131" s="91">
        <v>16.890474414709999</v>
      </c>
      <c r="I1131" s="91">
        <v>14.012827610209996</v>
      </c>
      <c r="J1131" s="91">
        <v>0</v>
      </c>
      <c r="K1131" s="91">
        <v>0.24104202400999999</v>
      </c>
      <c r="L1131" s="91">
        <v>31.289693823499999</v>
      </c>
    </row>
    <row r="1132" spans="1:12" x14ac:dyDescent="0.25">
      <c r="A1132" s="90">
        <v>34746.9583333306</v>
      </c>
      <c r="B1132" s="91">
        <v>333.91366518842</v>
      </c>
      <c r="C1132" s="91">
        <v>273.17407430034007</v>
      </c>
      <c r="D1132" s="91">
        <v>0</v>
      </c>
      <c r="E1132" s="91">
        <v>31.595270073430008</v>
      </c>
      <c r="F1132" s="91">
        <v>11.9154000003</v>
      </c>
      <c r="G1132" s="91">
        <v>4.1000000000000002E-2</v>
      </c>
      <c r="H1132" s="91">
        <v>14.474589597790001</v>
      </c>
      <c r="I1132" s="91">
        <v>18.957828302100001</v>
      </c>
      <c r="J1132" s="91">
        <v>0</v>
      </c>
      <c r="K1132" s="91">
        <v>0.23947803173999996</v>
      </c>
      <c r="L1132" s="91">
        <v>5.9139723096299992</v>
      </c>
    </row>
    <row r="1133" spans="1:12" x14ac:dyDescent="0.25">
      <c r="A1133" s="90">
        <v>34746.999999997264</v>
      </c>
      <c r="B1133" s="91">
        <v>327.7964943307199</v>
      </c>
      <c r="C1133" s="91">
        <v>263.38313414875006</v>
      </c>
      <c r="D1133" s="91">
        <v>0</v>
      </c>
      <c r="E1133" s="91">
        <v>32.715509401339993</v>
      </c>
      <c r="F1133" s="91">
        <v>11.9154000003</v>
      </c>
      <c r="G1133" s="91">
        <v>4.1000000000000002E-2</v>
      </c>
      <c r="H1133" s="91">
        <v>14.051297690549998</v>
      </c>
      <c r="I1133" s="91">
        <v>13.800934595499998</v>
      </c>
      <c r="J1133" s="91">
        <v>0</v>
      </c>
      <c r="K1133" s="91">
        <v>0.22289621317999997</v>
      </c>
      <c r="L1133" s="91">
        <v>19.3151344216</v>
      </c>
    </row>
    <row r="1134" spans="1:12" x14ac:dyDescent="0.25">
      <c r="A1134" s="90">
        <v>34747.041666663928</v>
      </c>
      <c r="B1134" s="91">
        <v>314.01345063720993</v>
      </c>
      <c r="C1134" s="91">
        <v>258.27780320761991</v>
      </c>
      <c r="D1134" s="91">
        <v>0</v>
      </c>
      <c r="E1134" s="91">
        <v>34.088784501879999</v>
      </c>
      <c r="F1134" s="91">
        <v>11.0139000003</v>
      </c>
      <c r="G1134" s="91">
        <v>4.1000000000000002E-2</v>
      </c>
      <c r="H1134" s="91">
        <v>13.973499790769997</v>
      </c>
      <c r="I1134" s="91">
        <v>19.339717532300003</v>
      </c>
      <c r="J1134" s="91">
        <v>0</v>
      </c>
      <c r="K1134" s="91">
        <v>0.22289621317999997</v>
      </c>
      <c r="L1134" s="91">
        <v>3.4524080021500003</v>
      </c>
    </row>
    <row r="1135" spans="1:12" x14ac:dyDescent="0.25">
      <c r="A1135" s="90">
        <v>34747.083333330593</v>
      </c>
      <c r="B1135" s="91">
        <v>315.03358422060001</v>
      </c>
      <c r="C1135" s="91">
        <v>253.58042267545014</v>
      </c>
      <c r="D1135" s="91">
        <v>0</v>
      </c>
      <c r="E1135" s="91">
        <v>47.212409616560002</v>
      </c>
      <c r="F1135" s="91">
        <v>11.0139000003</v>
      </c>
      <c r="G1135" s="91">
        <v>4.1000000000000002E-2</v>
      </c>
      <c r="H1135" s="91">
        <v>13.463420480510001</v>
      </c>
      <c r="I1135" s="91">
        <v>13.76266687225</v>
      </c>
      <c r="J1135" s="91">
        <v>0</v>
      </c>
      <c r="K1135" s="91">
        <v>0.21844272254999997</v>
      </c>
      <c r="L1135" s="91">
        <v>9.0332780389000007</v>
      </c>
    </row>
    <row r="1136" spans="1:12" x14ac:dyDescent="0.25">
      <c r="A1136" s="90">
        <v>34747.124999997257</v>
      </c>
      <c r="B1136" s="91">
        <v>311.2847127238598</v>
      </c>
      <c r="C1136" s="91">
        <v>248.76942267276004</v>
      </c>
      <c r="D1136" s="91">
        <v>0</v>
      </c>
      <c r="E1136" s="91">
        <v>35.0947863122</v>
      </c>
      <c r="F1136" s="91">
        <v>11.0139000003</v>
      </c>
      <c r="G1136" s="91">
        <v>4.1000000000000002E-2</v>
      </c>
      <c r="H1136" s="91">
        <v>10.974847620180002</v>
      </c>
      <c r="I1136" s="91">
        <v>19.126828934690003</v>
      </c>
      <c r="J1136" s="91">
        <v>0</v>
      </c>
      <c r="K1136" s="91">
        <v>0.21844272254999997</v>
      </c>
      <c r="L1136" s="91">
        <v>2.4703908727299999</v>
      </c>
    </row>
    <row r="1137" spans="1:12" x14ac:dyDescent="0.25">
      <c r="A1137" s="90">
        <v>34747.166666663921</v>
      </c>
      <c r="B1137" s="91">
        <v>303.5454242262698</v>
      </c>
      <c r="C1137" s="91">
        <v>247.41341416417995</v>
      </c>
      <c r="D1137" s="91">
        <v>0</v>
      </c>
      <c r="E1137" s="91">
        <v>32.671291307600001</v>
      </c>
      <c r="F1137" s="91">
        <v>11.0139000003</v>
      </c>
      <c r="G1137" s="91">
        <v>1.7742004394499999</v>
      </c>
      <c r="H1137" s="91">
        <v>9.9174897763800001</v>
      </c>
      <c r="I1137" s="91">
        <v>18.82121807131</v>
      </c>
      <c r="J1137" s="91">
        <v>0</v>
      </c>
      <c r="K1137" s="91">
        <v>0.21844272254999997</v>
      </c>
      <c r="L1137" s="91">
        <v>0.23728937890000001</v>
      </c>
    </row>
    <row r="1138" spans="1:12" x14ac:dyDescent="0.25">
      <c r="A1138" s="90">
        <v>34747.208333330585</v>
      </c>
      <c r="B1138" s="91">
        <v>306.58329495114998</v>
      </c>
      <c r="C1138" s="91">
        <v>252.01809585390009</v>
      </c>
      <c r="D1138" s="91">
        <v>9.4012786229999992E-2</v>
      </c>
      <c r="E1138" s="91">
        <v>23.269705010589998</v>
      </c>
      <c r="F1138" s="91">
        <v>11.0139000003</v>
      </c>
      <c r="G1138" s="91">
        <v>4.1000000000000002E-2</v>
      </c>
      <c r="H1138" s="91">
        <v>10.114843191579999</v>
      </c>
      <c r="I1138" s="91">
        <v>12.211828348499999</v>
      </c>
      <c r="J1138" s="91">
        <v>0</v>
      </c>
      <c r="K1138" s="91">
        <v>0.19161691540999998</v>
      </c>
      <c r="L1138" s="91">
        <v>12.812841817050002</v>
      </c>
    </row>
    <row r="1139" spans="1:12" x14ac:dyDescent="0.25">
      <c r="A1139" s="90">
        <v>34747.24999999725</v>
      </c>
      <c r="B1139" s="91">
        <v>290.45150967625011</v>
      </c>
      <c r="C1139" s="91">
        <v>242.01819063673003</v>
      </c>
      <c r="D1139" s="91">
        <v>1.7782610345300001</v>
      </c>
      <c r="E1139" s="91">
        <v>26.650225765109997</v>
      </c>
      <c r="F1139" s="91">
        <v>11.0139000003</v>
      </c>
      <c r="G1139" s="91">
        <v>4.1000000000000002E-2</v>
      </c>
      <c r="H1139" s="91">
        <v>9.6914918787300035</v>
      </c>
      <c r="I1139" s="91">
        <v>13.587203660910001</v>
      </c>
      <c r="J1139" s="91">
        <v>0</v>
      </c>
      <c r="K1139" s="91">
        <v>0.21844272254999997</v>
      </c>
      <c r="L1139" s="91">
        <v>0.68298902567000008</v>
      </c>
    </row>
    <row r="1140" spans="1:12" x14ac:dyDescent="0.25">
      <c r="A1140" s="90">
        <v>34747.291666663914</v>
      </c>
      <c r="B1140" s="91">
        <v>296.14129760775978</v>
      </c>
      <c r="C1140" s="91">
        <v>250.29425196288992</v>
      </c>
      <c r="D1140" s="91">
        <v>35.880326244570021</v>
      </c>
      <c r="E1140" s="91">
        <v>40.352608202749998</v>
      </c>
      <c r="F1140" s="91">
        <v>11.0139000003</v>
      </c>
      <c r="G1140" s="91">
        <v>4.1000000000000002E-2</v>
      </c>
      <c r="H1140" s="91">
        <v>8.6083987309500021</v>
      </c>
      <c r="I1140" s="91">
        <v>13.748174666979999</v>
      </c>
      <c r="J1140" s="91">
        <v>0</v>
      </c>
      <c r="K1140" s="91">
        <v>0.19763439830999999</v>
      </c>
      <c r="L1140" s="91">
        <v>12.11770663067</v>
      </c>
    </row>
    <row r="1141" spans="1:12" x14ac:dyDescent="0.25">
      <c r="A1141" s="90">
        <v>34747.333333330578</v>
      </c>
      <c r="B1141" s="91">
        <v>286.52525550130997</v>
      </c>
      <c r="C1141" s="91">
        <v>257.02808239133998</v>
      </c>
      <c r="D1141" s="91">
        <v>117.60609671611999</v>
      </c>
      <c r="E1141" s="91">
        <v>36.736585475200002</v>
      </c>
      <c r="F1141" s="91">
        <v>11.0139000003</v>
      </c>
      <c r="G1141" s="91">
        <v>4.1000000000000002E-2</v>
      </c>
      <c r="H1141" s="91">
        <v>7.96595392489</v>
      </c>
      <c r="I1141" s="91">
        <v>13.013115207750001</v>
      </c>
      <c r="J1141" s="91">
        <v>0</v>
      </c>
      <c r="K1141" s="91">
        <v>1.012090958E-2</v>
      </c>
      <c r="L1141" s="91">
        <v>0</v>
      </c>
    </row>
    <row r="1142" spans="1:12" x14ac:dyDescent="0.25">
      <c r="A1142" s="90">
        <v>34747.374999997242</v>
      </c>
      <c r="B1142" s="91">
        <v>262.56011371667</v>
      </c>
      <c r="C1142" s="91">
        <v>255.73769653644001</v>
      </c>
      <c r="D1142" s="91">
        <v>207.31589305685006</v>
      </c>
      <c r="E1142" s="91">
        <v>23.061270390579995</v>
      </c>
      <c r="F1142" s="91">
        <v>9.55355890491</v>
      </c>
      <c r="G1142" s="91">
        <v>4.1000000000000002E-2</v>
      </c>
      <c r="H1142" s="91">
        <v>7.8848977520799997</v>
      </c>
      <c r="I1142" s="91">
        <v>18.076149387129991</v>
      </c>
      <c r="J1142" s="91">
        <v>0</v>
      </c>
      <c r="K1142" s="91">
        <v>1.012090958E-2</v>
      </c>
      <c r="L1142" s="91">
        <v>0.13163857537000001</v>
      </c>
    </row>
    <row r="1143" spans="1:12" x14ac:dyDescent="0.25">
      <c r="A1143" s="90">
        <v>34747.416666663907</v>
      </c>
      <c r="B1143" s="91">
        <v>252.47540874099997</v>
      </c>
      <c r="C1143" s="91">
        <v>256.33411400549994</v>
      </c>
      <c r="D1143" s="91">
        <v>264.86458482492014</v>
      </c>
      <c r="E1143" s="91">
        <v>26.095542680170002</v>
      </c>
      <c r="F1143" s="91">
        <v>9.6330867089699996</v>
      </c>
      <c r="G1143" s="91">
        <v>4.1000000000000002E-2</v>
      </c>
      <c r="H1143" s="91">
        <v>7.6868649157400002</v>
      </c>
      <c r="I1143" s="91">
        <v>13.733054436150001</v>
      </c>
      <c r="J1143" s="91">
        <v>0</v>
      </c>
      <c r="K1143" s="91">
        <v>1.012090958E-2</v>
      </c>
      <c r="L1143" s="91">
        <v>7.7511550800000006E-3</v>
      </c>
    </row>
    <row r="1144" spans="1:12" x14ac:dyDescent="0.25">
      <c r="A1144" s="90">
        <v>34747.458333330571</v>
      </c>
      <c r="B1144" s="91">
        <v>273.11508330974016</v>
      </c>
      <c r="C1144" s="91">
        <v>245.12028220234004</v>
      </c>
      <c r="D1144" s="91">
        <v>294.7089534735801</v>
      </c>
      <c r="E1144" s="91">
        <v>20.714766864549997</v>
      </c>
      <c r="F1144" s="91">
        <v>10.235307459080001</v>
      </c>
      <c r="G1144" s="91">
        <v>4.1000000000000002E-2</v>
      </c>
      <c r="H1144" s="91">
        <v>7.4160363557699993</v>
      </c>
      <c r="I1144" s="91">
        <v>12.87990836953</v>
      </c>
      <c r="J1144" s="91">
        <v>0</v>
      </c>
      <c r="K1144" s="91">
        <v>1.012090958E-2</v>
      </c>
      <c r="L1144" s="91">
        <v>7.9133468629999995E-2</v>
      </c>
    </row>
    <row r="1145" spans="1:12" x14ac:dyDescent="0.25">
      <c r="A1145" s="90">
        <v>34747.499999997235</v>
      </c>
      <c r="B1145" s="91">
        <v>249.73899752318007</v>
      </c>
      <c r="C1145" s="91">
        <v>251.31860653499999</v>
      </c>
      <c r="D1145" s="91">
        <v>294.76025218485017</v>
      </c>
      <c r="E1145" s="91">
        <v>19.798563085609995</v>
      </c>
      <c r="F1145" s="91">
        <v>10.428380003719999</v>
      </c>
      <c r="G1145" s="91">
        <v>4.1000000000000002E-2</v>
      </c>
      <c r="H1145" s="91">
        <v>7.8044671339100002</v>
      </c>
      <c r="I1145" s="91">
        <v>13.056154676399997</v>
      </c>
      <c r="J1145" s="91">
        <v>0</v>
      </c>
      <c r="K1145" s="91">
        <v>1.012090958E-2</v>
      </c>
      <c r="L1145" s="91">
        <v>4.947305741E-2</v>
      </c>
    </row>
    <row r="1146" spans="1:12" x14ac:dyDescent="0.25">
      <c r="A1146" s="90">
        <v>34747.541666663899</v>
      </c>
      <c r="B1146" s="91">
        <v>262.04935998936014</v>
      </c>
      <c r="C1146" s="91">
        <v>244.13679549918001</v>
      </c>
      <c r="D1146" s="91">
        <v>265.68466113779004</v>
      </c>
      <c r="E1146" s="91">
        <v>18.137543296699995</v>
      </c>
      <c r="F1146" s="91">
        <v>11.0139000003</v>
      </c>
      <c r="G1146" s="91">
        <v>4.1000000000000002E-2</v>
      </c>
      <c r="H1146" s="91">
        <v>8.1608641762800005</v>
      </c>
      <c r="I1146" s="91">
        <v>12.280814374740002</v>
      </c>
      <c r="J1146" s="91">
        <v>0</v>
      </c>
      <c r="K1146" s="91">
        <v>1.012090958E-2</v>
      </c>
      <c r="L1146" s="91">
        <v>0.19755358200999998</v>
      </c>
    </row>
    <row r="1147" spans="1:12" x14ac:dyDescent="0.25">
      <c r="A1147" s="90">
        <v>34747.583333330564</v>
      </c>
      <c r="B1147" s="91">
        <v>270.86568093128011</v>
      </c>
      <c r="C1147" s="91">
        <v>250.16602873004996</v>
      </c>
      <c r="D1147" s="91">
        <v>222.13807590728993</v>
      </c>
      <c r="E1147" s="91">
        <v>28.086447375120002</v>
      </c>
      <c r="F1147" s="91">
        <v>11.0139000003</v>
      </c>
      <c r="G1147" s="91">
        <v>4.1000000000000002E-2</v>
      </c>
      <c r="H1147" s="91">
        <v>11.497795344850001</v>
      </c>
      <c r="I1147" s="91">
        <v>14.004221933609999</v>
      </c>
      <c r="J1147" s="91">
        <v>0</v>
      </c>
      <c r="K1147" s="91">
        <v>1.012090958E-2</v>
      </c>
      <c r="L1147" s="91">
        <v>2.1525293294100001</v>
      </c>
    </row>
    <row r="1148" spans="1:12" x14ac:dyDescent="0.25">
      <c r="A1148" s="90">
        <v>34747.624999997228</v>
      </c>
      <c r="B1148" s="91">
        <v>290.59876173599002</v>
      </c>
      <c r="C1148" s="91">
        <v>263.83034319103007</v>
      </c>
      <c r="D1148" s="91">
        <v>146.55136207921007</v>
      </c>
      <c r="E1148" s="91">
        <v>24.842962493619993</v>
      </c>
      <c r="F1148" s="91">
        <v>11.0139000003</v>
      </c>
      <c r="G1148" s="91">
        <v>4.1000000000000002E-2</v>
      </c>
      <c r="H1148" s="91">
        <v>11.973449003719997</v>
      </c>
      <c r="I1148" s="91">
        <v>19.255201654599997</v>
      </c>
      <c r="J1148" s="91">
        <v>0</v>
      </c>
      <c r="K1148" s="91">
        <v>1.5234400200000001E-2</v>
      </c>
      <c r="L1148" s="91">
        <v>2.6439683273199996</v>
      </c>
    </row>
    <row r="1149" spans="1:12" x14ac:dyDescent="0.25">
      <c r="A1149" s="90">
        <v>34747.666666663892</v>
      </c>
      <c r="B1149" s="91">
        <v>296.17331179120004</v>
      </c>
      <c r="C1149" s="91">
        <v>266.7055774886901</v>
      </c>
      <c r="D1149" s="91">
        <v>68.108283561740009</v>
      </c>
      <c r="E1149" s="91">
        <v>35.948679818709998</v>
      </c>
      <c r="F1149" s="91">
        <v>11.0139000003</v>
      </c>
      <c r="G1149" s="91">
        <v>4.1000000000000002E-2</v>
      </c>
      <c r="H1149" s="91">
        <v>13.63351336258</v>
      </c>
      <c r="I1149" s="91">
        <v>14.579223104459999</v>
      </c>
      <c r="J1149" s="91">
        <v>0</v>
      </c>
      <c r="K1149" s="91">
        <v>0.23724404451999995</v>
      </c>
      <c r="L1149" s="91">
        <v>21.812728268090002</v>
      </c>
    </row>
    <row r="1150" spans="1:12" x14ac:dyDescent="0.25">
      <c r="A1150" s="90">
        <v>34747.708333330556</v>
      </c>
      <c r="B1150" s="91">
        <v>301.93176155099985</v>
      </c>
      <c r="C1150" s="91">
        <v>276.38519403705004</v>
      </c>
      <c r="D1150" s="91">
        <v>14.233614800299998</v>
      </c>
      <c r="E1150" s="91">
        <v>37.194549897510001</v>
      </c>
      <c r="F1150" s="91">
        <v>11.0139000003</v>
      </c>
      <c r="G1150" s="91">
        <v>1.7778203125000001</v>
      </c>
      <c r="H1150" s="91">
        <v>14.12686722276</v>
      </c>
      <c r="I1150" s="91">
        <v>19.815436388140007</v>
      </c>
      <c r="J1150" s="91">
        <v>0</v>
      </c>
      <c r="K1150" s="91">
        <v>0.27933785526999999</v>
      </c>
      <c r="L1150" s="91">
        <v>6.7752235770400011</v>
      </c>
    </row>
    <row r="1151" spans="1:12" x14ac:dyDescent="0.25">
      <c r="A1151" s="90">
        <v>34747.749999997221</v>
      </c>
      <c r="B1151" s="91">
        <v>292.27179506757</v>
      </c>
      <c r="C1151" s="91">
        <v>277.88681460707994</v>
      </c>
      <c r="D1151" s="91">
        <v>0</v>
      </c>
      <c r="E1151" s="91">
        <v>43.021042496290001</v>
      </c>
      <c r="F1151" s="91">
        <v>23.907966365780002</v>
      </c>
      <c r="G1151" s="91">
        <v>1.7776594238299999</v>
      </c>
      <c r="H1151" s="91">
        <v>14.747399425350002</v>
      </c>
      <c r="I1151" s="91">
        <v>19.945436604649991</v>
      </c>
      <c r="J1151" s="91">
        <v>0</v>
      </c>
      <c r="K1151" s="91">
        <v>0.27933785526999999</v>
      </c>
      <c r="L1151" s="91">
        <v>10.46658051432</v>
      </c>
    </row>
    <row r="1152" spans="1:12" x14ac:dyDescent="0.25">
      <c r="A1152" s="90">
        <v>34747.791666663885</v>
      </c>
      <c r="B1152" s="91">
        <v>277.46104492974007</v>
      </c>
      <c r="C1152" s="91">
        <v>283.48404519589008</v>
      </c>
      <c r="D1152" s="91">
        <v>0</v>
      </c>
      <c r="E1152" s="91">
        <v>41.735849967040004</v>
      </c>
      <c r="F1152" s="91">
        <v>17.287876880910002</v>
      </c>
      <c r="G1152" s="91">
        <v>1.7892941759100001</v>
      </c>
      <c r="H1152" s="91">
        <v>13.983981498269999</v>
      </c>
      <c r="I1152" s="91">
        <v>19.683395877300004</v>
      </c>
      <c r="J1152" s="91">
        <v>0</v>
      </c>
      <c r="K1152" s="91">
        <v>0.27933785526999999</v>
      </c>
      <c r="L1152" s="91">
        <v>23.891035238260002</v>
      </c>
    </row>
    <row r="1153" spans="1:12" x14ac:dyDescent="0.25">
      <c r="A1153" s="90">
        <v>34747.833333330549</v>
      </c>
      <c r="B1153" s="91">
        <v>278.90551323995993</v>
      </c>
      <c r="C1153" s="91">
        <v>286.70960889296998</v>
      </c>
      <c r="D1153" s="91">
        <v>0</v>
      </c>
      <c r="E1153" s="91">
        <v>42.325426320209999</v>
      </c>
      <c r="F1153" s="91">
        <v>17.038009257260001</v>
      </c>
      <c r="G1153" s="91">
        <v>1.79158665638</v>
      </c>
      <c r="H1153" s="91">
        <v>14.90412478434</v>
      </c>
      <c r="I1153" s="91">
        <v>20.115584607970003</v>
      </c>
      <c r="J1153" s="91">
        <v>0</v>
      </c>
      <c r="K1153" s="91">
        <v>0.27933785526999999</v>
      </c>
      <c r="L1153" s="91">
        <v>29.471128387540002</v>
      </c>
    </row>
    <row r="1154" spans="1:12" x14ac:dyDescent="0.25">
      <c r="A1154" s="90">
        <v>34747.874999997213</v>
      </c>
      <c r="B1154" s="91">
        <v>269.48637642551</v>
      </c>
      <c r="C1154" s="91">
        <v>286.20731467608988</v>
      </c>
      <c r="D1154" s="91">
        <v>0</v>
      </c>
      <c r="E1154" s="91">
        <v>29.40551437936</v>
      </c>
      <c r="F1154" s="91">
        <v>37.400846995739997</v>
      </c>
      <c r="G1154" s="91">
        <v>1.7922100694600001</v>
      </c>
      <c r="H1154" s="91">
        <v>16.700223875910002</v>
      </c>
      <c r="I1154" s="91">
        <v>20.292206451350005</v>
      </c>
      <c r="J1154" s="91">
        <v>0</v>
      </c>
      <c r="K1154" s="91">
        <v>0.27933785526999999</v>
      </c>
      <c r="L1154" s="91">
        <v>20.631920320749998</v>
      </c>
    </row>
    <row r="1155" spans="1:12" x14ac:dyDescent="0.25">
      <c r="A1155" s="90">
        <v>34747.916666663878</v>
      </c>
      <c r="B1155" s="91">
        <v>269.90264418439989</v>
      </c>
      <c r="C1155" s="91">
        <v>273.9866122008799</v>
      </c>
      <c r="D1155" s="91">
        <v>0</v>
      </c>
      <c r="E1155" s="91">
        <v>46.778047391779999</v>
      </c>
      <c r="F1155" s="91">
        <v>25.429279115309999</v>
      </c>
      <c r="G1155" s="91">
        <v>1.7933764513000001</v>
      </c>
      <c r="H1155" s="91">
        <v>14.466147928629997</v>
      </c>
      <c r="I1155" s="91">
        <v>20.499039828920001</v>
      </c>
      <c r="J1155" s="91">
        <v>0</v>
      </c>
      <c r="K1155" s="91">
        <v>0.27933785526999999</v>
      </c>
      <c r="L1155" s="91">
        <v>9.7910624178299983</v>
      </c>
    </row>
    <row r="1156" spans="1:12" x14ac:dyDescent="0.25">
      <c r="A1156" s="90">
        <v>34747.958333330542</v>
      </c>
      <c r="B1156" s="91">
        <v>269.83081541036989</v>
      </c>
      <c r="C1156" s="91">
        <v>265.56237117989008</v>
      </c>
      <c r="D1156" s="91">
        <v>0</v>
      </c>
      <c r="E1156" s="91">
        <v>28.629842098879994</v>
      </c>
      <c r="F1156" s="91">
        <v>34.089464885189997</v>
      </c>
      <c r="G1156" s="91">
        <v>1.79373851184</v>
      </c>
      <c r="H1156" s="91">
        <v>13.890161491229998</v>
      </c>
      <c r="I1156" s="91">
        <v>19.82773938154001</v>
      </c>
      <c r="J1156" s="91">
        <v>0</v>
      </c>
      <c r="K1156" s="91">
        <v>0.26016118899000001</v>
      </c>
      <c r="L1156" s="91">
        <v>6.3819495980700012</v>
      </c>
    </row>
    <row r="1157" spans="1:12" x14ac:dyDescent="0.25">
      <c r="A1157" s="90">
        <v>34747.999999997206</v>
      </c>
      <c r="B1157" s="91">
        <v>265.99602140819985</v>
      </c>
      <c r="C1157" s="91">
        <v>257.15521718760999</v>
      </c>
      <c r="D1157" s="91">
        <v>0</v>
      </c>
      <c r="E1157" s="91">
        <v>42.548928694259999</v>
      </c>
      <c r="F1157" s="91">
        <v>10.19328379891</v>
      </c>
      <c r="G1157" s="91">
        <v>1.7938792589100001</v>
      </c>
      <c r="H1157" s="91">
        <v>8.2744617623800014</v>
      </c>
      <c r="I1157" s="91">
        <v>19.865438403969996</v>
      </c>
      <c r="J1157" s="91">
        <v>0</v>
      </c>
      <c r="K1157" s="91">
        <v>6.6956120499999999E-3</v>
      </c>
      <c r="L1157" s="91">
        <v>39.317018856909996</v>
      </c>
    </row>
    <row r="1158" spans="1:12" x14ac:dyDescent="0.25">
      <c r="A1158" s="90">
        <v>34748.04166666387</v>
      </c>
      <c r="B1158" s="91">
        <v>270.99673171356011</v>
      </c>
      <c r="C1158" s="91">
        <v>243.72799983133007</v>
      </c>
      <c r="D1158" s="91">
        <v>0</v>
      </c>
      <c r="E1158" s="91">
        <v>41.582174565720003</v>
      </c>
      <c r="F1158" s="91">
        <v>10.83595380617</v>
      </c>
      <c r="G1158" s="91">
        <v>1.7935373399700001</v>
      </c>
      <c r="H1158" s="91">
        <v>8.5885360784400024</v>
      </c>
      <c r="I1158" s="91">
        <v>19.43116815546</v>
      </c>
      <c r="J1158" s="91">
        <v>0</v>
      </c>
      <c r="K1158" s="91">
        <v>6.6956120499999999E-3</v>
      </c>
      <c r="L1158" s="91">
        <v>23.635641081199999</v>
      </c>
    </row>
    <row r="1159" spans="1:12" x14ac:dyDescent="0.25">
      <c r="A1159" s="90">
        <v>34748.083333330535</v>
      </c>
      <c r="B1159" s="91">
        <v>261.07476245402006</v>
      </c>
      <c r="C1159" s="91">
        <v>238.27692571851</v>
      </c>
      <c r="D1159" s="91">
        <v>0</v>
      </c>
      <c r="E1159" s="91">
        <v>33.752368725440007</v>
      </c>
      <c r="F1159" s="91">
        <v>10.04323480315</v>
      </c>
      <c r="G1159" s="91">
        <v>1.79287376575</v>
      </c>
      <c r="H1159" s="91">
        <v>8.5232306934699995</v>
      </c>
      <c r="I1159" s="91">
        <v>19.616916803490003</v>
      </c>
      <c r="J1159" s="91">
        <v>0</v>
      </c>
      <c r="K1159" s="91">
        <v>6.6956120499999999E-3</v>
      </c>
      <c r="L1159" s="91">
        <v>22.176957418729998</v>
      </c>
    </row>
    <row r="1160" spans="1:12" x14ac:dyDescent="0.25">
      <c r="A1160" s="90">
        <v>34748.124999997199</v>
      </c>
      <c r="B1160" s="91">
        <v>253.30781256696011</v>
      </c>
      <c r="C1160" s="91">
        <v>234.87445544035003</v>
      </c>
      <c r="D1160" s="91">
        <v>0</v>
      </c>
      <c r="E1160" s="91">
        <v>30.911507921070005</v>
      </c>
      <c r="F1160" s="91">
        <v>10.725318900320001</v>
      </c>
      <c r="G1160" s="91">
        <v>1.7911039903600001</v>
      </c>
      <c r="H1160" s="91">
        <v>8.6148447458400028</v>
      </c>
      <c r="I1160" s="91">
        <v>19.843023515590001</v>
      </c>
      <c r="J1160" s="91">
        <v>0</v>
      </c>
      <c r="K1160" s="91">
        <v>6.6956120499999999E-3</v>
      </c>
      <c r="L1160" s="91">
        <v>17.895091460169997</v>
      </c>
    </row>
    <row r="1161" spans="1:12" x14ac:dyDescent="0.25">
      <c r="A1161" s="90">
        <v>34748.166666663863</v>
      </c>
      <c r="B1161" s="91">
        <v>252.81891365067995</v>
      </c>
      <c r="C1161" s="91">
        <v>227.84365421290997</v>
      </c>
      <c r="D1161" s="91">
        <v>0</v>
      </c>
      <c r="E1161" s="91">
        <v>33.822001979860012</v>
      </c>
      <c r="F1161" s="91">
        <v>9.2070574142000012</v>
      </c>
      <c r="G1161" s="91">
        <v>1.7883489854800001</v>
      </c>
      <c r="H1161" s="91">
        <v>8.2367394557900013</v>
      </c>
      <c r="I1161" s="91">
        <v>19.313608908939997</v>
      </c>
      <c r="J1161" s="91">
        <v>0</v>
      </c>
      <c r="K1161" s="91">
        <v>6.6956120499999999E-3</v>
      </c>
      <c r="L1161" s="91">
        <v>10.533951071290002</v>
      </c>
    </row>
    <row r="1162" spans="1:12" x14ac:dyDescent="0.25">
      <c r="A1162" s="90">
        <v>34748.208333330527</v>
      </c>
      <c r="B1162" s="91">
        <v>246.22215142527011</v>
      </c>
      <c r="C1162" s="91">
        <v>226.64438231119988</v>
      </c>
      <c r="D1162" s="91">
        <v>0.10704225377</v>
      </c>
      <c r="E1162" s="91">
        <v>23.780046371380003</v>
      </c>
      <c r="F1162" s="91">
        <v>8.9117097573800006</v>
      </c>
      <c r="G1162" s="91">
        <v>1.7858954942700001</v>
      </c>
      <c r="H1162" s="91">
        <v>7.7787654609300008</v>
      </c>
      <c r="I1162" s="91">
        <v>19.17349273988</v>
      </c>
      <c r="J1162" s="91">
        <v>0</v>
      </c>
      <c r="K1162" s="91">
        <v>6.6956120499999999E-3</v>
      </c>
      <c r="L1162" s="91">
        <v>12.83346789907</v>
      </c>
    </row>
    <row r="1163" spans="1:12" x14ac:dyDescent="0.25">
      <c r="A1163" s="90">
        <v>34748.249999997191</v>
      </c>
      <c r="B1163" s="91">
        <v>243.62977829159001</v>
      </c>
      <c r="C1163" s="91">
        <v>226.69650391486996</v>
      </c>
      <c r="D1163" s="91">
        <v>4.2899069318500009</v>
      </c>
      <c r="E1163" s="91">
        <v>27.699076090740004</v>
      </c>
      <c r="F1163" s="91">
        <v>8.3264727379200014</v>
      </c>
      <c r="G1163" s="91">
        <v>1.78452806263</v>
      </c>
      <c r="H1163" s="91">
        <v>7.62713530085</v>
      </c>
      <c r="I1163" s="91">
        <v>19.542136258020008</v>
      </c>
      <c r="J1163" s="91">
        <v>0</v>
      </c>
      <c r="K1163" s="91">
        <v>6.6956120499999999E-3</v>
      </c>
      <c r="L1163" s="91">
        <v>11.448373160499999</v>
      </c>
    </row>
    <row r="1164" spans="1:12" x14ac:dyDescent="0.25">
      <c r="A1164" s="90">
        <v>34748.291666663856</v>
      </c>
      <c r="B1164" s="91">
        <v>239.58259910320996</v>
      </c>
      <c r="C1164" s="91">
        <v>234.16408727545999</v>
      </c>
      <c r="D1164" s="91">
        <v>24.681871212059999</v>
      </c>
      <c r="E1164" s="91">
        <v>36.245328943490009</v>
      </c>
      <c r="F1164" s="91">
        <v>11.93601615213</v>
      </c>
      <c r="G1164" s="91">
        <v>1.78356285266</v>
      </c>
      <c r="H1164" s="91">
        <v>7.7128007946100006</v>
      </c>
      <c r="I1164" s="91">
        <v>19.802065804800005</v>
      </c>
      <c r="J1164" s="91">
        <v>0</v>
      </c>
      <c r="K1164" s="91">
        <v>4.4641834899999998E-3</v>
      </c>
      <c r="L1164" s="91">
        <v>30.374898125999998</v>
      </c>
    </row>
    <row r="1165" spans="1:12" x14ac:dyDescent="0.25">
      <c r="A1165" s="90">
        <v>34748.33333333052</v>
      </c>
      <c r="B1165" s="91">
        <v>214.85896918046006</v>
      </c>
      <c r="C1165" s="91">
        <v>221.27266537406996</v>
      </c>
      <c r="D1165" s="91">
        <v>118.18426570918999</v>
      </c>
      <c r="E1165" s="91">
        <v>26.748616252709997</v>
      </c>
      <c r="F1165" s="91">
        <v>12.561951948230002</v>
      </c>
      <c r="G1165" s="91">
        <v>5.2252672000000007E-2</v>
      </c>
      <c r="H1165" s="91">
        <v>7.6524699323999981</v>
      </c>
      <c r="I1165" s="91">
        <v>16.300615517149996</v>
      </c>
      <c r="J1165" s="91">
        <v>0</v>
      </c>
      <c r="K1165" s="91">
        <v>4.4641834899999998E-3</v>
      </c>
      <c r="L1165" s="91">
        <v>9.0888844820199992</v>
      </c>
    </row>
    <row r="1166" spans="1:12" x14ac:dyDescent="0.25">
      <c r="A1166" s="90">
        <v>34748.374999997184</v>
      </c>
      <c r="B1166" s="91">
        <v>195.77890822630999</v>
      </c>
      <c r="C1166" s="91">
        <v>212.75478997213997</v>
      </c>
      <c r="D1166" s="91">
        <v>236.9674962951301</v>
      </c>
      <c r="E1166" s="91">
        <v>17.917251045729998</v>
      </c>
      <c r="F1166" s="91">
        <v>12.650831918269999</v>
      </c>
      <c r="G1166" s="91">
        <v>1.7847895372300002</v>
      </c>
      <c r="H1166" s="91">
        <v>6.5968461524600004</v>
      </c>
      <c r="I1166" s="91">
        <v>17.745029716919998</v>
      </c>
      <c r="J1166" s="91">
        <v>0</v>
      </c>
      <c r="K1166" s="91">
        <v>4.4641834899999998E-3</v>
      </c>
      <c r="L1166" s="91">
        <v>9.8846750299999994E-2</v>
      </c>
    </row>
    <row r="1167" spans="1:12" x14ac:dyDescent="0.25">
      <c r="A1167" s="90">
        <v>34748.416666663848</v>
      </c>
      <c r="B1167" s="91">
        <v>176.47926586102002</v>
      </c>
      <c r="C1167" s="91">
        <v>182.09752957448003</v>
      </c>
      <c r="D1167" s="91">
        <v>309.08023776889007</v>
      </c>
      <c r="E1167" s="91">
        <v>31.180512481330005</v>
      </c>
      <c r="F1167" s="91">
        <v>11.8837192909</v>
      </c>
      <c r="G1167" s="91">
        <v>5.2252672000000007E-2</v>
      </c>
      <c r="H1167" s="91">
        <v>6.5612328035200012</v>
      </c>
      <c r="I1167" s="91">
        <v>17.629053559059997</v>
      </c>
      <c r="J1167" s="91">
        <v>0</v>
      </c>
      <c r="K1167" s="91">
        <v>4.4641834899999998E-3</v>
      </c>
      <c r="L1167" s="91">
        <v>0.33613612920000002</v>
      </c>
    </row>
    <row r="1168" spans="1:12" x14ac:dyDescent="0.25">
      <c r="A1168" s="90">
        <v>34748.458333330513</v>
      </c>
      <c r="B1168" s="91">
        <v>150.50057080361</v>
      </c>
      <c r="C1168" s="91">
        <v>222.50324350834001</v>
      </c>
      <c r="D1168" s="91">
        <v>332.58535906586991</v>
      </c>
      <c r="E1168" s="91">
        <v>18.356001854279999</v>
      </c>
      <c r="F1168" s="91">
        <v>12.072333985109998</v>
      </c>
      <c r="G1168" s="91">
        <v>5.2252672000000007E-2</v>
      </c>
      <c r="H1168" s="91">
        <v>7.3494242223199988</v>
      </c>
      <c r="I1168" s="91">
        <v>13.931003504780001</v>
      </c>
      <c r="J1168" s="91">
        <v>0</v>
      </c>
      <c r="K1168" s="91">
        <v>4.4641834899999998E-3</v>
      </c>
      <c r="L1168" s="91">
        <v>0.16068954706999999</v>
      </c>
    </row>
    <row r="1169" spans="1:12" x14ac:dyDescent="0.25">
      <c r="A1169" s="90">
        <v>34748.499999997177</v>
      </c>
      <c r="B1169" s="91">
        <v>156.54185011385999</v>
      </c>
      <c r="C1169" s="91">
        <v>231.31185119867004</v>
      </c>
      <c r="D1169" s="91">
        <v>328.84779314106004</v>
      </c>
      <c r="E1169" s="91">
        <v>14.288027439079997</v>
      </c>
      <c r="F1169" s="91">
        <v>12.39213389847</v>
      </c>
      <c r="G1169" s="91">
        <v>5.2252672000000007E-2</v>
      </c>
      <c r="H1169" s="91">
        <v>7.3478870537800001</v>
      </c>
      <c r="I1169" s="91">
        <v>18.837999440920001</v>
      </c>
      <c r="J1169" s="91">
        <v>0</v>
      </c>
      <c r="K1169" s="91">
        <v>4.4641834899999998E-3</v>
      </c>
      <c r="L1169" s="91">
        <v>0.62107595065999999</v>
      </c>
    </row>
    <row r="1170" spans="1:12" x14ac:dyDescent="0.25">
      <c r="A1170" s="90">
        <v>34748.541666663841</v>
      </c>
      <c r="B1170" s="91">
        <v>175.27776766932007</v>
      </c>
      <c r="C1170" s="91">
        <v>221.67035519937002</v>
      </c>
      <c r="D1170" s="91">
        <v>323.72678199774975</v>
      </c>
      <c r="E1170" s="91">
        <v>14.192694865900002</v>
      </c>
      <c r="F1170" s="91">
        <v>12.81199927674</v>
      </c>
      <c r="G1170" s="91">
        <v>1.8221539171200001</v>
      </c>
      <c r="H1170" s="91">
        <v>4.3488423326799994</v>
      </c>
      <c r="I1170" s="91">
        <v>10.433013061870003</v>
      </c>
      <c r="J1170" s="91">
        <v>0</v>
      </c>
      <c r="K1170" s="91">
        <v>4.4641834899999998E-3</v>
      </c>
      <c r="L1170" s="91">
        <v>0.20397950509999999</v>
      </c>
    </row>
    <row r="1171" spans="1:12" x14ac:dyDescent="0.25">
      <c r="A1171" s="90">
        <v>34748.583333330505</v>
      </c>
      <c r="B1171" s="91">
        <v>166.58217977675002</v>
      </c>
      <c r="C1171" s="91">
        <v>217.88248905245999</v>
      </c>
      <c r="D1171" s="91">
        <v>311.19594430885985</v>
      </c>
      <c r="E1171" s="91">
        <v>20.646914252459993</v>
      </c>
      <c r="F1171" s="91">
        <v>14.27775910115</v>
      </c>
      <c r="G1171" s="91">
        <v>5.2252672000000007E-2</v>
      </c>
      <c r="H1171" s="91">
        <v>6.5144205042600003</v>
      </c>
      <c r="I1171" s="91">
        <v>15.495738356679995</v>
      </c>
      <c r="J1171" s="91">
        <v>0</v>
      </c>
      <c r="K1171" s="91">
        <v>4.4641834899999998E-3</v>
      </c>
      <c r="L1171" s="91">
        <v>0.27656860538</v>
      </c>
    </row>
    <row r="1172" spans="1:12" x14ac:dyDescent="0.25">
      <c r="A1172" s="90">
        <v>34748.62499999717</v>
      </c>
      <c r="B1172" s="91">
        <v>180.04543510844994</v>
      </c>
      <c r="C1172" s="91">
        <v>254.43085229893001</v>
      </c>
      <c r="D1172" s="91">
        <v>215.77058896881996</v>
      </c>
      <c r="E1172" s="91">
        <v>21.294687675399999</v>
      </c>
      <c r="F1172" s="91">
        <v>15.675566666800002</v>
      </c>
      <c r="G1172" s="91">
        <v>5.2252672000000007E-2</v>
      </c>
      <c r="H1172" s="91">
        <v>7.2763947918900005</v>
      </c>
      <c r="I1172" s="91">
        <v>19.470566389590001</v>
      </c>
      <c r="J1172" s="91">
        <v>0</v>
      </c>
      <c r="K1172" s="91">
        <v>4.4641834899999998E-3</v>
      </c>
      <c r="L1172" s="91">
        <v>1.6489144964999995</v>
      </c>
    </row>
    <row r="1173" spans="1:12" x14ac:dyDescent="0.25">
      <c r="A1173" s="90">
        <v>34748.666666663834</v>
      </c>
      <c r="B1173" s="91">
        <v>220.91193746051991</v>
      </c>
      <c r="C1173" s="91">
        <v>258.39377836438001</v>
      </c>
      <c r="D1173" s="91">
        <v>124.06745221804999</v>
      </c>
      <c r="E1173" s="91">
        <v>31.692011608159998</v>
      </c>
      <c r="F1173" s="91">
        <v>17.716772464360002</v>
      </c>
      <c r="G1173" s="91">
        <v>1.7905610216100001</v>
      </c>
      <c r="H1173" s="91">
        <v>7.4434286303999997</v>
      </c>
      <c r="I1173" s="91">
        <v>19.721991857719992</v>
      </c>
      <c r="J1173" s="91">
        <v>0</v>
      </c>
      <c r="K1173" s="91">
        <v>4.4641834899999998E-3</v>
      </c>
      <c r="L1173" s="91">
        <v>4.1622737735599999</v>
      </c>
    </row>
    <row r="1174" spans="1:12" x14ac:dyDescent="0.25">
      <c r="A1174" s="90">
        <v>34748.708333330498</v>
      </c>
      <c r="B1174" s="91">
        <v>222.09773273392011</v>
      </c>
      <c r="C1174" s="91">
        <v>253.18457218316001</v>
      </c>
      <c r="D1174" s="91">
        <v>31.743782023039998</v>
      </c>
      <c r="E1174" s="91">
        <v>29.979877946800002</v>
      </c>
      <c r="F1174" s="91">
        <v>17.247409346020003</v>
      </c>
      <c r="G1174" s="91">
        <v>1.7899175889900001</v>
      </c>
      <c r="H1174" s="91">
        <v>7.6774351019399996</v>
      </c>
      <c r="I1174" s="91">
        <v>19.812324485560005</v>
      </c>
      <c r="J1174" s="91">
        <v>0</v>
      </c>
      <c r="K1174" s="91">
        <v>4.4641834899999998E-3</v>
      </c>
      <c r="L1174" s="91">
        <v>11.851697213880001</v>
      </c>
    </row>
    <row r="1175" spans="1:12" x14ac:dyDescent="0.25">
      <c r="A1175" s="90">
        <v>34748.749999997162</v>
      </c>
      <c r="B1175" s="91">
        <v>220.59098205393008</v>
      </c>
      <c r="C1175" s="91">
        <v>252.82046126673006</v>
      </c>
      <c r="D1175" s="91">
        <v>0</v>
      </c>
      <c r="E1175" s="91">
        <v>42.5112653248</v>
      </c>
      <c r="F1175" s="91">
        <v>15.675566666800002</v>
      </c>
      <c r="G1175" s="91">
        <v>1.7892941759100001</v>
      </c>
      <c r="H1175" s="91">
        <v>7.9439299882600007</v>
      </c>
      <c r="I1175" s="91">
        <v>20.039225885139999</v>
      </c>
      <c r="J1175" s="91">
        <v>0</v>
      </c>
      <c r="K1175" s="91">
        <v>4.4641834899999998E-3</v>
      </c>
      <c r="L1175" s="91">
        <v>27.587567027680002</v>
      </c>
    </row>
    <row r="1176" spans="1:12" x14ac:dyDescent="0.25">
      <c r="A1176" s="90">
        <v>34748.791666663827</v>
      </c>
      <c r="B1176" s="91">
        <v>231.60720943215</v>
      </c>
      <c r="C1176" s="91">
        <v>252.14871403826004</v>
      </c>
      <c r="D1176" s="91">
        <v>0</v>
      </c>
      <c r="E1176" s="91">
        <v>39.756541817930007</v>
      </c>
      <c r="F1176" s="91">
        <v>16.469555447220003</v>
      </c>
      <c r="G1176" s="91">
        <v>1.7892941759100001</v>
      </c>
      <c r="H1176" s="91">
        <v>7.9647957619800014</v>
      </c>
      <c r="I1176" s="91">
        <v>20.174894194620009</v>
      </c>
      <c r="J1176" s="91">
        <v>0</v>
      </c>
      <c r="K1176" s="91">
        <v>4.4641834899999998E-3</v>
      </c>
      <c r="L1176" s="91">
        <v>12.800667090550002</v>
      </c>
    </row>
    <row r="1177" spans="1:12" x14ac:dyDescent="0.25">
      <c r="A1177" s="90">
        <v>34748.833333330491</v>
      </c>
      <c r="B1177" s="91">
        <v>234.18321702058009</v>
      </c>
      <c r="C1177" s="91">
        <v>263.86566233539992</v>
      </c>
      <c r="D1177" s="91">
        <v>0</v>
      </c>
      <c r="E1177" s="91">
        <v>31.591226117040001</v>
      </c>
      <c r="F1177" s="91">
        <v>17.222859746690002</v>
      </c>
      <c r="G1177" s="91">
        <v>1.7856341417299999</v>
      </c>
      <c r="H1177" s="91">
        <v>7.9484912462600024</v>
      </c>
      <c r="I1177" s="91">
        <v>20.152873459379997</v>
      </c>
      <c r="J1177" s="91">
        <v>0</v>
      </c>
      <c r="K1177" s="91">
        <v>4.4641834899999998E-3</v>
      </c>
      <c r="L1177" s="91">
        <v>24.414038087509994</v>
      </c>
    </row>
    <row r="1178" spans="1:12" x14ac:dyDescent="0.25">
      <c r="A1178" s="90">
        <v>34748.874999997155</v>
      </c>
      <c r="B1178" s="91">
        <v>239.30506156524001</v>
      </c>
      <c r="C1178" s="91">
        <v>266.27840633668995</v>
      </c>
      <c r="D1178" s="91">
        <v>0</v>
      </c>
      <c r="E1178" s="91">
        <v>37.711832359430005</v>
      </c>
      <c r="F1178" s="91">
        <v>15.675566666800002</v>
      </c>
      <c r="G1178" s="91">
        <v>1.7856743028600002</v>
      </c>
      <c r="H1178" s="91">
        <v>7.7037114588100009</v>
      </c>
      <c r="I1178" s="91">
        <v>19.870132722000001</v>
      </c>
      <c r="J1178" s="91">
        <v>0</v>
      </c>
      <c r="K1178" s="91">
        <v>4.4641834899999998E-3</v>
      </c>
      <c r="L1178" s="91">
        <v>3.2909242979700006</v>
      </c>
    </row>
    <row r="1179" spans="1:12" x14ac:dyDescent="0.25">
      <c r="A1179" s="90">
        <v>34748.916666663819</v>
      </c>
      <c r="B1179" s="91">
        <v>242.47809844301</v>
      </c>
      <c r="C1179" s="91">
        <v>284.95418581512001</v>
      </c>
      <c r="D1179" s="91">
        <v>0</v>
      </c>
      <c r="E1179" s="91">
        <v>33.181155560480001</v>
      </c>
      <c r="F1179" s="91">
        <v>15.485022931420001</v>
      </c>
      <c r="G1179" s="91">
        <v>1.7860162218</v>
      </c>
      <c r="H1179" s="91">
        <v>7.5782745338900011</v>
      </c>
      <c r="I1179" s="91">
        <v>19.895382588999993</v>
      </c>
      <c r="J1179" s="91">
        <v>0</v>
      </c>
      <c r="K1179" s="91">
        <v>4.4641834899999998E-3</v>
      </c>
      <c r="L1179" s="91">
        <v>3.1820948312699997</v>
      </c>
    </row>
    <row r="1180" spans="1:12" x14ac:dyDescent="0.25">
      <c r="A1180" s="90">
        <v>34748.958333330484</v>
      </c>
      <c r="B1180" s="91">
        <v>250.41566937829995</v>
      </c>
      <c r="C1180" s="91">
        <v>281.25653597966016</v>
      </c>
      <c r="D1180" s="91">
        <v>0</v>
      </c>
      <c r="E1180" s="91">
        <v>31.335044039900005</v>
      </c>
      <c r="F1180" s="91">
        <v>14.98800400152</v>
      </c>
      <c r="G1180" s="91">
        <v>1.7857950304000001</v>
      </c>
      <c r="H1180" s="91">
        <v>7.4719281369500008</v>
      </c>
      <c r="I1180" s="91">
        <v>19.553641310300005</v>
      </c>
      <c r="J1180" s="91">
        <v>0</v>
      </c>
      <c r="K1180" s="91">
        <v>4.4641834899999998E-3</v>
      </c>
      <c r="L1180" s="91">
        <v>1.44118986359</v>
      </c>
    </row>
    <row r="1181" spans="1:12" x14ac:dyDescent="0.25">
      <c r="A1181" s="90">
        <v>34748.999999997148</v>
      </c>
      <c r="B1181" s="91">
        <v>260.9202517063099</v>
      </c>
      <c r="C1181" s="91">
        <v>294.59912689972992</v>
      </c>
      <c r="D1181" s="91">
        <v>0</v>
      </c>
      <c r="E1181" s="91">
        <v>53.805810541680003</v>
      </c>
      <c r="F1181" s="91">
        <v>21.348388322790001</v>
      </c>
      <c r="G1181" s="91">
        <v>1.7836231554000002</v>
      </c>
      <c r="H1181" s="91">
        <v>14.132149319039996</v>
      </c>
      <c r="I1181" s="91">
        <v>20.146215575400003</v>
      </c>
      <c r="J1181" s="91">
        <v>0</v>
      </c>
      <c r="K1181" s="91">
        <v>1.5270407889999999E-2</v>
      </c>
      <c r="L1181" s="91">
        <v>8.4999245425300014</v>
      </c>
    </row>
    <row r="1182" spans="1:12" x14ac:dyDescent="0.25">
      <c r="A1182" s="90">
        <v>34749.041666663812</v>
      </c>
      <c r="B1182" s="91">
        <v>262.84542472541</v>
      </c>
      <c r="C1182" s="91">
        <v>297.55974098783003</v>
      </c>
      <c r="D1182" s="91">
        <v>0</v>
      </c>
      <c r="E1182" s="91">
        <v>41.959708530099995</v>
      </c>
      <c r="F1182" s="91">
        <v>19.00060962953</v>
      </c>
      <c r="G1182" s="91">
        <v>1.7833616807900001</v>
      </c>
      <c r="H1182" s="91">
        <v>10.107081219949999</v>
      </c>
      <c r="I1182" s="91">
        <v>20.009536875149998</v>
      </c>
      <c r="J1182" s="91">
        <v>0</v>
      </c>
      <c r="K1182" s="91">
        <v>1.5270407889999999E-2</v>
      </c>
      <c r="L1182" s="91">
        <v>2.0452718532500005</v>
      </c>
    </row>
    <row r="1183" spans="1:12" x14ac:dyDescent="0.25">
      <c r="A1183" s="90">
        <v>34749.083333330476</v>
      </c>
      <c r="B1183" s="91">
        <v>264.26290454275005</v>
      </c>
      <c r="C1183" s="91">
        <v>298.68687490284009</v>
      </c>
      <c r="D1183" s="91">
        <v>0</v>
      </c>
      <c r="E1183" s="91">
        <v>45.333847433789998</v>
      </c>
      <c r="F1183" s="91">
        <v>18.863131715080002</v>
      </c>
      <c r="G1183" s="91">
        <v>1.7828991563800001</v>
      </c>
      <c r="H1183" s="91">
        <v>7.5176049045700015</v>
      </c>
      <c r="I1183" s="91">
        <v>20.066053875660003</v>
      </c>
      <c r="J1183" s="91">
        <v>0</v>
      </c>
      <c r="K1183" s="91">
        <v>1.5270407889999999E-2</v>
      </c>
      <c r="L1183" s="91">
        <v>10.560082096629998</v>
      </c>
    </row>
    <row r="1184" spans="1:12" x14ac:dyDescent="0.25">
      <c r="A1184" s="90">
        <v>34749.124999997141</v>
      </c>
      <c r="B1184" s="91">
        <v>264.8818649225301</v>
      </c>
      <c r="C1184" s="91">
        <v>300.55047247050982</v>
      </c>
      <c r="D1184" s="91">
        <v>0</v>
      </c>
      <c r="E1184" s="91">
        <v>37.516301089390005</v>
      </c>
      <c r="F1184" s="91">
        <v>19.242566666800002</v>
      </c>
      <c r="G1184" s="91">
        <v>1.7817930772700001</v>
      </c>
      <c r="H1184" s="91">
        <v>14.09788017698</v>
      </c>
      <c r="I1184" s="91">
        <v>20.158802880680007</v>
      </c>
      <c r="J1184" s="91">
        <v>0</v>
      </c>
      <c r="K1184" s="91">
        <v>1.5270407889999999E-2</v>
      </c>
      <c r="L1184" s="91">
        <v>0.37702371012999997</v>
      </c>
    </row>
    <row r="1185" spans="1:12" x14ac:dyDescent="0.25">
      <c r="A1185" s="90">
        <v>34749.166666663805</v>
      </c>
      <c r="B1185" s="91">
        <v>268.71791238891007</v>
      </c>
      <c r="C1185" s="91">
        <v>299.55449540813999</v>
      </c>
      <c r="D1185" s="91">
        <v>0</v>
      </c>
      <c r="E1185" s="91">
        <v>26.315168249860001</v>
      </c>
      <c r="F1185" s="91">
        <v>19.242566666800002</v>
      </c>
      <c r="G1185" s="91">
        <v>1.7754383409500001</v>
      </c>
      <c r="H1185" s="91">
        <v>14.10660241471</v>
      </c>
      <c r="I1185" s="91">
        <v>20.195858794809997</v>
      </c>
      <c r="J1185" s="91">
        <v>0</v>
      </c>
      <c r="K1185" s="91">
        <v>1.5270407889999999E-2</v>
      </c>
      <c r="L1185" s="91">
        <v>1.1626147544299998</v>
      </c>
    </row>
    <row r="1186" spans="1:12" x14ac:dyDescent="0.25">
      <c r="A1186" s="90">
        <v>34749.208333330469</v>
      </c>
      <c r="B1186" s="91">
        <v>272.43229055499995</v>
      </c>
      <c r="C1186" s="91">
        <v>292.32837373912002</v>
      </c>
      <c r="D1186" s="91">
        <v>0.11296900651</v>
      </c>
      <c r="E1186" s="91">
        <v>41.382428754240003</v>
      </c>
      <c r="F1186" s="91">
        <v>19.242566666800002</v>
      </c>
      <c r="G1186" s="91">
        <v>1.7738697374300001</v>
      </c>
      <c r="H1186" s="91">
        <v>14.195369042689997</v>
      </c>
      <c r="I1186" s="91">
        <v>20.325485700970003</v>
      </c>
      <c r="J1186" s="91">
        <v>0</v>
      </c>
      <c r="K1186" s="91">
        <v>1.5270407889999999E-2</v>
      </c>
      <c r="L1186" s="91">
        <v>24.58824000593</v>
      </c>
    </row>
    <row r="1187" spans="1:12" x14ac:dyDescent="0.25">
      <c r="A1187" s="90">
        <v>34749.249999997133</v>
      </c>
      <c r="B1187" s="91">
        <v>277.74398049234009</v>
      </c>
      <c r="C1187" s="91">
        <v>294.05540765501996</v>
      </c>
      <c r="D1187" s="91">
        <v>3.3465073729100001</v>
      </c>
      <c r="E1187" s="91">
        <v>39.484576791520006</v>
      </c>
      <c r="F1187" s="91">
        <v>19.242566666800002</v>
      </c>
      <c r="G1187" s="91">
        <v>1.7729245470000001</v>
      </c>
      <c r="H1187" s="91">
        <v>7.9556908262300006</v>
      </c>
      <c r="I1187" s="91">
        <v>20.646408965260012</v>
      </c>
      <c r="J1187" s="91">
        <v>0</v>
      </c>
      <c r="K1187" s="91">
        <v>1.5270407889999999E-2</v>
      </c>
      <c r="L1187" s="91">
        <v>6.2821939932799999</v>
      </c>
    </row>
    <row r="1188" spans="1:12" x14ac:dyDescent="0.25">
      <c r="A1188" s="90">
        <v>34749.291666663798</v>
      </c>
      <c r="B1188" s="91">
        <v>279.02814905487986</v>
      </c>
      <c r="C1188" s="91">
        <v>293.60276403354999</v>
      </c>
      <c r="D1188" s="91">
        <v>51.263820210390008</v>
      </c>
      <c r="E1188" s="91">
        <v>40.916855925309996</v>
      </c>
      <c r="F1188" s="91">
        <v>19.242566666800002</v>
      </c>
      <c r="G1188" s="91">
        <v>1.7720799425100002</v>
      </c>
      <c r="H1188" s="91">
        <v>8.3508853322100016</v>
      </c>
      <c r="I1188" s="91">
        <v>20.914334091580002</v>
      </c>
      <c r="J1188" s="91">
        <v>0</v>
      </c>
      <c r="K1188" s="91">
        <v>1.5234400200000001E-2</v>
      </c>
      <c r="L1188" s="91">
        <v>23.508632460359998</v>
      </c>
    </row>
    <row r="1189" spans="1:12" x14ac:dyDescent="0.25">
      <c r="A1189" s="90">
        <v>34749.333333330462</v>
      </c>
      <c r="B1189" s="91">
        <v>266.85185360955995</v>
      </c>
      <c r="C1189" s="91">
        <v>294.39937126634993</v>
      </c>
      <c r="D1189" s="91">
        <v>164.19253030653996</v>
      </c>
      <c r="E1189" s="91">
        <v>35.094535309370002</v>
      </c>
      <c r="F1189" s="91">
        <v>19.242566666800002</v>
      </c>
      <c r="G1189" s="91">
        <v>1.77135606555</v>
      </c>
      <c r="H1189" s="91">
        <v>15.444093307619998</v>
      </c>
      <c r="I1189" s="91">
        <v>20.861525445089995</v>
      </c>
      <c r="J1189" s="91">
        <v>0</v>
      </c>
      <c r="K1189" s="91">
        <v>1.5234400200000001E-2</v>
      </c>
      <c r="L1189" s="91">
        <v>0.42636388978999995</v>
      </c>
    </row>
    <row r="1190" spans="1:12" x14ac:dyDescent="0.25">
      <c r="A1190" s="90">
        <v>34749.374999997126</v>
      </c>
      <c r="B1190" s="91">
        <v>257.5474647771</v>
      </c>
      <c r="C1190" s="91">
        <v>293.14320089011994</v>
      </c>
      <c r="D1190" s="91">
        <v>263.61917980997003</v>
      </c>
      <c r="E1190" s="91">
        <v>31.712462705670006</v>
      </c>
      <c r="F1190" s="91">
        <v>19.242566666800002</v>
      </c>
      <c r="G1190" s="91">
        <v>1.7718185899700001</v>
      </c>
      <c r="H1190" s="91">
        <v>9.2364721735599993</v>
      </c>
      <c r="I1190" s="91">
        <v>20.863947214069992</v>
      </c>
      <c r="J1190" s="91">
        <v>0</v>
      </c>
      <c r="K1190" s="91">
        <v>1.5234400200000001E-2</v>
      </c>
      <c r="L1190" s="91">
        <v>1.85452064487</v>
      </c>
    </row>
    <row r="1191" spans="1:12" x14ac:dyDescent="0.25">
      <c r="A1191" s="90">
        <v>34749.41666666379</v>
      </c>
      <c r="B1191" s="91">
        <v>240.08832610534003</v>
      </c>
      <c r="C1191" s="91">
        <v>282.26407981212992</v>
      </c>
      <c r="D1191" s="91">
        <v>327.95676707726</v>
      </c>
      <c r="E1191" s="91">
        <v>25.152477776670001</v>
      </c>
      <c r="F1191" s="91">
        <v>19.242566666800002</v>
      </c>
      <c r="G1191" s="91">
        <v>1.7725424669200001</v>
      </c>
      <c r="H1191" s="91">
        <v>9.2145763509699989</v>
      </c>
      <c r="I1191" s="91">
        <v>20.80593780085001</v>
      </c>
      <c r="J1191" s="91">
        <v>0</v>
      </c>
      <c r="K1191" s="91">
        <v>1.5234400200000001E-2</v>
      </c>
      <c r="L1191" s="91">
        <v>4.28467503E-2</v>
      </c>
    </row>
    <row r="1192" spans="1:12" x14ac:dyDescent="0.25">
      <c r="A1192" s="90">
        <v>34749.458333330454</v>
      </c>
      <c r="B1192" s="91">
        <v>267.3526522253901</v>
      </c>
      <c r="C1192" s="91">
        <v>285.7321734182799</v>
      </c>
      <c r="D1192" s="91">
        <v>340.93871180321992</v>
      </c>
      <c r="E1192" s="91">
        <v>35.096199381300003</v>
      </c>
      <c r="F1192" s="91">
        <v>19.242566666800002</v>
      </c>
      <c r="G1192" s="91">
        <v>1.7742518175100002</v>
      </c>
      <c r="H1192" s="91">
        <v>9.1523192953799981</v>
      </c>
      <c r="I1192" s="91">
        <v>20.820404449960002</v>
      </c>
      <c r="J1192" s="91">
        <v>0</v>
      </c>
      <c r="K1192" s="91">
        <v>1.5234400200000001E-2</v>
      </c>
      <c r="L1192" s="91">
        <v>0.14440201285000001</v>
      </c>
    </row>
    <row r="1193" spans="1:12" x14ac:dyDescent="0.25">
      <c r="A1193" s="90">
        <v>34749.499999997119</v>
      </c>
      <c r="B1193" s="91">
        <v>232.91589170495004</v>
      </c>
      <c r="C1193" s="91">
        <v>279.84649358263999</v>
      </c>
      <c r="D1193" s="91">
        <v>386.27538856847997</v>
      </c>
      <c r="E1193" s="91">
        <v>25.340959332980002</v>
      </c>
      <c r="F1193" s="91">
        <v>19.242566666800002</v>
      </c>
      <c r="G1193" s="91">
        <v>1.7756998155500001</v>
      </c>
      <c r="H1193" s="91">
        <v>8.7598687459600004</v>
      </c>
      <c r="I1193" s="91">
        <v>20.638129385940001</v>
      </c>
      <c r="J1193" s="91">
        <v>0</v>
      </c>
      <c r="K1193" s="91">
        <v>1.5234400200000001E-2</v>
      </c>
      <c r="L1193" s="91">
        <v>0.18769614508999999</v>
      </c>
    </row>
    <row r="1194" spans="1:12" x14ac:dyDescent="0.25">
      <c r="A1194" s="90">
        <v>34749.541666663783</v>
      </c>
      <c r="B1194" s="91">
        <v>232.59182779785999</v>
      </c>
      <c r="C1194" s="91">
        <v>274.57252696290004</v>
      </c>
      <c r="D1194" s="91">
        <v>369.72758213398004</v>
      </c>
      <c r="E1194" s="91">
        <v>32.599726336740005</v>
      </c>
      <c r="F1194" s="91">
        <v>19.242566666800002</v>
      </c>
      <c r="G1194" s="91">
        <v>1.7758002794200001</v>
      </c>
      <c r="H1194" s="91">
        <v>8.7129925822600001</v>
      </c>
      <c r="I1194" s="91">
        <v>20.651417945970003</v>
      </c>
      <c r="J1194" s="91">
        <v>0</v>
      </c>
      <c r="K1194" s="91">
        <v>1.5234400200000001E-2</v>
      </c>
      <c r="L1194" s="91">
        <v>0.28555688483000002</v>
      </c>
    </row>
    <row r="1195" spans="1:12" x14ac:dyDescent="0.25">
      <c r="A1195" s="90">
        <v>34749.583333330447</v>
      </c>
      <c r="B1195" s="91">
        <v>264.42301007508996</v>
      </c>
      <c r="C1195" s="91">
        <v>274.17467916162997</v>
      </c>
      <c r="D1195" s="91">
        <v>297.85850590598994</v>
      </c>
      <c r="E1195" s="91">
        <v>32.873000913840002</v>
      </c>
      <c r="F1195" s="91">
        <v>19.242566666800002</v>
      </c>
      <c r="G1195" s="91">
        <v>1.77608189563</v>
      </c>
      <c r="H1195" s="91">
        <v>15.260498463259999</v>
      </c>
      <c r="I1195" s="91">
        <v>20.632089299040008</v>
      </c>
      <c r="J1195" s="91">
        <v>0</v>
      </c>
      <c r="K1195" s="91">
        <v>1.5234400200000001E-2</v>
      </c>
      <c r="L1195" s="91">
        <v>0.85126255540999995</v>
      </c>
    </row>
    <row r="1196" spans="1:12" x14ac:dyDescent="0.25">
      <c r="A1196" s="90">
        <v>34749.624999997111</v>
      </c>
      <c r="B1196" s="91">
        <v>266.16430105238987</v>
      </c>
      <c r="C1196" s="91">
        <v>273.41254477945012</v>
      </c>
      <c r="D1196" s="91">
        <v>221.82503843998003</v>
      </c>
      <c r="E1196" s="91">
        <v>23.780078936180001</v>
      </c>
      <c r="F1196" s="91">
        <v>19.242566666800002</v>
      </c>
      <c r="G1196" s="91">
        <v>1.77547862415</v>
      </c>
      <c r="H1196" s="91">
        <v>12.817006906019996</v>
      </c>
      <c r="I1196" s="91">
        <v>20.839636550569995</v>
      </c>
      <c r="J1196" s="91">
        <v>0</v>
      </c>
      <c r="K1196" s="91">
        <v>1.5234400200000001E-2</v>
      </c>
      <c r="L1196" s="91">
        <v>0.54805466271000003</v>
      </c>
    </row>
    <row r="1197" spans="1:12" x14ac:dyDescent="0.25">
      <c r="A1197" s="90">
        <v>34749.666666663776</v>
      </c>
      <c r="B1197" s="91">
        <v>268.19184070740994</v>
      </c>
      <c r="C1197" s="91">
        <v>265.32199784546998</v>
      </c>
      <c r="D1197" s="91">
        <v>116.47759635455</v>
      </c>
      <c r="E1197" s="91">
        <v>38.815016738410002</v>
      </c>
      <c r="F1197" s="91">
        <v>19.242566666800002</v>
      </c>
      <c r="G1197" s="91">
        <v>1.7748149278600001</v>
      </c>
      <c r="H1197" s="91">
        <v>15.443634920460001</v>
      </c>
      <c r="I1197" s="91">
        <v>20.909789772229992</v>
      </c>
      <c r="J1197" s="91">
        <v>0</v>
      </c>
      <c r="K1197" s="91">
        <v>1.5234400200000001E-2</v>
      </c>
      <c r="L1197" s="91">
        <v>13.64976801455</v>
      </c>
    </row>
    <row r="1198" spans="1:12" x14ac:dyDescent="0.25">
      <c r="A1198" s="90">
        <v>34749.70833333044</v>
      </c>
      <c r="B1198" s="91">
        <v>272.80629542063991</v>
      </c>
      <c r="C1198" s="91">
        <v>273.35458819803983</v>
      </c>
      <c r="D1198" s="91">
        <v>32.297144476979994</v>
      </c>
      <c r="E1198" s="91">
        <v>50.957051678630009</v>
      </c>
      <c r="F1198" s="91">
        <v>24.813037454950003</v>
      </c>
      <c r="G1198" s="91">
        <v>1.7743122423100002</v>
      </c>
      <c r="H1198" s="91">
        <v>16.257427911329998</v>
      </c>
      <c r="I1198" s="91">
        <v>21.026491661800005</v>
      </c>
      <c r="J1198" s="91">
        <v>0</v>
      </c>
      <c r="K1198" s="91">
        <v>1.5234400200000001E-2</v>
      </c>
      <c r="L1198" s="91">
        <v>30.862089625309999</v>
      </c>
    </row>
    <row r="1199" spans="1:12" x14ac:dyDescent="0.25">
      <c r="A1199" s="90">
        <v>34749.749999997104</v>
      </c>
      <c r="B1199" s="91">
        <v>276.02978160617999</v>
      </c>
      <c r="C1199" s="91">
        <v>276.91092621773004</v>
      </c>
      <c r="D1199" s="91">
        <v>0</v>
      </c>
      <c r="E1199" s="91">
        <v>51.351131192080004</v>
      </c>
      <c r="F1199" s="91">
        <v>28.49197708434</v>
      </c>
      <c r="G1199" s="91">
        <v>1.77340721302</v>
      </c>
      <c r="H1199" s="91">
        <v>17.92276758469</v>
      </c>
      <c r="I1199" s="91">
        <v>21.04819074388999</v>
      </c>
      <c r="J1199" s="91">
        <v>0</v>
      </c>
      <c r="K1199" s="91">
        <v>5.7328210949999993E-2</v>
      </c>
      <c r="L1199" s="91">
        <v>35.377264508979998</v>
      </c>
    </row>
    <row r="1200" spans="1:12" x14ac:dyDescent="0.25">
      <c r="A1200" s="90">
        <v>34749.791666663768</v>
      </c>
      <c r="B1200" s="91">
        <v>275.63845603453984</v>
      </c>
      <c r="C1200" s="91">
        <v>271.03055267181992</v>
      </c>
      <c r="D1200" s="91">
        <v>0</v>
      </c>
      <c r="E1200" s="91">
        <v>59.010048601850002</v>
      </c>
      <c r="F1200" s="91">
        <v>17.044047613670003</v>
      </c>
      <c r="G1200" s="91">
        <v>1.77302513294</v>
      </c>
      <c r="H1200" s="91">
        <v>17.418673762530002</v>
      </c>
      <c r="I1200" s="91">
        <v>21.012141625359995</v>
      </c>
      <c r="J1200" s="91">
        <v>0</v>
      </c>
      <c r="K1200" s="91">
        <v>5.7328210949999993E-2</v>
      </c>
      <c r="L1200" s="91">
        <v>39.841980830909996</v>
      </c>
    </row>
    <row r="1201" spans="1:12" x14ac:dyDescent="0.25">
      <c r="A1201" s="90">
        <v>34749.833333330433</v>
      </c>
      <c r="B1201" s="91">
        <v>272.03599526388007</v>
      </c>
      <c r="C1201" s="91">
        <v>261.02273471329005</v>
      </c>
      <c r="D1201" s="91">
        <v>0</v>
      </c>
      <c r="E1201" s="91">
        <v>60.793642897850006</v>
      </c>
      <c r="F1201" s="91">
        <v>17.587191920040002</v>
      </c>
      <c r="G1201" s="91">
        <v>1.7731458604800001</v>
      </c>
      <c r="H1201" s="91">
        <v>18.342863229979994</v>
      </c>
      <c r="I1201" s="91">
        <v>20.993196695899989</v>
      </c>
      <c r="J1201" s="91">
        <v>0</v>
      </c>
      <c r="K1201" s="91">
        <v>5.7328210949999993E-2</v>
      </c>
      <c r="L1201" s="91">
        <v>42.111288410109992</v>
      </c>
    </row>
    <row r="1202" spans="1:12" x14ac:dyDescent="0.25">
      <c r="A1202" s="90">
        <v>34749.874999997097</v>
      </c>
      <c r="B1202" s="91">
        <v>271.55828402521001</v>
      </c>
      <c r="C1202" s="91">
        <v>257.19491990142996</v>
      </c>
      <c r="D1202" s="91">
        <v>0</v>
      </c>
      <c r="E1202" s="91">
        <v>42.929912736690007</v>
      </c>
      <c r="F1202" s="91">
        <v>36.900824996790007</v>
      </c>
      <c r="G1202" s="91">
        <v>1.7716778429000002</v>
      </c>
      <c r="H1202" s="91">
        <v>17.359846119229999</v>
      </c>
      <c r="I1202" s="91">
        <v>20.945750689239993</v>
      </c>
      <c r="J1202" s="91">
        <v>0</v>
      </c>
      <c r="K1202" s="91">
        <v>5.7328210949999993E-2</v>
      </c>
      <c r="L1202" s="91">
        <v>39.157974073270005</v>
      </c>
    </row>
    <row r="1203" spans="1:12" x14ac:dyDescent="0.25">
      <c r="A1203" s="90">
        <v>34749.916666663761</v>
      </c>
      <c r="B1203" s="91">
        <v>269.26054293240026</v>
      </c>
      <c r="C1203" s="91">
        <v>250.30779063898999</v>
      </c>
      <c r="D1203" s="91">
        <v>0</v>
      </c>
      <c r="E1203" s="91">
        <v>56.238439707730002</v>
      </c>
      <c r="F1203" s="91">
        <v>25.317983165480001</v>
      </c>
      <c r="G1203" s="91">
        <v>1.7724017198500002</v>
      </c>
      <c r="H1203" s="91">
        <v>17.164141118999996</v>
      </c>
      <c r="I1203" s="91">
        <v>20.813601673109996</v>
      </c>
      <c r="J1203" s="91">
        <v>0</v>
      </c>
      <c r="K1203" s="91">
        <v>5.7328210949999993E-2</v>
      </c>
      <c r="L1203" s="91">
        <v>30.135412585549997</v>
      </c>
    </row>
    <row r="1204" spans="1:12" x14ac:dyDescent="0.25">
      <c r="A1204" s="90">
        <v>34749.958333330425</v>
      </c>
      <c r="B1204" s="91">
        <v>268.46681897568988</v>
      </c>
      <c r="C1204" s="91">
        <v>252.32963754239989</v>
      </c>
      <c r="D1204" s="91">
        <v>0</v>
      </c>
      <c r="E1204" s="91">
        <v>36.84905129749</v>
      </c>
      <c r="F1204" s="91">
        <v>30.636743292430001</v>
      </c>
      <c r="G1204" s="91">
        <v>1.7725424669200001</v>
      </c>
      <c r="H1204" s="91">
        <v>16.974977559829998</v>
      </c>
      <c r="I1204" s="91">
        <v>20.583972338070012</v>
      </c>
      <c r="J1204" s="91">
        <v>0</v>
      </c>
      <c r="K1204" s="91">
        <v>5.6447551969999996E-2</v>
      </c>
      <c r="L1204" s="91">
        <v>13.68224206375</v>
      </c>
    </row>
    <row r="1205" spans="1:12" x14ac:dyDescent="0.25">
      <c r="A1205" s="90">
        <v>34749.99999999709</v>
      </c>
      <c r="B1205" s="91">
        <v>270.02925772032006</v>
      </c>
      <c r="C1205" s="91">
        <v>256.81549923352009</v>
      </c>
      <c r="D1205" s="91">
        <v>0</v>
      </c>
      <c r="E1205" s="91">
        <v>58.86392491945</v>
      </c>
      <c r="F1205" s="91">
        <v>30.859881374420002</v>
      </c>
      <c r="G1205" s="91">
        <v>1.84956169748</v>
      </c>
      <c r="H1205" s="91">
        <v>17.384575834709999</v>
      </c>
      <c r="I1205" s="91">
        <v>20.527147096180006</v>
      </c>
      <c r="J1205" s="91">
        <v>0</v>
      </c>
      <c r="K1205" s="91">
        <v>0.30820875192000002</v>
      </c>
      <c r="L1205" s="91">
        <v>1.2445616171699998</v>
      </c>
    </row>
    <row r="1206" spans="1:12" x14ac:dyDescent="0.25">
      <c r="A1206" s="90">
        <v>34750.041666663754</v>
      </c>
      <c r="B1206" s="91">
        <v>272.39102388350005</v>
      </c>
      <c r="C1206" s="91">
        <v>252.81924347362985</v>
      </c>
      <c r="D1206" s="91">
        <v>0</v>
      </c>
      <c r="E1206" s="91">
        <v>44.00395008564999</v>
      </c>
      <c r="F1206" s="91">
        <v>40.352315373330001</v>
      </c>
      <c r="G1206" s="91">
        <v>1.8491394562700003</v>
      </c>
      <c r="H1206" s="91">
        <v>16.934689013009997</v>
      </c>
      <c r="I1206" s="91">
        <v>20.504974483100003</v>
      </c>
      <c r="J1206" s="91">
        <v>0</v>
      </c>
      <c r="K1206" s="91">
        <v>0.30820875192000002</v>
      </c>
      <c r="L1206" s="91">
        <v>0.46578524049999998</v>
      </c>
    </row>
    <row r="1207" spans="1:12" x14ac:dyDescent="0.25">
      <c r="A1207" s="90">
        <v>34750.083333330418</v>
      </c>
      <c r="B1207" s="91">
        <v>274.01094600128994</v>
      </c>
      <c r="C1207" s="91">
        <v>244.84197147886997</v>
      </c>
      <c r="D1207" s="91">
        <v>0</v>
      </c>
      <c r="E1207" s="91">
        <v>54.557459967</v>
      </c>
      <c r="F1207" s="91">
        <v>32.269779883940004</v>
      </c>
      <c r="G1207" s="91">
        <v>1.8487975373200001</v>
      </c>
      <c r="H1207" s="91">
        <v>17.164619897169999</v>
      </c>
      <c r="I1207" s="91">
        <v>20.43833411172</v>
      </c>
      <c r="J1207" s="91">
        <v>0</v>
      </c>
      <c r="K1207" s="91">
        <v>0.30820875192000002</v>
      </c>
      <c r="L1207" s="91">
        <v>0.63331437198999996</v>
      </c>
    </row>
    <row r="1208" spans="1:12" x14ac:dyDescent="0.25">
      <c r="A1208" s="90">
        <v>34750.124999997082</v>
      </c>
      <c r="B1208" s="91">
        <v>276.6746320129501</v>
      </c>
      <c r="C1208" s="91">
        <v>236.20048816104998</v>
      </c>
      <c r="D1208" s="91">
        <v>0</v>
      </c>
      <c r="E1208" s="91">
        <v>50.108021355710001</v>
      </c>
      <c r="F1208" s="91">
        <v>23.830275879929999</v>
      </c>
      <c r="G1208" s="91">
        <v>1.8475708527500001</v>
      </c>
      <c r="H1208" s="91">
        <v>17.116317837209998</v>
      </c>
      <c r="I1208" s="91">
        <v>20.417504911400005</v>
      </c>
      <c r="J1208" s="91">
        <v>0</v>
      </c>
      <c r="K1208" s="91">
        <v>0.30820875192000002</v>
      </c>
      <c r="L1208" s="91">
        <v>0.23149147998</v>
      </c>
    </row>
    <row r="1209" spans="1:12" x14ac:dyDescent="0.25">
      <c r="A1209" s="90">
        <v>34750.166666663747</v>
      </c>
      <c r="B1209" s="91">
        <v>277.24072935973999</v>
      </c>
      <c r="C1209" s="91">
        <v>232.29234795798996</v>
      </c>
      <c r="D1209" s="91">
        <v>0</v>
      </c>
      <c r="E1209" s="91">
        <v>38.694641347569998</v>
      </c>
      <c r="F1209" s="91">
        <v>27.099273759880003</v>
      </c>
      <c r="G1209" s="91">
        <v>1.84602239084</v>
      </c>
      <c r="H1209" s="91">
        <v>17.449823705610001</v>
      </c>
      <c r="I1209" s="91">
        <v>20.44664652138999</v>
      </c>
      <c r="J1209" s="91">
        <v>0</v>
      </c>
      <c r="K1209" s="91">
        <v>0.30820875192000002</v>
      </c>
      <c r="L1209" s="91">
        <v>0.32901585282000001</v>
      </c>
    </row>
    <row r="1210" spans="1:12" x14ac:dyDescent="0.25">
      <c r="A1210" s="90">
        <v>34750.208333330411</v>
      </c>
      <c r="B1210" s="91">
        <v>276.99351985821994</v>
      </c>
      <c r="C1210" s="91">
        <v>239.84614749849004</v>
      </c>
      <c r="D1210" s="91">
        <v>9.8420940459999995E-2</v>
      </c>
      <c r="E1210" s="91">
        <v>45.4525101503</v>
      </c>
      <c r="F1210" s="91">
        <v>38.831109968010004</v>
      </c>
      <c r="G1210" s="91">
        <v>1.8443130402500001</v>
      </c>
      <c r="H1210" s="91">
        <v>17.57302113699</v>
      </c>
      <c r="I1210" s="91">
        <v>20.500742244329999</v>
      </c>
      <c r="J1210" s="91">
        <v>0</v>
      </c>
      <c r="K1210" s="91">
        <v>0.30820875192000002</v>
      </c>
      <c r="L1210" s="91">
        <v>0.87132611046999997</v>
      </c>
    </row>
    <row r="1211" spans="1:12" x14ac:dyDescent="0.25">
      <c r="A1211" s="90">
        <v>34750.249999997075</v>
      </c>
      <c r="B1211" s="91">
        <v>276.92337948104</v>
      </c>
      <c r="C1211" s="91">
        <v>230.66885051387013</v>
      </c>
      <c r="D1211" s="91">
        <v>4.8510983004599995</v>
      </c>
      <c r="E1211" s="91">
        <v>52.158738765260004</v>
      </c>
      <c r="F1211" s="91">
        <v>52.182820685929997</v>
      </c>
      <c r="G1211" s="91">
        <v>1.8437297883000001</v>
      </c>
      <c r="H1211" s="91">
        <v>18.093419285559996</v>
      </c>
      <c r="I1211" s="91">
        <v>20.57093041409</v>
      </c>
      <c r="J1211" s="91">
        <v>0</v>
      </c>
      <c r="K1211" s="91">
        <v>0.30820875192000002</v>
      </c>
      <c r="L1211" s="91">
        <v>13.896991447890001</v>
      </c>
    </row>
    <row r="1212" spans="1:12" x14ac:dyDescent="0.25">
      <c r="A1212" s="90">
        <v>34750.291666663739</v>
      </c>
      <c r="B1212" s="91">
        <v>272.52319983498018</v>
      </c>
      <c r="C1212" s="91">
        <v>217.58922027503993</v>
      </c>
      <c r="D1212" s="91">
        <v>48.40964818572003</v>
      </c>
      <c r="E1212" s="91">
        <v>44.440422349149998</v>
      </c>
      <c r="F1212" s="91">
        <v>64.417121582630003</v>
      </c>
      <c r="G1212" s="91">
        <v>1.8437297883000001</v>
      </c>
      <c r="H1212" s="91">
        <v>18.247071973469996</v>
      </c>
      <c r="I1212" s="91">
        <v>20.53965069837</v>
      </c>
      <c r="J1212" s="91">
        <v>0</v>
      </c>
      <c r="K1212" s="91">
        <v>0.29591967383000001</v>
      </c>
      <c r="L1212" s="91">
        <v>20.704165293079992</v>
      </c>
    </row>
    <row r="1213" spans="1:12" x14ac:dyDescent="0.25">
      <c r="A1213" s="90">
        <v>34750.333333330404</v>
      </c>
      <c r="B1213" s="91">
        <v>266.6912549878499</v>
      </c>
      <c r="C1213" s="91">
        <v>217.77090856321001</v>
      </c>
      <c r="D1213" s="91">
        <v>175.41226324119987</v>
      </c>
      <c r="E1213" s="91">
        <v>49.530934667270003</v>
      </c>
      <c r="F1213" s="91">
        <v>42.094780846139997</v>
      </c>
      <c r="G1213" s="91">
        <v>1.8448560090000001</v>
      </c>
      <c r="H1213" s="91">
        <v>17.747059418140001</v>
      </c>
      <c r="I1213" s="91">
        <v>20.706654837130003</v>
      </c>
      <c r="J1213" s="91">
        <v>0</v>
      </c>
      <c r="K1213" s="91">
        <v>0.29591967383000001</v>
      </c>
      <c r="L1213" s="91">
        <v>2.0311857267</v>
      </c>
    </row>
    <row r="1214" spans="1:12" x14ac:dyDescent="0.25">
      <c r="A1214" s="90">
        <v>34750.374999997068</v>
      </c>
      <c r="B1214" s="91">
        <v>241.16599495852012</v>
      </c>
      <c r="C1214" s="91">
        <v>223.05824593014992</v>
      </c>
      <c r="D1214" s="91">
        <v>306.67555403429014</v>
      </c>
      <c r="E1214" s="91">
        <v>26.549642964009998</v>
      </c>
      <c r="F1214" s="91">
        <v>75.847910992949991</v>
      </c>
      <c r="G1214" s="91">
        <v>1.8455195832200002</v>
      </c>
      <c r="H1214" s="91">
        <v>19.41571468998</v>
      </c>
      <c r="I1214" s="91">
        <v>20.658493841809992</v>
      </c>
      <c r="J1214" s="91">
        <v>0</v>
      </c>
      <c r="K1214" s="91">
        <v>0.29591967383000001</v>
      </c>
      <c r="L1214" s="91">
        <v>1.7466734225199998</v>
      </c>
    </row>
    <row r="1215" spans="1:12" x14ac:dyDescent="0.25">
      <c r="A1215" s="90">
        <v>34750.416666663732</v>
      </c>
      <c r="B1215" s="91">
        <v>225.81757798818001</v>
      </c>
      <c r="C1215" s="91">
        <v>213.53344592282005</v>
      </c>
      <c r="D1215" s="91">
        <v>382.00020405712996</v>
      </c>
      <c r="E1215" s="91">
        <v>44.886738291949996</v>
      </c>
      <c r="F1215" s="91">
        <v>76.418104016109993</v>
      </c>
      <c r="G1215" s="91">
        <v>1.8463641877100001</v>
      </c>
      <c r="H1215" s="91">
        <v>17.711619508569999</v>
      </c>
      <c r="I1215" s="91">
        <v>20.617663291680007</v>
      </c>
      <c r="J1215" s="91">
        <v>0</v>
      </c>
      <c r="K1215" s="91">
        <v>0.29591967383000001</v>
      </c>
      <c r="L1215" s="91">
        <v>1.0853696929800001</v>
      </c>
    </row>
    <row r="1216" spans="1:12" x14ac:dyDescent="0.25">
      <c r="A1216" s="90">
        <v>34750.458333330396</v>
      </c>
      <c r="B1216" s="91">
        <v>201.35314607689006</v>
      </c>
      <c r="C1216" s="91">
        <v>204.47524350600003</v>
      </c>
      <c r="D1216" s="91">
        <v>445.63037910703997</v>
      </c>
      <c r="E1216" s="91">
        <v>26.466563247429995</v>
      </c>
      <c r="F1216" s="91">
        <v>23.755248352790002</v>
      </c>
      <c r="G1216" s="91">
        <v>1.8478121857600001</v>
      </c>
      <c r="H1216" s="91">
        <v>17.550128726669996</v>
      </c>
      <c r="I1216" s="91">
        <v>20.570546875529995</v>
      </c>
      <c r="J1216" s="91">
        <v>0</v>
      </c>
      <c r="K1216" s="91">
        <v>0.29591967383000001</v>
      </c>
      <c r="L1216" s="91">
        <v>1.8402526243500001</v>
      </c>
    </row>
    <row r="1217" spans="1:12" x14ac:dyDescent="0.25">
      <c r="A1217" s="90">
        <v>34750.499999997061</v>
      </c>
      <c r="B1217" s="91">
        <v>204.74226544707003</v>
      </c>
      <c r="C1217" s="91">
        <v>207.45719199203998</v>
      </c>
      <c r="D1217" s="91">
        <v>448.95110069067999</v>
      </c>
      <c r="E1217" s="91">
        <v>45.789983064889995</v>
      </c>
      <c r="F1217" s="91">
        <v>23.690875054250004</v>
      </c>
      <c r="G1217" s="91">
        <v>1.8491394562700003</v>
      </c>
      <c r="H1217" s="91">
        <v>17.353359414979998</v>
      </c>
      <c r="I1217" s="91">
        <v>20.527640018029988</v>
      </c>
      <c r="J1217" s="91">
        <v>0</v>
      </c>
      <c r="K1217" s="91">
        <v>0.29591967383000001</v>
      </c>
      <c r="L1217" s="91">
        <v>3.9060358219999998</v>
      </c>
    </row>
    <row r="1218" spans="1:12" x14ac:dyDescent="0.25">
      <c r="A1218" s="90">
        <v>34750.541666663725</v>
      </c>
      <c r="B1218" s="91">
        <v>198.41559313305007</v>
      </c>
      <c r="C1218" s="91">
        <v>209.46822335051996</v>
      </c>
      <c r="D1218" s="91">
        <v>431.90447343651999</v>
      </c>
      <c r="E1218" s="91">
        <v>44.227361936390004</v>
      </c>
      <c r="F1218" s="91">
        <v>21.10949284186</v>
      </c>
      <c r="G1218" s="91">
        <v>1.8508286652500001</v>
      </c>
      <c r="H1218" s="91">
        <v>17.29381202063</v>
      </c>
      <c r="I1218" s="91">
        <v>20.517864810140008</v>
      </c>
      <c r="J1218" s="91">
        <v>0</v>
      </c>
      <c r="K1218" s="91">
        <v>0.29591967383000001</v>
      </c>
      <c r="L1218" s="91">
        <v>1.6203105120000001</v>
      </c>
    </row>
    <row r="1219" spans="1:12" x14ac:dyDescent="0.25">
      <c r="A1219" s="90">
        <v>34750.583333330389</v>
      </c>
      <c r="B1219" s="91">
        <v>217.49458195093007</v>
      </c>
      <c r="C1219" s="91">
        <v>215.91106375691999</v>
      </c>
      <c r="D1219" s="91">
        <v>342.57092285203998</v>
      </c>
      <c r="E1219" s="91">
        <v>40.448871288950002</v>
      </c>
      <c r="F1219" s="91">
        <v>21.053882720240004</v>
      </c>
      <c r="G1219" s="91">
        <v>1.85121074533</v>
      </c>
      <c r="H1219" s="91">
        <v>17.34830976564</v>
      </c>
      <c r="I1219" s="91">
        <v>20.499591376370009</v>
      </c>
      <c r="J1219" s="91">
        <v>0</v>
      </c>
      <c r="K1219" s="91">
        <v>0.29591967383000001</v>
      </c>
      <c r="L1219" s="91">
        <v>0.38699358481999996</v>
      </c>
    </row>
    <row r="1220" spans="1:12" x14ac:dyDescent="0.25">
      <c r="A1220" s="90">
        <v>34750.624999997053</v>
      </c>
      <c r="B1220" s="91">
        <v>216.00114208213992</v>
      </c>
      <c r="C1220" s="91">
        <v>231.31212490900006</v>
      </c>
      <c r="D1220" s="91">
        <v>250.15290770984001</v>
      </c>
      <c r="E1220" s="91">
        <v>35.882863873699996</v>
      </c>
      <c r="F1220" s="91">
        <v>23.430251981330002</v>
      </c>
      <c r="G1220" s="91">
        <v>1.8506074738500002</v>
      </c>
      <c r="H1220" s="91">
        <v>17.389621515609996</v>
      </c>
      <c r="I1220" s="91">
        <v>20.521979945279998</v>
      </c>
      <c r="J1220" s="91">
        <v>0</v>
      </c>
      <c r="K1220" s="91">
        <v>0.31083415237000001</v>
      </c>
      <c r="L1220" s="91">
        <v>4.364001406769999</v>
      </c>
    </row>
    <row r="1221" spans="1:12" x14ac:dyDescent="0.25">
      <c r="A1221" s="90">
        <v>34750.666666663717</v>
      </c>
      <c r="B1221" s="91">
        <v>211.81717245776997</v>
      </c>
      <c r="C1221" s="91">
        <v>249.62486066900991</v>
      </c>
      <c r="D1221" s="91">
        <v>132.24230581148001</v>
      </c>
      <c r="E1221" s="91">
        <v>52.098175149110006</v>
      </c>
      <c r="F1221" s="91">
        <v>38.025096520940004</v>
      </c>
      <c r="G1221" s="91">
        <v>1.8500042023600001</v>
      </c>
      <c r="H1221" s="91">
        <v>18.149762527539998</v>
      </c>
      <c r="I1221" s="91">
        <v>20.665742971760007</v>
      </c>
      <c r="J1221" s="91">
        <v>0</v>
      </c>
      <c r="K1221" s="91">
        <v>0.33945304771999996</v>
      </c>
      <c r="L1221" s="91">
        <v>13.12951373312</v>
      </c>
    </row>
    <row r="1222" spans="1:12" x14ac:dyDescent="0.25">
      <c r="A1222" s="90">
        <v>34750.708333330382</v>
      </c>
      <c r="B1222" s="91">
        <v>217.25764089944002</v>
      </c>
      <c r="C1222" s="91">
        <v>259.09720073027989</v>
      </c>
      <c r="D1222" s="91">
        <v>34.259210624570002</v>
      </c>
      <c r="E1222" s="91">
        <v>69.645022274620004</v>
      </c>
      <c r="F1222" s="91">
        <v>50.461820871909993</v>
      </c>
      <c r="G1222" s="91">
        <v>1.8494410920100002</v>
      </c>
      <c r="H1222" s="91">
        <v>27.097568714119998</v>
      </c>
      <c r="I1222" s="91">
        <v>20.762941108199996</v>
      </c>
      <c r="J1222" s="91">
        <v>0</v>
      </c>
      <c r="K1222" s="91">
        <v>0.33945304771999996</v>
      </c>
      <c r="L1222" s="91">
        <v>30.155882690510001</v>
      </c>
    </row>
    <row r="1223" spans="1:12" x14ac:dyDescent="0.25">
      <c r="A1223" s="90">
        <v>34750.749999997046</v>
      </c>
      <c r="B1223" s="91">
        <v>218.35684277061998</v>
      </c>
      <c r="C1223" s="91">
        <v>264.02993740745995</v>
      </c>
      <c r="D1223" s="91">
        <v>1.2167780939999999E-2</v>
      </c>
      <c r="E1223" s="91">
        <v>64.648614999469999</v>
      </c>
      <c r="F1223" s="91">
        <v>51.897853451060001</v>
      </c>
      <c r="G1223" s="91">
        <v>1.8324949957999999</v>
      </c>
      <c r="H1223" s="91">
        <v>28.052388451569993</v>
      </c>
      <c r="I1223" s="91">
        <v>20.828329460470005</v>
      </c>
      <c r="J1223" s="91">
        <v>0</v>
      </c>
      <c r="K1223" s="91">
        <v>0.33945304771999996</v>
      </c>
      <c r="L1223" s="91">
        <v>56.680937471189992</v>
      </c>
    </row>
    <row r="1224" spans="1:12" x14ac:dyDescent="0.25">
      <c r="A1224" s="90">
        <v>34750.79166666371</v>
      </c>
      <c r="B1224" s="91">
        <v>218.78372469674017</v>
      </c>
      <c r="C1224" s="91">
        <v>269.23242271241998</v>
      </c>
      <c r="D1224" s="91">
        <v>0</v>
      </c>
      <c r="E1224" s="91">
        <v>73.674442134460008</v>
      </c>
      <c r="F1224" s="91">
        <v>71.489576189900006</v>
      </c>
      <c r="G1224" s="91">
        <v>1.8322336432599999</v>
      </c>
      <c r="H1224" s="91">
        <v>27.625019971090001</v>
      </c>
      <c r="I1224" s="91">
        <v>20.844121090790004</v>
      </c>
      <c r="J1224" s="91">
        <v>0</v>
      </c>
      <c r="K1224" s="91">
        <v>0.33945304771999996</v>
      </c>
      <c r="L1224" s="91">
        <v>44.699129170939997</v>
      </c>
    </row>
    <row r="1225" spans="1:12" x14ac:dyDescent="0.25">
      <c r="A1225" s="90">
        <v>34750.833333330374</v>
      </c>
      <c r="B1225" s="91">
        <v>222.65833567078991</v>
      </c>
      <c r="C1225" s="91">
        <v>273.90330781801998</v>
      </c>
      <c r="D1225" s="91">
        <v>0</v>
      </c>
      <c r="E1225" s="91">
        <v>66.935507168919997</v>
      </c>
      <c r="F1225" s="91">
        <v>35.035209333480005</v>
      </c>
      <c r="G1225" s="91">
        <v>1.8329575202099999</v>
      </c>
      <c r="H1225" s="91">
        <v>29.100435820209995</v>
      </c>
      <c r="I1225" s="91">
        <v>20.782690214999995</v>
      </c>
      <c r="J1225" s="91">
        <v>0</v>
      </c>
      <c r="K1225" s="91">
        <v>0.33945304771999996</v>
      </c>
      <c r="L1225" s="91">
        <v>46.738131222819987</v>
      </c>
    </row>
    <row r="1226" spans="1:12" x14ac:dyDescent="0.25">
      <c r="A1226" s="90">
        <v>34750.874999997039</v>
      </c>
      <c r="B1226" s="91">
        <v>224.40219043410991</v>
      </c>
      <c r="C1226" s="91">
        <v>282.63563285591999</v>
      </c>
      <c r="D1226" s="91">
        <v>0</v>
      </c>
      <c r="E1226" s="91">
        <v>71.560223870719994</v>
      </c>
      <c r="F1226" s="91">
        <v>49.135832395560001</v>
      </c>
      <c r="G1226" s="91">
        <v>1.8332189948199999</v>
      </c>
      <c r="H1226" s="91">
        <v>25.848331932899995</v>
      </c>
      <c r="I1226" s="91">
        <v>20.752407663930008</v>
      </c>
      <c r="J1226" s="91">
        <v>0</v>
      </c>
      <c r="K1226" s="91">
        <v>0.33945304771999996</v>
      </c>
      <c r="L1226" s="91">
        <v>22.623213030509998</v>
      </c>
    </row>
    <row r="1227" spans="1:12" x14ac:dyDescent="0.25">
      <c r="A1227" s="90">
        <v>34750.916666663703</v>
      </c>
      <c r="B1227" s="91">
        <v>229.48160709549001</v>
      </c>
      <c r="C1227" s="91">
        <v>279.01093541397006</v>
      </c>
      <c r="D1227" s="91">
        <v>0</v>
      </c>
      <c r="E1227" s="91">
        <v>53.190688753220002</v>
      </c>
      <c r="F1227" s="91">
        <v>55.561960645990006</v>
      </c>
      <c r="G1227" s="91">
        <v>1.8377437751000001</v>
      </c>
      <c r="H1227" s="91">
        <v>23.14735430975</v>
      </c>
      <c r="I1227" s="91">
        <v>20.667438221449999</v>
      </c>
      <c r="J1227" s="91">
        <v>0</v>
      </c>
      <c r="K1227" s="91">
        <v>0.33945304771999996</v>
      </c>
      <c r="L1227" s="91">
        <v>25.887323372360001</v>
      </c>
    </row>
    <row r="1228" spans="1:12" x14ac:dyDescent="0.25">
      <c r="A1228" s="90">
        <v>34750.958333330367</v>
      </c>
      <c r="B1228" s="91">
        <v>229.89705805127002</v>
      </c>
      <c r="C1228" s="91">
        <v>276.41540385093003</v>
      </c>
      <c r="D1228" s="91">
        <v>0</v>
      </c>
      <c r="E1228" s="91">
        <v>57.596817815230011</v>
      </c>
      <c r="F1228" s="91">
        <v>42.464988453300002</v>
      </c>
      <c r="G1228" s="91">
        <v>1.8466726081</v>
      </c>
      <c r="H1228" s="91">
        <v>22.511110029369998</v>
      </c>
      <c r="I1228" s="91">
        <v>20.6416692331</v>
      </c>
      <c r="J1228" s="91">
        <v>0</v>
      </c>
      <c r="K1228" s="91">
        <v>0.33377642909000005</v>
      </c>
      <c r="L1228" s="91">
        <v>9.6619791806900004</v>
      </c>
    </row>
    <row r="1229" spans="1:12" x14ac:dyDescent="0.25">
      <c r="A1229" s="90">
        <v>34750.999999997031</v>
      </c>
      <c r="B1229" s="91">
        <v>226.06092388171004</v>
      </c>
      <c r="C1229" s="91">
        <v>275.20688930912991</v>
      </c>
      <c r="D1229" s="91">
        <v>0</v>
      </c>
      <c r="E1229" s="91">
        <v>66.484700554540012</v>
      </c>
      <c r="F1229" s="91">
        <v>32.2784030511</v>
      </c>
      <c r="G1229" s="91">
        <v>1.8501114508799998</v>
      </c>
      <c r="H1229" s="91">
        <v>22.309080989549994</v>
      </c>
      <c r="I1229" s="91">
        <v>20.506415121839996</v>
      </c>
      <c r="J1229" s="91">
        <v>0</v>
      </c>
      <c r="K1229" s="91">
        <v>0.33377642909000005</v>
      </c>
      <c r="L1229" s="91">
        <v>5.0956057812500006</v>
      </c>
    </row>
    <row r="1230" spans="1:12" x14ac:dyDescent="0.25">
      <c r="A1230" s="90">
        <v>34751.041666663696</v>
      </c>
      <c r="B1230" s="91">
        <v>221.64445765270005</v>
      </c>
      <c r="C1230" s="91">
        <v>279.84333900894018</v>
      </c>
      <c r="D1230" s="91">
        <v>0</v>
      </c>
      <c r="E1230" s="91">
        <v>58.397461032869998</v>
      </c>
      <c r="F1230" s="91">
        <v>32.237009685010001</v>
      </c>
      <c r="G1230" s="91">
        <v>1.8497293708</v>
      </c>
      <c r="H1230" s="91">
        <v>24.676577272700001</v>
      </c>
      <c r="I1230" s="91">
        <v>20.422669282440005</v>
      </c>
      <c r="J1230" s="91">
        <v>0</v>
      </c>
      <c r="K1230" s="91">
        <v>0.33377642909000005</v>
      </c>
      <c r="L1230" s="91">
        <v>4.7155211587100005</v>
      </c>
    </row>
    <row r="1231" spans="1:12" x14ac:dyDescent="0.25">
      <c r="A1231" s="90">
        <v>34751.08333333036</v>
      </c>
      <c r="B1231" s="91">
        <v>221.57373183302002</v>
      </c>
      <c r="C1231" s="91">
        <v>265.51729077066005</v>
      </c>
      <c r="D1231" s="91">
        <v>0</v>
      </c>
      <c r="E1231" s="91">
        <v>58.943572558280003</v>
      </c>
      <c r="F1231" s="91">
        <v>22.507563746159999</v>
      </c>
      <c r="G1231" s="91">
        <v>1.86175512764</v>
      </c>
      <c r="H1231" s="91">
        <v>20.99603499441</v>
      </c>
      <c r="I1231" s="91">
        <v>20.413266505780001</v>
      </c>
      <c r="J1231" s="91">
        <v>0</v>
      </c>
      <c r="K1231" s="91">
        <v>0.33377642909000005</v>
      </c>
      <c r="L1231" s="91">
        <v>3.1466798660699995</v>
      </c>
    </row>
    <row r="1232" spans="1:12" x14ac:dyDescent="0.25">
      <c r="A1232" s="90">
        <v>34751.124999997024</v>
      </c>
      <c r="B1232" s="91">
        <v>221.72512115069006</v>
      </c>
      <c r="C1232" s="91">
        <v>248.05844052741003</v>
      </c>
      <c r="D1232" s="91">
        <v>0</v>
      </c>
      <c r="E1232" s="91">
        <v>48.623383470970005</v>
      </c>
      <c r="F1232" s="91">
        <v>20.9815761899</v>
      </c>
      <c r="G1232" s="91">
        <v>1.86002563545</v>
      </c>
      <c r="H1232" s="91">
        <v>21.617785084009991</v>
      </c>
      <c r="I1232" s="91">
        <v>20.359896098060002</v>
      </c>
      <c r="J1232" s="91">
        <v>0</v>
      </c>
      <c r="K1232" s="91">
        <v>0.33377642909000005</v>
      </c>
      <c r="L1232" s="91">
        <v>6.53019741513</v>
      </c>
    </row>
    <row r="1233" spans="1:12" x14ac:dyDescent="0.25">
      <c r="A1233" s="90">
        <v>34751.166666663688</v>
      </c>
      <c r="B1233" s="91">
        <v>221.51888963949989</v>
      </c>
      <c r="C1233" s="91">
        <v>239.68071982948999</v>
      </c>
      <c r="D1233" s="91">
        <v>0</v>
      </c>
      <c r="E1233" s="91">
        <v>46.022976140510004</v>
      </c>
      <c r="F1233" s="91">
        <v>20.9815761899</v>
      </c>
      <c r="G1233" s="91">
        <v>1.8983753668899999</v>
      </c>
      <c r="H1233" s="91">
        <v>18.331065054170001</v>
      </c>
      <c r="I1233" s="91">
        <v>20.23397835614</v>
      </c>
      <c r="J1233" s="91">
        <v>0</v>
      </c>
      <c r="K1233" s="91">
        <v>0.33377642909000005</v>
      </c>
      <c r="L1233" s="91">
        <v>3.2185541193900002</v>
      </c>
    </row>
    <row r="1234" spans="1:12" x14ac:dyDescent="0.25">
      <c r="A1234" s="90">
        <v>34751.208333330353</v>
      </c>
      <c r="B1234" s="91">
        <v>222.68743527344003</v>
      </c>
      <c r="C1234" s="91">
        <v>236.98298057480994</v>
      </c>
      <c r="D1234" s="91">
        <v>0.10736886688</v>
      </c>
      <c r="E1234" s="91">
        <v>61.290450656979992</v>
      </c>
      <c r="F1234" s="91">
        <v>20.9815761899</v>
      </c>
      <c r="G1234" s="91">
        <v>1.89560022041</v>
      </c>
      <c r="H1234" s="91">
        <v>16.411434428699998</v>
      </c>
      <c r="I1234" s="91">
        <v>20.261737476419995</v>
      </c>
      <c r="J1234" s="91">
        <v>0</v>
      </c>
      <c r="K1234" s="91">
        <v>0.33377642909000005</v>
      </c>
      <c r="L1234" s="91">
        <v>0.50665916873999994</v>
      </c>
    </row>
    <row r="1235" spans="1:12" x14ac:dyDescent="0.25">
      <c r="A1235" s="90">
        <v>34751.249999997017</v>
      </c>
      <c r="B1235" s="91">
        <v>230.88113962712009</v>
      </c>
      <c r="C1235" s="91">
        <v>229.04061395753999</v>
      </c>
      <c r="D1235" s="91">
        <v>6.6619656560500005</v>
      </c>
      <c r="E1235" s="91">
        <v>54.240212609010001</v>
      </c>
      <c r="F1235" s="91">
        <v>20.9815761899</v>
      </c>
      <c r="G1235" s="91">
        <v>1.8939914557599999</v>
      </c>
      <c r="H1235" s="91">
        <v>18.548250621400001</v>
      </c>
      <c r="I1235" s="91">
        <v>20.297971958639994</v>
      </c>
      <c r="J1235" s="91">
        <v>0</v>
      </c>
      <c r="K1235" s="91">
        <v>0.33377642909000005</v>
      </c>
      <c r="L1235" s="91">
        <v>1.71467611424</v>
      </c>
    </row>
    <row r="1236" spans="1:12" x14ac:dyDescent="0.25">
      <c r="A1236" s="90">
        <v>34751.291666663681</v>
      </c>
      <c r="B1236" s="91">
        <v>232.87828846090011</v>
      </c>
      <c r="C1236" s="91">
        <v>241.08956147991</v>
      </c>
      <c r="D1236" s="91">
        <v>56.501229657119978</v>
      </c>
      <c r="E1236" s="91">
        <v>64.961032905940002</v>
      </c>
      <c r="F1236" s="91">
        <v>19.889042856899998</v>
      </c>
      <c r="G1236" s="91">
        <v>1.8929055182600001</v>
      </c>
      <c r="H1236" s="91">
        <v>19.852224149470004</v>
      </c>
      <c r="I1236" s="91">
        <v>20.437128782099997</v>
      </c>
      <c r="J1236" s="91">
        <v>0</v>
      </c>
      <c r="K1236" s="91">
        <v>0.33945304771999996</v>
      </c>
      <c r="L1236" s="91">
        <v>11.032051539120001</v>
      </c>
    </row>
    <row r="1237" spans="1:12" x14ac:dyDescent="0.25">
      <c r="A1237" s="90">
        <v>34751.333333330345</v>
      </c>
      <c r="B1237" s="91">
        <v>222.78277707286992</v>
      </c>
      <c r="C1237" s="91">
        <v>267.26307218774014</v>
      </c>
      <c r="D1237" s="91">
        <v>161.78328168746998</v>
      </c>
      <c r="E1237" s="91">
        <v>40.777038370989992</v>
      </c>
      <c r="F1237" s="91">
        <v>18.796509523899999</v>
      </c>
      <c r="G1237" s="91">
        <v>1.8933680426799999</v>
      </c>
      <c r="H1237" s="91">
        <v>11.143430265369998</v>
      </c>
      <c r="I1237" s="91">
        <v>20.399755150289998</v>
      </c>
      <c r="J1237" s="91">
        <v>0</v>
      </c>
      <c r="K1237" s="91">
        <v>0.19994034309</v>
      </c>
      <c r="L1237" s="91">
        <v>0.34108372702999995</v>
      </c>
    </row>
    <row r="1238" spans="1:12" x14ac:dyDescent="0.25">
      <c r="A1238" s="90">
        <v>34751.37499999701</v>
      </c>
      <c r="B1238" s="91">
        <v>222.80763430962003</v>
      </c>
      <c r="C1238" s="91">
        <v>276.42108011671019</v>
      </c>
      <c r="D1238" s="91">
        <v>256.90099780932997</v>
      </c>
      <c r="E1238" s="91">
        <v>32.375454571149994</v>
      </c>
      <c r="F1238" s="91">
        <v>18.796509523899999</v>
      </c>
      <c r="G1238" s="91">
        <v>1.8947153327099999</v>
      </c>
      <c r="H1238" s="91">
        <v>9.0919443398100004</v>
      </c>
      <c r="I1238" s="91">
        <v>20.129760652770006</v>
      </c>
      <c r="J1238" s="91">
        <v>0</v>
      </c>
      <c r="K1238" s="91">
        <v>0.19994034309</v>
      </c>
      <c r="L1238" s="91">
        <v>0.75000734157000015</v>
      </c>
    </row>
    <row r="1239" spans="1:12" x14ac:dyDescent="0.25">
      <c r="A1239" s="90">
        <v>34751.416666663674</v>
      </c>
      <c r="B1239" s="91">
        <v>172.88686245092998</v>
      </c>
      <c r="C1239" s="91">
        <v>273.13680475149994</v>
      </c>
      <c r="D1239" s="91">
        <v>317.22614984592002</v>
      </c>
      <c r="E1239" s="91">
        <v>33.408697498199999</v>
      </c>
      <c r="F1239" s="91">
        <v>18.796509523899999</v>
      </c>
      <c r="G1239" s="91">
        <v>1.89680688545</v>
      </c>
      <c r="H1239" s="91">
        <v>9.0832683544400012</v>
      </c>
      <c r="I1239" s="91">
        <v>20.181204639069993</v>
      </c>
      <c r="J1239" s="91">
        <v>0</v>
      </c>
      <c r="K1239" s="91">
        <v>0.19994034309</v>
      </c>
      <c r="L1239" s="91">
        <v>11.771196823089999</v>
      </c>
    </row>
    <row r="1240" spans="1:12" x14ac:dyDescent="0.25">
      <c r="A1240" s="90">
        <v>34751.458333330338</v>
      </c>
      <c r="B1240" s="91">
        <v>182.17836290984994</v>
      </c>
      <c r="C1240" s="91">
        <v>279.81730681546998</v>
      </c>
      <c r="D1240" s="91">
        <v>339.14116212430002</v>
      </c>
      <c r="E1240" s="91">
        <v>34.051730480990003</v>
      </c>
      <c r="F1240" s="91">
        <v>18.796509523899999</v>
      </c>
      <c r="G1240" s="91">
        <v>1.89779223701</v>
      </c>
      <c r="H1240" s="91">
        <v>9.0290394478799971</v>
      </c>
      <c r="I1240" s="91">
        <v>20.147120645089998</v>
      </c>
      <c r="J1240" s="91">
        <v>0</v>
      </c>
      <c r="K1240" s="91">
        <v>0.19994034309</v>
      </c>
      <c r="L1240" s="91">
        <v>0.13384675029999998</v>
      </c>
    </row>
    <row r="1241" spans="1:12" x14ac:dyDescent="0.25">
      <c r="A1241" s="90">
        <v>34751.499999997002</v>
      </c>
      <c r="B1241" s="91">
        <v>186.18822022285002</v>
      </c>
      <c r="C1241" s="91">
        <v>274.18082892392994</v>
      </c>
      <c r="D1241" s="91">
        <v>336.14389066646009</v>
      </c>
      <c r="E1241" s="91">
        <v>27.837561255770005</v>
      </c>
      <c r="F1241" s="91">
        <v>18.796509523899999</v>
      </c>
      <c r="G1241" s="91">
        <v>1.9000244147500001</v>
      </c>
      <c r="H1241" s="91">
        <v>8.0359094637000013</v>
      </c>
      <c r="I1241" s="91">
        <v>18.908517313060003</v>
      </c>
      <c r="J1241" s="91">
        <v>0</v>
      </c>
      <c r="K1241" s="91">
        <v>0.19994034309</v>
      </c>
      <c r="L1241" s="91">
        <v>0.48419452905999999</v>
      </c>
    </row>
    <row r="1242" spans="1:12" x14ac:dyDescent="0.25">
      <c r="A1242" s="90">
        <v>34751.541666663667</v>
      </c>
      <c r="B1242" s="91">
        <v>233.99497447243999</v>
      </c>
      <c r="C1242" s="91">
        <v>276.39741605129001</v>
      </c>
      <c r="D1242" s="91">
        <v>307.37535044245027</v>
      </c>
      <c r="E1242" s="91">
        <v>27.956266629050006</v>
      </c>
      <c r="F1242" s="91">
        <v>18.796509523899999</v>
      </c>
      <c r="G1242" s="91">
        <v>1.9004869391600001</v>
      </c>
      <c r="H1242" s="91">
        <v>8.8481148722600036</v>
      </c>
      <c r="I1242" s="91">
        <v>20.233312442869995</v>
      </c>
      <c r="J1242" s="91">
        <v>0</v>
      </c>
      <c r="K1242" s="91">
        <v>0.19994034309</v>
      </c>
      <c r="L1242" s="91">
        <v>0.36568745470000003</v>
      </c>
    </row>
    <row r="1243" spans="1:12" x14ac:dyDescent="0.25">
      <c r="A1243" s="90">
        <v>34751.583333330331</v>
      </c>
      <c r="B1243" s="91">
        <v>227.90925160178992</v>
      </c>
      <c r="C1243" s="91">
        <v>277.89250411872001</v>
      </c>
      <c r="D1243" s="91">
        <v>262.31283014122999</v>
      </c>
      <c r="E1243" s="91">
        <v>24.17735310071</v>
      </c>
      <c r="F1243" s="91">
        <v>18.796509523899999</v>
      </c>
      <c r="G1243" s="91">
        <v>1.9018946539999999</v>
      </c>
      <c r="H1243" s="91">
        <v>8.8664080405399979</v>
      </c>
      <c r="I1243" s="91">
        <v>19.963030561249997</v>
      </c>
      <c r="J1243" s="91">
        <v>0</v>
      </c>
      <c r="K1243" s="91">
        <v>0.19994034309</v>
      </c>
      <c r="L1243" s="91">
        <v>1.5081575790199999</v>
      </c>
    </row>
    <row r="1244" spans="1:12" x14ac:dyDescent="0.25">
      <c r="A1244" s="90">
        <v>34751.624999996995</v>
      </c>
      <c r="B1244" s="91">
        <v>249.5778244340901</v>
      </c>
      <c r="C1244" s="91">
        <v>271.35681696731001</v>
      </c>
      <c r="D1244" s="91">
        <v>182.92733615542997</v>
      </c>
      <c r="E1244" s="91">
        <v>33.649600127280003</v>
      </c>
      <c r="F1244" s="91">
        <v>18.796509523899999</v>
      </c>
      <c r="G1244" s="91">
        <v>1.9021761481399999</v>
      </c>
      <c r="H1244" s="91">
        <v>12.875231286329999</v>
      </c>
      <c r="I1244" s="91">
        <v>20.109716464369999</v>
      </c>
      <c r="J1244" s="91">
        <v>0</v>
      </c>
      <c r="K1244" s="91">
        <v>0.19994034309</v>
      </c>
      <c r="L1244" s="91">
        <v>1.0163259793800001</v>
      </c>
    </row>
    <row r="1245" spans="1:12" x14ac:dyDescent="0.25">
      <c r="A1245" s="90">
        <v>34751.666666663659</v>
      </c>
      <c r="B1245" s="91">
        <v>266.89715090386994</v>
      </c>
      <c r="C1245" s="91">
        <v>266.88553318512999</v>
      </c>
      <c r="D1245" s="91">
        <v>82.480413283830003</v>
      </c>
      <c r="E1245" s="91">
        <v>46.894069899430001</v>
      </c>
      <c r="F1245" s="91">
        <v>18.796509523899999</v>
      </c>
      <c r="G1245" s="91">
        <v>1.9017136237299999</v>
      </c>
      <c r="H1245" s="91">
        <v>20.158133472839999</v>
      </c>
      <c r="I1245" s="91">
        <v>20.410742072349997</v>
      </c>
      <c r="J1245" s="91">
        <v>0</v>
      </c>
      <c r="K1245" s="91">
        <v>0.33945304771999996</v>
      </c>
      <c r="L1245" s="91">
        <v>21.074502837169998</v>
      </c>
    </row>
    <row r="1246" spans="1:12" x14ac:dyDescent="0.25">
      <c r="A1246" s="90">
        <v>34751.708333330324</v>
      </c>
      <c r="B1246" s="91">
        <v>263.09329201885987</v>
      </c>
      <c r="C1246" s="91">
        <v>263.05552641788006</v>
      </c>
      <c r="D1246" s="91">
        <v>19.468350511840001</v>
      </c>
      <c r="E1246" s="91">
        <v>46.906446579960004</v>
      </c>
      <c r="F1246" s="91">
        <v>22.31128382684</v>
      </c>
      <c r="G1246" s="91">
        <v>1.90195495674</v>
      </c>
      <c r="H1246" s="91">
        <v>26.72526862294</v>
      </c>
      <c r="I1246" s="91">
        <v>20.217338466209998</v>
      </c>
      <c r="J1246" s="91">
        <v>0</v>
      </c>
      <c r="K1246" s="91">
        <v>0.33945304771999996</v>
      </c>
      <c r="L1246" s="91">
        <v>27.692370050019999</v>
      </c>
    </row>
    <row r="1247" spans="1:12" x14ac:dyDescent="0.25">
      <c r="A1247" s="90">
        <v>34751.749999996988</v>
      </c>
      <c r="B1247" s="91">
        <v>261.48280399154999</v>
      </c>
      <c r="C1247" s="91">
        <v>266.08025524772995</v>
      </c>
      <c r="D1247" s="91">
        <v>2.7997362349999996E-2</v>
      </c>
      <c r="E1247" s="91">
        <v>41.434262251450008</v>
      </c>
      <c r="F1247" s="91">
        <v>36.074350778630006</v>
      </c>
      <c r="G1247" s="91">
        <v>1.9183781037300001</v>
      </c>
      <c r="H1247" s="91">
        <v>27.516609068420003</v>
      </c>
      <c r="I1247" s="91">
        <v>20.284507266829991</v>
      </c>
      <c r="J1247" s="91">
        <v>0</v>
      </c>
      <c r="K1247" s="91">
        <v>0.33945304771999996</v>
      </c>
      <c r="L1247" s="91">
        <v>28.62221665457</v>
      </c>
    </row>
    <row r="1248" spans="1:12" x14ac:dyDescent="0.25">
      <c r="A1248" s="90">
        <v>34751.791666663652</v>
      </c>
      <c r="B1248" s="91">
        <v>258.48709474362994</v>
      </c>
      <c r="C1248" s="91">
        <v>274.0809992135101</v>
      </c>
      <c r="D1248" s="91">
        <v>0</v>
      </c>
      <c r="E1248" s="91">
        <v>44.570137977529996</v>
      </c>
      <c r="F1248" s="91">
        <v>33.821726229810004</v>
      </c>
      <c r="G1248" s="91">
        <v>1.9188406281400001</v>
      </c>
      <c r="H1248" s="91">
        <v>31.857720081710003</v>
      </c>
      <c r="I1248" s="91">
        <v>20.527210777789996</v>
      </c>
      <c r="J1248" s="91">
        <v>0</v>
      </c>
      <c r="K1248" s="91">
        <v>0.33945304771999996</v>
      </c>
      <c r="L1248" s="91">
        <v>34.987139898759992</v>
      </c>
    </row>
    <row r="1249" spans="1:12" x14ac:dyDescent="0.25">
      <c r="A1249" s="90">
        <v>34751.833333330316</v>
      </c>
      <c r="B1249" s="91">
        <v>260.06289929181997</v>
      </c>
      <c r="C1249" s="91">
        <v>266.87807882860005</v>
      </c>
      <c r="D1249" s="91">
        <v>0</v>
      </c>
      <c r="E1249" s="91">
        <v>39.059426540720004</v>
      </c>
      <c r="F1249" s="91">
        <v>49.086291552219997</v>
      </c>
      <c r="G1249" s="91">
        <v>1.9200674347800002</v>
      </c>
      <c r="H1249" s="91">
        <v>30.861919120610001</v>
      </c>
      <c r="I1249" s="91">
        <v>20.260930818050007</v>
      </c>
      <c r="J1249" s="91">
        <v>0</v>
      </c>
      <c r="K1249" s="91">
        <v>0.33945304771999996</v>
      </c>
      <c r="L1249" s="91">
        <v>20.510935134250001</v>
      </c>
    </row>
    <row r="1250" spans="1:12" x14ac:dyDescent="0.25">
      <c r="A1250" s="90">
        <v>34751.87499999698</v>
      </c>
      <c r="B1250" s="91">
        <v>259.58613864240004</v>
      </c>
      <c r="C1250" s="91">
        <v>267.79746642276007</v>
      </c>
      <c r="D1250" s="91">
        <v>0</v>
      </c>
      <c r="E1250" s="91">
        <v>50.013469103190005</v>
      </c>
      <c r="F1250" s="91">
        <v>54.936614101699995</v>
      </c>
      <c r="G1250" s="91">
        <v>1.91974565744</v>
      </c>
      <c r="H1250" s="91">
        <v>22.437628503669995</v>
      </c>
      <c r="I1250" s="91">
        <v>20.272677549760001</v>
      </c>
      <c r="J1250" s="91">
        <v>0</v>
      </c>
      <c r="K1250" s="91">
        <v>0.33945304771999996</v>
      </c>
      <c r="L1250" s="91">
        <v>13.588490823779999</v>
      </c>
    </row>
    <row r="1251" spans="1:12" x14ac:dyDescent="0.25">
      <c r="A1251" s="90">
        <v>34751.916666663645</v>
      </c>
      <c r="B1251" s="91">
        <v>260.66550120359994</v>
      </c>
      <c r="C1251" s="91">
        <v>262.90506687326001</v>
      </c>
      <c r="D1251" s="91">
        <v>0</v>
      </c>
      <c r="E1251" s="91">
        <v>46.977107254260005</v>
      </c>
      <c r="F1251" s="91">
        <v>50.992670647510003</v>
      </c>
      <c r="G1251" s="91">
        <v>1.9269449982600002</v>
      </c>
      <c r="H1251" s="91">
        <v>19.013704503739998</v>
      </c>
      <c r="I1251" s="91">
        <v>20.299580514500004</v>
      </c>
      <c r="J1251" s="91">
        <v>0</v>
      </c>
      <c r="K1251" s="91">
        <v>0.33945304771999996</v>
      </c>
      <c r="L1251" s="91">
        <v>24.173289744499996</v>
      </c>
    </row>
    <row r="1252" spans="1:12" x14ac:dyDescent="0.25">
      <c r="A1252" s="90">
        <v>34751.958333330309</v>
      </c>
      <c r="B1252" s="91">
        <v>249.56040388896005</v>
      </c>
      <c r="C1252" s="91">
        <v>260.84666162545</v>
      </c>
      <c r="D1252" s="91">
        <v>0</v>
      </c>
      <c r="E1252" s="91">
        <v>31.598935403510001</v>
      </c>
      <c r="F1252" s="91">
        <v>65.299689349359994</v>
      </c>
      <c r="G1252" s="91">
        <v>1.98940666818</v>
      </c>
      <c r="H1252" s="91">
        <v>28.066687959919999</v>
      </c>
      <c r="I1252" s="91">
        <v>20.142917471060002</v>
      </c>
      <c r="J1252" s="91">
        <v>0</v>
      </c>
      <c r="K1252" s="91">
        <v>0.33377642909000005</v>
      </c>
      <c r="L1252" s="91">
        <v>4.0027722745099998</v>
      </c>
    </row>
    <row r="1253" spans="1:12" x14ac:dyDescent="0.25">
      <c r="A1253" s="90">
        <v>34751.999999996973</v>
      </c>
      <c r="B1253" s="91">
        <v>252.96501819531994</v>
      </c>
      <c r="C1253" s="91">
        <v>262.88715738221998</v>
      </c>
      <c r="D1253" s="91">
        <v>0</v>
      </c>
      <c r="E1253" s="91">
        <v>61.945426084810002</v>
      </c>
      <c r="F1253" s="91">
        <v>58.58983137653</v>
      </c>
      <c r="G1253" s="91">
        <v>1.9893060822500002</v>
      </c>
      <c r="H1253" s="91">
        <v>26.847703875780002</v>
      </c>
      <c r="I1253" s="91">
        <v>19.606885401709995</v>
      </c>
      <c r="J1253" s="91">
        <v>0</v>
      </c>
      <c r="K1253" s="91">
        <v>0.33377642909000005</v>
      </c>
      <c r="L1253" s="91">
        <v>18.760913167040002</v>
      </c>
    </row>
    <row r="1254" spans="1:12" x14ac:dyDescent="0.25">
      <c r="A1254" s="90">
        <v>34752.041666663637</v>
      </c>
      <c r="B1254" s="91">
        <v>239.94140049231996</v>
      </c>
      <c r="C1254" s="91">
        <v>266.53201507582003</v>
      </c>
      <c r="D1254" s="91">
        <v>0</v>
      </c>
      <c r="E1254" s="91">
        <v>51.069739412140009</v>
      </c>
      <c r="F1254" s="91">
        <v>60.181847883959996</v>
      </c>
      <c r="G1254" s="91">
        <v>1.9891854767800001</v>
      </c>
      <c r="H1254" s="91">
        <v>29.533987947169997</v>
      </c>
      <c r="I1254" s="91">
        <v>19.509731210589994</v>
      </c>
      <c r="J1254" s="91">
        <v>0</v>
      </c>
      <c r="K1254" s="91">
        <v>0.33377642909000005</v>
      </c>
      <c r="L1254" s="91">
        <v>4.5755578656600004</v>
      </c>
    </row>
    <row r="1255" spans="1:12" x14ac:dyDescent="0.25">
      <c r="A1255" s="90">
        <v>34752.083333330302</v>
      </c>
      <c r="B1255" s="91">
        <v>220.95198541468005</v>
      </c>
      <c r="C1255" s="91">
        <v>269.75786785224</v>
      </c>
      <c r="D1255" s="91">
        <v>0</v>
      </c>
      <c r="E1255" s="91">
        <v>47.20245247375</v>
      </c>
      <c r="F1255" s="91">
        <v>57.256282781110002</v>
      </c>
      <c r="G1255" s="91">
        <v>1.9889240021700003</v>
      </c>
      <c r="H1255" s="91">
        <v>25.138346491850005</v>
      </c>
      <c r="I1255" s="91">
        <v>19.689877504610003</v>
      </c>
      <c r="J1255" s="91">
        <v>0</v>
      </c>
      <c r="K1255" s="91">
        <v>0.33377642909000005</v>
      </c>
      <c r="L1255" s="91">
        <v>5.6125314035399994</v>
      </c>
    </row>
    <row r="1256" spans="1:12" x14ac:dyDescent="0.25">
      <c r="A1256" s="90">
        <v>34752.124999996966</v>
      </c>
      <c r="B1256" s="91">
        <v>238.68053562524995</v>
      </c>
      <c r="C1256" s="91">
        <v>269.62990451266995</v>
      </c>
      <c r="D1256" s="91">
        <v>0</v>
      </c>
      <c r="E1256" s="91">
        <v>41.096636533120005</v>
      </c>
      <c r="F1256" s="91">
        <v>50.87739979509</v>
      </c>
      <c r="G1256" s="91">
        <v>1.9882201447500001</v>
      </c>
      <c r="H1256" s="91">
        <v>27.055220677370002</v>
      </c>
      <c r="I1256" s="91">
        <v>19.388662774909996</v>
      </c>
      <c r="J1256" s="91">
        <v>0</v>
      </c>
      <c r="K1256" s="91">
        <v>0.33377642909000005</v>
      </c>
      <c r="L1256" s="91">
        <v>8.7390887291299997</v>
      </c>
    </row>
    <row r="1257" spans="1:12" x14ac:dyDescent="0.25">
      <c r="A1257" s="90">
        <v>34752.16666666363</v>
      </c>
      <c r="B1257" s="91">
        <v>202.18220081990006</v>
      </c>
      <c r="C1257" s="91">
        <v>267.08906704942996</v>
      </c>
      <c r="D1257" s="91">
        <v>0</v>
      </c>
      <c r="E1257" s="91">
        <v>28.255031490430003</v>
      </c>
      <c r="F1257" s="91">
        <v>53.376798804179998</v>
      </c>
      <c r="G1257" s="91">
        <v>1.9191825470900001</v>
      </c>
      <c r="H1257" s="91">
        <v>23.1082899084</v>
      </c>
      <c r="I1257" s="91">
        <v>19.512552595440006</v>
      </c>
      <c r="J1257" s="91">
        <v>0</v>
      </c>
      <c r="K1257" s="91">
        <v>0.33377642909000005</v>
      </c>
      <c r="L1257" s="91">
        <v>25.645397531609998</v>
      </c>
    </row>
    <row r="1258" spans="1:12" x14ac:dyDescent="0.25">
      <c r="A1258" s="90">
        <v>34752.208333330294</v>
      </c>
      <c r="B1258" s="91">
        <v>230.69957425383004</v>
      </c>
      <c r="C1258" s="91">
        <v>272.39409928984003</v>
      </c>
      <c r="D1258" s="91">
        <v>0.11407386188000002</v>
      </c>
      <c r="E1258" s="91">
        <v>53.902881434649998</v>
      </c>
      <c r="F1258" s="91">
        <v>38.491833293749991</v>
      </c>
      <c r="G1258" s="91">
        <v>1.9145170197500001</v>
      </c>
      <c r="H1258" s="91">
        <v>16.408359957419997</v>
      </c>
      <c r="I1258" s="91">
        <v>19.59523355576</v>
      </c>
      <c r="J1258" s="91">
        <v>0</v>
      </c>
      <c r="K1258" s="91">
        <v>0.33377642909000005</v>
      </c>
      <c r="L1258" s="91">
        <v>3.13492911221</v>
      </c>
    </row>
    <row r="1259" spans="1:12" x14ac:dyDescent="0.25">
      <c r="A1259" s="90">
        <v>34752.249999996959</v>
      </c>
      <c r="B1259" s="91">
        <v>225.85182584350997</v>
      </c>
      <c r="C1259" s="91">
        <v>274.85597763838001</v>
      </c>
      <c r="D1259" s="91">
        <v>7.4735431573600009</v>
      </c>
      <c r="E1259" s="91">
        <v>44.154508507019997</v>
      </c>
      <c r="F1259" s="91">
        <v>47.999252333400001</v>
      </c>
      <c r="G1259" s="91">
        <v>1.9142355256000001</v>
      </c>
      <c r="H1259" s="91">
        <v>16.989687055509997</v>
      </c>
      <c r="I1259" s="91">
        <v>19.785060399350002</v>
      </c>
      <c r="J1259" s="91">
        <v>0</v>
      </c>
      <c r="K1259" s="91">
        <v>0.33377642909000005</v>
      </c>
      <c r="L1259" s="91">
        <v>29.577339167140003</v>
      </c>
    </row>
    <row r="1260" spans="1:12" x14ac:dyDescent="0.25">
      <c r="A1260" s="90">
        <v>34752.291666663623</v>
      </c>
      <c r="B1260" s="91">
        <v>230.81783065342998</v>
      </c>
      <c r="C1260" s="91">
        <v>278.0546088919599</v>
      </c>
      <c r="D1260" s="91">
        <v>51.423245477089992</v>
      </c>
      <c r="E1260" s="91">
        <v>39.297500846400006</v>
      </c>
      <c r="F1260" s="91">
        <v>49.316580904119995</v>
      </c>
      <c r="G1260" s="91">
        <v>1.9134512238500001</v>
      </c>
      <c r="H1260" s="91">
        <v>18.829029280710003</v>
      </c>
      <c r="I1260" s="91">
        <v>20.021190705549998</v>
      </c>
      <c r="J1260" s="91">
        <v>0</v>
      </c>
      <c r="K1260" s="91">
        <v>0.33945304771999996</v>
      </c>
      <c r="L1260" s="91">
        <v>29.909433727599996</v>
      </c>
    </row>
    <row r="1261" spans="1:12" x14ac:dyDescent="0.25">
      <c r="A1261" s="90">
        <v>34752.333333330287</v>
      </c>
      <c r="B1261" s="91">
        <v>212.30683121404996</v>
      </c>
      <c r="C1261" s="91">
        <v>274.73370788924996</v>
      </c>
      <c r="D1261" s="91">
        <v>176.70908766864005</v>
      </c>
      <c r="E1261" s="91">
        <v>42.41355284758</v>
      </c>
      <c r="F1261" s="91">
        <v>28.151883018609997</v>
      </c>
      <c r="G1261" s="91">
        <v>1.9140746369299999</v>
      </c>
      <c r="H1261" s="91">
        <v>9.5683371267999977</v>
      </c>
      <c r="I1261" s="91">
        <v>20.011652071930001</v>
      </c>
      <c r="J1261" s="91">
        <v>0</v>
      </c>
      <c r="K1261" s="91">
        <v>0.26874034162000004</v>
      </c>
      <c r="L1261" s="91">
        <v>9.3182928201100008</v>
      </c>
    </row>
    <row r="1262" spans="1:12" x14ac:dyDescent="0.25">
      <c r="A1262" s="90">
        <v>34752.374999996951</v>
      </c>
      <c r="B1262" s="91">
        <v>171.95827905978993</v>
      </c>
      <c r="C1262" s="91">
        <v>266.32045287313008</v>
      </c>
      <c r="D1262" s="91">
        <v>297.93322756429012</v>
      </c>
      <c r="E1262" s="91">
        <v>38.518121628800003</v>
      </c>
      <c r="F1262" s="91">
        <v>11.005713620189999</v>
      </c>
      <c r="G1262" s="91">
        <v>1.9153013215000001</v>
      </c>
      <c r="H1262" s="91">
        <v>9.2151469571600018</v>
      </c>
      <c r="I1262" s="91">
        <v>20.083370137000006</v>
      </c>
      <c r="J1262" s="91">
        <v>0</v>
      </c>
      <c r="K1262" s="91">
        <v>0.19994034309</v>
      </c>
      <c r="L1262" s="91">
        <v>8.1333371357300006</v>
      </c>
    </row>
    <row r="1263" spans="1:12" x14ac:dyDescent="0.25">
      <c r="A1263" s="90">
        <v>34752.416666663616</v>
      </c>
      <c r="B1263" s="91">
        <v>177.97598636454003</v>
      </c>
      <c r="C1263" s="91">
        <v>264.95873675759992</v>
      </c>
      <c r="D1263" s="91">
        <v>358.98667747382001</v>
      </c>
      <c r="E1263" s="91">
        <v>34.823063018799999</v>
      </c>
      <c r="F1263" s="91">
        <v>10.787842252729998</v>
      </c>
      <c r="G1263" s="91">
        <v>0.13065947580000001</v>
      </c>
      <c r="H1263" s="91">
        <v>9.1711726863599967</v>
      </c>
      <c r="I1263" s="91">
        <v>14.053537374660001</v>
      </c>
      <c r="J1263" s="91">
        <v>0</v>
      </c>
      <c r="K1263" s="91">
        <v>0.19994034309</v>
      </c>
      <c r="L1263" s="91">
        <v>0.11970137877999999</v>
      </c>
    </row>
    <row r="1264" spans="1:12" x14ac:dyDescent="0.25">
      <c r="A1264" s="90">
        <v>34752.45833333028</v>
      </c>
      <c r="B1264" s="91">
        <v>129.15325635746001</v>
      </c>
      <c r="C1264" s="91">
        <v>270.31463085325998</v>
      </c>
      <c r="D1264" s="91">
        <v>427.74520983712978</v>
      </c>
      <c r="E1264" s="91">
        <v>29.590738895149997</v>
      </c>
      <c r="F1264" s="91">
        <v>11.057698444329999</v>
      </c>
      <c r="G1264" s="91">
        <v>1.9191021027500001</v>
      </c>
      <c r="H1264" s="91">
        <v>8.5714062019900013</v>
      </c>
      <c r="I1264" s="91">
        <v>19.922348430259998</v>
      </c>
      <c r="J1264" s="91">
        <v>0</v>
      </c>
      <c r="K1264" s="91">
        <v>0.19994034309</v>
      </c>
      <c r="L1264" s="91">
        <v>0</v>
      </c>
    </row>
    <row r="1265" spans="1:12" x14ac:dyDescent="0.25">
      <c r="A1265" s="90">
        <v>34752.499999996944</v>
      </c>
      <c r="B1265" s="91">
        <v>127.59425917538999</v>
      </c>
      <c r="C1265" s="91">
        <v>272.94969054873002</v>
      </c>
      <c r="D1265" s="91">
        <v>427.31426072554007</v>
      </c>
      <c r="E1265" s="91">
        <v>21.148841885149995</v>
      </c>
      <c r="F1265" s="91">
        <v>14.96359597707</v>
      </c>
      <c r="G1265" s="91">
        <v>1.9209522004100001</v>
      </c>
      <c r="H1265" s="91">
        <v>8.4014167022800024</v>
      </c>
      <c r="I1265" s="91">
        <v>19.953008709520002</v>
      </c>
      <c r="J1265" s="91">
        <v>0</v>
      </c>
      <c r="K1265" s="91">
        <v>0.19994034309</v>
      </c>
      <c r="L1265" s="91">
        <v>5.0651824255999998</v>
      </c>
    </row>
    <row r="1266" spans="1:12" x14ac:dyDescent="0.25">
      <c r="A1266" s="90">
        <v>34752.541666663608</v>
      </c>
      <c r="B1266" s="91">
        <v>121.08592892467999</v>
      </c>
      <c r="C1266" s="91">
        <v>273.96259122145005</v>
      </c>
      <c r="D1266" s="91">
        <v>396.78470307406991</v>
      </c>
      <c r="E1266" s="91">
        <v>34.517294257299994</v>
      </c>
      <c r="F1266" s="91">
        <v>15.229509523900001</v>
      </c>
      <c r="G1266" s="91">
        <v>1.9210729279500001</v>
      </c>
      <c r="H1266" s="91">
        <v>7.7917298990000008</v>
      </c>
      <c r="I1266" s="91">
        <v>18.600454984439995</v>
      </c>
      <c r="J1266" s="91">
        <v>0</v>
      </c>
      <c r="K1266" s="91">
        <v>0.26874034162000004</v>
      </c>
      <c r="L1266" s="91">
        <v>0.30756065543</v>
      </c>
    </row>
    <row r="1267" spans="1:12" x14ac:dyDescent="0.25">
      <c r="A1267" s="90">
        <v>34752.583333330273</v>
      </c>
      <c r="B1267" s="91">
        <v>134.62428316058003</v>
      </c>
      <c r="C1267" s="91">
        <v>277.00474299142996</v>
      </c>
      <c r="D1267" s="91">
        <v>330.86168516264985</v>
      </c>
      <c r="E1267" s="91">
        <v>37.454797738050004</v>
      </c>
      <c r="F1267" s="91">
        <v>15.229509523900001</v>
      </c>
      <c r="G1267" s="91">
        <v>1.9221387238500001</v>
      </c>
      <c r="H1267" s="91">
        <v>9.2358336096400002</v>
      </c>
      <c r="I1267" s="91">
        <v>19.709736460289999</v>
      </c>
      <c r="J1267" s="91">
        <v>0</v>
      </c>
      <c r="K1267" s="91">
        <v>0.26874034162000004</v>
      </c>
      <c r="L1267" s="91">
        <v>1.8970710932399999</v>
      </c>
    </row>
    <row r="1268" spans="1:12" x14ac:dyDescent="0.25">
      <c r="A1268" s="90">
        <v>34752.624999996937</v>
      </c>
      <c r="B1268" s="91">
        <v>177.48586721610005</v>
      </c>
      <c r="C1268" s="91">
        <v>281.38975335179003</v>
      </c>
      <c r="D1268" s="91">
        <v>223.72026184471994</v>
      </c>
      <c r="E1268" s="91">
        <v>46.736540073420009</v>
      </c>
      <c r="F1268" s="91">
        <v>15.229509523900001</v>
      </c>
      <c r="G1268" s="91">
        <v>1.9221387238500001</v>
      </c>
      <c r="H1268" s="91">
        <v>19.560519089960003</v>
      </c>
      <c r="I1268" s="91">
        <v>20.068235666250004</v>
      </c>
      <c r="J1268" s="91">
        <v>0</v>
      </c>
      <c r="K1268" s="91">
        <v>0.29735923697</v>
      </c>
      <c r="L1268" s="91">
        <v>7.7124158197499995</v>
      </c>
    </row>
    <row r="1269" spans="1:12" x14ac:dyDescent="0.25">
      <c r="A1269" s="90">
        <v>34752.666666663601</v>
      </c>
      <c r="B1269" s="91">
        <v>188.44499810483003</v>
      </c>
      <c r="C1269" s="91">
        <v>285.70597096887991</v>
      </c>
      <c r="D1269" s="91">
        <v>113.87067146170006</v>
      </c>
      <c r="E1269" s="91">
        <v>48.644368717800006</v>
      </c>
      <c r="F1269" s="91">
        <v>16.322042856900001</v>
      </c>
      <c r="G1269" s="91">
        <v>1.9217566437700002</v>
      </c>
      <c r="H1269" s="91">
        <v>35.851385720889994</v>
      </c>
      <c r="I1269" s="91">
        <v>20.153345777039991</v>
      </c>
      <c r="J1269" s="91">
        <v>0</v>
      </c>
      <c r="K1269" s="91">
        <v>0.33945304771999996</v>
      </c>
      <c r="L1269" s="91">
        <v>20.126186262729991</v>
      </c>
    </row>
    <row r="1270" spans="1:12" x14ac:dyDescent="0.25">
      <c r="A1270" s="90">
        <v>34752.708333330265</v>
      </c>
      <c r="B1270" s="91">
        <v>197.44910004149</v>
      </c>
      <c r="C1270" s="91">
        <v>283.17917674067996</v>
      </c>
      <c r="D1270" s="91">
        <v>27.102122040799998</v>
      </c>
      <c r="E1270" s="91">
        <v>66.566193893930006</v>
      </c>
      <c r="F1270" s="91">
        <v>27.126379993520001</v>
      </c>
      <c r="G1270" s="91">
        <v>1.92199797678</v>
      </c>
      <c r="H1270" s="91">
        <v>34.562320304529997</v>
      </c>
      <c r="I1270" s="91">
        <v>19.840509263450006</v>
      </c>
      <c r="J1270" s="91">
        <v>0</v>
      </c>
      <c r="K1270" s="91">
        <v>0.33945304771999996</v>
      </c>
      <c r="L1270" s="91">
        <v>16.377131250279998</v>
      </c>
    </row>
    <row r="1271" spans="1:12" x14ac:dyDescent="0.25">
      <c r="A1271" s="90">
        <v>34752.74999999693</v>
      </c>
      <c r="B1271" s="91">
        <v>201.22524001625999</v>
      </c>
      <c r="C1271" s="91">
        <v>286.75202203346998</v>
      </c>
      <c r="D1271" s="91">
        <v>6.3321686959999998E-2</v>
      </c>
      <c r="E1271" s="91">
        <v>49.227746139560004</v>
      </c>
      <c r="F1271" s="91">
        <v>34.47047728095</v>
      </c>
      <c r="G1271" s="91">
        <v>1.92187724924</v>
      </c>
      <c r="H1271" s="91">
        <v>37.83965485457</v>
      </c>
      <c r="I1271" s="91">
        <v>20.464523926219993</v>
      </c>
      <c r="J1271" s="91">
        <v>0</v>
      </c>
      <c r="K1271" s="91">
        <v>0.33945304771999996</v>
      </c>
      <c r="L1271" s="91">
        <v>44.429435850080012</v>
      </c>
    </row>
    <row r="1272" spans="1:12" x14ac:dyDescent="0.25">
      <c r="A1272" s="90">
        <v>34752.791666663594</v>
      </c>
      <c r="B1272" s="91">
        <v>209.1747246278301</v>
      </c>
      <c r="C1272" s="91">
        <v>283.25015628844994</v>
      </c>
      <c r="D1272" s="91">
        <v>0</v>
      </c>
      <c r="E1272" s="91">
        <v>50.906361769550003</v>
      </c>
      <c r="F1272" s="91">
        <v>30.008491354769998</v>
      </c>
      <c r="G1272" s="91">
        <v>1.9224806427900001</v>
      </c>
      <c r="H1272" s="91">
        <v>33.116467431609998</v>
      </c>
      <c r="I1272" s="91">
        <v>20.239224103220003</v>
      </c>
      <c r="J1272" s="91">
        <v>0</v>
      </c>
      <c r="K1272" s="91">
        <v>0.33945304771999996</v>
      </c>
      <c r="L1272" s="91">
        <v>37.988071687789997</v>
      </c>
    </row>
    <row r="1273" spans="1:12" x14ac:dyDescent="0.25">
      <c r="A1273" s="90">
        <v>34752.833333330258</v>
      </c>
      <c r="B1273" s="91">
        <v>205.40796556776996</v>
      </c>
      <c r="C1273" s="91">
        <v>283.63244998921994</v>
      </c>
      <c r="D1273" s="91">
        <v>0</v>
      </c>
      <c r="E1273" s="91">
        <v>39.698950775109992</v>
      </c>
      <c r="F1273" s="91">
        <v>41.503422642879997</v>
      </c>
      <c r="G1273" s="91">
        <v>1.92372734689</v>
      </c>
      <c r="H1273" s="91">
        <v>32.000883732419993</v>
      </c>
      <c r="I1273" s="91">
        <v>20.052316353980004</v>
      </c>
      <c r="J1273" s="91">
        <v>0</v>
      </c>
      <c r="K1273" s="91">
        <v>0.33945304771999996</v>
      </c>
      <c r="L1273" s="91">
        <v>54.102696339219989</v>
      </c>
    </row>
    <row r="1274" spans="1:12" x14ac:dyDescent="0.25">
      <c r="A1274" s="90">
        <v>34752.874999996922</v>
      </c>
      <c r="B1274" s="91">
        <v>220.46897331029999</v>
      </c>
      <c r="C1274" s="91">
        <v>285.76075870031002</v>
      </c>
      <c r="D1274" s="91">
        <v>0</v>
      </c>
      <c r="E1274" s="91">
        <v>55.15081137300001</v>
      </c>
      <c r="F1274" s="91">
        <v>35.977210001910002</v>
      </c>
      <c r="G1274" s="91">
        <v>1.9244513459200001</v>
      </c>
      <c r="H1274" s="91">
        <v>30.713702091239998</v>
      </c>
      <c r="I1274" s="91">
        <v>19.957982364059994</v>
      </c>
      <c r="J1274" s="91">
        <v>0</v>
      </c>
      <c r="K1274" s="91">
        <v>0.33945304771999996</v>
      </c>
      <c r="L1274" s="91">
        <v>32.817799917649992</v>
      </c>
    </row>
    <row r="1275" spans="1:12" x14ac:dyDescent="0.25">
      <c r="A1275" s="90">
        <v>34752.916666663587</v>
      </c>
      <c r="B1275" s="91">
        <v>239.74171713765992</v>
      </c>
      <c r="C1275" s="91">
        <v>280.77504704321012</v>
      </c>
      <c r="D1275" s="91">
        <v>0</v>
      </c>
      <c r="E1275" s="91">
        <v>49.497405981939991</v>
      </c>
      <c r="F1275" s="91">
        <v>26.679835325309998</v>
      </c>
      <c r="G1275" s="91">
        <v>1.9254166779500002</v>
      </c>
      <c r="H1275" s="91">
        <v>34.670795968859991</v>
      </c>
      <c r="I1275" s="91">
        <v>19.715506278590006</v>
      </c>
      <c r="J1275" s="91">
        <v>0</v>
      </c>
      <c r="K1275" s="91">
        <v>0.33945304771999996</v>
      </c>
      <c r="L1275" s="91">
        <v>28.866537925709995</v>
      </c>
    </row>
    <row r="1276" spans="1:12" x14ac:dyDescent="0.25">
      <c r="A1276" s="90">
        <v>34752.958333330251</v>
      </c>
      <c r="B1276" s="91">
        <v>242.40404343139008</v>
      </c>
      <c r="C1276" s="91">
        <v>278.07044097168</v>
      </c>
      <c r="D1276" s="91">
        <v>0</v>
      </c>
      <c r="E1276" s="91">
        <v>41.347038253809998</v>
      </c>
      <c r="F1276" s="91">
        <v>43.547276909410002</v>
      </c>
      <c r="G1276" s="91">
        <v>1.9259395051000001</v>
      </c>
      <c r="H1276" s="91">
        <v>25.922498380510003</v>
      </c>
      <c r="I1276" s="91">
        <v>19.683044918839993</v>
      </c>
      <c r="J1276" s="91">
        <v>0</v>
      </c>
      <c r="K1276" s="91">
        <v>0.33377642909000005</v>
      </c>
      <c r="L1276" s="91">
        <v>13.505381752910001</v>
      </c>
    </row>
    <row r="1277" spans="1:12" x14ac:dyDescent="0.25">
      <c r="A1277" s="90">
        <v>34752.999999996915</v>
      </c>
      <c r="B1277" s="91">
        <v>247.02953618338998</v>
      </c>
      <c r="C1277" s="91">
        <v>282.98355483816999</v>
      </c>
      <c r="D1277" s="91">
        <v>0</v>
      </c>
      <c r="E1277" s="91">
        <v>42.604669257810002</v>
      </c>
      <c r="F1277" s="91">
        <v>34.491249796529999</v>
      </c>
      <c r="G1277" s="91">
        <v>1.9300017609600002</v>
      </c>
      <c r="H1277" s="91">
        <v>27.746657132749995</v>
      </c>
      <c r="I1277" s="91">
        <v>19.03899653901</v>
      </c>
      <c r="J1277" s="91">
        <v>0</v>
      </c>
      <c r="K1277" s="91">
        <v>0.29259928501000004</v>
      </c>
      <c r="L1277" s="91">
        <v>17.764866335379995</v>
      </c>
    </row>
    <row r="1278" spans="1:12" x14ac:dyDescent="0.25">
      <c r="A1278" s="90">
        <v>34753.041666663579</v>
      </c>
      <c r="B1278" s="91">
        <v>248.53557008595016</v>
      </c>
      <c r="C1278" s="91">
        <v>284.85554579753983</v>
      </c>
      <c r="D1278" s="91">
        <v>0</v>
      </c>
      <c r="E1278" s="91">
        <v>47.049287957980013</v>
      </c>
      <c r="F1278" s="91">
        <v>27.24023629361</v>
      </c>
      <c r="G1278" s="91">
        <v>1.92018804025</v>
      </c>
      <c r="H1278" s="91">
        <v>24.317024224269993</v>
      </c>
      <c r="I1278" s="91">
        <v>19.754746640180006</v>
      </c>
      <c r="J1278" s="91">
        <v>0</v>
      </c>
      <c r="K1278" s="91">
        <v>0.29259928501000004</v>
      </c>
      <c r="L1278" s="91">
        <v>6.1186262571300007</v>
      </c>
    </row>
    <row r="1279" spans="1:12" x14ac:dyDescent="0.25">
      <c r="A1279" s="90">
        <v>34753.083333330243</v>
      </c>
      <c r="B1279" s="91">
        <v>246.08989335134007</v>
      </c>
      <c r="C1279" s="91">
        <v>283.29849024484992</v>
      </c>
      <c r="D1279" s="91">
        <v>0</v>
      </c>
      <c r="E1279" s="91">
        <v>45.750205065290004</v>
      </c>
      <c r="F1279" s="91">
        <v>21.650039070639998</v>
      </c>
      <c r="G1279" s="91">
        <v>1.9198461213100002</v>
      </c>
      <c r="H1279" s="91">
        <v>27.921734242740005</v>
      </c>
      <c r="I1279" s="91">
        <v>18.958602341989991</v>
      </c>
      <c r="J1279" s="91">
        <v>0</v>
      </c>
      <c r="K1279" s="91">
        <v>0.29259928501000004</v>
      </c>
      <c r="L1279" s="91">
        <v>5.4383520306099999</v>
      </c>
    </row>
    <row r="1280" spans="1:12" x14ac:dyDescent="0.25">
      <c r="A1280" s="90">
        <v>34753.124999996908</v>
      </c>
      <c r="B1280" s="91">
        <v>248.78510071517996</v>
      </c>
      <c r="C1280" s="91">
        <v>289.76625022418989</v>
      </c>
      <c r="D1280" s="91">
        <v>0</v>
      </c>
      <c r="E1280" s="91">
        <v>30.62699499771</v>
      </c>
      <c r="F1280" s="91">
        <v>39.169911082749998</v>
      </c>
      <c r="G1280" s="91">
        <v>1.9147583527500001</v>
      </c>
      <c r="H1280" s="91">
        <v>21.57116588981</v>
      </c>
      <c r="I1280" s="91">
        <v>19.648482058419997</v>
      </c>
      <c r="J1280" s="91">
        <v>0</v>
      </c>
      <c r="K1280" s="91">
        <v>0.29259928501000004</v>
      </c>
      <c r="L1280" s="91">
        <v>0.41659734817999999</v>
      </c>
    </row>
    <row r="1281" spans="1:12" x14ac:dyDescent="0.25">
      <c r="A1281" s="90">
        <v>34753.166666663572</v>
      </c>
      <c r="B1281" s="91">
        <v>246.73353424741995</v>
      </c>
      <c r="C1281" s="91">
        <v>282.84957985270995</v>
      </c>
      <c r="D1281" s="91">
        <v>0</v>
      </c>
      <c r="E1281" s="91">
        <v>35.933474582190001</v>
      </c>
      <c r="F1281" s="91">
        <v>19.801560063469999</v>
      </c>
      <c r="G1281" s="91">
        <v>1.9130490021700002</v>
      </c>
      <c r="H1281" s="91">
        <v>20.647961069099999</v>
      </c>
      <c r="I1281" s="91">
        <v>19.098785896759995</v>
      </c>
      <c r="J1281" s="91">
        <v>0</v>
      </c>
      <c r="K1281" s="91">
        <v>0.29259928501000004</v>
      </c>
      <c r="L1281" s="91">
        <v>0.87186977008000011</v>
      </c>
    </row>
    <row r="1282" spans="1:12" x14ac:dyDescent="0.25">
      <c r="A1282" s="90">
        <v>34753.208333330236</v>
      </c>
      <c r="B1282" s="91">
        <v>243.25630028369002</v>
      </c>
      <c r="C1282" s="91">
        <v>283.37712450679987</v>
      </c>
      <c r="D1282" s="91">
        <v>0.15166788806000003</v>
      </c>
      <c r="E1282" s="91">
        <v>44.942315665020004</v>
      </c>
      <c r="F1282" s="91">
        <v>18.112865161409999</v>
      </c>
      <c r="G1282" s="91">
        <v>1.91103801584</v>
      </c>
      <c r="H1282" s="91">
        <v>16.78943548246</v>
      </c>
      <c r="I1282" s="91">
        <v>18.988425056330001</v>
      </c>
      <c r="J1282" s="91">
        <v>0</v>
      </c>
      <c r="K1282" s="91">
        <v>0.29259928501000004</v>
      </c>
      <c r="L1282" s="91">
        <v>5.7541320173499999</v>
      </c>
    </row>
    <row r="1283" spans="1:12" x14ac:dyDescent="0.25">
      <c r="A1283" s="90">
        <v>34753.2499999969</v>
      </c>
      <c r="B1283" s="91">
        <v>247.04765554740996</v>
      </c>
      <c r="C1283" s="91">
        <v>284.66091329825002</v>
      </c>
      <c r="D1283" s="91">
        <v>6.8096542593100002</v>
      </c>
      <c r="E1283" s="91">
        <v>38.402521991280004</v>
      </c>
      <c r="F1283" s="91">
        <v>10.567842857399999</v>
      </c>
      <c r="G1283" s="91">
        <v>1.9100726838100002</v>
      </c>
      <c r="H1283" s="91">
        <v>16.885543801619999</v>
      </c>
      <c r="I1283" s="91">
        <v>19.246115453879995</v>
      </c>
      <c r="J1283" s="91">
        <v>0</v>
      </c>
      <c r="K1283" s="91">
        <v>0.29259928501000004</v>
      </c>
      <c r="L1283" s="91">
        <v>9.4407472353300026</v>
      </c>
    </row>
    <row r="1284" spans="1:12" x14ac:dyDescent="0.25">
      <c r="A1284" s="90">
        <v>34753.291666663565</v>
      </c>
      <c r="B1284" s="91">
        <v>260.40759633007997</v>
      </c>
      <c r="C1284" s="91">
        <v>291.69678198308992</v>
      </c>
      <c r="D1284" s="91">
        <v>39.386004964759984</v>
      </c>
      <c r="E1284" s="91">
        <v>41.80558561953</v>
      </c>
      <c r="F1284" s="91">
        <v>38.903890784929999</v>
      </c>
      <c r="G1284" s="91">
        <v>1.9212338166200003</v>
      </c>
      <c r="H1284" s="91">
        <v>15.638696963379997</v>
      </c>
      <c r="I1284" s="91">
        <v>19.739232161550007</v>
      </c>
      <c r="J1284" s="91">
        <v>0</v>
      </c>
      <c r="K1284" s="91">
        <v>0.29735923697</v>
      </c>
      <c r="L1284" s="91">
        <v>14.66509746184</v>
      </c>
    </row>
    <row r="1285" spans="1:12" x14ac:dyDescent="0.25">
      <c r="A1285" s="90">
        <v>34753.333333330229</v>
      </c>
      <c r="B1285" s="91">
        <v>249.24583784815002</v>
      </c>
      <c r="C1285" s="91">
        <v>289.95385600005994</v>
      </c>
      <c r="D1285" s="91">
        <v>144.96875249238005</v>
      </c>
      <c r="E1285" s="91">
        <v>42.091976840039997</v>
      </c>
      <c r="F1285" s="91">
        <v>15.073435908830001</v>
      </c>
      <c r="G1285" s="91">
        <v>1.9220784211100002</v>
      </c>
      <c r="H1285" s="91">
        <v>16.740910754240002</v>
      </c>
      <c r="I1285" s="91">
        <v>19.603749637120004</v>
      </c>
      <c r="J1285" s="91">
        <v>0</v>
      </c>
      <c r="K1285" s="91">
        <v>0.29735923697</v>
      </c>
      <c r="L1285" s="91">
        <v>2.3902124157399998</v>
      </c>
    </row>
    <row r="1286" spans="1:12" x14ac:dyDescent="0.25">
      <c r="A1286" s="90">
        <v>34753.374999996893</v>
      </c>
      <c r="B1286" s="91">
        <v>228.91632641182994</v>
      </c>
      <c r="C1286" s="91">
        <v>283.80375687547996</v>
      </c>
      <c r="D1286" s="91">
        <v>246.02127656877002</v>
      </c>
      <c r="E1286" s="91">
        <v>30.782920170220002</v>
      </c>
      <c r="F1286" s="91">
        <v>10.567842857399999</v>
      </c>
      <c r="G1286" s="91">
        <v>1.9619364533400001</v>
      </c>
      <c r="H1286" s="91">
        <v>13.327814010339996</v>
      </c>
      <c r="I1286" s="91">
        <v>19.686245623670001</v>
      </c>
      <c r="J1286" s="91">
        <v>0</v>
      </c>
      <c r="K1286" s="91">
        <v>0.26874034162000004</v>
      </c>
      <c r="L1286" s="91">
        <v>0</v>
      </c>
    </row>
    <row r="1287" spans="1:12" x14ac:dyDescent="0.25">
      <c r="A1287" s="90">
        <v>34753.416666663557</v>
      </c>
      <c r="B1287" s="91">
        <v>233.11171310398004</v>
      </c>
      <c r="C1287" s="91">
        <v>286.32986361694986</v>
      </c>
      <c r="D1287" s="91">
        <v>300.54397453232002</v>
      </c>
      <c r="E1287" s="91">
        <v>24.717257301410001</v>
      </c>
      <c r="F1287" s="91">
        <v>10.567842857399999</v>
      </c>
      <c r="G1287" s="91">
        <v>1.9640881867400002</v>
      </c>
      <c r="H1287" s="91">
        <v>9.0292402367600015</v>
      </c>
      <c r="I1287" s="91">
        <v>19.16099065376001</v>
      </c>
      <c r="J1287" s="91">
        <v>0</v>
      </c>
      <c r="K1287" s="91">
        <v>0.26874034162000004</v>
      </c>
      <c r="L1287" s="91">
        <v>0.19648342220000001</v>
      </c>
    </row>
    <row r="1288" spans="1:12" x14ac:dyDescent="0.25">
      <c r="A1288" s="90">
        <v>34753.458333330222</v>
      </c>
      <c r="B1288" s="91">
        <v>236.90826954543996</v>
      </c>
      <c r="C1288" s="91">
        <v>274.30800652655995</v>
      </c>
      <c r="D1288" s="91">
        <v>335.67922409668984</v>
      </c>
      <c r="E1288" s="91">
        <v>19.876736369659998</v>
      </c>
      <c r="F1288" s="91">
        <v>10.567842857399999</v>
      </c>
      <c r="G1288" s="91">
        <v>1.9662600617400001</v>
      </c>
      <c r="H1288" s="91">
        <v>8.8923077391699987</v>
      </c>
      <c r="I1288" s="91">
        <v>18.968935007930003</v>
      </c>
      <c r="J1288" s="91">
        <v>0</v>
      </c>
      <c r="K1288" s="91">
        <v>0.19994034309</v>
      </c>
      <c r="L1288" s="91">
        <v>0</v>
      </c>
    </row>
    <row r="1289" spans="1:12" x14ac:dyDescent="0.25">
      <c r="A1289" s="90">
        <v>34753.499999996886</v>
      </c>
      <c r="B1289" s="91">
        <v>245.12420336539009</v>
      </c>
      <c r="C1289" s="91">
        <v>271.12797094364998</v>
      </c>
      <c r="D1289" s="91">
        <v>338.84782899059996</v>
      </c>
      <c r="E1289" s="91">
        <v>22.739513367769995</v>
      </c>
      <c r="F1289" s="91">
        <v>10.567842857399999</v>
      </c>
      <c r="G1289" s="91">
        <v>2.00723088693</v>
      </c>
      <c r="H1289" s="91">
        <v>8.1982128213400003</v>
      </c>
      <c r="I1289" s="91">
        <v>19.347754454210001</v>
      </c>
      <c r="J1289" s="91">
        <v>0</v>
      </c>
      <c r="K1289" s="91">
        <v>0.19994034309</v>
      </c>
      <c r="L1289" s="91">
        <v>0</v>
      </c>
    </row>
    <row r="1290" spans="1:12" x14ac:dyDescent="0.25">
      <c r="A1290" s="90">
        <v>34753.54166666355</v>
      </c>
      <c r="B1290" s="91">
        <v>255.29300231913001</v>
      </c>
      <c r="C1290" s="91">
        <v>272.90164898374996</v>
      </c>
      <c r="D1290" s="91">
        <v>309.70373097798995</v>
      </c>
      <c r="E1290" s="91">
        <v>21.045751367140003</v>
      </c>
      <c r="F1290" s="91">
        <v>10.567842857399999</v>
      </c>
      <c r="G1290" s="91">
        <v>2.00771343088</v>
      </c>
      <c r="H1290" s="91">
        <v>8.1575855406900004</v>
      </c>
      <c r="I1290" s="91">
        <v>19.527914927690002</v>
      </c>
      <c r="J1290" s="91">
        <v>0</v>
      </c>
      <c r="K1290" s="91">
        <v>0.18502586455</v>
      </c>
      <c r="L1290" s="91">
        <v>0</v>
      </c>
    </row>
    <row r="1291" spans="1:12" x14ac:dyDescent="0.25">
      <c r="A1291" s="90">
        <v>34753.583333330214</v>
      </c>
      <c r="B1291" s="91">
        <v>247.02033037759989</v>
      </c>
      <c r="C1291" s="91">
        <v>273.35268774960991</v>
      </c>
      <c r="D1291" s="91">
        <v>284.08353489599017</v>
      </c>
      <c r="E1291" s="91">
        <v>26.81262977586</v>
      </c>
      <c r="F1291" s="91">
        <v>10.567842857399999</v>
      </c>
      <c r="G1291" s="91">
        <v>2.0090005402500002</v>
      </c>
      <c r="H1291" s="91">
        <v>8.4837902672599999</v>
      </c>
      <c r="I1291" s="91">
        <v>17.959368588230003</v>
      </c>
      <c r="J1291" s="91">
        <v>0</v>
      </c>
      <c r="K1291" s="91">
        <v>0.19994034309</v>
      </c>
      <c r="L1291" s="91">
        <v>0</v>
      </c>
    </row>
    <row r="1292" spans="1:12" x14ac:dyDescent="0.25">
      <c r="A1292" s="90">
        <v>34753.624999996879</v>
      </c>
      <c r="B1292" s="91">
        <v>260.54227306990992</v>
      </c>
      <c r="C1292" s="91">
        <v>277.90281288966992</v>
      </c>
      <c r="D1292" s="91">
        <v>202.83747034110007</v>
      </c>
      <c r="E1292" s="91">
        <v>28.782927981109999</v>
      </c>
      <c r="F1292" s="91">
        <v>10.567842857399999</v>
      </c>
      <c r="G1292" s="91">
        <v>2.0092418732600001</v>
      </c>
      <c r="H1292" s="91">
        <v>12.639660183329999</v>
      </c>
      <c r="I1292" s="91">
        <v>19.410159626829987</v>
      </c>
      <c r="J1292" s="91">
        <v>0</v>
      </c>
      <c r="K1292" s="91">
        <v>0.26874034162000004</v>
      </c>
      <c r="L1292" s="91">
        <v>5.0394369409699999</v>
      </c>
    </row>
    <row r="1293" spans="1:12" x14ac:dyDescent="0.25">
      <c r="A1293" s="90">
        <v>34753.666666663543</v>
      </c>
      <c r="B1293" s="91">
        <v>282.63446091840007</v>
      </c>
      <c r="C1293" s="91">
        <v>286.24605503121984</v>
      </c>
      <c r="D1293" s="91">
        <v>105.61080172955003</v>
      </c>
      <c r="E1293" s="91">
        <v>36.620123545619997</v>
      </c>
      <c r="F1293" s="91">
        <v>26.985990407449997</v>
      </c>
      <c r="G1293" s="91">
        <v>1.9681211457200001</v>
      </c>
      <c r="H1293" s="91">
        <v>15.862877195089997</v>
      </c>
      <c r="I1293" s="91">
        <v>18.325657262459995</v>
      </c>
      <c r="J1293" s="91">
        <v>0</v>
      </c>
      <c r="K1293" s="91">
        <v>0.29708423696000003</v>
      </c>
      <c r="L1293" s="91">
        <v>9.7525417195599982</v>
      </c>
    </row>
    <row r="1294" spans="1:12" x14ac:dyDescent="0.25">
      <c r="A1294" s="90">
        <v>34753.708333330207</v>
      </c>
      <c r="B1294" s="91">
        <v>292.73495902265006</v>
      </c>
      <c r="C1294" s="91">
        <v>285.4281260588499</v>
      </c>
      <c r="D1294" s="91">
        <v>25.54223706961</v>
      </c>
      <c r="E1294" s="91">
        <v>31.079893835820005</v>
      </c>
      <c r="F1294" s="91">
        <v>36.085780038049997</v>
      </c>
      <c r="G1294" s="91">
        <v>1.9685032258000001</v>
      </c>
      <c r="H1294" s="91">
        <v>24.3911955855</v>
      </c>
      <c r="I1294" s="91">
        <v>19.519192338259991</v>
      </c>
      <c r="J1294" s="91">
        <v>0</v>
      </c>
      <c r="K1294" s="91">
        <v>0.33917804770999999</v>
      </c>
      <c r="L1294" s="91">
        <v>9.6108047488200015</v>
      </c>
    </row>
    <row r="1295" spans="1:12" x14ac:dyDescent="0.25">
      <c r="A1295" s="90">
        <v>34753.749999996871</v>
      </c>
      <c r="B1295" s="91">
        <v>297.93182273161995</v>
      </c>
      <c r="C1295" s="91">
        <v>292.08291580465999</v>
      </c>
      <c r="D1295" s="91">
        <v>0.23599581473999998</v>
      </c>
      <c r="E1295" s="91">
        <v>34.022669844479999</v>
      </c>
      <c r="F1295" s="91">
        <v>37.445952242939995</v>
      </c>
      <c r="G1295" s="91">
        <v>1.9686239533400001</v>
      </c>
      <c r="H1295" s="91">
        <v>25.859773515600001</v>
      </c>
      <c r="I1295" s="91">
        <v>18.264774504420004</v>
      </c>
      <c r="J1295" s="91">
        <v>0</v>
      </c>
      <c r="K1295" s="91">
        <v>0.33917804770999999</v>
      </c>
      <c r="L1295" s="91">
        <v>24.225230704209995</v>
      </c>
    </row>
    <row r="1296" spans="1:12" x14ac:dyDescent="0.25">
      <c r="A1296" s="90">
        <v>34753.791666663536</v>
      </c>
      <c r="B1296" s="91">
        <v>305.3364315766699</v>
      </c>
      <c r="C1296" s="91">
        <v>291.39708046567006</v>
      </c>
      <c r="D1296" s="91">
        <v>0</v>
      </c>
      <c r="E1296" s="91">
        <v>33.514757204009996</v>
      </c>
      <c r="F1296" s="91">
        <v>40.691303160289998</v>
      </c>
      <c r="G1296" s="91">
        <v>1.9693881135000002</v>
      </c>
      <c r="H1296" s="91">
        <v>16.556752259129997</v>
      </c>
      <c r="I1296" s="91">
        <v>19.45191739697</v>
      </c>
      <c r="J1296" s="91">
        <v>0</v>
      </c>
      <c r="K1296" s="91">
        <v>0.33917804770999999</v>
      </c>
      <c r="L1296" s="91">
        <v>26.62154419262</v>
      </c>
    </row>
    <row r="1297" spans="1:12" x14ac:dyDescent="0.25">
      <c r="A1297" s="90">
        <v>34753.8333333302</v>
      </c>
      <c r="B1297" s="91">
        <v>315.40210785351024</v>
      </c>
      <c r="C1297" s="91">
        <v>284.33133151368986</v>
      </c>
      <c r="D1297" s="91">
        <v>0</v>
      </c>
      <c r="E1297" s="91">
        <v>22.93035305147</v>
      </c>
      <c r="F1297" s="91">
        <v>45.263856976620005</v>
      </c>
      <c r="G1297" s="91">
        <v>1.9594224287999999</v>
      </c>
      <c r="H1297" s="91">
        <v>16.685446453849995</v>
      </c>
      <c r="I1297" s="91">
        <v>19.877544093089995</v>
      </c>
      <c r="J1297" s="91">
        <v>0</v>
      </c>
      <c r="K1297" s="91">
        <v>0.33917804770999999</v>
      </c>
      <c r="L1297" s="91">
        <v>26.064072416139993</v>
      </c>
    </row>
    <row r="1298" spans="1:12" x14ac:dyDescent="0.25">
      <c r="A1298" s="90">
        <v>34753.874999996864</v>
      </c>
      <c r="B1298" s="91">
        <v>316.90413587324014</v>
      </c>
      <c r="C1298" s="91">
        <v>282.24239033854008</v>
      </c>
      <c r="D1298" s="91">
        <v>0</v>
      </c>
      <c r="E1298" s="91">
        <v>35.449928522780013</v>
      </c>
      <c r="F1298" s="91">
        <v>33.054638075939998</v>
      </c>
      <c r="G1298" s="91">
        <v>1.9601665694299999</v>
      </c>
      <c r="H1298" s="91">
        <v>15.695583079889996</v>
      </c>
      <c r="I1298" s="91">
        <v>19.473701070139999</v>
      </c>
      <c r="J1298" s="91">
        <v>0</v>
      </c>
      <c r="K1298" s="91">
        <v>0.33917804770999999</v>
      </c>
      <c r="L1298" s="91">
        <v>28.37852059595</v>
      </c>
    </row>
    <row r="1299" spans="1:12" x14ac:dyDescent="0.25">
      <c r="A1299" s="90">
        <v>34753.916666663528</v>
      </c>
      <c r="B1299" s="91">
        <v>320.84929112645983</v>
      </c>
      <c r="C1299" s="91">
        <v>281.59709193417001</v>
      </c>
      <c r="D1299" s="91">
        <v>0</v>
      </c>
      <c r="E1299" s="91">
        <v>26.2249160129</v>
      </c>
      <c r="F1299" s="91">
        <v>48.266754111000004</v>
      </c>
      <c r="G1299" s="91">
        <v>1.9377639815300001</v>
      </c>
      <c r="H1299" s="91">
        <v>17.442711180669999</v>
      </c>
      <c r="I1299" s="91">
        <v>17.317898096780002</v>
      </c>
      <c r="J1299" s="91">
        <v>0</v>
      </c>
      <c r="K1299" s="91">
        <v>0.33917804770999999</v>
      </c>
      <c r="L1299" s="91">
        <v>14.149928273410001</v>
      </c>
    </row>
    <row r="1300" spans="1:12" x14ac:dyDescent="0.25">
      <c r="A1300" s="90">
        <v>34753.958333330193</v>
      </c>
      <c r="B1300" s="91">
        <v>313.81175679130001</v>
      </c>
      <c r="C1300" s="91">
        <v>270.53379551365992</v>
      </c>
      <c r="D1300" s="91">
        <v>0</v>
      </c>
      <c r="E1300" s="91">
        <v>36.756976917100012</v>
      </c>
      <c r="F1300" s="91">
        <v>19.376685805909997</v>
      </c>
      <c r="G1300" s="91">
        <v>1.9422686202100001</v>
      </c>
      <c r="H1300" s="91">
        <v>13.824382135089996</v>
      </c>
      <c r="I1300" s="91">
        <v>19.199917075609996</v>
      </c>
      <c r="J1300" s="91">
        <v>0</v>
      </c>
      <c r="K1300" s="91">
        <v>0.33350142908000002</v>
      </c>
      <c r="L1300" s="91">
        <v>8.1422117294100005</v>
      </c>
    </row>
    <row r="1301" spans="1:12" x14ac:dyDescent="0.25">
      <c r="A1301" s="90">
        <v>34753.999999996857</v>
      </c>
      <c r="B1301" s="91">
        <v>315.16060954977002</v>
      </c>
      <c r="C1301" s="91">
        <v>256.60329916483005</v>
      </c>
      <c r="D1301" s="91">
        <v>0</v>
      </c>
      <c r="E1301" s="91">
        <v>44.277309697609986</v>
      </c>
      <c r="F1301" s="91">
        <v>41.612967952689999</v>
      </c>
      <c r="G1301" s="91">
        <v>2.2526300948200002</v>
      </c>
      <c r="H1301" s="91">
        <v>25.541171463910004</v>
      </c>
      <c r="I1301" s="91">
        <v>17.86646709683999</v>
      </c>
      <c r="J1301" s="91">
        <v>0</v>
      </c>
      <c r="K1301" s="91">
        <v>0.30136404310000003</v>
      </c>
      <c r="L1301" s="91">
        <v>3.7107741229099998</v>
      </c>
    </row>
    <row r="1302" spans="1:12" x14ac:dyDescent="0.25">
      <c r="A1302" s="90">
        <v>34754.041666663521</v>
      </c>
      <c r="B1302" s="91">
        <v>306.1265218932399</v>
      </c>
      <c r="C1302" s="91">
        <v>242.19314910463001</v>
      </c>
      <c r="D1302" s="91">
        <v>0</v>
      </c>
      <c r="E1302" s="91">
        <v>26.500330827109998</v>
      </c>
      <c r="F1302" s="91">
        <v>41.853353124710004</v>
      </c>
      <c r="G1302" s="91">
        <v>2.2527507002800005</v>
      </c>
      <c r="H1302" s="91">
        <v>30.557513009289995</v>
      </c>
      <c r="I1302" s="91">
        <v>19.512613936729995</v>
      </c>
      <c r="J1302" s="91">
        <v>0</v>
      </c>
      <c r="K1302" s="91">
        <v>0.30136404310000003</v>
      </c>
      <c r="L1302" s="91">
        <v>9.6786055677900009</v>
      </c>
    </row>
    <row r="1303" spans="1:12" x14ac:dyDescent="0.25">
      <c r="A1303" s="90">
        <v>34754.083333330185</v>
      </c>
      <c r="B1303" s="91">
        <v>305.19426636084978</v>
      </c>
      <c r="C1303" s="91">
        <v>224.20040083169991</v>
      </c>
      <c r="D1303" s="91">
        <v>0</v>
      </c>
      <c r="E1303" s="91">
        <v>37.278335978009999</v>
      </c>
      <c r="F1303" s="91">
        <v>37.104904383760001</v>
      </c>
      <c r="G1303" s="91">
        <v>2.2119475996999998</v>
      </c>
      <c r="H1303" s="91">
        <v>35.99541148725001</v>
      </c>
      <c r="I1303" s="91">
        <v>17.591175560530001</v>
      </c>
      <c r="J1303" s="91">
        <v>0</v>
      </c>
      <c r="K1303" s="91">
        <v>0.30136404310000003</v>
      </c>
      <c r="L1303" s="91">
        <v>7.3118509981300006</v>
      </c>
    </row>
    <row r="1304" spans="1:12" x14ac:dyDescent="0.25">
      <c r="A1304" s="90">
        <v>34754.12499999685</v>
      </c>
      <c r="B1304" s="91">
        <v>297.96076135856021</v>
      </c>
      <c r="C1304" s="91">
        <v>211.7776612008299</v>
      </c>
      <c r="D1304" s="91">
        <v>0</v>
      </c>
      <c r="E1304" s="91">
        <v>46.690838746200001</v>
      </c>
      <c r="F1304" s="91">
        <v>11.469342857399999</v>
      </c>
      <c r="G1304" s="91">
        <v>2.2109419844600002</v>
      </c>
      <c r="H1304" s="91">
        <v>37.312780930290003</v>
      </c>
      <c r="I1304" s="91">
        <v>17.818590140919994</v>
      </c>
      <c r="J1304" s="91">
        <v>0</v>
      </c>
      <c r="K1304" s="91">
        <v>0.30136404310000003</v>
      </c>
      <c r="L1304" s="91">
        <v>5.6011445714000008</v>
      </c>
    </row>
    <row r="1305" spans="1:12" x14ac:dyDescent="0.25">
      <c r="A1305" s="90">
        <v>34754.166666663514</v>
      </c>
      <c r="B1305" s="91">
        <v>289.21118776563014</v>
      </c>
      <c r="C1305" s="91">
        <v>197.8254705929501</v>
      </c>
      <c r="D1305" s="91">
        <v>0</v>
      </c>
      <c r="E1305" s="91">
        <v>33.044472110560008</v>
      </c>
      <c r="F1305" s="91">
        <v>11.469342857399999</v>
      </c>
      <c r="G1305" s="91">
        <v>2.2093130782100001</v>
      </c>
      <c r="H1305" s="91">
        <v>37.164016908470003</v>
      </c>
      <c r="I1305" s="91">
        <v>19.3943794895</v>
      </c>
      <c r="J1305" s="91">
        <v>0</v>
      </c>
      <c r="K1305" s="91">
        <v>0.26018689902000003</v>
      </c>
      <c r="L1305" s="91">
        <v>6.5783359331200009</v>
      </c>
    </row>
    <row r="1306" spans="1:12" x14ac:dyDescent="0.25">
      <c r="A1306" s="90">
        <v>34754.208333330178</v>
      </c>
      <c r="B1306" s="91">
        <v>282.08217313841999</v>
      </c>
      <c r="C1306" s="91">
        <v>187.81203057861012</v>
      </c>
      <c r="D1306" s="91">
        <v>0.15790559406999999</v>
      </c>
      <c r="E1306" s="91">
        <v>31.285787336439999</v>
      </c>
      <c r="F1306" s="91">
        <v>22.664500203249997</v>
      </c>
      <c r="G1306" s="91">
        <v>2.2075837081</v>
      </c>
      <c r="H1306" s="91">
        <v>36.441107707900002</v>
      </c>
      <c r="I1306" s="91">
        <v>19.41894021621999</v>
      </c>
      <c r="J1306" s="91">
        <v>0</v>
      </c>
      <c r="K1306" s="91">
        <v>0.19298690044999997</v>
      </c>
      <c r="L1306" s="91">
        <v>5.8479069710399996</v>
      </c>
    </row>
    <row r="1307" spans="1:12" x14ac:dyDescent="0.25">
      <c r="A1307" s="90">
        <v>34754.249999996842</v>
      </c>
      <c r="B1307" s="91">
        <v>280.08675688441997</v>
      </c>
      <c r="C1307" s="91">
        <v>178.92206807721001</v>
      </c>
      <c r="D1307" s="91">
        <v>5.9891958721999989</v>
      </c>
      <c r="E1307" s="91">
        <v>40.961759900809994</v>
      </c>
      <c r="F1307" s="91">
        <v>14.811106749850001</v>
      </c>
      <c r="G1307" s="91">
        <v>2.20460738974</v>
      </c>
      <c r="H1307" s="91">
        <v>36.749448922720006</v>
      </c>
      <c r="I1307" s="91">
        <v>17.958481256979997</v>
      </c>
      <c r="J1307" s="91">
        <v>0</v>
      </c>
      <c r="K1307" s="91">
        <v>0.26018689902000003</v>
      </c>
      <c r="L1307" s="91">
        <v>9.065829515179999</v>
      </c>
    </row>
    <row r="1308" spans="1:12" x14ac:dyDescent="0.25">
      <c r="A1308" s="90">
        <v>34754.291666663506</v>
      </c>
      <c r="B1308" s="91">
        <v>277.82615209659986</v>
      </c>
      <c r="C1308" s="91">
        <v>168.41537207329</v>
      </c>
      <c r="D1308" s="91">
        <v>40.193648023439998</v>
      </c>
      <c r="E1308" s="91">
        <v>53.700604301349998</v>
      </c>
      <c r="F1308" s="91">
        <v>19.695043213929999</v>
      </c>
      <c r="G1308" s="91">
        <v>2.2037627852499999</v>
      </c>
      <c r="H1308" s="91">
        <v>40.055214319790011</v>
      </c>
      <c r="I1308" s="91">
        <v>20.004391498860006</v>
      </c>
      <c r="J1308" s="91">
        <v>0</v>
      </c>
      <c r="K1308" s="91">
        <v>0.26494685098000004</v>
      </c>
      <c r="L1308" s="91">
        <v>8.5943185098000008</v>
      </c>
    </row>
    <row r="1309" spans="1:12" x14ac:dyDescent="0.25">
      <c r="A1309" s="90">
        <v>34754.333333330171</v>
      </c>
      <c r="B1309" s="91">
        <v>268.76459793460998</v>
      </c>
      <c r="C1309" s="91">
        <v>156.51502641263994</v>
      </c>
      <c r="D1309" s="91">
        <v>112.90057240947003</v>
      </c>
      <c r="E1309" s="91">
        <v>43.497445197149993</v>
      </c>
      <c r="F1309" s="91">
        <v>22.318873568539995</v>
      </c>
      <c r="G1309" s="91">
        <v>2.2045672285999998</v>
      </c>
      <c r="H1309" s="91">
        <v>39.495642777930009</v>
      </c>
      <c r="I1309" s="91">
        <v>19.135264559150002</v>
      </c>
      <c r="J1309" s="91">
        <v>0</v>
      </c>
      <c r="K1309" s="91">
        <v>0.12504090914000002</v>
      </c>
      <c r="L1309" s="91">
        <v>1.38419912899</v>
      </c>
    </row>
    <row r="1310" spans="1:12" x14ac:dyDescent="0.25">
      <c r="A1310" s="90">
        <v>34754.374999996835</v>
      </c>
      <c r="B1310" s="91">
        <v>257.52098836231994</v>
      </c>
      <c r="C1310" s="91">
        <v>151.58404789560998</v>
      </c>
      <c r="D1310" s="91">
        <v>182.02168410845002</v>
      </c>
      <c r="E1310" s="91">
        <v>24.347273692439998</v>
      </c>
      <c r="F1310" s="91">
        <v>41.806507085110006</v>
      </c>
      <c r="G1310" s="91">
        <v>2.2102337081000001</v>
      </c>
      <c r="H1310" s="91">
        <v>39.416244395900002</v>
      </c>
      <c r="I1310" s="91">
        <v>19.609892202699989</v>
      </c>
      <c r="J1310" s="91">
        <v>0</v>
      </c>
      <c r="K1310" s="91">
        <v>0.12372090916</v>
      </c>
      <c r="L1310" s="91">
        <v>0</v>
      </c>
    </row>
    <row r="1311" spans="1:12" x14ac:dyDescent="0.25">
      <c r="A1311" s="90">
        <v>34754.416666663499</v>
      </c>
      <c r="B1311" s="91">
        <v>222.76772341934998</v>
      </c>
      <c r="C1311" s="91">
        <v>132.00150063056998</v>
      </c>
      <c r="D1311" s="91">
        <v>248.24461732607008</v>
      </c>
      <c r="E1311" s="91">
        <v>38.781900273549994</v>
      </c>
      <c r="F1311" s="91">
        <v>31.946532317279999</v>
      </c>
      <c r="G1311" s="91">
        <v>2.5139230782099999</v>
      </c>
      <c r="H1311" s="91">
        <v>39.199292672839995</v>
      </c>
      <c r="I1311" s="91">
        <v>19.958659882479992</v>
      </c>
      <c r="J1311" s="91">
        <v>0</v>
      </c>
      <c r="K1311" s="91">
        <v>0.31972090916000001</v>
      </c>
      <c r="L1311" s="91">
        <v>0</v>
      </c>
    </row>
    <row r="1312" spans="1:12" x14ac:dyDescent="0.25">
      <c r="A1312" s="90">
        <v>34754.458333330163</v>
      </c>
      <c r="B1312" s="91">
        <v>223.03289889465995</v>
      </c>
      <c r="C1312" s="91">
        <v>133.67195546283</v>
      </c>
      <c r="D1312" s="91">
        <v>275.42394308300004</v>
      </c>
      <c r="E1312" s="91">
        <v>42.257696332519998</v>
      </c>
      <c r="F1312" s="91">
        <v>17.67162946254</v>
      </c>
      <c r="G1312" s="91">
        <v>2.54087115927</v>
      </c>
      <c r="H1312" s="91">
        <v>51.473186623300016</v>
      </c>
      <c r="I1312" s="91">
        <v>19.728204472910008</v>
      </c>
      <c r="J1312" s="91">
        <v>0</v>
      </c>
      <c r="K1312" s="91">
        <v>0.31972090916000001</v>
      </c>
      <c r="L1312" s="91">
        <v>0</v>
      </c>
    </row>
    <row r="1313" spans="1:12" x14ac:dyDescent="0.25">
      <c r="A1313" s="90">
        <v>34754.499999996828</v>
      </c>
      <c r="B1313" s="91">
        <v>224.38753093218008</v>
      </c>
      <c r="C1313" s="91">
        <v>137.39525300829996</v>
      </c>
      <c r="D1313" s="91">
        <v>259.20345646256015</v>
      </c>
      <c r="E1313" s="91">
        <v>27.303497222890002</v>
      </c>
      <c r="F1313" s="91">
        <v>15.558431817870002</v>
      </c>
      <c r="G1313" s="91">
        <v>2.5427815596599999</v>
      </c>
      <c r="H1313" s="91">
        <v>54.109389441030018</v>
      </c>
      <c r="I1313" s="91">
        <v>19.920553906669998</v>
      </c>
      <c r="J1313" s="91">
        <v>0</v>
      </c>
      <c r="K1313" s="91">
        <v>0.31972090916000001</v>
      </c>
      <c r="L1313" s="91">
        <v>0</v>
      </c>
    </row>
    <row r="1314" spans="1:12" x14ac:dyDescent="0.25">
      <c r="A1314" s="90">
        <v>34754.541666663492</v>
      </c>
      <c r="B1314" s="91">
        <v>219.45988771441006</v>
      </c>
      <c r="C1314" s="91">
        <v>147.05187442144995</v>
      </c>
      <c r="D1314" s="91">
        <v>261.36095735246005</v>
      </c>
      <c r="E1314" s="91">
        <v>27.457139429529992</v>
      </c>
      <c r="F1314" s="91">
        <v>17.463271362939999</v>
      </c>
      <c r="G1314" s="91">
        <v>2.5546536202100008</v>
      </c>
      <c r="H1314" s="91">
        <v>52.025050618390004</v>
      </c>
      <c r="I1314" s="91">
        <v>19.01890046235</v>
      </c>
      <c r="J1314" s="91">
        <v>0</v>
      </c>
      <c r="K1314" s="91">
        <v>0.31972090916000001</v>
      </c>
      <c r="L1314" s="91">
        <v>0</v>
      </c>
    </row>
    <row r="1315" spans="1:12" x14ac:dyDescent="0.25">
      <c r="A1315" s="90">
        <v>34754.583333330156</v>
      </c>
      <c r="B1315" s="91">
        <v>222.95857821387</v>
      </c>
      <c r="C1315" s="91">
        <v>151.35374746549996</v>
      </c>
      <c r="D1315" s="91">
        <v>215.42134989252995</v>
      </c>
      <c r="E1315" s="91">
        <v>24.335269613869997</v>
      </c>
      <c r="F1315" s="91">
        <v>21.991321211050003</v>
      </c>
      <c r="G1315" s="91">
        <v>2.5389497188400001</v>
      </c>
      <c r="H1315" s="91">
        <v>53.92800146605002</v>
      </c>
      <c r="I1315" s="91">
        <v>19.154465750360004</v>
      </c>
      <c r="J1315" s="91">
        <v>0</v>
      </c>
      <c r="K1315" s="91">
        <v>0.31972090916000001</v>
      </c>
      <c r="L1315" s="91">
        <v>0</v>
      </c>
    </row>
    <row r="1316" spans="1:12" x14ac:dyDescent="0.25">
      <c r="A1316" s="90">
        <v>34754.62499999682</v>
      </c>
      <c r="B1316" s="91">
        <v>217.63453310474998</v>
      </c>
      <c r="C1316" s="91">
        <v>153.93801467067001</v>
      </c>
      <c r="D1316" s="91">
        <v>172.24375298114001</v>
      </c>
      <c r="E1316" s="91">
        <v>33.35989778335</v>
      </c>
      <c r="F1316" s="91">
        <v>28.555430451629999</v>
      </c>
      <c r="G1316" s="91">
        <v>2.53919105185</v>
      </c>
      <c r="H1316" s="91">
        <v>54.778216038339998</v>
      </c>
      <c r="I1316" s="91">
        <v>20.115614367869995</v>
      </c>
      <c r="J1316" s="91">
        <v>0</v>
      </c>
      <c r="K1316" s="91">
        <v>0.31972090916000001</v>
      </c>
      <c r="L1316" s="91">
        <v>1.77705549826</v>
      </c>
    </row>
    <row r="1317" spans="1:12" x14ac:dyDescent="0.25">
      <c r="A1317" s="90">
        <v>34754.666666663485</v>
      </c>
      <c r="B1317" s="91">
        <v>227.04520423708988</v>
      </c>
      <c r="C1317" s="91">
        <v>158.56584395572003</v>
      </c>
      <c r="D1317" s="91">
        <v>88.203218730420005</v>
      </c>
      <c r="E1317" s="91">
        <v>52.505958073039992</v>
      </c>
      <c r="F1317" s="91">
        <v>38.73548616027</v>
      </c>
      <c r="G1317" s="91">
        <v>2.6086756465700001</v>
      </c>
      <c r="H1317" s="91">
        <v>58.887798600960004</v>
      </c>
      <c r="I1317" s="91">
        <v>20.206742778729996</v>
      </c>
      <c r="J1317" s="91">
        <v>0</v>
      </c>
      <c r="K1317" s="91">
        <v>3.4395468263799995</v>
      </c>
      <c r="L1317" s="91">
        <v>17.67689532855</v>
      </c>
    </row>
    <row r="1318" spans="1:12" x14ac:dyDescent="0.25">
      <c r="A1318" s="90">
        <v>34754.708333330149</v>
      </c>
      <c r="B1318" s="91">
        <v>236.97086164718993</v>
      </c>
      <c r="C1318" s="91">
        <v>157.59237871047006</v>
      </c>
      <c r="D1318" s="91">
        <v>26.929254034609997</v>
      </c>
      <c r="E1318" s="91">
        <v>46.323722800719999</v>
      </c>
      <c r="F1318" s="91">
        <v>39.878817311589998</v>
      </c>
      <c r="G1318" s="91">
        <v>2.6089371211799999</v>
      </c>
      <c r="H1318" s="91">
        <v>57.553830143220004</v>
      </c>
      <c r="I1318" s="91">
        <v>20.26565023181</v>
      </c>
      <c r="J1318" s="91">
        <v>0</v>
      </c>
      <c r="K1318" s="91">
        <v>1.1609468509799998</v>
      </c>
      <c r="L1318" s="91">
        <v>20.806306975799998</v>
      </c>
    </row>
    <row r="1319" spans="1:12" x14ac:dyDescent="0.25">
      <c r="A1319" s="90">
        <v>34754.749999996813</v>
      </c>
      <c r="B1319" s="91">
        <v>229.61075891112003</v>
      </c>
      <c r="C1319" s="91">
        <v>152.64625923816996</v>
      </c>
      <c r="D1319" s="91">
        <v>0.22999481109</v>
      </c>
      <c r="E1319" s="91">
        <v>56.544423312619998</v>
      </c>
      <c r="F1319" s="91">
        <v>41.379844546459999</v>
      </c>
      <c r="G1319" s="91">
        <v>2.6086354854400002</v>
      </c>
      <c r="H1319" s="91">
        <v>60.984400138010002</v>
      </c>
      <c r="I1319" s="91">
        <v>20.297568424949993</v>
      </c>
      <c r="J1319" s="91">
        <v>0</v>
      </c>
      <c r="K1319" s="91">
        <v>1.25324832284</v>
      </c>
      <c r="L1319" s="91">
        <v>30.273486955039999</v>
      </c>
    </row>
    <row r="1320" spans="1:12" x14ac:dyDescent="0.25">
      <c r="A1320" s="90">
        <v>34754.791666663477</v>
      </c>
      <c r="B1320" s="91">
        <v>224.44938769906008</v>
      </c>
      <c r="C1320" s="91">
        <v>149.58793222699998</v>
      </c>
      <c r="D1320" s="91">
        <v>0</v>
      </c>
      <c r="E1320" s="91">
        <v>45.737939345360004</v>
      </c>
      <c r="F1320" s="91">
        <v>65.524465754169995</v>
      </c>
      <c r="G1320" s="91">
        <v>2.60897740439</v>
      </c>
      <c r="H1320" s="91">
        <v>62.190583330140008</v>
      </c>
      <c r="I1320" s="91">
        <v>20.318899354279999</v>
      </c>
      <c r="J1320" s="91">
        <v>0</v>
      </c>
      <c r="K1320" s="91">
        <v>1.1928282832199999</v>
      </c>
      <c r="L1320" s="91">
        <v>27.280324531050006</v>
      </c>
    </row>
    <row r="1321" spans="1:12" x14ac:dyDescent="0.25">
      <c r="A1321" s="90">
        <v>34754.833333330142</v>
      </c>
      <c r="B1321" s="91">
        <v>224.31682743379008</v>
      </c>
      <c r="C1321" s="91">
        <v>144.90834592429002</v>
      </c>
      <c r="D1321" s="91">
        <v>0</v>
      </c>
      <c r="E1321" s="91">
        <v>51.236412547949996</v>
      </c>
      <c r="F1321" s="91">
        <v>38.13051229973</v>
      </c>
      <c r="G1321" s="91">
        <v>2.6213763166200001</v>
      </c>
      <c r="H1321" s="91">
        <v>60.923721326389995</v>
      </c>
      <c r="I1321" s="91">
        <v>20.263223105079998</v>
      </c>
      <c r="J1321" s="91">
        <v>0</v>
      </c>
      <c r="K1321" s="91">
        <v>4.1725971544899991</v>
      </c>
      <c r="L1321" s="91">
        <v>42.126834891329999</v>
      </c>
    </row>
    <row r="1322" spans="1:12" x14ac:dyDescent="0.25">
      <c r="A1322" s="90">
        <v>34754.874999996806</v>
      </c>
      <c r="B1322" s="91">
        <v>225.53520527581983</v>
      </c>
      <c r="C1322" s="91">
        <v>140.78078568001004</v>
      </c>
      <c r="D1322" s="91">
        <v>0</v>
      </c>
      <c r="E1322" s="91">
        <v>60.129870900929994</v>
      </c>
      <c r="F1322" s="91">
        <v>42.133476719149996</v>
      </c>
      <c r="G1322" s="91">
        <v>3.0769082551000002</v>
      </c>
      <c r="H1322" s="91">
        <v>62.561637633720018</v>
      </c>
      <c r="I1322" s="91">
        <v>20.204790145379999</v>
      </c>
      <c r="J1322" s="91">
        <v>0</v>
      </c>
      <c r="K1322" s="91">
        <v>4.1734832258600001</v>
      </c>
      <c r="L1322" s="91">
        <v>25.96252600655</v>
      </c>
    </row>
    <row r="1323" spans="1:12" x14ac:dyDescent="0.25">
      <c r="A1323" s="90">
        <v>34754.91666666347</v>
      </c>
      <c r="B1323" s="91">
        <v>229.78180571711991</v>
      </c>
      <c r="C1323" s="91">
        <v>134.19958079252996</v>
      </c>
      <c r="D1323" s="91">
        <v>0</v>
      </c>
      <c r="E1323" s="91">
        <v>52.103244989619995</v>
      </c>
      <c r="F1323" s="91">
        <v>70.320230150680004</v>
      </c>
      <c r="G1323" s="91">
        <v>3.0775919709200004</v>
      </c>
      <c r="H1323" s="91">
        <v>61.465198090489999</v>
      </c>
      <c r="I1323" s="91">
        <v>20.130597901720002</v>
      </c>
      <c r="J1323" s="91">
        <v>0</v>
      </c>
      <c r="K1323" s="91">
        <v>4.224948252319999</v>
      </c>
      <c r="L1323" s="91">
        <v>14.456469933580001</v>
      </c>
    </row>
    <row r="1324" spans="1:12" x14ac:dyDescent="0.25">
      <c r="A1324" s="90">
        <v>34754.958333330134</v>
      </c>
      <c r="B1324" s="91">
        <v>235.16518293426998</v>
      </c>
      <c r="C1324" s="91">
        <v>126.00144866166001</v>
      </c>
      <c r="D1324" s="91">
        <v>0</v>
      </c>
      <c r="E1324" s="91">
        <v>42.02627918747001</v>
      </c>
      <c r="F1324" s="91">
        <v>73.371542427310004</v>
      </c>
      <c r="G1324" s="91">
        <v>3.3208519513900003</v>
      </c>
      <c r="H1324" s="91">
        <v>61.393266234429987</v>
      </c>
      <c r="I1324" s="91">
        <v>19.999368604250012</v>
      </c>
      <c r="J1324" s="91">
        <v>0</v>
      </c>
      <c r="K1324" s="91">
        <v>2.6749481782800002</v>
      </c>
      <c r="L1324" s="91">
        <v>10.32293773324</v>
      </c>
    </row>
    <row r="1325" spans="1:12" x14ac:dyDescent="0.25">
      <c r="A1325" s="90">
        <v>34754.999999996799</v>
      </c>
      <c r="B1325" s="91">
        <v>233.78158857131012</v>
      </c>
      <c r="C1325" s="91">
        <v>117.39514613226996</v>
      </c>
      <c r="D1325" s="91">
        <v>0</v>
      </c>
      <c r="E1325" s="91">
        <v>42.578856605589998</v>
      </c>
      <c r="F1325" s="91">
        <v>44.627490908859997</v>
      </c>
      <c r="G1325" s="91">
        <v>3.3204697492400004</v>
      </c>
      <c r="H1325" s="91">
        <v>81.265528955829978</v>
      </c>
      <c r="I1325" s="91">
        <v>19.660764689969994</v>
      </c>
      <c r="J1325" s="91">
        <v>0</v>
      </c>
      <c r="K1325" s="91">
        <v>6.641860337179998</v>
      </c>
      <c r="L1325" s="91">
        <v>4.2129638834500005</v>
      </c>
    </row>
    <row r="1326" spans="1:12" x14ac:dyDescent="0.25">
      <c r="A1326" s="90">
        <v>34755.041666663463</v>
      </c>
      <c r="B1326" s="91">
        <v>231.59767867879998</v>
      </c>
      <c r="C1326" s="91">
        <v>112.47125267631998</v>
      </c>
      <c r="D1326" s="91">
        <v>0</v>
      </c>
      <c r="E1326" s="91">
        <v>32.086050102839998</v>
      </c>
      <c r="F1326" s="91">
        <v>43.749217331339999</v>
      </c>
      <c r="G1326" s="91">
        <v>3.2975555890799999</v>
      </c>
      <c r="H1326" s="91">
        <v>75.880698126019979</v>
      </c>
      <c r="I1326" s="91">
        <v>19.521089698750004</v>
      </c>
      <c r="J1326" s="91">
        <v>0</v>
      </c>
      <c r="K1326" s="91">
        <v>6.6233079226299987</v>
      </c>
      <c r="L1326" s="91">
        <v>10.422486672850003</v>
      </c>
    </row>
    <row r="1327" spans="1:12" x14ac:dyDescent="0.25">
      <c r="A1327" s="90">
        <v>34755.083333330127</v>
      </c>
      <c r="B1327" s="91">
        <v>225.60445392144001</v>
      </c>
      <c r="C1327" s="91">
        <v>112.17080723833996</v>
      </c>
      <c r="D1327" s="91">
        <v>0</v>
      </c>
      <c r="E1327" s="91">
        <v>41.82255463616999</v>
      </c>
      <c r="F1327" s="91">
        <v>29.5030761899</v>
      </c>
      <c r="G1327" s="91">
        <v>3.2964294904500004</v>
      </c>
      <c r="H1327" s="91">
        <v>78.196878412839979</v>
      </c>
      <c r="I1327" s="91">
        <v>19.616663730950002</v>
      </c>
      <c r="J1327" s="91">
        <v>0</v>
      </c>
      <c r="K1327" s="91">
        <v>6.6968257270899993</v>
      </c>
      <c r="L1327" s="91">
        <v>5.7414732037799991</v>
      </c>
    </row>
    <row r="1328" spans="1:12" x14ac:dyDescent="0.25">
      <c r="A1328" s="90">
        <v>34755.124999996791</v>
      </c>
      <c r="B1328" s="91">
        <v>218.39996740111991</v>
      </c>
      <c r="C1328" s="91">
        <v>109.41083599077</v>
      </c>
      <c r="D1328" s="91">
        <v>0</v>
      </c>
      <c r="E1328" s="91">
        <v>35.451414773810001</v>
      </c>
      <c r="F1328" s="91">
        <v>30.435409523200001</v>
      </c>
      <c r="G1328" s="91">
        <v>3.3670473127100005</v>
      </c>
      <c r="H1328" s="91">
        <v>76.306833607710018</v>
      </c>
      <c r="I1328" s="91">
        <v>19.564759590529999</v>
      </c>
      <c r="J1328" s="91">
        <v>0</v>
      </c>
      <c r="K1328" s="91">
        <v>7.7155390204599987</v>
      </c>
      <c r="L1328" s="91">
        <v>3.6702497568199997</v>
      </c>
    </row>
    <row r="1329" spans="1:12" x14ac:dyDescent="0.25">
      <c r="A1329" s="90">
        <v>34755.166666663456</v>
      </c>
      <c r="B1329" s="91">
        <v>208.99731100916006</v>
      </c>
      <c r="C1329" s="91">
        <v>106.12582358362002</v>
      </c>
      <c r="D1329" s="91">
        <v>0</v>
      </c>
      <c r="E1329" s="91">
        <v>36.375820510899999</v>
      </c>
      <c r="F1329" s="91">
        <v>30.435409523200001</v>
      </c>
      <c r="G1329" s="91">
        <v>3.3854082355700004</v>
      </c>
      <c r="H1329" s="91">
        <v>69.576189927889999</v>
      </c>
      <c r="I1329" s="91">
        <v>18.342322378790001</v>
      </c>
      <c r="J1329" s="91">
        <v>0</v>
      </c>
      <c r="K1329" s="91">
        <v>7.8287738967099996</v>
      </c>
      <c r="L1329" s="91">
        <v>1.7556100810199999</v>
      </c>
    </row>
    <row r="1330" spans="1:12" x14ac:dyDescent="0.25">
      <c r="A1330" s="90">
        <v>34755.20833333012</v>
      </c>
      <c r="B1330" s="91">
        <v>197.39302694958997</v>
      </c>
      <c r="C1330" s="91">
        <v>108.52260252875999</v>
      </c>
      <c r="D1330" s="91">
        <v>0.13300247274999999</v>
      </c>
      <c r="E1330" s="91">
        <v>29.104538942009995</v>
      </c>
      <c r="F1330" s="91">
        <v>30.435409523200001</v>
      </c>
      <c r="G1330" s="91">
        <v>3.39693130685</v>
      </c>
      <c r="H1330" s="91">
        <v>66.617088259220012</v>
      </c>
      <c r="I1330" s="91">
        <v>19.418934879859989</v>
      </c>
      <c r="J1330" s="91">
        <v>0</v>
      </c>
      <c r="K1330" s="91">
        <v>7.81861337552</v>
      </c>
      <c r="L1330" s="91">
        <v>4.2897141142199997</v>
      </c>
    </row>
    <row r="1331" spans="1:12" x14ac:dyDescent="0.25">
      <c r="A1331" s="90">
        <v>34755.249999996784</v>
      </c>
      <c r="B1331" s="91">
        <v>195.99273610486</v>
      </c>
      <c r="C1331" s="91">
        <v>106.05841039676996</v>
      </c>
      <c r="D1331" s="91">
        <v>4.32475206298</v>
      </c>
      <c r="E1331" s="91">
        <v>23.203028296809997</v>
      </c>
      <c r="F1331" s="91">
        <v>30.435409523200001</v>
      </c>
      <c r="G1331" s="91">
        <v>3.3954230060700001</v>
      </c>
      <c r="H1331" s="91">
        <v>67.045240306500006</v>
      </c>
      <c r="I1331" s="91">
        <v>19.681063384400002</v>
      </c>
      <c r="J1331" s="91">
        <v>0</v>
      </c>
      <c r="K1331" s="91">
        <v>7.8329219597399993</v>
      </c>
      <c r="L1331" s="91">
        <v>10.823885337889999</v>
      </c>
    </row>
    <row r="1332" spans="1:12" x14ac:dyDescent="0.25">
      <c r="A1332" s="90">
        <v>34755.291666663448</v>
      </c>
      <c r="B1332" s="91">
        <v>191.52098927988004</v>
      </c>
      <c r="C1332" s="91">
        <v>108.20956874066</v>
      </c>
      <c r="D1332" s="91">
        <v>47.449447228049976</v>
      </c>
      <c r="E1332" s="91">
        <v>35.432656084180003</v>
      </c>
      <c r="F1332" s="91">
        <v>30.435409523200001</v>
      </c>
      <c r="G1332" s="91">
        <v>3.4615339409300003</v>
      </c>
      <c r="H1332" s="91">
        <v>66.288941069390006</v>
      </c>
      <c r="I1332" s="91">
        <v>20.136211904259998</v>
      </c>
      <c r="J1332" s="91">
        <v>0</v>
      </c>
      <c r="K1332" s="91">
        <v>7.8317330508099996</v>
      </c>
      <c r="L1332" s="91">
        <v>8.4256451831099994</v>
      </c>
    </row>
    <row r="1333" spans="1:12" x14ac:dyDescent="0.25">
      <c r="A1333" s="90">
        <v>34755.333333330113</v>
      </c>
      <c r="B1333" s="91">
        <v>193.88423665823004</v>
      </c>
      <c r="C1333" s="91">
        <v>92.296204334909987</v>
      </c>
      <c r="D1333" s="91">
        <v>133.85294902346007</v>
      </c>
      <c r="E1333" s="91">
        <v>36.154202714020002</v>
      </c>
      <c r="F1333" s="91">
        <v>30.435409523200001</v>
      </c>
      <c r="G1333" s="91">
        <v>3.3944376545100003</v>
      </c>
      <c r="H1333" s="91">
        <v>61.03296066819</v>
      </c>
      <c r="I1333" s="91">
        <v>18.847050814099994</v>
      </c>
      <c r="J1333" s="91">
        <v>0</v>
      </c>
      <c r="K1333" s="91">
        <v>7.6808837988199992</v>
      </c>
      <c r="L1333" s="91">
        <v>1.2564951802</v>
      </c>
    </row>
    <row r="1334" spans="1:12" x14ac:dyDescent="0.25">
      <c r="A1334" s="90">
        <v>34755.374999996777</v>
      </c>
      <c r="B1334" s="91">
        <v>173.51025365619995</v>
      </c>
      <c r="C1334" s="91">
        <v>96.215021816419991</v>
      </c>
      <c r="D1334" s="91">
        <v>206.80569278904014</v>
      </c>
      <c r="E1334" s="91">
        <v>22.956637900200001</v>
      </c>
      <c r="F1334" s="91">
        <v>30.435409523200001</v>
      </c>
      <c r="G1334" s="91">
        <v>3.4146616535300005</v>
      </c>
      <c r="H1334" s="91">
        <v>58.759317459540007</v>
      </c>
      <c r="I1334" s="91">
        <v>18.786446044970003</v>
      </c>
      <c r="J1334" s="91">
        <v>0</v>
      </c>
      <c r="K1334" s="91">
        <v>7.6740378576599992</v>
      </c>
      <c r="L1334" s="91">
        <v>0.10513275480000001</v>
      </c>
    </row>
    <row r="1335" spans="1:12" x14ac:dyDescent="0.25">
      <c r="A1335" s="90">
        <v>34755.416666663441</v>
      </c>
      <c r="B1335" s="91">
        <v>142.67365986958995</v>
      </c>
      <c r="C1335" s="91">
        <v>75.241888302769979</v>
      </c>
      <c r="D1335" s="91">
        <v>284.01389335205005</v>
      </c>
      <c r="E1335" s="91">
        <v>24.35738173747</v>
      </c>
      <c r="F1335" s="91">
        <v>28.435409523200001</v>
      </c>
      <c r="G1335" s="91">
        <v>3.4159286213100004</v>
      </c>
      <c r="H1335" s="91">
        <v>62.709437280640003</v>
      </c>
      <c r="I1335" s="91">
        <v>18.081377124260005</v>
      </c>
      <c r="J1335" s="91">
        <v>0</v>
      </c>
      <c r="K1335" s="91">
        <v>7.6811318580599997</v>
      </c>
      <c r="L1335" s="91">
        <v>0.62741292650000002</v>
      </c>
    </row>
    <row r="1336" spans="1:12" x14ac:dyDescent="0.25">
      <c r="A1336" s="90">
        <v>34755.458333330105</v>
      </c>
      <c r="B1336" s="91">
        <v>155.90054619626005</v>
      </c>
      <c r="C1336" s="91">
        <v>79.689635577869964</v>
      </c>
      <c r="D1336" s="91">
        <v>302.02745248748016</v>
      </c>
      <c r="E1336" s="91">
        <v>23.165924121359996</v>
      </c>
      <c r="F1336" s="91">
        <v>28.435409523200001</v>
      </c>
      <c r="G1336" s="91">
        <v>3.4539729568099999</v>
      </c>
      <c r="H1336" s="91">
        <v>64.68681732859001</v>
      </c>
      <c r="I1336" s="91">
        <v>18.096702772540006</v>
      </c>
      <c r="J1336" s="91">
        <v>0</v>
      </c>
      <c r="K1336" s="91">
        <v>7.6463470773799997</v>
      </c>
      <c r="L1336" s="91">
        <v>0.37644775590000001</v>
      </c>
    </row>
    <row r="1337" spans="1:12" x14ac:dyDescent="0.25">
      <c r="A1337" s="90">
        <v>34755.499999996769</v>
      </c>
      <c r="B1337" s="91">
        <v>131.63287059488999</v>
      </c>
      <c r="C1337" s="91">
        <v>63.417390609930017</v>
      </c>
      <c r="D1337" s="91">
        <v>308.49608308076</v>
      </c>
      <c r="E1337" s="91">
        <v>32.942519895869999</v>
      </c>
      <c r="F1337" s="91">
        <v>30.435409523200001</v>
      </c>
      <c r="G1337" s="91">
        <v>4.1311123412300006</v>
      </c>
      <c r="H1337" s="91">
        <v>61.381908169920003</v>
      </c>
      <c r="I1337" s="91">
        <v>17.481337925839995</v>
      </c>
      <c r="J1337" s="91">
        <v>0</v>
      </c>
      <c r="K1337" s="91">
        <v>7.6632681399299996</v>
      </c>
      <c r="L1337" s="91">
        <v>0.52994569601999997</v>
      </c>
    </row>
    <row r="1338" spans="1:12" x14ac:dyDescent="0.25">
      <c r="A1338" s="90">
        <v>34755.541666663434</v>
      </c>
      <c r="B1338" s="91">
        <v>162.87844001359991</v>
      </c>
      <c r="C1338" s="91">
        <v>60.045604244880018</v>
      </c>
      <c r="D1338" s="91">
        <v>280.26676424771011</v>
      </c>
      <c r="E1338" s="91">
        <v>20.407083508669999</v>
      </c>
      <c r="F1338" s="91">
        <v>30.435409523200001</v>
      </c>
      <c r="G1338" s="91">
        <v>4.8045892144899991</v>
      </c>
      <c r="H1338" s="91">
        <v>59.123034817010002</v>
      </c>
      <c r="I1338" s="91">
        <v>17.976971291789997</v>
      </c>
      <c r="J1338" s="91">
        <v>0</v>
      </c>
      <c r="K1338" s="91">
        <v>6.9682457392400003</v>
      </c>
      <c r="L1338" s="91">
        <v>1.0936771504</v>
      </c>
    </row>
    <row r="1339" spans="1:12" x14ac:dyDescent="0.25">
      <c r="A1339" s="90">
        <v>34755.583333330098</v>
      </c>
      <c r="B1339" s="91">
        <v>175.78423978660993</v>
      </c>
      <c r="C1339" s="91">
        <v>73.154917578730007</v>
      </c>
      <c r="D1339" s="91">
        <v>214.2773371614</v>
      </c>
      <c r="E1339" s="91">
        <v>29.384106449789996</v>
      </c>
      <c r="F1339" s="91">
        <v>30.435409523200001</v>
      </c>
      <c r="G1339" s="91">
        <v>4.9185241505999997</v>
      </c>
      <c r="H1339" s="91">
        <v>59.194968727700001</v>
      </c>
      <c r="I1339" s="91">
        <v>18.001306898480003</v>
      </c>
      <c r="J1339" s="91">
        <v>0</v>
      </c>
      <c r="K1339" s="91">
        <v>6.9465970930499994</v>
      </c>
      <c r="L1339" s="91">
        <v>0.99048673594000003</v>
      </c>
    </row>
    <row r="1340" spans="1:12" x14ac:dyDescent="0.25">
      <c r="A1340" s="90">
        <v>34755.624999996762</v>
      </c>
      <c r="B1340" s="91">
        <v>195.87188627240008</v>
      </c>
      <c r="C1340" s="91">
        <v>77.902993284910011</v>
      </c>
      <c r="D1340" s="91">
        <v>150.71211246587004</v>
      </c>
      <c r="E1340" s="91">
        <v>34.942451154369998</v>
      </c>
      <c r="F1340" s="91">
        <v>30.435409523200001</v>
      </c>
      <c r="G1340" s="91">
        <v>4.9262666759999991</v>
      </c>
      <c r="H1340" s="91">
        <v>60.345555419320007</v>
      </c>
      <c r="I1340" s="91">
        <v>18.388613959769998</v>
      </c>
      <c r="J1340" s="91">
        <v>0</v>
      </c>
      <c r="K1340" s="91">
        <v>7.65754460527</v>
      </c>
      <c r="L1340" s="91">
        <v>0.95758385323000006</v>
      </c>
    </row>
    <row r="1341" spans="1:12" x14ac:dyDescent="0.25">
      <c r="A1341" s="90">
        <v>34755.666666663426</v>
      </c>
      <c r="B1341" s="91">
        <v>211.49036658684</v>
      </c>
      <c r="C1341" s="91">
        <v>76.06496292141</v>
      </c>
      <c r="D1341" s="91">
        <v>87.06411931059003</v>
      </c>
      <c r="E1341" s="91">
        <v>42.358408705209996</v>
      </c>
      <c r="F1341" s="91">
        <v>36.246121724470001</v>
      </c>
      <c r="G1341" s="91">
        <v>4.9467842433799998</v>
      </c>
      <c r="H1341" s="91">
        <v>71.436099817060011</v>
      </c>
      <c r="I1341" s="91">
        <v>19.478083057069991</v>
      </c>
      <c r="J1341" s="91">
        <v>0</v>
      </c>
      <c r="K1341" s="91">
        <v>7.823056092309999</v>
      </c>
      <c r="L1341" s="91">
        <v>2.96320479762</v>
      </c>
    </row>
    <row r="1342" spans="1:12" x14ac:dyDescent="0.25">
      <c r="A1342" s="90">
        <v>34755.708333330091</v>
      </c>
      <c r="B1342" s="91">
        <v>225.89567815688011</v>
      </c>
      <c r="C1342" s="91">
        <v>75.831891565359996</v>
      </c>
      <c r="D1342" s="91">
        <v>22.660913187240002</v>
      </c>
      <c r="E1342" s="91">
        <v>26.367170740980001</v>
      </c>
      <c r="F1342" s="91">
        <v>74.757139825150006</v>
      </c>
      <c r="G1342" s="91">
        <v>4.9339667990399994</v>
      </c>
      <c r="H1342" s="91">
        <v>81.653557011719997</v>
      </c>
      <c r="I1342" s="91">
        <v>19.656706737619992</v>
      </c>
      <c r="J1342" s="91">
        <v>0</v>
      </c>
      <c r="K1342" s="91">
        <v>7.300480609810001</v>
      </c>
      <c r="L1342" s="91">
        <v>5.2344495305500001</v>
      </c>
    </row>
    <row r="1343" spans="1:12" x14ac:dyDescent="0.25">
      <c r="A1343" s="90">
        <v>34755.749999996755</v>
      </c>
      <c r="B1343" s="91">
        <v>222.29458676828995</v>
      </c>
      <c r="C1343" s="91">
        <v>77.188390885010023</v>
      </c>
      <c r="D1343" s="91">
        <v>3.1921230959999998E-2</v>
      </c>
      <c r="E1343" s="91">
        <v>38.372534223720002</v>
      </c>
      <c r="F1343" s="91">
        <v>80.943409523200003</v>
      </c>
      <c r="G1343" s="91">
        <v>4.9455877271699995</v>
      </c>
      <c r="H1343" s="91">
        <v>79.458889540209981</v>
      </c>
      <c r="I1343" s="91">
        <v>19.775868265479996</v>
      </c>
      <c r="J1343" s="91">
        <v>0</v>
      </c>
      <c r="K1343" s="91">
        <v>6.9687367407699998</v>
      </c>
      <c r="L1343" s="91">
        <v>17.008539299109998</v>
      </c>
    </row>
    <row r="1344" spans="1:12" x14ac:dyDescent="0.25">
      <c r="A1344" s="90">
        <v>34755.791666663419</v>
      </c>
      <c r="B1344" s="91">
        <v>211.79485545386996</v>
      </c>
      <c r="C1344" s="91">
        <v>82.430283433449958</v>
      </c>
      <c r="D1344" s="91">
        <v>0</v>
      </c>
      <c r="E1344" s="91">
        <v>34.507143167910002</v>
      </c>
      <c r="F1344" s="91">
        <v>80.943409523200003</v>
      </c>
      <c r="G1344" s="91">
        <v>4.9903022775599997</v>
      </c>
      <c r="H1344" s="91">
        <v>81.873420553789998</v>
      </c>
      <c r="I1344" s="91">
        <v>18.599741329139992</v>
      </c>
      <c r="J1344" s="91">
        <v>0</v>
      </c>
      <c r="K1344" s="91">
        <v>7.282359701809999</v>
      </c>
      <c r="L1344" s="91">
        <v>23.511851845230005</v>
      </c>
    </row>
    <row r="1345" spans="1:12" x14ac:dyDescent="0.25">
      <c r="A1345" s="90">
        <v>34755.833333330083</v>
      </c>
      <c r="B1345" s="91">
        <v>208.4685568466802</v>
      </c>
      <c r="C1345" s="91">
        <v>89.366714631090005</v>
      </c>
      <c r="D1345" s="91">
        <v>0</v>
      </c>
      <c r="E1345" s="91">
        <v>35.128194301200004</v>
      </c>
      <c r="F1345" s="91">
        <v>80.943409523200003</v>
      </c>
      <c r="G1345" s="91">
        <v>4.9935679289299983</v>
      </c>
      <c r="H1345" s="91">
        <v>82.172245055919987</v>
      </c>
      <c r="I1345" s="91">
        <v>19.494131342019998</v>
      </c>
      <c r="J1345" s="91">
        <v>0</v>
      </c>
      <c r="K1345" s="91">
        <v>7.837658908669999</v>
      </c>
      <c r="L1345" s="91">
        <v>24.831638612639999</v>
      </c>
    </row>
    <row r="1346" spans="1:12" x14ac:dyDescent="0.25">
      <c r="A1346" s="90">
        <v>34755.874999996748</v>
      </c>
      <c r="B1346" s="91">
        <v>201.62552317716998</v>
      </c>
      <c r="C1346" s="91">
        <v>97.846997885120018</v>
      </c>
      <c r="D1346" s="91">
        <v>0</v>
      </c>
      <c r="E1346" s="91">
        <v>41.151420310740001</v>
      </c>
      <c r="F1346" s="91">
        <v>80.943409523200003</v>
      </c>
      <c r="G1346" s="91">
        <v>4.9968059591999987</v>
      </c>
      <c r="H1346" s="91">
        <v>79.835890987900001</v>
      </c>
      <c r="I1346" s="91">
        <v>19.11548166831</v>
      </c>
      <c r="J1346" s="91">
        <v>0</v>
      </c>
      <c r="K1346" s="91">
        <v>7.838550206609999</v>
      </c>
      <c r="L1346" s="91">
        <v>13.779246334589999</v>
      </c>
    </row>
    <row r="1347" spans="1:12" x14ac:dyDescent="0.25">
      <c r="A1347" s="90">
        <v>34755.916666663412</v>
      </c>
      <c r="B1347" s="91">
        <v>205.28559151553003</v>
      </c>
      <c r="C1347" s="91">
        <v>108.41563855034003</v>
      </c>
      <c r="D1347" s="91">
        <v>0</v>
      </c>
      <c r="E1347" s="91">
        <v>37.161409612580002</v>
      </c>
      <c r="F1347" s="91">
        <v>80.943409523200003</v>
      </c>
      <c r="G1347" s="91">
        <v>4.9597287668199987</v>
      </c>
      <c r="H1347" s="91">
        <v>80.67682698471998</v>
      </c>
      <c r="I1347" s="91">
        <v>19.289246211370003</v>
      </c>
      <c r="J1347" s="91">
        <v>0</v>
      </c>
      <c r="K1347" s="91">
        <v>7.8474049152499994</v>
      </c>
      <c r="L1347" s="91">
        <v>20.568007667449994</v>
      </c>
    </row>
    <row r="1348" spans="1:12" x14ac:dyDescent="0.25">
      <c r="A1348" s="90">
        <v>34755.958333330076</v>
      </c>
      <c r="B1348" s="91">
        <v>201.40162226316008</v>
      </c>
      <c r="C1348" s="91">
        <v>113.91522800995</v>
      </c>
      <c r="D1348" s="91">
        <v>0</v>
      </c>
      <c r="E1348" s="91">
        <v>33.373686842230001</v>
      </c>
      <c r="F1348" s="91">
        <v>80.943409523200003</v>
      </c>
      <c r="G1348" s="91">
        <v>4.9698606183799994</v>
      </c>
      <c r="H1348" s="91">
        <v>76.844627557709984</v>
      </c>
      <c r="I1348" s="91">
        <v>18.211623795300003</v>
      </c>
      <c r="J1348" s="91">
        <v>0</v>
      </c>
      <c r="K1348" s="91">
        <v>7.8583864038299991</v>
      </c>
      <c r="L1348" s="91">
        <v>4.4414270464700003</v>
      </c>
    </row>
    <row r="1349" spans="1:12" x14ac:dyDescent="0.25">
      <c r="A1349" s="90">
        <v>34755.99999999674</v>
      </c>
      <c r="B1349" s="91">
        <v>206.52751568232011</v>
      </c>
      <c r="C1349" s="91">
        <v>118.56117242813997</v>
      </c>
      <c r="D1349" s="91">
        <v>0</v>
      </c>
      <c r="E1349" s="91">
        <v>58.389794945360002</v>
      </c>
      <c r="F1349" s="91">
        <v>80.943409523200003</v>
      </c>
      <c r="G1349" s="91">
        <v>2.9542489289300002</v>
      </c>
      <c r="H1349" s="91">
        <v>23.872097686159996</v>
      </c>
      <c r="I1349" s="91">
        <v>19.794448882929998</v>
      </c>
      <c r="J1349" s="91">
        <v>0</v>
      </c>
      <c r="K1349" s="91">
        <v>1.9475056817800003</v>
      </c>
      <c r="L1349" s="91">
        <v>20.409188873319994</v>
      </c>
    </row>
    <row r="1350" spans="1:12" x14ac:dyDescent="0.25">
      <c r="A1350" s="90">
        <v>34756.041666663405</v>
      </c>
      <c r="B1350" s="91">
        <v>202.23678229904002</v>
      </c>
      <c r="C1350" s="91">
        <v>124.42817805358003</v>
      </c>
      <c r="D1350" s="91">
        <v>0</v>
      </c>
      <c r="E1350" s="91">
        <v>56.092682654700006</v>
      </c>
      <c r="F1350" s="91">
        <v>80.943409523200003</v>
      </c>
      <c r="G1350" s="91">
        <v>2.9873285107500003</v>
      </c>
      <c r="H1350" s="91">
        <v>28.607854348820002</v>
      </c>
      <c r="I1350" s="91">
        <v>19.725162266030011</v>
      </c>
      <c r="J1350" s="91">
        <v>0</v>
      </c>
      <c r="K1350" s="91">
        <v>1.9341413656700002</v>
      </c>
      <c r="L1350" s="91">
        <v>7.4321267454299997</v>
      </c>
    </row>
    <row r="1351" spans="1:12" x14ac:dyDescent="0.25">
      <c r="A1351" s="90">
        <v>34756.083333330069</v>
      </c>
      <c r="B1351" s="91">
        <v>197.71612916456994</v>
      </c>
      <c r="C1351" s="91">
        <v>128.21921223395995</v>
      </c>
      <c r="D1351" s="91">
        <v>0</v>
      </c>
      <c r="E1351" s="91">
        <v>54.804430568330005</v>
      </c>
      <c r="F1351" s="91">
        <v>80.943409523200003</v>
      </c>
      <c r="G1351" s="91">
        <v>3.0911081818500001</v>
      </c>
      <c r="H1351" s="91">
        <v>27.063774193820006</v>
      </c>
      <c r="I1351" s="91">
        <v>19.700188361320006</v>
      </c>
      <c r="J1351" s="91">
        <v>0</v>
      </c>
      <c r="K1351" s="91">
        <v>2.7838372941999991</v>
      </c>
      <c r="L1351" s="91">
        <v>1.20668395311</v>
      </c>
    </row>
    <row r="1352" spans="1:12" x14ac:dyDescent="0.25">
      <c r="A1352" s="90">
        <v>34756.124999996733</v>
      </c>
      <c r="B1352" s="91">
        <v>195.5071185011</v>
      </c>
      <c r="C1352" s="91">
        <v>128.84239442659998</v>
      </c>
      <c r="D1352" s="91">
        <v>0</v>
      </c>
      <c r="E1352" s="91">
        <v>50.160393397390003</v>
      </c>
      <c r="F1352" s="91">
        <v>76.643019513499993</v>
      </c>
      <c r="G1352" s="91">
        <v>3.09018313303</v>
      </c>
      <c r="H1352" s="91">
        <v>21.069847521759996</v>
      </c>
      <c r="I1352" s="91">
        <v>19.697573762660006</v>
      </c>
      <c r="J1352" s="91">
        <v>0</v>
      </c>
      <c r="K1352" s="91">
        <v>2.7970782258799991</v>
      </c>
      <c r="L1352" s="91">
        <v>12.04816170798</v>
      </c>
    </row>
    <row r="1353" spans="1:12" x14ac:dyDescent="0.25">
      <c r="A1353" s="90">
        <v>34756.166666663397</v>
      </c>
      <c r="B1353" s="91">
        <v>190.7228455232399</v>
      </c>
      <c r="C1353" s="91">
        <v>131.64988695767994</v>
      </c>
      <c r="D1353" s="91">
        <v>0</v>
      </c>
      <c r="E1353" s="91">
        <v>43.15143442195</v>
      </c>
      <c r="F1353" s="91">
        <v>82.041409523200002</v>
      </c>
      <c r="G1353" s="91">
        <v>3.0886748322500002</v>
      </c>
      <c r="H1353" s="91">
        <v>21.083178509139998</v>
      </c>
      <c r="I1353" s="91">
        <v>19.734415389530003</v>
      </c>
      <c r="J1353" s="91">
        <v>0</v>
      </c>
      <c r="K1353" s="91">
        <v>2.7885623362499992</v>
      </c>
      <c r="L1353" s="91">
        <v>12.805550300450001</v>
      </c>
    </row>
    <row r="1354" spans="1:12" x14ac:dyDescent="0.25">
      <c r="A1354" s="90">
        <v>34756.208333330062</v>
      </c>
      <c r="B1354" s="91">
        <v>187.36763340955994</v>
      </c>
      <c r="C1354" s="91">
        <v>132.50409519365996</v>
      </c>
      <c r="D1354" s="91">
        <v>0.12533879418999999</v>
      </c>
      <c r="E1354" s="91">
        <v>65.988137256640002</v>
      </c>
      <c r="F1354" s="91">
        <v>66.704245451109998</v>
      </c>
      <c r="G1354" s="91">
        <v>3.0873878449399998</v>
      </c>
      <c r="H1354" s="91">
        <v>21.210167869250004</v>
      </c>
      <c r="I1354" s="91">
        <v>19.867513495160001</v>
      </c>
      <c r="J1354" s="91">
        <v>0</v>
      </c>
      <c r="K1354" s="91">
        <v>2.7869154959299993</v>
      </c>
      <c r="L1354" s="91">
        <v>22.903784573399999</v>
      </c>
    </row>
    <row r="1355" spans="1:12" x14ac:dyDescent="0.25">
      <c r="A1355" s="90">
        <v>34756.249999996726</v>
      </c>
      <c r="B1355" s="91">
        <v>181.20852199597994</v>
      </c>
      <c r="C1355" s="91">
        <v>142.75587994959997</v>
      </c>
      <c r="D1355" s="91">
        <v>6.7987585362499985</v>
      </c>
      <c r="E1355" s="91">
        <v>69.753823678529997</v>
      </c>
      <c r="F1355" s="91">
        <v>68.97361586577999</v>
      </c>
      <c r="G1355" s="91">
        <v>3.08674429025</v>
      </c>
      <c r="H1355" s="91">
        <v>36.841783894140001</v>
      </c>
      <c r="I1355" s="91">
        <v>20.019621646529991</v>
      </c>
      <c r="J1355" s="91">
        <v>0</v>
      </c>
      <c r="K1355" s="91">
        <v>2.7928611393499989</v>
      </c>
      <c r="L1355" s="91">
        <v>10.393691317970001</v>
      </c>
    </row>
    <row r="1356" spans="1:12" x14ac:dyDescent="0.25">
      <c r="A1356" s="90">
        <v>34756.29166666339</v>
      </c>
      <c r="B1356" s="91">
        <v>176.95017990794</v>
      </c>
      <c r="C1356" s="91">
        <v>152.48842572229</v>
      </c>
      <c r="D1356" s="91">
        <v>50.490768554939997</v>
      </c>
      <c r="E1356" s="91">
        <v>62.538396092080006</v>
      </c>
      <c r="F1356" s="91">
        <v>77.957496428870002</v>
      </c>
      <c r="G1356" s="91">
        <v>3.09010268869</v>
      </c>
      <c r="H1356" s="91">
        <v>35.86902954399001</v>
      </c>
      <c r="I1356" s="91">
        <v>20.21838271915</v>
      </c>
      <c r="J1356" s="91">
        <v>0</v>
      </c>
      <c r="K1356" s="91">
        <v>2.8063903620699988</v>
      </c>
      <c r="L1356" s="91">
        <v>23.287693578380001</v>
      </c>
    </row>
    <row r="1357" spans="1:12" x14ac:dyDescent="0.25">
      <c r="A1357" s="90">
        <v>34756.333333330054</v>
      </c>
      <c r="B1357" s="91">
        <v>166.51425583864994</v>
      </c>
      <c r="C1357" s="91">
        <v>160.54821890152999</v>
      </c>
      <c r="D1357" s="91">
        <v>155.49703621447992</v>
      </c>
      <c r="E1357" s="91">
        <v>63.165861862770008</v>
      </c>
      <c r="F1357" s="91">
        <v>54.521933383070007</v>
      </c>
      <c r="G1357" s="91">
        <v>3.0485797394700005</v>
      </c>
      <c r="H1357" s="91">
        <v>48.829458351620005</v>
      </c>
      <c r="I1357" s="91">
        <v>20.279628025319997</v>
      </c>
      <c r="J1357" s="91">
        <v>0</v>
      </c>
      <c r="K1357" s="91">
        <v>2.8069907327199988</v>
      </c>
      <c r="L1357" s="91">
        <v>2.7690798860400001</v>
      </c>
    </row>
    <row r="1358" spans="1:12" x14ac:dyDescent="0.25">
      <c r="A1358" s="90">
        <v>34756.374999996719</v>
      </c>
      <c r="B1358" s="91">
        <v>142.31241223795004</v>
      </c>
      <c r="C1358" s="91">
        <v>167.64419024705995</v>
      </c>
      <c r="D1358" s="91">
        <v>276.99175033381999</v>
      </c>
      <c r="E1358" s="91">
        <v>53.687698547690005</v>
      </c>
      <c r="F1358" s="91">
        <v>49.555440400209996</v>
      </c>
      <c r="G1358" s="91">
        <v>3.0491026886900001</v>
      </c>
      <c r="H1358" s="91">
        <v>45.607762691650002</v>
      </c>
      <c r="I1358" s="91">
        <v>20.188618714489994</v>
      </c>
      <c r="J1358" s="91">
        <v>0</v>
      </c>
      <c r="K1358" s="91">
        <v>2.7998960109399991</v>
      </c>
      <c r="L1358" s="91">
        <v>0.29680600910000005</v>
      </c>
    </row>
    <row r="1359" spans="1:12" x14ac:dyDescent="0.25">
      <c r="A1359" s="90">
        <v>34756.416666663383</v>
      </c>
      <c r="B1359" s="91">
        <v>120.09883032517997</v>
      </c>
      <c r="C1359" s="91">
        <v>172.50566069313001</v>
      </c>
      <c r="D1359" s="91">
        <v>347.38987654927007</v>
      </c>
      <c r="E1359" s="91">
        <v>63.755088331460001</v>
      </c>
      <c r="F1359" s="91">
        <v>29.435409523200001</v>
      </c>
      <c r="G1359" s="91">
        <v>3.0475943879099998</v>
      </c>
      <c r="H1359" s="91">
        <v>36.404836368740007</v>
      </c>
      <c r="I1359" s="91">
        <v>20.173664357229995</v>
      </c>
      <c r="J1359" s="91">
        <v>0</v>
      </c>
      <c r="K1359" s="91">
        <v>2.807247806399999</v>
      </c>
      <c r="L1359" s="91">
        <v>0.95409069330999996</v>
      </c>
    </row>
    <row r="1360" spans="1:12" x14ac:dyDescent="0.25">
      <c r="A1360" s="90">
        <v>34756.458333330047</v>
      </c>
      <c r="B1360" s="91">
        <v>114.06976904810003</v>
      </c>
      <c r="C1360" s="91">
        <v>178.77664437747995</v>
      </c>
      <c r="D1360" s="91">
        <v>382.77312297520001</v>
      </c>
      <c r="E1360" s="91">
        <v>56.903402558890008</v>
      </c>
      <c r="F1360" s="91">
        <v>29.435409523200001</v>
      </c>
      <c r="G1360" s="91">
        <v>3.0499674347800001</v>
      </c>
      <c r="H1360" s="91">
        <v>23.663492202230003</v>
      </c>
      <c r="I1360" s="91">
        <v>20.146030522749996</v>
      </c>
      <c r="J1360" s="91">
        <v>0</v>
      </c>
      <c r="K1360" s="91">
        <v>2.7800818641999991</v>
      </c>
      <c r="L1360" s="91">
        <v>0.41218675909000002</v>
      </c>
    </row>
    <row r="1361" spans="1:12" x14ac:dyDescent="0.25">
      <c r="A1361" s="90">
        <v>34756.499999996711</v>
      </c>
      <c r="B1361" s="91">
        <v>126.3482923464</v>
      </c>
      <c r="C1361" s="91">
        <v>181.79708629160999</v>
      </c>
      <c r="D1361" s="91">
        <v>379.86761934630027</v>
      </c>
      <c r="E1361" s="91">
        <v>56.951678731800001</v>
      </c>
      <c r="F1361" s="91">
        <v>81.041409523200002</v>
      </c>
      <c r="G1361" s="91">
        <v>3.0520990265800001</v>
      </c>
      <c r="H1361" s="91">
        <v>23.292078631779997</v>
      </c>
      <c r="I1361" s="91">
        <v>20.067570858490001</v>
      </c>
      <c r="J1361" s="91">
        <v>0</v>
      </c>
      <c r="K1361" s="91">
        <v>2.7976178359599988</v>
      </c>
      <c r="L1361" s="91">
        <v>0.63653487060000002</v>
      </c>
    </row>
    <row r="1362" spans="1:12" x14ac:dyDescent="0.25">
      <c r="A1362" s="90">
        <v>34756.541666663376</v>
      </c>
      <c r="B1362" s="91">
        <v>137.74508820553996</v>
      </c>
      <c r="C1362" s="91">
        <v>194.50021483944002</v>
      </c>
      <c r="D1362" s="91">
        <v>345.75196129342982</v>
      </c>
      <c r="E1362" s="91">
        <v>57.182443635470008</v>
      </c>
      <c r="F1362" s="91">
        <v>81.041409523200002</v>
      </c>
      <c r="G1362" s="91">
        <v>3.0522599152500001</v>
      </c>
      <c r="H1362" s="91">
        <v>24.68905705253</v>
      </c>
      <c r="I1362" s="91">
        <v>20.065202872110007</v>
      </c>
      <c r="J1362" s="91">
        <v>0</v>
      </c>
      <c r="K1362" s="91">
        <v>2.8027763205799991</v>
      </c>
      <c r="L1362" s="91">
        <v>3.7731468759800002</v>
      </c>
    </row>
    <row r="1363" spans="1:12" x14ac:dyDescent="0.25">
      <c r="A1363" s="90">
        <v>34756.58333333004</v>
      </c>
      <c r="B1363" s="91">
        <v>141.24921098407</v>
      </c>
      <c r="C1363" s="91">
        <v>195.2582837981501</v>
      </c>
      <c r="D1363" s="91">
        <v>304.59551310015979</v>
      </c>
      <c r="E1363" s="91">
        <v>61.363833444380006</v>
      </c>
      <c r="F1363" s="91">
        <v>29.435409523200001</v>
      </c>
      <c r="G1363" s="91">
        <v>3.0526018342000003</v>
      </c>
      <c r="H1363" s="91">
        <v>22.207023250699997</v>
      </c>
      <c r="I1363" s="91">
        <v>20.136110605690003</v>
      </c>
      <c r="J1363" s="91">
        <v>0</v>
      </c>
      <c r="K1363" s="91">
        <v>2.7803409654099993</v>
      </c>
      <c r="L1363" s="91">
        <v>2.6200275949799998</v>
      </c>
    </row>
    <row r="1364" spans="1:12" x14ac:dyDescent="0.25">
      <c r="A1364" s="90">
        <v>34756.624999996704</v>
      </c>
      <c r="B1364" s="91">
        <v>169.22325984741991</v>
      </c>
      <c r="C1364" s="91">
        <v>199.79347594291008</v>
      </c>
      <c r="D1364" s="91">
        <v>216.19659910565008</v>
      </c>
      <c r="E1364" s="91">
        <v>63.652794631550009</v>
      </c>
      <c r="F1364" s="91">
        <v>29.435409523200001</v>
      </c>
      <c r="G1364" s="91">
        <v>3.0169468049000003</v>
      </c>
      <c r="H1364" s="91">
        <v>29.653271972189994</v>
      </c>
      <c r="I1364" s="91">
        <v>20.200717204110003</v>
      </c>
      <c r="J1364" s="91">
        <v>0</v>
      </c>
      <c r="K1364" s="91">
        <v>2.7916863087999992</v>
      </c>
      <c r="L1364" s="91">
        <v>6.8457693152899992</v>
      </c>
    </row>
    <row r="1365" spans="1:12" x14ac:dyDescent="0.25">
      <c r="A1365" s="90">
        <v>34756.666666663368</v>
      </c>
      <c r="B1365" s="91">
        <v>190.3422896934299</v>
      </c>
      <c r="C1365" s="91">
        <v>203.39737207948008</v>
      </c>
      <c r="D1365" s="91">
        <v>117.54733737651001</v>
      </c>
      <c r="E1365" s="91">
        <v>70.573643020030005</v>
      </c>
      <c r="F1365" s="91">
        <v>48.074156930500003</v>
      </c>
      <c r="G1365" s="91">
        <v>3.0163635529500001</v>
      </c>
      <c r="H1365" s="91">
        <v>35.221386686230005</v>
      </c>
      <c r="I1365" s="91">
        <v>20.242679168719995</v>
      </c>
      <c r="J1365" s="91">
        <v>0</v>
      </c>
      <c r="K1365" s="91">
        <v>2.8025115746499991</v>
      </c>
      <c r="L1365" s="91">
        <v>14.131311467080007</v>
      </c>
    </row>
    <row r="1366" spans="1:12" x14ac:dyDescent="0.25">
      <c r="A1366" s="90">
        <v>34756.708333330032</v>
      </c>
      <c r="B1366" s="91">
        <v>212.27543355104009</v>
      </c>
      <c r="C1366" s="91">
        <v>204.82603035901994</v>
      </c>
      <c r="D1366" s="91">
        <v>29.828985821719996</v>
      </c>
      <c r="E1366" s="91">
        <v>57.073588588400007</v>
      </c>
      <c r="F1366" s="91">
        <v>78.291549686660005</v>
      </c>
      <c r="G1366" s="91">
        <v>3.0160217560700002</v>
      </c>
      <c r="H1366" s="91">
        <v>38.373380371019998</v>
      </c>
      <c r="I1366" s="91">
        <v>20.295242411740009</v>
      </c>
      <c r="J1366" s="91">
        <v>0</v>
      </c>
      <c r="K1366" s="91">
        <v>2.7914610617499989</v>
      </c>
      <c r="L1366" s="91">
        <v>21.929714331869992</v>
      </c>
    </row>
    <row r="1367" spans="1:12" x14ac:dyDescent="0.25">
      <c r="A1367" s="90">
        <v>34756.749999996697</v>
      </c>
      <c r="B1367" s="91">
        <v>213.68995743926996</v>
      </c>
      <c r="C1367" s="91">
        <v>207.85359807705001</v>
      </c>
      <c r="D1367" s="91">
        <v>0.26435261692000001</v>
      </c>
      <c r="E1367" s="91">
        <v>66.750566569599997</v>
      </c>
      <c r="F1367" s="91">
        <v>81.041409523200002</v>
      </c>
      <c r="G1367" s="91">
        <v>3.01535805978</v>
      </c>
      <c r="H1367" s="91">
        <v>38.68375703377</v>
      </c>
      <c r="I1367" s="91">
        <v>20.342107497189993</v>
      </c>
      <c r="J1367" s="91">
        <v>0</v>
      </c>
      <c r="K1367" s="91">
        <v>2.7980352584299988</v>
      </c>
      <c r="L1367" s="91">
        <v>28.474921704479996</v>
      </c>
    </row>
    <row r="1368" spans="1:12" x14ac:dyDescent="0.25">
      <c r="A1368" s="90">
        <v>34756.791666663361</v>
      </c>
      <c r="B1368" s="91">
        <v>211.90488961602998</v>
      </c>
      <c r="C1368" s="91">
        <v>201.65228437064002</v>
      </c>
      <c r="D1368" s="91">
        <v>0</v>
      </c>
      <c r="E1368" s="91">
        <v>70.907550173039994</v>
      </c>
      <c r="F1368" s="91">
        <v>81.041409523200002</v>
      </c>
      <c r="G1368" s="91">
        <v>2.9949865998200003</v>
      </c>
      <c r="H1368" s="91">
        <v>37.27611154329</v>
      </c>
      <c r="I1368" s="91">
        <v>20.317053517130006</v>
      </c>
      <c r="J1368" s="91">
        <v>0</v>
      </c>
      <c r="K1368" s="91">
        <v>2.8075436237699991</v>
      </c>
      <c r="L1368" s="91">
        <v>22.851035475860005</v>
      </c>
    </row>
    <row r="1369" spans="1:12" x14ac:dyDescent="0.25">
      <c r="A1369" s="90">
        <v>34756.833333330025</v>
      </c>
      <c r="B1369" s="91">
        <v>208.63159409738</v>
      </c>
      <c r="C1369" s="91">
        <v>192.73170058895997</v>
      </c>
      <c r="D1369" s="91">
        <v>0</v>
      </c>
      <c r="E1369" s="91">
        <v>75.311092735889986</v>
      </c>
      <c r="F1369" s="91">
        <v>81.041409523200002</v>
      </c>
      <c r="G1369" s="91">
        <v>2.9912864045099998</v>
      </c>
      <c r="H1369" s="91">
        <v>35.592445337800008</v>
      </c>
      <c r="I1369" s="91">
        <v>20.251103798339987</v>
      </c>
      <c r="J1369" s="91">
        <v>0</v>
      </c>
      <c r="K1369" s="91">
        <v>2.8070152022599992</v>
      </c>
      <c r="L1369" s="91">
        <v>17.487624337779998</v>
      </c>
    </row>
    <row r="1370" spans="1:12" x14ac:dyDescent="0.25">
      <c r="A1370" s="90">
        <v>34756.874999996689</v>
      </c>
      <c r="B1370" s="91">
        <v>204.04509710001989</v>
      </c>
      <c r="C1370" s="91">
        <v>178.23933480474003</v>
      </c>
      <c r="D1370" s="91">
        <v>0</v>
      </c>
      <c r="E1370" s="91">
        <v>66.813257677839999</v>
      </c>
      <c r="F1370" s="91">
        <v>81.041409523200002</v>
      </c>
      <c r="G1370" s="91">
        <v>2.7137830711800004</v>
      </c>
      <c r="H1370" s="91">
        <v>33.693403372109998</v>
      </c>
      <c r="I1370" s="91">
        <v>20.186318194050003</v>
      </c>
      <c r="J1370" s="91">
        <v>0</v>
      </c>
      <c r="K1370" s="91">
        <v>1.9596858301500004</v>
      </c>
      <c r="L1370" s="91">
        <v>34.479603633609997</v>
      </c>
    </row>
    <row r="1371" spans="1:12" x14ac:dyDescent="0.25">
      <c r="A1371" s="90">
        <v>34756.916666663354</v>
      </c>
      <c r="B1371" s="91">
        <v>205.47212000925009</v>
      </c>
      <c r="C1371" s="91">
        <v>180.56185999079005</v>
      </c>
      <c r="D1371" s="91">
        <v>0</v>
      </c>
      <c r="E1371" s="91">
        <v>80.827639128649992</v>
      </c>
      <c r="F1371" s="91">
        <v>81.041409523200002</v>
      </c>
      <c r="G1371" s="91">
        <v>2.6253826687099999</v>
      </c>
      <c r="H1371" s="91">
        <v>27.552122234949994</v>
      </c>
      <c r="I1371" s="91">
        <v>20.044412395740007</v>
      </c>
      <c r="J1371" s="91">
        <v>0</v>
      </c>
      <c r="K1371" s="91">
        <v>1.9470016361000004</v>
      </c>
      <c r="L1371" s="91">
        <v>12.12150204938</v>
      </c>
    </row>
    <row r="1372" spans="1:12" x14ac:dyDescent="0.25">
      <c r="A1372" s="90">
        <v>34756.958333330018</v>
      </c>
      <c r="B1372" s="91">
        <v>201.98183176310999</v>
      </c>
      <c r="C1372" s="91">
        <v>170.47127387167998</v>
      </c>
      <c r="D1372" s="91">
        <v>0</v>
      </c>
      <c r="E1372" s="91">
        <v>70.339917239350001</v>
      </c>
      <c r="F1372" s="91">
        <v>81.041409523200002</v>
      </c>
      <c r="G1372" s="91">
        <v>2.52519078602</v>
      </c>
      <c r="H1372" s="91">
        <v>24.978874314379997</v>
      </c>
      <c r="I1372" s="91">
        <v>19.906363271170001</v>
      </c>
      <c r="J1372" s="91">
        <v>0</v>
      </c>
      <c r="K1372" s="91">
        <v>1.9567030009100004</v>
      </c>
      <c r="L1372" s="91">
        <v>19.8885673684</v>
      </c>
    </row>
    <row r="1373" spans="1:12" x14ac:dyDescent="0.25">
      <c r="A1373" s="90">
        <v>34756.999999996682</v>
      </c>
      <c r="B1373" s="91">
        <v>205.23442937354002</v>
      </c>
      <c r="C1373" s="91">
        <v>150.06656481806999</v>
      </c>
      <c r="D1373" s="91">
        <v>0</v>
      </c>
      <c r="E1373" s="91">
        <v>53.523226037219992</v>
      </c>
      <c r="F1373" s="91">
        <v>81.041409523200002</v>
      </c>
      <c r="G1373" s="91">
        <v>1.82109026193</v>
      </c>
      <c r="H1373" s="91">
        <v>22.649539058599995</v>
      </c>
      <c r="I1373" s="91">
        <v>19.768279597419998</v>
      </c>
      <c r="J1373" s="91">
        <v>0</v>
      </c>
      <c r="K1373" s="91">
        <v>0.23568005224999997</v>
      </c>
      <c r="L1373" s="91">
        <v>3.0556128438900001</v>
      </c>
    </row>
    <row r="1374" spans="1:12" x14ac:dyDescent="0.25">
      <c r="A1374" s="90">
        <v>34757.041666663346</v>
      </c>
      <c r="B1374" s="91">
        <v>210.88516345856002</v>
      </c>
      <c r="C1374" s="91">
        <v>131.88988661107996</v>
      </c>
      <c r="D1374" s="91">
        <v>0</v>
      </c>
      <c r="E1374" s="91">
        <v>54.563715237549999</v>
      </c>
      <c r="F1374" s="91">
        <v>81.041409523200002</v>
      </c>
      <c r="G1374" s="91">
        <v>1.8211707062700002</v>
      </c>
      <c r="H1374" s="91">
        <v>23.328471017170003</v>
      </c>
      <c r="I1374" s="91">
        <v>19.673343883410002</v>
      </c>
      <c r="J1374" s="91">
        <v>0</v>
      </c>
      <c r="K1374" s="91">
        <v>0.23568005224999997</v>
      </c>
      <c r="L1374" s="91">
        <v>5.7274019611099991</v>
      </c>
    </row>
    <row r="1375" spans="1:12" x14ac:dyDescent="0.25">
      <c r="A1375" s="90">
        <v>34757.083333330011</v>
      </c>
      <c r="B1375" s="91">
        <v>213.51952717447986</v>
      </c>
      <c r="C1375" s="91">
        <v>109.25303536214999</v>
      </c>
      <c r="D1375" s="91">
        <v>0</v>
      </c>
      <c r="E1375" s="91">
        <v>69.160829775249994</v>
      </c>
      <c r="F1375" s="91">
        <v>81.041409523200002</v>
      </c>
      <c r="G1375" s="91">
        <v>1.8107938752100001</v>
      </c>
      <c r="H1375" s="91">
        <v>22.760780479579996</v>
      </c>
      <c r="I1375" s="91">
        <v>19.666972530129996</v>
      </c>
      <c r="J1375" s="91">
        <v>0</v>
      </c>
      <c r="K1375" s="91">
        <v>0.23568005224999997</v>
      </c>
      <c r="L1375" s="91">
        <v>19.529052738379999</v>
      </c>
    </row>
    <row r="1376" spans="1:12" x14ac:dyDescent="0.25">
      <c r="A1376" s="90">
        <v>34757.124999996675</v>
      </c>
      <c r="B1376" s="91">
        <v>210.67775401488001</v>
      </c>
      <c r="C1376" s="91">
        <v>104.65800959158994</v>
      </c>
      <c r="D1376" s="91">
        <v>0</v>
      </c>
      <c r="E1376" s="91">
        <v>43.549380309900002</v>
      </c>
      <c r="F1376" s="91">
        <v>79.943409523200003</v>
      </c>
      <c r="G1376" s="91">
        <v>1.81019060373</v>
      </c>
      <c r="H1376" s="91">
        <v>21.427206364300005</v>
      </c>
      <c r="I1376" s="91">
        <v>19.530647088169996</v>
      </c>
      <c r="J1376" s="91">
        <v>0</v>
      </c>
      <c r="K1376" s="91">
        <v>0.23568005224999997</v>
      </c>
      <c r="L1376" s="91">
        <v>6.9362830566499998</v>
      </c>
    </row>
    <row r="1377" spans="1:12" x14ac:dyDescent="0.25">
      <c r="A1377" s="90">
        <v>34757.166666663339</v>
      </c>
      <c r="B1377" s="91">
        <v>208.41994202932</v>
      </c>
      <c r="C1377" s="91">
        <v>114.35159373788007</v>
      </c>
      <c r="D1377" s="91">
        <v>0</v>
      </c>
      <c r="E1377" s="91">
        <v>46.992882834119996</v>
      </c>
      <c r="F1377" s="91">
        <v>79.943409523200003</v>
      </c>
      <c r="G1377" s="91">
        <v>1.80946672678</v>
      </c>
      <c r="H1377" s="91">
        <v>21.535018659529996</v>
      </c>
      <c r="I1377" s="91">
        <v>19.564008863179993</v>
      </c>
      <c r="J1377" s="91">
        <v>0</v>
      </c>
      <c r="K1377" s="91">
        <v>0.23568005224999997</v>
      </c>
      <c r="L1377" s="91">
        <v>16.838841139220005</v>
      </c>
    </row>
    <row r="1378" spans="1:12" x14ac:dyDescent="0.25">
      <c r="A1378" s="90">
        <v>34757.208333330003</v>
      </c>
      <c r="B1378" s="91">
        <v>202.6253817511199</v>
      </c>
      <c r="C1378" s="91">
        <v>122.99985139993001</v>
      </c>
      <c r="D1378" s="91">
        <v>0.15771556222000002</v>
      </c>
      <c r="E1378" s="91">
        <v>62.114462982500001</v>
      </c>
      <c r="F1378" s="91">
        <v>79.943409523200003</v>
      </c>
      <c r="G1378" s="91">
        <v>1.8085215363500002</v>
      </c>
      <c r="H1378" s="91">
        <v>21.773823397029997</v>
      </c>
      <c r="I1378" s="91">
        <v>19.776557732160004</v>
      </c>
      <c r="J1378" s="91">
        <v>0</v>
      </c>
      <c r="K1378" s="91">
        <v>0.23568005224999997</v>
      </c>
      <c r="L1378" s="91">
        <v>15.826020745830004</v>
      </c>
    </row>
    <row r="1379" spans="1:12" x14ac:dyDescent="0.25">
      <c r="A1379" s="90">
        <v>34757.249999996668</v>
      </c>
      <c r="B1379" s="91">
        <v>198.41931667755009</v>
      </c>
      <c r="C1379" s="91">
        <v>138.28746648365995</v>
      </c>
      <c r="D1379" s="91">
        <v>6.4064429237500029</v>
      </c>
      <c r="E1379" s="91">
        <v>61.36251209033</v>
      </c>
      <c r="F1379" s="91">
        <v>79.943409523200003</v>
      </c>
      <c r="G1379" s="91">
        <v>1.8085215363500002</v>
      </c>
      <c r="H1379" s="91">
        <v>25.344128152210004</v>
      </c>
      <c r="I1379" s="91">
        <v>19.92553786665</v>
      </c>
      <c r="J1379" s="91">
        <v>0</v>
      </c>
      <c r="K1379" s="91">
        <v>0.23568005224999997</v>
      </c>
      <c r="L1379" s="91">
        <v>34.465762128020003</v>
      </c>
    </row>
    <row r="1380" spans="1:12" x14ac:dyDescent="0.25">
      <c r="A1380" s="90">
        <v>34757.291666663332</v>
      </c>
      <c r="B1380" s="91">
        <v>195.85267990334006</v>
      </c>
      <c r="C1380" s="91">
        <v>158.49432241494</v>
      </c>
      <c r="D1380" s="91">
        <v>56.766457174489972</v>
      </c>
      <c r="E1380" s="91">
        <v>50.019074758369996</v>
      </c>
      <c r="F1380" s="91">
        <v>79.943409523200003</v>
      </c>
      <c r="G1380" s="91">
        <v>1.8128854279500002</v>
      </c>
      <c r="H1380" s="91">
        <v>21.027301768120001</v>
      </c>
      <c r="I1380" s="91">
        <v>19.995121088330002</v>
      </c>
      <c r="J1380" s="91">
        <v>0</v>
      </c>
      <c r="K1380" s="91">
        <v>0.23724404451999995</v>
      </c>
      <c r="L1380" s="91">
        <v>20.5162674388</v>
      </c>
    </row>
    <row r="1381" spans="1:12" x14ac:dyDescent="0.25">
      <c r="A1381" s="90">
        <v>34757.333333329996</v>
      </c>
      <c r="B1381" s="91">
        <v>184.79602745961995</v>
      </c>
      <c r="C1381" s="91">
        <v>186.08523094547002</v>
      </c>
      <c r="D1381" s="91">
        <v>200.70061998259001</v>
      </c>
      <c r="E1381" s="91">
        <v>39.596859401700002</v>
      </c>
      <c r="F1381" s="91">
        <v>78.737365013100003</v>
      </c>
      <c r="G1381" s="91">
        <v>1.8550518097800002</v>
      </c>
      <c r="H1381" s="91">
        <v>19.842494123230001</v>
      </c>
      <c r="I1381" s="91">
        <v>19.996112073950005</v>
      </c>
      <c r="J1381" s="91">
        <v>0</v>
      </c>
      <c r="K1381" s="91">
        <v>0.23724404451999995</v>
      </c>
      <c r="L1381" s="91">
        <v>0</v>
      </c>
    </row>
    <row r="1382" spans="1:12" x14ac:dyDescent="0.25">
      <c r="A1382" s="90">
        <v>34757.37499999666</v>
      </c>
      <c r="B1382" s="91">
        <v>162.08224386579005</v>
      </c>
      <c r="C1382" s="91">
        <v>208.13090211262997</v>
      </c>
      <c r="D1382" s="91">
        <v>337.40169375445015</v>
      </c>
      <c r="E1382" s="91">
        <v>34.74256510731</v>
      </c>
      <c r="F1382" s="91">
        <v>79.943409523200003</v>
      </c>
      <c r="G1382" s="91">
        <v>1.8557756867400002</v>
      </c>
      <c r="H1382" s="91">
        <v>19.035666026379992</v>
      </c>
      <c r="I1382" s="91">
        <v>19.922840633809994</v>
      </c>
      <c r="J1382" s="91">
        <v>0</v>
      </c>
      <c r="K1382" s="91">
        <v>0.23724404451999995</v>
      </c>
      <c r="L1382" s="91">
        <v>0.2595795796</v>
      </c>
    </row>
    <row r="1383" spans="1:12" x14ac:dyDescent="0.25">
      <c r="A1383" s="90">
        <v>34757.416666663325</v>
      </c>
      <c r="B1383" s="91">
        <v>158.42953720749006</v>
      </c>
      <c r="C1383" s="91">
        <v>234.51401383539999</v>
      </c>
      <c r="D1383" s="91">
        <v>420.94124120577015</v>
      </c>
      <c r="E1383" s="91">
        <v>48.808526263670004</v>
      </c>
      <c r="F1383" s="91">
        <v>79.943409523200003</v>
      </c>
      <c r="G1383" s="91">
        <v>1.8566002717000001</v>
      </c>
      <c r="H1383" s="91">
        <v>29.445152070180001</v>
      </c>
      <c r="I1383" s="91">
        <v>19.779205658159999</v>
      </c>
      <c r="J1383" s="91">
        <v>0</v>
      </c>
      <c r="K1383" s="91">
        <v>0.23724404451999995</v>
      </c>
      <c r="L1383" s="91">
        <v>7.8467503000000001E-3</v>
      </c>
    </row>
    <row r="1384" spans="1:12" x14ac:dyDescent="0.25">
      <c r="A1384" s="90">
        <v>34757.458333329989</v>
      </c>
      <c r="B1384" s="91">
        <v>175.76645065552006</v>
      </c>
      <c r="C1384" s="91">
        <v>236.5307548237399</v>
      </c>
      <c r="D1384" s="91">
        <v>467.20823744161993</v>
      </c>
      <c r="E1384" s="91">
        <v>40.240491318300002</v>
      </c>
      <c r="F1384" s="91">
        <v>79.943409523200003</v>
      </c>
      <c r="G1384" s="91">
        <v>1.8536641144700001</v>
      </c>
      <c r="H1384" s="91">
        <v>28.94066696014</v>
      </c>
      <c r="I1384" s="91">
        <v>19.738862785230001</v>
      </c>
      <c r="J1384" s="91">
        <v>0</v>
      </c>
      <c r="K1384" s="91">
        <v>0.23724404451999995</v>
      </c>
      <c r="L1384" s="91">
        <v>0.30119238700000001</v>
      </c>
    </row>
    <row r="1385" spans="1:12" x14ac:dyDescent="0.25">
      <c r="A1385" s="90">
        <v>34757.499999996653</v>
      </c>
      <c r="B1385" s="91">
        <v>204.82751075932001</v>
      </c>
      <c r="C1385" s="91">
        <v>242.91126606034013</v>
      </c>
      <c r="D1385" s="91">
        <v>458.80900085217024</v>
      </c>
      <c r="E1385" s="91">
        <v>42.175512910340004</v>
      </c>
      <c r="F1385" s="91">
        <v>79.943409523200003</v>
      </c>
      <c r="G1385" s="91">
        <v>1.85473003244</v>
      </c>
      <c r="H1385" s="91">
        <v>29.498596677929999</v>
      </c>
      <c r="I1385" s="91">
        <v>19.632568038629994</v>
      </c>
      <c r="J1385" s="91">
        <v>0</v>
      </c>
      <c r="K1385" s="91">
        <v>0.23724404451999995</v>
      </c>
      <c r="L1385" s="91">
        <v>8.2356558640000008E-2</v>
      </c>
    </row>
    <row r="1386" spans="1:12" x14ac:dyDescent="0.25">
      <c r="A1386" s="90">
        <v>34757.541666663317</v>
      </c>
      <c r="B1386" s="91">
        <v>211.77105861894003</v>
      </c>
      <c r="C1386" s="91">
        <v>259.20442471370995</v>
      </c>
      <c r="D1386" s="91">
        <v>430.28358946416034</v>
      </c>
      <c r="E1386" s="91">
        <v>35.862405972570002</v>
      </c>
      <c r="F1386" s="91">
        <v>79.943409523200003</v>
      </c>
      <c r="G1386" s="91">
        <v>1.8551925568500001</v>
      </c>
      <c r="H1386" s="91">
        <v>19.565685742609997</v>
      </c>
      <c r="I1386" s="91">
        <v>19.70256089159</v>
      </c>
      <c r="J1386" s="91">
        <v>0</v>
      </c>
      <c r="K1386" s="91">
        <v>0.23724404451999995</v>
      </c>
      <c r="L1386" s="91">
        <v>4.0612027029999997E-2</v>
      </c>
    </row>
    <row r="1387" spans="1:12" x14ac:dyDescent="0.25">
      <c r="A1387" s="90">
        <v>34757.583333329982</v>
      </c>
      <c r="B1387" s="91">
        <v>246.14847010415005</v>
      </c>
      <c r="C1387" s="91">
        <v>257.56878546204001</v>
      </c>
      <c r="D1387" s="91">
        <v>361.22466477283001</v>
      </c>
      <c r="E1387" s="91">
        <v>47.470867186350006</v>
      </c>
      <c r="F1387" s="91">
        <v>79.801078422549992</v>
      </c>
      <c r="G1387" s="91">
        <v>1.8556550812700001</v>
      </c>
      <c r="H1387" s="91">
        <v>19.641755045199993</v>
      </c>
      <c r="I1387" s="91">
        <v>19.693468796439991</v>
      </c>
      <c r="J1387" s="91">
        <v>0</v>
      </c>
      <c r="K1387" s="91">
        <v>0.23724404451999995</v>
      </c>
      <c r="L1387" s="91">
        <v>1.08412711732</v>
      </c>
    </row>
    <row r="1388" spans="1:12" x14ac:dyDescent="0.25">
      <c r="A1388" s="90">
        <v>34757.624999996646</v>
      </c>
      <c r="B1388" s="91">
        <v>251.61049837303014</v>
      </c>
      <c r="C1388" s="91">
        <v>271.95510065076991</v>
      </c>
      <c r="D1388" s="91">
        <v>264.66029946060007</v>
      </c>
      <c r="E1388" s="91">
        <v>38.443393790620007</v>
      </c>
      <c r="F1388" s="91">
        <v>58.058318356589993</v>
      </c>
      <c r="G1388" s="91">
        <v>1.8552327179900001</v>
      </c>
      <c r="H1388" s="91">
        <v>19.75553485236</v>
      </c>
      <c r="I1388" s="91">
        <v>19.765175100730001</v>
      </c>
      <c r="J1388" s="91">
        <v>0</v>
      </c>
      <c r="K1388" s="91">
        <v>0.23724404451999995</v>
      </c>
      <c r="L1388" s="91">
        <v>7.5740302870400003</v>
      </c>
    </row>
    <row r="1389" spans="1:12" x14ac:dyDescent="0.25">
      <c r="A1389" s="90">
        <v>34757.66666666331</v>
      </c>
      <c r="B1389" s="91">
        <v>261.06832006330006</v>
      </c>
      <c r="C1389" s="91">
        <v>275.28226123107009</v>
      </c>
      <c r="D1389" s="91">
        <v>146.43315170524994</v>
      </c>
      <c r="E1389" s="91">
        <v>47.873704098930006</v>
      </c>
      <c r="F1389" s="91">
        <v>29.8814666661</v>
      </c>
      <c r="G1389" s="91">
        <v>1.8729094758</v>
      </c>
      <c r="H1389" s="91">
        <v>20.454192026089999</v>
      </c>
      <c r="I1389" s="91">
        <v>19.881033656580005</v>
      </c>
      <c r="J1389" s="91">
        <v>0</v>
      </c>
      <c r="K1389" s="91">
        <v>0.29735923697</v>
      </c>
      <c r="L1389" s="91">
        <v>15.475951967349998</v>
      </c>
    </row>
    <row r="1390" spans="1:12" x14ac:dyDescent="0.25">
      <c r="A1390" s="90">
        <v>34757.708333329974</v>
      </c>
      <c r="B1390" s="91">
        <v>278.50288818873003</v>
      </c>
      <c r="C1390" s="91">
        <v>277.4116484375499</v>
      </c>
      <c r="D1390" s="91">
        <v>39.642967219589991</v>
      </c>
      <c r="E1390" s="91">
        <v>53.481161105620004</v>
      </c>
      <c r="F1390" s="91">
        <v>57.846175922130001</v>
      </c>
      <c r="G1390" s="91">
        <v>1.87266814279</v>
      </c>
      <c r="H1390" s="91">
        <v>31.627142865429999</v>
      </c>
      <c r="I1390" s="91">
        <v>20.060677779109994</v>
      </c>
      <c r="J1390" s="91">
        <v>0</v>
      </c>
      <c r="K1390" s="91">
        <v>0.29735923697</v>
      </c>
      <c r="L1390" s="91">
        <v>34.934661274449994</v>
      </c>
    </row>
    <row r="1391" spans="1:12" x14ac:dyDescent="0.25">
      <c r="A1391" s="90">
        <v>34757.749999996639</v>
      </c>
      <c r="B1391" s="91">
        <v>288.01451634082997</v>
      </c>
      <c r="C1391" s="91">
        <v>279.04143422940001</v>
      </c>
      <c r="D1391" s="91">
        <v>0.94890121627000001</v>
      </c>
      <c r="E1391" s="91">
        <v>64.558170762149999</v>
      </c>
      <c r="F1391" s="91">
        <v>67.689885457399996</v>
      </c>
      <c r="G1391" s="91">
        <v>1.8726882843900001</v>
      </c>
      <c r="H1391" s="91">
        <v>32.467410433640005</v>
      </c>
      <c r="I1391" s="91">
        <v>20.103929304470004</v>
      </c>
      <c r="J1391" s="91">
        <v>0</v>
      </c>
      <c r="K1391" s="91">
        <v>0.29735923697</v>
      </c>
      <c r="L1391" s="91">
        <v>36.683376298170003</v>
      </c>
    </row>
    <row r="1392" spans="1:12" x14ac:dyDescent="0.25">
      <c r="A1392" s="90">
        <v>34757.791666663303</v>
      </c>
      <c r="B1392" s="91">
        <v>303.83094690352016</v>
      </c>
      <c r="C1392" s="91">
        <v>279.50468141972999</v>
      </c>
      <c r="D1392" s="91">
        <v>0</v>
      </c>
      <c r="E1392" s="91">
        <v>38.875667085990003</v>
      </c>
      <c r="F1392" s="91">
        <v>71.077839160699995</v>
      </c>
      <c r="G1392" s="91">
        <v>1.8726078400600001</v>
      </c>
      <c r="H1392" s="91">
        <v>27.870275115930003</v>
      </c>
      <c r="I1392" s="91">
        <v>20.116057671309996</v>
      </c>
      <c r="J1392" s="91">
        <v>0</v>
      </c>
      <c r="K1392" s="91">
        <v>0.29735923697</v>
      </c>
      <c r="L1392" s="91">
        <v>44.582707731749998</v>
      </c>
    </row>
    <row r="1393" spans="1:12" x14ac:dyDescent="0.25">
      <c r="A1393" s="90">
        <v>34757.833333329967</v>
      </c>
      <c r="B1393" s="91">
        <v>315.43403383470007</v>
      </c>
      <c r="C1393" s="91">
        <v>280.00642797124004</v>
      </c>
      <c r="D1393" s="91">
        <v>0</v>
      </c>
      <c r="E1393" s="91">
        <v>59.115875850030008</v>
      </c>
      <c r="F1393" s="91">
        <v>68.308817176219989</v>
      </c>
      <c r="G1393" s="91">
        <v>1.8973900153299998</v>
      </c>
      <c r="H1393" s="91">
        <v>19.280483032810004</v>
      </c>
      <c r="I1393" s="91">
        <v>20.049785721489997</v>
      </c>
      <c r="J1393" s="91">
        <v>0</v>
      </c>
      <c r="K1393" s="91">
        <v>0.29735923697</v>
      </c>
      <c r="L1393" s="91">
        <v>20.195784867069996</v>
      </c>
    </row>
    <row r="1394" spans="1:12" x14ac:dyDescent="0.25">
      <c r="A1394" s="90">
        <v>34757.874999996631</v>
      </c>
      <c r="B1394" s="91">
        <v>321.95487007583984</v>
      </c>
      <c r="C1394" s="91">
        <v>282.68338406402023</v>
      </c>
      <c r="D1394" s="91">
        <v>0</v>
      </c>
      <c r="E1394" s="91">
        <v>44.749101757449999</v>
      </c>
      <c r="F1394" s="91">
        <v>62.032812840970003</v>
      </c>
      <c r="G1394" s="91">
        <v>1.89901892158</v>
      </c>
      <c r="H1394" s="91">
        <v>22.996544690830003</v>
      </c>
      <c r="I1394" s="91">
        <v>19.908093226880005</v>
      </c>
      <c r="J1394" s="91">
        <v>0</v>
      </c>
      <c r="K1394" s="91">
        <v>0.29735923697</v>
      </c>
      <c r="L1394" s="91">
        <v>5.7048218026299997</v>
      </c>
    </row>
    <row r="1395" spans="1:12" x14ac:dyDescent="0.25">
      <c r="A1395" s="90">
        <v>34757.916666663295</v>
      </c>
      <c r="B1395" s="91">
        <v>326.84220365055984</v>
      </c>
      <c r="C1395" s="91">
        <v>285.40974608027</v>
      </c>
      <c r="D1395" s="91">
        <v>0</v>
      </c>
      <c r="E1395" s="91">
        <v>43.290005561729998</v>
      </c>
      <c r="F1395" s="91">
        <v>64.644646548959997</v>
      </c>
      <c r="G1395" s="91">
        <v>1.89940100166</v>
      </c>
      <c r="H1395" s="91">
        <v>18.372347819680002</v>
      </c>
      <c r="I1395" s="91">
        <v>19.606375446559994</v>
      </c>
      <c r="J1395" s="91">
        <v>0</v>
      </c>
      <c r="K1395" s="91">
        <v>0.29735923697</v>
      </c>
      <c r="L1395" s="91">
        <v>22.180642132169996</v>
      </c>
    </row>
    <row r="1396" spans="1:12" x14ac:dyDescent="0.25">
      <c r="A1396" s="90">
        <v>34757.95833332996</v>
      </c>
      <c r="B1396" s="91">
        <v>327.83325181385999</v>
      </c>
      <c r="C1396" s="91">
        <v>285.35159881050009</v>
      </c>
      <c r="D1396" s="91">
        <v>0</v>
      </c>
      <c r="E1396" s="91">
        <v>47.578648294920001</v>
      </c>
      <c r="F1396" s="91">
        <v>47.922646363160005</v>
      </c>
      <c r="G1396" s="91">
        <v>1.8875450581799997</v>
      </c>
      <c r="H1396" s="91">
        <v>16.210779543379999</v>
      </c>
      <c r="I1396" s="91">
        <v>19.755398388859998</v>
      </c>
      <c r="J1396" s="91">
        <v>0</v>
      </c>
      <c r="K1396" s="91">
        <v>0.29259928501000004</v>
      </c>
      <c r="L1396" s="91">
        <v>13.496120475289999</v>
      </c>
    </row>
    <row r="1397" spans="1:12" x14ac:dyDescent="0.25">
      <c r="A1397" s="90">
        <v>34757.999999996624</v>
      </c>
      <c r="B1397" s="91">
        <v>299.07723962919005</v>
      </c>
      <c r="C1397" s="91">
        <v>279.86541043266999</v>
      </c>
      <c r="D1397" s="91">
        <v>0</v>
      </c>
      <c r="E1397" s="91">
        <v>44.087342633650003</v>
      </c>
      <c r="F1397" s="91">
        <v>39.573278362629992</v>
      </c>
      <c r="G1397" s="91">
        <v>1.86586646931</v>
      </c>
      <c r="H1397" s="91">
        <v>15.976149221409996</v>
      </c>
      <c r="I1397" s="91">
        <v>17.485827876129996</v>
      </c>
      <c r="J1397" s="91">
        <v>0</v>
      </c>
      <c r="K1397" s="91">
        <v>0.29259928501000004</v>
      </c>
      <c r="L1397" s="91">
        <v>14.633609754099998</v>
      </c>
    </row>
    <row r="1398" spans="1:12" x14ac:dyDescent="0.25">
      <c r="A1398" s="90">
        <v>34758.041666663288</v>
      </c>
      <c r="B1398" s="91">
        <v>311.04658459179012</v>
      </c>
      <c r="C1398" s="91">
        <v>275.64786437892002</v>
      </c>
      <c r="D1398" s="91">
        <v>0</v>
      </c>
      <c r="E1398" s="91">
        <v>32.408729275010003</v>
      </c>
      <c r="F1398" s="91">
        <v>43.486560280439996</v>
      </c>
      <c r="G1398" s="91">
        <v>1.8657257222399999</v>
      </c>
      <c r="H1398" s="91">
        <v>13.312063460959997</v>
      </c>
      <c r="I1398" s="91">
        <v>17.379947811769998</v>
      </c>
      <c r="J1398" s="91">
        <v>0</v>
      </c>
      <c r="K1398" s="91">
        <v>0.29259928501000004</v>
      </c>
      <c r="L1398" s="91">
        <v>1.9475729944500002</v>
      </c>
    </row>
    <row r="1399" spans="1:12" x14ac:dyDescent="0.25">
      <c r="A1399" s="90">
        <v>34758.083333329952</v>
      </c>
      <c r="B1399" s="91">
        <v>296.96737607249992</v>
      </c>
      <c r="C1399" s="91">
        <v>275.11808488343991</v>
      </c>
      <c r="D1399" s="91">
        <v>0</v>
      </c>
      <c r="E1399" s="91">
        <v>48.311059570890002</v>
      </c>
      <c r="F1399" s="91">
        <v>26.695941750839999</v>
      </c>
      <c r="G1399" s="91">
        <v>1.8647000874699999</v>
      </c>
      <c r="H1399" s="91">
        <v>11.356928434769998</v>
      </c>
      <c r="I1399" s="91">
        <v>18.820171336020007</v>
      </c>
      <c r="J1399" s="91">
        <v>0</v>
      </c>
      <c r="K1399" s="91">
        <v>0.29259928501000004</v>
      </c>
      <c r="L1399" s="91">
        <v>5.2913362938000006</v>
      </c>
    </row>
    <row r="1400" spans="1:12" x14ac:dyDescent="0.25">
      <c r="A1400" s="90">
        <v>34758.124999996617</v>
      </c>
      <c r="B1400" s="91">
        <v>279.92712363054983</v>
      </c>
      <c r="C1400" s="91">
        <v>278.14401187221983</v>
      </c>
      <c r="D1400" s="91">
        <v>0</v>
      </c>
      <c r="E1400" s="91">
        <v>40.967511501200001</v>
      </c>
      <c r="F1400" s="91">
        <v>25.985084959349997</v>
      </c>
      <c r="G1400" s="91">
        <v>1.86009486286</v>
      </c>
      <c r="H1400" s="91">
        <v>9.2495158153699997</v>
      </c>
      <c r="I1400" s="91">
        <v>18.987030410329996</v>
      </c>
      <c r="J1400" s="91">
        <v>0</v>
      </c>
      <c r="K1400" s="91">
        <v>0.29232428500000002</v>
      </c>
      <c r="L1400" s="91">
        <v>14.71139674196</v>
      </c>
    </row>
    <row r="1401" spans="1:12" x14ac:dyDescent="0.25">
      <c r="A1401" s="90">
        <v>34758.166666663281</v>
      </c>
      <c r="B1401" s="91">
        <v>297.15693206794003</v>
      </c>
      <c r="C1401" s="91">
        <v>278.60086012386989</v>
      </c>
      <c r="D1401" s="91">
        <v>0</v>
      </c>
      <c r="E1401" s="91">
        <v>44.136523789350008</v>
      </c>
      <c r="F1401" s="91">
        <v>9.7354000003000003</v>
      </c>
      <c r="G1401" s="91">
        <v>1.8560327290700001</v>
      </c>
      <c r="H1401" s="91">
        <v>8.8472951734699983</v>
      </c>
      <c r="I1401" s="91">
        <v>18.749731833619997</v>
      </c>
      <c r="J1401" s="91">
        <v>0</v>
      </c>
      <c r="K1401" s="91">
        <v>0.29232428500000002</v>
      </c>
      <c r="L1401" s="91">
        <v>3.4083717822499997</v>
      </c>
    </row>
    <row r="1402" spans="1:12" x14ac:dyDescent="0.25">
      <c r="A1402" s="90">
        <v>34758.208333329945</v>
      </c>
      <c r="B1402" s="91">
        <v>259.89044232255003</v>
      </c>
      <c r="C1402" s="91">
        <v>277.97780633934002</v>
      </c>
      <c r="D1402" s="91">
        <v>0.14232166825000001</v>
      </c>
      <c r="E1402" s="91">
        <v>33.862321249760008</v>
      </c>
      <c r="F1402" s="91">
        <v>16.99901625012</v>
      </c>
      <c r="G1402" s="91">
        <v>1.8364925166499999</v>
      </c>
      <c r="H1402" s="91">
        <v>9.2501016680099983</v>
      </c>
      <c r="I1402" s="91">
        <v>18.61471469684</v>
      </c>
      <c r="J1402" s="91">
        <v>0</v>
      </c>
      <c r="K1402" s="91">
        <v>0.26398038966000004</v>
      </c>
      <c r="L1402" s="91">
        <v>19.929073178049997</v>
      </c>
    </row>
    <row r="1403" spans="1:12" x14ac:dyDescent="0.25">
      <c r="A1403" s="90">
        <v>34758.249999996609</v>
      </c>
      <c r="B1403" s="91">
        <v>261.91154102914993</v>
      </c>
      <c r="C1403" s="91">
        <v>282.40669938980994</v>
      </c>
      <c r="D1403" s="91">
        <v>8.0405114209700006</v>
      </c>
      <c r="E1403" s="91">
        <v>36.781102035090001</v>
      </c>
      <c r="F1403" s="91">
        <v>19.347100528049999</v>
      </c>
      <c r="G1403" s="91">
        <v>1.83621090044</v>
      </c>
      <c r="H1403" s="91">
        <v>8.6581408325199991</v>
      </c>
      <c r="I1403" s="91">
        <v>18.882536764309997</v>
      </c>
      <c r="J1403" s="91">
        <v>0</v>
      </c>
      <c r="K1403" s="91">
        <v>0.26018689902000003</v>
      </c>
      <c r="L1403" s="91">
        <v>3.7990656938799998</v>
      </c>
    </row>
    <row r="1404" spans="1:12" x14ac:dyDescent="0.25">
      <c r="A1404" s="90">
        <v>34758.291666663274</v>
      </c>
      <c r="B1404" s="91">
        <v>277.4190903667199</v>
      </c>
      <c r="C1404" s="91">
        <v>285.55307058078989</v>
      </c>
      <c r="D1404" s="91">
        <v>66.954173302330005</v>
      </c>
      <c r="E1404" s="91">
        <v>34.830070676970003</v>
      </c>
      <c r="F1404" s="91">
        <v>20.570869964449997</v>
      </c>
      <c r="G1404" s="91">
        <v>1.83828231157</v>
      </c>
      <c r="H1404" s="91">
        <v>7.9535188447700005</v>
      </c>
      <c r="I1404" s="91">
        <v>19.829675391620004</v>
      </c>
      <c r="J1404" s="91">
        <v>0</v>
      </c>
      <c r="K1404" s="91">
        <v>0.12504090914000002</v>
      </c>
      <c r="L1404" s="91">
        <v>8.0545046362400008</v>
      </c>
    </row>
    <row r="1405" spans="1:12" x14ac:dyDescent="0.25">
      <c r="A1405" s="90">
        <v>34758.333333329938</v>
      </c>
      <c r="B1405" s="91">
        <v>302.61882073806009</v>
      </c>
      <c r="C1405" s="91">
        <v>282.44736896700005</v>
      </c>
      <c r="D1405" s="91">
        <v>181.21617459360996</v>
      </c>
      <c r="E1405" s="91">
        <v>37.602699257890002</v>
      </c>
      <c r="F1405" s="91">
        <v>9.7354000003000003</v>
      </c>
      <c r="G1405" s="91">
        <v>1.79786987305</v>
      </c>
      <c r="H1405" s="91">
        <v>7.6796520749900008</v>
      </c>
      <c r="I1405" s="91">
        <v>19.331447534860001</v>
      </c>
      <c r="J1405" s="91">
        <v>0</v>
      </c>
      <c r="K1405" s="91">
        <v>1.012090958E-2</v>
      </c>
      <c r="L1405" s="91">
        <v>2.60242713957</v>
      </c>
    </row>
    <row r="1406" spans="1:12" x14ac:dyDescent="0.25">
      <c r="A1406" s="90">
        <v>34758.374999996602</v>
      </c>
      <c r="B1406" s="91">
        <v>240.71514342227994</v>
      </c>
      <c r="C1406" s="91">
        <v>273.16234782518995</v>
      </c>
      <c r="D1406" s="91">
        <v>268.62695640395998</v>
      </c>
      <c r="E1406" s="91">
        <v>35.597016153110005</v>
      </c>
      <c r="F1406" s="91">
        <v>9.7354000003000003</v>
      </c>
      <c r="G1406" s="91">
        <v>1.8018115234400001</v>
      </c>
      <c r="H1406" s="91">
        <v>7.680217572100001</v>
      </c>
      <c r="I1406" s="91">
        <v>19.422941866699997</v>
      </c>
      <c r="J1406" s="91">
        <v>0</v>
      </c>
      <c r="K1406" s="91">
        <v>1.012090958E-2</v>
      </c>
      <c r="L1406" s="91">
        <v>0.84598800042</v>
      </c>
    </row>
    <row r="1407" spans="1:12" x14ac:dyDescent="0.25">
      <c r="A1407" s="90">
        <v>34758.416666663266</v>
      </c>
      <c r="B1407" s="91">
        <v>238.15370971701998</v>
      </c>
      <c r="C1407" s="91">
        <v>273.65259206906995</v>
      </c>
      <c r="D1407" s="91">
        <v>321.69887671069984</v>
      </c>
      <c r="E1407" s="91">
        <v>32.165429886010003</v>
      </c>
      <c r="F1407" s="91">
        <v>9.7354000003000003</v>
      </c>
      <c r="G1407" s="91">
        <v>1.7861257324200002</v>
      </c>
      <c r="H1407" s="91">
        <v>7.69747953166</v>
      </c>
      <c r="I1407" s="91">
        <v>19.480063709610008</v>
      </c>
      <c r="J1407" s="91">
        <v>0</v>
      </c>
      <c r="K1407" s="91">
        <v>1.012090958E-2</v>
      </c>
      <c r="L1407" s="91">
        <v>10.426537571089998</v>
      </c>
    </row>
    <row r="1408" spans="1:12" x14ac:dyDescent="0.25">
      <c r="A1408" s="90">
        <v>34758.458333329931</v>
      </c>
      <c r="B1408" s="91">
        <v>226.47078462524979</v>
      </c>
      <c r="C1408" s="91">
        <v>273.48283580399004</v>
      </c>
      <c r="D1408" s="91">
        <v>352.14915151492977</v>
      </c>
      <c r="E1408" s="91">
        <v>19.712208132179999</v>
      </c>
      <c r="F1408" s="91">
        <v>9.7354000003000003</v>
      </c>
      <c r="G1408" s="91">
        <v>1.7888807373</v>
      </c>
      <c r="H1408" s="91">
        <v>7.6845722600199995</v>
      </c>
      <c r="I1408" s="91">
        <v>18.990290427879991</v>
      </c>
      <c r="J1408" s="91">
        <v>0</v>
      </c>
      <c r="K1408" s="91">
        <v>1.012090958E-2</v>
      </c>
      <c r="L1408" s="91">
        <v>0.33358846303999995</v>
      </c>
    </row>
    <row r="1409" spans="1:12" x14ac:dyDescent="0.25">
      <c r="A1409" s="90">
        <v>34758.499999996595</v>
      </c>
      <c r="B1409" s="91">
        <v>201.60025679263001</v>
      </c>
      <c r="C1409" s="91">
        <v>270.20958394123988</v>
      </c>
      <c r="D1409" s="91">
        <v>370.97694505147035</v>
      </c>
      <c r="E1409" s="91">
        <v>26.227860990079996</v>
      </c>
      <c r="F1409" s="91">
        <v>9.7354000003000003</v>
      </c>
      <c r="G1409" s="91">
        <v>1.79046948242</v>
      </c>
      <c r="H1409" s="91">
        <v>7.1871723038699988</v>
      </c>
      <c r="I1409" s="91">
        <v>17.431129730829998</v>
      </c>
      <c r="J1409" s="91">
        <v>0</v>
      </c>
      <c r="K1409" s="91">
        <v>1.012090958E-2</v>
      </c>
      <c r="L1409" s="91">
        <v>12.56387421779</v>
      </c>
    </row>
    <row r="1410" spans="1:12" x14ac:dyDescent="0.25">
      <c r="A1410" s="90">
        <v>34758.541666663259</v>
      </c>
      <c r="B1410" s="91">
        <v>227.29873897231994</v>
      </c>
      <c r="C1410" s="91">
        <v>277.57065309569998</v>
      </c>
      <c r="D1410" s="91">
        <v>324.98268015229996</v>
      </c>
      <c r="E1410" s="91">
        <v>27.543085217910008</v>
      </c>
      <c r="F1410" s="91">
        <v>9.7354000003000003</v>
      </c>
      <c r="G1410" s="91">
        <v>1.7920782470700001</v>
      </c>
      <c r="H1410" s="91">
        <v>7.2954396273200004</v>
      </c>
      <c r="I1410" s="91">
        <v>18.613986936069999</v>
      </c>
      <c r="J1410" s="91">
        <v>0</v>
      </c>
      <c r="K1410" s="91">
        <v>1.012090958E-2</v>
      </c>
      <c r="L1410" s="91">
        <v>1.2580598429199998</v>
      </c>
    </row>
    <row r="1411" spans="1:12" x14ac:dyDescent="0.25">
      <c r="A1411" s="90">
        <v>34758.583333329923</v>
      </c>
      <c r="B1411" s="91">
        <v>217.65526680799996</v>
      </c>
      <c r="C1411" s="91">
        <v>274.77926620356993</v>
      </c>
      <c r="D1411" s="91">
        <v>322.72778215307989</v>
      </c>
      <c r="E1411" s="91">
        <v>28.714284936000006</v>
      </c>
      <c r="F1411" s="91">
        <v>9.7354000003000003</v>
      </c>
      <c r="G1411" s="91">
        <v>1.7942702636700001</v>
      </c>
      <c r="H1411" s="91">
        <v>7.5992984777700014</v>
      </c>
      <c r="I1411" s="91">
        <v>18.660893169049995</v>
      </c>
      <c r="J1411" s="91">
        <v>0</v>
      </c>
      <c r="K1411" s="91">
        <v>1.012090958E-2</v>
      </c>
      <c r="L1411" s="91">
        <v>4.2307021113900003</v>
      </c>
    </row>
    <row r="1412" spans="1:12" x14ac:dyDescent="0.25">
      <c r="A1412" s="90">
        <v>34758.624999996588</v>
      </c>
      <c r="B1412" s="91">
        <v>266.91436300466995</v>
      </c>
      <c r="C1412" s="91">
        <v>273.08428716287995</v>
      </c>
      <c r="D1412" s="91">
        <v>236.91307665267996</v>
      </c>
      <c r="E1412" s="91">
        <v>20.832549781990004</v>
      </c>
      <c r="F1412" s="91">
        <v>9.7354000003000003</v>
      </c>
      <c r="G1412" s="91">
        <v>1.8406753779799998</v>
      </c>
      <c r="H1412" s="91">
        <v>9.7508217645900004</v>
      </c>
      <c r="I1412" s="91">
        <v>18.695666792999997</v>
      </c>
      <c r="J1412" s="91">
        <v>0</v>
      </c>
      <c r="K1412" s="91">
        <v>1.1440909560000002E-2</v>
      </c>
      <c r="L1412" s="91">
        <v>7.5848735758400005</v>
      </c>
    </row>
    <row r="1413" spans="1:12" x14ac:dyDescent="0.25">
      <c r="A1413" s="90">
        <v>34758.666666663252</v>
      </c>
      <c r="B1413" s="91">
        <v>274.72988942476996</v>
      </c>
      <c r="C1413" s="91">
        <v>279.05755414027993</v>
      </c>
      <c r="D1413" s="91">
        <v>127.76312282672001</v>
      </c>
      <c r="E1413" s="91">
        <v>36.697491743990007</v>
      </c>
      <c r="F1413" s="91">
        <v>9.7354000003000003</v>
      </c>
      <c r="G1413" s="91">
        <v>1.86641610064</v>
      </c>
      <c r="H1413" s="91">
        <v>13.97134400295</v>
      </c>
      <c r="I1413" s="91">
        <v>19.55874656859001</v>
      </c>
      <c r="J1413" s="91">
        <v>0</v>
      </c>
      <c r="K1413" s="91">
        <v>0.19994034309</v>
      </c>
      <c r="L1413" s="91">
        <v>20.995217890109995</v>
      </c>
    </row>
    <row r="1414" spans="1:12" x14ac:dyDescent="0.25">
      <c r="A1414" s="90">
        <v>34758.708333329916</v>
      </c>
      <c r="B1414" s="91">
        <v>260.07477905963992</v>
      </c>
      <c r="C1414" s="91">
        <v>282.42172745015989</v>
      </c>
      <c r="D1414" s="91">
        <v>36.758700741109998</v>
      </c>
      <c r="E1414" s="91">
        <v>55.090139248110006</v>
      </c>
      <c r="F1414" s="91">
        <v>13.04734188138</v>
      </c>
      <c r="G1414" s="91">
        <v>1.8652900020000001</v>
      </c>
      <c r="H1414" s="91">
        <v>17.146484218099999</v>
      </c>
      <c r="I1414" s="91">
        <v>19.663869553589997</v>
      </c>
      <c r="J1414" s="91">
        <v>0</v>
      </c>
      <c r="K1414" s="91">
        <v>0.29708423696000003</v>
      </c>
      <c r="L1414" s="91">
        <v>30.557082861439991</v>
      </c>
    </row>
    <row r="1415" spans="1:12" x14ac:dyDescent="0.25">
      <c r="A1415" s="90">
        <v>34758.74999999658</v>
      </c>
      <c r="B1415" s="91">
        <v>270.24480091446992</v>
      </c>
      <c r="C1415" s="91">
        <v>278.11041760685976</v>
      </c>
      <c r="D1415" s="91">
        <v>1.12516812469</v>
      </c>
      <c r="E1415" s="91">
        <v>57.548622023870003</v>
      </c>
      <c r="F1415" s="91">
        <v>31.008252118200001</v>
      </c>
      <c r="G1415" s="91">
        <v>1.8635203486799998</v>
      </c>
      <c r="H1415" s="91">
        <v>13.956942953799997</v>
      </c>
      <c r="I1415" s="91">
        <v>19.274604374430005</v>
      </c>
      <c r="J1415" s="91">
        <v>0</v>
      </c>
      <c r="K1415" s="91">
        <v>0.29708423696000003</v>
      </c>
      <c r="L1415" s="91">
        <v>23.914267279879994</v>
      </c>
    </row>
    <row r="1416" spans="1:12" x14ac:dyDescent="0.25">
      <c r="A1416" s="90">
        <v>34758.791666663245</v>
      </c>
      <c r="B1416" s="91">
        <v>274.46388868330996</v>
      </c>
      <c r="C1416" s="91">
        <v>279.59155781710984</v>
      </c>
      <c r="D1416" s="91">
        <v>0</v>
      </c>
      <c r="E1416" s="91">
        <v>42.181221987999997</v>
      </c>
      <c r="F1416" s="91">
        <v>38.559937373049991</v>
      </c>
      <c r="G1416" s="91">
        <v>1.8626556025899998</v>
      </c>
      <c r="H1416" s="91">
        <v>12.58353368211</v>
      </c>
      <c r="I1416" s="91">
        <v>19.55299745156</v>
      </c>
      <c r="J1416" s="91">
        <v>0</v>
      </c>
      <c r="K1416" s="91">
        <v>0.29708423696000003</v>
      </c>
      <c r="L1416" s="91">
        <v>31.415229580509997</v>
      </c>
    </row>
    <row r="1417" spans="1:12" x14ac:dyDescent="0.25">
      <c r="A1417" s="90">
        <v>34758.833333329909</v>
      </c>
      <c r="B1417" s="91">
        <v>258.66982630421006</v>
      </c>
      <c r="C1417" s="91">
        <v>279.55439119771989</v>
      </c>
      <c r="D1417" s="91">
        <v>0</v>
      </c>
      <c r="E1417" s="91">
        <v>49.482044075089995</v>
      </c>
      <c r="F1417" s="91">
        <v>38.222128427920005</v>
      </c>
      <c r="G1417" s="91">
        <v>1.8789781636399998</v>
      </c>
      <c r="H1417" s="91">
        <v>11.610707152749997</v>
      </c>
      <c r="I1417" s="91">
        <v>19.369639110119991</v>
      </c>
      <c r="J1417" s="91">
        <v>0</v>
      </c>
      <c r="K1417" s="91">
        <v>0.29708423696000003</v>
      </c>
      <c r="L1417" s="91">
        <v>43.195719641389985</v>
      </c>
    </row>
    <row r="1418" spans="1:12" x14ac:dyDescent="0.25">
      <c r="A1418" s="90">
        <v>34758.874999996573</v>
      </c>
      <c r="B1418" s="91">
        <v>254.18219764556991</v>
      </c>
      <c r="C1418" s="91">
        <v>268.31235693554999</v>
      </c>
      <c r="D1418" s="91">
        <v>0</v>
      </c>
      <c r="E1418" s="91">
        <v>54.300815446360005</v>
      </c>
      <c r="F1418" s="91">
        <v>39.290237240269995</v>
      </c>
      <c r="G1418" s="91">
        <v>1.8793402241899999</v>
      </c>
      <c r="H1418" s="91">
        <v>11.84045796449</v>
      </c>
      <c r="I1418" s="91">
        <v>17.872540692940003</v>
      </c>
      <c r="J1418" s="91">
        <v>0</v>
      </c>
      <c r="K1418" s="91">
        <v>0.29708423696000003</v>
      </c>
      <c r="L1418" s="91">
        <v>39.623541786239983</v>
      </c>
    </row>
    <row r="1419" spans="1:12" x14ac:dyDescent="0.25">
      <c r="A1419" s="90">
        <v>34758.916666663237</v>
      </c>
      <c r="B1419" s="91">
        <v>274.76821757241009</v>
      </c>
      <c r="C1419" s="91">
        <v>275.81369570854991</v>
      </c>
      <c r="D1419" s="91">
        <v>0</v>
      </c>
      <c r="E1419" s="91">
        <v>55.469101703440003</v>
      </c>
      <c r="F1419" s="91">
        <v>42.33259817530999</v>
      </c>
      <c r="G1419" s="91">
        <v>1.8806673726299998</v>
      </c>
      <c r="H1419" s="91">
        <v>14.002608189479997</v>
      </c>
      <c r="I1419" s="91">
        <v>19.606365479929995</v>
      </c>
      <c r="J1419" s="91">
        <v>0</v>
      </c>
      <c r="K1419" s="91">
        <v>0.29708423696000003</v>
      </c>
      <c r="L1419" s="91">
        <v>11.416776072169998</v>
      </c>
    </row>
    <row r="1420" spans="1:12" x14ac:dyDescent="0.25">
      <c r="A1420" s="90">
        <v>34758.958333329902</v>
      </c>
      <c r="B1420" s="91">
        <v>263.58439959736</v>
      </c>
      <c r="C1420" s="91">
        <v>280.82979057756995</v>
      </c>
      <c r="D1420" s="91">
        <v>0</v>
      </c>
      <c r="E1420" s="91">
        <v>46.595047936680004</v>
      </c>
      <c r="F1420" s="91">
        <v>40.763102341539998</v>
      </c>
      <c r="G1420" s="91">
        <v>1.8877573248999999</v>
      </c>
      <c r="H1420" s="91">
        <v>10.013596575659999</v>
      </c>
      <c r="I1420" s="91">
        <v>17.427594139220002</v>
      </c>
      <c r="J1420" s="91">
        <v>0</v>
      </c>
      <c r="K1420" s="91">
        <v>0.28999566571000002</v>
      </c>
      <c r="L1420" s="91">
        <v>13.85305165858</v>
      </c>
    </row>
    <row r="1421" spans="1:12" x14ac:dyDescent="0.25">
      <c r="A1421" s="90">
        <v>34758.999999996566</v>
      </c>
      <c r="B1421" s="91">
        <v>264.50601252149005</v>
      </c>
      <c r="C1421" s="91">
        <v>275.74224777747986</v>
      </c>
      <c r="D1421" s="91">
        <v>0</v>
      </c>
      <c r="E1421" s="91">
        <v>54.864674477990008</v>
      </c>
      <c r="F1421" s="91">
        <v>29.997283648780002</v>
      </c>
      <c r="G1421" s="91">
        <v>1.8931267096700002</v>
      </c>
      <c r="H1421" s="91">
        <v>18.519422800559997</v>
      </c>
      <c r="I1421" s="91">
        <v>11.433186845709999</v>
      </c>
      <c r="J1421" s="91">
        <v>0</v>
      </c>
      <c r="K1421" s="91">
        <v>0.28999566571000002</v>
      </c>
      <c r="L1421" s="91">
        <v>18.300004982490002</v>
      </c>
    </row>
    <row r="1422" spans="1:12" x14ac:dyDescent="0.25">
      <c r="A1422" s="90">
        <v>34759.04166666323</v>
      </c>
      <c r="B1422" s="91">
        <v>263.93667722057995</v>
      </c>
      <c r="C1422" s="91">
        <v>282.32616241952996</v>
      </c>
      <c r="D1422" s="91">
        <v>0</v>
      </c>
      <c r="E1422" s="91">
        <v>48.159393931280007</v>
      </c>
      <c r="F1422" s="91">
        <v>31.698478558969999</v>
      </c>
      <c r="G1422" s="91">
        <v>0.1139949958</v>
      </c>
      <c r="H1422" s="91">
        <v>13.524464925689998</v>
      </c>
      <c r="I1422" s="91">
        <v>18.169273104800009</v>
      </c>
      <c r="J1422" s="91">
        <v>0</v>
      </c>
      <c r="K1422" s="91">
        <v>0.28999566571000002</v>
      </c>
      <c r="L1422" s="91">
        <v>27.169190256450001</v>
      </c>
    </row>
    <row r="1423" spans="1:12" x14ac:dyDescent="0.25">
      <c r="A1423" s="90">
        <v>34759.083333329894</v>
      </c>
      <c r="B1423" s="91">
        <v>261.6392800259801</v>
      </c>
      <c r="C1423" s="91">
        <v>274.50658328241008</v>
      </c>
      <c r="D1423" s="91">
        <v>0</v>
      </c>
      <c r="E1423" s="91">
        <v>39.977936422309995</v>
      </c>
      <c r="F1423" s="91">
        <v>35.531667105369998</v>
      </c>
      <c r="G1423" s="91">
        <v>1.8922418219700001</v>
      </c>
      <c r="H1423" s="91">
        <v>9.9367030735099995</v>
      </c>
      <c r="I1423" s="91">
        <v>17.062067360610001</v>
      </c>
      <c r="J1423" s="91">
        <v>0</v>
      </c>
      <c r="K1423" s="91">
        <v>0.28999566571000002</v>
      </c>
      <c r="L1423" s="91">
        <v>8.0553639959400023</v>
      </c>
    </row>
    <row r="1424" spans="1:12" x14ac:dyDescent="0.25">
      <c r="A1424" s="90">
        <v>34759.124999996558</v>
      </c>
      <c r="B1424" s="91">
        <v>259.21930582600999</v>
      </c>
      <c r="C1424" s="91">
        <v>282.96866994512004</v>
      </c>
      <c r="D1424" s="91">
        <v>0</v>
      </c>
      <c r="E1424" s="91">
        <v>42.621144771490002</v>
      </c>
      <c r="F1424" s="91">
        <v>16.475571500659999</v>
      </c>
      <c r="G1424" s="91">
        <v>0.1139949958</v>
      </c>
      <c r="H1424" s="91">
        <v>8.5289597903899992</v>
      </c>
      <c r="I1424" s="91">
        <v>18.655630623330001</v>
      </c>
      <c r="J1424" s="91">
        <v>0</v>
      </c>
      <c r="K1424" s="91">
        <v>0.28999566571000002</v>
      </c>
      <c r="L1424" s="91">
        <v>13.241498692010001</v>
      </c>
    </row>
    <row r="1425" spans="1:12" x14ac:dyDescent="0.25">
      <c r="A1425" s="90">
        <v>34759.166666663223</v>
      </c>
      <c r="B1425" s="91">
        <v>249.17690685740999</v>
      </c>
      <c r="C1425" s="91">
        <v>279.96010565409995</v>
      </c>
      <c r="D1425" s="91">
        <v>0</v>
      </c>
      <c r="E1425" s="91">
        <v>45.672494251799996</v>
      </c>
      <c r="F1425" s="91">
        <v>9.7354000003000003</v>
      </c>
      <c r="G1425" s="91">
        <v>1.8811411139600001</v>
      </c>
      <c r="H1425" s="91">
        <v>12.102124246869996</v>
      </c>
      <c r="I1425" s="91">
        <v>16.966226826099994</v>
      </c>
      <c r="J1425" s="91">
        <v>0</v>
      </c>
      <c r="K1425" s="91">
        <v>0.28999566571000002</v>
      </c>
      <c r="L1425" s="91">
        <v>5.3237289843099997</v>
      </c>
    </row>
    <row r="1426" spans="1:12" x14ac:dyDescent="0.25">
      <c r="A1426" s="90">
        <v>34759.208333329887</v>
      </c>
      <c r="B1426" s="91">
        <v>259.20271891641005</v>
      </c>
      <c r="C1426" s="91">
        <v>269.56400416347992</v>
      </c>
      <c r="D1426" s="91">
        <v>0.16262247123000001</v>
      </c>
      <c r="E1426" s="91">
        <v>44.168211828090016</v>
      </c>
      <c r="F1426" s="91">
        <v>9.7354000003000003</v>
      </c>
      <c r="G1426" s="91">
        <v>0.1139949958</v>
      </c>
      <c r="H1426" s="91">
        <v>9.9148585242099987</v>
      </c>
      <c r="I1426" s="91">
        <v>11.505460180649999</v>
      </c>
      <c r="J1426" s="91">
        <v>0</v>
      </c>
      <c r="K1426" s="91">
        <v>0.28999566571000002</v>
      </c>
      <c r="L1426" s="91">
        <v>14.764804740359999</v>
      </c>
    </row>
    <row r="1427" spans="1:12" x14ac:dyDescent="0.25">
      <c r="A1427" s="90">
        <v>34759.249999996551</v>
      </c>
      <c r="B1427" s="91">
        <v>261.55146619610008</v>
      </c>
      <c r="C1427" s="91">
        <v>274.61110716128002</v>
      </c>
      <c r="D1427" s="91">
        <v>9.9379890042600021</v>
      </c>
      <c r="E1427" s="91">
        <v>43.104251974210008</v>
      </c>
      <c r="F1427" s="91">
        <v>9.7354000003000003</v>
      </c>
      <c r="G1427" s="91">
        <v>0.1139949958</v>
      </c>
      <c r="H1427" s="91">
        <v>9.3429527063099993</v>
      </c>
      <c r="I1427" s="91">
        <v>13.543681771889995</v>
      </c>
      <c r="J1427" s="91">
        <v>0</v>
      </c>
      <c r="K1427" s="91">
        <v>0.28999566571000002</v>
      </c>
      <c r="L1427" s="91">
        <v>26.051989938909994</v>
      </c>
    </row>
    <row r="1428" spans="1:12" x14ac:dyDescent="0.25">
      <c r="A1428" s="90">
        <v>34759.291666663215</v>
      </c>
      <c r="B1428" s="91">
        <v>272.46862158442002</v>
      </c>
      <c r="C1428" s="91">
        <v>281.81726214882008</v>
      </c>
      <c r="D1428" s="91">
        <v>78.458006841000014</v>
      </c>
      <c r="E1428" s="91">
        <v>41.862853329659998</v>
      </c>
      <c r="F1428" s="91">
        <v>9.7354000003000003</v>
      </c>
      <c r="G1428" s="91">
        <v>0.1139949958</v>
      </c>
      <c r="H1428" s="91">
        <v>8.3909178507700002</v>
      </c>
      <c r="I1428" s="91">
        <v>19.893262639339998</v>
      </c>
      <c r="J1428" s="91">
        <v>0</v>
      </c>
      <c r="K1428" s="91">
        <v>0.29865566552999995</v>
      </c>
      <c r="L1428" s="91">
        <v>17.4416940817</v>
      </c>
    </row>
    <row r="1429" spans="1:12" x14ac:dyDescent="0.25">
      <c r="A1429" s="90">
        <v>34759.33333332988</v>
      </c>
      <c r="B1429" s="91">
        <v>267.60050278132002</v>
      </c>
      <c r="C1429" s="91">
        <v>275.71579266723995</v>
      </c>
      <c r="D1429" s="91">
        <v>215.75873635993008</v>
      </c>
      <c r="E1429" s="91">
        <v>31.547824854089999</v>
      </c>
      <c r="F1429" s="91">
        <v>9.7354000003000003</v>
      </c>
      <c r="G1429" s="91">
        <v>1.85392093618</v>
      </c>
      <c r="H1429" s="91">
        <v>8.1361053561900025</v>
      </c>
      <c r="I1429" s="91">
        <v>18.749784963390002</v>
      </c>
      <c r="J1429" s="91">
        <v>0</v>
      </c>
      <c r="K1429" s="91">
        <v>1.6805828770000003E-2</v>
      </c>
      <c r="L1429" s="91">
        <v>2.9937091575400001</v>
      </c>
    </row>
    <row r="1430" spans="1:12" x14ac:dyDescent="0.25">
      <c r="A1430" s="90">
        <v>34759.374999996544</v>
      </c>
      <c r="B1430" s="91">
        <v>183.44653106285</v>
      </c>
      <c r="C1430" s="91">
        <v>273.14231757073003</v>
      </c>
      <c r="D1430" s="91">
        <v>335.49045874231001</v>
      </c>
      <c r="E1430" s="91">
        <v>38.237660027620002</v>
      </c>
      <c r="F1430" s="91">
        <v>9.7354000003000003</v>
      </c>
      <c r="G1430" s="91">
        <v>1.8563542857899999</v>
      </c>
      <c r="H1430" s="91">
        <v>8.1457399545500007</v>
      </c>
      <c r="I1430" s="91">
        <v>20.090697758510004</v>
      </c>
      <c r="J1430" s="91">
        <v>0</v>
      </c>
      <c r="K1430" s="91">
        <v>1.6805828770000003E-2</v>
      </c>
      <c r="L1430" s="91">
        <v>2.5492854457799998</v>
      </c>
    </row>
    <row r="1431" spans="1:12" x14ac:dyDescent="0.25">
      <c r="A1431" s="90">
        <v>34759.416666663208</v>
      </c>
      <c r="B1431" s="91">
        <v>205.94347038836997</v>
      </c>
      <c r="C1431" s="91">
        <v>265.29443693827005</v>
      </c>
      <c r="D1431" s="91">
        <v>396.78920830084024</v>
      </c>
      <c r="E1431" s="91">
        <v>17.647495557599996</v>
      </c>
      <c r="F1431" s="91">
        <v>9.7354000003000003</v>
      </c>
      <c r="G1431" s="91">
        <v>1.8078184313300001</v>
      </c>
      <c r="H1431" s="91">
        <v>8.1075800215699996</v>
      </c>
      <c r="I1431" s="91">
        <v>19.851536335520013</v>
      </c>
      <c r="J1431" s="91">
        <v>0</v>
      </c>
      <c r="K1431" s="91">
        <v>1.6805828770000003E-2</v>
      </c>
      <c r="L1431" s="91">
        <v>0.30119238700000001</v>
      </c>
    </row>
    <row r="1432" spans="1:12" x14ac:dyDescent="0.25">
      <c r="A1432" s="90">
        <v>34759.458333329872</v>
      </c>
      <c r="B1432" s="91">
        <v>192.81879374863004</v>
      </c>
      <c r="C1432" s="91">
        <v>253.61744840565999</v>
      </c>
      <c r="D1432" s="91">
        <v>408.38778551613007</v>
      </c>
      <c r="E1432" s="91">
        <v>35.937925248349998</v>
      </c>
      <c r="F1432" s="91">
        <v>9.7354000003000003</v>
      </c>
      <c r="G1432" s="91">
        <v>5.2252672000000007E-2</v>
      </c>
      <c r="H1432" s="91">
        <v>6.9791288780500009</v>
      </c>
      <c r="I1432" s="91">
        <v>12.016949726439996</v>
      </c>
      <c r="J1432" s="91">
        <v>0</v>
      </c>
      <c r="K1432" s="91">
        <v>1.6805828770000003E-2</v>
      </c>
      <c r="L1432" s="91">
        <v>0.44527662824999997</v>
      </c>
    </row>
    <row r="1433" spans="1:12" x14ac:dyDescent="0.25">
      <c r="A1433" s="90">
        <v>34759.499999996537</v>
      </c>
      <c r="B1433" s="91">
        <v>212.08567232260998</v>
      </c>
      <c r="C1433" s="91">
        <v>231.22993070968997</v>
      </c>
      <c r="D1433" s="91">
        <v>385.6742070897501</v>
      </c>
      <c r="E1433" s="91">
        <v>31.549629721330007</v>
      </c>
      <c r="F1433" s="91">
        <v>9.7354000003000003</v>
      </c>
      <c r="G1433" s="91">
        <v>6.8917151999999995E-2</v>
      </c>
      <c r="H1433" s="91">
        <v>7.5689379731400006</v>
      </c>
      <c r="I1433" s="91">
        <v>17.852838957040003</v>
      </c>
      <c r="J1433" s="91">
        <v>0</v>
      </c>
      <c r="K1433" s="91">
        <v>1.6805828770000003E-2</v>
      </c>
      <c r="L1433" s="91">
        <v>0.53331165069999997</v>
      </c>
    </row>
    <row r="1434" spans="1:12" x14ac:dyDescent="0.25">
      <c r="A1434" s="90">
        <v>34759.541666663201</v>
      </c>
      <c r="B1434" s="91">
        <v>232.79018036049004</v>
      </c>
      <c r="C1434" s="91">
        <v>220.57530500812001</v>
      </c>
      <c r="D1434" s="91">
        <v>365.27761883850019</v>
      </c>
      <c r="E1434" s="91">
        <v>24.603770610609999</v>
      </c>
      <c r="F1434" s="91">
        <v>9.7354000003000003</v>
      </c>
      <c r="G1434" s="91">
        <v>1.8636811433900002</v>
      </c>
      <c r="H1434" s="91">
        <v>7.6788033355599996</v>
      </c>
      <c r="I1434" s="91">
        <v>19.253676966930005</v>
      </c>
      <c r="J1434" s="91">
        <v>0</v>
      </c>
      <c r="K1434" s="91">
        <v>1.6805828770000003E-2</v>
      </c>
      <c r="L1434" s="91">
        <v>0.77751817837000003</v>
      </c>
    </row>
    <row r="1435" spans="1:12" x14ac:dyDescent="0.25">
      <c r="A1435" s="90">
        <v>34759.583333329865</v>
      </c>
      <c r="B1435" s="91">
        <v>249.90993954039999</v>
      </c>
      <c r="C1435" s="91">
        <v>219.99456336928</v>
      </c>
      <c r="D1435" s="91">
        <v>307.78497790900997</v>
      </c>
      <c r="E1435" s="91">
        <v>32.52865823306</v>
      </c>
      <c r="F1435" s="91">
        <v>10.875220930219999</v>
      </c>
      <c r="G1435" s="91">
        <v>1.87043131216</v>
      </c>
      <c r="H1435" s="91">
        <v>6.9384058828500006</v>
      </c>
      <c r="I1435" s="91">
        <v>18.073844766150007</v>
      </c>
      <c r="J1435" s="91">
        <v>0</v>
      </c>
      <c r="K1435" s="91">
        <v>1.6805828770000003E-2</v>
      </c>
      <c r="L1435" s="91">
        <v>1.5873914795200001</v>
      </c>
    </row>
    <row r="1436" spans="1:12" x14ac:dyDescent="0.25">
      <c r="A1436" s="90">
        <v>34759.624999996529</v>
      </c>
      <c r="B1436" s="91">
        <v>263.24451614030005</v>
      </c>
      <c r="C1436" s="91">
        <v>223.76089086303003</v>
      </c>
      <c r="D1436" s="91">
        <v>274.09037085314009</v>
      </c>
      <c r="E1436" s="91">
        <v>25.89306632061</v>
      </c>
      <c r="F1436" s="91">
        <v>10.42099418283</v>
      </c>
      <c r="G1436" s="91">
        <v>1.8713965221200002</v>
      </c>
      <c r="H1436" s="91">
        <v>8.6494674399299996</v>
      </c>
      <c r="I1436" s="91">
        <v>19.29974268062</v>
      </c>
      <c r="J1436" s="91">
        <v>0</v>
      </c>
      <c r="K1436" s="91">
        <v>1.6805828770000003E-2</v>
      </c>
      <c r="L1436" s="91">
        <v>1.2018761002</v>
      </c>
    </row>
    <row r="1437" spans="1:12" x14ac:dyDescent="0.25">
      <c r="A1437" s="90">
        <v>34759.666666663194</v>
      </c>
      <c r="B1437" s="91">
        <v>302.48929826620002</v>
      </c>
      <c r="C1437" s="91">
        <v>231.14125822066001</v>
      </c>
      <c r="D1437" s="91">
        <v>137.9881660069899</v>
      </c>
      <c r="E1437" s="91">
        <v>34.699506892860008</v>
      </c>
      <c r="F1437" s="91">
        <v>9.7354000003000003</v>
      </c>
      <c r="G1437" s="91">
        <v>1.8711954723099999</v>
      </c>
      <c r="H1437" s="91">
        <v>10.13097439167</v>
      </c>
      <c r="I1437" s="91">
        <v>19.653578087659998</v>
      </c>
      <c r="J1437" s="91">
        <v>0</v>
      </c>
      <c r="K1437" s="91">
        <v>0.29865566552999995</v>
      </c>
      <c r="L1437" s="91">
        <v>28.015748215359988</v>
      </c>
    </row>
    <row r="1438" spans="1:12" x14ac:dyDescent="0.25">
      <c r="A1438" s="90">
        <v>34759.708333329858</v>
      </c>
      <c r="B1438" s="91">
        <v>308.82511759154994</v>
      </c>
      <c r="C1438" s="91">
        <v>233.55471607771997</v>
      </c>
      <c r="D1438" s="91">
        <v>37.314164429329992</v>
      </c>
      <c r="E1438" s="91">
        <v>44.657287628010003</v>
      </c>
      <c r="F1438" s="91">
        <v>9.7354000003000003</v>
      </c>
      <c r="G1438" s="91">
        <v>1.8292661510200001</v>
      </c>
      <c r="H1438" s="91">
        <v>14.664178081880003</v>
      </c>
      <c r="I1438" s="91">
        <v>20.227595495770007</v>
      </c>
      <c r="J1438" s="91">
        <v>0</v>
      </c>
      <c r="K1438" s="91">
        <v>0.29865566552999995</v>
      </c>
      <c r="L1438" s="91">
        <v>36.244644234300004</v>
      </c>
    </row>
    <row r="1439" spans="1:12" x14ac:dyDescent="0.25">
      <c r="A1439" s="90">
        <v>34759.749999996522</v>
      </c>
      <c r="B1439" s="91">
        <v>312.57163923184993</v>
      </c>
      <c r="C1439" s="91">
        <v>239.29966875680995</v>
      </c>
      <c r="D1439" s="91">
        <v>1.1636282954499999</v>
      </c>
      <c r="E1439" s="91">
        <v>58.86618502699001</v>
      </c>
      <c r="F1439" s="91">
        <v>9.7354000003000003</v>
      </c>
      <c r="G1439" s="91">
        <v>1.82709427602</v>
      </c>
      <c r="H1439" s="91">
        <v>17.235148831920004</v>
      </c>
      <c r="I1439" s="91">
        <v>20.124867123100003</v>
      </c>
      <c r="J1439" s="91">
        <v>0</v>
      </c>
      <c r="K1439" s="91">
        <v>0.29865566552999995</v>
      </c>
      <c r="L1439" s="91">
        <v>38.119666504909993</v>
      </c>
    </row>
    <row r="1440" spans="1:12" x14ac:dyDescent="0.25">
      <c r="A1440" s="90">
        <v>34759.791666663186</v>
      </c>
      <c r="B1440" s="91">
        <v>315.57340442632994</v>
      </c>
      <c r="C1440" s="91">
        <v>248.40084291023987</v>
      </c>
      <c r="D1440" s="91">
        <v>0</v>
      </c>
      <c r="E1440" s="91">
        <v>46.080742470870007</v>
      </c>
      <c r="F1440" s="91">
        <v>9.7354000003000003</v>
      </c>
      <c r="G1440" s="91">
        <v>1.8255458141100001</v>
      </c>
      <c r="H1440" s="91">
        <v>16.794474771130002</v>
      </c>
      <c r="I1440" s="91">
        <v>20.126599193320011</v>
      </c>
      <c r="J1440" s="91">
        <v>0</v>
      </c>
      <c r="K1440" s="91">
        <v>0.29865566552999995</v>
      </c>
      <c r="L1440" s="91">
        <v>44.175140339709991</v>
      </c>
    </row>
    <row r="1441" spans="1:12" x14ac:dyDescent="0.25">
      <c r="A1441" s="90">
        <v>34759.833333329851</v>
      </c>
      <c r="B1441" s="91">
        <v>310.94439529921999</v>
      </c>
      <c r="C1441" s="91">
        <v>265.63338872866001</v>
      </c>
      <c r="D1441" s="91">
        <v>0</v>
      </c>
      <c r="E1441" s="91">
        <v>49.994230329280001</v>
      </c>
      <c r="F1441" s="91">
        <v>9.7354000003000003</v>
      </c>
      <c r="G1441" s="91">
        <v>1.8081103892999999</v>
      </c>
      <c r="H1441" s="91">
        <v>10.21771172493</v>
      </c>
      <c r="I1441" s="91">
        <v>20.083319842550008</v>
      </c>
      <c r="J1441" s="91">
        <v>0</v>
      </c>
      <c r="K1441" s="91">
        <v>0.29865566552999995</v>
      </c>
      <c r="L1441" s="91">
        <v>35.417228298759994</v>
      </c>
    </row>
    <row r="1442" spans="1:12" x14ac:dyDescent="0.25">
      <c r="A1442" s="90">
        <v>34759.874999996515</v>
      </c>
      <c r="B1442" s="91">
        <v>306.82403496148027</v>
      </c>
      <c r="C1442" s="91">
        <v>273.90130122474005</v>
      </c>
      <c r="D1442" s="91">
        <v>0</v>
      </c>
      <c r="E1442" s="91">
        <v>49.51467128542</v>
      </c>
      <c r="F1442" s="91">
        <v>25.05798445173</v>
      </c>
      <c r="G1442" s="91">
        <v>1.8075875621600002</v>
      </c>
      <c r="H1442" s="91">
        <v>10.338150602969998</v>
      </c>
      <c r="I1442" s="91">
        <v>20.079874912420006</v>
      </c>
      <c r="J1442" s="91">
        <v>0</v>
      </c>
      <c r="K1442" s="91">
        <v>0.29893066553999997</v>
      </c>
      <c r="L1442" s="91">
        <v>20.023286965360001</v>
      </c>
    </row>
    <row r="1443" spans="1:12" x14ac:dyDescent="0.25">
      <c r="A1443" s="90">
        <v>34759.916666663179</v>
      </c>
      <c r="B1443" s="91">
        <v>298.1985634431299</v>
      </c>
      <c r="C1443" s="91">
        <v>276.4880129837498</v>
      </c>
      <c r="D1443" s="91">
        <v>0</v>
      </c>
      <c r="E1443" s="91">
        <v>56.750214101019999</v>
      </c>
      <c r="F1443" s="91">
        <v>10.5871044532</v>
      </c>
      <c r="G1443" s="91">
        <v>1.80603910024</v>
      </c>
      <c r="H1443" s="91">
        <v>15.12157951052</v>
      </c>
      <c r="I1443" s="91">
        <v>19.851836421940007</v>
      </c>
      <c r="J1443" s="91">
        <v>0</v>
      </c>
      <c r="K1443" s="91">
        <v>0.29893066553999997</v>
      </c>
      <c r="L1443" s="91">
        <v>14.941795811930001</v>
      </c>
    </row>
    <row r="1444" spans="1:12" x14ac:dyDescent="0.25">
      <c r="A1444" s="90">
        <v>34759.958333329843</v>
      </c>
      <c r="B1444" s="91">
        <v>292.54193375380993</v>
      </c>
      <c r="C1444" s="91">
        <v>275.77413386251982</v>
      </c>
      <c r="D1444" s="91">
        <v>0</v>
      </c>
      <c r="E1444" s="91">
        <v>39.236493378159999</v>
      </c>
      <c r="F1444" s="91">
        <v>12.417492275979999</v>
      </c>
      <c r="G1444" s="91">
        <v>1.8061798473099999</v>
      </c>
      <c r="H1444" s="91">
        <v>9.6382468448699985</v>
      </c>
      <c r="I1444" s="91">
        <v>19.86586760526</v>
      </c>
      <c r="J1444" s="91">
        <v>0</v>
      </c>
      <c r="K1444" s="91">
        <v>0.29027066571999999</v>
      </c>
      <c r="L1444" s="91">
        <v>19.997389123949997</v>
      </c>
    </row>
    <row r="1445" spans="1:12" x14ac:dyDescent="0.25">
      <c r="A1445" s="90">
        <v>34759.999999996508</v>
      </c>
      <c r="B1445" s="91">
        <v>287.1983419346501</v>
      </c>
      <c r="C1445" s="91">
        <v>268.37823650627001</v>
      </c>
      <c r="D1445" s="91">
        <v>0</v>
      </c>
      <c r="E1445" s="91">
        <v>57.837957918780006</v>
      </c>
      <c r="F1445" s="91">
        <v>18.896400000100002</v>
      </c>
      <c r="G1445" s="91">
        <v>1.8063205943799998</v>
      </c>
      <c r="H1445" s="91">
        <v>9.2364940520199994</v>
      </c>
      <c r="I1445" s="91">
        <v>19.730879390880002</v>
      </c>
      <c r="J1445" s="91">
        <v>0</v>
      </c>
      <c r="K1445" s="91">
        <v>0.13415547290999999</v>
      </c>
      <c r="L1445" s="91">
        <v>32.049529955899992</v>
      </c>
    </row>
    <row r="1446" spans="1:12" x14ac:dyDescent="0.25">
      <c r="A1446" s="90">
        <v>34760.041666663172</v>
      </c>
      <c r="B1446" s="91">
        <v>283.57001182233989</v>
      </c>
      <c r="C1446" s="91">
        <v>272.7984975366</v>
      </c>
      <c r="D1446" s="91">
        <v>0</v>
      </c>
      <c r="E1446" s="91">
        <v>65.890935993070002</v>
      </c>
      <c r="F1446" s="91">
        <v>18.896400000100002</v>
      </c>
      <c r="G1446" s="91">
        <v>1.8060792613799999</v>
      </c>
      <c r="H1446" s="91">
        <v>8.9374397617199968</v>
      </c>
      <c r="I1446" s="91">
        <v>19.456078641939996</v>
      </c>
      <c r="J1446" s="91">
        <v>0</v>
      </c>
      <c r="K1446" s="91">
        <v>0.13415547290999999</v>
      </c>
      <c r="L1446" s="91">
        <v>6.4948902398700001</v>
      </c>
    </row>
    <row r="1447" spans="1:12" x14ac:dyDescent="0.25">
      <c r="A1447" s="90">
        <v>34760.083333329836</v>
      </c>
      <c r="B1447" s="91">
        <v>274.51350726464</v>
      </c>
      <c r="C1447" s="91">
        <v>263.0569790054501</v>
      </c>
      <c r="D1447" s="91">
        <v>0</v>
      </c>
      <c r="E1447" s="91">
        <v>57.689698757610003</v>
      </c>
      <c r="F1447" s="91">
        <v>18.896400000100002</v>
      </c>
      <c r="G1447" s="91">
        <v>1.80543570669</v>
      </c>
      <c r="H1447" s="91">
        <v>8.9387100163299991</v>
      </c>
      <c r="I1447" s="91">
        <v>19.377650371839994</v>
      </c>
      <c r="J1447" s="91">
        <v>0</v>
      </c>
      <c r="K1447" s="91">
        <v>0.13415547290999999</v>
      </c>
      <c r="L1447" s="91">
        <v>7.5233370366099992</v>
      </c>
    </row>
    <row r="1448" spans="1:12" x14ac:dyDescent="0.25">
      <c r="A1448" s="90">
        <v>34760.1249999965</v>
      </c>
      <c r="B1448" s="91">
        <v>268.64412805200004</v>
      </c>
      <c r="C1448" s="91">
        <v>272.71798032933992</v>
      </c>
      <c r="D1448" s="91">
        <v>0</v>
      </c>
      <c r="E1448" s="91">
        <v>47.662476975330009</v>
      </c>
      <c r="F1448" s="91">
        <v>18.896400000100002</v>
      </c>
      <c r="G1448" s="91">
        <v>1.8015947642999999</v>
      </c>
      <c r="H1448" s="91">
        <v>8.5481009552799989</v>
      </c>
      <c r="I1448" s="91">
        <v>19.430184036220002</v>
      </c>
      <c r="J1448" s="91">
        <v>0</v>
      </c>
      <c r="K1448" s="91">
        <v>0.13415547290999999</v>
      </c>
      <c r="L1448" s="91">
        <v>9.9287319126300009</v>
      </c>
    </row>
    <row r="1449" spans="1:12" x14ac:dyDescent="0.25">
      <c r="A1449" s="90">
        <v>34760.166666663165</v>
      </c>
      <c r="B1449" s="91">
        <v>274.8406895711999</v>
      </c>
      <c r="C1449" s="91">
        <v>275.50599101485</v>
      </c>
      <c r="D1449" s="91">
        <v>0</v>
      </c>
      <c r="E1449" s="91">
        <v>38.594780130540009</v>
      </c>
      <c r="F1449" s="91">
        <v>18.896400000100002</v>
      </c>
      <c r="G1449" s="91">
        <v>6.8917151999999995E-2</v>
      </c>
      <c r="H1449" s="91">
        <v>8.827991824379998</v>
      </c>
      <c r="I1449" s="91">
        <v>19.023200951269999</v>
      </c>
      <c r="J1449" s="91">
        <v>0</v>
      </c>
      <c r="K1449" s="91">
        <v>0.13415547290999999</v>
      </c>
      <c r="L1449" s="91">
        <v>3.5902215681299996</v>
      </c>
    </row>
    <row r="1450" spans="1:12" x14ac:dyDescent="0.25">
      <c r="A1450" s="90">
        <v>34760.208333329829</v>
      </c>
      <c r="B1450" s="91">
        <v>271.35393245108986</v>
      </c>
      <c r="C1450" s="91">
        <v>278.65602268228008</v>
      </c>
      <c r="D1450" s="91">
        <v>0.18260579296000001</v>
      </c>
      <c r="E1450" s="91">
        <v>36.119116788079992</v>
      </c>
      <c r="F1450" s="91">
        <v>18.896400000100002</v>
      </c>
      <c r="G1450" s="91">
        <v>1.8097727941100001</v>
      </c>
      <c r="H1450" s="91">
        <v>8.5914370147200021</v>
      </c>
      <c r="I1450" s="91">
        <v>19.264365270869988</v>
      </c>
      <c r="J1450" s="91">
        <v>0</v>
      </c>
      <c r="K1450" s="91">
        <v>0.13415547290999999</v>
      </c>
      <c r="L1450" s="91">
        <v>6.0438857012399998</v>
      </c>
    </row>
    <row r="1451" spans="1:12" x14ac:dyDescent="0.25">
      <c r="A1451" s="90">
        <v>34760.249999996493</v>
      </c>
      <c r="B1451" s="91">
        <v>274.20826972454995</v>
      </c>
      <c r="C1451" s="91">
        <v>284.47794307730993</v>
      </c>
      <c r="D1451" s="91">
        <v>9.8511803366199988</v>
      </c>
      <c r="E1451" s="91">
        <v>51.809053647390002</v>
      </c>
      <c r="F1451" s="91">
        <v>18.896400000100002</v>
      </c>
      <c r="G1451" s="91">
        <v>1.80908907829</v>
      </c>
      <c r="H1451" s="91">
        <v>8.8733038193099993</v>
      </c>
      <c r="I1451" s="91">
        <v>19.681030811379991</v>
      </c>
      <c r="J1451" s="91">
        <v>0</v>
      </c>
      <c r="K1451" s="91">
        <v>0.13415547290999999</v>
      </c>
      <c r="L1451" s="91">
        <v>4.2579389614199998</v>
      </c>
    </row>
    <row r="1452" spans="1:12" x14ac:dyDescent="0.25">
      <c r="A1452" s="90">
        <v>34760.291666663157</v>
      </c>
      <c r="B1452" s="91">
        <v>269.99738825844014</v>
      </c>
      <c r="C1452" s="91">
        <v>279.71425943526992</v>
      </c>
      <c r="D1452" s="91">
        <v>59.045545603170005</v>
      </c>
      <c r="E1452" s="91">
        <v>65.736313334650006</v>
      </c>
      <c r="F1452" s="91">
        <v>18.896400000100002</v>
      </c>
      <c r="G1452" s="91">
        <v>1.8173140538800001</v>
      </c>
      <c r="H1452" s="91">
        <v>9.3116667260199986</v>
      </c>
      <c r="I1452" s="91">
        <v>19.699430999810005</v>
      </c>
      <c r="J1452" s="91">
        <v>0</v>
      </c>
      <c r="K1452" s="91">
        <v>0.13481547290000001</v>
      </c>
      <c r="L1452" s="91">
        <v>15.924590676990004</v>
      </c>
    </row>
    <row r="1453" spans="1:12" x14ac:dyDescent="0.25">
      <c r="A1453" s="90">
        <v>34760.333333329821</v>
      </c>
      <c r="B1453" s="91">
        <v>253.89136845878005</v>
      </c>
      <c r="C1453" s="91">
        <v>271.19692778216</v>
      </c>
      <c r="D1453" s="91">
        <v>164.96798916315004</v>
      </c>
      <c r="E1453" s="91">
        <v>44.644853332920007</v>
      </c>
      <c r="F1453" s="91">
        <v>18.896400000100002</v>
      </c>
      <c r="G1453" s="91">
        <v>1.8191641515300001</v>
      </c>
      <c r="H1453" s="91">
        <v>8.2771724193100003</v>
      </c>
      <c r="I1453" s="91">
        <v>19.963369308440004</v>
      </c>
      <c r="J1453" s="91">
        <v>0</v>
      </c>
      <c r="K1453" s="91">
        <v>0.12970198228000002</v>
      </c>
      <c r="L1453" s="91">
        <v>3.3560318811999994</v>
      </c>
    </row>
    <row r="1454" spans="1:12" x14ac:dyDescent="0.25">
      <c r="A1454" s="90">
        <v>34760.374999996486</v>
      </c>
      <c r="B1454" s="91">
        <v>216.45036805829997</v>
      </c>
      <c r="C1454" s="91">
        <v>270.61527735917014</v>
      </c>
      <c r="D1454" s="91">
        <v>262.86112567432002</v>
      </c>
      <c r="E1454" s="91">
        <v>37.379417404770003</v>
      </c>
      <c r="F1454" s="91">
        <v>18.896400000100002</v>
      </c>
      <c r="G1454" s="91">
        <v>1.8215170568000001</v>
      </c>
      <c r="H1454" s="91">
        <v>8.28933128179</v>
      </c>
      <c r="I1454" s="91">
        <v>19.94147889748</v>
      </c>
      <c r="J1454" s="91">
        <v>0</v>
      </c>
      <c r="K1454" s="91">
        <v>0.12970198228000002</v>
      </c>
      <c r="L1454" s="91">
        <v>0.13361590965</v>
      </c>
    </row>
    <row r="1455" spans="1:12" x14ac:dyDescent="0.25">
      <c r="A1455" s="90">
        <v>34760.41666666315</v>
      </c>
      <c r="B1455" s="91">
        <v>190.21267323549006</v>
      </c>
      <c r="C1455" s="91">
        <v>257.39836603653004</v>
      </c>
      <c r="D1455" s="91">
        <v>342.44557770542991</v>
      </c>
      <c r="E1455" s="91">
        <v>29.448554254620007</v>
      </c>
      <c r="F1455" s="91">
        <v>18.896400000100002</v>
      </c>
      <c r="G1455" s="91">
        <v>1.8692293000200002</v>
      </c>
      <c r="H1455" s="91">
        <v>5.9348114275999997</v>
      </c>
      <c r="I1455" s="91">
        <v>13.176439024349996</v>
      </c>
      <c r="J1455" s="91">
        <v>0</v>
      </c>
      <c r="K1455" s="91">
        <v>0.12970198228000002</v>
      </c>
      <c r="L1455" s="91">
        <v>0.85418632341</v>
      </c>
    </row>
    <row r="1456" spans="1:12" x14ac:dyDescent="0.25">
      <c r="A1456" s="90">
        <v>34760.458333329814</v>
      </c>
      <c r="B1456" s="91">
        <v>195.8124114317099</v>
      </c>
      <c r="C1456" s="91">
        <v>235.51710143567996</v>
      </c>
      <c r="D1456" s="91">
        <v>389.12685452225998</v>
      </c>
      <c r="E1456" s="91">
        <v>28.661656610550004</v>
      </c>
      <c r="F1456" s="91">
        <v>18.896400000100002</v>
      </c>
      <c r="G1456" s="91">
        <v>0.13065947580000001</v>
      </c>
      <c r="H1456" s="91">
        <v>5.5776195798200003</v>
      </c>
      <c r="I1456" s="91">
        <v>16.853385409419996</v>
      </c>
      <c r="J1456" s="91">
        <v>0</v>
      </c>
      <c r="K1456" s="91">
        <v>0.12970198228000002</v>
      </c>
      <c r="L1456" s="91">
        <v>1.3648710526999999</v>
      </c>
    </row>
    <row r="1457" spans="1:12" x14ac:dyDescent="0.25">
      <c r="A1457" s="90">
        <v>34760.499999996478</v>
      </c>
      <c r="B1457" s="91">
        <v>207.93813804846005</v>
      </c>
      <c r="C1457" s="91">
        <v>243.06684958563997</v>
      </c>
      <c r="D1457" s="91">
        <v>373.70959733838004</v>
      </c>
      <c r="E1457" s="91">
        <v>19.802367303810001</v>
      </c>
      <c r="F1457" s="91">
        <v>18.896400000100002</v>
      </c>
      <c r="G1457" s="91">
        <v>0.13065947580000001</v>
      </c>
      <c r="H1457" s="91">
        <v>7.7288249210300002</v>
      </c>
      <c r="I1457" s="91">
        <v>18.62364268868</v>
      </c>
      <c r="J1457" s="91">
        <v>0</v>
      </c>
      <c r="K1457" s="91">
        <v>0.12970198228000002</v>
      </c>
      <c r="L1457" s="91">
        <v>0.61521099872000007</v>
      </c>
    </row>
    <row r="1458" spans="1:12" x14ac:dyDescent="0.25">
      <c r="A1458" s="90">
        <v>34760.541666663143</v>
      </c>
      <c r="B1458" s="91">
        <v>203.15347333658008</v>
      </c>
      <c r="C1458" s="91">
        <v>251.26052849343</v>
      </c>
      <c r="D1458" s="91">
        <v>371.65256173280989</v>
      </c>
      <c r="E1458" s="91">
        <v>26.203295874009996</v>
      </c>
      <c r="F1458" s="91">
        <v>18.896400000100002</v>
      </c>
      <c r="G1458" s="91">
        <v>0.13065947580000001</v>
      </c>
      <c r="H1458" s="91">
        <v>5.6798642676900002</v>
      </c>
      <c r="I1458" s="91">
        <v>12.334031489779996</v>
      </c>
      <c r="J1458" s="91">
        <v>0</v>
      </c>
      <c r="K1458" s="91">
        <v>0.13481547290000001</v>
      </c>
      <c r="L1458" s="91">
        <v>0.19157071724999999</v>
      </c>
    </row>
    <row r="1459" spans="1:12" x14ac:dyDescent="0.25">
      <c r="A1459" s="90">
        <v>34760.583333329807</v>
      </c>
      <c r="B1459" s="91">
        <v>234.05203614105014</v>
      </c>
      <c r="C1459" s="91">
        <v>254.1202692914699</v>
      </c>
      <c r="D1459" s="91">
        <v>310.26832825314006</v>
      </c>
      <c r="E1459" s="91">
        <v>23.320444290479994</v>
      </c>
      <c r="F1459" s="91">
        <v>18.896400000100002</v>
      </c>
      <c r="G1459" s="91">
        <v>1.91483879709</v>
      </c>
      <c r="H1459" s="91">
        <v>6.9501044353000019</v>
      </c>
      <c r="I1459" s="91">
        <v>18.397531134799998</v>
      </c>
      <c r="J1459" s="91">
        <v>0</v>
      </c>
      <c r="K1459" s="91">
        <v>0.13481547290000001</v>
      </c>
      <c r="L1459" s="91">
        <v>0.30119238700000001</v>
      </c>
    </row>
    <row r="1460" spans="1:12" x14ac:dyDescent="0.25">
      <c r="A1460" s="90">
        <v>34760.624999996471</v>
      </c>
      <c r="B1460" s="91">
        <v>233.84719108161008</v>
      </c>
      <c r="C1460" s="91">
        <v>247.39350114866994</v>
      </c>
      <c r="D1460" s="91">
        <v>252.47906001600003</v>
      </c>
      <c r="E1460" s="91">
        <v>34.583183856940011</v>
      </c>
      <c r="F1460" s="91">
        <v>18.896400000100002</v>
      </c>
      <c r="G1460" s="91">
        <v>0.63299314256000005</v>
      </c>
      <c r="H1460" s="91">
        <v>10.085609259209997</v>
      </c>
      <c r="I1460" s="91">
        <v>18.450010849409999</v>
      </c>
      <c r="J1460" s="91">
        <v>0</v>
      </c>
      <c r="K1460" s="91">
        <v>0.13481547290000001</v>
      </c>
      <c r="L1460" s="91">
        <v>3.9493711302599999</v>
      </c>
    </row>
    <row r="1461" spans="1:12" x14ac:dyDescent="0.25">
      <c r="A1461" s="90">
        <v>34760.666666663135</v>
      </c>
      <c r="B1461" s="91">
        <v>274.79110756051995</v>
      </c>
      <c r="C1461" s="91">
        <v>252.89979799796996</v>
      </c>
      <c r="D1461" s="91">
        <v>133.82737637528007</v>
      </c>
      <c r="E1461" s="91">
        <v>48.23552379409</v>
      </c>
      <c r="F1461" s="91">
        <v>16.13145992207</v>
      </c>
      <c r="G1461" s="91">
        <v>1.9165078644700002</v>
      </c>
      <c r="H1461" s="91">
        <v>11.431846671810002</v>
      </c>
      <c r="I1461" s="91">
        <v>20.025514221339996</v>
      </c>
      <c r="J1461" s="91">
        <v>0</v>
      </c>
      <c r="K1461" s="91">
        <v>0.13481547290000001</v>
      </c>
      <c r="L1461" s="91">
        <v>14.58104566604</v>
      </c>
    </row>
    <row r="1462" spans="1:12" x14ac:dyDescent="0.25">
      <c r="A1462" s="90">
        <v>34760.7083333298</v>
      </c>
      <c r="B1462" s="91">
        <v>284.84762100635999</v>
      </c>
      <c r="C1462" s="91">
        <v>256.52030867238</v>
      </c>
      <c r="D1462" s="91">
        <v>37.75921470227</v>
      </c>
      <c r="E1462" s="91">
        <v>57.339666912200002</v>
      </c>
      <c r="F1462" s="91">
        <v>13.3024000003</v>
      </c>
      <c r="G1462" s="91">
        <v>1.91483879709</v>
      </c>
      <c r="H1462" s="91">
        <v>12.069242191299997</v>
      </c>
      <c r="I1462" s="91">
        <v>20.073447084690002</v>
      </c>
      <c r="J1462" s="91">
        <v>0</v>
      </c>
      <c r="K1462" s="91">
        <v>0.13481547290000001</v>
      </c>
      <c r="L1462" s="91">
        <v>31.136273488850005</v>
      </c>
    </row>
    <row r="1463" spans="1:12" x14ac:dyDescent="0.25">
      <c r="A1463" s="90">
        <v>34760.749999996464</v>
      </c>
      <c r="B1463" s="91">
        <v>282.17929747920994</v>
      </c>
      <c r="C1463" s="91">
        <v>261.84840088731005</v>
      </c>
      <c r="D1463" s="91">
        <v>1.0198990731399999</v>
      </c>
      <c r="E1463" s="91">
        <v>61.563178156760003</v>
      </c>
      <c r="F1463" s="91">
        <v>10.314123390320001</v>
      </c>
      <c r="G1463" s="91">
        <v>1.9125060334200001</v>
      </c>
      <c r="H1463" s="91">
        <v>12.202966508440001</v>
      </c>
      <c r="I1463" s="91">
        <v>20.117995745840005</v>
      </c>
      <c r="J1463" s="91">
        <v>0</v>
      </c>
      <c r="K1463" s="91">
        <v>0.13481547290000001</v>
      </c>
      <c r="L1463" s="91">
        <v>58.735846816809989</v>
      </c>
    </row>
    <row r="1464" spans="1:12" x14ac:dyDescent="0.25">
      <c r="A1464" s="90">
        <v>34760.791666663128</v>
      </c>
      <c r="B1464" s="91">
        <v>288.49253306649979</v>
      </c>
      <c r="C1464" s="91">
        <v>258.56530349231997</v>
      </c>
      <c r="D1464" s="91">
        <v>0</v>
      </c>
      <c r="E1464" s="91">
        <v>68.870110577470001</v>
      </c>
      <c r="F1464" s="91">
        <v>9.7354000003000003</v>
      </c>
      <c r="G1464" s="91">
        <v>1.9104749054900001</v>
      </c>
      <c r="H1464" s="91">
        <v>12.237624190859998</v>
      </c>
      <c r="I1464" s="91">
        <v>20.131980914430006</v>
      </c>
      <c r="J1464" s="91">
        <v>0</v>
      </c>
      <c r="K1464" s="91">
        <v>0.13481547290000001</v>
      </c>
      <c r="L1464" s="91">
        <v>49.39336582319001</v>
      </c>
    </row>
    <row r="1465" spans="1:12" x14ac:dyDescent="0.25">
      <c r="A1465" s="90">
        <v>34760.833333329792</v>
      </c>
      <c r="B1465" s="91">
        <v>294.91969801534015</v>
      </c>
      <c r="C1465" s="91">
        <v>251.59216586151004</v>
      </c>
      <c r="D1465" s="91">
        <v>0</v>
      </c>
      <c r="E1465" s="91">
        <v>73.830179661179997</v>
      </c>
      <c r="F1465" s="91">
        <v>9.7354000003000003</v>
      </c>
      <c r="G1465" s="91">
        <v>1.9084236359600002</v>
      </c>
      <c r="H1465" s="91">
        <v>12.208066179559999</v>
      </c>
      <c r="I1465" s="91">
        <v>20.132312289750008</v>
      </c>
      <c r="J1465" s="91">
        <v>0</v>
      </c>
      <c r="K1465" s="91">
        <v>0.13481547290000001</v>
      </c>
      <c r="L1465" s="91">
        <v>55.503220504329995</v>
      </c>
    </row>
    <row r="1466" spans="1:12" x14ac:dyDescent="0.25">
      <c r="A1466" s="90">
        <v>34760.874999996457</v>
      </c>
      <c r="B1466" s="91">
        <v>297.30979718377989</v>
      </c>
      <c r="C1466" s="91">
        <v>249.43389340740006</v>
      </c>
      <c r="D1466" s="91">
        <v>0</v>
      </c>
      <c r="E1466" s="91">
        <v>74.06895606354</v>
      </c>
      <c r="F1466" s="91">
        <v>10.48283325031</v>
      </c>
      <c r="G1466" s="91">
        <v>1.9066138215000001</v>
      </c>
      <c r="H1466" s="91">
        <v>11.98010098494</v>
      </c>
      <c r="I1466" s="91">
        <v>19.946598130239998</v>
      </c>
      <c r="J1466" s="91">
        <v>0</v>
      </c>
      <c r="K1466" s="91">
        <v>0.13481547290000001</v>
      </c>
      <c r="L1466" s="91">
        <v>47.547003576879995</v>
      </c>
    </row>
    <row r="1467" spans="1:12" x14ac:dyDescent="0.25">
      <c r="A1467" s="90">
        <v>34760.916666663121</v>
      </c>
      <c r="B1467" s="91">
        <v>302.98246966151009</v>
      </c>
      <c r="C1467" s="91">
        <v>248.51521604506001</v>
      </c>
      <c r="D1467" s="91">
        <v>0</v>
      </c>
      <c r="E1467" s="91">
        <v>75.862676737050009</v>
      </c>
      <c r="F1467" s="91">
        <v>14.949102926790001</v>
      </c>
      <c r="G1467" s="91">
        <v>1.9075991730699999</v>
      </c>
      <c r="H1467" s="91">
        <v>11.763001708489998</v>
      </c>
      <c r="I1467" s="91">
        <v>19.771413901149998</v>
      </c>
      <c r="J1467" s="91">
        <v>0</v>
      </c>
      <c r="K1467" s="91">
        <v>0.13481547290000001</v>
      </c>
      <c r="L1467" s="91">
        <v>26.034117808500003</v>
      </c>
    </row>
    <row r="1468" spans="1:12" x14ac:dyDescent="0.25">
      <c r="A1468" s="90">
        <v>34760.958333329785</v>
      </c>
      <c r="B1468" s="91">
        <v>301.71860845767998</v>
      </c>
      <c r="C1468" s="91">
        <v>239.80632033685995</v>
      </c>
      <c r="D1468" s="91">
        <v>0</v>
      </c>
      <c r="E1468" s="91">
        <v>56.486760149450006</v>
      </c>
      <c r="F1468" s="91">
        <v>16.260410012089999</v>
      </c>
      <c r="G1468" s="91">
        <v>1.8805914826400001</v>
      </c>
      <c r="H1468" s="91">
        <v>11.298562843320001</v>
      </c>
      <c r="I1468" s="91">
        <v>19.629890886279998</v>
      </c>
      <c r="J1468" s="91">
        <v>0</v>
      </c>
      <c r="K1468" s="91">
        <v>0.13415547290999999</v>
      </c>
      <c r="L1468" s="91">
        <v>22.914513358890002</v>
      </c>
    </row>
    <row r="1469" spans="1:12" x14ac:dyDescent="0.25">
      <c r="A1469" s="90">
        <v>34760.999999996449</v>
      </c>
      <c r="B1469" s="91">
        <v>301.18770333169994</v>
      </c>
      <c r="C1469" s="91">
        <v>234.21129586566994</v>
      </c>
      <c r="D1469" s="91">
        <v>0</v>
      </c>
      <c r="E1469" s="91">
        <v>45.080962589899997</v>
      </c>
      <c r="F1469" s="91">
        <v>39.512632579559998</v>
      </c>
      <c r="G1469" s="91">
        <v>1.8021443956300001</v>
      </c>
      <c r="H1469" s="91">
        <v>17.122217566190006</v>
      </c>
      <c r="I1469" s="91">
        <v>19.300333054939998</v>
      </c>
      <c r="J1469" s="91">
        <v>0</v>
      </c>
      <c r="K1469" s="91">
        <v>0.13415547290999999</v>
      </c>
      <c r="L1469" s="91">
        <v>25.739866618839997</v>
      </c>
    </row>
    <row r="1470" spans="1:12" x14ac:dyDescent="0.25">
      <c r="A1470" s="90">
        <v>34761.041666663114</v>
      </c>
      <c r="B1470" s="91">
        <v>299.4812562866901</v>
      </c>
      <c r="C1470" s="91">
        <v>236.01166554125007</v>
      </c>
      <c r="D1470" s="91">
        <v>0</v>
      </c>
      <c r="E1470" s="91">
        <v>55.43888709881</v>
      </c>
      <c r="F1470" s="91">
        <v>24.164082876310001</v>
      </c>
      <c r="G1470" s="91">
        <v>1.8017824571600001</v>
      </c>
      <c r="H1470" s="91">
        <v>16.697028692379998</v>
      </c>
      <c r="I1470" s="91">
        <v>19.338855413899996</v>
      </c>
      <c r="J1470" s="91">
        <v>0</v>
      </c>
      <c r="K1470" s="91">
        <v>0.13415547290999999</v>
      </c>
      <c r="L1470" s="91">
        <v>14.730045905789998</v>
      </c>
    </row>
    <row r="1471" spans="1:12" x14ac:dyDescent="0.25">
      <c r="A1471" s="90">
        <v>34761.083333329778</v>
      </c>
      <c r="B1471" s="91">
        <v>302.07657411939977</v>
      </c>
      <c r="C1471" s="91">
        <v>248.83482107663991</v>
      </c>
      <c r="D1471" s="91">
        <v>0</v>
      </c>
      <c r="E1471" s="91">
        <v>45.915140740859997</v>
      </c>
      <c r="F1471" s="91">
        <v>20.15992882438</v>
      </c>
      <c r="G1471" s="91">
        <v>1.80085740833</v>
      </c>
      <c r="H1471" s="91">
        <v>16.285333867109998</v>
      </c>
      <c r="I1471" s="91">
        <v>19.285292570480003</v>
      </c>
      <c r="J1471" s="91">
        <v>0</v>
      </c>
      <c r="K1471" s="91">
        <v>0.13415547290999999</v>
      </c>
      <c r="L1471" s="91">
        <v>2.3396206908999999</v>
      </c>
    </row>
    <row r="1472" spans="1:12" x14ac:dyDescent="0.25">
      <c r="A1472" s="90">
        <v>34761.124999996442</v>
      </c>
      <c r="B1472" s="91">
        <v>302.39708095244993</v>
      </c>
      <c r="C1472" s="91">
        <v>256.58172199667001</v>
      </c>
      <c r="D1472" s="91">
        <v>0</v>
      </c>
      <c r="E1472" s="91">
        <v>33.546708480889997</v>
      </c>
      <c r="F1472" s="91">
        <v>19.735533761420001</v>
      </c>
      <c r="G1472" s="91">
        <v>1.7827584093</v>
      </c>
      <c r="H1472" s="91">
        <v>16.248003394599998</v>
      </c>
      <c r="I1472" s="91">
        <v>19.285586012860001</v>
      </c>
      <c r="J1472" s="91">
        <v>0</v>
      </c>
      <c r="K1472" s="91">
        <v>0.13415547290999999</v>
      </c>
      <c r="L1472" s="91">
        <v>2.8373941507899998</v>
      </c>
    </row>
    <row r="1473" spans="1:12" x14ac:dyDescent="0.25">
      <c r="A1473" s="90">
        <v>34761.166666663106</v>
      </c>
      <c r="B1473" s="91">
        <v>305.90072146672003</v>
      </c>
      <c r="C1473" s="91">
        <v>260.12728255254001</v>
      </c>
      <c r="D1473" s="91">
        <v>0</v>
      </c>
      <c r="E1473" s="91">
        <v>31.28962164839</v>
      </c>
      <c r="F1473" s="91">
        <v>18.896400000100002</v>
      </c>
      <c r="G1473" s="91">
        <v>1.7769666612600001</v>
      </c>
      <c r="H1473" s="91">
        <v>13.303733319049996</v>
      </c>
      <c r="I1473" s="91">
        <v>19.363486013739998</v>
      </c>
      <c r="J1473" s="91">
        <v>0</v>
      </c>
      <c r="K1473" s="91">
        <v>0.13415547290999999</v>
      </c>
      <c r="L1473" s="91">
        <v>1.2909790745800001</v>
      </c>
    </row>
    <row r="1474" spans="1:12" x14ac:dyDescent="0.25">
      <c r="A1474" s="90">
        <v>34761.208333329771</v>
      </c>
      <c r="B1474" s="91">
        <v>304.00498159338019</v>
      </c>
      <c r="C1474" s="91">
        <v>263.85921931240011</v>
      </c>
      <c r="D1474" s="91">
        <v>0.18097670963000001</v>
      </c>
      <c r="E1474" s="91">
        <v>26.329308807810001</v>
      </c>
      <c r="F1474" s="91">
        <v>18.896400000100002</v>
      </c>
      <c r="G1474" s="91">
        <v>1.77242186145</v>
      </c>
      <c r="H1474" s="91">
        <v>8.740641837630001</v>
      </c>
      <c r="I1474" s="91">
        <v>19.514028466959999</v>
      </c>
      <c r="J1474" s="91">
        <v>0</v>
      </c>
      <c r="K1474" s="91">
        <v>1.6145828780000003E-2</v>
      </c>
      <c r="L1474" s="91">
        <v>0.32722805689999995</v>
      </c>
    </row>
    <row r="1475" spans="1:12" x14ac:dyDescent="0.25">
      <c r="A1475" s="90">
        <v>34761.249999996435</v>
      </c>
      <c r="B1475" s="91">
        <v>303.63804209615006</v>
      </c>
      <c r="C1475" s="91">
        <v>259.86078097205001</v>
      </c>
      <c r="D1475" s="91">
        <v>5.4625368220400006</v>
      </c>
      <c r="E1475" s="91">
        <v>27.645729909760004</v>
      </c>
      <c r="F1475" s="91">
        <v>18.896400000100002</v>
      </c>
      <c r="G1475" s="91">
        <v>1.74853111438</v>
      </c>
      <c r="H1475" s="91">
        <v>8.3120360499100006</v>
      </c>
      <c r="I1475" s="91">
        <v>19.560010361500005</v>
      </c>
      <c r="J1475" s="91">
        <v>0</v>
      </c>
      <c r="K1475" s="91">
        <v>1.6145828780000003E-2</v>
      </c>
      <c r="L1475" s="91">
        <v>0.18302895186000001</v>
      </c>
    </row>
    <row r="1476" spans="1:12" x14ac:dyDescent="0.25">
      <c r="A1476" s="90">
        <v>34761.291666663099</v>
      </c>
      <c r="B1476" s="91">
        <v>306.09573880229971</v>
      </c>
      <c r="C1476" s="91">
        <v>266.54731464765007</v>
      </c>
      <c r="D1476" s="91">
        <v>56.484122961900034</v>
      </c>
      <c r="E1476" s="91">
        <v>40.156343564370005</v>
      </c>
      <c r="F1476" s="91">
        <v>18.896400000100002</v>
      </c>
      <c r="G1476" s="91">
        <v>1.7375108507100001</v>
      </c>
      <c r="H1476" s="91">
        <v>8.5550694130700009</v>
      </c>
      <c r="I1476" s="91">
        <v>19.751788162890008</v>
      </c>
      <c r="J1476" s="91">
        <v>0</v>
      </c>
      <c r="K1476" s="91">
        <v>1.6805828770000003E-2</v>
      </c>
      <c r="L1476" s="91">
        <v>0.58312297360999998</v>
      </c>
    </row>
    <row r="1477" spans="1:12" x14ac:dyDescent="0.25">
      <c r="A1477" s="90">
        <v>34761.333333329763</v>
      </c>
      <c r="B1477" s="91">
        <v>287.85957265026997</v>
      </c>
      <c r="C1477" s="91">
        <v>259.01792197067994</v>
      </c>
      <c r="D1477" s="91">
        <v>162.58156622344001</v>
      </c>
      <c r="E1477" s="91">
        <v>30.444612598199999</v>
      </c>
      <c r="F1477" s="91">
        <v>18.896400000100002</v>
      </c>
      <c r="G1477" s="91">
        <v>1.7409899766900001</v>
      </c>
      <c r="H1477" s="91">
        <v>7.819003468760001</v>
      </c>
      <c r="I1477" s="91">
        <v>19.812804634309995</v>
      </c>
      <c r="J1477" s="91">
        <v>0</v>
      </c>
      <c r="K1477" s="91">
        <v>1.1692338150000002E-2</v>
      </c>
      <c r="L1477" s="91">
        <v>0.30119238700000001</v>
      </c>
    </row>
    <row r="1478" spans="1:12" x14ac:dyDescent="0.25">
      <c r="A1478" s="90">
        <v>34761.374999996428</v>
      </c>
      <c r="B1478" s="91">
        <v>278.5658539393599</v>
      </c>
      <c r="C1478" s="91">
        <v>243.55707248108001</v>
      </c>
      <c r="D1478" s="91">
        <v>235.20941532302001</v>
      </c>
      <c r="E1478" s="91">
        <v>33.758837161060001</v>
      </c>
      <c r="F1478" s="91">
        <v>18.896400000100002</v>
      </c>
      <c r="G1478" s="91">
        <v>1.7449516466100001</v>
      </c>
      <c r="H1478" s="91">
        <v>7.8724318639500002</v>
      </c>
      <c r="I1478" s="91">
        <v>19.776477929719995</v>
      </c>
      <c r="J1478" s="91">
        <v>0</v>
      </c>
      <c r="K1478" s="91">
        <v>1.1692338150000002E-2</v>
      </c>
      <c r="L1478" s="91">
        <v>5.1418721130000004E-2</v>
      </c>
    </row>
    <row r="1479" spans="1:12" x14ac:dyDescent="0.25">
      <c r="A1479" s="90">
        <v>34761.416666663092</v>
      </c>
      <c r="B1479" s="91">
        <v>244.48705485431995</v>
      </c>
      <c r="C1479" s="91">
        <v>239.70072064266992</v>
      </c>
      <c r="D1479" s="91">
        <v>332.05277384875006</v>
      </c>
      <c r="E1479" s="91">
        <v>29.188893161750002</v>
      </c>
      <c r="F1479" s="91">
        <v>18.896400000100002</v>
      </c>
      <c r="G1479" s="91">
        <v>1.7474050157500001</v>
      </c>
      <c r="H1479" s="91">
        <v>7.5820413926300008</v>
      </c>
      <c r="I1479" s="91">
        <v>19.064467258659999</v>
      </c>
      <c r="J1479" s="91">
        <v>0</v>
      </c>
      <c r="K1479" s="91">
        <v>1.1692338150000002E-2</v>
      </c>
      <c r="L1479" s="91">
        <v>0</v>
      </c>
    </row>
    <row r="1480" spans="1:12" x14ac:dyDescent="0.25">
      <c r="A1480" s="90">
        <v>34761.458333329756</v>
      </c>
      <c r="B1480" s="91">
        <v>237.20202510453998</v>
      </c>
      <c r="C1480" s="91">
        <v>245.33771763217004</v>
      </c>
      <c r="D1480" s="91">
        <v>366.17109841125</v>
      </c>
      <c r="E1480" s="91">
        <v>31.11969141246</v>
      </c>
      <c r="F1480" s="91">
        <v>18.896400000100002</v>
      </c>
      <c r="G1480" s="91">
        <v>1.7496974962200003</v>
      </c>
      <c r="H1480" s="91">
        <v>7.7932019408900013</v>
      </c>
      <c r="I1480" s="91">
        <v>19.652612455829999</v>
      </c>
      <c r="J1480" s="91">
        <v>0</v>
      </c>
      <c r="K1480" s="91">
        <v>1.1692338150000002E-2</v>
      </c>
      <c r="L1480" s="91">
        <v>0</v>
      </c>
    </row>
    <row r="1481" spans="1:12" x14ac:dyDescent="0.25">
      <c r="A1481" s="90">
        <v>34761.49999999642</v>
      </c>
      <c r="B1481" s="91">
        <v>249.70018809871996</v>
      </c>
      <c r="C1481" s="91">
        <v>239.35504236182999</v>
      </c>
      <c r="D1481" s="91">
        <v>348.49428942588003</v>
      </c>
      <c r="E1481" s="91">
        <v>22.454216153179999</v>
      </c>
      <c r="F1481" s="91">
        <v>18.896400000100002</v>
      </c>
      <c r="G1481" s="91">
        <v>1.7512057970000001</v>
      </c>
      <c r="H1481" s="91">
        <v>5.5045374697100007</v>
      </c>
      <c r="I1481" s="91">
        <v>18.662161301580003</v>
      </c>
      <c r="J1481" s="91">
        <v>0</v>
      </c>
      <c r="K1481" s="91">
        <v>1.1692338150000002E-2</v>
      </c>
      <c r="L1481" s="91">
        <v>1.35385977947</v>
      </c>
    </row>
    <row r="1482" spans="1:12" x14ac:dyDescent="0.25">
      <c r="A1482" s="90">
        <v>34761.541666663084</v>
      </c>
      <c r="B1482" s="91">
        <v>248.56181818479996</v>
      </c>
      <c r="C1482" s="91">
        <v>224.69090180272002</v>
      </c>
      <c r="D1482" s="91">
        <v>342.81965090379992</v>
      </c>
      <c r="E1482" s="91">
        <v>29.95206650443</v>
      </c>
      <c r="F1482" s="91">
        <v>18.896400000100002</v>
      </c>
      <c r="G1482" s="91">
        <v>1.7523320177000001</v>
      </c>
      <c r="H1482" s="91">
        <v>7.5498965039100003</v>
      </c>
      <c r="I1482" s="91">
        <v>19.55022564135</v>
      </c>
      <c r="J1482" s="91">
        <v>0</v>
      </c>
      <c r="K1482" s="91">
        <v>1.1692338150000002E-2</v>
      </c>
      <c r="L1482" s="91">
        <v>1.4575723560000002</v>
      </c>
    </row>
    <row r="1483" spans="1:12" x14ac:dyDescent="0.25">
      <c r="A1483" s="90">
        <v>34761.583333329749</v>
      </c>
      <c r="B1483" s="91">
        <v>250.10443883729997</v>
      </c>
      <c r="C1483" s="91">
        <v>232.16797263994997</v>
      </c>
      <c r="D1483" s="91">
        <v>279.79980899145005</v>
      </c>
      <c r="E1483" s="91">
        <v>33.755069174390002</v>
      </c>
      <c r="F1483" s="91">
        <v>20.076400000099998</v>
      </c>
      <c r="G1483" s="91">
        <v>1.7533575304000002</v>
      </c>
      <c r="H1483" s="91">
        <v>7.5971213361500016</v>
      </c>
      <c r="I1483" s="91">
        <v>19.549388326170003</v>
      </c>
      <c r="J1483" s="91">
        <v>0</v>
      </c>
      <c r="K1483" s="91">
        <v>1.1692338150000002E-2</v>
      </c>
      <c r="L1483" s="91">
        <v>0.63243941629</v>
      </c>
    </row>
    <row r="1484" spans="1:12" x14ac:dyDescent="0.25">
      <c r="A1484" s="90">
        <v>34761.624999996413</v>
      </c>
      <c r="B1484" s="91">
        <v>256.81800009336007</v>
      </c>
      <c r="C1484" s="91">
        <v>241.23929058969989</v>
      </c>
      <c r="D1484" s="91">
        <v>203.11383708674003</v>
      </c>
      <c r="E1484" s="91">
        <v>37.633593756209997</v>
      </c>
      <c r="F1484" s="91">
        <v>21.191738778689999</v>
      </c>
      <c r="G1484" s="91">
        <v>1.7535184190700002</v>
      </c>
      <c r="H1484" s="91">
        <v>11.373055461930001</v>
      </c>
      <c r="I1484" s="91">
        <v>19.269304221849993</v>
      </c>
      <c r="J1484" s="91">
        <v>0</v>
      </c>
      <c r="K1484" s="91">
        <v>1.1692338150000002E-2</v>
      </c>
      <c r="L1484" s="91">
        <v>0.33117814134000001</v>
      </c>
    </row>
    <row r="1485" spans="1:12" x14ac:dyDescent="0.25">
      <c r="A1485" s="90">
        <v>34761.666666663077</v>
      </c>
      <c r="B1485" s="91">
        <v>280.43116793982</v>
      </c>
      <c r="C1485" s="91">
        <v>243.16770662362993</v>
      </c>
      <c r="D1485" s="91">
        <v>91.266750460619988</v>
      </c>
      <c r="E1485" s="91">
        <v>42.691256648510006</v>
      </c>
      <c r="F1485" s="91">
        <v>32.094354693070002</v>
      </c>
      <c r="G1485" s="91">
        <v>1.75315648059</v>
      </c>
      <c r="H1485" s="91">
        <v>15.273063382879998</v>
      </c>
      <c r="I1485" s="91">
        <v>19.172210202970003</v>
      </c>
      <c r="J1485" s="91">
        <v>0</v>
      </c>
      <c r="K1485" s="91">
        <v>1.6805828770000003E-2</v>
      </c>
      <c r="L1485" s="91">
        <v>4.9006507470700003</v>
      </c>
    </row>
    <row r="1486" spans="1:12" x14ac:dyDescent="0.25">
      <c r="A1486" s="90">
        <v>34761.708333329741</v>
      </c>
      <c r="B1486" s="91">
        <v>270.12077049168988</v>
      </c>
      <c r="C1486" s="91">
        <v>246.80502724943008</v>
      </c>
      <c r="D1486" s="91">
        <v>27.187295688209996</v>
      </c>
      <c r="E1486" s="91">
        <v>35.207088603980004</v>
      </c>
      <c r="F1486" s="91">
        <v>70.723679504749995</v>
      </c>
      <c r="G1486" s="91">
        <v>1.7521509874300001</v>
      </c>
      <c r="H1486" s="91">
        <v>15.772837872449998</v>
      </c>
      <c r="I1486" s="91">
        <v>20.117727612569993</v>
      </c>
      <c r="J1486" s="91">
        <v>0</v>
      </c>
      <c r="K1486" s="91">
        <v>1.6805828770000003E-2</v>
      </c>
      <c r="L1486" s="91">
        <v>8.4032009662500009</v>
      </c>
    </row>
    <row r="1487" spans="1:12" x14ac:dyDescent="0.25">
      <c r="A1487" s="90">
        <v>34761.749999996406</v>
      </c>
      <c r="B1487" s="91">
        <v>269.74035849372984</v>
      </c>
      <c r="C1487" s="91">
        <v>247.02003215786004</v>
      </c>
      <c r="D1487" s="91">
        <v>0.22233810042999999</v>
      </c>
      <c r="E1487" s="91">
        <v>34.731048824500007</v>
      </c>
      <c r="F1487" s="91">
        <v>71.318851142819994</v>
      </c>
      <c r="G1487" s="91">
        <v>1.7457358263</v>
      </c>
      <c r="H1487" s="91">
        <v>16.6664515599</v>
      </c>
      <c r="I1487" s="91">
        <v>20.177401958919994</v>
      </c>
      <c r="J1487" s="91">
        <v>0</v>
      </c>
      <c r="K1487" s="91">
        <v>1.6805828770000003E-2</v>
      </c>
      <c r="L1487" s="91">
        <v>8.4409240749100007</v>
      </c>
    </row>
    <row r="1488" spans="1:12" x14ac:dyDescent="0.25">
      <c r="A1488" s="90">
        <v>34761.79166666307</v>
      </c>
      <c r="B1488" s="91">
        <v>264.89807672385996</v>
      </c>
      <c r="C1488" s="91">
        <v>239.43471548298004</v>
      </c>
      <c r="D1488" s="91">
        <v>0</v>
      </c>
      <c r="E1488" s="91">
        <v>40.588899538090004</v>
      </c>
      <c r="F1488" s="91">
        <v>71.371439307849997</v>
      </c>
      <c r="G1488" s="91">
        <v>1.74133177356</v>
      </c>
      <c r="H1488" s="91">
        <v>16.832225332819998</v>
      </c>
      <c r="I1488" s="91">
        <v>20.191760225149999</v>
      </c>
      <c r="J1488" s="91">
        <v>0</v>
      </c>
      <c r="K1488" s="91">
        <v>1.6805828770000003E-2</v>
      </c>
      <c r="L1488" s="91">
        <v>10.65668973022</v>
      </c>
    </row>
    <row r="1489" spans="1:12" x14ac:dyDescent="0.25">
      <c r="A1489" s="90">
        <v>34761.833333329734</v>
      </c>
      <c r="B1489" s="91">
        <v>255.52989679548998</v>
      </c>
      <c r="C1489" s="91">
        <v>229.79851845326004</v>
      </c>
      <c r="D1489" s="91">
        <v>0</v>
      </c>
      <c r="E1489" s="91">
        <v>35.452801504950003</v>
      </c>
      <c r="F1489" s="91">
        <v>72.625469273869996</v>
      </c>
      <c r="G1489" s="91">
        <v>1.7411910264899999</v>
      </c>
      <c r="H1489" s="91">
        <v>17.185374928000002</v>
      </c>
      <c r="I1489" s="91">
        <v>20.137839207400003</v>
      </c>
      <c r="J1489" s="91">
        <v>0</v>
      </c>
      <c r="K1489" s="91">
        <v>1.6805828770000003E-2</v>
      </c>
      <c r="L1489" s="91">
        <v>8.5387641319600007</v>
      </c>
    </row>
    <row r="1490" spans="1:12" x14ac:dyDescent="0.25">
      <c r="A1490" s="90">
        <v>34761.874999996398</v>
      </c>
      <c r="B1490" s="91">
        <v>247.12776999863007</v>
      </c>
      <c r="C1490" s="91">
        <v>218.18440538063984</v>
      </c>
      <c r="D1490" s="91">
        <v>0</v>
      </c>
      <c r="E1490" s="91">
        <v>44.954680463230005</v>
      </c>
      <c r="F1490" s="91">
        <v>74.417938093919986</v>
      </c>
      <c r="G1490" s="91">
        <v>1.74070836048</v>
      </c>
      <c r="H1490" s="91">
        <v>16.98566565866</v>
      </c>
      <c r="I1490" s="91">
        <v>19.910585189099997</v>
      </c>
      <c r="J1490" s="91">
        <v>0</v>
      </c>
      <c r="K1490" s="91">
        <v>1.6805828770000003E-2</v>
      </c>
      <c r="L1490" s="91">
        <v>9.205254717039999</v>
      </c>
    </row>
    <row r="1491" spans="1:12" x14ac:dyDescent="0.25">
      <c r="A1491" s="90">
        <v>34761.916666663063</v>
      </c>
      <c r="B1491" s="91">
        <v>245.24460156387991</v>
      </c>
      <c r="C1491" s="91">
        <v>224.78348642247997</v>
      </c>
      <c r="D1491" s="91">
        <v>0</v>
      </c>
      <c r="E1491" s="91">
        <v>42.20343113234</v>
      </c>
      <c r="F1491" s="91">
        <v>77.579407091530001</v>
      </c>
      <c r="G1491" s="91">
        <v>1.74169371204</v>
      </c>
      <c r="H1491" s="91">
        <v>16.528543045569997</v>
      </c>
      <c r="I1491" s="91">
        <v>19.74425087988001</v>
      </c>
      <c r="J1491" s="91">
        <v>0</v>
      </c>
      <c r="K1491" s="91">
        <v>1.6805828770000003E-2</v>
      </c>
      <c r="L1491" s="91">
        <v>4.202985495600001</v>
      </c>
    </row>
    <row r="1492" spans="1:12" x14ac:dyDescent="0.25">
      <c r="A1492" s="90">
        <v>34761.958333329727</v>
      </c>
      <c r="B1492" s="91">
        <v>233.91111367724008</v>
      </c>
      <c r="C1492" s="91">
        <v>213.7233290390399</v>
      </c>
      <c r="D1492" s="91">
        <v>0</v>
      </c>
      <c r="E1492" s="91">
        <v>42.851003970539999</v>
      </c>
      <c r="F1492" s="91">
        <v>79.188590479049992</v>
      </c>
      <c r="G1492" s="91">
        <v>1.7418144395799999</v>
      </c>
      <c r="H1492" s="91">
        <v>16.114457427719998</v>
      </c>
      <c r="I1492" s="91">
        <v>19.595674142369997</v>
      </c>
      <c r="J1492" s="91">
        <v>0</v>
      </c>
      <c r="K1492" s="91">
        <v>1.5270407889999999E-2</v>
      </c>
      <c r="L1492" s="91">
        <v>5.9801945278900002</v>
      </c>
    </row>
    <row r="1493" spans="1:12" x14ac:dyDescent="0.25">
      <c r="A1493" s="90">
        <v>34761.999999996391</v>
      </c>
      <c r="B1493" s="91">
        <v>219.88638547736002</v>
      </c>
      <c r="C1493" s="91">
        <v>206.11873364412</v>
      </c>
      <c r="D1493" s="91">
        <v>0</v>
      </c>
      <c r="E1493" s="91">
        <v>53.135038536740005</v>
      </c>
      <c r="F1493" s="91">
        <v>81.565999999099986</v>
      </c>
      <c r="G1493" s="91">
        <v>1.7418747423100001</v>
      </c>
      <c r="H1493" s="91">
        <v>15.612818311440002</v>
      </c>
      <c r="I1493" s="91">
        <v>19.603856714370011</v>
      </c>
      <c r="J1493" s="91">
        <v>0</v>
      </c>
      <c r="K1493" s="91">
        <v>1.5270407889999999E-2</v>
      </c>
      <c r="L1493" s="91">
        <v>38.254120889509991</v>
      </c>
    </row>
    <row r="1494" spans="1:12" x14ac:dyDescent="0.25">
      <c r="A1494" s="90">
        <v>34762.041666663055</v>
      </c>
      <c r="B1494" s="91">
        <v>215.77121461198982</v>
      </c>
      <c r="C1494" s="91">
        <v>203.16535707387999</v>
      </c>
      <c r="D1494" s="91">
        <v>0</v>
      </c>
      <c r="E1494" s="91">
        <v>56.540466779490011</v>
      </c>
      <c r="F1494" s="91">
        <v>81.565999999099986</v>
      </c>
      <c r="G1494" s="91">
        <v>1.7415329454400001</v>
      </c>
      <c r="H1494" s="91">
        <v>15.270202018299999</v>
      </c>
      <c r="I1494" s="91">
        <v>19.55049021056</v>
      </c>
      <c r="J1494" s="91">
        <v>0</v>
      </c>
      <c r="K1494" s="91">
        <v>1.5270407889999999E-2</v>
      </c>
      <c r="L1494" s="91">
        <v>20.981782237740003</v>
      </c>
    </row>
    <row r="1495" spans="1:12" x14ac:dyDescent="0.25">
      <c r="A1495" s="90">
        <v>34762.08333332972</v>
      </c>
      <c r="B1495" s="91">
        <v>209.31370495013007</v>
      </c>
      <c r="C1495" s="91">
        <v>198.99586994198</v>
      </c>
      <c r="D1495" s="91">
        <v>0</v>
      </c>
      <c r="E1495" s="91">
        <v>49.350432449140008</v>
      </c>
      <c r="F1495" s="91">
        <v>81.565999999099986</v>
      </c>
      <c r="G1495" s="91">
        <v>1.7406882188799999</v>
      </c>
      <c r="H1495" s="91">
        <v>15.435929171570002</v>
      </c>
      <c r="I1495" s="91">
        <v>19.502914989700002</v>
      </c>
      <c r="J1495" s="91">
        <v>0</v>
      </c>
      <c r="K1495" s="91">
        <v>1.5270407889999999E-2</v>
      </c>
      <c r="L1495" s="91">
        <v>19.310187224230003</v>
      </c>
    </row>
    <row r="1496" spans="1:12" x14ac:dyDescent="0.25">
      <c r="A1496" s="90">
        <v>34762.124999996384</v>
      </c>
      <c r="B1496" s="91">
        <v>205.43199155900001</v>
      </c>
      <c r="C1496" s="91">
        <v>194.23653619138003</v>
      </c>
      <c r="D1496" s="91">
        <v>0</v>
      </c>
      <c r="E1496" s="91">
        <v>42.818347532890002</v>
      </c>
      <c r="F1496" s="91">
        <v>81.565999999099986</v>
      </c>
      <c r="G1496" s="91">
        <v>1.7366461046200001</v>
      </c>
      <c r="H1496" s="91">
        <v>15.28305059711</v>
      </c>
      <c r="I1496" s="91">
        <v>19.369567356059999</v>
      </c>
      <c r="J1496" s="91">
        <v>0</v>
      </c>
      <c r="K1496" s="91">
        <v>1.5270407889999999E-2</v>
      </c>
      <c r="L1496" s="91">
        <v>24.17767784298</v>
      </c>
    </row>
    <row r="1497" spans="1:12" x14ac:dyDescent="0.25">
      <c r="A1497" s="90">
        <v>34762.166666663048</v>
      </c>
      <c r="B1497" s="91">
        <v>202.61803521516009</v>
      </c>
      <c r="C1497" s="91">
        <v>191.53321564820999</v>
      </c>
      <c r="D1497" s="91">
        <v>0</v>
      </c>
      <c r="E1497" s="91">
        <v>34.148861003889998</v>
      </c>
      <c r="F1497" s="91">
        <v>81.565999999099986</v>
      </c>
      <c r="G1497" s="91">
        <v>1.7290848253200002</v>
      </c>
      <c r="H1497" s="91">
        <v>15.060550469700001</v>
      </c>
      <c r="I1497" s="91">
        <v>19.413130364849987</v>
      </c>
      <c r="J1497" s="91">
        <v>0</v>
      </c>
      <c r="K1497" s="91">
        <v>1.5270407889999999E-2</v>
      </c>
      <c r="L1497" s="91">
        <v>13.869363598160001</v>
      </c>
    </row>
    <row r="1498" spans="1:12" x14ac:dyDescent="0.25">
      <c r="A1498" s="90">
        <v>34762.208333329712</v>
      </c>
      <c r="B1498" s="91">
        <v>194.87345309625016</v>
      </c>
      <c r="C1498" s="91">
        <v>184.95710464939</v>
      </c>
      <c r="D1498" s="91">
        <v>0.16135008115999996</v>
      </c>
      <c r="E1498" s="91">
        <v>27.05530819298</v>
      </c>
      <c r="F1498" s="91">
        <v>81.565999999099986</v>
      </c>
      <c r="G1498" s="91">
        <v>1.7254046495399999</v>
      </c>
      <c r="H1498" s="91">
        <v>15.156911402999999</v>
      </c>
      <c r="I1498" s="91">
        <v>19.506472328969998</v>
      </c>
      <c r="J1498" s="91">
        <v>0</v>
      </c>
      <c r="K1498" s="91">
        <v>1.5270407889999999E-2</v>
      </c>
      <c r="L1498" s="91">
        <v>17.399634103410001</v>
      </c>
    </row>
    <row r="1499" spans="1:12" x14ac:dyDescent="0.25">
      <c r="A1499" s="90">
        <v>34762.249999996377</v>
      </c>
      <c r="B1499" s="91">
        <v>189.39972574035991</v>
      </c>
      <c r="C1499" s="91">
        <v>172.43185033214991</v>
      </c>
      <c r="D1499" s="91">
        <v>7.7961707428999976</v>
      </c>
      <c r="E1499" s="91">
        <v>42.252900115710005</v>
      </c>
      <c r="F1499" s="91">
        <v>73.596672126609988</v>
      </c>
      <c r="G1499" s="91">
        <v>1.7247610948500001</v>
      </c>
      <c r="H1499" s="91">
        <v>14.975091508709999</v>
      </c>
      <c r="I1499" s="91">
        <v>19.661015769149998</v>
      </c>
      <c r="J1499" s="91">
        <v>0</v>
      </c>
      <c r="K1499" s="91">
        <v>1.5270407889999999E-2</v>
      </c>
      <c r="L1499" s="91">
        <v>10.866179728079999</v>
      </c>
    </row>
    <row r="1500" spans="1:12" x14ac:dyDescent="0.25">
      <c r="A1500" s="90">
        <v>34762.291666663041</v>
      </c>
      <c r="B1500" s="91">
        <v>186.32000399861985</v>
      </c>
      <c r="C1500" s="91">
        <v>150.25134505896006</v>
      </c>
      <c r="D1500" s="91">
        <v>56.541773046369975</v>
      </c>
      <c r="E1500" s="91">
        <v>40.083442875280006</v>
      </c>
      <c r="F1500" s="91">
        <v>75.346744683219995</v>
      </c>
      <c r="G1500" s="91">
        <v>1.7260883653600001</v>
      </c>
      <c r="H1500" s="91">
        <v>15.046394963129998</v>
      </c>
      <c r="I1500" s="91">
        <v>19.921038233860003</v>
      </c>
      <c r="J1500" s="91">
        <v>0</v>
      </c>
      <c r="K1500" s="91">
        <v>1.6805828770000003E-2</v>
      </c>
      <c r="L1500" s="91">
        <v>23.77734506705</v>
      </c>
    </row>
    <row r="1501" spans="1:12" x14ac:dyDescent="0.25">
      <c r="A1501" s="90">
        <v>34762.333333329705</v>
      </c>
      <c r="B1501" s="91">
        <v>171.01411664484004</v>
      </c>
      <c r="C1501" s="91">
        <v>131.82565347435002</v>
      </c>
      <c r="D1501" s="91">
        <v>173.01093926893998</v>
      </c>
      <c r="E1501" s="91">
        <v>36.137789371050005</v>
      </c>
      <c r="F1501" s="91">
        <v>54.444543924679991</v>
      </c>
      <c r="G1501" s="91">
        <v>1.7292457139899999</v>
      </c>
      <c r="H1501" s="91">
        <v>14.639167204429995</v>
      </c>
      <c r="I1501" s="91">
        <v>19.928094426840008</v>
      </c>
      <c r="J1501" s="91">
        <v>0</v>
      </c>
      <c r="K1501" s="91">
        <v>1.1692338150000002E-2</v>
      </c>
      <c r="L1501" s="91">
        <v>6.0002481009999997E-2</v>
      </c>
    </row>
    <row r="1502" spans="1:12" x14ac:dyDescent="0.25">
      <c r="A1502" s="90">
        <v>34762.374999996369</v>
      </c>
      <c r="B1502" s="91">
        <v>155.16076818616995</v>
      </c>
      <c r="C1502" s="91">
        <v>113.27802638175001</v>
      </c>
      <c r="D1502" s="91">
        <v>290.91977830595016</v>
      </c>
      <c r="E1502" s="91">
        <v>32.544195041750001</v>
      </c>
      <c r="F1502" s="91">
        <v>26.414268339650004</v>
      </c>
      <c r="G1502" s="91">
        <v>1.7324230821600002</v>
      </c>
      <c r="H1502" s="91">
        <v>12.71273014949</v>
      </c>
      <c r="I1502" s="91">
        <v>18.912682796759995</v>
      </c>
      <c r="J1502" s="91">
        <v>0</v>
      </c>
      <c r="K1502" s="91">
        <v>1.1692338150000002E-2</v>
      </c>
      <c r="L1502" s="91">
        <v>2.9796662333499997</v>
      </c>
    </row>
    <row r="1503" spans="1:12" x14ac:dyDescent="0.25">
      <c r="A1503" s="90">
        <v>34762.416666663034</v>
      </c>
      <c r="B1503" s="91">
        <v>147.25928698990003</v>
      </c>
      <c r="C1503" s="91">
        <v>108.66867766026002</v>
      </c>
      <c r="D1503" s="91">
        <v>377.11677512111993</v>
      </c>
      <c r="E1503" s="91">
        <v>26.20241618016</v>
      </c>
      <c r="F1503" s="91">
        <v>26.921594110779999</v>
      </c>
      <c r="G1503" s="91">
        <v>1.7375712755199999</v>
      </c>
      <c r="H1503" s="91">
        <v>14.750192999199999</v>
      </c>
      <c r="I1503" s="91">
        <v>19.544073364479999</v>
      </c>
      <c r="J1503" s="91">
        <v>0</v>
      </c>
      <c r="K1503" s="91">
        <v>1.1692338150000002E-2</v>
      </c>
      <c r="L1503" s="91">
        <v>7.0000000000000007E-2</v>
      </c>
    </row>
    <row r="1504" spans="1:12" x14ac:dyDescent="0.25">
      <c r="A1504" s="90">
        <v>34762.458333329698</v>
      </c>
      <c r="B1504" s="91">
        <v>138.50047062207997</v>
      </c>
      <c r="C1504" s="91">
        <v>97.942781442779975</v>
      </c>
      <c r="D1504" s="91">
        <v>411.18390486146995</v>
      </c>
      <c r="E1504" s="91">
        <v>32.764744967070001</v>
      </c>
      <c r="F1504" s="91">
        <v>26.213997426750002</v>
      </c>
      <c r="G1504" s="91">
        <v>1.74169371204</v>
      </c>
      <c r="H1504" s="91">
        <v>12.457405201189998</v>
      </c>
      <c r="I1504" s="91">
        <v>18.498874553619995</v>
      </c>
      <c r="J1504" s="91">
        <v>0</v>
      </c>
      <c r="K1504" s="91">
        <v>1.1692338150000002E-2</v>
      </c>
      <c r="L1504" s="91">
        <v>0</v>
      </c>
    </row>
    <row r="1505" spans="1:12" x14ac:dyDescent="0.25">
      <c r="A1505" s="90">
        <v>34762.499999996362</v>
      </c>
      <c r="B1505" s="91">
        <v>139.23310300898001</v>
      </c>
      <c r="C1505" s="91">
        <v>97.31367003043998</v>
      </c>
      <c r="D1505" s="91">
        <v>409.91796527590975</v>
      </c>
      <c r="E1505" s="91">
        <v>34.264360078830002</v>
      </c>
      <c r="F1505" s="91">
        <v>26.063617182049999</v>
      </c>
      <c r="G1505" s="91">
        <v>1.7438455675100002</v>
      </c>
      <c r="H1505" s="91">
        <v>12.546284554209999</v>
      </c>
      <c r="I1505" s="91">
        <v>18.743628311569999</v>
      </c>
      <c r="J1505" s="91">
        <v>0</v>
      </c>
      <c r="K1505" s="91">
        <v>1.1692338150000002E-2</v>
      </c>
      <c r="L1505" s="91">
        <v>0</v>
      </c>
    </row>
    <row r="1506" spans="1:12" x14ac:dyDescent="0.25">
      <c r="A1506" s="90">
        <v>34762.541666663026</v>
      </c>
      <c r="B1506" s="91">
        <v>139.79333279488003</v>
      </c>
      <c r="C1506" s="91">
        <v>112.23578897935998</v>
      </c>
      <c r="D1506" s="91">
        <v>365.58976854000997</v>
      </c>
      <c r="E1506" s="91">
        <v>31.665045525269996</v>
      </c>
      <c r="F1506" s="91">
        <v>23.049189978800001</v>
      </c>
      <c r="G1506" s="91">
        <v>1.7350574815700002</v>
      </c>
      <c r="H1506" s="91">
        <v>12.529714613369997</v>
      </c>
      <c r="I1506" s="91">
        <v>18.729227379300006</v>
      </c>
      <c r="J1506" s="91">
        <v>0</v>
      </c>
      <c r="K1506" s="91">
        <v>1.1692338150000002E-2</v>
      </c>
      <c r="L1506" s="91">
        <v>0</v>
      </c>
    </row>
    <row r="1507" spans="1:12" x14ac:dyDescent="0.25">
      <c r="A1507" s="90">
        <v>34762.583333329691</v>
      </c>
      <c r="B1507" s="91">
        <v>132.33749700714998</v>
      </c>
      <c r="C1507" s="91">
        <v>103.60429911575002</v>
      </c>
      <c r="D1507" s="91">
        <v>346.66416469287003</v>
      </c>
      <c r="E1507" s="91">
        <v>32.783793722330003</v>
      </c>
      <c r="F1507" s="91">
        <v>26.482220648870005</v>
      </c>
      <c r="G1507" s="91">
        <v>1.73712877063</v>
      </c>
      <c r="H1507" s="91">
        <v>12.405455794779998</v>
      </c>
      <c r="I1507" s="91">
        <v>18.477141332190001</v>
      </c>
      <c r="J1507" s="91">
        <v>0</v>
      </c>
      <c r="K1507" s="91">
        <v>1.1692338150000002E-2</v>
      </c>
      <c r="L1507" s="91">
        <v>4.7894113230000004</v>
      </c>
    </row>
    <row r="1508" spans="1:12" x14ac:dyDescent="0.25">
      <c r="A1508" s="90">
        <v>34762.624999996355</v>
      </c>
      <c r="B1508" s="91">
        <v>146.67998223620006</v>
      </c>
      <c r="C1508" s="91">
        <v>112.49193413058998</v>
      </c>
      <c r="D1508" s="91">
        <v>247.93250678069995</v>
      </c>
      <c r="E1508" s="91">
        <v>52.206114242459996</v>
      </c>
      <c r="F1508" s="91">
        <v>32.956159559770001</v>
      </c>
      <c r="G1508" s="91">
        <v>1.7377924669200002</v>
      </c>
      <c r="H1508" s="91">
        <v>12.461504074400001</v>
      </c>
      <c r="I1508" s="91">
        <v>18.545812830119988</v>
      </c>
      <c r="J1508" s="91">
        <v>0</v>
      </c>
      <c r="K1508" s="91">
        <v>1.1692338150000002E-2</v>
      </c>
      <c r="L1508" s="91">
        <v>4.2529948790000001</v>
      </c>
    </row>
    <row r="1509" spans="1:12" x14ac:dyDescent="0.25">
      <c r="A1509" s="90">
        <v>34762.666666663019</v>
      </c>
      <c r="B1509" s="91">
        <v>179.41309554434991</v>
      </c>
      <c r="C1509" s="91">
        <v>134.50409141649999</v>
      </c>
      <c r="D1509" s="91">
        <v>123.20257306187003</v>
      </c>
      <c r="E1509" s="91">
        <v>56.833979763710005</v>
      </c>
      <c r="F1509" s="91">
        <v>38.659536217819998</v>
      </c>
      <c r="G1509" s="91">
        <v>1.73737010364</v>
      </c>
      <c r="H1509" s="91">
        <v>15.329368678120002</v>
      </c>
      <c r="I1509" s="91">
        <v>19.564838343159995</v>
      </c>
      <c r="J1509" s="91">
        <v>0</v>
      </c>
      <c r="K1509" s="91">
        <v>1.6805828770000003E-2</v>
      </c>
      <c r="L1509" s="91">
        <v>11.679931162799999</v>
      </c>
    </row>
    <row r="1510" spans="1:12" x14ac:dyDescent="0.25">
      <c r="A1510" s="90">
        <v>34762.708333329683</v>
      </c>
      <c r="B1510" s="91">
        <v>178.22343993704996</v>
      </c>
      <c r="C1510" s="91">
        <v>150.28352235362004</v>
      </c>
      <c r="D1510" s="91">
        <v>32.023626426979995</v>
      </c>
      <c r="E1510" s="91">
        <v>44.193398759590004</v>
      </c>
      <c r="F1510" s="91">
        <v>79.845547376509984</v>
      </c>
      <c r="G1510" s="91">
        <v>1.7356607530500001</v>
      </c>
      <c r="H1510" s="91">
        <v>15.384461441679997</v>
      </c>
      <c r="I1510" s="91">
        <v>19.578190043809986</v>
      </c>
      <c r="J1510" s="91">
        <v>0</v>
      </c>
      <c r="K1510" s="91">
        <v>1.6805828770000003E-2</v>
      </c>
      <c r="L1510" s="91">
        <v>40.059831971269993</v>
      </c>
    </row>
    <row r="1511" spans="1:12" x14ac:dyDescent="0.25">
      <c r="A1511" s="90">
        <v>34762.749999996347</v>
      </c>
      <c r="B1511" s="91">
        <v>175.90504447793012</v>
      </c>
      <c r="C1511" s="91">
        <v>167.14614397889997</v>
      </c>
      <c r="D1511" s="91">
        <v>4.5288022430000005E-2</v>
      </c>
      <c r="E1511" s="91">
        <v>60.545229474530004</v>
      </c>
      <c r="F1511" s="91">
        <v>80.314645737189991</v>
      </c>
      <c r="G1511" s="91">
        <v>1.73139744739</v>
      </c>
      <c r="H1511" s="91">
        <v>15.477110226839995</v>
      </c>
      <c r="I1511" s="91">
        <v>19.632654930879987</v>
      </c>
      <c r="J1511" s="91">
        <v>0</v>
      </c>
      <c r="K1511" s="91">
        <v>1.6805828770000003E-2</v>
      </c>
      <c r="L1511" s="91">
        <v>33.028346502910004</v>
      </c>
    </row>
    <row r="1512" spans="1:12" x14ac:dyDescent="0.25">
      <c r="A1512" s="90">
        <v>34762.791666663012</v>
      </c>
      <c r="B1512" s="91">
        <v>174.83271356072012</v>
      </c>
      <c r="C1512" s="91">
        <v>189.70271202915001</v>
      </c>
      <c r="D1512" s="91">
        <v>0</v>
      </c>
      <c r="E1512" s="91">
        <v>56.029884135550006</v>
      </c>
      <c r="F1512" s="91">
        <v>81.565999999099986</v>
      </c>
      <c r="G1512" s="91">
        <v>1.7296880968000001</v>
      </c>
      <c r="H1512" s="91">
        <v>15.690413096919999</v>
      </c>
      <c r="I1512" s="91">
        <v>20.043435836319997</v>
      </c>
      <c r="J1512" s="91">
        <v>0</v>
      </c>
      <c r="K1512" s="91">
        <v>1.6805828770000003E-2</v>
      </c>
      <c r="L1512" s="91">
        <v>31.861399974720005</v>
      </c>
    </row>
    <row r="1513" spans="1:12" x14ac:dyDescent="0.25">
      <c r="A1513" s="90">
        <v>34762.833333329676</v>
      </c>
      <c r="B1513" s="91">
        <v>184.41711381428999</v>
      </c>
      <c r="C1513" s="91">
        <v>207.34187961281009</v>
      </c>
      <c r="D1513" s="91">
        <v>0</v>
      </c>
      <c r="E1513" s="91">
        <v>58.584247350570003</v>
      </c>
      <c r="F1513" s="91">
        <v>71.821775569239989</v>
      </c>
      <c r="G1513" s="91">
        <v>1.7296076524700001</v>
      </c>
      <c r="H1513" s="91">
        <v>15.609900842230001</v>
      </c>
      <c r="I1513" s="91">
        <v>19.89952997568999</v>
      </c>
      <c r="J1513" s="91">
        <v>0</v>
      </c>
      <c r="K1513" s="91">
        <v>1.6805828770000003E-2</v>
      </c>
      <c r="L1513" s="91">
        <v>39.665125017320001</v>
      </c>
    </row>
    <row r="1514" spans="1:12" x14ac:dyDescent="0.25">
      <c r="A1514" s="90">
        <v>34762.87499999634</v>
      </c>
      <c r="B1514" s="91">
        <v>191.54743788343987</v>
      </c>
      <c r="C1514" s="91">
        <v>222.48558303168997</v>
      </c>
      <c r="D1514" s="91">
        <v>0</v>
      </c>
      <c r="E1514" s="91">
        <v>47.038540446600003</v>
      </c>
      <c r="F1514" s="91">
        <v>78.282196451079997</v>
      </c>
      <c r="G1514" s="91">
        <v>1.7291451280500001</v>
      </c>
      <c r="H1514" s="91">
        <v>15.530967856349999</v>
      </c>
      <c r="I1514" s="91">
        <v>19.823965088419989</v>
      </c>
      <c r="J1514" s="91">
        <v>0</v>
      </c>
      <c r="K1514" s="91">
        <v>1.6805828770000003E-2</v>
      </c>
      <c r="L1514" s="91">
        <v>27.615915002909993</v>
      </c>
    </row>
    <row r="1515" spans="1:12" x14ac:dyDescent="0.25">
      <c r="A1515" s="90">
        <v>34762.916666663004</v>
      </c>
      <c r="B1515" s="91">
        <v>214.41187160907</v>
      </c>
      <c r="C1515" s="91">
        <v>228.29067453224997</v>
      </c>
      <c r="D1515" s="91">
        <v>0</v>
      </c>
      <c r="E1515" s="91">
        <v>38.404272628509993</v>
      </c>
      <c r="F1515" s="91">
        <v>76.219605006069997</v>
      </c>
      <c r="G1515" s="91">
        <v>1.7301104600900001</v>
      </c>
      <c r="H1515" s="91">
        <v>15.408311557000001</v>
      </c>
      <c r="I1515" s="91">
        <v>19.69231347785</v>
      </c>
      <c r="J1515" s="91">
        <v>0</v>
      </c>
      <c r="K1515" s="91">
        <v>1.6805828770000003E-2</v>
      </c>
      <c r="L1515" s="91">
        <v>11.29174491288</v>
      </c>
    </row>
    <row r="1516" spans="1:12" x14ac:dyDescent="0.25">
      <c r="A1516" s="90">
        <v>34762.958333329669</v>
      </c>
      <c r="B1516" s="91">
        <v>227.27957157691995</v>
      </c>
      <c r="C1516" s="91">
        <v>228.44108912495997</v>
      </c>
      <c r="D1516" s="91">
        <v>0</v>
      </c>
      <c r="E1516" s="91">
        <v>48.179577620750003</v>
      </c>
      <c r="F1516" s="91">
        <v>55.758103077149997</v>
      </c>
      <c r="G1516" s="91">
        <v>1.7303115098899999</v>
      </c>
      <c r="H1516" s="91">
        <v>15.264349507470003</v>
      </c>
      <c r="I1516" s="91">
        <v>19.592957312199996</v>
      </c>
      <c r="J1516" s="91">
        <v>0</v>
      </c>
      <c r="K1516" s="91">
        <v>1.6145828780000003E-2</v>
      </c>
      <c r="L1516" s="91">
        <v>6.2365020121699999</v>
      </c>
    </row>
    <row r="1517" spans="1:12" x14ac:dyDescent="0.25">
      <c r="A1517" s="90">
        <v>34762.999999996333</v>
      </c>
      <c r="B1517" s="91">
        <v>236.62609409162997</v>
      </c>
      <c r="C1517" s="91">
        <v>234.77924991246005</v>
      </c>
      <c r="D1517" s="91">
        <v>0</v>
      </c>
      <c r="E1517" s="91">
        <v>53.781262683950004</v>
      </c>
      <c r="F1517" s="91">
        <v>61.973713667120002</v>
      </c>
      <c r="G1517" s="91">
        <v>1.8047968049000001</v>
      </c>
      <c r="H1517" s="91">
        <v>18.262768448300001</v>
      </c>
      <c r="I1517" s="91">
        <v>19.779477370010003</v>
      </c>
      <c r="J1517" s="91">
        <v>0</v>
      </c>
      <c r="K1517" s="91">
        <v>0.13415547290999999</v>
      </c>
      <c r="L1517" s="91">
        <v>17.993361996609998</v>
      </c>
    </row>
    <row r="1518" spans="1:12" x14ac:dyDescent="0.25">
      <c r="A1518" s="90">
        <v>34763.041666662997</v>
      </c>
      <c r="B1518" s="91">
        <v>242.12301339865999</v>
      </c>
      <c r="C1518" s="91">
        <v>245.60985664056994</v>
      </c>
      <c r="D1518" s="91">
        <v>0</v>
      </c>
      <c r="E1518" s="91">
        <v>41.828094807989999</v>
      </c>
      <c r="F1518" s="91">
        <v>62.546676951979997</v>
      </c>
      <c r="G1518" s="91">
        <v>1.7669900422100002</v>
      </c>
      <c r="H1518" s="91">
        <v>18.553195566189995</v>
      </c>
      <c r="I1518" s="91">
        <v>19.742744237810001</v>
      </c>
      <c r="J1518" s="91">
        <v>0</v>
      </c>
      <c r="K1518" s="91">
        <v>0.13415547290999999</v>
      </c>
      <c r="L1518" s="91">
        <v>3.69348151758</v>
      </c>
    </row>
    <row r="1519" spans="1:12" x14ac:dyDescent="0.25">
      <c r="A1519" s="90">
        <v>34763.083333329661</v>
      </c>
      <c r="B1519" s="91">
        <v>250.63434965471998</v>
      </c>
      <c r="C1519" s="91">
        <v>251.06568786170993</v>
      </c>
      <c r="D1519" s="91">
        <v>0</v>
      </c>
      <c r="E1519" s="91">
        <v>20.925125021589995</v>
      </c>
      <c r="F1519" s="91">
        <v>64.751415350769989</v>
      </c>
      <c r="G1519" s="91">
        <v>1.7658035187700003</v>
      </c>
      <c r="H1519" s="91">
        <v>17.167887369960006</v>
      </c>
      <c r="I1519" s="91">
        <v>19.663876601570003</v>
      </c>
      <c r="J1519" s="91">
        <v>0</v>
      </c>
      <c r="K1519" s="91">
        <v>0.13415547290999999</v>
      </c>
      <c r="L1519" s="91">
        <v>3.6224379254800003</v>
      </c>
    </row>
    <row r="1520" spans="1:12" x14ac:dyDescent="0.25">
      <c r="A1520" s="90">
        <v>34763.124999996326</v>
      </c>
      <c r="B1520" s="91">
        <v>260.83031984974008</v>
      </c>
      <c r="C1520" s="91">
        <v>258.87425295283992</v>
      </c>
      <c r="D1520" s="91">
        <v>0</v>
      </c>
      <c r="E1520" s="91">
        <v>35.452755993739999</v>
      </c>
      <c r="F1520" s="91">
        <v>38.142922363749996</v>
      </c>
      <c r="G1520" s="91">
        <v>1.7781108918199999</v>
      </c>
      <c r="H1520" s="91">
        <v>15.95821308861</v>
      </c>
      <c r="I1520" s="91">
        <v>19.912536322340003</v>
      </c>
      <c r="J1520" s="91">
        <v>0</v>
      </c>
      <c r="K1520" s="91">
        <v>0.13415547290999999</v>
      </c>
      <c r="L1520" s="91">
        <v>3.6408888262199994</v>
      </c>
    </row>
    <row r="1521" spans="1:12" x14ac:dyDescent="0.25">
      <c r="A1521" s="90">
        <v>34763.16666666299</v>
      </c>
      <c r="B1521" s="91">
        <v>270.1388760965001</v>
      </c>
      <c r="C1521" s="91">
        <v>260.15619642459006</v>
      </c>
      <c r="D1521" s="91">
        <v>0</v>
      </c>
      <c r="E1521" s="91">
        <v>28.439584039510002</v>
      </c>
      <c r="F1521" s="91">
        <v>33.253999999100003</v>
      </c>
      <c r="G1521" s="91">
        <v>1.7770450959200002</v>
      </c>
      <c r="H1521" s="91">
        <v>16.2627303252</v>
      </c>
      <c r="I1521" s="91">
        <v>20.06532674376</v>
      </c>
      <c r="J1521" s="91">
        <v>0</v>
      </c>
      <c r="K1521" s="91">
        <v>0.13415547290999999</v>
      </c>
      <c r="L1521" s="91">
        <v>2.7033890241499998</v>
      </c>
    </row>
    <row r="1522" spans="1:12" x14ac:dyDescent="0.25">
      <c r="A1522" s="90">
        <v>34763.208333329654</v>
      </c>
      <c r="B1522" s="91">
        <v>279.0908054751701</v>
      </c>
      <c r="C1522" s="91">
        <v>260.07443014172003</v>
      </c>
      <c r="D1522" s="91">
        <v>0.18012822505000003</v>
      </c>
      <c r="E1522" s="91">
        <v>39.946065158869999</v>
      </c>
      <c r="F1522" s="91">
        <v>34.253999999100003</v>
      </c>
      <c r="G1522" s="91">
        <v>1.7738677277500001</v>
      </c>
      <c r="H1522" s="91">
        <v>17.622226073789996</v>
      </c>
      <c r="I1522" s="91">
        <v>20.141257282080005</v>
      </c>
      <c r="J1522" s="91">
        <v>0</v>
      </c>
      <c r="K1522" s="91">
        <v>0.13415547290999999</v>
      </c>
      <c r="L1522" s="91">
        <v>4.4336162396200001</v>
      </c>
    </row>
    <row r="1523" spans="1:12" x14ac:dyDescent="0.25">
      <c r="A1523" s="90">
        <v>34763.249999996318</v>
      </c>
      <c r="B1523" s="91">
        <v>284.75203770796003</v>
      </c>
      <c r="C1523" s="91">
        <v>259.42815218325001</v>
      </c>
      <c r="D1523" s="91">
        <v>9.7942453138199994</v>
      </c>
      <c r="E1523" s="91">
        <v>45.916918112409995</v>
      </c>
      <c r="F1523" s="91">
        <v>45.364462232899996</v>
      </c>
      <c r="G1523" s="91">
        <v>1.77268120432</v>
      </c>
      <c r="H1523" s="91">
        <v>19.583811658199998</v>
      </c>
      <c r="I1523" s="91">
        <v>20.323564692920012</v>
      </c>
      <c r="J1523" s="91">
        <v>0</v>
      </c>
      <c r="K1523" s="91">
        <v>0.13415547290999999</v>
      </c>
      <c r="L1523" s="91">
        <v>7.3602213136000012</v>
      </c>
    </row>
    <row r="1524" spans="1:12" x14ac:dyDescent="0.25">
      <c r="A1524" s="90">
        <v>34763.291666662983</v>
      </c>
      <c r="B1524" s="91">
        <v>288.41345411661024</v>
      </c>
      <c r="C1524" s="91">
        <v>256.48520824591998</v>
      </c>
      <c r="D1524" s="91">
        <v>79.393100556189992</v>
      </c>
      <c r="E1524" s="91">
        <v>30.331514284620003</v>
      </c>
      <c r="F1524" s="91">
        <v>53.949468350380002</v>
      </c>
      <c r="G1524" s="91">
        <v>1.7737268586100001</v>
      </c>
      <c r="H1524" s="91">
        <v>19.18822308259</v>
      </c>
      <c r="I1524" s="91">
        <v>20.551368362949994</v>
      </c>
      <c r="J1524" s="91">
        <v>0</v>
      </c>
      <c r="K1524" s="91">
        <v>0.13481547290000001</v>
      </c>
      <c r="L1524" s="91">
        <v>2.5247029320700003</v>
      </c>
    </row>
    <row r="1525" spans="1:12" x14ac:dyDescent="0.25">
      <c r="A1525" s="90">
        <v>34763.333333329647</v>
      </c>
      <c r="B1525" s="91">
        <v>281.03393758002994</v>
      </c>
      <c r="C1525" s="91">
        <v>257.17696715020998</v>
      </c>
      <c r="D1525" s="91">
        <v>172.38318480453009</v>
      </c>
      <c r="E1525" s="91">
        <v>39.662679541499998</v>
      </c>
      <c r="F1525" s="91">
        <v>35.253005165419999</v>
      </c>
      <c r="G1525" s="91">
        <v>1.7959886994300001</v>
      </c>
      <c r="H1525" s="91">
        <v>20.557010200760001</v>
      </c>
      <c r="I1525" s="91">
        <v>20.628063043960005</v>
      </c>
      <c r="J1525" s="91">
        <v>0</v>
      </c>
      <c r="K1525" s="91">
        <v>0.13481547290000001</v>
      </c>
      <c r="L1525" s="91">
        <v>8.9053627590000003E-2</v>
      </c>
    </row>
    <row r="1526" spans="1:12" x14ac:dyDescent="0.25">
      <c r="A1526" s="90">
        <v>34763.374999996311</v>
      </c>
      <c r="B1526" s="91">
        <v>265.6923871847701</v>
      </c>
      <c r="C1526" s="91">
        <v>249.32101134448993</v>
      </c>
      <c r="D1526" s="91">
        <v>255.85968476511988</v>
      </c>
      <c r="E1526" s="91">
        <v>31.584870314339994</v>
      </c>
      <c r="F1526" s="91">
        <v>33.909494412469996</v>
      </c>
      <c r="G1526" s="91">
        <v>1.79836162424</v>
      </c>
      <c r="H1526" s="91">
        <v>20.862086455459998</v>
      </c>
      <c r="I1526" s="91">
        <v>20.585892183120009</v>
      </c>
      <c r="J1526" s="91">
        <v>0</v>
      </c>
      <c r="K1526" s="91">
        <v>0.13481547290000001</v>
      </c>
      <c r="L1526" s="91">
        <v>0.11778004642999999</v>
      </c>
    </row>
    <row r="1527" spans="1:12" x14ac:dyDescent="0.25">
      <c r="A1527" s="90">
        <v>34763.416666662975</v>
      </c>
      <c r="B1527" s="91">
        <v>273.96985043717012</v>
      </c>
      <c r="C1527" s="91">
        <v>224.02805912941002</v>
      </c>
      <c r="D1527" s="91">
        <v>306.71085141537975</v>
      </c>
      <c r="E1527" s="91">
        <v>30.507014777569999</v>
      </c>
      <c r="F1527" s="91">
        <v>32.612377984799998</v>
      </c>
      <c r="G1527" s="91">
        <v>1.80011125803</v>
      </c>
      <c r="H1527" s="91">
        <v>20.876870509909999</v>
      </c>
      <c r="I1527" s="91">
        <v>20.625188607220004</v>
      </c>
      <c r="J1527" s="91">
        <v>0</v>
      </c>
      <c r="K1527" s="91">
        <v>0.13481547290000001</v>
      </c>
      <c r="L1527" s="91">
        <v>3.4408263311400002</v>
      </c>
    </row>
    <row r="1528" spans="1:12" x14ac:dyDescent="0.25">
      <c r="A1528" s="90">
        <v>34763.45833332964</v>
      </c>
      <c r="B1528" s="91">
        <v>263.67982484770999</v>
      </c>
      <c r="C1528" s="91">
        <v>221.54843843062002</v>
      </c>
      <c r="D1528" s="91">
        <v>338.87848171559</v>
      </c>
      <c r="E1528" s="91">
        <v>29.846440975</v>
      </c>
      <c r="F1528" s="91">
        <v>32.643305572400003</v>
      </c>
      <c r="G1528" s="91">
        <v>1.8020418000200003</v>
      </c>
      <c r="H1528" s="91">
        <v>20.893165758759999</v>
      </c>
      <c r="I1528" s="91">
        <v>20.595413552839997</v>
      </c>
      <c r="J1528" s="91">
        <v>0</v>
      </c>
      <c r="K1528" s="91">
        <v>0.13481547290000001</v>
      </c>
      <c r="L1528" s="91">
        <v>5.2424209712000005</v>
      </c>
    </row>
    <row r="1529" spans="1:12" x14ac:dyDescent="0.25">
      <c r="A1529" s="90">
        <v>34763.499999996304</v>
      </c>
      <c r="B1529" s="91">
        <v>286.17087217031002</v>
      </c>
      <c r="C1529" s="91">
        <v>224.64770216875004</v>
      </c>
      <c r="D1529" s="91">
        <v>310.22652258256988</v>
      </c>
      <c r="E1529" s="91">
        <v>31.547205005480006</v>
      </c>
      <c r="F1529" s="91">
        <v>32.825573017870006</v>
      </c>
      <c r="G1529" s="91">
        <v>1.8042941193500002</v>
      </c>
      <c r="H1529" s="91">
        <v>20.85184488889</v>
      </c>
      <c r="I1529" s="91">
        <v>20.513357542940003</v>
      </c>
      <c r="J1529" s="91">
        <v>0</v>
      </c>
      <c r="K1529" s="91">
        <v>0.13481547290000001</v>
      </c>
      <c r="L1529" s="91">
        <v>1.6203105120000001</v>
      </c>
    </row>
    <row r="1530" spans="1:12" x14ac:dyDescent="0.25">
      <c r="A1530" s="90">
        <v>34763.541666662968</v>
      </c>
      <c r="B1530" s="91">
        <v>295.00252167964015</v>
      </c>
      <c r="C1530" s="91">
        <v>234.28562544576991</v>
      </c>
      <c r="D1530" s="91">
        <v>273.61116571584</v>
      </c>
      <c r="E1530" s="91">
        <v>26.916593922770002</v>
      </c>
      <c r="F1530" s="91">
        <v>34.253999999100003</v>
      </c>
      <c r="G1530" s="91">
        <v>1.7705494904500001</v>
      </c>
      <c r="H1530" s="91">
        <v>20.768050229289997</v>
      </c>
      <c r="I1530" s="91">
        <v>20.416315377170005</v>
      </c>
      <c r="J1530" s="91">
        <v>0</v>
      </c>
      <c r="K1530" s="91">
        <v>0.13481547290000001</v>
      </c>
      <c r="L1530" s="91">
        <v>1.7119674557</v>
      </c>
    </row>
    <row r="1531" spans="1:12" x14ac:dyDescent="0.25">
      <c r="A1531" s="90">
        <v>34763.583333329632</v>
      </c>
      <c r="B1531" s="91">
        <v>288.53182176879989</v>
      </c>
      <c r="C1531" s="91">
        <v>235.17672862316996</v>
      </c>
      <c r="D1531" s="91">
        <v>224.60974885570002</v>
      </c>
      <c r="E1531" s="91">
        <v>34.328439240040005</v>
      </c>
      <c r="F1531" s="91">
        <v>34.253999999100003</v>
      </c>
      <c r="G1531" s="91">
        <v>1.7714545197500002</v>
      </c>
      <c r="H1531" s="91">
        <v>20.675697633829998</v>
      </c>
      <c r="I1531" s="91">
        <v>20.484815900239997</v>
      </c>
      <c r="J1531" s="91">
        <v>0</v>
      </c>
      <c r="K1531" s="91">
        <v>0.13481547290000001</v>
      </c>
      <c r="L1531" s="91">
        <v>0.97218630629999991</v>
      </c>
    </row>
    <row r="1532" spans="1:12" x14ac:dyDescent="0.25">
      <c r="A1532" s="90">
        <v>34763.624999996297</v>
      </c>
      <c r="B1532" s="91">
        <v>294.18196333374976</v>
      </c>
      <c r="C1532" s="91">
        <v>235.14464886144003</v>
      </c>
      <c r="D1532" s="91">
        <v>153.53092011462005</v>
      </c>
      <c r="E1532" s="91">
        <v>40.017414834169998</v>
      </c>
      <c r="F1532" s="91">
        <v>34.253999999100003</v>
      </c>
      <c r="G1532" s="91">
        <v>1.7707908234600003</v>
      </c>
      <c r="H1532" s="91">
        <v>20.688897973029999</v>
      </c>
      <c r="I1532" s="91">
        <v>20.643565029559994</v>
      </c>
      <c r="J1532" s="91">
        <v>0</v>
      </c>
      <c r="K1532" s="91">
        <v>0.13481547290000001</v>
      </c>
      <c r="L1532" s="91">
        <v>2.03504721464</v>
      </c>
    </row>
    <row r="1533" spans="1:12" x14ac:dyDescent="0.25">
      <c r="A1533" s="90">
        <v>34763.666666662961</v>
      </c>
      <c r="B1533" s="91">
        <v>307.60404467194002</v>
      </c>
      <c r="C1533" s="91">
        <v>232.76902554625005</v>
      </c>
      <c r="D1533" s="91">
        <v>62.697979496989966</v>
      </c>
      <c r="E1533" s="91">
        <v>54.775748828600001</v>
      </c>
      <c r="F1533" s="91">
        <v>34.63516321046</v>
      </c>
      <c r="G1533" s="91">
        <v>1.7930928254100003</v>
      </c>
      <c r="H1533" s="91">
        <v>20.752644117609996</v>
      </c>
      <c r="I1533" s="91">
        <v>20.703422743519997</v>
      </c>
      <c r="J1533" s="91">
        <v>0</v>
      </c>
      <c r="K1533" s="91">
        <v>0.29865566552999995</v>
      </c>
      <c r="L1533" s="91">
        <v>10.325264662940002</v>
      </c>
    </row>
    <row r="1534" spans="1:12" x14ac:dyDescent="0.25">
      <c r="A1534" s="90">
        <v>34763.708333329625</v>
      </c>
      <c r="B1534" s="91">
        <v>311.03509117829003</v>
      </c>
      <c r="C1534" s="91">
        <v>233.76363650319001</v>
      </c>
      <c r="D1534" s="91">
        <v>9.811726305079997</v>
      </c>
      <c r="E1534" s="91">
        <v>54.837210638199998</v>
      </c>
      <c r="F1534" s="91">
        <v>43.732269733480003</v>
      </c>
      <c r="G1534" s="91">
        <v>1.7905991730699999</v>
      </c>
      <c r="H1534" s="91">
        <v>19.720209273830001</v>
      </c>
      <c r="I1534" s="91">
        <v>20.825977876119996</v>
      </c>
      <c r="J1534" s="91">
        <v>0</v>
      </c>
      <c r="K1534" s="91">
        <v>0.29865566552999995</v>
      </c>
      <c r="L1534" s="91">
        <v>19.415166688000003</v>
      </c>
    </row>
    <row r="1535" spans="1:12" x14ac:dyDescent="0.25">
      <c r="A1535" s="90">
        <v>34763.749999996289</v>
      </c>
      <c r="B1535" s="91">
        <v>318.62499674821004</v>
      </c>
      <c r="C1535" s="91">
        <v>225.52237483310009</v>
      </c>
      <c r="D1535" s="91">
        <v>0.32522714917000001</v>
      </c>
      <c r="E1535" s="91">
        <v>43.901299812530006</v>
      </c>
      <c r="F1535" s="91">
        <v>55.1232964549</v>
      </c>
      <c r="G1535" s="91">
        <v>1.7885680451400001</v>
      </c>
      <c r="H1535" s="91">
        <v>17.545982516319999</v>
      </c>
      <c r="I1535" s="91">
        <v>20.774229691049996</v>
      </c>
      <c r="J1535" s="91">
        <v>0</v>
      </c>
      <c r="K1535" s="91">
        <v>0.29865566552999995</v>
      </c>
      <c r="L1535" s="91">
        <v>22.568459096039998</v>
      </c>
    </row>
    <row r="1536" spans="1:12" x14ac:dyDescent="0.25">
      <c r="A1536" s="90">
        <v>34763.791666662954</v>
      </c>
      <c r="B1536" s="91">
        <v>317.54550395594993</v>
      </c>
      <c r="C1536" s="91">
        <v>227.87359718289002</v>
      </c>
      <c r="D1536" s="91">
        <v>0</v>
      </c>
      <c r="E1536" s="91">
        <v>51.132713669409995</v>
      </c>
      <c r="F1536" s="91">
        <v>45.741194912210005</v>
      </c>
      <c r="G1536" s="91">
        <v>1.7875022492400001</v>
      </c>
      <c r="H1536" s="91">
        <v>18.235150864190004</v>
      </c>
      <c r="I1536" s="91">
        <v>20.918864547450006</v>
      </c>
      <c r="J1536" s="91">
        <v>0</v>
      </c>
      <c r="K1536" s="91">
        <v>0.29865566552999995</v>
      </c>
      <c r="L1536" s="91">
        <v>29.361277474000001</v>
      </c>
    </row>
    <row r="1537" spans="1:12" x14ac:dyDescent="0.25">
      <c r="A1537" s="90">
        <v>34763.833333329618</v>
      </c>
      <c r="B1537" s="91">
        <v>316.71832173531988</v>
      </c>
      <c r="C1537" s="91">
        <v>227.02849892993987</v>
      </c>
      <c r="D1537" s="91">
        <v>0</v>
      </c>
      <c r="E1537" s="91">
        <v>40.098263596450003</v>
      </c>
      <c r="F1537" s="91">
        <v>55.66128037835</v>
      </c>
      <c r="G1537" s="91">
        <v>1.7866375031400001</v>
      </c>
      <c r="H1537" s="91">
        <v>17.989314291869999</v>
      </c>
      <c r="I1537" s="91">
        <v>20.860934726620005</v>
      </c>
      <c r="J1537" s="91">
        <v>0</v>
      </c>
      <c r="K1537" s="91">
        <v>0.29865566552999995</v>
      </c>
      <c r="L1537" s="91">
        <v>18.799323962430002</v>
      </c>
    </row>
    <row r="1538" spans="1:12" x14ac:dyDescent="0.25">
      <c r="A1538" s="90">
        <v>34763.874999996282</v>
      </c>
      <c r="B1538" s="91">
        <v>317.09673583693007</v>
      </c>
      <c r="C1538" s="91">
        <v>227.58194475359997</v>
      </c>
      <c r="D1538" s="91">
        <v>0</v>
      </c>
      <c r="E1538" s="91">
        <v>50.43021808468</v>
      </c>
      <c r="F1538" s="91">
        <v>45.40047963</v>
      </c>
      <c r="G1538" s="91">
        <v>1.7399710363000001</v>
      </c>
      <c r="H1538" s="91">
        <v>18.621256916880004</v>
      </c>
      <c r="I1538" s="91">
        <v>20.652442053079994</v>
      </c>
      <c r="J1538" s="91">
        <v>0</v>
      </c>
      <c r="K1538" s="91">
        <v>0.29865566552999995</v>
      </c>
      <c r="L1538" s="91">
        <v>12.545855353190001</v>
      </c>
    </row>
    <row r="1539" spans="1:12" x14ac:dyDescent="0.25">
      <c r="A1539" s="90">
        <v>34763.916666662946</v>
      </c>
      <c r="B1539" s="91">
        <v>311.85239898199978</v>
      </c>
      <c r="C1539" s="91">
        <v>225.39207459369001</v>
      </c>
      <c r="D1539" s="91">
        <v>0</v>
      </c>
      <c r="E1539" s="91">
        <v>39.446622968239993</v>
      </c>
      <c r="F1539" s="91">
        <v>62.664215357640003</v>
      </c>
      <c r="G1539" s="91">
        <v>1.7398704503600002</v>
      </c>
      <c r="H1539" s="91">
        <v>17.453468981950003</v>
      </c>
      <c r="I1539" s="91">
        <v>20.499896121239999</v>
      </c>
      <c r="J1539" s="91">
        <v>0</v>
      </c>
      <c r="K1539" s="91">
        <v>0.29893066553999997</v>
      </c>
      <c r="L1539" s="91">
        <v>10.391516402520001</v>
      </c>
    </row>
    <row r="1540" spans="1:12" x14ac:dyDescent="0.25">
      <c r="A1540" s="90">
        <v>34763.95833332961</v>
      </c>
      <c r="B1540" s="91">
        <v>302.88168670085003</v>
      </c>
      <c r="C1540" s="91">
        <v>226.34098515153013</v>
      </c>
      <c r="D1540" s="91">
        <v>0</v>
      </c>
      <c r="E1540" s="91">
        <v>49.135781451809997</v>
      </c>
      <c r="F1540" s="91">
        <v>43.282432089430003</v>
      </c>
      <c r="G1540" s="91">
        <v>1.7369545568</v>
      </c>
      <c r="H1540" s="91">
        <v>17.238137872889997</v>
      </c>
      <c r="I1540" s="91">
        <v>20.347616609569997</v>
      </c>
      <c r="J1540" s="91">
        <v>0</v>
      </c>
      <c r="K1540" s="91">
        <v>0.28999566571000002</v>
      </c>
      <c r="L1540" s="91">
        <v>5.7304300177599998</v>
      </c>
    </row>
    <row r="1541" spans="1:12" x14ac:dyDescent="0.25">
      <c r="A1541" s="90">
        <v>34763.999999996275</v>
      </c>
      <c r="B1541" s="91">
        <v>298.08569396851993</v>
      </c>
      <c r="C1541" s="91">
        <v>222.19332287588998</v>
      </c>
      <c r="D1541" s="91">
        <v>0</v>
      </c>
      <c r="E1541" s="91">
        <v>59.600386065400016</v>
      </c>
      <c r="F1541" s="91">
        <v>46.339853290090005</v>
      </c>
      <c r="G1541" s="91">
        <v>1.7384024327800001</v>
      </c>
      <c r="H1541" s="91">
        <v>19.557272057270001</v>
      </c>
      <c r="I1541" s="91">
        <v>20.21938481182001</v>
      </c>
      <c r="J1541" s="91">
        <v>0</v>
      </c>
      <c r="K1541" s="91">
        <v>0.29027066571999999</v>
      </c>
      <c r="L1541" s="91">
        <v>2.2730278094600003</v>
      </c>
    </row>
    <row r="1542" spans="1:12" x14ac:dyDescent="0.25">
      <c r="A1542" s="90">
        <v>34764.041666662939</v>
      </c>
      <c r="B1542" s="91">
        <v>296.82601863687989</v>
      </c>
      <c r="C1542" s="91">
        <v>216.77012183585998</v>
      </c>
      <c r="D1542" s="91">
        <v>0</v>
      </c>
      <c r="E1542" s="91">
        <v>58.791868653260011</v>
      </c>
      <c r="F1542" s="91">
        <v>41.130046219390003</v>
      </c>
      <c r="G1542" s="91">
        <v>1.7384425939100001</v>
      </c>
      <c r="H1542" s="91">
        <v>18.691307924740002</v>
      </c>
      <c r="I1542" s="91">
        <v>20.276245002379998</v>
      </c>
      <c r="J1542" s="91">
        <v>0</v>
      </c>
      <c r="K1542" s="91">
        <v>0.29027066571999999</v>
      </c>
      <c r="L1542" s="91">
        <v>0.14161002290999999</v>
      </c>
    </row>
    <row r="1543" spans="1:12" x14ac:dyDescent="0.25">
      <c r="A1543" s="90">
        <v>34764.083333329603</v>
      </c>
      <c r="B1543" s="91">
        <v>289.51998369107008</v>
      </c>
      <c r="C1543" s="91">
        <v>215.32250826685009</v>
      </c>
      <c r="D1543" s="91">
        <v>0</v>
      </c>
      <c r="E1543" s="91">
        <v>56.983030255999999</v>
      </c>
      <c r="F1543" s="91">
        <v>43.441938273529999</v>
      </c>
      <c r="G1543" s="91">
        <v>1.7375376866900001</v>
      </c>
      <c r="H1543" s="91">
        <v>17.398041120159998</v>
      </c>
      <c r="I1543" s="91">
        <v>20.098880663340001</v>
      </c>
      <c r="J1543" s="91">
        <v>0</v>
      </c>
      <c r="K1543" s="91">
        <v>0.20085177166999998</v>
      </c>
      <c r="L1543" s="91">
        <v>0.23788304995999998</v>
      </c>
    </row>
    <row r="1544" spans="1:12" x14ac:dyDescent="0.25">
      <c r="A1544" s="90">
        <v>34764.124999996267</v>
      </c>
      <c r="B1544" s="91">
        <v>284.22533055871003</v>
      </c>
      <c r="C1544" s="91">
        <v>218.87977939102998</v>
      </c>
      <c r="D1544" s="91">
        <v>0</v>
      </c>
      <c r="E1544" s="91">
        <v>57.536279975029998</v>
      </c>
      <c r="F1544" s="91">
        <v>38.61366332419</v>
      </c>
      <c r="G1544" s="91">
        <v>1.7333548253600002</v>
      </c>
      <c r="H1544" s="91">
        <v>16.708465031409997</v>
      </c>
      <c r="I1544" s="91">
        <v>20.086187641329992</v>
      </c>
      <c r="J1544" s="91">
        <v>0</v>
      </c>
      <c r="K1544" s="91">
        <v>0.20085177166999998</v>
      </c>
      <c r="L1544" s="91">
        <v>0.74104361672000008</v>
      </c>
    </row>
    <row r="1545" spans="1:12" x14ac:dyDescent="0.25">
      <c r="A1545" s="90">
        <v>34764.166666662932</v>
      </c>
      <c r="B1545" s="91">
        <v>277.93115578148002</v>
      </c>
      <c r="C1545" s="91">
        <v>221.70659407796006</v>
      </c>
      <c r="D1545" s="91">
        <v>0</v>
      </c>
      <c r="E1545" s="91">
        <v>52.088095983519999</v>
      </c>
      <c r="F1545" s="91">
        <v>34.253999999100003</v>
      </c>
      <c r="G1545" s="91">
        <v>1.7289104894200003</v>
      </c>
      <c r="H1545" s="91">
        <v>17.089136672830001</v>
      </c>
      <c r="I1545" s="91">
        <v>20.129192475100005</v>
      </c>
      <c r="J1545" s="91">
        <v>0</v>
      </c>
      <c r="K1545" s="91">
        <v>0.20085177166999998</v>
      </c>
      <c r="L1545" s="91">
        <v>0.13917618119</v>
      </c>
    </row>
    <row r="1546" spans="1:12" x14ac:dyDescent="0.25">
      <c r="A1546" s="90">
        <v>34764.208333329596</v>
      </c>
      <c r="B1546" s="91">
        <v>273.38613523655005</v>
      </c>
      <c r="C1546" s="91">
        <v>220.31246207669994</v>
      </c>
      <c r="D1546" s="91">
        <v>0.17212903787000003</v>
      </c>
      <c r="E1546" s="91">
        <v>56.581569452080004</v>
      </c>
      <c r="F1546" s="91">
        <v>38.539234888119999</v>
      </c>
      <c r="G1546" s="91">
        <v>1.7259341710600002</v>
      </c>
      <c r="H1546" s="91">
        <v>16.841587025079999</v>
      </c>
      <c r="I1546" s="91">
        <v>20.227027302800003</v>
      </c>
      <c r="J1546" s="91">
        <v>0</v>
      </c>
      <c r="K1546" s="91">
        <v>0.20085177166999998</v>
      </c>
      <c r="L1546" s="91">
        <v>1.5304051692399998</v>
      </c>
    </row>
    <row r="1547" spans="1:12" x14ac:dyDescent="0.25">
      <c r="A1547" s="90">
        <v>34764.24999999626</v>
      </c>
      <c r="B1547" s="91">
        <v>267.80491394690995</v>
      </c>
      <c r="C1547" s="91">
        <v>219.58716939168005</v>
      </c>
      <c r="D1547" s="91">
        <v>11.112015358510002</v>
      </c>
      <c r="E1547" s="91">
        <v>72.331540818479994</v>
      </c>
      <c r="F1547" s="91">
        <v>35.846338097109999</v>
      </c>
      <c r="G1547" s="91">
        <v>1.7246070226300001</v>
      </c>
      <c r="H1547" s="91">
        <v>17.217390496260006</v>
      </c>
      <c r="I1547" s="91">
        <v>20.389899428920007</v>
      </c>
      <c r="J1547" s="91">
        <v>0</v>
      </c>
      <c r="K1547" s="91">
        <v>0.28999566571000002</v>
      </c>
      <c r="L1547" s="91">
        <v>6.9184792820700007</v>
      </c>
    </row>
    <row r="1548" spans="1:12" x14ac:dyDescent="0.25">
      <c r="A1548" s="90">
        <v>34764.291666662924</v>
      </c>
      <c r="B1548" s="91">
        <v>263.01684397687012</v>
      </c>
      <c r="C1548" s="91">
        <v>221.44743602563997</v>
      </c>
      <c r="D1548" s="91">
        <v>65.046466812879984</v>
      </c>
      <c r="E1548" s="91">
        <v>70.62930497792</v>
      </c>
      <c r="F1548" s="91">
        <v>36.748012427879992</v>
      </c>
      <c r="G1548" s="91">
        <v>1.7263162511400001</v>
      </c>
      <c r="H1548" s="91">
        <v>17.575729698509999</v>
      </c>
      <c r="I1548" s="91">
        <v>20.450926182450008</v>
      </c>
      <c r="J1548" s="91">
        <v>0</v>
      </c>
      <c r="K1548" s="91">
        <v>0.20151177166000001</v>
      </c>
      <c r="L1548" s="91">
        <v>7.1480295118699999</v>
      </c>
    </row>
    <row r="1549" spans="1:12" x14ac:dyDescent="0.25">
      <c r="A1549" s="90">
        <v>34764.333333329589</v>
      </c>
      <c r="B1549" s="91">
        <v>255.7550147393799</v>
      </c>
      <c r="C1549" s="91">
        <v>220.0605039303</v>
      </c>
      <c r="D1549" s="91">
        <v>158.28791235952997</v>
      </c>
      <c r="E1549" s="91">
        <v>55.440318750819998</v>
      </c>
      <c r="F1549" s="91">
        <v>34.253999999100003</v>
      </c>
      <c r="G1549" s="91">
        <v>1.72852840934</v>
      </c>
      <c r="H1549" s="91">
        <v>17.66888233581</v>
      </c>
      <c r="I1549" s="91">
        <v>20.493282086100006</v>
      </c>
      <c r="J1549" s="91">
        <v>0</v>
      </c>
      <c r="K1549" s="91">
        <v>0.20151177166000001</v>
      </c>
      <c r="L1549" s="91">
        <v>3.70449967332</v>
      </c>
    </row>
    <row r="1550" spans="1:12" x14ac:dyDescent="0.25">
      <c r="A1550" s="90">
        <v>34764.374999996253</v>
      </c>
      <c r="B1550" s="91">
        <v>262.24805093146995</v>
      </c>
      <c r="C1550" s="91">
        <v>218.58517405085004</v>
      </c>
      <c r="D1550" s="91">
        <v>242.57705262548012</v>
      </c>
      <c r="E1550" s="91">
        <v>46.503189340879999</v>
      </c>
      <c r="F1550" s="91">
        <v>34.253999999100003</v>
      </c>
      <c r="G1550" s="91">
        <v>1.7313236974300001</v>
      </c>
      <c r="H1550" s="91">
        <v>17.801204118180006</v>
      </c>
      <c r="I1550" s="91">
        <v>20.377908256089995</v>
      </c>
      <c r="J1550" s="91">
        <v>0</v>
      </c>
      <c r="K1550" s="91">
        <v>0.20151177166000001</v>
      </c>
      <c r="L1550" s="91">
        <v>0</v>
      </c>
    </row>
    <row r="1551" spans="1:12" x14ac:dyDescent="0.25">
      <c r="A1551" s="90">
        <v>34764.416666662917</v>
      </c>
      <c r="B1551" s="91">
        <v>253.50324072405019</v>
      </c>
      <c r="C1551" s="91">
        <v>212.64833440878996</v>
      </c>
      <c r="D1551" s="91">
        <v>304.60374044867984</v>
      </c>
      <c r="E1551" s="91">
        <v>42.371494979659992</v>
      </c>
      <c r="F1551" s="91">
        <v>34.253999999100003</v>
      </c>
      <c r="G1551" s="91">
        <v>1.7344609044600001</v>
      </c>
      <c r="H1551" s="91">
        <v>17.996409732319997</v>
      </c>
      <c r="I1551" s="91">
        <v>20.322149696779992</v>
      </c>
      <c r="J1551" s="91">
        <v>0</v>
      </c>
      <c r="K1551" s="91">
        <v>0.20151177166000001</v>
      </c>
      <c r="L1551" s="91">
        <v>2.6370853440000001E-2</v>
      </c>
    </row>
    <row r="1552" spans="1:12" x14ac:dyDescent="0.25">
      <c r="A1552" s="90">
        <v>34764.458333329581</v>
      </c>
      <c r="B1552" s="91">
        <v>212.19279966637995</v>
      </c>
      <c r="C1552" s="91">
        <v>210.26232063590993</v>
      </c>
      <c r="D1552" s="91">
        <v>376.96082234789014</v>
      </c>
      <c r="E1552" s="91">
        <v>58.225169259830011</v>
      </c>
      <c r="F1552" s="91">
        <v>82.565999999099986</v>
      </c>
      <c r="G1552" s="91">
        <v>1.7367132238000003</v>
      </c>
      <c r="H1552" s="91">
        <v>17.223880434559998</v>
      </c>
      <c r="I1552" s="91">
        <v>20.175198848469996</v>
      </c>
      <c r="J1552" s="91">
        <v>0</v>
      </c>
      <c r="K1552" s="91">
        <v>0.20151177166000001</v>
      </c>
      <c r="L1552" s="91">
        <v>0</v>
      </c>
    </row>
    <row r="1553" spans="1:12" x14ac:dyDescent="0.25">
      <c r="A1553" s="90">
        <v>34764.499999996246</v>
      </c>
      <c r="B1553" s="91">
        <v>209.87851993637011</v>
      </c>
      <c r="C1553" s="91">
        <v>213.22106103923994</v>
      </c>
      <c r="D1553" s="91">
        <v>384.71015782667035</v>
      </c>
      <c r="E1553" s="91">
        <v>55.684234624520002</v>
      </c>
      <c r="F1553" s="91">
        <v>36.838468943689996</v>
      </c>
      <c r="G1553" s="91">
        <v>1.7386839269200003</v>
      </c>
      <c r="H1553" s="91">
        <v>16.116767914089994</v>
      </c>
      <c r="I1553" s="91">
        <v>20.17855628629</v>
      </c>
      <c r="J1553" s="91">
        <v>0</v>
      </c>
      <c r="K1553" s="91">
        <v>0.20151177166000001</v>
      </c>
      <c r="L1553" s="91">
        <v>0.36866507608999999</v>
      </c>
    </row>
    <row r="1554" spans="1:12" x14ac:dyDescent="0.25">
      <c r="A1554" s="90">
        <v>34764.54166666291</v>
      </c>
      <c r="B1554" s="91">
        <v>211.82379038743989</v>
      </c>
      <c r="C1554" s="91">
        <v>213.56742714234997</v>
      </c>
      <c r="D1554" s="91">
        <v>374.01807483389985</v>
      </c>
      <c r="E1554" s="91">
        <v>57.297769082160002</v>
      </c>
      <c r="F1554" s="91">
        <v>82.565999999099986</v>
      </c>
      <c r="G1554" s="91">
        <v>1.7410769933300001</v>
      </c>
      <c r="H1554" s="91">
        <v>16.003411878239994</v>
      </c>
      <c r="I1554" s="91">
        <v>20.149270265059993</v>
      </c>
      <c r="J1554" s="91">
        <v>0</v>
      </c>
      <c r="K1554" s="91">
        <v>0.20151177166000001</v>
      </c>
      <c r="L1554" s="91">
        <v>0.70355360280000001</v>
      </c>
    </row>
    <row r="1555" spans="1:12" x14ac:dyDescent="0.25">
      <c r="A1555" s="90">
        <v>34764.583333329574</v>
      </c>
      <c r="B1555" s="91">
        <v>214.43610330052996</v>
      </c>
      <c r="C1555" s="91">
        <v>220.25739313655998</v>
      </c>
      <c r="D1555" s="91">
        <v>335.77217218476022</v>
      </c>
      <c r="E1555" s="91">
        <v>60.499030625590002</v>
      </c>
      <c r="F1555" s="91">
        <v>82.565999999099986</v>
      </c>
      <c r="G1555" s="91">
        <v>1.74218307243</v>
      </c>
      <c r="H1555" s="91">
        <v>16.190971309759995</v>
      </c>
      <c r="I1555" s="91">
        <v>20.205383830089993</v>
      </c>
      <c r="J1555" s="91">
        <v>0</v>
      </c>
      <c r="K1555" s="91">
        <v>0.20151177166000001</v>
      </c>
      <c r="L1555" s="91">
        <v>0.31169139174999999</v>
      </c>
    </row>
    <row r="1556" spans="1:12" x14ac:dyDescent="0.25">
      <c r="A1556" s="90">
        <v>34764.624999996238</v>
      </c>
      <c r="B1556" s="91">
        <v>239.22477047563996</v>
      </c>
      <c r="C1556" s="91">
        <v>227.50321161829001</v>
      </c>
      <c r="D1556" s="91">
        <v>245.43391276031988</v>
      </c>
      <c r="E1556" s="91">
        <v>54.584627896130009</v>
      </c>
      <c r="F1556" s="91">
        <v>82.565999999099986</v>
      </c>
      <c r="G1556" s="91">
        <v>1.7444153722300002</v>
      </c>
      <c r="H1556" s="91">
        <v>16.778081897380002</v>
      </c>
      <c r="I1556" s="91">
        <v>20.275144011339986</v>
      </c>
      <c r="J1556" s="91">
        <v>0</v>
      </c>
      <c r="K1556" s="91">
        <v>0.20151177166000001</v>
      </c>
      <c r="L1556" s="91">
        <v>0.60319172416</v>
      </c>
    </row>
    <row r="1557" spans="1:12" x14ac:dyDescent="0.25">
      <c r="A1557" s="90">
        <v>34764.666666662903</v>
      </c>
      <c r="B1557" s="91">
        <v>266.92034426551993</v>
      </c>
      <c r="C1557" s="91">
        <v>237.60103076547995</v>
      </c>
      <c r="D1557" s="91">
        <v>120.41059885363002</v>
      </c>
      <c r="E1557" s="91">
        <v>64.724342236959998</v>
      </c>
      <c r="F1557" s="91">
        <v>82.565999999099986</v>
      </c>
      <c r="G1557" s="91">
        <v>1.7482161534800003</v>
      </c>
      <c r="H1557" s="91">
        <v>18.186379728549998</v>
      </c>
      <c r="I1557" s="91">
        <v>20.372408561050001</v>
      </c>
      <c r="J1557" s="91">
        <v>0</v>
      </c>
      <c r="K1557" s="91">
        <v>0.20151177166000001</v>
      </c>
      <c r="L1557" s="91">
        <v>4.9900076284799999</v>
      </c>
    </row>
    <row r="1558" spans="1:12" x14ac:dyDescent="0.25">
      <c r="A1558" s="90">
        <v>34764.708333329567</v>
      </c>
      <c r="B1558" s="91">
        <v>263.36021785134977</v>
      </c>
      <c r="C1558" s="91">
        <v>242.95230900773012</v>
      </c>
      <c r="D1558" s="91">
        <v>29.905133298070002</v>
      </c>
      <c r="E1558" s="91">
        <v>68.868247395189996</v>
      </c>
      <c r="F1558" s="91">
        <v>82.565999999099986</v>
      </c>
      <c r="G1558" s="91">
        <v>1.7466877111000001</v>
      </c>
      <c r="H1558" s="91">
        <v>25.044062646200004</v>
      </c>
      <c r="I1558" s="91">
        <v>20.503699354219993</v>
      </c>
      <c r="J1558" s="91">
        <v>0</v>
      </c>
      <c r="K1558" s="91">
        <v>0.29865566552999995</v>
      </c>
      <c r="L1558" s="91">
        <v>19.540233807779998</v>
      </c>
    </row>
    <row r="1559" spans="1:12" x14ac:dyDescent="0.25">
      <c r="A1559" s="90">
        <v>34764.749999996231</v>
      </c>
      <c r="B1559" s="91">
        <v>259.00573168398012</v>
      </c>
      <c r="C1559" s="91">
        <v>246.54030334519999</v>
      </c>
      <c r="D1559" s="91">
        <v>0.68418170718000015</v>
      </c>
      <c r="E1559" s="91">
        <v>71.994174596370001</v>
      </c>
      <c r="F1559" s="91">
        <v>82.565999999099986</v>
      </c>
      <c r="G1559" s="91">
        <v>1.7359690831700001</v>
      </c>
      <c r="H1559" s="91">
        <v>28.099380522159997</v>
      </c>
      <c r="I1559" s="91">
        <v>20.655381890079987</v>
      </c>
      <c r="J1559" s="91">
        <v>0</v>
      </c>
      <c r="K1559" s="91">
        <v>0.29865566552999995</v>
      </c>
      <c r="L1559" s="91">
        <v>19.101519879689995</v>
      </c>
    </row>
    <row r="1560" spans="1:12" x14ac:dyDescent="0.25">
      <c r="A1560" s="90">
        <v>34764.791666662895</v>
      </c>
      <c r="B1560" s="91">
        <v>260.64236923916002</v>
      </c>
      <c r="C1560" s="91">
        <v>249.15168952034</v>
      </c>
      <c r="D1560" s="91">
        <v>0</v>
      </c>
      <c r="E1560" s="91">
        <v>65.006207274019999</v>
      </c>
      <c r="F1560" s="91">
        <v>82.565999999099986</v>
      </c>
      <c r="G1560" s="91">
        <v>1.7341391271200002</v>
      </c>
      <c r="H1560" s="91">
        <v>20.20054975191</v>
      </c>
      <c r="I1560" s="91">
        <v>20.676955402239997</v>
      </c>
      <c r="J1560" s="91">
        <v>0</v>
      </c>
      <c r="K1560" s="91">
        <v>0.29865566552999995</v>
      </c>
      <c r="L1560" s="91">
        <v>28.805460197429991</v>
      </c>
    </row>
    <row r="1561" spans="1:12" x14ac:dyDescent="0.25">
      <c r="A1561" s="90">
        <v>34764.83333332956</v>
      </c>
      <c r="B1561" s="91">
        <v>262.81880715760997</v>
      </c>
      <c r="C1561" s="91">
        <v>247.71324550138993</v>
      </c>
      <c r="D1561" s="91">
        <v>0</v>
      </c>
      <c r="E1561" s="91">
        <v>65.805018999330002</v>
      </c>
      <c r="F1561" s="91">
        <v>82.565999999099986</v>
      </c>
      <c r="G1561" s="91">
        <v>1.71266158805</v>
      </c>
      <c r="H1561" s="91">
        <v>25.701870690900002</v>
      </c>
      <c r="I1561" s="91">
        <v>20.662995036709994</v>
      </c>
      <c r="J1561" s="91">
        <v>0</v>
      </c>
      <c r="K1561" s="91">
        <v>0.29865566552999995</v>
      </c>
      <c r="L1561" s="91">
        <v>17.17698380693</v>
      </c>
    </row>
    <row r="1562" spans="1:12" x14ac:dyDescent="0.25">
      <c r="A1562" s="90">
        <v>34764.874999996224</v>
      </c>
      <c r="B1562" s="91">
        <v>257.85901027559999</v>
      </c>
      <c r="C1562" s="91">
        <v>246.56028988093996</v>
      </c>
      <c r="D1562" s="91">
        <v>0</v>
      </c>
      <c r="E1562" s="91">
        <v>69.932517377620002</v>
      </c>
      <c r="F1562" s="91">
        <v>81.076254616430006</v>
      </c>
      <c r="G1562" s="91">
        <v>1.7564323029500002</v>
      </c>
      <c r="H1562" s="91">
        <v>23.529954136730009</v>
      </c>
      <c r="I1562" s="91">
        <v>20.570669264389988</v>
      </c>
      <c r="J1562" s="91">
        <v>0</v>
      </c>
      <c r="K1562" s="91">
        <v>0.29865566552999995</v>
      </c>
      <c r="L1562" s="91">
        <v>19.622769039870004</v>
      </c>
    </row>
    <row r="1563" spans="1:12" x14ac:dyDescent="0.25">
      <c r="A1563" s="90">
        <v>34764.916666662888</v>
      </c>
      <c r="B1563" s="91">
        <v>259.34412015181005</v>
      </c>
      <c r="C1563" s="91">
        <v>243.09510763745007</v>
      </c>
      <c r="D1563" s="91">
        <v>0</v>
      </c>
      <c r="E1563" s="91">
        <v>75.47829068771</v>
      </c>
      <c r="F1563" s="91">
        <v>80.120058232109997</v>
      </c>
      <c r="G1563" s="91">
        <v>1.75725676584</v>
      </c>
      <c r="H1563" s="91">
        <v>19.667961516470001</v>
      </c>
      <c r="I1563" s="91">
        <v>20.444711625259988</v>
      </c>
      <c r="J1563" s="91">
        <v>0</v>
      </c>
      <c r="K1563" s="91">
        <v>0.29865566552999995</v>
      </c>
      <c r="L1563" s="91">
        <v>28.736392649500004</v>
      </c>
    </row>
    <row r="1564" spans="1:12" x14ac:dyDescent="0.25">
      <c r="A1564" s="90">
        <v>34764.958333329552</v>
      </c>
      <c r="B1564" s="91">
        <v>245.62329181293006</v>
      </c>
      <c r="C1564" s="91">
        <v>242.45342542026995</v>
      </c>
      <c r="D1564" s="91">
        <v>0</v>
      </c>
      <c r="E1564" s="91">
        <v>84.750955174830011</v>
      </c>
      <c r="F1564" s="91">
        <v>81.952987316390008</v>
      </c>
      <c r="G1564" s="91">
        <v>1.75653288889</v>
      </c>
      <c r="H1564" s="91">
        <v>16.376069310559998</v>
      </c>
      <c r="I1564" s="91">
        <v>20.284929731740004</v>
      </c>
      <c r="J1564" s="91">
        <v>0</v>
      </c>
      <c r="K1564" s="91">
        <v>0.28999566571000002</v>
      </c>
      <c r="L1564" s="91">
        <v>11.53846120313</v>
      </c>
    </row>
    <row r="1565" spans="1:12" x14ac:dyDescent="0.25">
      <c r="A1565" s="90">
        <v>34764.999999996217</v>
      </c>
      <c r="B1565" s="91">
        <v>241.12433924438008</v>
      </c>
      <c r="C1565" s="91">
        <v>238.70773434676011</v>
      </c>
      <c r="D1565" s="91">
        <v>0</v>
      </c>
      <c r="E1565" s="91">
        <v>65.465811091159992</v>
      </c>
      <c r="F1565" s="91">
        <v>70.684807752379996</v>
      </c>
      <c r="G1565" s="91">
        <v>1.7588455109600001</v>
      </c>
      <c r="H1565" s="91">
        <v>18.811172395600003</v>
      </c>
      <c r="I1565" s="91">
        <v>20.24674694690999</v>
      </c>
      <c r="J1565" s="91">
        <v>0</v>
      </c>
      <c r="K1565" s="91">
        <v>0.28999566571000002</v>
      </c>
      <c r="L1565" s="91">
        <v>23.8828499828</v>
      </c>
    </row>
    <row r="1566" spans="1:12" x14ac:dyDescent="0.25">
      <c r="A1566" s="90">
        <v>34765.041666662881</v>
      </c>
      <c r="B1566" s="91">
        <v>235.15598422893999</v>
      </c>
      <c r="C1566" s="91">
        <v>234.07703499937006</v>
      </c>
      <c r="D1566" s="91">
        <v>0</v>
      </c>
      <c r="E1566" s="91">
        <v>61.826130822890008</v>
      </c>
      <c r="F1566" s="91">
        <v>71.909661568949986</v>
      </c>
      <c r="G1566" s="91">
        <v>1.7586041779500001</v>
      </c>
      <c r="H1566" s="91">
        <v>16.34929702098</v>
      </c>
      <c r="I1566" s="91">
        <v>20.196037784390004</v>
      </c>
      <c r="J1566" s="91">
        <v>0</v>
      </c>
      <c r="K1566" s="91">
        <v>0.28999566571000002</v>
      </c>
      <c r="L1566" s="91">
        <v>5.4758890323399996</v>
      </c>
    </row>
    <row r="1567" spans="1:12" x14ac:dyDescent="0.25">
      <c r="A1567" s="90">
        <v>34765.083333329545</v>
      </c>
      <c r="B1567" s="91">
        <v>231.37453517130004</v>
      </c>
      <c r="C1567" s="91">
        <v>243.1245134509501</v>
      </c>
      <c r="D1567" s="91">
        <v>0</v>
      </c>
      <c r="E1567" s="91">
        <v>63.808226754619994</v>
      </c>
      <c r="F1567" s="91">
        <v>69.957128762149992</v>
      </c>
      <c r="G1567" s="91">
        <v>1.75747807932</v>
      </c>
      <c r="H1567" s="91">
        <v>19.10555698836</v>
      </c>
      <c r="I1567" s="91">
        <v>20.188291183730001</v>
      </c>
      <c r="J1567" s="91">
        <v>0</v>
      </c>
      <c r="K1567" s="91">
        <v>0.28999566571000002</v>
      </c>
      <c r="L1567" s="91">
        <v>5.3953425309999998</v>
      </c>
    </row>
    <row r="1568" spans="1:12" x14ac:dyDescent="0.25">
      <c r="A1568" s="90">
        <v>34765.124999996209</v>
      </c>
      <c r="B1568" s="91">
        <v>226.86197318053988</v>
      </c>
      <c r="C1568" s="91">
        <v>255.15934293212993</v>
      </c>
      <c r="D1568" s="91">
        <v>0</v>
      </c>
      <c r="E1568" s="91">
        <v>53.412152057279997</v>
      </c>
      <c r="F1568" s="91">
        <v>68.10383908064999</v>
      </c>
      <c r="G1568" s="91">
        <v>1.7523700470900001</v>
      </c>
      <c r="H1568" s="91">
        <v>15.862549072759998</v>
      </c>
      <c r="I1568" s="91">
        <v>20.251766163599992</v>
      </c>
      <c r="J1568" s="91">
        <v>0</v>
      </c>
      <c r="K1568" s="91">
        <v>0.28999566571000002</v>
      </c>
      <c r="L1568" s="91">
        <v>1.4998546558799999</v>
      </c>
    </row>
    <row r="1569" spans="1:12" x14ac:dyDescent="0.25">
      <c r="A1569" s="90">
        <v>34765.166666662873</v>
      </c>
      <c r="B1569" s="91">
        <v>226.21451110282996</v>
      </c>
      <c r="C1569" s="91">
        <v>259.85309894676999</v>
      </c>
      <c r="D1569" s="91">
        <v>0</v>
      </c>
      <c r="E1569" s="91">
        <v>47.027412474399995</v>
      </c>
      <c r="F1569" s="91">
        <v>54.211162237659998</v>
      </c>
      <c r="G1569" s="91">
        <v>1.7470610871300001</v>
      </c>
      <c r="H1569" s="91">
        <v>11.09550113924</v>
      </c>
      <c r="I1569" s="91">
        <v>20.147616902509991</v>
      </c>
      <c r="J1569" s="91">
        <v>0</v>
      </c>
      <c r="K1569" s="91">
        <v>0.28999566571000002</v>
      </c>
      <c r="L1569" s="91">
        <v>8.7840167815800001</v>
      </c>
    </row>
    <row r="1570" spans="1:12" x14ac:dyDescent="0.25">
      <c r="A1570" s="90">
        <v>34765.208333329538</v>
      </c>
      <c r="B1570" s="91">
        <v>223.85457165643987</v>
      </c>
      <c r="C1570" s="91">
        <v>258.16841565929991</v>
      </c>
      <c r="D1570" s="91">
        <v>0.19247650333000002</v>
      </c>
      <c r="E1570" s="91">
        <v>57.309124237899994</v>
      </c>
      <c r="F1570" s="91">
        <v>46.302100353540006</v>
      </c>
      <c r="G1570" s="91">
        <v>1.7430994172100003</v>
      </c>
      <c r="H1570" s="91">
        <v>9.5207611013099989</v>
      </c>
      <c r="I1570" s="91">
        <v>20.166424799049999</v>
      </c>
      <c r="J1570" s="91">
        <v>0</v>
      </c>
      <c r="K1570" s="91">
        <v>0.28999566571000002</v>
      </c>
      <c r="L1570" s="91">
        <v>12.792500664679999</v>
      </c>
    </row>
    <row r="1571" spans="1:12" x14ac:dyDescent="0.25">
      <c r="A1571" s="90">
        <v>34765.249999996202</v>
      </c>
      <c r="B1571" s="91">
        <v>218.71498283510991</v>
      </c>
      <c r="C1571" s="91">
        <v>259.89916978136006</v>
      </c>
      <c r="D1571" s="91">
        <v>13.430085753029998</v>
      </c>
      <c r="E1571" s="91">
        <v>57.644953004480001</v>
      </c>
      <c r="F1571" s="91">
        <v>50.896448377639999</v>
      </c>
      <c r="G1571" s="91">
        <v>1.7421743683799999</v>
      </c>
      <c r="H1571" s="91">
        <v>10.609472547309998</v>
      </c>
      <c r="I1571" s="91">
        <v>20.209603545290005</v>
      </c>
      <c r="J1571" s="91">
        <v>0</v>
      </c>
      <c r="K1571" s="91">
        <v>0.28999566571000002</v>
      </c>
      <c r="L1571" s="91">
        <v>1.8754323129599999</v>
      </c>
    </row>
    <row r="1572" spans="1:12" x14ac:dyDescent="0.25">
      <c r="A1572" s="90">
        <v>34765.291666662866</v>
      </c>
      <c r="B1572" s="91">
        <v>218.85493147322001</v>
      </c>
      <c r="C1572" s="91">
        <v>250.61164323704</v>
      </c>
      <c r="D1572" s="91">
        <v>102.87637850898004</v>
      </c>
      <c r="E1572" s="91">
        <v>58.416380966670005</v>
      </c>
      <c r="F1572" s="91">
        <v>47.771930589829992</v>
      </c>
      <c r="G1572" s="91">
        <v>1.74370268869</v>
      </c>
      <c r="H1572" s="91">
        <v>15.291364524499997</v>
      </c>
      <c r="I1572" s="91">
        <v>20.235459528809994</v>
      </c>
      <c r="J1572" s="91">
        <v>0</v>
      </c>
      <c r="K1572" s="91">
        <v>0.13481547290000001</v>
      </c>
      <c r="L1572" s="91">
        <v>27.325387096549999</v>
      </c>
    </row>
    <row r="1573" spans="1:12" x14ac:dyDescent="0.25">
      <c r="A1573" s="90">
        <v>34765.33333332953</v>
      </c>
      <c r="B1573" s="91">
        <v>212.99940559888998</v>
      </c>
      <c r="C1573" s="91">
        <v>244.87543000905998</v>
      </c>
      <c r="D1573" s="91">
        <v>250.04874391458983</v>
      </c>
      <c r="E1573" s="91">
        <v>44.155892740180001</v>
      </c>
      <c r="F1573" s="91">
        <v>18.826340057540001</v>
      </c>
      <c r="G1573" s="91">
        <v>1.7469203400600002</v>
      </c>
      <c r="H1573" s="91">
        <v>14.933061383849999</v>
      </c>
      <c r="I1573" s="91">
        <v>20.186559312069999</v>
      </c>
      <c r="J1573" s="91">
        <v>0</v>
      </c>
      <c r="K1573" s="91">
        <v>1.6805828770000003E-2</v>
      </c>
      <c r="L1573" s="91">
        <v>2.5556139866499996</v>
      </c>
    </row>
    <row r="1574" spans="1:12" x14ac:dyDescent="0.25">
      <c r="A1574" s="90">
        <v>34765.374999996195</v>
      </c>
      <c r="B1574" s="91">
        <v>178.34021506568993</v>
      </c>
      <c r="C1574" s="91">
        <v>242.85040894607994</v>
      </c>
      <c r="D1574" s="91">
        <v>388.36370012027032</v>
      </c>
      <c r="E1574" s="91">
        <v>31.165379709140012</v>
      </c>
      <c r="F1574" s="91">
        <v>24.197462184469998</v>
      </c>
      <c r="G1574" s="91">
        <v>1.7585035920100001</v>
      </c>
      <c r="H1574" s="91">
        <v>7.8104368803799993</v>
      </c>
      <c r="I1574" s="91">
        <v>20.130411230899995</v>
      </c>
      <c r="J1574" s="91">
        <v>0</v>
      </c>
      <c r="K1574" s="91">
        <v>1.6805828770000003E-2</v>
      </c>
      <c r="L1574" s="91">
        <v>0</v>
      </c>
    </row>
    <row r="1575" spans="1:12" x14ac:dyDescent="0.25">
      <c r="A1575" s="90">
        <v>34765.416666662859</v>
      </c>
      <c r="B1575" s="91">
        <v>145.32656470049997</v>
      </c>
      <c r="C1575" s="91">
        <v>258.86119011980003</v>
      </c>
      <c r="D1575" s="91">
        <v>442.28039710688029</v>
      </c>
      <c r="E1575" s="91">
        <v>26.165099597600001</v>
      </c>
      <c r="F1575" s="91">
        <v>17.244290978940001</v>
      </c>
      <c r="G1575" s="91">
        <v>1.76208318185</v>
      </c>
      <c r="H1575" s="91">
        <v>7.69177991867</v>
      </c>
      <c r="I1575" s="91">
        <v>19.301654406070007</v>
      </c>
      <c r="J1575" s="91">
        <v>0</v>
      </c>
      <c r="K1575" s="91">
        <v>1.6805828770000003E-2</v>
      </c>
      <c r="L1575" s="91">
        <v>9.2676420449999991E-2</v>
      </c>
    </row>
    <row r="1576" spans="1:12" x14ac:dyDescent="0.25">
      <c r="A1576" s="90">
        <v>34765.458333329523</v>
      </c>
      <c r="B1576" s="91">
        <v>158.67001292015996</v>
      </c>
      <c r="C1576" s="91">
        <v>262.92423443519999</v>
      </c>
      <c r="D1576" s="91">
        <v>454.48407564720975</v>
      </c>
      <c r="E1576" s="91">
        <v>21.790151524049996</v>
      </c>
      <c r="F1576" s="91">
        <v>23.678720443660001</v>
      </c>
      <c r="G1576" s="91">
        <v>1.76497905588</v>
      </c>
      <c r="H1576" s="91">
        <v>6.8354721867699997</v>
      </c>
      <c r="I1576" s="91">
        <v>18.100567942440001</v>
      </c>
      <c r="J1576" s="91">
        <v>0</v>
      </c>
      <c r="K1576" s="91">
        <v>1.6805828770000003E-2</v>
      </c>
      <c r="L1576" s="91">
        <v>1.951994135E-2</v>
      </c>
    </row>
    <row r="1577" spans="1:12" x14ac:dyDescent="0.25">
      <c r="A1577" s="90">
        <v>34765.499999996187</v>
      </c>
      <c r="B1577" s="91">
        <v>170.78228079035003</v>
      </c>
      <c r="C1577" s="91">
        <v>261.45017501400002</v>
      </c>
      <c r="D1577" s="91">
        <v>459.94388015823989</v>
      </c>
      <c r="E1577" s="91">
        <v>16.649052312959999</v>
      </c>
      <c r="F1577" s="91">
        <v>25.386426584699997</v>
      </c>
      <c r="G1577" s="91">
        <v>1.7670101838100001</v>
      </c>
      <c r="H1577" s="91">
        <v>4.6870330083199994</v>
      </c>
      <c r="I1577" s="91">
        <v>17.658028620270002</v>
      </c>
      <c r="J1577" s="91">
        <v>0</v>
      </c>
      <c r="K1577" s="91">
        <v>1.6805828770000003E-2</v>
      </c>
      <c r="L1577" s="91">
        <v>0</v>
      </c>
    </row>
    <row r="1578" spans="1:12" x14ac:dyDescent="0.25">
      <c r="A1578" s="90">
        <v>34765.541666662852</v>
      </c>
      <c r="B1578" s="91">
        <v>170.27179308949005</v>
      </c>
      <c r="C1578" s="91">
        <v>260.20179116650002</v>
      </c>
      <c r="D1578" s="91">
        <v>438.02171439852998</v>
      </c>
      <c r="E1578" s="91">
        <v>23.274279379369993</v>
      </c>
      <c r="F1578" s="91">
        <v>27.954215808619999</v>
      </c>
      <c r="G1578" s="91">
        <v>1.7854711213100001</v>
      </c>
      <c r="H1578" s="91">
        <v>6.34369231262</v>
      </c>
      <c r="I1578" s="91">
        <v>18.533869042279999</v>
      </c>
      <c r="J1578" s="91">
        <v>0</v>
      </c>
      <c r="K1578" s="91">
        <v>1.6805828770000003E-2</v>
      </c>
      <c r="L1578" s="91">
        <v>0</v>
      </c>
    </row>
    <row r="1579" spans="1:12" x14ac:dyDescent="0.25">
      <c r="A1579" s="90">
        <v>34765.583333329516</v>
      </c>
      <c r="B1579" s="91">
        <v>170.97668656676993</v>
      </c>
      <c r="C1579" s="91">
        <v>249.49310301473005</v>
      </c>
      <c r="D1579" s="91">
        <v>381.15753407510005</v>
      </c>
      <c r="E1579" s="91">
        <v>31.492022797800004</v>
      </c>
      <c r="F1579" s="91">
        <v>30.287465284000003</v>
      </c>
      <c r="G1579" s="91">
        <v>1.78693913889</v>
      </c>
      <c r="H1579" s="91">
        <v>9.0668956437599988</v>
      </c>
      <c r="I1579" s="91">
        <v>20.180596463209998</v>
      </c>
      <c r="J1579" s="91">
        <v>0</v>
      </c>
      <c r="K1579" s="91">
        <v>1.6805828770000003E-2</v>
      </c>
      <c r="L1579" s="91">
        <v>0</v>
      </c>
    </row>
    <row r="1580" spans="1:12" x14ac:dyDescent="0.25">
      <c r="A1580" s="90">
        <v>34765.62499999618</v>
      </c>
      <c r="B1580" s="91">
        <v>215.67472678132006</v>
      </c>
      <c r="C1580" s="91">
        <v>247.70696768287999</v>
      </c>
      <c r="D1580" s="91">
        <v>265.39045414935003</v>
      </c>
      <c r="E1580" s="91">
        <v>30.743662862850005</v>
      </c>
      <c r="F1580" s="91">
        <v>32.387603821580001</v>
      </c>
      <c r="G1580" s="91">
        <v>1.7874016633000001</v>
      </c>
      <c r="H1580" s="91">
        <v>11.510423674979998</v>
      </c>
      <c r="I1580" s="91">
        <v>20.143973185220002</v>
      </c>
      <c r="J1580" s="91">
        <v>0</v>
      </c>
      <c r="K1580" s="91">
        <v>1.6805828770000003E-2</v>
      </c>
      <c r="L1580" s="91">
        <v>0.13026376756999999</v>
      </c>
    </row>
    <row r="1581" spans="1:12" x14ac:dyDescent="0.25">
      <c r="A1581" s="90">
        <v>34765.666666662844</v>
      </c>
      <c r="B1581" s="91">
        <v>220.05163759641002</v>
      </c>
      <c r="C1581" s="91">
        <v>257.28163563437994</v>
      </c>
      <c r="D1581" s="91">
        <v>159.84082551091993</v>
      </c>
      <c r="E1581" s="91">
        <v>37.714202335270002</v>
      </c>
      <c r="F1581" s="91">
        <v>31.315509184549999</v>
      </c>
      <c r="G1581" s="91">
        <v>1.7870397248200001</v>
      </c>
      <c r="H1581" s="91">
        <v>11.432685270730001</v>
      </c>
      <c r="I1581" s="91">
        <v>19.48069368753001</v>
      </c>
      <c r="J1581" s="91">
        <v>0</v>
      </c>
      <c r="K1581" s="91">
        <v>0.20151177166000001</v>
      </c>
      <c r="L1581" s="91">
        <v>24.989165019829997</v>
      </c>
    </row>
    <row r="1582" spans="1:12" x14ac:dyDescent="0.25">
      <c r="A1582" s="90">
        <v>34765.708333329509</v>
      </c>
      <c r="B1582" s="91">
        <v>242.33757998218007</v>
      </c>
      <c r="C1582" s="91">
        <v>261.90367990800007</v>
      </c>
      <c r="D1582" s="91">
        <v>47.913426521109983</v>
      </c>
      <c r="E1582" s="91">
        <v>47.653659157850001</v>
      </c>
      <c r="F1582" s="91">
        <v>30.403525319229999</v>
      </c>
      <c r="G1582" s="91">
        <v>1.7859537873200002</v>
      </c>
      <c r="H1582" s="91">
        <v>14.978764551339998</v>
      </c>
      <c r="I1582" s="91">
        <v>20.558005951390005</v>
      </c>
      <c r="J1582" s="91">
        <v>0</v>
      </c>
      <c r="K1582" s="91">
        <v>0.29865566552999995</v>
      </c>
      <c r="L1582" s="91">
        <v>43.508220623469995</v>
      </c>
    </row>
    <row r="1583" spans="1:12" x14ac:dyDescent="0.25">
      <c r="A1583" s="90">
        <v>34765.749999996173</v>
      </c>
      <c r="B1583" s="91">
        <v>260.48773446177012</v>
      </c>
      <c r="C1583" s="91">
        <v>264.08192290994015</v>
      </c>
      <c r="D1583" s="91">
        <v>2.54874584495</v>
      </c>
      <c r="E1583" s="91">
        <v>49.117062389379996</v>
      </c>
      <c r="F1583" s="91">
        <v>30.701770162960003</v>
      </c>
      <c r="G1583" s="91">
        <v>1.78454607248</v>
      </c>
      <c r="H1583" s="91">
        <v>15.26677881705</v>
      </c>
      <c r="I1583" s="91">
        <v>20.645233413410008</v>
      </c>
      <c r="J1583" s="91">
        <v>0</v>
      </c>
      <c r="K1583" s="91">
        <v>0.29865566552999995</v>
      </c>
      <c r="L1583" s="91">
        <v>55.487741031690007</v>
      </c>
    </row>
    <row r="1584" spans="1:12" x14ac:dyDescent="0.25">
      <c r="A1584" s="90">
        <v>34765.791666662837</v>
      </c>
      <c r="B1584" s="91">
        <v>277.41222555785009</v>
      </c>
      <c r="C1584" s="91">
        <v>265.06731643221991</v>
      </c>
      <c r="D1584" s="91">
        <v>0</v>
      </c>
      <c r="E1584" s="91">
        <v>44.458189316730007</v>
      </c>
      <c r="F1584" s="91">
        <v>31.141218145429999</v>
      </c>
      <c r="G1584" s="91">
        <v>1.8104879670100003</v>
      </c>
      <c r="H1584" s="91">
        <v>24.41724652393</v>
      </c>
      <c r="I1584" s="91">
        <v>20.695327152239994</v>
      </c>
      <c r="J1584" s="91">
        <v>0</v>
      </c>
      <c r="K1584" s="91">
        <v>0.29865566552999995</v>
      </c>
      <c r="L1584" s="91">
        <v>39.252535111749992</v>
      </c>
    </row>
    <row r="1585" spans="1:12" x14ac:dyDescent="0.25">
      <c r="A1585" s="90">
        <v>34765.833333329501</v>
      </c>
      <c r="B1585" s="91">
        <v>282.69496712329999</v>
      </c>
      <c r="C1585" s="91">
        <v>257.27302769518002</v>
      </c>
      <c r="D1585" s="91">
        <v>0</v>
      </c>
      <c r="E1585" s="91">
        <v>53.749310393830008</v>
      </c>
      <c r="F1585" s="91">
        <v>32.314788195470001</v>
      </c>
      <c r="G1585" s="91">
        <v>1.81044780588</v>
      </c>
      <c r="H1585" s="91">
        <v>24.88097603041</v>
      </c>
      <c r="I1585" s="91">
        <v>20.646240033020003</v>
      </c>
      <c r="J1585" s="91">
        <v>0</v>
      </c>
      <c r="K1585" s="91">
        <v>0.29865566552999995</v>
      </c>
      <c r="L1585" s="91">
        <v>40.465534670239997</v>
      </c>
    </row>
    <row r="1586" spans="1:12" x14ac:dyDescent="0.25">
      <c r="A1586" s="90">
        <v>34765.874999996166</v>
      </c>
      <c r="B1586" s="91">
        <v>285.00566571773982</v>
      </c>
      <c r="C1586" s="91">
        <v>266.27719570945987</v>
      </c>
      <c r="D1586" s="91">
        <v>0</v>
      </c>
      <c r="E1586" s="91">
        <v>54.584278422969994</v>
      </c>
      <c r="F1586" s="91">
        <v>36.259972469390007</v>
      </c>
      <c r="G1586" s="91">
        <v>1.8099651398600001</v>
      </c>
      <c r="H1586" s="91">
        <v>15.44390187874</v>
      </c>
      <c r="I1586" s="91">
        <v>20.62073287522</v>
      </c>
      <c r="J1586" s="91">
        <v>0</v>
      </c>
      <c r="K1586" s="91">
        <v>0.29865566552999995</v>
      </c>
      <c r="L1586" s="91">
        <v>35.597890794319994</v>
      </c>
    </row>
    <row r="1587" spans="1:12" x14ac:dyDescent="0.25">
      <c r="A1587" s="90">
        <v>34765.91666666283</v>
      </c>
      <c r="B1587" s="91">
        <v>290.29417059456011</v>
      </c>
      <c r="C1587" s="91">
        <v>266.94881109597003</v>
      </c>
      <c r="D1587" s="91">
        <v>0</v>
      </c>
      <c r="E1587" s="91">
        <v>40.45386495108</v>
      </c>
      <c r="F1587" s="91">
        <v>56.142948764510002</v>
      </c>
      <c r="G1587" s="91">
        <v>1.8112321076400002</v>
      </c>
      <c r="H1587" s="91">
        <v>15.09165022881</v>
      </c>
      <c r="I1587" s="91">
        <v>20.536377971739995</v>
      </c>
      <c r="J1587" s="91">
        <v>0</v>
      </c>
      <c r="K1587" s="91">
        <v>0.29865566552999995</v>
      </c>
      <c r="L1587" s="91">
        <v>17.521837824909998</v>
      </c>
    </row>
    <row r="1588" spans="1:12" x14ac:dyDescent="0.25">
      <c r="A1588" s="90">
        <v>34765.958333329494</v>
      </c>
      <c r="B1588" s="91">
        <v>289.16116227479995</v>
      </c>
      <c r="C1588" s="91">
        <v>265.53069646657008</v>
      </c>
      <c r="D1588" s="91">
        <v>0</v>
      </c>
      <c r="E1588" s="91">
        <v>46.902005973020003</v>
      </c>
      <c r="F1588" s="91">
        <v>40.182995965800004</v>
      </c>
      <c r="G1588" s="91">
        <v>1.8115337433800001</v>
      </c>
      <c r="H1588" s="91">
        <v>17.605139360799992</v>
      </c>
      <c r="I1588" s="91">
        <v>20.380675298829996</v>
      </c>
      <c r="J1588" s="91">
        <v>0</v>
      </c>
      <c r="K1588" s="91">
        <v>0.33117280979000002</v>
      </c>
      <c r="L1588" s="91">
        <v>14.84507015164</v>
      </c>
    </row>
    <row r="1589" spans="1:12" x14ac:dyDescent="0.25">
      <c r="A1589" s="90">
        <v>34765.999999996158</v>
      </c>
      <c r="B1589" s="91">
        <v>290.97872874881006</v>
      </c>
      <c r="C1589" s="91">
        <v>266.41789826630998</v>
      </c>
      <c r="D1589" s="91">
        <v>0</v>
      </c>
      <c r="E1589" s="91">
        <v>46.172668022410001</v>
      </c>
      <c r="F1589" s="91">
        <v>82.565999999099986</v>
      </c>
      <c r="G1589" s="91">
        <v>1.8115739045100001</v>
      </c>
      <c r="H1589" s="91">
        <v>32.294206472160006</v>
      </c>
      <c r="I1589" s="91">
        <v>20.285659230489998</v>
      </c>
      <c r="J1589" s="91">
        <v>0</v>
      </c>
      <c r="K1589" s="91">
        <v>0.30341566734000003</v>
      </c>
      <c r="L1589" s="91">
        <v>9.5432982007599989</v>
      </c>
    </row>
    <row r="1590" spans="1:12" x14ac:dyDescent="0.25">
      <c r="A1590" s="90">
        <v>34766.041666662823</v>
      </c>
      <c r="B1590" s="91">
        <v>288.99770545543026</v>
      </c>
      <c r="C1590" s="91">
        <v>261.10961063283008</v>
      </c>
      <c r="D1590" s="91">
        <v>0</v>
      </c>
      <c r="E1590" s="91">
        <v>45.078544641690002</v>
      </c>
      <c r="F1590" s="91">
        <v>68.423831007489994</v>
      </c>
      <c r="G1590" s="91">
        <v>1.8112924103700001</v>
      </c>
      <c r="H1590" s="91">
        <v>32.406185164020002</v>
      </c>
      <c r="I1590" s="91">
        <v>20.272248701780011</v>
      </c>
      <c r="J1590" s="91">
        <v>0</v>
      </c>
      <c r="K1590" s="91">
        <v>0.29457163748999998</v>
      </c>
      <c r="L1590" s="91">
        <v>12.491356724979999</v>
      </c>
    </row>
    <row r="1591" spans="1:12" x14ac:dyDescent="0.25">
      <c r="A1591" s="90">
        <v>34766.083333329487</v>
      </c>
      <c r="B1591" s="91">
        <v>287.61140156132996</v>
      </c>
      <c r="C1591" s="91">
        <v>260.01209732899008</v>
      </c>
      <c r="D1591" s="91">
        <v>0</v>
      </c>
      <c r="E1591" s="91">
        <v>47.6677514</v>
      </c>
      <c r="F1591" s="91">
        <v>72.681777907650002</v>
      </c>
      <c r="G1591" s="91">
        <v>1.8102266144700001</v>
      </c>
      <c r="H1591" s="91">
        <v>25.954047440099995</v>
      </c>
      <c r="I1591" s="91">
        <v>20.296066546580001</v>
      </c>
      <c r="J1591" s="91">
        <v>0</v>
      </c>
      <c r="K1591" s="91">
        <v>0.29437041379000006</v>
      </c>
      <c r="L1591" s="91">
        <v>5.4067251689700004</v>
      </c>
    </row>
    <row r="1592" spans="1:12" x14ac:dyDescent="0.25">
      <c r="A1592" s="90">
        <v>34766.124999996151</v>
      </c>
      <c r="B1592" s="91">
        <v>286.88506973956009</v>
      </c>
      <c r="C1592" s="91">
        <v>258.76251305688987</v>
      </c>
      <c r="D1592" s="91">
        <v>0</v>
      </c>
      <c r="E1592" s="91">
        <v>43.100262673929997</v>
      </c>
      <c r="F1592" s="91">
        <v>63.887802570669997</v>
      </c>
      <c r="G1592" s="91">
        <v>1.8053398957200002</v>
      </c>
      <c r="H1592" s="91">
        <v>25.283864407199999</v>
      </c>
      <c r="I1592" s="91">
        <v>20.283141790609999</v>
      </c>
      <c r="J1592" s="91">
        <v>0</v>
      </c>
      <c r="K1592" s="91">
        <v>0.30313279221000006</v>
      </c>
      <c r="L1592" s="91">
        <v>10.542811293670001</v>
      </c>
    </row>
    <row r="1593" spans="1:12" x14ac:dyDescent="0.25">
      <c r="A1593" s="90">
        <v>34766.166666662815</v>
      </c>
      <c r="B1593" s="91">
        <v>285.83151276495005</v>
      </c>
      <c r="C1593" s="91">
        <v>261.10952624512987</v>
      </c>
      <c r="D1593" s="91">
        <v>0</v>
      </c>
      <c r="E1593" s="91">
        <v>32.123867805890008</v>
      </c>
      <c r="F1593" s="91">
        <v>61.939228364879995</v>
      </c>
      <c r="G1593" s="91">
        <v>1.8002520051000002</v>
      </c>
      <c r="H1593" s="91">
        <v>25.607849269399999</v>
      </c>
      <c r="I1593" s="91">
        <v>20.330492011380006</v>
      </c>
      <c r="J1593" s="91">
        <v>0</v>
      </c>
      <c r="K1593" s="91">
        <v>0.29749727884000005</v>
      </c>
      <c r="L1593" s="91">
        <v>6.2445208934100007</v>
      </c>
    </row>
    <row r="1594" spans="1:12" x14ac:dyDescent="0.25">
      <c r="A1594" s="90">
        <v>34766.20833332948</v>
      </c>
      <c r="B1594" s="91">
        <v>284.39189799226</v>
      </c>
      <c r="C1594" s="91">
        <v>263.43064487101998</v>
      </c>
      <c r="D1594" s="91">
        <v>0.21336168091999996</v>
      </c>
      <c r="E1594" s="91">
        <v>44.361693844640001</v>
      </c>
      <c r="F1594" s="91">
        <v>47.366910202850008</v>
      </c>
      <c r="G1594" s="91">
        <v>1.7967327179900001</v>
      </c>
      <c r="H1594" s="91">
        <v>25.634246191539994</v>
      </c>
      <c r="I1594" s="91">
        <v>20.451537225139994</v>
      </c>
      <c r="J1594" s="91">
        <v>0</v>
      </c>
      <c r="K1594" s="91">
        <v>0.29640745839000004</v>
      </c>
      <c r="L1594" s="91">
        <v>10.352297826830002</v>
      </c>
    </row>
    <row r="1595" spans="1:12" x14ac:dyDescent="0.25">
      <c r="A1595" s="90">
        <v>34766.249999996144</v>
      </c>
      <c r="B1595" s="91">
        <v>284.91019459965992</v>
      </c>
      <c r="C1595" s="91">
        <v>259.86946901432992</v>
      </c>
      <c r="D1595" s="91">
        <v>16.67945660685001</v>
      </c>
      <c r="E1595" s="91">
        <v>38.507053941729993</v>
      </c>
      <c r="F1595" s="91">
        <v>59.073730637779995</v>
      </c>
      <c r="G1595" s="91">
        <v>2.11089669911</v>
      </c>
      <c r="H1595" s="91">
        <v>29.466628693220006</v>
      </c>
      <c r="I1595" s="91">
        <v>20.575372581160011</v>
      </c>
      <c r="J1595" s="91">
        <v>0</v>
      </c>
      <c r="K1595" s="91">
        <v>0.30034207408000002</v>
      </c>
      <c r="L1595" s="91">
        <v>10.779439676820001</v>
      </c>
    </row>
    <row r="1596" spans="1:12" x14ac:dyDescent="0.25">
      <c r="A1596" s="90">
        <v>34766.291666662808</v>
      </c>
      <c r="B1596" s="91">
        <v>274.56601282201007</v>
      </c>
      <c r="C1596" s="91">
        <v>249.49619848276996</v>
      </c>
      <c r="D1596" s="91">
        <v>96.838381575129958</v>
      </c>
      <c r="E1596" s="91">
        <v>44.20674263059</v>
      </c>
      <c r="F1596" s="91">
        <v>61.743777987869997</v>
      </c>
      <c r="G1596" s="91">
        <v>2.09748324696</v>
      </c>
      <c r="H1596" s="91">
        <v>25.610059402279997</v>
      </c>
      <c r="I1596" s="91">
        <v>20.819868260149992</v>
      </c>
      <c r="J1596" s="91">
        <v>0</v>
      </c>
      <c r="K1596" s="91">
        <v>0.22021310922999998</v>
      </c>
      <c r="L1596" s="91">
        <v>11.393830004919998</v>
      </c>
    </row>
    <row r="1597" spans="1:12" x14ac:dyDescent="0.25">
      <c r="A1597" s="90">
        <v>34766.333333329472</v>
      </c>
      <c r="B1597" s="91">
        <v>259.62362985870016</v>
      </c>
      <c r="C1597" s="91">
        <v>236.62371981438989</v>
      </c>
      <c r="D1597" s="91">
        <v>214.18127085067997</v>
      </c>
      <c r="E1597" s="91">
        <v>43.865000045659997</v>
      </c>
      <c r="F1597" s="91">
        <v>58.395550020199998</v>
      </c>
      <c r="G1597" s="91">
        <v>2.1008014842699998</v>
      </c>
      <c r="H1597" s="91">
        <v>23.293082765639998</v>
      </c>
      <c r="I1597" s="91">
        <v>20.857883168289995</v>
      </c>
      <c r="J1597" s="91">
        <v>0</v>
      </c>
      <c r="K1597" s="91">
        <v>0.18911411610999998</v>
      </c>
      <c r="L1597" s="91">
        <v>7.0099215146099993</v>
      </c>
    </row>
    <row r="1598" spans="1:12" x14ac:dyDescent="0.25">
      <c r="A1598" s="90">
        <v>34766.374999996136</v>
      </c>
      <c r="B1598" s="91">
        <v>226.05196187295988</v>
      </c>
      <c r="C1598" s="91">
        <v>240.29262664111999</v>
      </c>
      <c r="D1598" s="91">
        <v>315.83799557744021</v>
      </c>
      <c r="E1598" s="91">
        <v>37.704472048029999</v>
      </c>
      <c r="F1598" s="91">
        <v>34.253999999100003</v>
      </c>
      <c r="G1598" s="91">
        <v>2.1035364696199998</v>
      </c>
      <c r="H1598" s="91">
        <v>21.855229303039998</v>
      </c>
      <c r="I1598" s="91">
        <v>20.690478294529992</v>
      </c>
      <c r="J1598" s="91">
        <v>0</v>
      </c>
      <c r="K1598" s="91">
        <v>1.3066510339900004</v>
      </c>
      <c r="L1598" s="91">
        <v>4.6425556387600002</v>
      </c>
    </row>
    <row r="1599" spans="1:12" x14ac:dyDescent="0.25">
      <c r="A1599" s="90">
        <v>34766.416666662801</v>
      </c>
      <c r="B1599" s="91">
        <v>244.99597649165005</v>
      </c>
      <c r="C1599" s="91">
        <v>236.89521548036001</v>
      </c>
      <c r="D1599" s="91">
        <v>366.44987424241009</v>
      </c>
      <c r="E1599" s="91">
        <v>33.377459143030002</v>
      </c>
      <c r="F1599" s="91">
        <v>34.253999999100003</v>
      </c>
      <c r="G1599" s="91">
        <v>2.10689474599</v>
      </c>
      <c r="H1599" s="91">
        <v>21.391147649499995</v>
      </c>
      <c r="I1599" s="91">
        <v>20.663909495879999</v>
      </c>
      <c r="J1599" s="91">
        <v>0</v>
      </c>
      <c r="K1599" s="91">
        <v>1.2182963580100001</v>
      </c>
      <c r="L1599" s="91">
        <v>0</v>
      </c>
    </row>
    <row r="1600" spans="1:12" x14ac:dyDescent="0.25">
      <c r="A1600" s="90">
        <v>34766.458333329465</v>
      </c>
      <c r="B1600" s="91">
        <v>217.57378892698</v>
      </c>
      <c r="C1600" s="91">
        <v>235.15146879288008</v>
      </c>
      <c r="D1600" s="91">
        <v>427.82700823414035</v>
      </c>
      <c r="E1600" s="91">
        <v>28.64530491611</v>
      </c>
      <c r="F1600" s="91">
        <v>34.164353689769996</v>
      </c>
      <c r="G1600" s="91">
        <v>2.0645921707400001</v>
      </c>
      <c r="H1600" s="91">
        <v>20.902068283449996</v>
      </c>
      <c r="I1600" s="91">
        <v>20.591754291849998</v>
      </c>
      <c r="J1600" s="91">
        <v>0</v>
      </c>
      <c r="K1600" s="91">
        <v>1.3567574351300005</v>
      </c>
      <c r="L1600" s="91">
        <v>0</v>
      </c>
    </row>
    <row r="1601" spans="1:12" x14ac:dyDescent="0.25">
      <c r="A1601" s="90">
        <v>34766.499999996129</v>
      </c>
      <c r="B1601" s="91">
        <v>210.94674484550998</v>
      </c>
      <c r="C1601" s="91">
        <v>224.29435895325003</v>
      </c>
      <c r="D1601" s="91">
        <v>430.68013222021983</v>
      </c>
      <c r="E1601" s="91">
        <v>27.406929854199998</v>
      </c>
      <c r="F1601" s="91">
        <v>34.253999999100003</v>
      </c>
      <c r="G1601" s="91">
        <v>2.0662813797199999</v>
      </c>
      <c r="H1601" s="91">
        <v>20.762073193239999</v>
      </c>
      <c r="I1601" s="91">
        <v>20.500166949409994</v>
      </c>
      <c r="J1601" s="91">
        <v>0</v>
      </c>
      <c r="K1601" s="91">
        <v>1.6777979752400003</v>
      </c>
      <c r="L1601" s="91">
        <v>0</v>
      </c>
    </row>
    <row r="1602" spans="1:12" x14ac:dyDescent="0.25">
      <c r="A1602" s="90">
        <v>34766.541666662793</v>
      </c>
      <c r="B1602" s="91">
        <v>196.69596744200018</v>
      </c>
      <c r="C1602" s="91">
        <v>226.37908694215997</v>
      </c>
      <c r="D1602" s="91">
        <v>409.13004965359011</v>
      </c>
      <c r="E1602" s="91">
        <v>28.880064295350003</v>
      </c>
      <c r="F1602" s="91">
        <v>34.253999999100003</v>
      </c>
      <c r="G1602" s="91">
        <v>2.0618370437900002</v>
      </c>
      <c r="H1602" s="91">
        <v>20.758980539229995</v>
      </c>
      <c r="I1602" s="91">
        <v>20.4959876508</v>
      </c>
      <c r="J1602" s="91">
        <v>0</v>
      </c>
      <c r="K1602" s="91">
        <v>1.6812116771900003</v>
      </c>
      <c r="L1602" s="91">
        <v>0</v>
      </c>
    </row>
    <row r="1603" spans="1:12" x14ac:dyDescent="0.25">
      <c r="A1603" s="90">
        <v>34766.583333329458</v>
      </c>
      <c r="B1603" s="91">
        <v>198.98289876589988</v>
      </c>
      <c r="C1603" s="91">
        <v>231.54383295462006</v>
      </c>
      <c r="D1603" s="91">
        <v>349.74647097072983</v>
      </c>
      <c r="E1603" s="91">
        <v>27.293497731469998</v>
      </c>
      <c r="F1603" s="91">
        <v>34.253999999100003</v>
      </c>
      <c r="G1603" s="91">
        <v>2.0632044754300001</v>
      </c>
      <c r="H1603" s="91">
        <v>20.983169830819996</v>
      </c>
      <c r="I1603" s="91">
        <v>20.597811763099994</v>
      </c>
      <c r="J1603" s="91">
        <v>0</v>
      </c>
      <c r="K1603" s="91">
        <v>1.7351647543200004</v>
      </c>
      <c r="L1603" s="91">
        <v>2.16616488371</v>
      </c>
    </row>
    <row r="1604" spans="1:12" x14ac:dyDescent="0.25">
      <c r="A1604" s="90">
        <v>34766.624999996122</v>
      </c>
      <c r="B1604" s="91">
        <v>204.45970395609024</v>
      </c>
      <c r="C1604" s="91">
        <v>237.68049616461997</v>
      </c>
      <c r="D1604" s="91">
        <v>252.38736862560995</v>
      </c>
      <c r="E1604" s="91">
        <v>32.586093225500001</v>
      </c>
      <c r="F1604" s="91">
        <v>34.253999999100003</v>
      </c>
      <c r="G1604" s="91">
        <v>2.07333997347</v>
      </c>
      <c r="H1604" s="91">
        <v>31.802565782889992</v>
      </c>
      <c r="I1604" s="91">
        <v>20.63737485831</v>
      </c>
      <c r="J1604" s="91">
        <v>0</v>
      </c>
      <c r="K1604" s="91">
        <v>1.7477861903400003</v>
      </c>
      <c r="L1604" s="91">
        <v>1.0444818336900001</v>
      </c>
    </row>
    <row r="1605" spans="1:12" x14ac:dyDescent="0.25">
      <c r="A1605" s="90">
        <v>34766.666666662786</v>
      </c>
      <c r="B1605" s="91">
        <v>217.16148790937018</v>
      </c>
      <c r="C1605" s="91">
        <v>233.47805690144008</v>
      </c>
      <c r="D1605" s="91">
        <v>135.65837597830003</v>
      </c>
      <c r="E1605" s="91">
        <v>42.421268955209996</v>
      </c>
      <c r="F1605" s="91">
        <v>45.957027633739997</v>
      </c>
      <c r="G1605" s="91">
        <v>2.084258035</v>
      </c>
      <c r="H1605" s="91">
        <v>31.538401495790005</v>
      </c>
      <c r="I1605" s="91">
        <v>20.717251117170001</v>
      </c>
      <c r="J1605" s="91">
        <v>0</v>
      </c>
      <c r="K1605" s="91">
        <v>1.8114062328</v>
      </c>
      <c r="L1605" s="91">
        <v>11.81116946641</v>
      </c>
    </row>
    <row r="1606" spans="1:12" x14ac:dyDescent="0.25">
      <c r="A1606" s="90">
        <v>34766.70833332945</v>
      </c>
      <c r="B1606" s="91">
        <v>216.88725551099003</v>
      </c>
      <c r="C1606" s="91">
        <v>220.62689954613001</v>
      </c>
      <c r="D1606" s="91">
        <v>44.836658766639999</v>
      </c>
      <c r="E1606" s="91">
        <v>41.236669634800002</v>
      </c>
      <c r="F1606" s="91">
        <v>81.002323197149991</v>
      </c>
      <c r="G1606" s="91">
        <v>2.4723273465200002</v>
      </c>
      <c r="H1606" s="91">
        <v>48.672362521900013</v>
      </c>
      <c r="I1606" s="91">
        <v>20.759306360449997</v>
      </c>
      <c r="J1606" s="91">
        <v>0</v>
      </c>
      <c r="K1606" s="91">
        <v>1.8040933957600001</v>
      </c>
      <c r="L1606" s="91">
        <v>7.8844629856900008</v>
      </c>
    </row>
    <row r="1607" spans="1:12" x14ac:dyDescent="0.25">
      <c r="A1607" s="90">
        <v>34766.749999996115</v>
      </c>
      <c r="B1607" s="91">
        <v>209.60786723056006</v>
      </c>
      <c r="C1607" s="91">
        <v>210.96254694904997</v>
      </c>
      <c r="D1607" s="91">
        <v>2.5308240572899998</v>
      </c>
      <c r="E1607" s="91">
        <v>53.001272402849999</v>
      </c>
      <c r="F1607" s="91">
        <v>82.565999999099986</v>
      </c>
      <c r="G1607" s="91">
        <v>2.8850544363699999</v>
      </c>
      <c r="H1607" s="91">
        <v>50.18410245818</v>
      </c>
      <c r="I1607" s="91">
        <v>20.806512787279996</v>
      </c>
      <c r="J1607" s="91">
        <v>0</v>
      </c>
      <c r="K1607" s="91">
        <v>3.3544439656799985</v>
      </c>
      <c r="L1607" s="91">
        <v>9.6716645303900002</v>
      </c>
    </row>
    <row r="1608" spans="1:12" x14ac:dyDescent="0.25">
      <c r="A1608" s="90">
        <v>34766.791666662779</v>
      </c>
      <c r="B1608" s="91">
        <v>206.97521031734991</v>
      </c>
      <c r="C1608" s="91">
        <v>204.2539579376301</v>
      </c>
      <c r="D1608" s="91">
        <v>0</v>
      </c>
      <c r="E1608" s="91">
        <v>54.899779804269997</v>
      </c>
      <c r="F1608" s="91">
        <v>82.565999999099986</v>
      </c>
      <c r="G1608" s="91">
        <v>3.0631100353199998</v>
      </c>
      <c r="H1608" s="91">
        <v>49.546772792919995</v>
      </c>
      <c r="I1608" s="91">
        <v>20.801759710710005</v>
      </c>
      <c r="J1608" s="91">
        <v>0</v>
      </c>
      <c r="K1608" s="91">
        <v>3.3607362642299985</v>
      </c>
      <c r="L1608" s="91">
        <v>12.610547261539999</v>
      </c>
    </row>
    <row r="1609" spans="1:12" x14ac:dyDescent="0.25">
      <c r="A1609" s="90">
        <v>34766.833333329443</v>
      </c>
      <c r="B1609" s="91">
        <v>201.66899090311998</v>
      </c>
      <c r="C1609" s="91">
        <v>185.4816850736801</v>
      </c>
      <c r="D1609" s="91">
        <v>0</v>
      </c>
      <c r="E1609" s="91">
        <v>66.223006303399998</v>
      </c>
      <c r="F1609" s="91">
        <v>82.565999999099986</v>
      </c>
      <c r="G1609" s="91">
        <v>3.06284856071</v>
      </c>
      <c r="H1609" s="91">
        <v>52.782968722989999</v>
      </c>
      <c r="I1609" s="91">
        <v>20.74326550432</v>
      </c>
      <c r="J1609" s="91">
        <v>0</v>
      </c>
      <c r="K1609" s="91">
        <v>3.3615426366999985</v>
      </c>
      <c r="L1609" s="91">
        <v>10.837721823800001</v>
      </c>
    </row>
    <row r="1610" spans="1:12" x14ac:dyDescent="0.25">
      <c r="A1610" s="90">
        <v>34766.874999996107</v>
      </c>
      <c r="B1610" s="91">
        <v>194.20836773544991</v>
      </c>
      <c r="C1610" s="91">
        <v>172.19655044413</v>
      </c>
      <c r="D1610" s="91">
        <v>0</v>
      </c>
      <c r="E1610" s="91">
        <v>65.413445717130003</v>
      </c>
      <c r="F1610" s="91">
        <v>82.565999999099986</v>
      </c>
      <c r="G1610" s="91">
        <v>3.10288762321</v>
      </c>
      <c r="H1610" s="91">
        <v>49.149908529910014</v>
      </c>
      <c r="I1610" s="91">
        <v>20.695324489640001</v>
      </c>
      <c r="J1610" s="91">
        <v>0</v>
      </c>
      <c r="K1610" s="91">
        <v>3.3621539003399987</v>
      </c>
      <c r="L1610" s="91">
        <v>22.983284740820004</v>
      </c>
    </row>
    <row r="1611" spans="1:12" x14ac:dyDescent="0.25">
      <c r="A1611" s="90">
        <v>34766.916666662772</v>
      </c>
      <c r="B1611" s="91">
        <v>193.28361097718007</v>
      </c>
      <c r="C1611" s="91">
        <v>163.43686603431993</v>
      </c>
      <c r="D1611" s="91">
        <v>0</v>
      </c>
      <c r="E1611" s="91">
        <v>70.361783804010003</v>
      </c>
      <c r="F1611" s="91">
        <v>82.565999999099986</v>
      </c>
      <c r="G1611" s="91">
        <v>3.1039735607100001</v>
      </c>
      <c r="H1611" s="91">
        <v>53.927459106239994</v>
      </c>
      <c r="I1611" s="91">
        <v>20.512740415779998</v>
      </c>
      <c r="J1611" s="91">
        <v>0</v>
      </c>
      <c r="K1611" s="91">
        <v>3.3537599511199989</v>
      </c>
      <c r="L1611" s="91">
        <v>11.569252340869999</v>
      </c>
    </row>
    <row r="1612" spans="1:12" x14ac:dyDescent="0.25">
      <c r="A1612" s="90">
        <v>34766.958333329436</v>
      </c>
      <c r="B1612" s="91">
        <v>183.33815283667005</v>
      </c>
      <c r="C1612" s="91">
        <v>154.67710427212</v>
      </c>
      <c r="D1612" s="91">
        <v>0</v>
      </c>
      <c r="E1612" s="91">
        <v>75.174480180390006</v>
      </c>
      <c r="F1612" s="91">
        <v>82.565999999099986</v>
      </c>
      <c r="G1612" s="91">
        <v>3.2423291661799998</v>
      </c>
      <c r="H1612" s="91">
        <v>49.434930362410007</v>
      </c>
      <c r="I1612" s="91">
        <v>20.397518810930006</v>
      </c>
      <c r="J1612" s="91">
        <v>0</v>
      </c>
      <c r="K1612" s="91">
        <v>3.3556862707999988</v>
      </c>
      <c r="L1612" s="91">
        <v>9.0470014439900002</v>
      </c>
    </row>
    <row r="1613" spans="1:12" x14ac:dyDescent="0.25">
      <c r="A1613" s="90">
        <v>34766.9999999961</v>
      </c>
      <c r="B1613" s="91">
        <v>172.17849163998997</v>
      </c>
      <c r="C1613" s="91">
        <v>144.60667104627012</v>
      </c>
      <c r="D1613" s="91">
        <v>0</v>
      </c>
      <c r="E1613" s="91">
        <v>60.505825877869995</v>
      </c>
      <c r="F1613" s="91">
        <v>82.565999999099986</v>
      </c>
      <c r="G1613" s="91">
        <v>2.4001441661799996</v>
      </c>
      <c r="H1613" s="91">
        <v>25.930643247119999</v>
      </c>
      <c r="I1613" s="91">
        <v>20.337278171129999</v>
      </c>
      <c r="J1613" s="91">
        <v>0</v>
      </c>
      <c r="K1613" s="91">
        <v>1.8474373863900002</v>
      </c>
      <c r="L1613" s="91">
        <v>47.012122947199991</v>
      </c>
    </row>
    <row r="1614" spans="1:12" x14ac:dyDescent="0.25">
      <c r="A1614" s="90">
        <v>34767.041666662764</v>
      </c>
      <c r="B1614" s="91">
        <v>160.79197248746001</v>
      </c>
      <c r="C1614" s="91">
        <v>141.40404196255</v>
      </c>
      <c r="D1614" s="91">
        <v>0</v>
      </c>
      <c r="E1614" s="91">
        <v>63.999458854389999</v>
      </c>
      <c r="F1614" s="91">
        <v>82.565999999099986</v>
      </c>
      <c r="G1614" s="91">
        <v>2.3997017833699998</v>
      </c>
      <c r="H1614" s="91">
        <v>24.135458703060003</v>
      </c>
      <c r="I1614" s="91">
        <v>20.353097455810005</v>
      </c>
      <c r="J1614" s="91">
        <v>0</v>
      </c>
      <c r="K1614" s="91">
        <v>1.79554158482</v>
      </c>
      <c r="L1614" s="91">
        <v>21.215156138130006</v>
      </c>
    </row>
    <row r="1615" spans="1:12" x14ac:dyDescent="0.25">
      <c r="A1615" s="90">
        <v>34767.083333329429</v>
      </c>
      <c r="B1615" s="91">
        <v>155.29309519240007</v>
      </c>
      <c r="C1615" s="91">
        <v>140.99055191841995</v>
      </c>
      <c r="D1615" s="91">
        <v>0</v>
      </c>
      <c r="E1615" s="91">
        <v>61.383982302329997</v>
      </c>
      <c r="F1615" s="91">
        <v>83.6639999991</v>
      </c>
      <c r="G1615" s="91">
        <v>2.3984951183299996</v>
      </c>
      <c r="H1615" s="91">
        <v>24.211628459549999</v>
      </c>
      <c r="I1615" s="91">
        <v>20.29727216665</v>
      </c>
      <c r="J1615" s="91">
        <v>0</v>
      </c>
      <c r="K1615" s="91">
        <v>1.7952977086700002</v>
      </c>
      <c r="L1615" s="91">
        <v>25.29500935734</v>
      </c>
    </row>
    <row r="1616" spans="1:12" x14ac:dyDescent="0.25">
      <c r="A1616" s="90">
        <v>34767.124999996093</v>
      </c>
      <c r="B1616" s="91">
        <v>150.58796616773998</v>
      </c>
      <c r="C1616" s="91">
        <v>140.73429982958996</v>
      </c>
      <c r="D1616" s="91">
        <v>0</v>
      </c>
      <c r="E1616" s="91">
        <v>54.943594815840001</v>
      </c>
      <c r="F1616" s="91">
        <v>83.6639999991</v>
      </c>
      <c r="G1616" s="91">
        <v>2.3933269054399999</v>
      </c>
      <c r="H1616" s="91">
        <v>22.93851344442</v>
      </c>
      <c r="I1616" s="91">
        <v>20.291183944710003</v>
      </c>
      <c r="J1616" s="91">
        <v>0</v>
      </c>
      <c r="K1616" s="91">
        <v>1.80591740746</v>
      </c>
      <c r="L1616" s="91">
        <v>35.318222823790002</v>
      </c>
    </row>
    <row r="1617" spans="1:12" x14ac:dyDescent="0.25">
      <c r="A1617" s="90">
        <v>34767.166666662757</v>
      </c>
      <c r="B1617" s="91">
        <v>149.57478454903998</v>
      </c>
      <c r="C1617" s="91">
        <v>135.58259389983999</v>
      </c>
      <c r="D1617" s="91">
        <v>0</v>
      </c>
      <c r="E1617" s="91">
        <v>50.673111727540004</v>
      </c>
      <c r="F1617" s="91">
        <v>83.6639999991</v>
      </c>
      <c r="G1617" s="91">
        <v>2.3878167736</v>
      </c>
      <c r="H1617" s="91">
        <v>23.040297411190007</v>
      </c>
      <c r="I1617" s="91">
        <v>20.313448755</v>
      </c>
      <c r="J1617" s="91">
        <v>0</v>
      </c>
      <c r="K1617" s="91">
        <v>1.7707434653400003</v>
      </c>
      <c r="L1617" s="91">
        <v>28.744972203840003</v>
      </c>
    </row>
    <row r="1618" spans="1:12" x14ac:dyDescent="0.25">
      <c r="A1618" s="90">
        <v>34767.208333329421</v>
      </c>
      <c r="B1618" s="91">
        <v>150.20750434498012</v>
      </c>
      <c r="C1618" s="91">
        <v>131.89768716904999</v>
      </c>
      <c r="D1618" s="91">
        <v>0.31172157733000005</v>
      </c>
      <c r="E1618" s="91">
        <v>55.804299511780002</v>
      </c>
      <c r="F1618" s="91">
        <v>83.6639999991</v>
      </c>
      <c r="G1618" s="91">
        <v>2.4005845177399996</v>
      </c>
      <c r="H1618" s="91">
        <v>25.12039200928</v>
      </c>
      <c r="I1618" s="91">
        <v>20.366411687490004</v>
      </c>
      <c r="J1618" s="91">
        <v>0</v>
      </c>
      <c r="K1618" s="91">
        <v>1.7545081622100003</v>
      </c>
      <c r="L1618" s="91">
        <v>20.304727736710003</v>
      </c>
    </row>
    <row r="1619" spans="1:12" x14ac:dyDescent="0.25">
      <c r="A1619" s="90">
        <v>34767.249999996086</v>
      </c>
      <c r="B1619" s="91">
        <v>149.72223946508998</v>
      </c>
      <c r="C1619" s="91">
        <v>130.02010760373</v>
      </c>
      <c r="D1619" s="91">
        <v>16.785581223160008</v>
      </c>
      <c r="E1619" s="91">
        <v>56.290125408449995</v>
      </c>
      <c r="F1619" s="91">
        <v>83.6639999991</v>
      </c>
      <c r="G1619" s="91">
        <v>2.4163688634499998</v>
      </c>
      <c r="H1619" s="91">
        <v>22.287623720949998</v>
      </c>
      <c r="I1619" s="91">
        <v>20.619183970189994</v>
      </c>
      <c r="J1619" s="91">
        <v>0</v>
      </c>
      <c r="K1619" s="91">
        <v>0.64032267717000013</v>
      </c>
      <c r="L1619" s="91">
        <v>29.711840090900001</v>
      </c>
    </row>
    <row r="1620" spans="1:12" x14ac:dyDescent="0.25">
      <c r="A1620" s="90">
        <v>34767.29166666275</v>
      </c>
      <c r="B1620" s="91">
        <v>147.51286895654997</v>
      </c>
      <c r="C1620" s="91">
        <v>126.58862926609997</v>
      </c>
      <c r="D1620" s="91">
        <v>105.10118787311995</v>
      </c>
      <c r="E1620" s="91">
        <v>64.511654954690002</v>
      </c>
      <c r="F1620" s="91">
        <v>83.6639999991</v>
      </c>
      <c r="G1620" s="91">
        <v>1.92906718376</v>
      </c>
      <c r="H1620" s="91">
        <v>22.837649752789996</v>
      </c>
      <c r="I1620" s="91">
        <v>20.685705370679994</v>
      </c>
      <c r="J1620" s="91">
        <v>0</v>
      </c>
      <c r="K1620" s="91">
        <v>0.27806266426000004</v>
      </c>
      <c r="L1620" s="91">
        <v>9.89965644858</v>
      </c>
    </row>
    <row r="1621" spans="1:12" x14ac:dyDescent="0.25">
      <c r="A1621" s="90">
        <v>34767.333333329414</v>
      </c>
      <c r="B1621" s="91">
        <v>140.07483499319</v>
      </c>
      <c r="C1621" s="91">
        <v>124.85107185352001</v>
      </c>
      <c r="D1621" s="91">
        <v>261.2189335213501</v>
      </c>
      <c r="E1621" s="91">
        <v>45.125512117149995</v>
      </c>
      <c r="F1621" s="91">
        <v>83.6639999991</v>
      </c>
      <c r="G1621" s="91">
        <v>1.9226721642300002</v>
      </c>
      <c r="H1621" s="91">
        <v>22.443004247589993</v>
      </c>
      <c r="I1621" s="91">
        <v>20.752523390179995</v>
      </c>
      <c r="J1621" s="91">
        <v>0</v>
      </c>
      <c r="K1621" s="91">
        <v>0.15355271961</v>
      </c>
      <c r="L1621" s="91">
        <v>7.0000000000000007E-2</v>
      </c>
    </row>
    <row r="1622" spans="1:12" x14ac:dyDescent="0.25">
      <c r="A1622" s="90">
        <v>34767.374999996078</v>
      </c>
      <c r="B1622" s="91">
        <v>118.30714292637997</v>
      </c>
      <c r="C1622" s="91">
        <v>128.04780592596006</v>
      </c>
      <c r="D1622" s="91">
        <v>398.93707142130989</v>
      </c>
      <c r="E1622" s="91">
        <v>21.895697318399996</v>
      </c>
      <c r="F1622" s="91">
        <v>71.566449131569996</v>
      </c>
      <c r="G1622" s="91">
        <v>1.9255077355199999</v>
      </c>
      <c r="H1622" s="91">
        <v>22.059403109639991</v>
      </c>
      <c r="I1622" s="91">
        <v>20.68406929256</v>
      </c>
      <c r="J1622" s="91">
        <v>0</v>
      </c>
      <c r="K1622" s="91">
        <v>0.11266249840000002</v>
      </c>
      <c r="L1622" s="91">
        <v>0</v>
      </c>
    </row>
    <row r="1623" spans="1:12" x14ac:dyDescent="0.25">
      <c r="A1623" s="90">
        <v>34767.416666662743</v>
      </c>
      <c r="B1623" s="91">
        <v>108.12061044813997</v>
      </c>
      <c r="C1623" s="91">
        <v>132.73575335502997</v>
      </c>
      <c r="D1623" s="91">
        <v>481.28086494671982</v>
      </c>
      <c r="E1623" s="91">
        <v>35.062358166670002</v>
      </c>
      <c r="F1623" s="91">
        <v>40.462419299920001</v>
      </c>
      <c r="G1623" s="91">
        <v>1.9290470421600001</v>
      </c>
      <c r="H1623" s="91">
        <v>21.390880037160002</v>
      </c>
      <c r="I1623" s="91">
        <v>20.603673846389999</v>
      </c>
      <c r="J1623" s="91">
        <v>0</v>
      </c>
      <c r="K1623" s="91">
        <v>0.11855890019000002</v>
      </c>
      <c r="L1623" s="91">
        <v>9.6435438629999995E-2</v>
      </c>
    </row>
    <row r="1624" spans="1:12" x14ac:dyDescent="0.25">
      <c r="A1624" s="90">
        <v>34767.458333329407</v>
      </c>
      <c r="B1624" s="91">
        <v>114.05698274484001</v>
      </c>
      <c r="C1624" s="91">
        <v>146.61661718869001</v>
      </c>
      <c r="D1624" s="91">
        <v>506.61483957426009</v>
      </c>
      <c r="E1624" s="91">
        <v>22.043225662010002</v>
      </c>
      <c r="F1624" s="91">
        <v>40.121117934759994</v>
      </c>
      <c r="G1624" s="91">
        <v>1.9787883820500001</v>
      </c>
      <c r="H1624" s="91">
        <v>21.114348034389998</v>
      </c>
      <c r="I1624" s="91">
        <v>20.235661151769996</v>
      </c>
      <c r="J1624" s="91">
        <v>0</v>
      </c>
      <c r="K1624" s="91">
        <v>9.6770847050000025E-2</v>
      </c>
      <c r="L1624" s="91">
        <v>0</v>
      </c>
    </row>
    <row r="1625" spans="1:12" x14ac:dyDescent="0.25">
      <c r="A1625" s="90">
        <v>34767.499999996071</v>
      </c>
      <c r="B1625" s="91">
        <v>113.88449766488998</v>
      </c>
      <c r="C1625" s="91">
        <v>146.63167752019993</v>
      </c>
      <c r="D1625" s="91">
        <v>495.93424250968974</v>
      </c>
      <c r="E1625" s="91">
        <v>32.590342366160002</v>
      </c>
      <c r="F1625" s="91">
        <v>33.683371095239998</v>
      </c>
      <c r="G1625" s="91">
        <v>1.98077922678</v>
      </c>
      <c r="H1625" s="91">
        <v>20.945021375689997</v>
      </c>
      <c r="I1625" s="91">
        <v>20.458208235909993</v>
      </c>
      <c r="J1625" s="91">
        <v>0</v>
      </c>
      <c r="K1625" s="91">
        <v>0.10572183031000001</v>
      </c>
      <c r="L1625" s="91">
        <v>0</v>
      </c>
    </row>
    <row r="1626" spans="1:12" x14ac:dyDescent="0.25">
      <c r="A1626" s="90">
        <v>34767.541666662735</v>
      </c>
      <c r="B1626" s="91">
        <v>112.50097252042001</v>
      </c>
      <c r="C1626" s="91">
        <v>151.41327257010991</v>
      </c>
      <c r="D1626" s="91">
        <v>465.52336358975964</v>
      </c>
      <c r="E1626" s="91">
        <v>35.351341269599999</v>
      </c>
      <c r="F1626" s="91">
        <v>34.902280581719999</v>
      </c>
      <c r="G1626" s="91">
        <v>1.9823276886900001</v>
      </c>
      <c r="H1626" s="91">
        <v>21.104528025799997</v>
      </c>
      <c r="I1626" s="91">
        <v>20.507450029039997</v>
      </c>
      <c r="J1626" s="91">
        <v>0</v>
      </c>
      <c r="K1626" s="91">
        <v>0.11497260932000003</v>
      </c>
      <c r="L1626" s="91">
        <v>0.17904914306</v>
      </c>
    </row>
    <row r="1627" spans="1:12" x14ac:dyDescent="0.25">
      <c r="A1627" s="90">
        <v>34767.583333329399</v>
      </c>
      <c r="B1627" s="91">
        <v>123.70571459086</v>
      </c>
      <c r="C1627" s="91">
        <v>143.70028705721001</v>
      </c>
      <c r="D1627" s="91">
        <v>419.13528708247992</v>
      </c>
      <c r="E1627" s="91">
        <v>25.530346738220004</v>
      </c>
      <c r="F1627" s="91">
        <v>31.05436929567</v>
      </c>
      <c r="G1627" s="91">
        <v>1.9836549592000001</v>
      </c>
      <c r="H1627" s="91">
        <v>19.905871499229999</v>
      </c>
      <c r="I1627" s="91">
        <v>19.260736906450003</v>
      </c>
      <c r="J1627" s="91">
        <v>0</v>
      </c>
      <c r="K1627" s="91">
        <v>9.6978655440000019E-2</v>
      </c>
      <c r="L1627" s="91">
        <v>0</v>
      </c>
    </row>
    <row r="1628" spans="1:12" x14ac:dyDescent="0.25">
      <c r="A1628" s="90">
        <v>34767.624999996064</v>
      </c>
      <c r="B1628" s="91">
        <v>126.05305025014002</v>
      </c>
      <c r="C1628" s="91">
        <v>129.58695211017996</v>
      </c>
      <c r="D1628" s="91">
        <v>316.26860116573039</v>
      </c>
      <c r="E1628" s="91">
        <v>37.027097021110002</v>
      </c>
      <c r="F1628" s="91">
        <v>51.680443189729992</v>
      </c>
      <c r="G1628" s="91">
        <v>1.9841979279500002</v>
      </c>
      <c r="H1628" s="91">
        <v>22.74801930352</v>
      </c>
      <c r="I1628" s="91">
        <v>19.619609593699998</v>
      </c>
      <c r="J1628" s="91">
        <v>0</v>
      </c>
      <c r="K1628" s="91">
        <v>0.14127802655999999</v>
      </c>
      <c r="L1628" s="91">
        <v>5.3030624778500002</v>
      </c>
    </row>
    <row r="1629" spans="1:12" x14ac:dyDescent="0.25">
      <c r="A1629" s="90">
        <v>34767.666666662728</v>
      </c>
      <c r="B1629" s="91">
        <v>133.72077453782001</v>
      </c>
      <c r="C1629" s="91">
        <v>132.10322898355997</v>
      </c>
      <c r="D1629" s="91">
        <v>184.50894687893</v>
      </c>
      <c r="E1629" s="91">
        <v>66.123542406289999</v>
      </c>
      <c r="F1629" s="91">
        <v>60.673700748709997</v>
      </c>
      <c r="G1629" s="91">
        <v>2.1721514338099999</v>
      </c>
      <c r="H1629" s="91">
        <v>31.498817115350004</v>
      </c>
      <c r="I1629" s="91">
        <v>20.637048969739993</v>
      </c>
      <c r="J1629" s="91">
        <v>0</v>
      </c>
      <c r="K1629" s="91">
        <v>0.51010891088999999</v>
      </c>
      <c r="L1629" s="91">
        <v>13.347284255560002</v>
      </c>
    </row>
    <row r="1630" spans="1:12" x14ac:dyDescent="0.25">
      <c r="A1630" s="90">
        <v>34767.708333329392</v>
      </c>
      <c r="B1630" s="91">
        <v>142.12502055662003</v>
      </c>
      <c r="C1630" s="91">
        <v>131.91766245754002</v>
      </c>
      <c r="D1630" s="91">
        <v>57.803996267919999</v>
      </c>
      <c r="E1630" s="91">
        <v>69.653611365030002</v>
      </c>
      <c r="F1630" s="91">
        <v>79.375571965190005</v>
      </c>
      <c r="G1630" s="91">
        <v>2.17126654611</v>
      </c>
      <c r="H1630" s="91">
        <v>39.085491937569998</v>
      </c>
      <c r="I1630" s="91">
        <v>20.695413193479997</v>
      </c>
      <c r="J1630" s="91">
        <v>0</v>
      </c>
      <c r="K1630" s="91">
        <v>0.54361481675000001</v>
      </c>
      <c r="L1630" s="91">
        <v>38.843682354620015</v>
      </c>
    </row>
    <row r="1631" spans="1:12" x14ac:dyDescent="0.25">
      <c r="A1631" s="90">
        <v>34767.749999996056</v>
      </c>
      <c r="B1631" s="91">
        <v>157.08196942169994</v>
      </c>
      <c r="C1631" s="91">
        <v>136.74185263645998</v>
      </c>
      <c r="D1631" s="91">
        <v>3.4158100645999996</v>
      </c>
      <c r="E1631" s="91">
        <v>68.001866709340007</v>
      </c>
      <c r="F1631" s="91">
        <v>78.86537674185</v>
      </c>
      <c r="G1631" s="91">
        <v>2.1529731598600002</v>
      </c>
      <c r="H1631" s="91">
        <v>34.752086896249992</v>
      </c>
      <c r="I1631" s="91">
        <v>20.750026616049986</v>
      </c>
      <c r="J1631" s="91">
        <v>0</v>
      </c>
      <c r="K1631" s="91">
        <v>0.54888755663000011</v>
      </c>
      <c r="L1631" s="91">
        <v>77.949306466029995</v>
      </c>
    </row>
    <row r="1632" spans="1:12" x14ac:dyDescent="0.25">
      <c r="A1632" s="90">
        <v>34767.791666662721</v>
      </c>
      <c r="B1632" s="91">
        <v>171.44822426759987</v>
      </c>
      <c r="C1632" s="91">
        <v>140.32223182207002</v>
      </c>
      <c r="D1632" s="91">
        <v>0</v>
      </c>
      <c r="E1632" s="91">
        <v>65.926816553229997</v>
      </c>
      <c r="F1632" s="91">
        <v>78.237522106889998</v>
      </c>
      <c r="G1632" s="91">
        <v>2.1516861725600003</v>
      </c>
      <c r="H1632" s="91">
        <v>46.808701519610004</v>
      </c>
      <c r="I1632" s="91">
        <v>20.796783025069999</v>
      </c>
      <c r="J1632" s="91">
        <v>0</v>
      </c>
      <c r="K1632" s="91">
        <v>0.55651360426000007</v>
      </c>
      <c r="L1632" s="91">
        <v>71.080523474170008</v>
      </c>
    </row>
    <row r="1633" spans="1:12" x14ac:dyDescent="0.25">
      <c r="A1633" s="90">
        <v>34767.833333329385</v>
      </c>
      <c r="B1633" s="91">
        <v>182.16065896263009</v>
      </c>
      <c r="C1633" s="91">
        <v>142.61712113080003</v>
      </c>
      <c r="D1633" s="91">
        <v>0</v>
      </c>
      <c r="E1633" s="91">
        <v>51.755177183100002</v>
      </c>
      <c r="F1633" s="91">
        <v>78.52024545802</v>
      </c>
      <c r="G1633" s="91">
        <v>2.1516458893500001</v>
      </c>
      <c r="H1633" s="91">
        <v>38.589192112649997</v>
      </c>
      <c r="I1633" s="91">
        <v>20.75291550647</v>
      </c>
      <c r="J1633" s="91">
        <v>0</v>
      </c>
      <c r="K1633" s="91">
        <v>0.55749089972999999</v>
      </c>
      <c r="L1633" s="91">
        <v>78.363927959449995</v>
      </c>
    </row>
    <row r="1634" spans="1:12" x14ac:dyDescent="0.25">
      <c r="A1634" s="90">
        <v>34767.874999996049</v>
      </c>
      <c r="B1634" s="91">
        <v>186.84641515628994</v>
      </c>
      <c r="C1634" s="91">
        <v>150.74436807113</v>
      </c>
      <c r="D1634" s="91">
        <v>0</v>
      </c>
      <c r="E1634" s="91">
        <v>61.864850882760003</v>
      </c>
      <c r="F1634" s="91">
        <v>68.399926907250006</v>
      </c>
      <c r="G1634" s="91">
        <v>2.1869591217800002</v>
      </c>
      <c r="H1634" s="91">
        <v>39.782858183050003</v>
      </c>
      <c r="I1634" s="91">
        <v>20.656960368810012</v>
      </c>
      <c r="J1634" s="91">
        <v>0</v>
      </c>
      <c r="K1634" s="91">
        <v>0.55823173007000004</v>
      </c>
      <c r="L1634" s="91">
        <v>67.75544507847998</v>
      </c>
    </row>
    <row r="1635" spans="1:12" x14ac:dyDescent="0.25">
      <c r="A1635" s="90">
        <v>34767.916666662713</v>
      </c>
      <c r="B1635" s="91">
        <v>200.2905305455599</v>
      </c>
      <c r="C1635" s="91">
        <v>170.36011795507008</v>
      </c>
      <c r="D1635" s="91">
        <v>0</v>
      </c>
      <c r="E1635" s="91">
        <v>62.634803104519996</v>
      </c>
      <c r="F1635" s="91">
        <v>65.812389118039988</v>
      </c>
      <c r="G1635" s="91">
        <v>2.0126401374</v>
      </c>
      <c r="H1635" s="91">
        <v>47.367157317040018</v>
      </c>
      <c r="I1635" s="91">
        <v>20.493546314379998</v>
      </c>
      <c r="J1635" s="91">
        <v>0</v>
      </c>
      <c r="K1635" s="91">
        <v>0.54805855471000009</v>
      </c>
      <c r="L1635" s="91">
        <v>39.315022634130003</v>
      </c>
    </row>
    <row r="1636" spans="1:12" x14ac:dyDescent="0.25">
      <c r="A1636" s="90">
        <v>34767.958333329378</v>
      </c>
      <c r="B1636" s="91">
        <v>199.98706441828998</v>
      </c>
      <c r="C1636" s="91">
        <v>171.81197049754999</v>
      </c>
      <c r="D1636" s="91">
        <v>0</v>
      </c>
      <c r="E1636" s="91">
        <v>48.868976723619994</v>
      </c>
      <c r="F1636" s="91">
        <v>73.86766734470001</v>
      </c>
      <c r="G1636" s="91">
        <v>2.01302233955</v>
      </c>
      <c r="H1636" s="91">
        <v>39.936567767269999</v>
      </c>
      <c r="I1636" s="91">
        <v>20.302851941760011</v>
      </c>
      <c r="J1636" s="91">
        <v>0</v>
      </c>
      <c r="K1636" s="91">
        <v>0.54947134209000004</v>
      </c>
      <c r="L1636" s="91">
        <v>21.978806756160004</v>
      </c>
    </row>
    <row r="1637" spans="1:12" x14ac:dyDescent="0.25">
      <c r="A1637" s="90">
        <v>34767.999999996042</v>
      </c>
      <c r="B1637" s="91">
        <v>202.29907812265</v>
      </c>
      <c r="C1637" s="91">
        <v>178.72650385501993</v>
      </c>
      <c r="D1637" s="91">
        <v>0</v>
      </c>
      <c r="E1637" s="91">
        <v>67.345067081420012</v>
      </c>
      <c r="F1637" s="91">
        <v>58.69209377696</v>
      </c>
      <c r="G1637" s="91">
        <v>1.8504733893499998</v>
      </c>
      <c r="H1637" s="91">
        <v>35.25121661483</v>
      </c>
      <c r="I1637" s="91">
        <v>19.793373481879989</v>
      </c>
      <c r="J1637" s="91">
        <v>0</v>
      </c>
      <c r="K1637" s="91">
        <v>0.52744780979999994</v>
      </c>
      <c r="L1637" s="91">
        <v>14.740352754689999</v>
      </c>
    </row>
    <row r="1638" spans="1:12" x14ac:dyDescent="0.25">
      <c r="A1638" s="90">
        <v>34768.041666662706</v>
      </c>
      <c r="B1638" s="91">
        <v>201.04334049687</v>
      </c>
      <c r="C1638" s="91">
        <v>181.1712864502</v>
      </c>
      <c r="D1638" s="91">
        <v>0</v>
      </c>
      <c r="E1638" s="91">
        <v>64.757287844680008</v>
      </c>
      <c r="F1638" s="91">
        <v>64.302947462950002</v>
      </c>
      <c r="G1638" s="91">
        <v>2.0130021979500001</v>
      </c>
      <c r="H1638" s="91">
        <v>36.084111047110007</v>
      </c>
      <c r="I1638" s="91">
        <v>19.736731251520002</v>
      </c>
      <c r="J1638" s="91">
        <v>0</v>
      </c>
      <c r="K1638" s="91">
        <v>0.52744780979999994</v>
      </c>
      <c r="L1638" s="91">
        <v>9.2011386552499985</v>
      </c>
    </row>
    <row r="1639" spans="1:12" x14ac:dyDescent="0.25">
      <c r="A1639" s="90">
        <v>34768.08333332937</v>
      </c>
      <c r="B1639" s="91">
        <v>207.79053829060004</v>
      </c>
      <c r="C1639" s="91">
        <v>178.66390787751993</v>
      </c>
      <c r="D1639" s="91">
        <v>0</v>
      </c>
      <c r="E1639" s="91">
        <v>66.252968483620009</v>
      </c>
      <c r="F1639" s="91">
        <v>57.659699868589996</v>
      </c>
      <c r="G1639" s="91">
        <v>2.0120168463899999</v>
      </c>
      <c r="H1639" s="91">
        <v>31.885422207620003</v>
      </c>
      <c r="I1639" s="91">
        <v>19.743765255309999</v>
      </c>
      <c r="J1639" s="91">
        <v>0</v>
      </c>
      <c r="K1639" s="91">
        <v>0.52744780979999994</v>
      </c>
      <c r="L1639" s="91">
        <v>3.5061045165199993</v>
      </c>
    </row>
    <row r="1640" spans="1:12" x14ac:dyDescent="0.25">
      <c r="A1640" s="90">
        <v>34768.124999996035</v>
      </c>
      <c r="B1640" s="91">
        <v>211.21833742356014</v>
      </c>
      <c r="C1640" s="91">
        <v>183.19134637807002</v>
      </c>
      <c r="D1640" s="91">
        <v>0</v>
      </c>
      <c r="E1640" s="91">
        <v>58.774302333660017</v>
      </c>
      <c r="F1640" s="91">
        <v>39.702377885289998</v>
      </c>
      <c r="G1640" s="91">
        <v>1.9909560503600001</v>
      </c>
      <c r="H1640" s="91">
        <v>30.651335004259998</v>
      </c>
      <c r="I1640" s="91">
        <v>19.779389379360001</v>
      </c>
      <c r="J1640" s="91">
        <v>0</v>
      </c>
      <c r="K1640" s="91">
        <v>0.52744780979999994</v>
      </c>
      <c r="L1640" s="91">
        <v>1.2237512002200002</v>
      </c>
    </row>
    <row r="1641" spans="1:12" x14ac:dyDescent="0.25">
      <c r="A1641" s="90">
        <v>34768.166666662699</v>
      </c>
      <c r="B1641" s="91">
        <v>215.40435952147007</v>
      </c>
      <c r="C1641" s="91">
        <v>188.09551521362999</v>
      </c>
      <c r="D1641" s="91">
        <v>0</v>
      </c>
      <c r="E1641" s="91">
        <v>56.143376322890006</v>
      </c>
      <c r="F1641" s="91">
        <v>29.864096103089999</v>
      </c>
      <c r="G1641" s="91">
        <v>1.7982476813499999</v>
      </c>
      <c r="H1641" s="91">
        <v>27.692217618830004</v>
      </c>
      <c r="I1641" s="91">
        <v>19.798083194730005</v>
      </c>
      <c r="J1641" s="91">
        <v>0</v>
      </c>
      <c r="K1641" s="91">
        <v>0.29027066571999999</v>
      </c>
      <c r="L1641" s="91">
        <v>2.8789884859899999</v>
      </c>
    </row>
    <row r="1642" spans="1:12" x14ac:dyDescent="0.25">
      <c r="A1642" s="90">
        <v>34768.208333329363</v>
      </c>
      <c r="B1642" s="91">
        <v>220.74005790060988</v>
      </c>
      <c r="C1642" s="91">
        <v>201.65528750401998</v>
      </c>
      <c r="D1642" s="91">
        <v>0.25511968303999999</v>
      </c>
      <c r="E1642" s="91">
        <v>36.63260177925001</v>
      </c>
      <c r="F1642" s="91">
        <v>36.611742712929995</v>
      </c>
      <c r="G1642" s="91">
        <v>1.7944670416999999</v>
      </c>
      <c r="H1642" s="91">
        <v>22.814588419730001</v>
      </c>
      <c r="I1642" s="91">
        <v>20.177406456700002</v>
      </c>
      <c r="J1642" s="91">
        <v>0</v>
      </c>
      <c r="K1642" s="91">
        <v>0.33144780979999999</v>
      </c>
      <c r="L1642" s="91">
        <v>1.4398405551600002</v>
      </c>
    </row>
    <row r="1643" spans="1:12" x14ac:dyDescent="0.25">
      <c r="A1643" s="90">
        <v>34768.249999996027</v>
      </c>
      <c r="B1643" s="91">
        <v>224.42745285814996</v>
      </c>
      <c r="C1643" s="91">
        <v>216.66421167931995</v>
      </c>
      <c r="D1643" s="91">
        <v>18.262441230339995</v>
      </c>
      <c r="E1643" s="91">
        <v>33.147117530350002</v>
      </c>
      <c r="F1643" s="91">
        <v>29.46280842278</v>
      </c>
      <c r="G1643" s="91">
        <v>1.7938436286099999</v>
      </c>
      <c r="H1643" s="91">
        <v>20.077464895189994</v>
      </c>
      <c r="I1643" s="91">
        <v>20.392519830879987</v>
      </c>
      <c r="J1643" s="91">
        <v>0</v>
      </c>
      <c r="K1643" s="91">
        <v>0.29027066571999999</v>
      </c>
      <c r="L1643" s="91">
        <v>1.6626291505300002</v>
      </c>
    </row>
    <row r="1644" spans="1:12" x14ac:dyDescent="0.25">
      <c r="A1644" s="90">
        <v>34768.291666662692</v>
      </c>
      <c r="B1644" s="91">
        <v>227.00633055187996</v>
      </c>
      <c r="C1644" s="91">
        <v>226.86030131084993</v>
      </c>
      <c r="D1644" s="91">
        <v>116.66034558161</v>
      </c>
      <c r="E1644" s="91">
        <v>31.439547460570012</v>
      </c>
      <c r="F1644" s="91">
        <v>31.496418363619998</v>
      </c>
      <c r="G1644" s="91">
        <v>1.79581445381</v>
      </c>
      <c r="H1644" s="91">
        <v>18.879887381399996</v>
      </c>
      <c r="I1644" s="91">
        <v>20.354565821599994</v>
      </c>
      <c r="J1644" s="91">
        <v>0</v>
      </c>
      <c r="K1644" s="91">
        <v>0.13481547290000001</v>
      </c>
      <c r="L1644" s="91">
        <v>2.9499550290000003</v>
      </c>
    </row>
    <row r="1645" spans="1:12" x14ac:dyDescent="0.25">
      <c r="A1645" s="90">
        <v>34768.333333329356</v>
      </c>
      <c r="B1645" s="91">
        <v>201.70845306654005</v>
      </c>
      <c r="C1645" s="91">
        <v>228.91674202675003</v>
      </c>
      <c r="D1645" s="91">
        <v>245.91429027821002</v>
      </c>
      <c r="E1645" s="91">
        <v>21.688263559439996</v>
      </c>
      <c r="F1645" s="91">
        <v>30.347557827630002</v>
      </c>
      <c r="G1645" s="91">
        <v>1.7993739020499999</v>
      </c>
      <c r="H1645" s="91">
        <v>12.206521373639999</v>
      </c>
      <c r="I1645" s="91">
        <v>20.11152339161999</v>
      </c>
      <c r="J1645" s="91">
        <v>0</v>
      </c>
      <c r="K1645" s="91">
        <v>1.6805828770000003E-2</v>
      </c>
      <c r="L1645" s="91">
        <v>0</v>
      </c>
    </row>
    <row r="1646" spans="1:12" x14ac:dyDescent="0.25">
      <c r="A1646" s="90">
        <v>34768.37499999602</v>
      </c>
      <c r="B1646" s="91">
        <v>154.73425643727998</v>
      </c>
      <c r="C1646" s="91">
        <v>227.85142567946002</v>
      </c>
      <c r="D1646" s="91">
        <v>350.01170140242004</v>
      </c>
      <c r="E1646" s="91">
        <v>31.005360633590005</v>
      </c>
      <c r="F1646" s="91">
        <v>29.72581087296</v>
      </c>
      <c r="G1646" s="91">
        <v>1.80243054268</v>
      </c>
      <c r="H1646" s="91">
        <v>11.114823484880002</v>
      </c>
      <c r="I1646" s="91">
        <v>18.626032547900003</v>
      </c>
      <c r="J1646" s="91">
        <v>0</v>
      </c>
      <c r="K1646" s="91">
        <v>1.6805828770000003E-2</v>
      </c>
      <c r="L1646" s="91">
        <v>0</v>
      </c>
    </row>
    <row r="1647" spans="1:12" x14ac:dyDescent="0.25">
      <c r="A1647" s="90">
        <v>34768.416666662684</v>
      </c>
      <c r="B1647" s="91">
        <v>113.40572884728998</v>
      </c>
      <c r="C1647" s="91">
        <v>220.21113574438994</v>
      </c>
      <c r="D1647" s="91">
        <v>422.25701337414955</v>
      </c>
      <c r="E1647" s="91">
        <v>28.343814844800004</v>
      </c>
      <c r="F1647" s="91">
        <v>30.987198024249999</v>
      </c>
      <c r="G1647" s="91">
        <v>1.8062716071299998</v>
      </c>
      <c r="H1647" s="91">
        <v>11.02504448781</v>
      </c>
      <c r="I1647" s="91">
        <v>18.545935602219998</v>
      </c>
      <c r="J1647" s="91">
        <v>0</v>
      </c>
      <c r="K1647" s="91">
        <v>1.6805828770000003E-2</v>
      </c>
      <c r="L1647" s="91">
        <v>0.26004026421999998</v>
      </c>
    </row>
    <row r="1648" spans="1:12" x14ac:dyDescent="0.25">
      <c r="A1648" s="90">
        <v>34768.458333329349</v>
      </c>
      <c r="B1648" s="91">
        <v>114.66816932236</v>
      </c>
      <c r="C1648" s="91">
        <v>213.38006801845003</v>
      </c>
      <c r="D1648" s="91">
        <v>446.28602533154998</v>
      </c>
      <c r="E1648" s="91">
        <v>26.303856011440001</v>
      </c>
      <c r="F1648" s="91">
        <v>31.030287886549999</v>
      </c>
      <c r="G1648" s="91">
        <v>1.8093685309600001</v>
      </c>
      <c r="H1648" s="91">
        <v>10.96304415619</v>
      </c>
      <c r="I1648" s="91">
        <v>12.700772078140005</v>
      </c>
      <c r="J1648" s="91">
        <v>0</v>
      </c>
      <c r="K1648" s="91">
        <v>1.6805828770000003E-2</v>
      </c>
      <c r="L1648" s="91">
        <v>0</v>
      </c>
    </row>
    <row r="1649" spans="1:12" x14ac:dyDescent="0.25">
      <c r="A1649" s="90">
        <v>34768.499999996013</v>
      </c>
      <c r="B1649" s="91">
        <v>140.17143545385002</v>
      </c>
      <c r="C1649" s="91">
        <v>217.77096180853991</v>
      </c>
      <c r="D1649" s="91">
        <v>438.60195844355979</v>
      </c>
      <c r="E1649" s="91">
        <v>20.784447995049995</v>
      </c>
      <c r="F1649" s="91">
        <v>31.196144221980003</v>
      </c>
      <c r="G1649" s="91">
        <v>0.1139949958</v>
      </c>
      <c r="H1649" s="91">
        <v>10.76715088926</v>
      </c>
      <c r="I1649" s="91">
        <v>17.679632358899994</v>
      </c>
      <c r="J1649" s="91">
        <v>0</v>
      </c>
      <c r="K1649" s="91">
        <v>1.6805828770000003E-2</v>
      </c>
      <c r="L1649" s="91">
        <v>0</v>
      </c>
    </row>
    <row r="1650" spans="1:12" x14ac:dyDescent="0.25">
      <c r="A1650" s="90">
        <v>34768.541666662677</v>
      </c>
      <c r="B1650" s="91">
        <v>166.92735419817998</v>
      </c>
      <c r="C1650" s="91">
        <v>210.08338580451999</v>
      </c>
      <c r="D1650" s="91">
        <v>393.00510148101</v>
      </c>
      <c r="E1650" s="91">
        <v>20.578594857519999</v>
      </c>
      <c r="F1650" s="91">
        <v>31.296444406999999</v>
      </c>
      <c r="G1650" s="91">
        <v>1.81310900947</v>
      </c>
      <c r="H1650" s="91">
        <v>10.699114645579998</v>
      </c>
      <c r="I1650" s="91">
        <v>18.093541825389998</v>
      </c>
      <c r="J1650" s="91">
        <v>0</v>
      </c>
      <c r="K1650" s="91">
        <v>1.6805828770000003E-2</v>
      </c>
      <c r="L1650" s="91">
        <v>0</v>
      </c>
    </row>
    <row r="1651" spans="1:12" x14ac:dyDescent="0.25">
      <c r="A1651" s="90">
        <v>34768.583333329341</v>
      </c>
      <c r="B1651" s="91">
        <v>147.17783869576999</v>
      </c>
      <c r="C1651" s="91">
        <v>223.14900586252</v>
      </c>
      <c r="D1651" s="91">
        <v>373.13511074911014</v>
      </c>
      <c r="E1651" s="91">
        <v>22.273161523209996</v>
      </c>
      <c r="F1651" s="91">
        <v>30.82648321053</v>
      </c>
      <c r="G1651" s="91">
        <v>0.1139949958</v>
      </c>
      <c r="H1651" s="91">
        <v>11.759964210079998</v>
      </c>
      <c r="I1651" s="91">
        <v>17.749831410620001</v>
      </c>
      <c r="J1651" s="91">
        <v>0</v>
      </c>
      <c r="K1651" s="91">
        <v>1.6805828770000003E-2</v>
      </c>
      <c r="L1651" s="91">
        <v>0</v>
      </c>
    </row>
    <row r="1652" spans="1:12" x14ac:dyDescent="0.25">
      <c r="A1652" s="90">
        <v>34768.624999996005</v>
      </c>
      <c r="B1652" s="91">
        <v>175.94084558081013</v>
      </c>
      <c r="C1652" s="91">
        <v>199.40729038460006</v>
      </c>
      <c r="D1652" s="91">
        <v>272.51097739036993</v>
      </c>
      <c r="E1652" s="91">
        <v>36.574333317980006</v>
      </c>
      <c r="F1652" s="91">
        <v>33.8079428562</v>
      </c>
      <c r="G1652" s="91">
        <v>1.8152407233399999</v>
      </c>
      <c r="H1652" s="91">
        <v>13.068033303149999</v>
      </c>
      <c r="I1652" s="91">
        <v>18.651511826930001</v>
      </c>
      <c r="J1652" s="91">
        <v>0</v>
      </c>
      <c r="K1652" s="91">
        <v>1.6805828770000003E-2</v>
      </c>
      <c r="L1652" s="91">
        <v>1.22879354445</v>
      </c>
    </row>
    <row r="1653" spans="1:12" x14ac:dyDescent="0.25">
      <c r="A1653" s="90">
        <v>34768.66666666267</v>
      </c>
      <c r="B1653" s="91">
        <v>221.33915409887996</v>
      </c>
      <c r="C1653" s="91">
        <v>226.27910779338006</v>
      </c>
      <c r="D1653" s="91">
        <v>140.08149403778998</v>
      </c>
      <c r="E1653" s="91">
        <v>35.271727573919996</v>
      </c>
      <c r="F1653" s="91">
        <v>33.8079428562</v>
      </c>
      <c r="G1653" s="91">
        <v>1.8381258551799999</v>
      </c>
      <c r="H1653" s="91">
        <v>18.263092318150001</v>
      </c>
      <c r="I1653" s="91">
        <v>20.407948248109992</v>
      </c>
      <c r="J1653" s="91">
        <v>0</v>
      </c>
      <c r="K1653" s="91">
        <v>0.29865566552999995</v>
      </c>
      <c r="L1653" s="91">
        <v>6.1800376589799999</v>
      </c>
    </row>
    <row r="1654" spans="1:12" x14ac:dyDescent="0.25">
      <c r="A1654" s="90">
        <v>34768.708333329334</v>
      </c>
      <c r="B1654" s="91">
        <v>245.26354725900998</v>
      </c>
      <c r="C1654" s="91">
        <v>230.66032034125993</v>
      </c>
      <c r="D1654" s="91">
        <v>38.584991137930004</v>
      </c>
      <c r="E1654" s="91">
        <v>34.841513482830003</v>
      </c>
      <c r="F1654" s="91">
        <v>33.8079428562</v>
      </c>
      <c r="G1654" s="91">
        <v>1.8373415534200002</v>
      </c>
      <c r="H1654" s="91">
        <v>20.486032816970003</v>
      </c>
      <c r="I1654" s="91">
        <v>20.499250669299997</v>
      </c>
      <c r="J1654" s="91">
        <v>0</v>
      </c>
      <c r="K1654" s="91">
        <v>0.34074947627999996</v>
      </c>
      <c r="L1654" s="91">
        <v>28.487528903989997</v>
      </c>
    </row>
    <row r="1655" spans="1:12" x14ac:dyDescent="0.25">
      <c r="A1655" s="90">
        <v>34768.749999995998</v>
      </c>
      <c r="B1655" s="91">
        <v>258.69952482772987</v>
      </c>
      <c r="C1655" s="91">
        <v>229.45912842401009</v>
      </c>
      <c r="D1655" s="91">
        <v>1.1643127749900002</v>
      </c>
      <c r="E1655" s="91">
        <v>34.521029416120008</v>
      </c>
      <c r="F1655" s="91">
        <v>38.206826846239998</v>
      </c>
      <c r="G1655" s="91">
        <v>1.8664943146700002</v>
      </c>
      <c r="H1655" s="91">
        <v>20.726241448109999</v>
      </c>
      <c r="I1655" s="91">
        <v>20.43674599829</v>
      </c>
      <c r="J1655" s="91">
        <v>0</v>
      </c>
      <c r="K1655" s="91">
        <v>0.34074947627999996</v>
      </c>
      <c r="L1655" s="91">
        <v>42.045486098079998</v>
      </c>
    </row>
    <row r="1656" spans="1:12" x14ac:dyDescent="0.25">
      <c r="A1656" s="90">
        <v>34768.791666662662</v>
      </c>
      <c r="B1656" s="91">
        <v>257.74647965450004</v>
      </c>
      <c r="C1656" s="91">
        <v>233.98280112317002</v>
      </c>
      <c r="D1656" s="91">
        <v>0</v>
      </c>
      <c r="E1656" s="91">
        <v>33.019373723230004</v>
      </c>
      <c r="F1656" s="91">
        <v>39.071177957730001</v>
      </c>
      <c r="G1656" s="91">
        <v>1.8655089631000001</v>
      </c>
      <c r="H1656" s="91">
        <v>20.762883013469999</v>
      </c>
      <c r="I1656" s="91">
        <v>20.543185723950003</v>
      </c>
      <c r="J1656" s="91">
        <v>0</v>
      </c>
      <c r="K1656" s="91">
        <v>0.34074947627999996</v>
      </c>
      <c r="L1656" s="91">
        <v>48.494535496559998</v>
      </c>
    </row>
    <row r="1657" spans="1:12" x14ac:dyDescent="0.25">
      <c r="A1657" s="90">
        <v>34768.833333329327</v>
      </c>
      <c r="B1657" s="91">
        <v>261.0249343000001</v>
      </c>
      <c r="C1657" s="91">
        <v>235.78507163415995</v>
      </c>
      <c r="D1657" s="91">
        <v>0</v>
      </c>
      <c r="E1657" s="91">
        <v>46.665385787950015</v>
      </c>
      <c r="F1657" s="91">
        <v>41.036722705499997</v>
      </c>
      <c r="G1657" s="91">
        <v>1.8658508820500002</v>
      </c>
      <c r="H1657" s="91">
        <v>22.262145482010002</v>
      </c>
      <c r="I1657" s="91">
        <v>20.497720669910002</v>
      </c>
      <c r="J1657" s="91">
        <v>0</v>
      </c>
      <c r="K1657" s="91">
        <v>0.34074947627999996</v>
      </c>
      <c r="L1657" s="91">
        <v>49.513440232280011</v>
      </c>
    </row>
    <row r="1658" spans="1:12" x14ac:dyDescent="0.25">
      <c r="A1658" s="90">
        <v>34768.874999995991</v>
      </c>
      <c r="B1658" s="91">
        <v>258.34677972253991</v>
      </c>
      <c r="C1658" s="91">
        <v>232.54700313840999</v>
      </c>
      <c r="D1658" s="91">
        <v>0</v>
      </c>
      <c r="E1658" s="91">
        <v>42.199886711390008</v>
      </c>
      <c r="F1658" s="91">
        <v>52.984892785389995</v>
      </c>
      <c r="G1658" s="91">
        <v>1.8658508820500002</v>
      </c>
      <c r="H1658" s="91">
        <v>24.741463689210004</v>
      </c>
      <c r="I1658" s="91">
        <v>20.140569868690005</v>
      </c>
      <c r="J1658" s="91">
        <v>0</v>
      </c>
      <c r="K1658" s="91">
        <v>0.34074947627999996</v>
      </c>
      <c r="L1658" s="91">
        <v>27.101879522940003</v>
      </c>
    </row>
    <row r="1659" spans="1:12" x14ac:dyDescent="0.25">
      <c r="A1659" s="90">
        <v>34768.916666662655</v>
      </c>
      <c r="B1659" s="91">
        <v>251.09450550480005</v>
      </c>
      <c r="C1659" s="91">
        <v>227.72657261429987</v>
      </c>
      <c r="D1659" s="91">
        <v>0</v>
      </c>
      <c r="E1659" s="91">
        <v>35.227256367180004</v>
      </c>
      <c r="F1659" s="91">
        <v>74.622525037200006</v>
      </c>
      <c r="G1659" s="91">
        <v>1.8675400910300002</v>
      </c>
      <c r="H1659" s="91">
        <v>24.766384115120005</v>
      </c>
      <c r="I1659" s="91">
        <v>20.20001837825</v>
      </c>
      <c r="J1659" s="91">
        <v>0</v>
      </c>
      <c r="K1659" s="91">
        <v>0.34074947627999996</v>
      </c>
      <c r="L1659" s="91">
        <v>19.308033780539997</v>
      </c>
    </row>
    <row r="1660" spans="1:12" x14ac:dyDescent="0.25">
      <c r="A1660" s="90">
        <v>34768.958333329319</v>
      </c>
      <c r="B1660" s="91">
        <v>248.51992361311997</v>
      </c>
      <c r="C1660" s="91">
        <v>222.77922512191</v>
      </c>
      <c r="D1660" s="91">
        <v>0</v>
      </c>
      <c r="E1660" s="91">
        <v>38.96442987635001</v>
      </c>
      <c r="F1660" s="91">
        <v>57.142319684360004</v>
      </c>
      <c r="G1660" s="91">
        <v>1.86828410959</v>
      </c>
      <c r="H1660" s="91">
        <v>20.249057984829996</v>
      </c>
      <c r="I1660" s="91">
        <v>20.132433350139998</v>
      </c>
      <c r="J1660" s="91">
        <v>0</v>
      </c>
      <c r="K1660" s="91">
        <v>0.26511375920000008</v>
      </c>
      <c r="L1660" s="91">
        <v>36.36809772526999</v>
      </c>
    </row>
    <row r="1661" spans="1:12" x14ac:dyDescent="0.25">
      <c r="A1661" s="90">
        <v>34768.999999995984</v>
      </c>
      <c r="B1661" s="91">
        <v>244.35341093987014</v>
      </c>
      <c r="C1661" s="91">
        <v>218.7499947588</v>
      </c>
      <c r="D1661" s="91">
        <v>0</v>
      </c>
      <c r="E1661" s="91">
        <v>59.982351472220003</v>
      </c>
      <c r="F1661" s="91">
        <v>44.999108131739995</v>
      </c>
      <c r="G1661" s="91">
        <v>1.8687869172100002</v>
      </c>
      <c r="H1661" s="91">
        <v>16.109129824419998</v>
      </c>
      <c r="I1661" s="91">
        <v>19.938244777999998</v>
      </c>
      <c r="J1661" s="91">
        <v>0</v>
      </c>
      <c r="K1661" s="91">
        <v>0.17358074380999999</v>
      </c>
      <c r="L1661" s="91">
        <v>27.521243539119997</v>
      </c>
    </row>
    <row r="1662" spans="1:12" x14ac:dyDescent="0.25">
      <c r="A1662" s="90">
        <v>34769.041666662648</v>
      </c>
      <c r="B1662" s="91">
        <v>240.35114584663989</v>
      </c>
      <c r="C1662" s="91">
        <v>212.85677791579988</v>
      </c>
      <c r="D1662" s="91">
        <v>0</v>
      </c>
      <c r="E1662" s="91">
        <v>40.346507661109996</v>
      </c>
      <c r="F1662" s="91">
        <v>63.653835970259998</v>
      </c>
      <c r="G1662" s="91">
        <v>1.86886736154</v>
      </c>
      <c r="H1662" s="91">
        <v>15.926635161649999</v>
      </c>
      <c r="I1662" s="91">
        <v>19.862611048040009</v>
      </c>
      <c r="J1662" s="91">
        <v>0</v>
      </c>
      <c r="K1662" s="91">
        <v>0.17358074380999999</v>
      </c>
      <c r="L1662" s="91">
        <v>25.704815729670003</v>
      </c>
    </row>
    <row r="1663" spans="1:12" x14ac:dyDescent="0.25">
      <c r="A1663" s="90">
        <v>34769.083333329312</v>
      </c>
      <c r="B1663" s="91">
        <v>236.04086919920002</v>
      </c>
      <c r="C1663" s="91">
        <v>212.92944088685999</v>
      </c>
      <c r="D1663" s="91">
        <v>0</v>
      </c>
      <c r="E1663" s="91">
        <v>45.285300889470008</v>
      </c>
      <c r="F1663" s="91">
        <v>48.8950375577</v>
      </c>
      <c r="G1663" s="91">
        <v>1.8682439484600002</v>
      </c>
      <c r="H1663" s="91">
        <v>15.240352416109999</v>
      </c>
      <c r="I1663" s="91">
        <v>19.803117297389999</v>
      </c>
      <c r="J1663" s="91">
        <v>0</v>
      </c>
      <c r="K1663" s="91">
        <v>0.17358074380999999</v>
      </c>
      <c r="L1663" s="91">
        <v>32.14857937778001</v>
      </c>
    </row>
    <row r="1664" spans="1:12" x14ac:dyDescent="0.25">
      <c r="A1664" s="90">
        <v>34769.124999995976</v>
      </c>
      <c r="B1664" s="91">
        <v>230.15299511555006</v>
      </c>
      <c r="C1664" s="91">
        <v>216.63844317930992</v>
      </c>
      <c r="D1664" s="91">
        <v>0</v>
      </c>
      <c r="E1664" s="91">
        <v>50.040359204390001</v>
      </c>
      <c r="F1664" s="91">
        <v>40.138966228670007</v>
      </c>
      <c r="G1664" s="91">
        <v>1.86404094553</v>
      </c>
      <c r="H1664" s="91">
        <v>13.405964155739998</v>
      </c>
      <c r="I1664" s="91">
        <v>19.838281218449996</v>
      </c>
      <c r="J1664" s="91">
        <v>0</v>
      </c>
      <c r="K1664" s="91">
        <v>0.17358074380999999</v>
      </c>
      <c r="L1664" s="91">
        <v>29.900506148649999</v>
      </c>
    </row>
    <row r="1665" spans="1:12" x14ac:dyDescent="0.25">
      <c r="A1665" s="90">
        <v>34769.166666662641</v>
      </c>
      <c r="B1665" s="91">
        <v>229.49627499012988</v>
      </c>
      <c r="C1665" s="91">
        <v>216.1885412158299</v>
      </c>
      <c r="D1665" s="91">
        <v>0</v>
      </c>
      <c r="E1665" s="91">
        <v>53.549688968280002</v>
      </c>
      <c r="F1665" s="91">
        <v>34.106645697419999</v>
      </c>
      <c r="G1665" s="91">
        <v>1.8597574982600003</v>
      </c>
      <c r="H1665" s="91">
        <v>11.57119442982</v>
      </c>
      <c r="I1665" s="91">
        <v>20.017829825510002</v>
      </c>
      <c r="J1665" s="91">
        <v>0</v>
      </c>
      <c r="K1665" s="91">
        <v>0.17358074380999999</v>
      </c>
      <c r="L1665" s="91">
        <v>11.53138781475</v>
      </c>
    </row>
    <row r="1666" spans="1:12" x14ac:dyDescent="0.25">
      <c r="A1666" s="90">
        <v>34769.208333329305</v>
      </c>
      <c r="B1666" s="91">
        <v>226.84828128334996</v>
      </c>
      <c r="C1666" s="91">
        <v>215.02251933180986</v>
      </c>
      <c r="D1666" s="91">
        <v>0.26937604633000001</v>
      </c>
      <c r="E1666" s="91">
        <v>28.917267263619998</v>
      </c>
      <c r="F1666" s="91">
        <v>55.026912514940001</v>
      </c>
      <c r="G1666" s="91">
        <v>1.8626533722800003</v>
      </c>
      <c r="H1666" s="91">
        <v>8.960726114329999</v>
      </c>
      <c r="I1666" s="91">
        <v>20.192116005800003</v>
      </c>
      <c r="J1666" s="91">
        <v>0</v>
      </c>
      <c r="K1666" s="91">
        <v>0.15328948014999996</v>
      </c>
      <c r="L1666" s="91">
        <v>4.8708497399199997</v>
      </c>
    </row>
    <row r="1667" spans="1:12" x14ac:dyDescent="0.25">
      <c r="A1667" s="90">
        <v>34769.249999995969</v>
      </c>
      <c r="B1667" s="91">
        <v>225.97246982209001</v>
      </c>
      <c r="C1667" s="91">
        <v>210.58035796312006</v>
      </c>
      <c r="D1667" s="91">
        <v>20.435614001419992</v>
      </c>
      <c r="E1667" s="91">
        <v>38.37411793591</v>
      </c>
      <c r="F1667" s="91">
        <v>40.628247569829995</v>
      </c>
      <c r="G1667" s="91">
        <v>1.8821198029500001</v>
      </c>
      <c r="H1667" s="91">
        <v>8.6567520992899993</v>
      </c>
      <c r="I1667" s="91">
        <v>20.350213998239997</v>
      </c>
      <c r="J1667" s="91">
        <v>0</v>
      </c>
      <c r="K1667" s="91">
        <v>0.13328005201999998</v>
      </c>
      <c r="L1667" s="91">
        <v>2.7076719370000002</v>
      </c>
    </row>
    <row r="1668" spans="1:12" x14ac:dyDescent="0.25">
      <c r="A1668" s="90">
        <v>34769.291666662633</v>
      </c>
      <c r="B1668" s="91">
        <v>222.34372480154005</v>
      </c>
      <c r="C1668" s="91">
        <v>208.53014521104996</v>
      </c>
      <c r="D1668" s="91">
        <v>127.02324787840004</v>
      </c>
      <c r="E1668" s="91">
        <v>38.688651235840005</v>
      </c>
      <c r="F1668" s="91">
        <v>33.011860111440001</v>
      </c>
      <c r="G1668" s="91">
        <v>1.8057038438799999</v>
      </c>
      <c r="H1668" s="91">
        <v>7.9387791210899996</v>
      </c>
      <c r="I1668" s="91">
        <v>20.528032607319997</v>
      </c>
      <c r="J1668" s="91">
        <v>0</v>
      </c>
      <c r="K1668" s="91">
        <v>1.6805828770000003E-2</v>
      </c>
      <c r="L1668" s="91">
        <v>7.017289949000001E-2</v>
      </c>
    </row>
    <row r="1669" spans="1:12" x14ac:dyDescent="0.25">
      <c r="A1669" s="90">
        <v>34769.333333329298</v>
      </c>
      <c r="B1669" s="91">
        <v>180.29886574339005</v>
      </c>
      <c r="C1669" s="91">
        <v>196.31891769750004</v>
      </c>
      <c r="D1669" s="91">
        <v>271.44051603312994</v>
      </c>
      <c r="E1669" s="91">
        <v>24.851392691270007</v>
      </c>
      <c r="F1669" s="91">
        <v>27.333350355369998</v>
      </c>
      <c r="G1669" s="91">
        <v>5.2252672000000007E-2</v>
      </c>
      <c r="H1669" s="91">
        <v>7.3584823003700013</v>
      </c>
      <c r="I1669" s="91">
        <v>14.576691675570002</v>
      </c>
      <c r="J1669" s="91">
        <v>0</v>
      </c>
      <c r="K1669" s="91">
        <v>1.1692338150000002E-2</v>
      </c>
      <c r="L1669" s="91">
        <v>4.9352334650000003E-2</v>
      </c>
    </row>
    <row r="1670" spans="1:12" x14ac:dyDescent="0.25">
      <c r="A1670" s="90">
        <v>34769.374999995962</v>
      </c>
      <c r="B1670" s="91">
        <v>149.09785573152996</v>
      </c>
      <c r="C1670" s="91">
        <v>176.19994438435998</v>
      </c>
      <c r="D1670" s="91">
        <v>385.28222326671005</v>
      </c>
      <c r="E1670" s="91">
        <v>20.410004152409996</v>
      </c>
      <c r="F1670" s="91">
        <v>25.345171633450001</v>
      </c>
      <c r="G1670" s="91">
        <v>5.2252672000000007E-2</v>
      </c>
      <c r="H1670" s="91">
        <v>4.2172551589599996</v>
      </c>
      <c r="I1670" s="91">
        <v>12.56594102079</v>
      </c>
      <c r="J1670" s="91">
        <v>0</v>
      </c>
      <c r="K1670" s="91">
        <v>1.1692338150000002E-2</v>
      </c>
      <c r="L1670" s="91">
        <v>0.30363719445000004</v>
      </c>
    </row>
    <row r="1671" spans="1:12" x14ac:dyDescent="0.25">
      <c r="A1671" s="90">
        <v>34769.416666662626</v>
      </c>
      <c r="B1671" s="91">
        <v>142.83441355277995</v>
      </c>
      <c r="C1671" s="91">
        <v>177.82017093964004</v>
      </c>
      <c r="D1671" s="91">
        <v>454.03163078434989</v>
      </c>
      <c r="E1671" s="91">
        <v>29.881313221500008</v>
      </c>
      <c r="F1671" s="91">
        <v>28.540135712650002</v>
      </c>
      <c r="G1671" s="91">
        <v>1.7940200059800002</v>
      </c>
      <c r="H1671" s="91">
        <v>6.8086182312400014</v>
      </c>
      <c r="I1671" s="91">
        <v>20.04397485818</v>
      </c>
      <c r="J1671" s="91">
        <v>0</v>
      </c>
      <c r="K1671" s="91">
        <v>1.1692338150000002E-2</v>
      </c>
      <c r="L1671" s="91">
        <v>1.4309825950499999</v>
      </c>
    </row>
    <row r="1672" spans="1:12" x14ac:dyDescent="0.25">
      <c r="A1672" s="90">
        <v>34769.45833332929</v>
      </c>
      <c r="B1672" s="91">
        <v>136.22979057637997</v>
      </c>
      <c r="C1672" s="91">
        <v>171.13504242777</v>
      </c>
      <c r="D1672" s="91">
        <v>499.41480211910999</v>
      </c>
      <c r="E1672" s="91">
        <v>24.030546419639997</v>
      </c>
      <c r="F1672" s="91">
        <v>28.286914515910002</v>
      </c>
      <c r="G1672" s="91">
        <v>5.2252672000000007E-2</v>
      </c>
      <c r="H1672" s="91">
        <v>6.0352526441599981</v>
      </c>
      <c r="I1672" s="91">
        <v>18.928485587130005</v>
      </c>
      <c r="J1672" s="91">
        <v>0</v>
      </c>
      <c r="K1672" s="91">
        <v>1.1692338150000002E-2</v>
      </c>
      <c r="L1672" s="91">
        <v>1.3323480563600001</v>
      </c>
    </row>
    <row r="1673" spans="1:12" x14ac:dyDescent="0.25">
      <c r="A1673" s="90">
        <v>34769.499999995955</v>
      </c>
      <c r="B1673" s="91">
        <v>155.44018953858989</v>
      </c>
      <c r="C1673" s="91">
        <v>157.16247215550001</v>
      </c>
      <c r="D1673" s="91">
        <v>454.30079597205997</v>
      </c>
      <c r="E1673" s="91">
        <v>31.084818795980006</v>
      </c>
      <c r="F1673" s="91">
        <v>30.362843049910001</v>
      </c>
      <c r="G1673" s="91">
        <v>5.2252672000000007E-2</v>
      </c>
      <c r="H1673" s="91">
        <v>5.3895074345100014</v>
      </c>
      <c r="I1673" s="91">
        <v>19.138166215590001</v>
      </c>
      <c r="J1673" s="91">
        <v>0</v>
      </c>
      <c r="K1673" s="91">
        <v>1.1692338150000002E-2</v>
      </c>
      <c r="L1673" s="91">
        <v>1.3515061292599999</v>
      </c>
    </row>
    <row r="1674" spans="1:12" x14ac:dyDescent="0.25">
      <c r="A1674" s="90">
        <v>34769.541666662619</v>
      </c>
      <c r="B1674" s="91">
        <v>139.07165870269995</v>
      </c>
      <c r="C1674" s="91">
        <v>162.07731287138</v>
      </c>
      <c r="D1674" s="91">
        <v>447.54497436337005</v>
      </c>
      <c r="E1674" s="91">
        <v>18.273826717749998</v>
      </c>
      <c r="F1674" s="91">
        <v>30.035473768679996</v>
      </c>
      <c r="G1674" s="91">
        <v>5.2252672000000007E-2</v>
      </c>
      <c r="H1674" s="91">
        <v>5.9893404458500008</v>
      </c>
      <c r="I1674" s="91">
        <v>14.587212168799999</v>
      </c>
      <c r="J1674" s="91">
        <v>0</v>
      </c>
      <c r="K1674" s="91">
        <v>1.1692338150000002E-2</v>
      </c>
      <c r="L1674" s="91">
        <v>0.84183831732000003</v>
      </c>
    </row>
    <row r="1675" spans="1:12" x14ac:dyDescent="0.25">
      <c r="A1675" s="90">
        <v>34769.583333329283</v>
      </c>
      <c r="B1675" s="91">
        <v>165.46964380621</v>
      </c>
      <c r="C1675" s="91">
        <v>175.99599739340007</v>
      </c>
      <c r="D1675" s="91">
        <v>393.62420845095022</v>
      </c>
      <c r="E1675" s="91">
        <v>20.634333749919996</v>
      </c>
      <c r="F1675" s="91">
        <v>30.530342857199997</v>
      </c>
      <c r="G1675" s="91">
        <v>1.8011590440700003</v>
      </c>
      <c r="H1675" s="91">
        <v>7.35121279102</v>
      </c>
      <c r="I1675" s="91">
        <v>14.648449395590003</v>
      </c>
      <c r="J1675" s="91">
        <v>0</v>
      </c>
      <c r="K1675" s="91">
        <v>1.1692338150000002E-2</v>
      </c>
      <c r="L1675" s="91">
        <v>0</v>
      </c>
    </row>
    <row r="1676" spans="1:12" x14ac:dyDescent="0.25">
      <c r="A1676" s="90">
        <v>34769.624999995947</v>
      </c>
      <c r="B1676" s="91">
        <v>171.04010535218998</v>
      </c>
      <c r="C1676" s="91">
        <v>178.15389682456004</v>
      </c>
      <c r="D1676" s="91">
        <v>299.8439909492501</v>
      </c>
      <c r="E1676" s="91">
        <v>28.704482133800006</v>
      </c>
      <c r="F1676" s="91">
        <v>32.832634529110003</v>
      </c>
      <c r="G1676" s="91">
        <v>1.8799680695500001</v>
      </c>
      <c r="H1676" s="91">
        <v>9.2487817335199995</v>
      </c>
      <c r="I1676" s="91">
        <v>20.488250533750001</v>
      </c>
      <c r="J1676" s="91">
        <v>0</v>
      </c>
      <c r="K1676" s="91">
        <v>1.1692338150000002E-2</v>
      </c>
      <c r="L1676" s="91">
        <v>0.33973002261000002</v>
      </c>
    </row>
    <row r="1677" spans="1:12" x14ac:dyDescent="0.25">
      <c r="A1677" s="90">
        <v>34769.666666662612</v>
      </c>
      <c r="B1677" s="91">
        <v>180.32366348766001</v>
      </c>
      <c r="C1677" s="91">
        <v>174.96882553601009</v>
      </c>
      <c r="D1677" s="91">
        <v>164.69581618447009</v>
      </c>
      <c r="E1677" s="91">
        <v>30.296845828110001</v>
      </c>
      <c r="F1677" s="91">
        <v>53.239235731409998</v>
      </c>
      <c r="G1677" s="91">
        <v>1.88205950021</v>
      </c>
      <c r="H1677" s="91">
        <v>19.728966016579999</v>
      </c>
      <c r="I1677" s="91">
        <v>20.593968888409993</v>
      </c>
      <c r="J1677" s="91">
        <v>0</v>
      </c>
      <c r="K1677" s="91">
        <v>4.3002571409999996E-2</v>
      </c>
      <c r="L1677" s="91">
        <v>3.8318535260399997</v>
      </c>
    </row>
    <row r="1678" spans="1:12" x14ac:dyDescent="0.25">
      <c r="A1678" s="90">
        <v>34769.708333329276</v>
      </c>
      <c r="B1678" s="91">
        <v>199.56766533713011</v>
      </c>
      <c r="C1678" s="91">
        <v>177.29271960207004</v>
      </c>
      <c r="D1678" s="91">
        <v>39.709292488959996</v>
      </c>
      <c r="E1678" s="91">
        <v>33.155697571899999</v>
      </c>
      <c r="F1678" s="91">
        <v>79.65683978269</v>
      </c>
      <c r="G1678" s="91">
        <v>1.8812349152500001</v>
      </c>
      <c r="H1678" s="91">
        <v>19.51579502577</v>
      </c>
      <c r="I1678" s="91">
        <v>20.697013948430001</v>
      </c>
      <c r="J1678" s="91">
        <v>0</v>
      </c>
      <c r="K1678" s="91">
        <v>0.21140829796000002</v>
      </c>
      <c r="L1678" s="91">
        <v>5.5060724238900018</v>
      </c>
    </row>
    <row r="1679" spans="1:12" x14ac:dyDescent="0.25">
      <c r="A1679" s="90">
        <v>34769.74999999594</v>
      </c>
      <c r="B1679" s="91">
        <v>209.41274793551003</v>
      </c>
      <c r="C1679" s="91">
        <v>177.82659477551999</v>
      </c>
      <c r="D1679" s="91">
        <v>1.7940809475299999</v>
      </c>
      <c r="E1679" s="91">
        <v>43.871403186560002</v>
      </c>
      <c r="F1679" s="91">
        <v>78.04311163265001</v>
      </c>
      <c r="G1679" s="91">
        <v>1.8799277863500001</v>
      </c>
      <c r="H1679" s="91">
        <v>20.516512426089992</v>
      </c>
      <c r="I1679" s="91">
        <v>20.759802449540008</v>
      </c>
      <c r="J1679" s="91">
        <v>0</v>
      </c>
      <c r="K1679" s="91">
        <v>0.26345566551999999</v>
      </c>
      <c r="L1679" s="91">
        <v>9.7051031894600008</v>
      </c>
    </row>
    <row r="1680" spans="1:12" x14ac:dyDescent="0.25">
      <c r="A1680" s="90">
        <v>34769.791666662604</v>
      </c>
      <c r="B1680" s="91">
        <v>211.9989314512799</v>
      </c>
      <c r="C1680" s="91">
        <v>179.88267460445991</v>
      </c>
      <c r="D1680" s="91">
        <v>0</v>
      </c>
      <c r="E1680" s="91">
        <v>42.157500720019996</v>
      </c>
      <c r="F1680" s="91">
        <v>76.525942856399993</v>
      </c>
      <c r="G1680" s="91">
        <v>1.8517335724799999</v>
      </c>
      <c r="H1680" s="91">
        <v>21.714775928200005</v>
      </c>
      <c r="I1680" s="91">
        <v>20.793365898699999</v>
      </c>
      <c r="J1680" s="91">
        <v>0</v>
      </c>
      <c r="K1680" s="91">
        <v>0.26345566551999999</v>
      </c>
      <c r="L1680" s="91">
        <v>21.815378872809998</v>
      </c>
    </row>
    <row r="1681" spans="1:12" x14ac:dyDescent="0.25">
      <c r="A1681" s="90">
        <v>34769.833333329268</v>
      </c>
      <c r="B1681" s="91">
        <v>209.56715388267995</v>
      </c>
      <c r="C1681" s="91">
        <v>180.54701286283998</v>
      </c>
      <c r="D1681" s="91">
        <v>0</v>
      </c>
      <c r="E1681" s="91">
        <v>39.854752960990005</v>
      </c>
      <c r="F1681" s="91">
        <v>76.525942856399993</v>
      </c>
      <c r="G1681" s="91">
        <v>1.85187431955</v>
      </c>
      <c r="H1681" s="91">
        <v>26.076941106209993</v>
      </c>
      <c r="I1681" s="91">
        <v>20.764093149790007</v>
      </c>
      <c r="J1681" s="91">
        <v>0</v>
      </c>
      <c r="K1681" s="91">
        <v>0.26345566551999999</v>
      </c>
      <c r="L1681" s="91">
        <v>20.753689826199999</v>
      </c>
    </row>
    <row r="1682" spans="1:12" x14ac:dyDescent="0.25">
      <c r="A1682" s="90">
        <v>34769.874999995933</v>
      </c>
      <c r="B1682" s="91">
        <v>204.51739552870993</v>
      </c>
      <c r="C1682" s="91">
        <v>177.16828054151006</v>
      </c>
      <c r="D1682" s="91">
        <v>0</v>
      </c>
      <c r="E1682" s="91">
        <v>52.626488108769998</v>
      </c>
      <c r="F1682" s="91">
        <v>77.052809029960002</v>
      </c>
      <c r="G1682" s="91">
        <v>1.8516531281399999</v>
      </c>
      <c r="H1682" s="91">
        <v>24.153939839050004</v>
      </c>
      <c r="I1682" s="91">
        <v>20.463856565019999</v>
      </c>
      <c r="J1682" s="91">
        <v>0</v>
      </c>
      <c r="K1682" s="91">
        <v>0.26345566551999999</v>
      </c>
      <c r="L1682" s="91">
        <v>15.852688947560003</v>
      </c>
    </row>
    <row r="1683" spans="1:12" x14ac:dyDescent="0.25">
      <c r="A1683" s="90">
        <v>34769.916666662597</v>
      </c>
      <c r="B1683" s="91">
        <v>194.33453401114991</v>
      </c>
      <c r="C1683" s="91">
        <v>172.15316889581001</v>
      </c>
      <c r="D1683" s="91">
        <v>0</v>
      </c>
      <c r="E1683" s="91">
        <v>44.891360745950003</v>
      </c>
      <c r="F1683" s="91">
        <v>78.158285618579995</v>
      </c>
      <c r="G1683" s="91">
        <v>1.8528597931799999</v>
      </c>
      <c r="H1683" s="91">
        <v>22.741683064110003</v>
      </c>
      <c r="I1683" s="91">
        <v>20.275023733910004</v>
      </c>
      <c r="J1683" s="91">
        <v>0</v>
      </c>
      <c r="K1683" s="91">
        <v>0.26345566551999999</v>
      </c>
      <c r="L1683" s="91">
        <v>18.890443992069997</v>
      </c>
    </row>
    <row r="1684" spans="1:12" x14ac:dyDescent="0.25">
      <c r="A1684" s="90">
        <v>34769.958333329261</v>
      </c>
      <c r="B1684" s="91">
        <v>190.27251758670994</v>
      </c>
      <c r="C1684" s="91">
        <v>172.02314093775999</v>
      </c>
      <c r="D1684" s="91">
        <v>0</v>
      </c>
      <c r="E1684" s="91">
        <v>45.691745808900002</v>
      </c>
      <c r="F1684" s="91">
        <v>77.694799984029999</v>
      </c>
      <c r="G1684" s="91">
        <v>1.8533223176000002</v>
      </c>
      <c r="H1684" s="91">
        <v>21.950371963149998</v>
      </c>
      <c r="I1684" s="91">
        <v>20.386658242000006</v>
      </c>
      <c r="J1684" s="91">
        <v>0</v>
      </c>
      <c r="K1684" s="91">
        <v>0.22194829849999997</v>
      </c>
      <c r="L1684" s="91">
        <v>13.61843416764</v>
      </c>
    </row>
    <row r="1685" spans="1:12" x14ac:dyDescent="0.25">
      <c r="A1685" s="90">
        <v>34769.999999995925</v>
      </c>
      <c r="B1685" s="91">
        <v>189.81066378374987</v>
      </c>
      <c r="C1685" s="91">
        <v>175.21504449523997</v>
      </c>
      <c r="D1685" s="91">
        <v>0</v>
      </c>
      <c r="E1685" s="91">
        <v>66.888951813120002</v>
      </c>
      <c r="F1685" s="91">
        <v>75.724739681759999</v>
      </c>
      <c r="G1685" s="91">
        <v>1.84964214182</v>
      </c>
      <c r="H1685" s="91">
        <v>17.630990785050003</v>
      </c>
      <c r="I1685" s="91">
        <v>20.324876200969992</v>
      </c>
      <c r="J1685" s="91">
        <v>0</v>
      </c>
      <c r="K1685" s="91">
        <v>0.22194829849999997</v>
      </c>
      <c r="L1685" s="91">
        <v>35.415541723560004</v>
      </c>
    </row>
    <row r="1686" spans="1:12" x14ac:dyDescent="0.25">
      <c r="A1686" s="90">
        <v>34770.04166666259</v>
      </c>
      <c r="B1686" s="91">
        <v>187.2779499187499</v>
      </c>
      <c r="C1686" s="91">
        <v>174.02579156804003</v>
      </c>
      <c r="D1686" s="91">
        <v>0</v>
      </c>
      <c r="E1686" s="91">
        <v>63.191795111489995</v>
      </c>
      <c r="F1686" s="91">
        <v>76.525942856399993</v>
      </c>
      <c r="G1686" s="91">
        <v>1.8501649689600002</v>
      </c>
      <c r="H1686" s="91">
        <v>19.691066557699997</v>
      </c>
      <c r="I1686" s="91">
        <v>20.256094213080001</v>
      </c>
      <c r="J1686" s="91">
        <v>0</v>
      </c>
      <c r="K1686" s="91">
        <v>0.22194829849999997</v>
      </c>
      <c r="L1686" s="91">
        <v>25.568126432799996</v>
      </c>
    </row>
    <row r="1687" spans="1:12" x14ac:dyDescent="0.25">
      <c r="A1687" s="90">
        <v>34770.083333329254</v>
      </c>
      <c r="B1687" s="91">
        <v>183.85436930695997</v>
      </c>
      <c r="C1687" s="91">
        <v>169.99282929424004</v>
      </c>
      <c r="D1687" s="91">
        <v>0</v>
      </c>
      <c r="E1687" s="91">
        <v>58.92760417505</v>
      </c>
      <c r="F1687" s="91">
        <v>76.525942856399993</v>
      </c>
      <c r="G1687" s="91">
        <v>1.849199759</v>
      </c>
      <c r="H1687" s="91">
        <v>15.621111582989998</v>
      </c>
      <c r="I1687" s="91">
        <v>20.20754608091999</v>
      </c>
      <c r="J1687" s="91">
        <v>0</v>
      </c>
      <c r="K1687" s="91">
        <v>0.22194829849999997</v>
      </c>
      <c r="L1687" s="91">
        <v>28.70083361895</v>
      </c>
    </row>
    <row r="1688" spans="1:12" x14ac:dyDescent="0.25">
      <c r="A1688" s="90">
        <v>34770.124999995918</v>
      </c>
      <c r="B1688" s="91">
        <v>180.99488751742001</v>
      </c>
      <c r="C1688" s="91">
        <v>169.97059089482002</v>
      </c>
      <c r="D1688" s="91">
        <v>0</v>
      </c>
      <c r="E1688" s="91">
        <v>57.66255779950999</v>
      </c>
      <c r="F1688" s="91">
        <v>76.525942856399993</v>
      </c>
      <c r="G1688" s="91">
        <v>1.85281950998</v>
      </c>
      <c r="H1688" s="91">
        <v>20.80959908602</v>
      </c>
      <c r="I1688" s="91">
        <v>20.203734751589998</v>
      </c>
      <c r="J1688" s="91">
        <v>0</v>
      </c>
      <c r="K1688" s="91">
        <v>0.22194829849999997</v>
      </c>
      <c r="L1688" s="91">
        <v>17.653560019219999</v>
      </c>
    </row>
    <row r="1689" spans="1:12" x14ac:dyDescent="0.25">
      <c r="A1689" s="90">
        <v>34770.166666662582</v>
      </c>
      <c r="B1689" s="91">
        <v>181.91829047086009</v>
      </c>
      <c r="C1689" s="91">
        <v>172.26652574098003</v>
      </c>
      <c r="D1689" s="91">
        <v>0</v>
      </c>
      <c r="E1689" s="91">
        <v>50.857366801399998</v>
      </c>
      <c r="F1689" s="91">
        <v>76.525942856399993</v>
      </c>
      <c r="G1689" s="91">
        <v>1.8671580109600001</v>
      </c>
      <c r="H1689" s="91">
        <v>15.256314231900001</v>
      </c>
      <c r="I1689" s="91">
        <v>20.429203181479995</v>
      </c>
      <c r="J1689" s="91">
        <v>0</v>
      </c>
      <c r="K1689" s="91">
        <v>0.22194829849999997</v>
      </c>
      <c r="L1689" s="91">
        <v>13.674006512699998</v>
      </c>
    </row>
    <row r="1690" spans="1:12" x14ac:dyDescent="0.25">
      <c r="A1690" s="90">
        <v>34770.208333329247</v>
      </c>
      <c r="B1690" s="91">
        <v>184.4785813487899</v>
      </c>
      <c r="C1690" s="91">
        <v>175.94031955938988</v>
      </c>
      <c r="D1690" s="91">
        <v>0.46321849440000007</v>
      </c>
      <c r="E1690" s="91">
        <v>59.658724706719994</v>
      </c>
      <c r="F1690" s="91">
        <v>76.525942856399993</v>
      </c>
      <c r="G1690" s="91">
        <v>1.8607428498200003</v>
      </c>
      <c r="H1690" s="91">
        <v>15.434488761709995</v>
      </c>
      <c r="I1690" s="91">
        <v>20.49234433518</v>
      </c>
      <c r="J1690" s="91">
        <v>0</v>
      </c>
      <c r="K1690" s="91">
        <v>0.22194829849999997</v>
      </c>
      <c r="L1690" s="91">
        <v>23.469422529380001</v>
      </c>
    </row>
    <row r="1691" spans="1:12" x14ac:dyDescent="0.25">
      <c r="A1691" s="90">
        <v>34770.249999995911</v>
      </c>
      <c r="B1691" s="91">
        <v>187.97270689895993</v>
      </c>
      <c r="C1691" s="91">
        <v>176.36770864385994</v>
      </c>
      <c r="D1691" s="91">
        <v>22.566445240230003</v>
      </c>
      <c r="E1691" s="91">
        <v>64.90311608091001</v>
      </c>
      <c r="F1691" s="91">
        <v>76.525942856399993</v>
      </c>
      <c r="G1691" s="91">
        <v>1.85963689279</v>
      </c>
      <c r="H1691" s="91">
        <v>15.554354402119996</v>
      </c>
      <c r="I1691" s="91">
        <v>20.648085673110003</v>
      </c>
      <c r="J1691" s="91">
        <v>0</v>
      </c>
      <c r="K1691" s="91">
        <v>0.22194829849999997</v>
      </c>
      <c r="L1691" s="91">
        <v>27.147351297910003</v>
      </c>
    </row>
    <row r="1692" spans="1:12" x14ac:dyDescent="0.25">
      <c r="A1692" s="90">
        <v>34770.291666662575</v>
      </c>
      <c r="B1692" s="91">
        <v>188.72231514137991</v>
      </c>
      <c r="C1692" s="91">
        <v>173.38533365420992</v>
      </c>
      <c r="D1692" s="91">
        <v>136.14310481611994</v>
      </c>
      <c r="E1692" s="91">
        <v>48.183577092130001</v>
      </c>
      <c r="F1692" s="91">
        <v>76.525942856399993</v>
      </c>
      <c r="G1692" s="91">
        <v>1.86098418283</v>
      </c>
      <c r="H1692" s="91">
        <v>15.785123297759997</v>
      </c>
      <c r="I1692" s="91">
        <v>20.831859481359995</v>
      </c>
      <c r="J1692" s="91">
        <v>0</v>
      </c>
      <c r="K1692" s="91">
        <v>0.12970198228000002</v>
      </c>
      <c r="L1692" s="91">
        <v>2.8207006745899998</v>
      </c>
    </row>
    <row r="1693" spans="1:12" x14ac:dyDescent="0.25">
      <c r="A1693" s="90">
        <v>34770.333333329239</v>
      </c>
      <c r="B1693" s="91">
        <v>173.19831936180998</v>
      </c>
      <c r="C1693" s="91">
        <v>166.26346538203003</v>
      </c>
      <c r="D1693" s="91">
        <v>288.56637693785018</v>
      </c>
      <c r="E1693" s="91">
        <v>39.464914562320004</v>
      </c>
      <c r="F1693" s="91">
        <v>57.750163996999994</v>
      </c>
      <c r="G1693" s="91">
        <v>1.86349797678</v>
      </c>
      <c r="H1693" s="91">
        <v>16.002428842539995</v>
      </c>
      <c r="I1693" s="91">
        <v>20.84213761063998</v>
      </c>
      <c r="J1693" s="91">
        <v>0</v>
      </c>
      <c r="K1693" s="91">
        <v>0.12970198228000002</v>
      </c>
      <c r="L1693" s="91">
        <v>1.7214408887999999</v>
      </c>
    </row>
    <row r="1694" spans="1:12" x14ac:dyDescent="0.25">
      <c r="A1694" s="90">
        <v>34770.374999995904</v>
      </c>
      <c r="B1694" s="91">
        <v>132.06127392156</v>
      </c>
      <c r="C1694" s="91">
        <v>165.67367318745997</v>
      </c>
      <c r="D1694" s="91">
        <v>433.43339393061996</v>
      </c>
      <c r="E1694" s="91">
        <v>32.78235454643</v>
      </c>
      <c r="F1694" s="91">
        <v>28.213942856399996</v>
      </c>
      <c r="G1694" s="91">
        <v>1.8661725373200002</v>
      </c>
      <c r="H1694" s="91">
        <v>16.024266289389995</v>
      </c>
      <c r="I1694" s="91">
        <v>20.800902844599992</v>
      </c>
      <c r="J1694" s="91">
        <v>0</v>
      </c>
      <c r="K1694" s="91">
        <v>0.12970198228000002</v>
      </c>
      <c r="L1694" s="91">
        <v>5.5116982575900009</v>
      </c>
    </row>
    <row r="1695" spans="1:12" x14ac:dyDescent="0.25">
      <c r="A1695" s="90">
        <v>34770.416666662568</v>
      </c>
      <c r="B1695" s="91">
        <v>119.52811482541</v>
      </c>
      <c r="C1695" s="91">
        <v>151.26439158280999</v>
      </c>
      <c r="D1695" s="91">
        <v>524.15957043612991</v>
      </c>
      <c r="E1695" s="91">
        <v>31.584057044439994</v>
      </c>
      <c r="F1695" s="91">
        <v>67.105518173470003</v>
      </c>
      <c r="G1695" s="91">
        <v>1.86828410959</v>
      </c>
      <c r="H1695" s="91">
        <v>15.941383687489996</v>
      </c>
      <c r="I1695" s="91">
        <v>20.740270306229998</v>
      </c>
      <c r="J1695" s="91">
        <v>0</v>
      </c>
      <c r="K1695" s="91">
        <v>0.12970198228000002</v>
      </c>
      <c r="L1695" s="91">
        <v>0.52315013972000002</v>
      </c>
    </row>
    <row r="1696" spans="1:12" x14ac:dyDescent="0.25">
      <c r="A1696" s="90">
        <v>34770.458333329232</v>
      </c>
      <c r="B1696" s="91">
        <v>120.83770698886003</v>
      </c>
      <c r="C1696" s="91">
        <v>138.15482577454006</v>
      </c>
      <c r="D1696" s="91">
        <v>558.9045812686702</v>
      </c>
      <c r="E1696" s="91">
        <v>35.422568691179997</v>
      </c>
      <c r="F1696" s="91">
        <v>76.525942856399993</v>
      </c>
      <c r="G1696" s="91">
        <v>1.8703755402500002</v>
      </c>
      <c r="H1696" s="91">
        <v>15.885888392749999</v>
      </c>
      <c r="I1696" s="91">
        <v>20.699894599440007</v>
      </c>
      <c r="J1696" s="91">
        <v>0</v>
      </c>
      <c r="K1696" s="91">
        <v>0.12970198228000002</v>
      </c>
      <c r="L1696" s="91">
        <v>0</v>
      </c>
    </row>
    <row r="1697" spans="1:12" x14ac:dyDescent="0.25">
      <c r="A1697" s="90">
        <v>34770.499999995896</v>
      </c>
      <c r="B1697" s="91">
        <v>120.74028198944994</v>
      </c>
      <c r="C1697" s="91">
        <v>134.78902312192002</v>
      </c>
      <c r="D1697" s="91">
        <v>552.64681721909994</v>
      </c>
      <c r="E1697" s="91">
        <v>44.16310329737</v>
      </c>
      <c r="F1697" s="91">
        <v>28.213942856399996</v>
      </c>
      <c r="G1697" s="91">
        <v>1.8729496369300001</v>
      </c>
      <c r="H1697" s="91">
        <v>15.786578606779996</v>
      </c>
      <c r="I1697" s="91">
        <v>20.631876939780003</v>
      </c>
      <c r="J1697" s="91">
        <v>0</v>
      </c>
      <c r="K1697" s="91">
        <v>0.12970198228000002</v>
      </c>
      <c r="L1697" s="91">
        <v>0.13384675029999998</v>
      </c>
    </row>
    <row r="1698" spans="1:12" x14ac:dyDescent="0.25">
      <c r="A1698" s="90">
        <v>34770.541666662561</v>
      </c>
      <c r="B1698" s="91">
        <v>128.15949578045007</v>
      </c>
      <c r="C1698" s="91">
        <v>136.49800595165001</v>
      </c>
      <c r="D1698" s="91">
        <v>522.9129549802301</v>
      </c>
      <c r="E1698" s="91">
        <v>34.862191860160003</v>
      </c>
      <c r="F1698" s="91">
        <v>75.427942856399994</v>
      </c>
      <c r="G1698" s="91">
        <v>1.8739752717000002</v>
      </c>
      <c r="H1698" s="91">
        <v>15.793329289659994</v>
      </c>
      <c r="I1698" s="91">
        <v>20.615322795390007</v>
      </c>
      <c r="J1698" s="91">
        <v>0</v>
      </c>
      <c r="K1698" s="91">
        <v>0.12970198228000002</v>
      </c>
      <c r="L1698" s="91">
        <v>0.1840313224</v>
      </c>
    </row>
    <row r="1699" spans="1:12" x14ac:dyDescent="0.25">
      <c r="A1699" s="90">
        <v>34770.583333329225</v>
      </c>
      <c r="B1699" s="91">
        <v>137.40685499817002</v>
      </c>
      <c r="C1699" s="91">
        <v>139.48603218307997</v>
      </c>
      <c r="D1699" s="91">
        <v>449.18716784468006</v>
      </c>
      <c r="E1699" s="91">
        <v>43.12672082073</v>
      </c>
      <c r="F1699" s="91">
        <v>75.427942856399994</v>
      </c>
      <c r="G1699" s="91">
        <v>1.8750410676000002</v>
      </c>
      <c r="H1699" s="91">
        <v>15.855278914119998</v>
      </c>
      <c r="I1699" s="91">
        <v>20.689799527780007</v>
      </c>
      <c r="J1699" s="91">
        <v>0</v>
      </c>
      <c r="K1699" s="91">
        <v>0.12970198228000002</v>
      </c>
      <c r="L1699" s="91">
        <v>8.8223386676200004</v>
      </c>
    </row>
    <row r="1700" spans="1:12" x14ac:dyDescent="0.25">
      <c r="A1700" s="90">
        <v>34770.624999995889</v>
      </c>
      <c r="B1700" s="91">
        <v>155.11471123208</v>
      </c>
      <c r="C1700" s="91">
        <v>135.56315406131003</v>
      </c>
      <c r="D1700" s="91">
        <v>338.44865892155997</v>
      </c>
      <c r="E1700" s="91">
        <v>43.112467831049997</v>
      </c>
      <c r="F1700" s="91">
        <v>31.190005029799998</v>
      </c>
      <c r="G1700" s="91">
        <v>1.8750209260000001</v>
      </c>
      <c r="H1700" s="91">
        <v>15.888714096489997</v>
      </c>
      <c r="I1700" s="91">
        <v>20.729554733909993</v>
      </c>
      <c r="J1700" s="91">
        <v>0</v>
      </c>
      <c r="K1700" s="91">
        <v>0.12970198228000002</v>
      </c>
      <c r="L1700" s="91">
        <v>23.705183781230001</v>
      </c>
    </row>
    <row r="1701" spans="1:12" x14ac:dyDescent="0.25">
      <c r="A1701" s="90">
        <v>34770.666666662553</v>
      </c>
      <c r="B1701" s="91">
        <v>198.45599480817</v>
      </c>
      <c r="C1701" s="91">
        <v>135.03053261092003</v>
      </c>
      <c r="D1701" s="91">
        <v>177.40603663381995</v>
      </c>
      <c r="E1701" s="91">
        <v>49.19750202102</v>
      </c>
      <c r="F1701" s="91">
        <v>57.401918183230002</v>
      </c>
      <c r="G1701" s="91">
        <v>1.8949701447500003</v>
      </c>
      <c r="H1701" s="91">
        <v>17.765756158679995</v>
      </c>
      <c r="I1701" s="91">
        <v>20.763981551190003</v>
      </c>
      <c r="J1701" s="91">
        <v>0</v>
      </c>
      <c r="K1701" s="91">
        <v>0.12970198228000002</v>
      </c>
      <c r="L1701" s="91">
        <v>48.962244881270003</v>
      </c>
    </row>
    <row r="1702" spans="1:12" x14ac:dyDescent="0.25">
      <c r="A1702" s="90">
        <v>34770.708333329218</v>
      </c>
      <c r="B1702" s="91">
        <v>234.27712284458997</v>
      </c>
      <c r="C1702" s="91">
        <v>144.85401451803997</v>
      </c>
      <c r="D1702" s="91">
        <v>51.692338899879978</v>
      </c>
      <c r="E1702" s="91">
        <v>66.257710005820002</v>
      </c>
      <c r="F1702" s="91">
        <v>74.329942856399995</v>
      </c>
      <c r="G1702" s="91">
        <v>1.87721972725</v>
      </c>
      <c r="H1702" s="91">
        <v>18.62670657624</v>
      </c>
      <c r="I1702" s="91">
        <v>19.400274928900004</v>
      </c>
      <c r="J1702" s="91">
        <v>0</v>
      </c>
      <c r="K1702" s="91">
        <v>0.28480650720999995</v>
      </c>
      <c r="L1702" s="91">
        <v>50.413940630339994</v>
      </c>
    </row>
    <row r="1703" spans="1:12" x14ac:dyDescent="0.25">
      <c r="A1703" s="90">
        <v>34770.749999995882</v>
      </c>
      <c r="B1703" s="91">
        <v>269.00828844935012</v>
      </c>
      <c r="C1703" s="91">
        <v>161.93890536199993</v>
      </c>
      <c r="D1703" s="91">
        <v>3.4492876590000008</v>
      </c>
      <c r="E1703" s="91">
        <v>59.222771626690005</v>
      </c>
      <c r="F1703" s="91">
        <v>74.329942856399995</v>
      </c>
      <c r="G1703" s="91">
        <v>1.8761739508799999</v>
      </c>
      <c r="H1703" s="91">
        <v>29.806672053489997</v>
      </c>
      <c r="I1703" s="91">
        <v>20.858481658599995</v>
      </c>
      <c r="J1703" s="91">
        <v>0</v>
      </c>
      <c r="K1703" s="91">
        <v>0.27186662810999995</v>
      </c>
      <c r="L1703" s="91">
        <v>64.30998097442</v>
      </c>
    </row>
    <row r="1704" spans="1:12" x14ac:dyDescent="0.25">
      <c r="A1704" s="90">
        <v>34770.791666662546</v>
      </c>
      <c r="B1704" s="91">
        <v>279.82008125265003</v>
      </c>
      <c r="C1704" s="91">
        <v>178.79437835338001</v>
      </c>
      <c r="D1704" s="91">
        <v>0</v>
      </c>
      <c r="E1704" s="91">
        <v>58.448421014819999</v>
      </c>
      <c r="F1704" s="91">
        <v>73.608892570899982</v>
      </c>
      <c r="G1704" s="91">
        <v>1.8754499518499999</v>
      </c>
      <c r="H1704" s="91">
        <v>29.696145353350005</v>
      </c>
      <c r="I1704" s="91">
        <v>19.394860005989994</v>
      </c>
      <c r="J1704" s="91">
        <v>0</v>
      </c>
      <c r="K1704" s="91">
        <v>0.28480650720999995</v>
      </c>
      <c r="L1704" s="91">
        <v>43.29763760358999</v>
      </c>
    </row>
    <row r="1705" spans="1:12" x14ac:dyDescent="0.25">
      <c r="A1705" s="90">
        <v>34770.83333332921</v>
      </c>
      <c r="B1705" s="91">
        <v>286.64871059934995</v>
      </c>
      <c r="C1705" s="91">
        <v>192.41557550460004</v>
      </c>
      <c r="D1705" s="91">
        <v>0</v>
      </c>
      <c r="E1705" s="91">
        <v>65.255848357489995</v>
      </c>
      <c r="F1705" s="91">
        <v>62.631431652669995</v>
      </c>
      <c r="G1705" s="91">
        <v>1.87498742744</v>
      </c>
      <c r="H1705" s="91">
        <v>27.436736161599999</v>
      </c>
      <c r="I1705" s="91">
        <v>20.290762886309988</v>
      </c>
      <c r="J1705" s="91">
        <v>0</v>
      </c>
      <c r="K1705" s="91">
        <v>0.28480650720999995</v>
      </c>
      <c r="L1705" s="91">
        <v>29.111273890460005</v>
      </c>
    </row>
    <row r="1706" spans="1:12" x14ac:dyDescent="0.25">
      <c r="A1706" s="90">
        <v>34770.874999995875</v>
      </c>
      <c r="B1706" s="91">
        <v>280.12628425010001</v>
      </c>
      <c r="C1706" s="91">
        <v>207.70451907581989</v>
      </c>
      <c r="D1706" s="91">
        <v>0</v>
      </c>
      <c r="E1706" s="91">
        <v>48.169176301859999</v>
      </c>
      <c r="F1706" s="91">
        <v>72.755990395790008</v>
      </c>
      <c r="G1706" s="91">
        <v>1.85087561103</v>
      </c>
      <c r="H1706" s="91">
        <v>23.11861267455</v>
      </c>
      <c r="I1706" s="91">
        <v>20.810395487340003</v>
      </c>
      <c r="J1706" s="91">
        <v>0</v>
      </c>
      <c r="K1706" s="91">
        <v>0.21600650867999996</v>
      </c>
      <c r="L1706" s="91">
        <v>21.149041632920003</v>
      </c>
    </row>
    <row r="1707" spans="1:12" x14ac:dyDescent="0.25">
      <c r="A1707" s="90">
        <v>34770.916666662539</v>
      </c>
      <c r="B1707" s="91">
        <v>266.64982807956994</v>
      </c>
      <c r="C1707" s="91">
        <v>207.92767187432989</v>
      </c>
      <c r="D1707" s="91">
        <v>0</v>
      </c>
      <c r="E1707" s="91">
        <v>54.934557675220006</v>
      </c>
      <c r="F1707" s="91">
        <v>70.762942856400002</v>
      </c>
      <c r="G1707" s="91">
        <v>1.8512978522500001</v>
      </c>
      <c r="H1707" s="91">
        <v>15.805352954459996</v>
      </c>
      <c r="I1707" s="91">
        <v>20.567578354199998</v>
      </c>
      <c r="J1707" s="91">
        <v>0</v>
      </c>
      <c r="K1707" s="91">
        <v>0.21600650867999996</v>
      </c>
      <c r="L1707" s="91">
        <v>22.462148091209997</v>
      </c>
    </row>
    <row r="1708" spans="1:12" x14ac:dyDescent="0.25">
      <c r="A1708" s="90">
        <v>34770.958333329203</v>
      </c>
      <c r="B1708" s="91">
        <v>262.33566639355013</v>
      </c>
      <c r="C1708" s="91">
        <v>205.53786282241003</v>
      </c>
      <c r="D1708" s="91">
        <v>0</v>
      </c>
      <c r="E1708" s="91">
        <v>54.079906092000002</v>
      </c>
      <c r="F1708" s="91">
        <v>70.762942856400002</v>
      </c>
      <c r="G1708" s="91">
        <v>1.8490053717799999</v>
      </c>
      <c r="H1708" s="91">
        <v>26.778171389249998</v>
      </c>
      <c r="I1708" s="91">
        <v>20.628867990379995</v>
      </c>
      <c r="J1708" s="91">
        <v>0</v>
      </c>
      <c r="K1708" s="91">
        <v>0.21534650868999994</v>
      </c>
      <c r="L1708" s="91">
        <v>6.1875080253599997</v>
      </c>
    </row>
    <row r="1709" spans="1:12" x14ac:dyDescent="0.25">
      <c r="A1709" s="90">
        <v>34770.999999995867</v>
      </c>
      <c r="B1709" s="91">
        <v>253.6025147917</v>
      </c>
      <c r="C1709" s="91">
        <v>199.3481776715</v>
      </c>
      <c r="D1709" s="91">
        <v>0</v>
      </c>
      <c r="E1709" s="91">
        <v>49.988278106389998</v>
      </c>
      <c r="F1709" s="91">
        <v>74.329942856399995</v>
      </c>
      <c r="G1709" s="91">
        <v>2.1165147223600003</v>
      </c>
      <c r="H1709" s="91">
        <v>29.909843440670002</v>
      </c>
      <c r="I1709" s="91">
        <v>20.545008942409996</v>
      </c>
      <c r="J1709" s="91">
        <v>0</v>
      </c>
      <c r="K1709" s="91">
        <v>0.21922685082999999</v>
      </c>
      <c r="L1709" s="91">
        <v>9.3661658540000001</v>
      </c>
    </row>
    <row r="1710" spans="1:12" x14ac:dyDescent="0.25">
      <c r="A1710" s="90">
        <v>34771.041666662531</v>
      </c>
      <c r="B1710" s="91">
        <v>247.36442826537012</v>
      </c>
      <c r="C1710" s="91">
        <v>192.23473726154995</v>
      </c>
      <c r="D1710" s="91">
        <v>0</v>
      </c>
      <c r="E1710" s="91">
        <v>49.364072633239992</v>
      </c>
      <c r="F1710" s="91">
        <v>74.329942856399995</v>
      </c>
      <c r="G1710" s="91">
        <v>2.1169973883799997</v>
      </c>
      <c r="H1710" s="91">
        <v>29.622007021280005</v>
      </c>
      <c r="I1710" s="91">
        <v>20.456052830129998</v>
      </c>
      <c r="J1710" s="91">
        <v>0</v>
      </c>
      <c r="K1710" s="91">
        <v>0.20711733302999996</v>
      </c>
      <c r="L1710" s="91">
        <v>4.95528798511</v>
      </c>
    </row>
    <row r="1711" spans="1:12" x14ac:dyDescent="0.25">
      <c r="A1711" s="90">
        <v>34771.083333329196</v>
      </c>
      <c r="B1711" s="91">
        <v>251.12687157050004</v>
      </c>
      <c r="C1711" s="91">
        <v>186.34811498288997</v>
      </c>
      <c r="D1711" s="91">
        <v>0</v>
      </c>
      <c r="E1711" s="91">
        <v>53.907589688630004</v>
      </c>
      <c r="F1711" s="91">
        <v>74.329942856399995</v>
      </c>
      <c r="G1711" s="91">
        <v>2.1165951666999998</v>
      </c>
      <c r="H1711" s="91">
        <v>29.50965813717</v>
      </c>
      <c r="I1711" s="91">
        <v>20.494315362169996</v>
      </c>
      <c r="J1711" s="91">
        <v>0</v>
      </c>
      <c r="K1711" s="91">
        <v>0.20684181134999996</v>
      </c>
      <c r="L1711" s="91">
        <v>0.41941978099999999</v>
      </c>
    </row>
    <row r="1712" spans="1:12" x14ac:dyDescent="0.25">
      <c r="A1712" s="90">
        <v>34771.12499999586</v>
      </c>
      <c r="B1712" s="91">
        <v>250.34218723942004</v>
      </c>
      <c r="C1712" s="91">
        <v>184.62538129984992</v>
      </c>
      <c r="D1712" s="91">
        <v>0</v>
      </c>
      <c r="E1712" s="91">
        <v>45.029252822929998</v>
      </c>
      <c r="F1712" s="91">
        <v>74.329942856399995</v>
      </c>
      <c r="G1712" s="91">
        <v>2.1133373542</v>
      </c>
      <c r="H1712" s="91">
        <v>29.278180639090003</v>
      </c>
      <c r="I1712" s="91">
        <v>18.90838802711999</v>
      </c>
      <c r="J1712" s="91">
        <v>0</v>
      </c>
      <c r="K1712" s="91">
        <v>0.21504603885000001</v>
      </c>
      <c r="L1712" s="91">
        <v>3.5276906181200003</v>
      </c>
    </row>
    <row r="1713" spans="1:12" x14ac:dyDescent="0.25">
      <c r="A1713" s="90">
        <v>34771.166666662524</v>
      </c>
      <c r="B1713" s="91">
        <v>252.98567614813004</v>
      </c>
      <c r="C1713" s="91">
        <v>189.78241130256993</v>
      </c>
      <c r="D1713" s="91">
        <v>0</v>
      </c>
      <c r="E1713" s="91">
        <v>38.222982441410004</v>
      </c>
      <c r="F1713" s="91">
        <v>74.329942856399995</v>
      </c>
      <c r="G1713" s="91">
        <v>2.0990189948200002</v>
      </c>
      <c r="H1713" s="91">
        <v>29.302660115239998</v>
      </c>
      <c r="I1713" s="91">
        <v>20.412535148050001</v>
      </c>
      <c r="J1713" s="91">
        <v>0</v>
      </c>
      <c r="K1713" s="91">
        <v>0.20732972054999999</v>
      </c>
      <c r="L1713" s="91">
        <v>3.3054226484299996</v>
      </c>
    </row>
    <row r="1714" spans="1:12" x14ac:dyDescent="0.25">
      <c r="A1714" s="90">
        <v>34771.208333329188</v>
      </c>
      <c r="B1714" s="91">
        <v>256.54932558369984</v>
      </c>
      <c r="C1714" s="91">
        <v>190.89747918521994</v>
      </c>
      <c r="D1714" s="91">
        <v>0.28500736159000001</v>
      </c>
      <c r="E1714" s="91">
        <v>50.237058434950008</v>
      </c>
      <c r="F1714" s="91">
        <v>74.329942856399995</v>
      </c>
      <c r="G1714" s="91">
        <v>1.86316284248</v>
      </c>
      <c r="H1714" s="91">
        <v>29.393055455460001</v>
      </c>
      <c r="I1714" s="91">
        <v>18.916210440049991</v>
      </c>
      <c r="J1714" s="91">
        <v>0</v>
      </c>
      <c r="K1714" s="91">
        <v>0.20583750485999999</v>
      </c>
      <c r="L1714" s="91">
        <v>0.489419781</v>
      </c>
    </row>
    <row r="1715" spans="1:12" x14ac:dyDescent="0.25">
      <c r="A1715" s="90">
        <v>34771.249999995853</v>
      </c>
      <c r="B1715" s="91">
        <v>259.21624910074001</v>
      </c>
      <c r="C1715" s="91">
        <v>192.75303708783002</v>
      </c>
      <c r="D1715" s="91">
        <v>12.961194498489998</v>
      </c>
      <c r="E1715" s="91">
        <v>57.155802889089998</v>
      </c>
      <c r="F1715" s="91">
        <v>74.329942856399995</v>
      </c>
      <c r="G1715" s="91">
        <v>2.1505898932600003</v>
      </c>
      <c r="H1715" s="91">
        <v>29.646708699960001</v>
      </c>
      <c r="I1715" s="91">
        <v>20.544033564069998</v>
      </c>
      <c r="J1715" s="91">
        <v>0</v>
      </c>
      <c r="K1715" s="91">
        <v>0.21501839236999998</v>
      </c>
      <c r="L1715" s="91">
        <v>12.772602275639999</v>
      </c>
    </row>
    <row r="1716" spans="1:12" x14ac:dyDescent="0.25">
      <c r="A1716" s="90">
        <v>34771.291666662517</v>
      </c>
      <c r="B1716" s="91">
        <v>255.24698969517002</v>
      </c>
      <c r="C1716" s="91">
        <v>193.0520658447499</v>
      </c>
      <c r="D1716" s="91">
        <v>106.61549548927999</v>
      </c>
      <c r="E1716" s="91">
        <v>44.369003441829996</v>
      </c>
      <c r="F1716" s="91">
        <v>74.329942856399995</v>
      </c>
      <c r="G1716" s="91">
        <v>1.8684919440399999</v>
      </c>
      <c r="H1716" s="91">
        <v>29.454880722070005</v>
      </c>
      <c r="I1716" s="91">
        <v>19.083916049039992</v>
      </c>
      <c r="J1716" s="91">
        <v>0</v>
      </c>
      <c r="K1716" s="91">
        <v>0.22711821849</v>
      </c>
      <c r="L1716" s="91">
        <v>3.1709210109300003</v>
      </c>
    </row>
    <row r="1717" spans="1:12" x14ac:dyDescent="0.25">
      <c r="A1717" s="90">
        <v>34771.333333329181</v>
      </c>
      <c r="B1717" s="91">
        <v>240.33380575586997</v>
      </c>
      <c r="C1717" s="91">
        <v>193.58941075025007</v>
      </c>
      <c r="D1717" s="91">
        <v>260.14995031027996</v>
      </c>
      <c r="E1717" s="91">
        <v>48.666888998360001</v>
      </c>
      <c r="F1717" s="91">
        <v>74.329942856399995</v>
      </c>
      <c r="G1717" s="91">
        <v>1.86720495674</v>
      </c>
      <c r="H1717" s="91">
        <v>19.201756627529996</v>
      </c>
      <c r="I1717" s="91">
        <v>20.613215106869994</v>
      </c>
      <c r="J1717" s="91">
        <v>0</v>
      </c>
      <c r="K1717" s="91">
        <v>0.22766221933</v>
      </c>
      <c r="L1717" s="91">
        <v>0.37507786157</v>
      </c>
    </row>
    <row r="1718" spans="1:12" x14ac:dyDescent="0.25">
      <c r="A1718" s="90">
        <v>34771.374999995845</v>
      </c>
      <c r="B1718" s="91">
        <v>213.94406299329995</v>
      </c>
      <c r="C1718" s="91">
        <v>195.31596487226</v>
      </c>
      <c r="D1718" s="91">
        <v>381.81762740681017</v>
      </c>
      <c r="E1718" s="91">
        <v>28.517670711909997</v>
      </c>
      <c r="F1718" s="91">
        <v>74.329942856399995</v>
      </c>
      <c r="G1718" s="91">
        <v>1.8710458991200001</v>
      </c>
      <c r="H1718" s="91">
        <v>19.154424374409995</v>
      </c>
      <c r="I1718" s="91">
        <v>20.541871917680005</v>
      </c>
      <c r="J1718" s="91">
        <v>0</v>
      </c>
      <c r="K1718" s="91">
        <v>0.22123363301000001</v>
      </c>
      <c r="L1718" s="91">
        <v>0</v>
      </c>
    </row>
    <row r="1719" spans="1:12" x14ac:dyDescent="0.25">
      <c r="A1719" s="90">
        <v>34771.41666666251</v>
      </c>
      <c r="B1719" s="91">
        <v>185.67758986848</v>
      </c>
      <c r="C1719" s="91">
        <v>180.13528975023999</v>
      </c>
      <c r="D1719" s="91">
        <v>475.88815946805983</v>
      </c>
      <c r="E1719" s="91">
        <v>33.730128380869999</v>
      </c>
      <c r="F1719" s="91">
        <v>75.427942856399994</v>
      </c>
      <c r="G1719" s="91">
        <v>1.87520874092</v>
      </c>
      <c r="H1719" s="91">
        <v>19.389133483489999</v>
      </c>
      <c r="I1719" s="91">
        <v>20.454119466360005</v>
      </c>
      <c r="J1719" s="91">
        <v>0</v>
      </c>
      <c r="K1719" s="91">
        <v>0.22789515591999998</v>
      </c>
      <c r="L1719" s="91">
        <v>0</v>
      </c>
    </row>
    <row r="1720" spans="1:12" x14ac:dyDescent="0.25">
      <c r="A1720" s="90">
        <v>34771.458333329174</v>
      </c>
      <c r="B1720" s="91">
        <v>185.67654083757009</v>
      </c>
      <c r="C1720" s="91">
        <v>164.76758036030006</v>
      </c>
      <c r="D1720" s="91">
        <v>516.01648057242005</v>
      </c>
      <c r="E1720" s="91">
        <v>42.608802653959998</v>
      </c>
      <c r="F1720" s="91">
        <v>74.335409523400003</v>
      </c>
      <c r="G1720" s="91">
        <v>1.8781647955999998</v>
      </c>
      <c r="H1720" s="91">
        <v>18.945731423729995</v>
      </c>
      <c r="I1720" s="91">
        <v>20.336872422369996</v>
      </c>
      <c r="J1720" s="91">
        <v>0</v>
      </c>
      <c r="K1720" s="91">
        <v>0.20327987013000001</v>
      </c>
      <c r="L1720" s="91">
        <v>0.13384675029999998</v>
      </c>
    </row>
    <row r="1721" spans="1:12" x14ac:dyDescent="0.25">
      <c r="A1721" s="90">
        <v>34771.499999995838</v>
      </c>
      <c r="B1721" s="91">
        <v>185.47829597376011</v>
      </c>
      <c r="C1721" s="91">
        <v>159.24205807235003</v>
      </c>
      <c r="D1721" s="91">
        <v>514.36613270273017</v>
      </c>
      <c r="E1721" s="91">
        <v>32.899788542739998</v>
      </c>
      <c r="F1721" s="91">
        <v>74.335409523400003</v>
      </c>
      <c r="G1721" s="91">
        <v>1.87997473213</v>
      </c>
      <c r="H1721" s="91">
        <v>18.845527035730001</v>
      </c>
      <c r="I1721" s="91">
        <v>20.205917600039999</v>
      </c>
      <c r="J1721" s="91">
        <v>0</v>
      </c>
      <c r="K1721" s="91">
        <v>0.21916935974999999</v>
      </c>
      <c r="L1721" s="91">
        <v>1.0066008129799999</v>
      </c>
    </row>
    <row r="1722" spans="1:12" x14ac:dyDescent="0.25">
      <c r="A1722" s="90">
        <v>34771.541666662502</v>
      </c>
      <c r="B1722" s="91">
        <v>188.48715298431</v>
      </c>
      <c r="C1722" s="91">
        <v>153.7737412933501</v>
      </c>
      <c r="D1722" s="91">
        <v>483.17171544670009</v>
      </c>
      <c r="E1722" s="91">
        <v>26.682560137929997</v>
      </c>
      <c r="F1722" s="91">
        <v>74.335409523400003</v>
      </c>
      <c r="G1722" s="91">
        <v>1.88192541572</v>
      </c>
      <c r="H1722" s="91">
        <v>29.325352823889997</v>
      </c>
      <c r="I1722" s="91">
        <v>20.288467740369988</v>
      </c>
      <c r="J1722" s="91">
        <v>0</v>
      </c>
      <c r="K1722" s="91">
        <v>0.22384350548999998</v>
      </c>
      <c r="L1722" s="91">
        <v>0.20455488030000002</v>
      </c>
    </row>
    <row r="1723" spans="1:12" x14ac:dyDescent="0.25">
      <c r="A1723" s="90">
        <v>34771.583333329167</v>
      </c>
      <c r="B1723" s="91">
        <v>199.22729983876005</v>
      </c>
      <c r="C1723" s="91">
        <v>159.55009947194006</v>
      </c>
      <c r="D1723" s="91">
        <v>417.43724866178013</v>
      </c>
      <c r="E1723" s="91">
        <v>38.514536643789995</v>
      </c>
      <c r="F1723" s="91">
        <v>74.335409523400003</v>
      </c>
      <c r="G1723" s="91">
        <v>1.89411206123</v>
      </c>
      <c r="H1723" s="91">
        <v>29.785700898560009</v>
      </c>
      <c r="I1723" s="91">
        <v>20.278657028270004</v>
      </c>
      <c r="J1723" s="91">
        <v>0</v>
      </c>
      <c r="K1723" s="91">
        <v>0.20351464387999998</v>
      </c>
      <c r="L1723" s="91">
        <v>1.2413803100000001E-2</v>
      </c>
    </row>
    <row r="1724" spans="1:12" x14ac:dyDescent="0.25">
      <c r="A1724" s="90">
        <v>34771.624999995831</v>
      </c>
      <c r="B1724" s="91">
        <v>217.83417607738008</v>
      </c>
      <c r="C1724" s="91">
        <v>157.95199450802991</v>
      </c>
      <c r="D1724" s="91">
        <v>318.35033841749009</v>
      </c>
      <c r="E1724" s="91">
        <v>36.830405019019999</v>
      </c>
      <c r="F1724" s="91">
        <v>74.335409523400003</v>
      </c>
      <c r="G1724" s="91">
        <v>1.9044084479500001</v>
      </c>
      <c r="H1724" s="91">
        <v>20.103847515459996</v>
      </c>
      <c r="I1724" s="91">
        <v>20.332063272839999</v>
      </c>
      <c r="J1724" s="91">
        <v>0</v>
      </c>
      <c r="K1724" s="91">
        <v>0.21379475373000001</v>
      </c>
      <c r="L1724" s="91">
        <v>0.49547602135000002</v>
      </c>
    </row>
    <row r="1725" spans="1:12" x14ac:dyDescent="0.25">
      <c r="A1725" s="90">
        <v>34771.666666662495</v>
      </c>
      <c r="B1725" s="91">
        <v>241.97210360713993</v>
      </c>
      <c r="C1725" s="91">
        <v>167.21546838433997</v>
      </c>
      <c r="D1725" s="91">
        <v>188.10545203680991</v>
      </c>
      <c r="E1725" s="91">
        <v>42.412429782789999</v>
      </c>
      <c r="F1725" s="91">
        <v>74.335409523400003</v>
      </c>
      <c r="G1725" s="91">
        <v>1.9027392585</v>
      </c>
      <c r="H1725" s="91">
        <v>26.373991714989998</v>
      </c>
      <c r="I1725" s="91">
        <v>20.461973264319994</v>
      </c>
      <c r="J1725" s="91">
        <v>0</v>
      </c>
      <c r="K1725" s="91">
        <v>0.21897024068999998</v>
      </c>
      <c r="L1725" s="91">
        <v>3.7668158915099994</v>
      </c>
    </row>
    <row r="1726" spans="1:12" x14ac:dyDescent="0.25">
      <c r="A1726" s="90">
        <v>34771.708333329159</v>
      </c>
      <c r="B1726" s="91">
        <v>267.9411100211899</v>
      </c>
      <c r="C1726" s="91">
        <v>187.49479572249004</v>
      </c>
      <c r="D1726" s="91">
        <v>57.018008134689993</v>
      </c>
      <c r="E1726" s="91">
        <v>51.989171117310001</v>
      </c>
      <c r="F1726" s="91">
        <v>74.335409523400003</v>
      </c>
      <c r="G1726" s="91">
        <v>2.2059460236499997</v>
      </c>
      <c r="H1726" s="91">
        <v>30.531145423570003</v>
      </c>
      <c r="I1726" s="91">
        <v>20.595035777530001</v>
      </c>
      <c r="J1726" s="91">
        <v>0</v>
      </c>
      <c r="K1726" s="91">
        <v>0.27775727772999997</v>
      </c>
      <c r="L1726" s="91">
        <v>14.917722375620002</v>
      </c>
    </row>
    <row r="1727" spans="1:12" x14ac:dyDescent="0.25">
      <c r="A1727" s="90">
        <v>34771.749999995824</v>
      </c>
      <c r="B1727" s="91">
        <v>282.69618056745009</v>
      </c>
      <c r="C1727" s="91">
        <v>202.85107304865997</v>
      </c>
      <c r="D1727" s="91">
        <v>3.6092253399500001</v>
      </c>
      <c r="E1727" s="91">
        <v>64.056248927329989</v>
      </c>
      <c r="F1727" s="91">
        <v>74.335409523400003</v>
      </c>
      <c r="G1727" s="91">
        <v>2.2050612580299997</v>
      </c>
      <c r="H1727" s="91">
        <v>30.687926197580001</v>
      </c>
      <c r="I1727" s="91">
        <v>20.752308088630006</v>
      </c>
      <c r="J1727" s="91">
        <v>0</v>
      </c>
      <c r="K1727" s="91">
        <v>0.7703117701900003</v>
      </c>
      <c r="L1727" s="91">
        <v>20.034201819570004</v>
      </c>
    </row>
    <row r="1728" spans="1:12" x14ac:dyDescent="0.25">
      <c r="A1728" s="90">
        <v>34771.791666662488</v>
      </c>
      <c r="B1728" s="91">
        <v>290.11563087901999</v>
      </c>
      <c r="C1728" s="91">
        <v>215.15222225397994</v>
      </c>
      <c r="D1728" s="91">
        <v>0</v>
      </c>
      <c r="E1728" s="91">
        <v>61.317122647199994</v>
      </c>
      <c r="F1728" s="91">
        <v>74.335409523400003</v>
      </c>
      <c r="G1728" s="91">
        <v>2.2032714631000001</v>
      </c>
      <c r="H1728" s="91">
        <v>29.231038783150002</v>
      </c>
      <c r="I1728" s="91">
        <v>20.83039267274</v>
      </c>
      <c r="J1728" s="91">
        <v>0</v>
      </c>
      <c r="K1728" s="91">
        <v>0.7703117701900003</v>
      </c>
      <c r="L1728" s="91">
        <v>25.220370552979997</v>
      </c>
    </row>
    <row r="1729" spans="1:12" x14ac:dyDescent="0.25">
      <c r="A1729" s="90">
        <v>34771.833333329152</v>
      </c>
      <c r="B1729" s="91">
        <v>287.34864799372002</v>
      </c>
      <c r="C1729" s="91">
        <v>224.75311708547</v>
      </c>
      <c r="D1729" s="91">
        <v>0</v>
      </c>
      <c r="E1729" s="91">
        <v>64.32961486328</v>
      </c>
      <c r="F1729" s="91">
        <v>74.335409523400003</v>
      </c>
      <c r="G1729" s="91">
        <v>2.2026077668199999</v>
      </c>
      <c r="H1729" s="91">
        <v>29.11541209052</v>
      </c>
      <c r="I1729" s="91">
        <v>20.772229605540002</v>
      </c>
      <c r="J1729" s="91">
        <v>0</v>
      </c>
      <c r="K1729" s="91">
        <v>0.7703117701900003</v>
      </c>
      <c r="L1729" s="91">
        <v>15.450705708320003</v>
      </c>
    </row>
    <row r="1730" spans="1:12" x14ac:dyDescent="0.25">
      <c r="A1730" s="90">
        <v>34771.874999995816</v>
      </c>
      <c r="B1730" s="91">
        <v>277.30112094746994</v>
      </c>
      <c r="C1730" s="91">
        <v>227.86442478030003</v>
      </c>
      <c r="D1730" s="91">
        <v>0</v>
      </c>
      <c r="E1730" s="91">
        <v>63.130606050039987</v>
      </c>
      <c r="F1730" s="91">
        <v>74.335409523400003</v>
      </c>
      <c r="G1730" s="91">
        <v>2.2235913849799998</v>
      </c>
      <c r="H1730" s="91">
        <v>28.031920876159997</v>
      </c>
      <c r="I1730" s="91">
        <v>20.746382072000007</v>
      </c>
      <c r="J1730" s="91">
        <v>0</v>
      </c>
      <c r="K1730" s="91">
        <v>0.7703117701900003</v>
      </c>
      <c r="L1730" s="91">
        <v>20.662937489570005</v>
      </c>
    </row>
    <row r="1731" spans="1:12" x14ac:dyDescent="0.25">
      <c r="A1731" s="90">
        <v>34771.916666662481</v>
      </c>
      <c r="B1731" s="91">
        <v>241.21140075884</v>
      </c>
      <c r="C1731" s="91">
        <v>209.79127456528994</v>
      </c>
      <c r="D1731" s="91">
        <v>0</v>
      </c>
      <c r="E1731" s="91">
        <v>71.648576245909993</v>
      </c>
      <c r="F1731" s="91">
        <v>74.335409523400003</v>
      </c>
      <c r="G1731" s="91">
        <v>2.2243355255999999</v>
      </c>
      <c r="H1731" s="91">
        <v>29.901751516660003</v>
      </c>
      <c r="I1731" s="91">
        <v>20.65918844246</v>
      </c>
      <c r="J1731" s="91">
        <v>0</v>
      </c>
      <c r="K1731" s="91">
        <v>0.7703117701900003</v>
      </c>
      <c r="L1731" s="91">
        <v>22.726249346700001</v>
      </c>
    </row>
    <row r="1732" spans="1:12" x14ac:dyDescent="0.25">
      <c r="A1732" s="90">
        <v>34771.958333329145</v>
      </c>
      <c r="B1732" s="91">
        <v>237.90701355515006</v>
      </c>
      <c r="C1732" s="91">
        <v>193.93029891415992</v>
      </c>
      <c r="D1732" s="91">
        <v>0</v>
      </c>
      <c r="E1732" s="91">
        <v>71.64601474637</v>
      </c>
      <c r="F1732" s="91">
        <v>74.335409523400003</v>
      </c>
      <c r="G1732" s="91">
        <v>2.20156211252</v>
      </c>
      <c r="H1732" s="91">
        <v>27.667522047559999</v>
      </c>
      <c r="I1732" s="91">
        <v>20.59902958792</v>
      </c>
      <c r="J1732" s="91">
        <v>0</v>
      </c>
      <c r="K1732" s="91">
        <v>0.74504204769000015</v>
      </c>
      <c r="L1732" s="91">
        <v>21.01706130362</v>
      </c>
    </row>
    <row r="1733" spans="1:12" x14ac:dyDescent="0.25">
      <c r="A1733" s="90">
        <v>34771.999999995809</v>
      </c>
      <c r="B1733" s="91">
        <v>232.9604877252001</v>
      </c>
      <c r="C1733" s="91">
        <v>179.78240030005998</v>
      </c>
      <c r="D1733" s="91">
        <v>0</v>
      </c>
      <c r="E1733" s="91">
        <v>83.520716483270007</v>
      </c>
      <c r="F1733" s="91">
        <v>65.819601390590009</v>
      </c>
      <c r="G1733" s="91">
        <v>1.91586443185</v>
      </c>
      <c r="H1733" s="91">
        <v>15.921719806579999</v>
      </c>
      <c r="I1733" s="91">
        <v>18.979367422369997</v>
      </c>
      <c r="J1733" s="91">
        <v>0</v>
      </c>
      <c r="K1733" s="91">
        <v>0.21737163419999997</v>
      </c>
      <c r="L1733" s="91">
        <v>12.318781977959999</v>
      </c>
    </row>
    <row r="1734" spans="1:12" x14ac:dyDescent="0.25">
      <c r="A1734" s="90">
        <v>34772.041666662473</v>
      </c>
      <c r="B1734" s="91">
        <v>226.68764338789003</v>
      </c>
      <c r="C1734" s="91">
        <v>171.51756972931994</v>
      </c>
      <c r="D1734" s="91">
        <v>0</v>
      </c>
      <c r="E1734" s="91">
        <v>71.8477267584</v>
      </c>
      <c r="F1734" s="91">
        <v>65.180523380979992</v>
      </c>
      <c r="G1734" s="91">
        <v>1.9154420685700002</v>
      </c>
      <c r="H1734" s="91">
        <v>16.365077975329999</v>
      </c>
      <c r="I1734" s="91">
        <v>18.866890262489999</v>
      </c>
      <c r="J1734" s="91">
        <v>0</v>
      </c>
      <c r="K1734" s="91">
        <v>0.21737163419999997</v>
      </c>
      <c r="L1734" s="91">
        <v>12.380082360639999</v>
      </c>
    </row>
    <row r="1735" spans="1:12" x14ac:dyDescent="0.25">
      <c r="A1735" s="90">
        <v>34772.083333329138</v>
      </c>
      <c r="B1735" s="91">
        <v>222.51921721916014</v>
      </c>
      <c r="C1735" s="91">
        <v>173.33374485555001</v>
      </c>
      <c r="D1735" s="91">
        <v>0</v>
      </c>
      <c r="E1735" s="91">
        <v>71.44393275505</v>
      </c>
      <c r="F1735" s="91">
        <v>64.058189188689994</v>
      </c>
      <c r="G1735" s="91">
        <v>1.91429582834</v>
      </c>
      <c r="H1735" s="91">
        <v>15.393731528240002</v>
      </c>
      <c r="I1735" s="91">
        <v>18.894299389939992</v>
      </c>
      <c r="J1735" s="91">
        <v>0</v>
      </c>
      <c r="K1735" s="91">
        <v>0.21737163419999997</v>
      </c>
      <c r="L1735" s="91">
        <v>5.6187574211300007</v>
      </c>
    </row>
    <row r="1736" spans="1:12" x14ac:dyDescent="0.25">
      <c r="A1736" s="90">
        <v>34772.124999995802</v>
      </c>
      <c r="B1736" s="91">
        <v>219.91260320025998</v>
      </c>
      <c r="C1736" s="91">
        <v>172.17951371020013</v>
      </c>
      <c r="D1736" s="91">
        <v>0</v>
      </c>
      <c r="E1736" s="91">
        <v>75.376103359120009</v>
      </c>
      <c r="F1736" s="91">
        <v>62.992358141239997</v>
      </c>
      <c r="G1736" s="91">
        <v>1.9075187287299999</v>
      </c>
      <c r="H1736" s="91">
        <v>15.071397960449998</v>
      </c>
      <c r="I1736" s="91">
        <v>18.926999097890004</v>
      </c>
      <c r="J1736" s="91">
        <v>0</v>
      </c>
      <c r="K1736" s="91">
        <v>0.15657163549999994</v>
      </c>
      <c r="L1736" s="91">
        <v>18.256192415049998</v>
      </c>
    </row>
    <row r="1737" spans="1:12" x14ac:dyDescent="0.25">
      <c r="A1737" s="90">
        <v>34772.166666662466</v>
      </c>
      <c r="B1737" s="91">
        <v>220.48500570972004</v>
      </c>
      <c r="C1737" s="91">
        <v>167.38084001105008</v>
      </c>
      <c r="D1737" s="91">
        <v>0</v>
      </c>
      <c r="E1737" s="91">
        <v>64.921266190159997</v>
      </c>
      <c r="F1737" s="91">
        <v>60.868409523399997</v>
      </c>
      <c r="G1737" s="91">
        <v>1.9012041535300002</v>
      </c>
      <c r="H1737" s="91">
        <v>14.606955174650002</v>
      </c>
      <c r="I1737" s="91">
        <v>18.942669072929991</v>
      </c>
      <c r="J1737" s="91">
        <v>0</v>
      </c>
      <c r="K1737" s="91">
        <v>0.15211814486999997</v>
      </c>
      <c r="L1737" s="91">
        <v>9.4181654577800007</v>
      </c>
    </row>
    <row r="1738" spans="1:12" x14ac:dyDescent="0.25">
      <c r="A1738" s="90">
        <v>34772.20833332913</v>
      </c>
      <c r="B1738" s="91">
        <v>218.98938907552005</v>
      </c>
      <c r="C1738" s="91">
        <v>170.78342646836001</v>
      </c>
      <c r="D1738" s="91">
        <v>0.26786024522999996</v>
      </c>
      <c r="E1738" s="91">
        <v>62.487112210869988</v>
      </c>
      <c r="F1738" s="91">
        <v>62.820914238500002</v>
      </c>
      <c r="G1738" s="91">
        <v>1.89776543283</v>
      </c>
      <c r="H1738" s="91">
        <v>14.640272981269998</v>
      </c>
      <c r="I1738" s="91">
        <v>18.999659663409993</v>
      </c>
      <c r="J1738" s="91">
        <v>0</v>
      </c>
      <c r="K1738" s="91">
        <v>0.15211814486999997</v>
      </c>
      <c r="L1738" s="91">
        <v>7.53411119109</v>
      </c>
    </row>
    <row r="1739" spans="1:12" x14ac:dyDescent="0.25">
      <c r="A1739" s="90">
        <v>34772.249999995794</v>
      </c>
      <c r="B1739" s="91">
        <v>219.23863219145014</v>
      </c>
      <c r="C1739" s="91">
        <v>171.82378879953001</v>
      </c>
      <c r="D1739" s="91">
        <v>12.568891752659999</v>
      </c>
      <c r="E1739" s="91">
        <v>52.232556909439992</v>
      </c>
      <c r="F1739" s="91">
        <v>61.937498934919994</v>
      </c>
      <c r="G1739" s="91">
        <v>1.8967799592000001</v>
      </c>
      <c r="H1739" s="91">
        <v>14.843056843269999</v>
      </c>
      <c r="I1739" s="91">
        <v>18.91129626339</v>
      </c>
      <c r="J1739" s="91">
        <v>0</v>
      </c>
      <c r="K1739" s="91">
        <v>0.15211814486999997</v>
      </c>
      <c r="L1739" s="91">
        <v>9.9293346002399989</v>
      </c>
    </row>
    <row r="1740" spans="1:12" x14ac:dyDescent="0.25">
      <c r="A1740" s="90">
        <v>34772.291666662459</v>
      </c>
      <c r="B1740" s="91">
        <v>221.11619274560994</v>
      </c>
      <c r="C1740" s="91">
        <v>168.97133244767997</v>
      </c>
      <c r="D1740" s="91">
        <v>100.03791602724007</v>
      </c>
      <c r="E1740" s="91">
        <v>59.396161017009995</v>
      </c>
      <c r="F1740" s="91">
        <v>64.212663637129992</v>
      </c>
      <c r="G1740" s="91">
        <v>1.91184233713</v>
      </c>
      <c r="H1740" s="91">
        <v>15.108049634119997</v>
      </c>
      <c r="I1740" s="91">
        <v>19.030133121549987</v>
      </c>
      <c r="J1740" s="91">
        <v>0</v>
      </c>
      <c r="K1740" s="91">
        <v>9.0092336070000015E-2</v>
      </c>
      <c r="L1740" s="91">
        <v>15.914145906689999</v>
      </c>
    </row>
    <row r="1741" spans="1:12" x14ac:dyDescent="0.25">
      <c r="A1741" s="90">
        <v>34772.333333329123</v>
      </c>
      <c r="B1741" s="91">
        <v>212.58348493661009</v>
      </c>
      <c r="C1741" s="91">
        <v>166.97880224334</v>
      </c>
      <c r="D1741" s="91">
        <v>245.36195113355004</v>
      </c>
      <c r="E1741" s="91">
        <v>37.330734958389996</v>
      </c>
      <c r="F1741" s="91">
        <v>64.965893097679995</v>
      </c>
      <c r="G1741" s="91">
        <v>1.9146376252100001</v>
      </c>
      <c r="H1741" s="91">
        <v>15.132496934079999</v>
      </c>
      <c r="I1741" s="91">
        <v>19.034844927849999</v>
      </c>
      <c r="J1741" s="91">
        <v>0</v>
      </c>
      <c r="K1741" s="91">
        <v>1.1692338150000002E-2</v>
      </c>
      <c r="L1741" s="91">
        <v>0.17269290180000002</v>
      </c>
    </row>
    <row r="1742" spans="1:12" x14ac:dyDescent="0.25">
      <c r="A1742" s="90">
        <v>34772.374999995787</v>
      </c>
      <c r="B1742" s="91">
        <v>191.53775779289992</v>
      </c>
      <c r="C1742" s="91">
        <v>170.69856496618002</v>
      </c>
      <c r="D1742" s="91">
        <v>367.75279252009011</v>
      </c>
      <c r="E1742" s="91">
        <v>34.097083069709996</v>
      </c>
      <c r="F1742" s="91">
        <v>46.398715536849998</v>
      </c>
      <c r="G1742" s="91">
        <v>1.9134109406399999</v>
      </c>
      <c r="H1742" s="91">
        <v>15.043187293919997</v>
      </c>
      <c r="I1742" s="91">
        <v>20.505381044990003</v>
      </c>
      <c r="J1742" s="91">
        <v>0</v>
      </c>
      <c r="K1742" s="91">
        <v>1.1692338150000002E-2</v>
      </c>
      <c r="L1742" s="91">
        <v>0.43522820149999997</v>
      </c>
    </row>
    <row r="1743" spans="1:12" x14ac:dyDescent="0.25">
      <c r="A1743" s="90">
        <v>34772.416666662451</v>
      </c>
      <c r="B1743" s="91">
        <v>174.86633465256989</v>
      </c>
      <c r="C1743" s="91">
        <v>175.50256266435994</v>
      </c>
      <c r="D1743" s="91">
        <v>439.96211550531007</v>
      </c>
      <c r="E1743" s="91">
        <v>31.862231348789994</v>
      </c>
      <c r="F1743" s="91">
        <v>40.178929037380001</v>
      </c>
      <c r="G1743" s="91">
        <v>1.94092143869</v>
      </c>
      <c r="H1743" s="91">
        <v>15.143264842869996</v>
      </c>
      <c r="I1743" s="91">
        <v>19.099082454820003</v>
      </c>
      <c r="J1743" s="91">
        <v>0</v>
      </c>
      <c r="K1743" s="91">
        <v>1.1692338150000002E-2</v>
      </c>
      <c r="L1743" s="91">
        <v>4.947305741E-2</v>
      </c>
    </row>
    <row r="1744" spans="1:12" x14ac:dyDescent="0.25">
      <c r="A1744" s="90">
        <v>34772.458333329116</v>
      </c>
      <c r="B1744" s="91">
        <v>171.73364990679991</v>
      </c>
      <c r="C1744" s="91">
        <v>172.70597297651003</v>
      </c>
      <c r="D1744" s="91">
        <v>454.68632848353008</v>
      </c>
      <c r="E1744" s="91">
        <v>23.518830404329996</v>
      </c>
      <c r="F1744" s="91">
        <v>48.858308932290008</v>
      </c>
      <c r="G1744" s="91">
        <v>1.9445814728700002</v>
      </c>
      <c r="H1744" s="91">
        <v>15.078439903439998</v>
      </c>
      <c r="I1744" s="91">
        <v>19.055459294230005</v>
      </c>
      <c r="J1744" s="91">
        <v>0</v>
      </c>
      <c r="K1744" s="91">
        <v>1.1692338150000002E-2</v>
      </c>
      <c r="L1744" s="91">
        <v>0.26639716125000001</v>
      </c>
    </row>
    <row r="1745" spans="1:12" x14ac:dyDescent="0.25">
      <c r="A1745" s="90">
        <v>34772.49999999578</v>
      </c>
      <c r="B1745" s="91">
        <v>162.06745781785</v>
      </c>
      <c r="C1745" s="91">
        <v>176.67479909714001</v>
      </c>
      <c r="D1745" s="91">
        <v>468.65251049574988</v>
      </c>
      <c r="E1745" s="91">
        <v>41.061570527469996</v>
      </c>
      <c r="F1745" s="91">
        <v>33.596820896890002</v>
      </c>
      <c r="G1745" s="91">
        <v>1.9470348420100001</v>
      </c>
      <c r="H1745" s="91">
        <v>14.875461245909998</v>
      </c>
      <c r="I1745" s="91">
        <v>18.788132947380003</v>
      </c>
      <c r="J1745" s="91">
        <v>0</v>
      </c>
      <c r="K1745" s="91">
        <v>1.1692338150000002E-2</v>
      </c>
      <c r="L1745" s="91">
        <v>0.52981783578999997</v>
      </c>
    </row>
    <row r="1746" spans="1:12" x14ac:dyDescent="0.25">
      <c r="A1746" s="90">
        <v>34772.541666662444</v>
      </c>
      <c r="B1746" s="91">
        <v>168.64447266686989</v>
      </c>
      <c r="C1746" s="91">
        <v>173.23617478708007</v>
      </c>
      <c r="D1746" s="91">
        <v>449.99241702182997</v>
      </c>
      <c r="E1746" s="91">
        <v>26.570039883219998</v>
      </c>
      <c r="F1746" s="91">
        <v>39.614134475539998</v>
      </c>
      <c r="G1746" s="91">
        <v>1.9484225373200001</v>
      </c>
      <c r="H1746" s="91">
        <v>14.888666439309999</v>
      </c>
      <c r="I1746" s="91">
        <v>18.796994960609997</v>
      </c>
      <c r="J1746" s="91">
        <v>0</v>
      </c>
      <c r="K1746" s="91">
        <v>1.1692338150000002E-2</v>
      </c>
      <c r="L1746" s="91">
        <v>0.31891123065999999</v>
      </c>
    </row>
    <row r="1747" spans="1:12" x14ac:dyDescent="0.25">
      <c r="A1747" s="90">
        <v>34772.583333329108</v>
      </c>
      <c r="B1747" s="91">
        <v>175.25517746180009</v>
      </c>
      <c r="C1747" s="91">
        <v>175.74906525294995</v>
      </c>
      <c r="D1747" s="91">
        <v>411.38125356976985</v>
      </c>
      <c r="E1747" s="91">
        <v>40.088372867329994</v>
      </c>
      <c r="F1747" s="91">
        <v>19.587419710440003</v>
      </c>
      <c r="G1747" s="91">
        <v>1.9497496857600001</v>
      </c>
      <c r="H1747" s="91">
        <v>14.896189532369997</v>
      </c>
      <c r="I1747" s="91">
        <v>19.233292610699994</v>
      </c>
      <c r="J1747" s="91">
        <v>0</v>
      </c>
      <c r="K1747" s="91">
        <v>1.1692338150000002E-2</v>
      </c>
      <c r="L1747" s="91">
        <v>0.12377414852999999</v>
      </c>
    </row>
    <row r="1748" spans="1:12" x14ac:dyDescent="0.25">
      <c r="A1748" s="90">
        <v>34772.624999995773</v>
      </c>
      <c r="B1748" s="91">
        <v>183.2998999403099</v>
      </c>
      <c r="C1748" s="91">
        <v>194.04898345087008</v>
      </c>
      <c r="D1748" s="91">
        <v>324.56140503289993</v>
      </c>
      <c r="E1748" s="91">
        <v>18.628978309779999</v>
      </c>
      <c r="F1748" s="91">
        <v>38.211990587789998</v>
      </c>
      <c r="G1748" s="91">
        <v>1.9501318879100003</v>
      </c>
      <c r="H1748" s="91">
        <v>15.273991099450001</v>
      </c>
      <c r="I1748" s="91">
        <v>18.960323642080002</v>
      </c>
      <c r="J1748" s="91">
        <v>0</v>
      </c>
      <c r="K1748" s="91">
        <v>1.1692338150000002E-2</v>
      </c>
      <c r="L1748" s="91">
        <v>1.1860557329799999</v>
      </c>
    </row>
    <row r="1749" spans="1:12" x14ac:dyDescent="0.25">
      <c r="A1749" s="90">
        <v>34772.666666662437</v>
      </c>
      <c r="B1749" s="91">
        <v>197.62898389789999</v>
      </c>
      <c r="C1749" s="91">
        <v>211.47690970848987</v>
      </c>
      <c r="D1749" s="91">
        <v>203.23096080136989</v>
      </c>
      <c r="E1749" s="91">
        <v>33.644891824520002</v>
      </c>
      <c r="F1749" s="91">
        <v>42.013061930539997</v>
      </c>
      <c r="G1749" s="91">
        <v>1.9547974152500001</v>
      </c>
      <c r="H1749" s="91">
        <v>16.51647842137</v>
      </c>
      <c r="I1749" s="91">
        <v>19.017739252529996</v>
      </c>
      <c r="J1749" s="91">
        <v>0</v>
      </c>
      <c r="K1749" s="91">
        <v>0.22260829849</v>
      </c>
      <c r="L1749" s="91">
        <v>9.8212000488999998</v>
      </c>
    </row>
    <row r="1750" spans="1:12" x14ac:dyDescent="0.25">
      <c r="A1750" s="90">
        <v>34772.708333329101</v>
      </c>
      <c r="B1750" s="91">
        <v>204.02347049825008</v>
      </c>
      <c r="C1750" s="91">
        <v>228.31391400085002</v>
      </c>
      <c r="D1750" s="91">
        <v>64.426960689759994</v>
      </c>
      <c r="E1750" s="91">
        <v>48.161372983530001</v>
      </c>
      <c r="F1750" s="91">
        <v>62.65755477858</v>
      </c>
      <c r="G1750" s="91">
        <v>1.9535907502100001</v>
      </c>
      <c r="H1750" s="91">
        <v>19.213955760149997</v>
      </c>
      <c r="I1750" s="91">
        <v>19.016957902480009</v>
      </c>
      <c r="J1750" s="91">
        <v>0</v>
      </c>
      <c r="K1750" s="91">
        <v>0.29865566552999995</v>
      </c>
      <c r="L1750" s="91">
        <v>25.372626143249999</v>
      </c>
    </row>
    <row r="1751" spans="1:12" x14ac:dyDescent="0.25">
      <c r="A1751" s="90">
        <v>34772.749999995765</v>
      </c>
      <c r="B1751" s="91">
        <v>210.94743633636998</v>
      </c>
      <c r="C1751" s="91">
        <v>238.2980610897001</v>
      </c>
      <c r="D1751" s="91">
        <v>4.5327160210899997</v>
      </c>
      <c r="E1751" s="91">
        <v>54.008923279560008</v>
      </c>
      <c r="F1751" s="91">
        <v>62.542942527800001</v>
      </c>
      <c r="G1751" s="91">
        <v>1.95190154123</v>
      </c>
      <c r="H1751" s="91">
        <v>30.442503764749997</v>
      </c>
      <c r="I1751" s="91">
        <v>19.19616633275</v>
      </c>
      <c r="J1751" s="91">
        <v>0</v>
      </c>
      <c r="K1751" s="91">
        <v>0.29865566552999995</v>
      </c>
      <c r="L1751" s="91">
        <v>46.511604076739999</v>
      </c>
    </row>
    <row r="1752" spans="1:12" x14ac:dyDescent="0.25">
      <c r="A1752" s="90">
        <v>34772.79166666243</v>
      </c>
      <c r="B1752" s="91">
        <v>220.58936092574001</v>
      </c>
      <c r="C1752" s="91">
        <v>241.90367777013006</v>
      </c>
      <c r="D1752" s="91">
        <v>0</v>
      </c>
      <c r="E1752" s="91">
        <v>68.551510380370004</v>
      </c>
      <c r="F1752" s="91">
        <v>61.994261686719994</v>
      </c>
      <c r="G1752" s="91">
        <v>1.9167291779500002</v>
      </c>
      <c r="H1752" s="91">
        <v>20.57510520904</v>
      </c>
      <c r="I1752" s="91">
        <v>19.144590109519996</v>
      </c>
      <c r="J1752" s="91">
        <v>0</v>
      </c>
      <c r="K1752" s="91">
        <v>0.29865566552999995</v>
      </c>
      <c r="L1752" s="91">
        <v>36.818334114859987</v>
      </c>
    </row>
    <row r="1753" spans="1:12" x14ac:dyDescent="0.25">
      <c r="A1753" s="90">
        <v>34772.833333329094</v>
      </c>
      <c r="B1753" s="91">
        <v>229.50439769300988</v>
      </c>
      <c r="C1753" s="91">
        <v>246.81151346586003</v>
      </c>
      <c r="D1753" s="91">
        <v>0</v>
      </c>
      <c r="E1753" s="91">
        <v>51.68832588982</v>
      </c>
      <c r="F1753" s="91">
        <v>63.687153608809993</v>
      </c>
      <c r="G1753" s="91">
        <v>1.9113798127100001</v>
      </c>
      <c r="H1753" s="91">
        <v>32.762047196690006</v>
      </c>
      <c r="I1753" s="91">
        <v>19.090176916209995</v>
      </c>
      <c r="J1753" s="91">
        <v>0</v>
      </c>
      <c r="K1753" s="91">
        <v>0.29865566552999995</v>
      </c>
      <c r="L1753" s="91">
        <v>29.761486752459998</v>
      </c>
    </row>
    <row r="1754" spans="1:12" x14ac:dyDescent="0.25">
      <c r="A1754" s="90">
        <v>34772.874999995758</v>
      </c>
      <c r="B1754" s="91">
        <v>229.94140772165989</v>
      </c>
      <c r="C1754" s="91">
        <v>253.45839458578004</v>
      </c>
      <c r="D1754" s="91">
        <v>0</v>
      </c>
      <c r="E1754" s="91">
        <v>58.150117350430008</v>
      </c>
      <c r="F1754" s="91">
        <v>64.814909294229992</v>
      </c>
      <c r="G1754" s="91">
        <v>1.9098917756</v>
      </c>
      <c r="H1754" s="91">
        <v>21.389856167290006</v>
      </c>
      <c r="I1754" s="91">
        <v>19.022358407069998</v>
      </c>
      <c r="J1754" s="91">
        <v>0</v>
      </c>
      <c r="K1754" s="91">
        <v>0.29865566552999995</v>
      </c>
      <c r="L1754" s="91">
        <v>29.952289318590001</v>
      </c>
    </row>
    <row r="1755" spans="1:12" x14ac:dyDescent="0.25">
      <c r="A1755" s="90">
        <v>34772.916666662422</v>
      </c>
      <c r="B1755" s="91">
        <v>211.24381748591006</v>
      </c>
      <c r="C1755" s="91">
        <v>246.44606078211999</v>
      </c>
      <c r="D1755" s="91">
        <v>0</v>
      </c>
      <c r="E1755" s="91">
        <v>54.104045270410005</v>
      </c>
      <c r="F1755" s="91">
        <v>71.61341769389</v>
      </c>
      <c r="G1755" s="91">
        <v>1.9114803986500002</v>
      </c>
      <c r="H1755" s="91">
        <v>22.351015536230001</v>
      </c>
      <c r="I1755" s="91">
        <v>19.056898577749998</v>
      </c>
      <c r="J1755" s="91">
        <v>0</v>
      </c>
      <c r="K1755" s="91">
        <v>0.29865566552999995</v>
      </c>
      <c r="L1755" s="91">
        <v>34.641646619219998</v>
      </c>
    </row>
    <row r="1756" spans="1:12" x14ac:dyDescent="0.25">
      <c r="A1756" s="90">
        <v>34772.958333329087</v>
      </c>
      <c r="B1756" s="91">
        <v>217.76083217147988</v>
      </c>
      <c r="C1756" s="91">
        <v>245.85369706492</v>
      </c>
      <c r="D1756" s="91">
        <v>0</v>
      </c>
      <c r="E1756" s="91">
        <v>36.750069164309998</v>
      </c>
      <c r="F1756" s="91">
        <v>70.243292973749988</v>
      </c>
      <c r="G1756" s="91">
        <v>1.8859407258000001</v>
      </c>
      <c r="H1756" s="91">
        <v>19.202083280260002</v>
      </c>
      <c r="I1756" s="91">
        <v>18.889131549280002</v>
      </c>
      <c r="J1756" s="91">
        <v>0</v>
      </c>
      <c r="K1756" s="91">
        <v>0.28999566571000002</v>
      </c>
      <c r="L1756" s="91">
        <v>17.768134060239998</v>
      </c>
    </row>
    <row r="1757" spans="1:12" x14ac:dyDescent="0.25">
      <c r="A1757" s="90">
        <v>34772.999999995751</v>
      </c>
      <c r="B1757" s="91">
        <v>215.95843218066</v>
      </c>
      <c r="C1757" s="91">
        <v>251.68534083096</v>
      </c>
      <c r="D1757" s="91">
        <v>0</v>
      </c>
      <c r="E1757" s="91">
        <v>59.975531554829999</v>
      </c>
      <c r="F1757" s="91">
        <v>68.875314471699994</v>
      </c>
      <c r="G1757" s="91">
        <v>1.8627739777500001</v>
      </c>
      <c r="H1757" s="91">
        <v>27.255466226380001</v>
      </c>
      <c r="I1757" s="91">
        <v>20.275616907210001</v>
      </c>
      <c r="J1757" s="91">
        <v>0</v>
      </c>
      <c r="K1757" s="91">
        <v>0.28999566571000002</v>
      </c>
      <c r="L1757" s="91">
        <v>16.582517349270006</v>
      </c>
    </row>
    <row r="1758" spans="1:12" x14ac:dyDescent="0.25">
      <c r="A1758" s="90">
        <v>34773.041666662415</v>
      </c>
      <c r="B1758" s="91">
        <v>216.99730869651995</v>
      </c>
      <c r="C1758" s="91">
        <v>249.75031902036</v>
      </c>
      <c r="D1758" s="91">
        <v>0</v>
      </c>
      <c r="E1758" s="91">
        <v>40.738046060459993</v>
      </c>
      <c r="F1758" s="91">
        <v>67.339928656219996</v>
      </c>
      <c r="G1758" s="91">
        <v>1.8620902619299999</v>
      </c>
      <c r="H1758" s="91">
        <v>22.069325808190005</v>
      </c>
      <c r="I1758" s="91">
        <v>20.220815089960002</v>
      </c>
      <c r="J1758" s="91">
        <v>0</v>
      </c>
      <c r="K1758" s="91">
        <v>0.28999566571000002</v>
      </c>
      <c r="L1758" s="91">
        <v>24.913975241249997</v>
      </c>
    </row>
    <row r="1759" spans="1:12" x14ac:dyDescent="0.25">
      <c r="A1759" s="90">
        <v>34773.083333329079</v>
      </c>
      <c r="B1759" s="91">
        <v>220.22402561917983</v>
      </c>
      <c r="C1759" s="91">
        <v>258.46180208490011</v>
      </c>
      <c r="D1759" s="91">
        <v>0</v>
      </c>
      <c r="E1759" s="91">
        <v>56.933654283510002</v>
      </c>
      <c r="F1759" s="91">
        <v>46.548521398309994</v>
      </c>
      <c r="G1759" s="91">
        <v>1.86078313303</v>
      </c>
      <c r="H1759" s="91">
        <v>25.664425867420007</v>
      </c>
      <c r="I1759" s="91">
        <v>20.162509280710005</v>
      </c>
      <c r="J1759" s="91">
        <v>0</v>
      </c>
      <c r="K1759" s="91">
        <v>0.28999566571000002</v>
      </c>
      <c r="L1759" s="91">
        <v>9.5196399310799986</v>
      </c>
    </row>
    <row r="1760" spans="1:12" x14ac:dyDescent="0.25">
      <c r="A1760" s="90">
        <v>34773.124999995744</v>
      </c>
      <c r="B1760" s="91">
        <v>225.65084568645997</v>
      </c>
      <c r="C1760" s="91">
        <v>262.85885584330993</v>
      </c>
      <c r="D1760" s="91">
        <v>0</v>
      </c>
      <c r="E1760" s="91">
        <v>57.698803020970004</v>
      </c>
      <c r="F1760" s="91">
        <v>35.649946717419994</v>
      </c>
      <c r="G1760" s="91">
        <v>1.8523569855699999</v>
      </c>
      <c r="H1760" s="91">
        <v>20.094098715210002</v>
      </c>
      <c r="I1760" s="91">
        <v>18.625472674399997</v>
      </c>
      <c r="J1760" s="91">
        <v>0</v>
      </c>
      <c r="K1760" s="91">
        <v>0.28999566571000002</v>
      </c>
      <c r="L1760" s="91">
        <v>11.95572624251</v>
      </c>
    </row>
    <row r="1761" spans="1:12" x14ac:dyDescent="0.25">
      <c r="A1761" s="90">
        <v>34773.166666662408</v>
      </c>
      <c r="B1761" s="91">
        <v>228.18415915206003</v>
      </c>
      <c r="C1761" s="91">
        <v>265.46518557589002</v>
      </c>
      <c r="D1761" s="91">
        <v>0</v>
      </c>
      <c r="E1761" s="91">
        <v>44.080547797899996</v>
      </c>
      <c r="F1761" s="91">
        <v>32.975599801719994</v>
      </c>
      <c r="G1761" s="91">
        <v>1.8465050568500001</v>
      </c>
      <c r="H1761" s="91">
        <v>21.343481436940007</v>
      </c>
      <c r="I1761" s="91">
        <v>20.239495771050002</v>
      </c>
      <c r="J1761" s="91">
        <v>0</v>
      </c>
      <c r="K1761" s="91">
        <v>0.28999566571000002</v>
      </c>
      <c r="L1761" s="91">
        <v>13.104971200930001</v>
      </c>
    </row>
    <row r="1762" spans="1:12" x14ac:dyDescent="0.25">
      <c r="A1762" s="90">
        <v>34773.208333329072</v>
      </c>
      <c r="B1762" s="91">
        <v>230.17234466336006</v>
      </c>
      <c r="C1762" s="91">
        <v>259.79891906397995</v>
      </c>
      <c r="D1762" s="91">
        <v>0.34317117762000005</v>
      </c>
      <c r="E1762" s="91">
        <v>45.700510000529995</v>
      </c>
      <c r="F1762" s="91">
        <v>28.826262333239999</v>
      </c>
      <c r="G1762" s="91">
        <v>1.8339764924000002</v>
      </c>
      <c r="H1762" s="91">
        <v>20.008838225280005</v>
      </c>
      <c r="I1762" s="91">
        <v>20.229947357529994</v>
      </c>
      <c r="J1762" s="91">
        <v>0</v>
      </c>
      <c r="K1762" s="91">
        <v>0.28999566571000002</v>
      </c>
      <c r="L1762" s="91">
        <v>13.42472368422</v>
      </c>
    </row>
    <row r="1763" spans="1:12" x14ac:dyDescent="0.25">
      <c r="A1763" s="90">
        <v>34773.249999995736</v>
      </c>
      <c r="B1763" s="91">
        <v>233.45460091392997</v>
      </c>
      <c r="C1763" s="91">
        <v>250.99179368475006</v>
      </c>
      <c r="D1763" s="91">
        <v>17.280084514029998</v>
      </c>
      <c r="E1763" s="91">
        <v>44.911168713499997</v>
      </c>
      <c r="F1763" s="91">
        <v>45.694320449500005</v>
      </c>
      <c r="G1763" s="91">
        <v>1.8601998810700002</v>
      </c>
      <c r="H1763" s="91">
        <v>19.587163978260001</v>
      </c>
      <c r="I1763" s="91">
        <v>20.411126552180001</v>
      </c>
      <c r="J1763" s="91">
        <v>0</v>
      </c>
      <c r="K1763" s="91">
        <v>0.28999566571000002</v>
      </c>
      <c r="L1763" s="91">
        <v>9.8665948305899995</v>
      </c>
    </row>
    <row r="1764" spans="1:12" x14ac:dyDescent="0.25">
      <c r="A1764" s="90">
        <v>34773.291666662401</v>
      </c>
      <c r="B1764" s="91">
        <v>234.70799107204004</v>
      </c>
      <c r="C1764" s="91">
        <v>243.50668828821009</v>
      </c>
      <c r="D1764" s="91">
        <v>94.484477519529989</v>
      </c>
      <c r="E1764" s="91">
        <v>54.951214037819994</v>
      </c>
      <c r="F1764" s="91">
        <v>40.016607993240001</v>
      </c>
      <c r="G1764" s="91">
        <v>1.8614668488500001</v>
      </c>
      <c r="H1764" s="91">
        <v>19.30843195193</v>
      </c>
      <c r="I1764" s="91">
        <v>19.193883221939995</v>
      </c>
      <c r="J1764" s="91">
        <v>0</v>
      </c>
      <c r="K1764" s="91">
        <v>0.16490198393999997</v>
      </c>
      <c r="L1764" s="91">
        <v>4.6430729990000001</v>
      </c>
    </row>
    <row r="1765" spans="1:12" x14ac:dyDescent="0.25">
      <c r="A1765" s="90">
        <v>34773.333333329065</v>
      </c>
      <c r="B1765" s="91">
        <v>230.62433932495995</v>
      </c>
      <c r="C1765" s="91">
        <v>229.42014087552997</v>
      </c>
      <c r="D1765" s="91">
        <v>219.71888230407995</v>
      </c>
      <c r="E1765" s="91">
        <v>48.643499692559992</v>
      </c>
      <c r="F1765" s="91">
        <v>21.864085149209998</v>
      </c>
      <c r="G1765" s="91">
        <v>1.8643827424000001</v>
      </c>
      <c r="H1765" s="91">
        <v>16.726214161759998</v>
      </c>
      <c r="I1765" s="91">
        <v>20.65267216778</v>
      </c>
      <c r="J1765" s="91">
        <v>0</v>
      </c>
      <c r="K1765" s="91">
        <v>0.16490198393999997</v>
      </c>
      <c r="L1765" s="91">
        <v>0</v>
      </c>
    </row>
    <row r="1766" spans="1:12" x14ac:dyDescent="0.25">
      <c r="A1766" s="90">
        <v>34773.374999995729</v>
      </c>
      <c r="B1766" s="91">
        <v>223.38707357716007</v>
      </c>
      <c r="C1766" s="91">
        <v>219.83365206174014</v>
      </c>
      <c r="D1766" s="91">
        <v>316.94815725521994</v>
      </c>
      <c r="E1766" s="91">
        <v>31.39828058182</v>
      </c>
      <c r="F1766" s="91">
        <v>13.091157801319998</v>
      </c>
      <c r="G1766" s="91">
        <v>1.8668362336100002</v>
      </c>
      <c r="H1766" s="91">
        <v>16.713093717709999</v>
      </c>
      <c r="I1766" s="91">
        <v>19.155115250100007</v>
      </c>
      <c r="J1766" s="91">
        <v>0</v>
      </c>
      <c r="K1766" s="91">
        <v>0.16490198393999997</v>
      </c>
      <c r="L1766" s="91">
        <v>0</v>
      </c>
    </row>
    <row r="1767" spans="1:12" x14ac:dyDescent="0.25">
      <c r="A1767" s="90">
        <v>34773.416666662393</v>
      </c>
      <c r="B1767" s="91">
        <v>207.27393689946996</v>
      </c>
      <c r="C1767" s="91">
        <v>212.41491237847995</v>
      </c>
      <c r="D1767" s="91">
        <v>371.40650611072994</v>
      </c>
      <c r="E1767" s="91">
        <v>31.948766169699997</v>
      </c>
      <c r="F1767" s="91">
        <v>13.654409523400002</v>
      </c>
      <c r="G1767" s="91">
        <v>1.87117998361</v>
      </c>
      <c r="H1767" s="91">
        <v>16.061554271169996</v>
      </c>
      <c r="I1767" s="91">
        <v>20.610800402939997</v>
      </c>
      <c r="J1767" s="91">
        <v>0</v>
      </c>
      <c r="K1767" s="91">
        <v>0.16490198393999997</v>
      </c>
      <c r="L1767" s="91">
        <v>0</v>
      </c>
    </row>
    <row r="1768" spans="1:12" x14ac:dyDescent="0.25">
      <c r="A1768" s="90">
        <v>34773.458333329057</v>
      </c>
      <c r="B1768" s="91">
        <v>210.42004357889013</v>
      </c>
      <c r="C1768" s="91">
        <v>202.65485069627996</v>
      </c>
      <c r="D1768" s="91">
        <v>394.73577598219993</v>
      </c>
      <c r="E1768" s="91">
        <v>25.164836559739996</v>
      </c>
      <c r="F1768" s="91">
        <v>13.654409523400002</v>
      </c>
      <c r="G1768" s="91">
        <v>1.87538298654</v>
      </c>
      <c r="H1768" s="91">
        <v>15.645156060199998</v>
      </c>
      <c r="I1768" s="91">
        <v>18.922544725240002</v>
      </c>
      <c r="J1768" s="91">
        <v>0</v>
      </c>
      <c r="K1768" s="91">
        <v>0.16490198393999997</v>
      </c>
      <c r="L1768" s="91">
        <v>0.37767402136</v>
      </c>
    </row>
    <row r="1769" spans="1:12" x14ac:dyDescent="0.25">
      <c r="A1769" s="90">
        <v>34773.499999995722</v>
      </c>
      <c r="B1769" s="91">
        <v>213.05096671322983</v>
      </c>
      <c r="C1769" s="91">
        <v>191.62849277651998</v>
      </c>
      <c r="D1769" s="91">
        <v>397.91459681639003</v>
      </c>
      <c r="E1769" s="91">
        <v>30.69048315085</v>
      </c>
      <c r="F1769" s="91">
        <v>12.561876190399998</v>
      </c>
      <c r="G1769" s="91">
        <v>1.87837932443</v>
      </c>
      <c r="H1769" s="91">
        <v>15.786663531039999</v>
      </c>
      <c r="I1769" s="91">
        <v>20.407474202709995</v>
      </c>
      <c r="J1769" s="91">
        <v>0</v>
      </c>
      <c r="K1769" s="91">
        <v>0.16490198393999997</v>
      </c>
      <c r="L1769" s="91">
        <v>0</v>
      </c>
    </row>
    <row r="1770" spans="1:12" x14ac:dyDescent="0.25">
      <c r="A1770" s="90">
        <v>34773.541666662386</v>
      </c>
      <c r="B1770" s="91">
        <v>212.4698770912</v>
      </c>
      <c r="C1770" s="91">
        <v>176.40135343327</v>
      </c>
      <c r="D1770" s="91">
        <v>378.18786535606995</v>
      </c>
      <c r="E1770" s="91">
        <v>32.268885665390002</v>
      </c>
      <c r="F1770" s="91">
        <v>14.43421381574</v>
      </c>
      <c r="G1770" s="91">
        <v>1.88089311838</v>
      </c>
      <c r="H1770" s="91">
        <v>16.578929076429993</v>
      </c>
      <c r="I1770" s="91">
        <v>20.299773972229996</v>
      </c>
      <c r="J1770" s="91">
        <v>0</v>
      </c>
      <c r="K1770" s="91">
        <v>0.16490198393999997</v>
      </c>
      <c r="L1770" s="91">
        <v>0</v>
      </c>
    </row>
    <row r="1771" spans="1:12" x14ac:dyDescent="0.25">
      <c r="A1771" s="90">
        <v>34773.58333332905</v>
      </c>
      <c r="B1771" s="91">
        <v>227.31350608421002</v>
      </c>
      <c r="C1771" s="91">
        <v>176.84132844397001</v>
      </c>
      <c r="D1771" s="91">
        <v>316.27991754342008</v>
      </c>
      <c r="E1771" s="91">
        <v>43.961755692999994</v>
      </c>
      <c r="F1771" s="91">
        <v>14.870628648419999</v>
      </c>
      <c r="G1771" s="91">
        <v>1.8823812775600002</v>
      </c>
      <c r="H1771" s="91">
        <v>17.598514626810001</v>
      </c>
      <c r="I1771" s="91">
        <v>20.500427366779991</v>
      </c>
      <c r="J1771" s="91">
        <v>0</v>
      </c>
      <c r="K1771" s="91">
        <v>0.16490198393999997</v>
      </c>
      <c r="L1771" s="91">
        <v>0.14593432093</v>
      </c>
    </row>
    <row r="1772" spans="1:12" x14ac:dyDescent="0.25">
      <c r="A1772" s="90">
        <v>34773.624999995714</v>
      </c>
      <c r="B1772" s="91">
        <v>232.01581890074999</v>
      </c>
      <c r="C1772" s="91">
        <v>175.47827204952</v>
      </c>
      <c r="D1772" s="91">
        <v>237.59030444600003</v>
      </c>
      <c r="E1772" s="91">
        <v>50.782583147419999</v>
      </c>
      <c r="F1772" s="91">
        <v>16.859865133440003</v>
      </c>
      <c r="G1772" s="91">
        <v>1.8831855988500001</v>
      </c>
      <c r="H1772" s="91">
        <v>18.430177674880003</v>
      </c>
      <c r="I1772" s="91">
        <v>18.984711681200004</v>
      </c>
      <c r="J1772" s="91">
        <v>0</v>
      </c>
      <c r="K1772" s="91">
        <v>0.23370198246999999</v>
      </c>
      <c r="L1772" s="91">
        <v>3.8756983284800004</v>
      </c>
    </row>
    <row r="1773" spans="1:12" x14ac:dyDescent="0.25">
      <c r="A1773" s="90">
        <v>34773.666666662379</v>
      </c>
      <c r="B1773" s="91">
        <v>229.93620549462992</v>
      </c>
      <c r="C1773" s="91">
        <v>171.64710099379002</v>
      </c>
      <c r="D1773" s="91">
        <v>145.11830985609006</v>
      </c>
      <c r="E1773" s="91">
        <v>51.711299575439995</v>
      </c>
      <c r="F1773" s="91">
        <v>18.278350849919999</v>
      </c>
      <c r="G1773" s="91">
        <v>1.8832460236500002</v>
      </c>
      <c r="H1773" s="91">
        <v>22.59342948359</v>
      </c>
      <c r="I1773" s="91">
        <v>20.654511523570001</v>
      </c>
      <c r="J1773" s="91">
        <v>0</v>
      </c>
      <c r="K1773" s="91">
        <v>0.29865566552999995</v>
      </c>
      <c r="L1773" s="91">
        <v>18.041659076190001</v>
      </c>
    </row>
    <row r="1774" spans="1:12" x14ac:dyDescent="0.25">
      <c r="A1774" s="90">
        <v>34773.708333329043</v>
      </c>
      <c r="B1774" s="91">
        <v>240.07268537507994</v>
      </c>
      <c r="C1774" s="91">
        <v>175.78005190270994</v>
      </c>
      <c r="D1774" s="91">
        <v>48.59926118632</v>
      </c>
      <c r="E1774" s="91">
        <v>64.48923682089999</v>
      </c>
      <c r="F1774" s="91">
        <v>21.637723301480001</v>
      </c>
      <c r="G1774" s="91">
        <v>1.8824817414300001</v>
      </c>
      <c r="H1774" s="91">
        <v>23.308438497139996</v>
      </c>
      <c r="I1774" s="91">
        <v>19.107146441900003</v>
      </c>
      <c r="J1774" s="91">
        <v>0</v>
      </c>
      <c r="K1774" s="91">
        <v>0.29865566552999995</v>
      </c>
      <c r="L1774" s="91">
        <v>44.146637814659996</v>
      </c>
    </row>
    <row r="1775" spans="1:12" x14ac:dyDescent="0.25">
      <c r="A1775" s="90">
        <v>34773.749999995707</v>
      </c>
      <c r="B1775" s="91">
        <v>244.73777596363001</v>
      </c>
      <c r="C1775" s="91">
        <v>175.58743281420001</v>
      </c>
      <c r="D1775" s="91">
        <v>3.7136618640299996</v>
      </c>
      <c r="E1775" s="91">
        <v>67.862131417459992</v>
      </c>
      <c r="F1775" s="91">
        <v>47.689500059270003</v>
      </c>
      <c r="G1775" s="91">
        <v>1.8364185460600002</v>
      </c>
      <c r="H1775" s="91">
        <v>25.422611966740007</v>
      </c>
      <c r="I1775" s="91">
        <v>19.560405825439997</v>
      </c>
      <c r="J1775" s="91">
        <v>0</v>
      </c>
      <c r="K1775" s="91">
        <v>0.29865566552999995</v>
      </c>
      <c r="L1775" s="91">
        <v>51.461132035169989</v>
      </c>
    </row>
    <row r="1776" spans="1:12" x14ac:dyDescent="0.25">
      <c r="A1776" s="90">
        <v>34773.791666662371</v>
      </c>
      <c r="B1776" s="91">
        <v>248.73967440247998</v>
      </c>
      <c r="C1776" s="91">
        <v>168.06791485393003</v>
      </c>
      <c r="D1776" s="91">
        <v>0</v>
      </c>
      <c r="E1776" s="91">
        <v>59.583759732809995</v>
      </c>
      <c r="F1776" s="91">
        <v>59.742135330170001</v>
      </c>
      <c r="G1776" s="91">
        <v>1.8351315587600001</v>
      </c>
      <c r="H1776" s="91">
        <v>34.388293093980003</v>
      </c>
      <c r="I1776" s="91">
        <v>20.906946849280008</v>
      </c>
      <c r="J1776" s="91">
        <v>0</v>
      </c>
      <c r="K1776" s="91">
        <v>0.29893066553999997</v>
      </c>
      <c r="L1776" s="91">
        <v>54.622944405829998</v>
      </c>
    </row>
    <row r="1777" spans="1:12" x14ac:dyDescent="0.25">
      <c r="A1777" s="90">
        <v>34773.833333329036</v>
      </c>
      <c r="B1777" s="91">
        <v>249.56889996834997</v>
      </c>
      <c r="C1777" s="91">
        <v>166.83498304847998</v>
      </c>
      <c r="D1777" s="91">
        <v>0</v>
      </c>
      <c r="E1777" s="91">
        <v>52.881827882869999</v>
      </c>
      <c r="F1777" s="91">
        <v>63.833937155559994</v>
      </c>
      <c r="G1777" s="91">
        <v>1.8353124669600001</v>
      </c>
      <c r="H1777" s="91">
        <v>33.719321132039994</v>
      </c>
      <c r="I1777" s="91">
        <v>20.836997354539999</v>
      </c>
      <c r="J1777" s="91">
        <v>0</v>
      </c>
      <c r="K1777" s="91">
        <v>0.29893066553999997</v>
      </c>
      <c r="L1777" s="91">
        <v>60.059927512469997</v>
      </c>
    </row>
    <row r="1778" spans="1:12" x14ac:dyDescent="0.25">
      <c r="A1778" s="90">
        <v>34773.8749999957</v>
      </c>
      <c r="B1778" s="91">
        <v>245.99708865778996</v>
      </c>
      <c r="C1778" s="91">
        <v>176.93366584021999</v>
      </c>
      <c r="D1778" s="91">
        <v>0</v>
      </c>
      <c r="E1778" s="91">
        <v>65.363884920309999</v>
      </c>
      <c r="F1778" s="91">
        <v>66.335756564780013</v>
      </c>
      <c r="G1778" s="91">
        <v>1.8351315587600001</v>
      </c>
      <c r="H1778" s="91">
        <v>34.202685042409996</v>
      </c>
      <c r="I1778" s="91">
        <v>20.713700889879998</v>
      </c>
      <c r="J1778" s="91">
        <v>0</v>
      </c>
      <c r="K1778" s="91">
        <v>0.29893066553999997</v>
      </c>
      <c r="L1778" s="91">
        <v>32.566629714200005</v>
      </c>
    </row>
    <row r="1779" spans="1:12" x14ac:dyDescent="0.25">
      <c r="A1779" s="90">
        <v>34773.916666662364</v>
      </c>
      <c r="B1779" s="91">
        <v>240.01082722817</v>
      </c>
      <c r="C1779" s="91">
        <v>181.29361703733994</v>
      </c>
      <c r="D1779" s="91">
        <v>0</v>
      </c>
      <c r="E1779" s="91">
        <v>63.699091145560004</v>
      </c>
      <c r="F1779" s="91">
        <v>69.503079461880006</v>
      </c>
      <c r="G1779" s="91">
        <v>1.8363179601300001</v>
      </c>
      <c r="H1779" s="91">
        <v>24.415441505729998</v>
      </c>
      <c r="I1779" s="91">
        <v>19.040861705360001</v>
      </c>
      <c r="J1779" s="91">
        <v>0</v>
      </c>
      <c r="K1779" s="91">
        <v>0.29893066553999997</v>
      </c>
      <c r="L1779" s="91">
        <v>31.586735493969993</v>
      </c>
    </row>
    <row r="1780" spans="1:12" x14ac:dyDescent="0.25">
      <c r="A1780" s="90">
        <v>34773.958333329028</v>
      </c>
      <c r="B1780" s="91">
        <v>234.59052463200999</v>
      </c>
      <c r="C1780" s="91">
        <v>188.89154170551998</v>
      </c>
      <c r="D1780" s="91">
        <v>0</v>
      </c>
      <c r="E1780" s="91">
        <v>59.124969886179997</v>
      </c>
      <c r="F1780" s="91">
        <v>68.679489242299994</v>
      </c>
      <c r="G1780" s="91">
        <v>1.8365392736000001</v>
      </c>
      <c r="H1780" s="91">
        <v>24.474393680619997</v>
      </c>
      <c r="I1780" s="91">
        <v>20.386209889380009</v>
      </c>
      <c r="J1780" s="91">
        <v>0</v>
      </c>
      <c r="K1780" s="91">
        <v>0.29027066571999999</v>
      </c>
      <c r="L1780" s="91">
        <v>6.7337388344300004</v>
      </c>
    </row>
    <row r="1781" spans="1:12" x14ac:dyDescent="0.25">
      <c r="A1781" s="90">
        <v>34773.999999995693</v>
      </c>
      <c r="B1781" s="91">
        <v>228.85938367823999</v>
      </c>
      <c r="C1781" s="91">
        <v>200.45016966102995</v>
      </c>
      <c r="D1781" s="91">
        <v>0</v>
      </c>
      <c r="E1781" s="91">
        <v>60.635627621330009</v>
      </c>
      <c r="F1781" s="91">
        <v>68.972713997420001</v>
      </c>
      <c r="G1781" s="91">
        <v>1.8368006261400001</v>
      </c>
      <c r="H1781" s="91">
        <v>30.67139652841</v>
      </c>
      <c r="I1781" s="91">
        <v>18.844224369900004</v>
      </c>
      <c r="J1781" s="91">
        <v>0</v>
      </c>
      <c r="K1781" s="91">
        <v>0.29027066571999999</v>
      </c>
      <c r="L1781" s="91">
        <v>18.182661391899998</v>
      </c>
    </row>
    <row r="1782" spans="1:12" x14ac:dyDescent="0.25">
      <c r="A1782" s="90">
        <v>34774.041666662357</v>
      </c>
      <c r="B1782" s="91">
        <v>223.34448403148994</v>
      </c>
      <c r="C1782" s="91">
        <v>208.54433773315003</v>
      </c>
      <c r="D1782" s="91">
        <v>0</v>
      </c>
      <c r="E1782" s="91">
        <v>63.894248211699995</v>
      </c>
      <c r="F1782" s="91">
        <v>65.719771457809998</v>
      </c>
      <c r="G1782" s="91">
        <v>1.8366598790700002</v>
      </c>
      <c r="H1782" s="91">
        <v>22.02669374904</v>
      </c>
      <c r="I1782" s="91">
        <v>18.619780234839997</v>
      </c>
      <c r="J1782" s="91">
        <v>0</v>
      </c>
      <c r="K1782" s="91">
        <v>0.29027066571999999</v>
      </c>
      <c r="L1782" s="91">
        <v>10.81362201476</v>
      </c>
    </row>
    <row r="1783" spans="1:12" x14ac:dyDescent="0.25">
      <c r="A1783" s="90">
        <v>34774.083333329021</v>
      </c>
      <c r="B1783" s="91">
        <v>222.30756591119993</v>
      </c>
      <c r="C1783" s="91">
        <v>212.31579214138</v>
      </c>
      <c r="D1783" s="91">
        <v>0</v>
      </c>
      <c r="E1783" s="91">
        <v>57.508932227270009</v>
      </c>
      <c r="F1783" s="91">
        <v>67.391764939720005</v>
      </c>
      <c r="G1783" s="91">
        <v>1.8242117589500002</v>
      </c>
      <c r="H1783" s="91">
        <v>24.823872302710004</v>
      </c>
      <c r="I1783" s="91">
        <v>19.004439235389999</v>
      </c>
      <c r="J1783" s="91">
        <v>0</v>
      </c>
      <c r="K1783" s="91">
        <v>0.29027066571999999</v>
      </c>
      <c r="L1783" s="91">
        <v>3.5070593152800003</v>
      </c>
    </row>
    <row r="1784" spans="1:12" x14ac:dyDescent="0.25">
      <c r="A1784" s="90">
        <v>34774.124999995685</v>
      </c>
      <c r="B1784" s="91">
        <v>220.42600017669994</v>
      </c>
      <c r="C1784" s="91">
        <v>222.22538852502998</v>
      </c>
      <c r="D1784" s="91">
        <v>0</v>
      </c>
      <c r="E1784" s="91">
        <v>51.47337445094</v>
      </c>
      <c r="F1784" s="91">
        <v>62.982658321399995</v>
      </c>
      <c r="G1784" s="91">
        <v>1.81992831169</v>
      </c>
      <c r="H1784" s="91">
        <v>23.837547873760002</v>
      </c>
      <c r="I1784" s="91">
        <v>20.227315713629991</v>
      </c>
      <c r="J1784" s="91">
        <v>0</v>
      </c>
      <c r="K1784" s="91">
        <v>0.29027066571999999</v>
      </c>
      <c r="L1784" s="91">
        <v>5.7006304024999999</v>
      </c>
    </row>
    <row r="1785" spans="1:12" x14ac:dyDescent="0.25">
      <c r="A1785" s="90">
        <v>34774.16666666235</v>
      </c>
      <c r="B1785" s="91">
        <v>221.16887255372001</v>
      </c>
      <c r="C1785" s="91">
        <v>232.19827821802005</v>
      </c>
      <c r="D1785" s="91">
        <v>0</v>
      </c>
      <c r="E1785" s="91">
        <v>36.533656705939997</v>
      </c>
      <c r="F1785" s="91">
        <v>51.110590218520002</v>
      </c>
      <c r="G1785" s="91">
        <v>1.81242733513</v>
      </c>
      <c r="H1785" s="91">
        <v>20.92057004558</v>
      </c>
      <c r="I1785" s="91">
        <v>20.353152733209996</v>
      </c>
      <c r="J1785" s="91">
        <v>0</v>
      </c>
      <c r="K1785" s="91">
        <v>0.29027066571999999</v>
      </c>
      <c r="L1785" s="91">
        <v>2.95260844985</v>
      </c>
    </row>
    <row r="1786" spans="1:12" x14ac:dyDescent="0.25">
      <c r="A1786" s="90">
        <v>34774.208333329014</v>
      </c>
      <c r="B1786" s="91">
        <v>222.06084354626987</v>
      </c>
      <c r="C1786" s="91">
        <v>240.67063511309999</v>
      </c>
      <c r="D1786" s="91">
        <v>0.95409939649999997</v>
      </c>
      <c r="E1786" s="91">
        <v>44.696658157670008</v>
      </c>
      <c r="F1786" s="91">
        <v>32.464795875699998</v>
      </c>
      <c r="G1786" s="91">
        <v>1.8085259679400001</v>
      </c>
      <c r="H1786" s="91">
        <v>21.973267668430001</v>
      </c>
      <c r="I1786" s="91">
        <v>18.783649624260001</v>
      </c>
      <c r="J1786" s="91">
        <v>0</v>
      </c>
      <c r="K1786" s="91">
        <v>0.29027066571999999</v>
      </c>
      <c r="L1786" s="91">
        <v>1.71552242436</v>
      </c>
    </row>
    <row r="1787" spans="1:12" x14ac:dyDescent="0.25">
      <c r="A1787" s="90">
        <v>34774.249999995678</v>
      </c>
      <c r="B1787" s="91">
        <v>223.66073968290993</v>
      </c>
      <c r="C1787" s="91">
        <v>242.20820265859007</v>
      </c>
      <c r="D1787" s="91">
        <v>18.971482878219998</v>
      </c>
      <c r="E1787" s="91">
        <v>38.083506378350002</v>
      </c>
      <c r="F1787" s="91">
        <v>39.614680577259996</v>
      </c>
      <c r="G1787" s="91">
        <v>1.8081438878600002</v>
      </c>
      <c r="H1787" s="91">
        <v>20.298234967009993</v>
      </c>
      <c r="I1787" s="91">
        <v>20.514666762690002</v>
      </c>
      <c r="J1787" s="91">
        <v>0</v>
      </c>
      <c r="K1787" s="91">
        <v>0.29027066571999999</v>
      </c>
      <c r="L1787" s="91">
        <v>1.0944602044300002</v>
      </c>
    </row>
    <row r="1788" spans="1:12" x14ac:dyDescent="0.25">
      <c r="A1788" s="90">
        <v>34774.291666662342</v>
      </c>
      <c r="B1788" s="91">
        <v>223.75408529740005</v>
      </c>
      <c r="C1788" s="91">
        <v>240.13255621916997</v>
      </c>
      <c r="D1788" s="91">
        <v>109.02735404839</v>
      </c>
      <c r="E1788" s="91">
        <v>35.954349089620017</v>
      </c>
      <c r="F1788" s="91">
        <v>43.875681060899993</v>
      </c>
      <c r="G1788" s="91">
        <v>1.8101548741900002</v>
      </c>
      <c r="H1788" s="91">
        <v>22.738846886800001</v>
      </c>
      <c r="I1788" s="91">
        <v>20.621706430219991</v>
      </c>
      <c r="J1788" s="91">
        <v>0</v>
      </c>
      <c r="K1788" s="91">
        <v>0.29893066553999997</v>
      </c>
      <c r="L1788" s="91">
        <v>3.1121710652300001</v>
      </c>
    </row>
    <row r="1789" spans="1:12" x14ac:dyDescent="0.25">
      <c r="A1789" s="90">
        <v>34774.333333329007</v>
      </c>
      <c r="B1789" s="91">
        <v>208.93992636505004</v>
      </c>
      <c r="C1789" s="91">
        <v>232.43126097225007</v>
      </c>
      <c r="D1789" s="91">
        <v>252.36861586701988</v>
      </c>
      <c r="E1789" s="91">
        <v>30.679237667199999</v>
      </c>
      <c r="F1789" s="91">
        <v>16.208419039469998</v>
      </c>
      <c r="G1789" s="91">
        <v>1.8147399572000003</v>
      </c>
      <c r="H1789" s="91">
        <v>8.240680885459998</v>
      </c>
      <c r="I1789" s="91">
        <v>20.506247727320002</v>
      </c>
      <c r="J1789" s="91">
        <v>0</v>
      </c>
      <c r="K1789" s="91">
        <v>0.17001547455999996</v>
      </c>
      <c r="L1789" s="91">
        <v>0</v>
      </c>
    </row>
    <row r="1790" spans="1:12" x14ac:dyDescent="0.25">
      <c r="A1790" s="90">
        <v>34774.374999995671</v>
      </c>
      <c r="B1790" s="91">
        <v>204.46122172453005</v>
      </c>
      <c r="C1790" s="91">
        <v>229.86066374540999</v>
      </c>
      <c r="D1790" s="91">
        <v>346.8170285298699</v>
      </c>
      <c r="E1790" s="91">
        <v>23.764563731930011</v>
      </c>
      <c r="F1790" s="91">
        <v>14.38156117009</v>
      </c>
      <c r="G1790" s="91">
        <v>1.8197071202799999</v>
      </c>
      <c r="H1790" s="91">
        <v>8.0788121412200002</v>
      </c>
      <c r="I1790" s="91">
        <v>19.904615946109995</v>
      </c>
      <c r="J1790" s="91">
        <v>0</v>
      </c>
      <c r="K1790" s="91">
        <v>0.17001547455999996</v>
      </c>
      <c r="L1790" s="91">
        <v>0</v>
      </c>
    </row>
    <row r="1791" spans="1:12" x14ac:dyDescent="0.25">
      <c r="A1791" s="90">
        <v>34774.416666662335</v>
      </c>
      <c r="B1791" s="91">
        <v>169.68810623903005</v>
      </c>
      <c r="C1791" s="91">
        <v>214.76840979449</v>
      </c>
      <c r="D1791" s="91">
        <v>441.5981358355499</v>
      </c>
      <c r="E1791" s="91">
        <v>12.908744966689998</v>
      </c>
      <c r="F1791" s="91">
        <v>15.658974135599999</v>
      </c>
      <c r="G1791" s="91">
        <v>1.82318612419</v>
      </c>
      <c r="H1791" s="91">
        <v>7.9456300895099989</v>
      </c>
      <c r="I1791" s="91">
        <v>20.163152929920013</v>
      </c>
      <c r="J1791" s="91">
        <v>0</v>
      </c>
      <c r="K1791" s="91">
        <v>0.16490198393999997</v>
      </c>
      <c r="L1791" s="91">
        <v>4.4538968050400003</v>
      </c>
    </row>
    <row r="1792" spans="1:12" x14ac:dyDescent="0.25">
      <c r="A1792" s="90">
        <v>34774.458333328999</v>
      </c>
      <c r="B1792" s="91">
        <v>177.28622261520005</v>
      </c>
      <c r="C1792" s="91">
        <v>226.34844763283007</v>
      </c>
      <c r="D1792" s="91">
        <v>452.52903759969979</v>
      </c>
      <c r="E1792" s="91">
        <v>26.081902052870007</v>
      </c>
      <c r="F1792" s="91">
        <v>15.425659655150001</v>
      </c>
      <c r="G1792" s="91">
        <v>1.8258608068000002</v>
      </c>
      <c r="H1792" s="91">
        <v>7.9121956604900001</v>
      </c>
      <c r="I1792" s="91">
        <v>19.871180651219998</v>
      </c>
      <c r="J1792" s="91">
        <v>0</v>
      </c>
      <c r="K1792" s="91">
        <v>0.16490198393999997</v>
      </c>
      <c r="L1792" s="91">
        <v>0</v>
      </c>
    </row>
    <row r="1793" spans="1:12" x14ac:dyDescent="0.25">
      <c r="A1793" s="90">
        <v>34774.499999995664</v>
      </c>
      <c r="B1793" s="91">
        <v>176.75798117753001</v>
      </c>
      <c r="C1793" s="91">
        <v>211.22813681737</v>
      </c>
      <c r="D1793" s="91">
        <v>492.49050607878019</v>
      </c>
      <c r="E1793" s="91">
        <v>17.469879522059994</v>
      </c>
      <c r="F1793" s="91">
        <v>16.09931830643</v>
      </c>
      <c r="G1793" s="91">
        <v>0.40565577282000004</v>
      </c>
      <c r="H1793" s="91">
        <v>7.7550490845099995</v>
      </c>
      <c r="I1793" s="91">
        <v>19.57670196350999</v>
      </c>
      <c r="J1793" s="91">
        <v>0</v>
      </c>
      <c r="K1793" s="91">
        <v>0.16490198393999997</v>
      </c>
      <c r="L1793" s="91">
        <v>0</v>
      </c>
    </row>
    <row r="1794" spans="1:12" x14ac:dyDescent="0.25">
      <c r="A1794" s="90">
        <v>34774.541666662328</v>
      </c>
      <c r="B1794" s="91">
        <v>188.24200894847007</v>
      </c>
      <c r="C1794" s="91">
        <v>232.13607543013015</v>
      </c>
      <c r="D1794" s="91">
        <v>430.68981182647013</v>
      </c>
      <c r="E1794" s="91">
        <v>16.538813147879996</v>
      </c>
      <c r="F1794" s="91">
        <v>22.1369313637</v>
      </c>
      <c r="G1794" s="91">
        <v>8.5581632000000005E-2</v>
      </c>
      <c r="H1794" s="91">
        <v>7.7153661644300016</v>
      </c>
      <c r="I1794" s="91">
        <v>14.358745066519999</v>
      </c>
      <c r="J1794" s="91">
        <v>0</v>
      </c>
      <c r="K1794" s="91">
        <v>0.16490198393999997</v>
      </c>
      <c r="L1794" s="91">
        <v>0.21519258482999998</v>
      </c>
    </row>
    <row r="1795" spans="1:12" x14ac:dyDescent="0.25">
      <c r="A1795" s="90">
        <v>34774.583333328992</v>
      </c>
      <c r="B1795" s="91">
        <v>181.94518372813991</v>
      </c>
      <c r="C1795" s="91">
        <v>242.07015997764998</v>
      </c>
      <c r="D1795" s="91">
        <v>380.18794829749021</v>
      </c>
      <c r="E1795" s="91">
        <v>14.027168118339997</v>
      </c>
      <c r="F1795" s="91">
        <v>26.055982798660001</v>
      </c>
      <c r="G1795" s="91">
        <v>1.8150014318000001</v>
      </c>
      <c r="H1795" s="91">
        <v>10.09460504262</v>
      </c>
      <c r="I1795" s="91">
        <v>20.069572293749996</v>
      </c>
      <c r="J1795" s="91">
        <v>0</v>
      </c>
      <c r="K1795" s="91">
        <v>0.16490198393999997</v>
      </c>
      <c r="L1795" s="91">
        <v>0.61788395401000007</v>
      </c>
    </row>
    <row r="1796" spans="1:12" x14ac:dyDescent="0.25">
      <c r="A1796" s="90">
        <v>34774.624999995656</v>
      </c>
      <c r="B1796" s="91">
        <v>215.24682072677996</v>
      </c>
      <c r="C1796" s="91">
        <v>241.97370044578005</v>
      </c>
      <c r="D1796" s="91">
        <v>281.10170726241012</v>
      </c>
      <c r="E1796" s="91">
        <v>24.379103531080005</v>
      </c>
      <c r="F1796" s="91">
        <v>26.474933333300001</v>
      </c>
      <c r="G1796" s="91">
        <v>1.8158258947000001</v>
      </c>
      <c r="H1796" s="91">
        <v>16.44846146371</v>
      </c>
      <c r="I1796" s="91">
        <v>19.641761793099995</v>
      </c>
      <c r="J1796" s="91">
        <v>0</v>
      </c>
      <c r="K1796" s="91">
        <v>0.17001547455999996</v>
      </c>
      <c r="L1796" s="91">
        <v>1.1130460190899998</v>
      </c>
    </row>
    <row r="1797" spans="1:12" x14ac:dyDescent="0.25">
      <c r="A1797" s="90">
        <v>34774.66666666232</v>
      </c>
      <c r="B1797" s="91">
        <v>209.98097485901016</v>
      </c>
      <c r="C1797" s="91">
        <v>255.69031743915997</v>
      </c>
      <c r="D1797" s="91">
        <v>188.40411844365991</v>
      </c>
      <c r="E1797" s="91">
        <v>28.93963981420001</v>
      </c>
      <c r="F1797" s="91">
        <v>26.474933333300001</v>
      </c>
      <c r="G1797" s="91">
        <v>1.8159867833700003</v>
      </c>
      <c r="H1797" s="91">
        <v>22.757696080720002</v>
      </c>
      <c r="I1797" s="91">
        <v>20.316025997220006</v>
      </c>
      <c r="J1797" s="91">
        <v>0</v>
      </c>
      <c r="K1797" s="91">
        <v>0.25151177165999994</v>
      </c>
      <c r="L1797" s="91">
        <v>6.9032303612100003</v>
      </c>
    </row>
    <row r="1798" spans="1:12" x14ac:dyDescent="0.25">
      <c r="A1798" s="90">
        <v>34774.708333328985</v>
      </c>
      <c r="B1798" s="91">
        <v>231.75699119291994</v>
      </c>
      <c r="C1798" s="91">
        <v>249.55078388391996</v>
      </c>
      <c r="D1798" s="91">
        <v>61.225882984689989</v>
      </c>
      <c r="E1798" s="91">
        <v>39.993961570600014</v>
      </c>
      <c r="F1798" s="91">
        <v>25.82942809991</v>
      </c>
      <c r="G1798" s="91">
        <v>1.8189631017300001</v>
      </c>
      <c r="H1798" s="91">
        <v>23.436799507509999</v>
      </c>
      <c r="I1798" s="91">
        <v>20.350666693060003</v>
      </c>
      <c r="J1798" s="91">
        <v>0</v>
      </c>
      <c r="K1798" s="91">
        <v>0.34865566552999999</v>
      </c>
      <c r="L1798" s="91">
        <v>33.978115868990002</v>
      </c>
    </row>
    <row r="1799" spans="1:12" x14ac:dyDescent="0.25">
      <c r="A1799" s="90">
        <v>34774.749999995649</v>
      </c>
      <c r="B1799" s="91">
        <v>231.73999039376002</v>
      </c>
      <c r="C1799" s="91">
        <v>259.20955579657999</v>
      </c>
      <c r="D1799" s="91">
        <v>5.217880279370001</v>
      </c>
      <c r="E1799" s="91">
        <v>57.52870135645</v>
      </c>
      <c r="F1799" s="91">
        <v>22.668649598320002</v>
      </c>
      <c r="G1799" s="91">
        <v>1.83488139963</v>
      </c>
      <c r="H1799" s="91">
        <v>29.149592195149996</v>
      </c>
      <c r="I1799" s="91">
        <v>20.507538342799997</v>
      </c>
      <c r="J1799" s="91">
        <v>0</v>
      </c>
      <c r="K1799" s="91">
        <v>0.34865566552999999</v>
      </c>
      <c r="L1799" s="91">
        <v>42.897769702379989</v>
      </c>
    </row>
    <row r="1800" spans="1:12" x14ac:dyDescent="0.25">
      <c r="A1800" s="90">
        <v>34774.791666662313</v>
      </c>
      <c r="B1800" s="91">
        <v>238.05168987150003</v>
      </c>
      <c r="C1800" s="91">
        <v>260.00073200681999</v>
      </c>
      <c r="D1800" s="91">
        <v>0</v>
      </c>
      <c r="E1800" s="91">
        <v>52.615983328340015</v>
      </c>
      <c r="F1800" s="91">
        <v>20.330536443790002</v>
      </c>
      <c r="G1800" s="91">
        <v>1.8336547150600002</v>
      </c>
      <c r="H1800" s="91">
        <v>29.266145502489998</v>
      </c>
      <c r="I1800" s="91">
        <v>20.418366075790004</v>
      </c>
      <c r="J1800" s="91">
        <v>0</v>
      </c>
      <c r="K1800" s="91">
        <v>0.34865566552999999</v>
      </c>
      <c r="L1800" s="91">
        <v>50.809062059019993</v>
      </c>
    </row>
    <row r="1801" spans="1:12" x14ac:dyDescent="0.25">
      <c r="A1801" s="90">
        <v>34774.833333328977</v>
      </c>
      <c r="B1801" s="91">
        <v>244.0971851963601</v>
      </c>
      <c r="C1801" s="91">
        <v>261.78958817039</v>
      </c>
      <c r="D1801" s="91">
        <v>0</v>
      </c>
      <c r="E1801" s="91">
        <v>53.189206406530005</v>
      </c>
      <c r="F1801" s="91">
        <v>20.944798390039999</v>
      </c>
      <c r="G1801" s="91">
        <v>1.8314626984600002</v>
      </c>
      <c r="H1801" s="91">
        <v>30.117547124850002</v>
      </c>
      <c r="I1801" s="91">
        <v>20.327345957539993</v>
      </c>
      <c r="J1801" s="91">
        <v>0</v>
      </c>
      <c r="K1801" s="91">
        <v>0.34865566552999999</v>
      </c>
      <c r="L1801" s="91">
        <v>49.642725228010008</v>
      </c>
    </row>
    <row r="1802" spans="1:12" x14ac:dyDescent="0.25">
      <c r="A1802" s="90">
        <v>34774.874999995642</v>
      </c>
      <c r="B1802" s="91">
        <v>257.60382223561993</v>
      </c>
      <c r="C1802" s="91">
        <v>264.4273289260401</v>
      </c>
      <c r="D1802" s="91">
        <v>0</v>
      </c>
      <c r="E1802" s="91">
        <v>67.180347223320013</v>
      </c>
      <c r="F1802" s="91">
        <v>20.772730211279999</v>
      </c>
      <c r="G1802" s="91">
        <v>1.83136223459</v>
      </c>
      <c r="H1802" s="91">
        <v>25.590421851360002</v>
      </c>
      <c r="I1802" s="91">
        <v>20.297231896089997</v>
      </c>
      <c r="J1802" s="91">
        <v>0</v>
      </c>
      <c r="K1802" s="91">
        <v>0.34865566552999999</v>
      </c>
      <c r="L1802" s="91">
        <v>24.37213513803</v>
      </c>
    </row>
    <row r="1803" spans="1:12" x14ac:dyDescent="0.25">
      <c r="A1803" s="90">
        <v>34774.916666662306</v>
      </c>
      <c r="B1803" s="91">
        <v>257.67964359518987</v>
      </c>
      <c r="C1803" s="91">
        <v>267.70687030073003</v>
      </c>
      <c r="D1803" s="91">
        <v>0</v>
      </c>
      <c r="E1803" s="91">
        <v>46.677705539570006</v>
      </c>
      <c r="F1803" s="91">
        <v>20.582397246470002</v>
      </c>
      <c r="G1803" s="91">
        <v>1.8326492218900001</v>
      </c>
      <c r="H1803" s="91">
        <v>23.099743183279994</v>
      </c>
      <c r="I1803" s="91">
        <v>20.086939339539999</v>
      </c>
      <c r="J1803" s="91">
        <v>0</v>
      </c>
      <c r="K1803" s="91">
        <v>0.34865566552999999</v>
      </c>
      <c r="L1803" s="91">
        <v>39.604964105779999</v>
      </c>
    </row>
    <row r="1804" spans="1:12" x14ac:dyDescent="0.25">
      <c r="A1804" s="90">
        <v>34774.95833332897</v>
      </c>
      <c r="B1804" s="91">
        <v>257.59346409241004</v>
      </c>
      <c r="C1804" s="91">
        <v>263.75822634176001</v>
      </c>
      <c r="D1804" s="91">
        <v>0</v>
      </c>
      <c r="E1804" s="91">
        <v>38.702761307040006</v>
      </c>
      <c r="F1804" s="91">
        <v>18.08374636984</v>
      </c>
      <c r="G1804" s="91">
        <v>1.83315190744</v>
      </c>
      <c r="H1804" s="91">
        <v>26.776416964780001</v>
      </c>
      <c r="I1804" s="91">
        <v>19.575360585719988</v>
      </c>
      <c r="J1804" s="91">
        <v>0</v>
      </c>
      <c r="K1804" s="91">
        <v>0.33999566571000001</v>
      </c>
      <c r="L1804" s="91">
        <v>20.708133503400003</v>
      </c>
    </row>
    <row r="1805" spans="1:12" x14ac:dyDescent="0.25">
      <c r="A1805" s="90">
        <v>34774.999999995634</v>
      </c>
      <c r="B1805" s="91">
        <v>252.48313596818008</v>
      </c>
      <c r="C1805" s="91">
        <v>264.97776389264016</v>
      </c>
      <c r="D1805" s="91">
        <v>0</v>
      </c>
      <c r="E1805" s="91">
        <v>39.789406154550008</v>
      </c>
      <c r="F1805" s="91">
        <v>14.21746086367</v>
      </c>
      <c r="G1805" s="91">
        <v>1.75510716419</v>
      </c>
      <c r="H1805" s="91">
        <v>21.953517977440004</v>
      </c>
      <c r="I1805" s="91">
        <v>19.597087548429997</v>
      </c>
      <c r="J1805" s="91">
        <v>0</v>
      </c>
      <c r="K1805" s="91">
        <v>0.28999566571000002</v>
      </c>
      <c r="L1805" s="91">
        <v>15.19531852986</v>
      </c>
    </row>
    <row r="1806" spans="1:12" x14ac:dyDescent="0.25">
      <c r="A1806" s="90">
        <v>34775.041666662299</v>
      </c>
      <c r="B1806" s="91">
        <v>253.88214484942995</v>
      </c>
      <c r="C1806" s="91">
        <v>262.82984125131003</v>
      </c>
      <c r="D1806" s="91">
        <v>0</v>
      </c>
      <c r="E1806" s="91">
        <v>29.811119081310004</v>
      </c>
      <c r="F1806" s="91">
        <v>13.521370462149999</v>
      </c>
      <c r="G1806" s="91">
        <v>1.7551674669200001</v>
      </c>
      <c r="H1806" s="91">
        <v>21.681697359930002</v>
      </c>
      <c r="I1806" s="91">
        <v>19.792144326319995</v>
      </c>
      <c r="J1806" s="91">
        <v>0</v>
      </c>
      <c r="K1806" s="91">
        <v>0.28999566571000002</v>
      </c>
      <c r="L1806" s="91">
        <v>14.374475942670001</v>
      </c>
    </row>
    <row r="1807" spans="1:12" x14ac:dyDescent="0.25">
      <c r="A1807" s="90">
        <v>34775.083333328963</v>
      </c>
      <c r="B1807" s="91">
        <v>252.99282232099003</v>
      </c>
      <c r="C1807" s="91">
        <v>265.43170070572006</v>
      </c>
      <c r="D1807" s="91">
        <v>0</v>
      </c>
      <c r="E1807" s="91">
        <v>32.764451703390002</v>
      </c>
      <c r="F1807" s="91">
        <v>13.36415600129</v>
      </c>
      <c r="G1807" s="91">
        <v>1.75466478138</v>
      </c>
      <c r="H1807" s="91">
        <v>16.91063592167</v>
      </c>
      <c r="I1807" s="91">
        <v>19.304194346260001</v>
      </c>
      <c r="J1807" s="91">
        <v>0</v>
      </c>
      <c r="K1807" s="91">
        <v>0.28999566571000002</v>
      </c>
      <c r="L1807" s="91">
        <v>8.7937677810499988</v>
      </c>
    </row>
    <row r="1808" spans="1:12" x14ac:dyDescent="0.25">
      <c r="A1808" s="90">
        <v>34775.124999995627</v>
      </c>
      <c r="B1808" s="91">
        <v>250.04322415241006</v>
      </c>
      <c r="C1808" s="91">
        <v>266.78257941703987</v>
      </c>
      <c r="D1808" s="91">
        <v>0</v>
      </c>
      <c r="E1808" s="91">
        <v>28.11163363875</v>
      </c>
      <c r="F1808" s="91">
        <v>12.176806833639999</v>
      </c>
      <c r="G1808" s="91">
        <v>1.7511052110600001</v>
      </c>
      <c r="H1808" s="91">
        <v>16.9572958101</v>
      </c>
      <c r="I1808" s="91">
        <v>19.785628787419999</v>
      </c>
      <c r="J1808" s="91">
        <v>0</v>
      </c>
      <c r="K1808" s="91">
        <v>0.28999566571000002</v>
      </c>
      <c r="L1808" s="91">
        <v>8.0552910212499995</v>
      </c>
    </row>
    <row r="1809" spans="1:12" x14ac:dyDescent="0.25">
      <c r="A1809" s="90">
        <v>34775.166666662291</v>
      </c>
      <c r="B1809" s="91">
        <v>239.1650183972499</v>
      </c>
      <c r="C1809" s="91">
        <v>261.17994866340007</v>
      </c>
      <c r="D1809" s="91">
        <v>0</v>
      </c>
      <c r="E1809" s="91">
        <v>21.607921322320003</v>
      </c>
      <c r="F1809" s="91">
        <v>11.9154000003</v>
      </c>
      <c r="G1809" s="91">
        <v>1.7476664903600001</v>
      </c>
      <c r="H1809" s="91">
        <v>16.197570166800002</v>
      </c>
      <c r="I1809" s="91">
        <v>12.408869371029999</v>
      </c>
      <c r="J1809" s="91">
        <v>0</v>
      </c>
      <c r="K1809" s="91">
        <v>0.28999566571000002</v>
      </c>
      <c r="L1809" s="91">
        <v>7.5262432524599996</v>
      </c>
    </row>
    <row r="1810" spans="1:12" x14ac:dyDescent="0.25">
      <c r="A1810" s="90">
        <v>34775.208333328956</v>
      </c>
      <c r="B1810" s="91">
        <v>219.56948050288</v>
      </c>
      <c r="C1810" s="91">
        <v>257.21619826959</v>
      </c>
      <c r="D1810" s="91">
        <v>1.4128294855799999</v>
      </c>
      <c r="E1810" s="91">
        <v>36.866605801139997</v>
      </c>
      <c r="F1810" s="91">
        <v>11.9154000003</v>
      </c>
      <c r="G1810" s="91">
        <v>5.2252672000000007E-2</v>
      </c>
      <c r="H1810" s="91">
        <v>17.273439594320003</v>
      </c>
      <c r="I1810" s="91">
        <v>13.991284711670003</v>
      </c>
      <c r="J1810" s="91">
        <v>0</v>
      </c>
      <c r="K1810" s="91">
        <v>0.28999566571000002</v>
      </c>
      <c r="L1810" s="91">
        <v>10.0935721057</v>
      </c>
    </row>
    <row r="1811" spans="1:12" x14ac:dyDescent="0.25">
      <c r="A1811" s="90">
        <v>34775.24999999562</v>
      </c>
      <c r="B1811" s="91">
        <v>237.17166730060998</v>
      </c>
      <c r="C1811" s="91">
        <v>255.99446623751999</v>
      </c>
      <c r="D1811" s="91">
        <v>27.851946033819996</v>
      </c>
      <c r="E1811" s="91">
        <v>20.526104420740001</v>
      </c>
      <c r="F1811" s="91">
        <v>11.9154000003</v>
      </c>
      <c r="G1811" s="91">
        <v>5.2252672000000007E-2</v>
      </c>
      <c r="H1811" s="91">
        <v>13.732163158320002</v>
      </c>
      <c r="I1811" s="91">
        <v>12.528548329410004</v>
      </c>
      <c r="J1811" s="91">
        <v>0</v>
      </c>
      <c r="K1811" s="91">
        <v>0.28999566571000002</v>
      </c>
      <c r="L1811" s="91">
        <v>1.0595720049999999</v>
      </c>
    </row>
    <row r="1812" spans="1:12" x14ac:dyDescent="0.25">
      <c r="A1812" s="90">
        <v>34775.291666662284</v>
      </c>
      <c r="B1812" s="91">
        <v>211.55053982458008</v>
      </c>
      <c r="C1812" s="91">
        <v>272.3534531168699</v>
      </c>
      <c r="D1812" s="91">
        <v>110.92087739041003</v>
      </c>
      <c r="E1812" s="91">
        <v>21.397631946660002</v>
      </c>
      <c r="F1812" s="91">
        <v>11.9154000003</v>
      </c>
      <c r="G1812" s="91">
        <v>5.2252672000000007E-2</v>
      </c>
      <c r="H1812" s="91">
        <v>9.7515111458599986</v>
      </c>
      <c r="I1812" s="91">
        <v>14.028840162769999</v>
      </c>
      <c r="J1812" s="91">
        <v>0</v>
      </c>
      <c r="K1812" s="91">
        <v>0.13481547290000001</v>
      </c>
      <c r="L1812" s="91">
        <v>2.9499550290000003</v>
      </c>
    </row>
    <row r="1813" spans="1:12" x14ac:dyDescent="0.25">
      <c r="A1813" s="90">
        <v>34775.333333328948</v>
      </c>
      <c r="B1813" s="91">
        <v>246.59702940828009</v>
      </c>
      <c r="C1813" s="91">
        <v>228.69688014294007</v>
      </c>
      <c r="D1813" s="91">
        <v>221.36072061925003</v>
      </c>
      <c r="E1813" s="91">
        <v>13.278344101029997</v>
      </c>
      <c r="F1813" s="91">
        <v>10.417426374909999</v>
      </c>
      <c r="G1813" s="91">
        <v>5.2252672000000007E-2</v>
      </c>
      <c r="H1813" s="91">
        <v>9.7979024600100004</v>
      </c>
      <c r="I1813" s="91">
        <v>19.341791879819997</v>
      </c>
      <c r="J1813" s="91">
        <v>0</v>
      </c>
      <c r="K1813" s="91">
        <v>1.6805828770000003E-2</v>
      </c>
      <c r="L1813" s="91">
        <v>0</v>
      </c>
    </row>
    <row r="1814" spans="1:12" x14ac:dyDescent="0.25">
      <c r="A1814" s="90">
        <v>34775.374999995613</v>
      </c>
      <c r="B1814" s="91">
        <v>162.05403132884007</v>
      </c>
      <c r="C1814" s="91">
        <v>281.81116042347986</v>
      </c>
      <c r="D1814" s="91">
        <v>288.95870310378012</v>
      </c>
      <c r="E1814" s="91">
        <v>26.862681059260002</v>
      </c>
      <c r="F1814" s="91">
        <v>10.97705098051</v>
      </c>
      <c r="G1814" s="91">
        <v>1.7592698839100001</v>
      </c>
      <c r="H1814" s="91">
        <v>9.2639129848699984</v>
      </c>
      <c r="I1814" s="91">
        <v>13.838323981489994</v>
      </c>
      <c r="J1814" s="91">
        <v>0</v>
      </c>
      <c r="K1814" s="91">
        <v>1.6805828770000003E-2</v>
      </c>
      <c r="L1814" s="91">
        <v>0.46322522055000004</v>
      </c>
    </row>
    <row r="1815" spans="1:12" x14ac:dyDescent="0.25">
      <c r="A1815" s="90">
        <v>34775.416666662277</v>
      </c>
      <c r="B1815" s="91">
        <v>180.66063442184998</v>
      </c>
      <c r="C1815" s="91">
        <v>269.81752225991011</v>
      </c>
      <c r="D1815" s="91">
        <v>330.4095463158402</v>
      </c>
      <c r="E1815" s="91">
        <v>19.526529160419997</v>
      </c>
      <c r="F1815" s="91">
        <v>9.5592781407900009</v>
      </c>
      <c r="G1815" s="91">
        <v>5.2252672000000007E-2</v>
      </c>
      <c r="H1815" s="91">
        <v>8.9176051998000005</v>
      </c>
      <c r="I1815" s="91">
        <v>11.963053860249998</v>
      </c>
      <c r="J1815" s="91">
        <v>0</v>
      </c>
      <c r="K1815" s="91">
        <v>1.6805828770000003E-2</v>
      </c>
      <c r="L1815" s="91">
        <v>3.6418278899999997E-2</v>
      </c>
    </row>
    <row r="1816" spans="1:12" x14ac:dyDescent="0.25">
      <c r="A1816" s="90">
        <v>34775.458333328941</v>
      </c>
      <c r="B1816" s="91">
        <v>197.87056820219004</v>
      </c>
      <c r="C1816" s="91">
        <v>256.17599684496997</v>
      </c>
      <c r="D1816" s="91">
        <v>358.62613202498983</v>
      </c>
      <c r="E1816" s="91">
        <v>9.1100288198000001</v>
      </c>
      <c r="F1816" s="91">
        <v>7.1311784141199999</v>
      </c>
      <c r="G1816" s="91">
        <v>5.2252672000000007E-2</v>
      </c>
      <c r="H1816" s="91">
        <v>8.18975473327</v>
      </c>
      <c r="I1816" s="91">
        <v>12.911459398649997</v>
      </c>
      <c r="J1816" s="91">
        <v>0</v>
      </c>
      <c r="K1816" s="91">
        <v>1.6805828770000003E-2</v>
      </c>
      <c r="L1816" s="91">
        <v>0</v>
      </c>
    </row>
    <row r="1817" spans="1:12" x14ac:dyDescent="0.25">
      <c r="A1817" s="90">
        <v>34775.499999995605</v>
      </c>
      <c r="B1817" s="91">
        <v>209.67315548754993</v>
      </c>
      <c r="C1817" s="91">
        <v>264.57516854523993</v>
      </c>
      <c r="D1817" s="91">
        <v>325.38104560863025</v>
      </c>
      <c r="E1817" s="91">
        <v>23.60752282763</v>
      </c>
      <c r="F1817" s="91">
        <v>8.9837720755799992</v>
      </c>
      <c r="G1817" s="91">
        <v>5.2252672000000007E-2</v>
      </c>
      <c r="H1817" s="91">
        <v>7.5496671261300001</v>
      </c>
      <c r="I1817" s="91">
        <v>11.831593292900001</v>
      </c>
      <c r="J1817" s="91">
        <v>0</v>
      </c>
      <c r="K1817" s="91">
        <v>1.6805828770000003E-2</v>
      </c>
      <c r="L1817" s="91">
        <v>8.8905374099999997E-3</v>
      </c>
    </row>
    <row r="1818" spans="1:12" x14ac:dyDescent="0.25">
      <c r="A1818" s="90">
        <v>34775.54166666227</v>
      </c>
      <c r="B1818" s="91">
        <v>230.99786895693001</v>
      </c>
      <c r="C1818" s="91">
        <v>269.79906790443005</v>
      </c>
      <c r="D1818" s="91">
        <v>289.13555675714997</v>
      </c>
      <c r="E1818" s="91">
        <v>11.120533774259998</v>
      </c>
      <c r="F1818" s="91">
        <v>10.00546584748</v>
      </c>
      <c r="G1818" s="91">
        <v>5.2252672000000007E-2</v>
      </c>
      <c r="H1818" s="91">
        <v>7.1075651568200007</v>
      </c>
      <c r="I1818" s="91">
        <v>16.101287208760002</v>
      </c>
      <c r="J1818" s="91">
        <v>0</v>
      </c>
      <c r="K1818" s="91">
        <v>1.6805828770000003E-2</v>
      </c>
      <c r="L1818" s="91">
        <v>0.14866322539999999</v>
      </c>
    </row>
    <row r="1819" spans="1:12" x14ac:dyDescent="0.25">
      <c r="A1819" s="90">
        <v>34775.583333328934</v>
      </c>
      <c r="B1819" s="91">
        <v>207.27533619808011</v>
      </c>
      <c r="C1819" s="91">
        <v>253.68582460378994</v>
      </c>
      <c r="D1819" s="91">
        <v>249.72802990867001</v>
      </c>
      <c r="E1819" s="91">
        <v>29.142826640490004</v>
      </c>
      <c r="F1819" s="91">
        <v>8.6634431510500001</v>
      </c>
      <c r="G1819" s="91">
        <v>5.2252672000000007E-2</v>
      </c>
      <c r="H1819" s="91">
        <v>7.8301071819299999</v>
      </c>
      <c r="I1819" s="91">
        <v>12.782328539570001</v>
      </c>
      <c r="J1819" s="91">
        <v>0</v>
      </c>
      <c r="K1819" s="91">
        <v>1.6805828770000003E-2</v>
      </c>
      <c r="L1819" s="91">
        <v>7.0000000000000007E-2</v>
      </c>
    </row>
    <row r="1820" spans="1:12" x14ac:dyDescent="0.25">
      <c r="A1820" s="90">
        <v>34775.624999995598</v>
      </c>
      <c r="B1820" s="91">
        <v>284.45451236138024</v>
      </c>
      <c r="C1820" s="91">
        <v>271.9602254518399</v>
      </c>
      <c r="D1820" s="91">
        <v>194.03224459040001</v>
      </c>
      <c r="E1820" s="91">
        <v>7.8605785451500001</v>
      </c>
      <c r="F1820" s="91">
        <v>11.096105432960002</v>
      </c>
      <c r="G1820" s="91">
        <v>5.2252672000000007E-2</v>
      </c>
      <c r="H1820" s="91">
        <v>14.890600611159998</v>
      </c>
      <c r="I1820" s="91">
        <v>19.351633049879997</v>
      </c>
      <c r="J1820" s="91">
        <v>0</v>
      </c>
      <c r="K1820" s="91">
        <v>1.6805828770000003E-2</v>
      </c>
      <c r="L1820" s="91">
        <v>1.8143947533699998</v>
      </c>
    </row>
    <row r="1821" spans="1:12" x14ac:dyDescent="0.25">
      <c r="A1821" s="90">
        <v>34775.666666662262</v>
      </c>
      <c r="B1821" s="91">
        <v>267.22830719201005</v>
      </c>
      <c r="C1821" s="91">
        <v>274.46031813818985</v>
      </c>
      <c r="D1821" s="91">
        <v>120.03792897107</v>
      </c>
      <c r="E1821" s="91">
        <v>16.197919337989998</v>
      </c>
      <c r="F1821" s="91">
        <v>11.9154000003</v>
      </c>
      <c r="G1821" s="91">
        <v>5.2252672000000007E-2</v>
      </c>
      <c r="H1821" s="91">
        <v>16.25405540777</v>
      </c>
      <c r="I1821" s="91">
        <v>12.492790644290002</v>
      </c>
      <c r="J1821" s="91">
        <v>0</v>
      </c>
      <c r="K1821" s="91">
        <v>0.29865566552999995</v>
      </c>
      <c r="L1821" s="91">
        <v>5.6077120098600002</v>
      </c>
    </row>
    <row r="1822" spans="1:12" x14ac:dyDescent="0.25">
      <c r="A1822" s="90">
        <v>34775.708333328927</v>
      </c>
      <c r="B1822" s="91">
        <v>291.71369420249988</v>
      </c>
      <c r="C1822" s="91">
        <v>268.77659700137997</v>
      </c>
      <c r="D1822" s="91">
        <v>42.405631129899987</v>
      </c>
      <c r="E1822" s="91">
        <v>25.192197299989999</v>
      </c>
      <c r="F1822" s="91">
        <v>11.9154000003</v>
      </c>
      <c r="G1822" s="91">
        <v>5.2252672000000007E-2</v>
      </c>
      <c r="H1822" s="91">
        <v>21.639464833840005</v>
      </c>
      <c r="I1822" s="91">
        <v>12.598850581820001</v>
      </c>
      <c r="J1822" s="91">
        <v>0</v>
      </c>
      <c r="K1822" s="91">
        <v>0.29865566552999995</v>
      </c>
      <c r="L1822" s="91">
        <v>12.46747275972</v>
      </c>
    </row>
    <row r="1823" spans="1:12" x14ac:dyDescent="0.25">
      <c r="A1823" s="90">
        <v>34775.749999995591</v>
      </c>
      <c r="B1823" s="91">
        <v>279.37778380513998</v>
      </c>
      <c r="C1823" s="91">
        <v>269.82757787382985</v>
      </c>
      <c r="D1823" s="91">
        <v>4.74585673217</v>
      </c>
      <c r="E1823" s="91">
        <v>28.545976634820001</v>
      </c>
      <c r="F1823" s="91">
        <v>11.9154000003</v>
      </c>
      <c r="G1823" s="91">
        <v>5.2252672000000007E-2</v>
      </c>
      <c r="H1823" s="91">
        <v>20.673759208740002</v>
      </c>
      <c r="I1823" s="91">
        <v>13.890229046560002</v>
      </c>
      <c r="J1823" s="91">
        <v>0</v>
      </c>
      <c r="K1823" s="91">
        <v>0.29865566552999995</v>
      </c>
      <c r="L1823" s="91">
        <v>35.535268389129996</v>
      </c>
    </row>
    <row r="1824" spans="1:12" x14ac:dyDescent="0.25">
      <c r="A1824" s="90">
        <v>34775.791666662255</v>
      </c>
      <c r="B1824" s="91">
        <v>297.58874903140014</v>
      </c>
      <c r="C1824" s="91">
        <v>284.58270302915992</v>
      </c>
      <c r="D1824" s="91">
        <v>0</v>
      </c>
      <c r="E1824" s="91">
        <v>23.85672144083</v>
      </c>
      <c r="F1824" s="91">
        <v>11.9154000003</v>
      </c>
      <c r="G1824" s="91">
        <v>5.2252672000000007E-2</v>
      </c>
      <c r="H1824" s="91">
        <v>25.153546229189999</v>
      </c>
      <c r="I1824" s="91">
        <v>14.03406146288</v>
      </c>
      <c r="J1824" s="91">
        <v>0</v>
      </c>
      <c r="K1824" s="91">
        <v>0.29865566552999995</v>
      </c>
      <c r="L1824" s="91">
        <v>36.212715805839984</v>
      </c>
    </row>
    <row r="1825" spans="1:12" x14ac:dyDescent="0.25">
      <c r="A1825" s="90">
        <v>34775.833333328919</v>
      </c>
      <c r="B1825" s="91">
        <v>279.16387014311005</v>
      </c>
      <c r="C1825" s="91">
        <v>277.17822879766993</v>
      </c>
      <c r="D1825" s="91">
        <v>0</v>
      </c>
      <c r="E1825" s="91">
        <v>30.078668174170001</v>
      </c>
      <c r="F1825" s="91">
        <v>11.9154000003</v>
      </c>
      <c r="G1825" s="91">
        <v>5.2252672000000007E-2</v>
      </c>
      <c r="H1825" s="91">
        <v>22.739090071660002</v>
      </c>
      <c r="I1825" s="91">
        <v>13.892220948640004</v>
      </c>
      <c r="J1825" s="91">
        <v>0</v>
      </c>
      <c r="K1825" s="91">
        <v>0.29865566552999995</v>
      </c>
      <c r="L1825" s="91">
        <v>32.048180110189989</v>
      </c>
    </row>
    <row r="1826" spans="1:12" x14ac:dyDescent="0.25">
      <c r="A1826" s="90">
        <v>34775.874999995583</v>
      </c>
      <c r="B1826" s="91">
        <v>267.41937183088987</v>
      </c>
      <c r="C1826" s="91">
        <v>274.53665243564001</v>
      </c>
      <c r="D1826" s="91">
        <v>0</v>
      </c>
      <c r="E1826" s="91">
        <v>35.978710190119997</v>
      </c>
      <c r="F1826" s="91">
        <v>11.9154000003</v>
      </c>
      <c r="G1826" s="91">
        <v>5.2252672000000007E-2</v>
      </c>
      <c r="H1826" s="91">
        <v>25.481043063290002</v>
      </c>
      <c r="I1826" s="91">
        <v>13.858467586289999</v>
      </c>
      <c r="J1826" s="91">
        <v>0</v>
      </c>
      <c r="K1826" s="91">
        <v>0.29865566552999995</v>
      </c>
      <c r="L1826" s="91">
        <v>20.353715730599998</v>
      </c>
    </row>
    <row r="1827" spans="1:12" x14ac:dyDescent="0.25">
      <c r="A1827" s="90">
        <v>34775.916666662248</v>
      </c>
      <c r="B1827" s="91">
        <v>275.88754753470016</v>
      </c>
      <c r="C1827" s="91">
        <v>266.01357003728998</v>
      </c>
      <c r="D1827" s="91">
        <v>0</v>
      </c>
      <c r="E1827" s="91">
        <v>17.53640691555</v>
      </c>
      <c r="F1827" s="91">
        <v>11.9154000003</v>
      </c>
      <c r="G1827" s="91">
        <v>5.2252672000000007E-2</v>
      </c>
      <c r="H1827" s="91">
        <v>24.86745204552</v>
      </c>
      <c r="I1827" s="91">
        <v>13.834896571940005</v>
      </c>
      <c r="J1827" s="91">
        <v>0</v>
      </c>
      <c r="K1827" s="91">
        <v>0.29865566552999995</v>
      </c>
      <c r="L1827" s="91">
        <v>34.546415894080006</v>
      </c>
    </row>
    <row r="1828" spans="1:12" x14ac:dyDescent="0.25">
      <c r="A1828" s="90">
        <v>34775.958333328912</v>
      </c>
      <c r="B1828" s="91">
        <v>279.19026293977998</v>
      </c>
      <c r="C1828" s="91">
        <v>278.82400850566</v>
      </c>
      <c r="D1828" s="91">
        <v>0</v>
      </c>
      <c r="E1828" s="91">
        <v>32.36172898545</v>
      </c>
      <c r="F1828" s="91">
        <v>11.9154000003</v>
      </c>
      <c r="G1828" s="91">
        <v>5.2252672000000007E-2</v>
      </c>
      <c r="H1828" s="91">
        <v>22.11937448754</v>
      </c>
      <c r="I1828" s="91">
        <v>13.819786934650002</v>
      </c>
      <c r="J1828" s="91">
        <v>0</v>
      </c>
      <c r="K1828" s="91">
        <v>0.26511375920000008</v>
      </c>
      <c r="L1828" s="91">
        <v>16.167563448540001</v>
      </c>
    </row>
    <row r="1829" spans="1:12" x14ac:dyDescent="0.25">
      <c r="A1829" s="90">
        <v>34775.999999995576</v>
      </c>
      <c r="B1829" s="91">
        <v>293.46400538008999</v>
      </c>
      <c r="C1829" s="91">
        <v>224.25801672746999</v>
      </c>
      <c r="D1829" s="91">
        <v>0</v>
      </c>
      <c r="E1829" s="91">
        <v>46.659731867880005</v>
      </c>
      <c r="F1829" s="91">
        <v>11.9154000003</v>
      </c>
      <c r="G1829" s="91">
        <v>5.2252672000000007E-2</v>
      </c>
      <c r="H1829" s="91">
        <v>11.673816621539999</v>
      </c>
      <c r="I1829" s="91">
        <v>17.312782977950008</v>
      </c>
      <c r="J1829" s="91">
        <v>0</v>
      </c>
      <c r="K1829" s="91">
        <v>4.1467150529999997E-2</v>
      </c>
      <c r="L1829" s="91">
        <v>17.811281600930002</v>
      </c>
    </row>
    <row r="1830" spans="1:12" x14ac:dyDescent="0.25">
      <c r="A1830" s="90">
        <v>34776.04166666224</v>
      </c>
      <c r="B1830" s="91">
        <v>267.4608439546401</v>
      </c>
      <c r="C1830" s="91">
        <v>257.99883123667001</v>
      </c>
      <c r="D1830" s="91">
        <v>0</v>
      </c>
      <c r="E1830" s="91">
        <v>35.241306466000012</v>
      </c>
      <c r="F1830" s="91">
        <v>11.9154000003</v>
      </c>
      <c r="G1830" s="91">
        <v>5.2252672000000007E-2</v>
      </c>
      <c r="H1830" s="91">
        <v>12.66234070646</v>
      </c>
      <c r="I1830" s="91">
        <v>11.271146753830001</v>
      </c>
      <c r="J1830" s="91">
        <v>0</v>
      </c>
      <c r="K1830" s="91">
        <v>4.1467150529999997E-2</v>
      </c>
      <c r="L1830" s="91">
        <v>13.076589700950001</v>
      </c>
    </row>
    <row r="1831" spans="1:12" x14ac:dyDescent="0.25">
      <c r="A1831" s="90">
        <v>34776.083333328905</v>
      </c>
      <c r="B1831" s="91">
        <v>288.35079933750012</v>
      </c>
      <c r="C1831" s="91">
        <v>230.16680950727991</v>
      </c>
      <c r="D1831" s="91">
        <v>0</v>
      </c>
      <c r="E1831" s="91">
        <v>27.414640360200003</v>
      </c>
      <c r="F1831" s="91">
        <v>11.9154000003</v>
      </c>
      <c r="G1831" s="91">
        <v>5.2252672000000007E-2</v>
      </c>
      <c r="H1831" s="91">
        <v>12.83139904568</v>
      </c>
      <c r="I1831" s="91">
        <v>12.87199066304</v>
      </c>
      <c r="J1831" s="91">
        <v>0</v>
      </c>
      <c r="K1831" s="91">
        <v>4.1467150529999997E-2</v>
      </c>
      <c r="L1831" s="91">
        <v>3.3626461569200004</v>
      </c>
    </row>
    <row r="1832" spans="1:12" x14ac:dyDescent="0.25">
      <c r="A1832" s="90">
        <v>34776.124999995569</v>
      </c>
      <c r="B1832" s="91">
        <v>281.54346464126002</v>
      </c>
      <c r="C1832" s="91">
        <v>245.63997599191001</v>
      </c>
      <c r="D1832" s="91">
        <v>0</v>
      </c>
      <c r="E1832" s="91">
        <v>27.96774526059</v>
      </c>
      <c r="F1832" s="91">
        <v>11.9154000003</v>
      </c>
      <c r="G1832" s="91">
        <v>5.2252672000000007E-2</v>
      </c>
      <c r="H1832" s="91">
        <v>12.610805376329997</v>
      </c>
      <c r="I1832" s="91">
        <v>11.435513181419999</v>
      </c>
      <c r="J1832" s="91">
        <v>0</v>
      </c>
      <c r="K1832" s="91">
        <v>1.5270407889999999E-2</v>
      </c>
      <c r="L1832" s="91">
        <v>6.56192940589</v>
      </c>
    </row>
    <row r="1833" spans="1:12" x14ac:dyDescent="0.25">
      <c r="A1833" s="90">
        <v>34776.166666662233</v>
      </c>
      <c r="B1833" s="91">
        <v>273.92968023293008</v>
      </c>
      <c r="C1833" s="91">
        <v>247.63988387746005</v>
      </c>
      <c r="D1833" s="91">
        <v>0</v>
      </c>
      <c r="E1833" s="91">
        <v>21.024873954080004</v>
      </c>
      <c r="F1833" s="91">
        <v>11.9154000003</v>
      </c>
      <c r="G1833" s="91">
        <v>5.2252672000000007E-2</v>
      </c>
      <c r="H1833" s="91">
        <v>9.22940069695</v>
      </c>
      <c r="I1833" s="91">
        <v>12.756770079879999</v>
      </c>
      <c r="J1833" s="91">
        <v>0</v>
      </c>
      <c r="K1833" s="91">
        <v>1.5270407889999999E-2</v>
      </c>
      <c r="L1833" s="91">
        <v>2.2990680050400001</v>
      </c>
    </row>
    <row r="1834" spans="1:12" x14ac:dyDescent="0.25">
      <c r="A1834" s="90">
        <v>34776.208333328897</v>
      </c>
      <c r="B1834" s="91">
        <v>215.8768397787801</v>
      </c>
      <c r="C1834" s="91">
        <v>267.79622133455013</v>
      </c>
      <c r="D1834" s="91">
        <v>1.5214884762199996</v>
      </c>
      <c r="E1834" s="91">
        <v>21.660284720180002</v>
      </c>
      <c r="F1834" s="91">
        <v>11.9154000003</v>
      </c>
      <c r="G1834" s="91">
        <v>5.2252672000000007E-2</v>
      </c>
      <c r="H1834" s="91">
        <v>9.8265268498400022</v>
      </c>
      <c r="I1834" s="91">
        <v>17.131667643039997</v>
      </c>
      <c r="J1834" s="91">
        <v>0</v>
      </c>
      <c r="K1834" s="91">
        <v>1.147691725E-2</v>
      </c>
      <c r="L1834" s="91">
        <v>5.3885958200599999</v>
      </c>
    </row>
    <row r="1835" spans="1:12" x14ac:dyDescent="0.25">
      <c r="A1835" s="90">
        <v>34776.249999995562</v>
      </c>
      <c r="B1835" s="91">
        <v>226.67940173707004</v>
      </c>
      <c r="C1835" s="91">
        <v>255.81942150651</v>
      </c>
      <c r="D1835" s="91">
        <v>22.98696299441</v>
      </c>
      <c r="E1835" s="91">
        <v>18.051743951439999</v>
      </c>
      <c r="F1835" s="91">
        <v>11.9154000003</v>
      </c>
      <c r="G1835" s="91">
        <v>5.2252672000000007E-2</v>
      </c>
      <c r="H1835" s="91">
        <v>7.1422050597400002</v>
      </c>
      <c r="I1835" s="91">
        <v>11.269961425010003</v>
      </c>
      <c r="J1835" s="91">
        <v>0</v>
      </c>
      <c r="K1835" s="91">
        <v>1.147691725E-2</v>
      </c>
      <c r="L1835" s="91">
        <v>7.8603627735400003</v>
      </c>
    </row>
    <row r="1836" spans="1:12" x14ac:dyDescent="0.25">
      <c r="A1836" s="90">
        <v>34776.291666662226</v>
      </c>
      <c r="B1836" s="91">
        <v>248.75533504442987</v>
      </c>
      <c r="C1836" s="91">
        <v>217.06882763815</v>
      </c>
      <c r="D1836" s="91">
        <v>93.375067065560017</v>
      </c>
      <c r="E1836" s="91">
        <v>17.044246739899997</v>
      </c>
      <c r="F1836" s="91">
        <v>11.9154000003</v>
      </c>
      <c r="G1836" s="91">
        <v>5.2252672000000007E-2</v>
      </c>
      <c r="H1836" s="91">
        <v>7.1127912191100009</v>
      </c>
      <c r="I1836" s="91">
        <v>12.997852097170002</v>
      </c>
      <c r="J1836" s="91">
        <v>0</v>
      </c>
      <c r="K1836" s="91">
        <v>1.5544808660000001E-2</v>
      </c>
      <c r="L1836" s="91">
        <v>0.80200483443999993</v>
      </c>
    </row>
    <row r="1837" spans="1:12" x14ac:dyDescent="0.25">
      <c r="A1837" s="90">
        <v>34776.33333332889</v>
      </c>
      <c r="B1837" s="91">
        <v>220.34346918273997</v>
      </c>
      <c r="C1837" s="91">
        <v>201.90129896071002</v>
      </c>
      <c r="D1837" s="91">
        <v>201.33186042645002</v>
      </c>
      <c r="E1837" s="91">
        <v>10.68383223278</v>
      </c>
      <c r="F1837" s="91">
        <v>11.9154000003</v>
      </c>
      <c r="G1837" s="91">
        <v>5.2252672000000007E-2</v>
      </c>
      <c r="H1837" s="91">
        <v>7.1715463875300003</v>
      </c>
      <c r="I1837" s="91">
        <v>12.051613757470003</v>
      </c>
      <c r="J1837" s="91">
        <v>0</v>
      </c>
      <c r="K1837" s="91">
        <v>1.1692338150000002E-2</v>
      </c>
      <c r="L1837" s="91">
        <v>0</v>
      </c>
    </row>
    <row r="1838" spans="1:12" x14ac:dyDescent="0.25">
      <c r="A1838" s="90">
        <v>34776.374999995554</v>
      </c>
      <c r="B1838" s="91">
        <v>180.99052771605</v>
      </c>
      <c r="C1838" s="91">
        <v>189.08819267842003</v>
      </c>
      <c r="D1838" s="91">
        <v>283.37005815775996</v>
      </c>
      <c r="E1838" s="91">
        <v>12.428043938459998</v>
      </c>
      <c r="F1838" s="91">
        <v>10.9447478811</v>
      </c>
      <c r="G1838" s="91">
        <v>5.2252672000000007E-2</v>
      </c>
      <c r="H1838" s="91">
        <v>6.120401052430001</v>
      </c>
      <c r="I1838" s="91">
        <v>16.197801756560001</v>
      </c>
      <c r="J1838" s="91">
        <v>0</v>
      </c>
      <c r="K1838" s="91">
        <v>1.1692338150000002E-2</v>
      </c>
      <c r="L1838" s="91">
        <v>18.000662605159995</v>
      </c>
    </row>
    <row r="1839" spans="1:12" x14ac:dyDescent="0.25">
      <c r="A1839" s="90">
        <v>34776.416666662219</v>
      </c>
      <c r="B1839" s="91">
        <v>147.31562740968997</v>
      </c>
      <c r="C1839" s="91">
        <v>217.65444335409998</v>
      </c>
      <c r="D1839" s="91">
        <v>322.44117751536999</v>
      </c>
      <c r="E1839" s="91">
        <v>23.006298847470003</v>
      </c>
      <c r="F1839" s="91">
        <v>10.326630289779999</v>
      </c>
      <c r="G1839" s="91">
        <v>5.2252672000000007E-2</v>
      </c>
      <c r="H1839" s="91">
        <v>7.0816038064199995</v>
      </c>
      <c r="I1839" s="91">
        <v>12.544629742669999</v>
      </c>
      <c r="J1839" s="91">
        <v>0</v>
      </c>
      <c r="K1839" s="91">
        <v>1.1692338150000002E-2</v>
      </c>
      <c r="L1839" s="91">
        <v>5.5719045342999998</v>
      </c>
    </row>
    <row r="1840" spans="1:12" x14ac:dyDescent="0.25">
      <c r="A1840" s="90">
        <v>34776.458333328883</v>
      </c>
      <c r="B1840" s="91">
        <v>209.44845493382007</v>
      </c>
      <c r="C1840" s="91">
        <v>179.81239914393998</v>
      </c>
      <c r="D1840" s="91">
        <v>371.83170418952005</v>
      </c>
      <c r="E1840" s="91">
        <v>12.243242759579999</v>
      </c>
      <c r="F1840" s="91">
        <v>10.190993433920001</v>
      </c>
      <c r="G1840" s="91">
        <v>5.2252672000000007E-2</v>
      </c>
      <c r="H1840" s="91">
        <v>3.7136606527200002</v>
      </c>
      <c r="I1840" s="91">
        <v>11.150949299040002</v>
      </c>
      <c r="J1840" s="91">
        <v>0</v>
      </c>
      <c r="K1840" s="91">
        <v>1.1692338150000002E-2</v>
      </c>
      <c r="L1840" s="91">
        <v>5.5719045342999998</v>
      </c>
    </row>
    <row r="1841" spans="1:12" x14ac:dyDescent="0.25">
      <c r="A1841" s="90">
        <v>34776.499999995547</v>
      </c>
      <c r="B1841" s="91">
        <v>199.16408980842004</v>
      </c>
      <c r="C1841" s="91">
        <v>181.74442092626001</v>
      </c>
      <c r="D1841" s="91">
        <v>369.98629575420955</v>
      </c>
      <c r="E1841" s="91">
        <v>5.5742617526500009</v>
      </c>
      <c r="F1841" s="91">
        <v>11.9154000003</v>
      </c>
      <c r="G1841" s="91">
        <v>5.2252672000000007E-2</v>
      </c>
      <c r="H1841" s="91">
        <v>4.8507482799299995</v>
      </c>
      <c r="I1841" s="91">
        <v>7.6256923060500013</v>
      </c>
      <c r="J1841" s="91">
        <v>0</v>
      </c>
      <c r="K1841" s="91">
        <v>1.1692338150000002E-2</v>
      </c>
      <c r="L1841" s="91">
        <v>9.8846750299999994E-2</v>
      </c>
    </row>
    <row r="1842" spans="1:12" x14ac:dyDescent="0.25">
      <c r="A1842" s="90">
        <v>34776.541666662211</v>
      </c>
      <c r="B1842" s="91">
        <v>173.10850055392999</v>
      </c>
      <c r="C1842" s="91">
        <v>212.86293765760007</v>
      </c>
      <c r="D1842" s="91">
        <v>327.72205725639009</v>
      </c>
      <c r="E1842" s="91">
        <v>7.7694436041800001</v>
      </c>
      <c r="F1842" s="91">
        <v>10.451760596</v>
      </c>
      <c r="G1842" s="91">
        <v>5.2252672000000007E-2</v>
      </c>
      <c r="H1842" s="91">
        <v>2.7719259604700004</v>
      </c>
      <c r="I1842" s="91">
        <v>8.8593553090000015</v>
      </c>
      <c r="J1842" s="91">
        <v>0</v>
      </c>
      <c r="K1842" s="91">
        <v>1.1692338150000002E-2</v>
      </c>
      <c r="L1842" s="91">
        <v>0.76370674894000001</v>
      </c>
    </row>
    <row r="1843" spans="1:12" x14ac:dyDescent="0.25">
      <c r="A1843" s="90">
        <v>34776.583333328876</v>
      </c>
      <c r="B1843" s="91">
        <v>178.6151590192201</v>
      </c>
      <c r="C1843" s="91">
        <v>217.28887452133998</v>
      </c>
      <c r="D1843" s="91">
        <v>295.97650678336004</v>
      </c>
      <c r="E1843" s="91">
        <v>12.959203885929997</v>
      </c>
      <c r="F1843" s="91">
        <v>11.9154000003</v>
      </c>
      <c r="G1843" s="91">
        <v>5.2252672000000007E-2</v>
      </c>
      <c r="H1843" s="91">
        <v>4.9043739727499993</v>
      </c>
      <c r="I1843" s="91">
        <v>11.016356342290001</v>
      </c>
      <c r="J1843" s="91">
        <v>0</v>
      </c>
      <c r="K1843" s="91">
        <v>1.1692338150000002E-2</v>
      </c>
      <c r="L1843" s="91">
        <v>17.630404750209998</v>
      </c>
    </row>
    <row r="1844" spans="1:12" x14ac:dyDescent="0.25">
      <c r="A1844" s="90">
        <v>34776.62499999554</v>
      </c>
      <c r="B1844" s="91">
        <v>197.16273760121007</v>
      </c>
      <c r="C1844" s="91">
        <v>225.70295249196994</v>
      </c>
      <c r="D1844" s="91">
        <v>238.54858425745996</v>
      </c>
      <c r="E1844" s="91">
        <v>10.717269857180002</v>
      </c>
      <c r="F1844" s="91">
        <v>11.9154000003</v>
      </c>
      <c r="G1844" s="91">
        <v>5.2252672000000007E-2</v>
      </c>
      <c r="H1844" s="91">
        <v>5.0452028379900007</v>
      </c>
      <c r="I1844" s="91">
        <v>11.935138635429997</v>
      </c>
      <c r="J1844" s="91">
        <v>0</v>
      </c>
      <c r="K1844" s="91">
        <v>1.1692338150000002E-2</v>
      </c>
      <c r="L1844" s="91">
        <v>0.83832384141000005</v>
      </c>
    </row>
    <row r="1845" spans="1:12" x14ac:dyDescent="0.25">
      <c r="A1845" s="90">
        <v>34776.666666662204</v>
      </c>
      <c r="B1845" s="91">
        <v>264.26969075262008</v>
      </c>
      <c r="C1845" s="91">
        <v>233.39319387076009</v>
      </c>
      <c r="D1845" s="91">
        <v>153.72748112874001</v>
      </c>
      <c r="E1845" s="91">
        <v>19.724000859059998</v>
      </c>
      <c r="F1845" s="91">
        <v>11.9154000003</v>
      </c>
      <c r="G1845" s="91">
        <v>5.2252672000000007E-2</v>
      </c>
      <c r="H1845" s="91">
        <v>7.3196658991200012</v>
      </c>
      <c r="I1845" s="91">
        <v>11.474338980660002</v>
      </c>
      <c r="J1845" s="91">
        <v>0</v>
      </c>
      <c r="K1845" s="91">
        <v>1.6805828770000003E-2</v>
      </c>
      <c r="L1845" s="91">
        <v>1.5836544712799998</v>
      </c>
    </row>
    <row r="1846" spans="1:12" x14ac:dyDescent="0.25">
      <c r="A1846" s="90">
        <v>34776.708333328868</v>
      </c>
      <c r="B1846" s="91">
        <v>239.34529567649992</v>
      </c>
      <c r="C1846" s="91">
        <v>243.66960029575012</v>
      </c>
      <c r="D1846" s="91">
        <v>59.178630963499998</v>
      </c>
      <c r="E1846" s="91">
        <v>21.110149097330002</v>
      </c>
      <c r="F1846" s="91">
        <v>11.9154000003</v>
      </c>
      <c r="G1846" s="91">
        <v>5.2252672000000007E-2</v>
      </c>
      <c r="H1846" s="91">
        <v>8.3388437335700001</v>
      </c>
      <c r="I1846" s="91">
        <v>13.545418891089998</v>
      </c>
      <c r="J1846" s="91">
        <v>0</v>
      </c>
      <c r="K1846" s="91">
        <v>1.6805828770000003E-2</v>
      </c>
      <c r="L1846" s="91">
        <v>12.94827246901</v>
      </c>
    </row>
    <row r="1847" spans="1:12" x14ac:dyDescent="0.25">
      <c r="A1847" s="90">
        <v>34776.749999995533</v>
      </c>
      <c r="B1847" s="91">
        <v>254.30827612549007</v>
      </c>
      <c r="C1847" s="91">
        <v>253.46689174490996</v>
      </c>
      <c r="D1847" s="91">
        <v>6.0319318512899995</v>
      </c>
      <c r="E1847" s="91">
        <v>43.911574263600002</v>
      </c>
      <c r="F1847" s="91">
        <v>11.9154000003</v>
      </c>
      <c r="G1847" s="91">
        <v>5.2252672000000007E-2</v>
      </c>
      <c r="H1847" s="91">
        <v>10.528129532389999</v>
      </c>
      <c r="I1847" s="91">
        <v>13.190746641859993</v>
      </c>
      <c r="J1847" s="91">
        <v>0</v>
      </c>
      <c r="K1847" s="91">
        <v>1.6805828770000003E-2</v>
      </c>
      <c r="L1847" s="91">
        <v>15.58050961172</v>
      </c>
    </row>
    <row r="1848" spans="1:12" x14ac:dyDescent="0.25">
      <c r="A1848" s="90">
        <v>34776.791666662197</v>
      </c>
      <c r="B1848" s="91">
        <v>249.59969526924002</v>
      </c>
      <c r="C1848" s="91">
        <v>256.39496505266004</v>
      </c>
      <c r="D1848" s="91">
        <v>0</v>
      </c>
      <c r="E1848" s="91">
        <v>34.31345483738</v>
      </c>
      <c r="F1848" s="91">
        <v>11.9154000003</v>
      </c>
      <c r="G1848" s="91">
        <v>5.2252672000000007E-2</v>
      </c>
      <c r="H1848" s="91">
        <v>12.04384074152</v>
      </c>
      <c r="I1848" s="91">
        <v>13.20466147792</v>
      </c>
      <c r="J1848" s="91">
        <v>0</v>
      </c>
      <c r="K1848" s="91">
        <v>1.6805828770000003E-2</v>
      </c>
      <c r="L1848" s="91">
        <v>15.469586857609999</v>
      </c>
    </row>
    <row r="1849" spans="1:12" x14ac:dyDescent="0.25">
      <c r="A1849" s="90">
        <v>34776.833333328861</v>
      </c>
      <c r="B1849" s="91">
        <v>242.14728138336002</v>
      </c>
      <c r="C1849" s="91">
        <v>274.19925220385988</v>
      </c>
      <c r="D1849" s="91">
        <v>0</v>
      </c>
      <c r="E1849" s="91">
        <v>34.952819081889999</v>
      </c>
      <c r="F1849" s="91">
        <v>11.9154000003</v>
      </c>
      <c r="G1849" s="91">
        <v>5.2252672000000007E-2</v>
      </c>
      <c r="H1849" s="91">
        <v>12.774944780640006</v>
      </c>
      <c r="I1849" s="91">
        <v>13.899830706540003</v>
      </c>
      <c r="J1849" s="91">
        <v>0</v>
      </c>
      <c r="K1849" s="91">
        <v>1.6805828770000003E-2</v>
      </c>
      <c r="L1849" s="91">
        <v>20.931274746620002</v>
      </c>
    </row>
    <row r="1850" spans="1:12" x14ac:dyDescent="0.25">
      <c r="A1850" s="90">
        <v>34776.874999995525</v>
      </c>
      <c r="B1850" s="91">
        <v>248.70698454595995</v>
      </c>
      <c r="C1850" s="91">
        <v>271.02265105379007</v>
      </c>
      <c r="D1850" s="91">
        <v>0</v>
      </c>
      <c r="E1850" s="91">
        <v>34.46546922612</v>
      </c>
      <c r="F1850" s="91">
        <v>11.9154000003</v>
      </c>
      <c r="G1850" s="91">
        <v>5.2252672000000007E-2</v>
      </c>
      <c r="H1850" s="91">
        <v>12.354365787580001</v>
      </c>
      <c r="I1850" s="91">
        <v>12.356902232309999</v>
      </c>
      <c r="J1850" s="91">
        <v>0</v>
      </c>
      <c r="K1850" s="91">
        <v>1.6805828770000003E-2</v>
      </c>
      <c r="L1850" s="91">
        <v>7.4116597561900015</v>
      </c>
    </row>
    <row r="1851" spans="1:12" x14ac:dyDescent="0.25">
      <c r="A1851" s="90">
        <v>34776.91666666219</v>
      </c>
      <c r="B1851" s="91">
        <v>230.80356161649007</v>
      </c>
      <c r="C1851" s="91">
        <v>286.33453196829987</v>
      </c>
      <c r="D1851" s="91">
        <v>0</v>
      </c>
      <c r="E1851" s="91">
        <v>27.443080651700001</v>
      </c>
      <c r="F1851" s="91">
        <v>11.9154000003</v>
      </c>
      <c r="G1851" s="91">
        <v>1.65880040149</v>
      </c>
      <c r="H1851" s="91">
        <v>10.049819977989999</v>
      </c>
      <c r="I1851" s="91">
        <v>18.695353438689999</v>
      </c>
      <c r="J1851" s="91">
        <v>0</v>
      </c>
      <c r="K1851" s="91">
        <v>1.6805828770000003E-2</v>
      </c>
      <c r="L1851" s="91">
        <v>4.2905989671099993</v>
      </c>
    </row>
    <row r="1852" spans="1:12" x14ac:dyDescent="0.25">
      <c r="A1852" s="90">
        <v>34776.958333328854</v>
      </c>
      <c r="B1852" s="91">
        <v>249.95966704473997</v>
      </c>
      <c r="C1852" s="91">
        <v>278.79585332389007</v>
      </c>
      <c r="D1852" s="91">
        <v>0</v>
      </c>
      <c r="E1852" s="91">
        <v>25.328373273489994</v>
      </c>
      <c r="F1852" s="91">
        <v>11.9154000003</v>
      </c>
      <c r="G1852" s="91">
        <v>5.2252672000000007E-2</v>
      </c>
      <c r="H1852" s="91">
        <v>12.050628724070002</v>
      </c>
      <c r="I1852" s="91">
        <v>11.745666452840004</v>
      </c>
      <c r="J1852" s="91">
        <v>0</v>
      </c>
      <c r="K1852" s="91">
        <v>1.6145828780000003E-2</v>
      </c>
      <c r="L1852" s="91">
        <v>2.6102787570300001</v>
      </c>
    </row>
    <row r="1853" spans="1:12" x14ac:dyDescent="0.25">
      <c r="A1853" s="90">
        <v>34776.999999995518</v>
      </c>
      <c r="B1853" s="91">
        <v>265.59390360382008</v>
      </c>
      <c r="C1853" s="91">
        <v>291.34860769725987</v>
      </c>
      <c r="D1853" s="91">
        <v>0</v>
      </c>
      <c r="E1853" s="91">
        <v>66.647354748799998</v>
      </c>
      <c r="F1853" s="91">
        <v>11.9154000003</v>
      </c>
      <c r="G1853" s="91">
        <v>1.65532127552</v>
      </c>
      <c r="H1853" s="91">
        <v>9.4697508253499976</v>
      </c>
      <c r="I1853" s="91">
        <v>20.147043923560002</v>
      </c>
      <c r="J1853" s="91">
        <v>0</v>
      </c>
      <c r="K1853" s="91">
        <v>1.6145828780000003E-2</v>
      </c>
      <c r="L1853" s="91">
        <v>36.165626726729997</v>
      </c>
    </row>
    <row r="1854" spans="1:12" x14ac:dyDescent="0.25">
      <c r="A1854" s="90">
        <v>34777.041666662182</v>
      </c>
      <c r="B1854" s="91">
        <v>235.17152667609</v>
      </c>
      <c r="C1854" s="91">
        <v>291.19782350555994</v>
      </c>
      <c r="D1854" s="91">
        <v>0</v>
      </c>
      <c r="E1854" s="91">
        <v>56.41868145170001</v>
      </c>
      <c r="F1854" s="91">
        <v>11.9154000003</v>
      </c>
      <c r="G1854" s="91">
        <v>1.6406812608700001</v>
      </c>
      <c r="H1854" s="91">
        <v>9.2101843571099984</v>
      </c>
      <c r="I1854" s="91">
        <v>20.137990017619991</v>
      </c>
      <c r="J1854" s="91">
        <v>0</v>
      </c>
      <c r="K1854" s="91">
        <v>1.6145828780000003E-2</v>
      </c>
      <c r="L1854" s="91">
        <v>41.456772812580006</v>
      </c>
    </row>
    <row r="1855" spans="1:12" x14ac:dyDescent="0.25">
      <c r="A1855" s="90">
        <v>34777.083333328846</v>
      </c>
      <c r="B1855" s="91">
        <v>255.72248403030994</v>
      </c>
      <c r="C1855" s="91">
        <v>283.75574105551993</v>
      </c>
      <c r="D1855" s="91">
        <v>0</v>
      </c>
      <c r="E1855" s="91">
        <v>52.002109211559997</v>
      </c>
      <c r="F1855" s="91">
        <v>11.9154000003</v>
      </c>
      <c r="G1855" s="91">
        <v>1.6650746934800003</v>
      </c>
      <c r="H1855" s="91">
        <v>9.1368444473600015</v>
      </c>
      <c r="I1855" s="91">
        <v>19.914179591549996</v>
      </c>
      <c r="J1855" s="91">
        <v>0</v>
      </c>
      <c r="K1855" s="91">
        <v>1.6145828780000003E-2</v>
      </c>
      <c r="L1855" s="91">
        <v>36.625982070429991</v>
      </c>
    </row>
    <row r="1856" spans="1:12" x14ac:dyDescent="0.25">
      <c r="A1856" s="90">
        <v>34777.124999995511</v>
      </c>
      <c r="B1856" s="91">
        <v>271.71270337264997</v>
      </c>
      <c r="C1856" s="91">
        <v>284.25826482032994</v>
      </c>
      <c r="D1856" s="91">
        <v>0</v>
      </c>
      <c r="E1856" s="91">
        <v>42.752157529119998</v>
      </c>
      <c r="F1856" s="91">
        <v>11.9154000003</v>
      </c>
      <c r="G1856" s="91">
        <v>1.6637675645800001</v>
      </c>
      <c r="H1856" s="91">
        <v>9.3745354991699994</v>
      </c>
      <c r="I1856" s="91">
        <v>20.141442910039999</v>
      </c>
      <c r="J1856" s="91">
        <v>0</v>
      </c>
      <c r="K1856" s="91">
        <v>1.6145828780000003E-2</v>
      </c>
      <c r="L1856" s="91">
        <v>13.798181641779999</v>
      </c>
    </row>
    <row r="1857" spans="1:12" x14ac:dyDescent="0.25">
      <c r="A1857" s="90">
        <v>34777.166666662175</v>
      </c>
      <c r="B1857" s="91">
        <v>252.63164976454001</v>
      </c>
      <c r="C1857" s="91">
        <v>283.52375946622993</v>
      </c>
      <c r="D1857" s="91">
        <v>0</v>
      </c>
      <c r="E1857" s="91">
        <v>36.251613363499999</v>
      </c>
      <c r="F1857" s="91">
        <v>11.9154000003</v>
      </c>
      <c r="G1857" s="91">
        <v>1.66284251575</v>
      </c>
      <c r="H1857" s="91">
        <v>9.3579092252899994</v>
      </c>
      <c r="I1857" s="91">
        <v>20.104082382359998</v>
      </c>
      <c r="J1857" s="91">
        <v>0</v>
      </c>
      <c r="K1857" s="91">
        <v>1.6145828780000003E-2</v>
      </c>
      <c r="L1857" s="91">
        <v>11.448789965520001</v>
      </c>
    </row>
    <row r="1858" spans="1:12" x14ac:dyDescent="0.25">
      <c r="A1858" s="90">
        <v>34777.208333328839</v>
      </c>
      <c r="B1858" s="91">
        <v>233.1598487057</v>
      </c>
      <c r="C1858" s="91">
        <v>281.84375112032006</v>
      </c>
      <c r="D1858" s="91">
        <v>1.7008789650599998</v>
      </c>
      <c r="E1858" s="91">
        <v>41.292206579010006</v>
      </c>
      <c r="F1858" s="91">
        <v>11.9154000003</v>
      </c>
      <c r="G1858" s="91">
        <v>1.6615352647700001</v>
      </c>
      <c r="H1858" s="91">
        <v>9.5044485316000014</v>
      </c>
      <c r="I1858" s="91">
        <v>20.20125757884</v>
      </c>
      <c r="J1858" s="91">
        <v>0</v>
      </c>
      <c r="K1858" s="91">
        <v>1.6145828780000003E-2</v>
      </c>
      <c r="L1858" s="91">
        <v>42.747288591269999</v>
      </c>
    </row>
    <row r="1859" spans="1:12" x14ac:dyDescent="0.25">
      <c r="A1859" s="90">
        <v>34777.249999995503</v>
      </c>
      <c r="B1859" s="91">
        <v>249.34853660356006</v>
      </c>
      <c r="C1859" s="91">
        <v>276.03252572090008</v>
      </c>
      <c r="D1859" s="91">
        <v>23.768463517920019</v>
      </c>
      <c r="E1859" s="91">
        <v>53.209656261510005</v>
      </c>
      <c r="F1859" s="91">
        <v>12.30705814119</v>
      </c>
      <c r="G1859" s="91">
        <v>1.6598058946600001</v>
      </c>
      <c r="H1859" s="91">
        <v>9.7945990022</v>
      </c>
      <c r="I1859" s="91">
        <v>20.370206183559997</v>
      </c>
      <c r="J1859" s="91">
        <v>0</v>
      </c>
      <c r="K1859" s="91">
        <v>1.6145828780000003E-2</v>
      </c>
      <c r="L1859" s="91">
        <v>20.473069180859994</v>
      </c>
    </row>
    <row r="1860" spans="1:12" x14ac:dyDescent="0.25">
      <c r="A1860" s="90">
        <v>34777.291666662168</v>
      </c>
      <c r="B1860" s="91">
        <v>253.80931498791</v>
      </c>
      <c r="C1860" s="91">
        <v>268.30629591371002</v>
      </c>
      <c r="D1860" s="91">
        <v>105.17066683938002</v>
      </c>
      <c r="E1860" s="91">
        <v>53.646108627820006</v>
      </c>
      <c r="F1860" s="91">
        <v>13.335111697289999</v>
      </c>
      <c r="G1860" s="91">
        <v>1.6608918321600001</v>
      </c>
      <c r="H1860" s="91">
        <v>8.8159852492600006</v>
      </c>
      <c r="I1860" s="91">
        <v>20.510338707749995</v>
      </c>
      <c r="J1860" s="91">
        <v>0</v>
      </c>
      <c r="K1860" s="91">
        <v>1.6805828770000003E-2</v>
      </c>
      <c r="L1860" s="91">
        <v>7.3760089834499993</v>
      </c>
    </row>
    <row r="1861" spans="1:12" x14ac:dyDescent="0.25">
      <c r="A1861" s="90">
        <v>34777.333333328832</v>
      </c>
      <c r="B1861" s="91">
        <v>253.38537102895003</v>
      </c>
      <c r="C1861" s="91">
        <v>258.46791667200989</v>
      </c>
      <c r="D1861" s="91">
        <v>231.07425731088006</v>
      </c>
      <c r="E1861" s="91">
        <v>30.728546356879995</v>
      </c>
      <c r="F1861" s="91">
        <v>15.4824000003</v>
      </c>
      <c r="G1861" s="91">
        <v>1.6643305528600001</v>
      </c>
      <c r="H1861" s="91">
        <v>8.6367012804199987</v>
      </c>
      <c r="I1861" s="91">
        <v>20.571973159360002</v>
      </c>
      <c r="J1861" s="91">
        <v>0</v>
      </c>
      <c r="K1861" s="91">
        <v>1.1692338150000002E-2</v>
      </c>
      <c r="L1861" s="91">
        <v>5.7629002397499995</v>
      </c>
    </row>
    <row r="1862" spans="1:12" x14ac:dyDescent="0.25">
      <c r="A1862" s="90">
        <v>34777.374999995496</v>
      </c>
      <c r="B1862" s="91">
        <v>225.75817917824995</v>
      </c>
      <c r="C1862" s="91">
        <v>238.51936625411997</v>
      </c>
      <c r="D1862" s="91">
        <v>322.09795478986001</v>
      </c>
      <c r="E1862" s="91">
        <v>35.868870134079998</v>
      </c>
      <c r="F1862" s="91">
        <v>11.9154000003</v>
      </c>
      <c r="G1862" s="91">
        <v>1.6782065294200001</v>
      </c>
      <c r="H1862" s="91">
        <v>8.4524662386899987</v>
      </c>
      <c r="I1862" s="91">
        <v>20.019428617499997</v>
      </c>
      <c r="J1862" s="91">
        <v>0</v>
      </c>
      <c r="K1862" s="91">
        <v>1.1692338150000002E-2</v>
      </c>
      <c r="L1862" s="91">
        <v>19.775965521</v>
      </c>
    </row>
    <row r="1863" spans="1:12" x14ac:dyDescent="0.25">
      <c r="A1863" s="90">
        <v>34777.41666666216</v>
      </c>
      <c r="B1863" s="91">
        <v>217.16424872202998</v>
      </c>
      <c r="C1863" s="91">
        <v>225.11696643988006</v>
      </c>
      <c r="D1863" s="91">
        <v>397.66972050829997</v>
      </c>
      <c r="E1863" s="91">
        <v>38.087199115530005</v>
      </c>
      <c r="F1863" s="91">
        <v>11.9154000003</v>
      </c>
      <c r="G1863" s="91">
        <v>1.6796946886000002</v>
      </c>
      <c r="H1863" s="91">
        <v>8.5075219628800003</v>
      </c>
      <c r="I1863" s="91">
        <v>20.377648291930008</v>
      </c>
      <c r="J1863" s="91">
        <v>0</v>
      </c>
      <c r="K1863" s="91">
        <v>1.1692338150000002E-2</v>
      </c>
      <c r="L1863" s="91">
        <v>2.4064168569700004</v>
      </c>
    </row>
    <row r="1864" spans="1:12" x14ac:dyDescent="0.25">
      <c r="A1864" s="90">
        <v>34777.458333328825</v>
      </c>
      <c r="B1864" s="91">
        <v>181.82217105101</v>
      </c>
      <c r="C1864" s="91">
        <v>219.34167690452003</v>
      </c>
      <c r="D1864" s="91">
        <v>437.58991440523988</v>
      </c>
      <c r="E1864" s="91">
        <v>45.448362966929999</v>
      </c>
      <c r="F1864" s="91">
        <v>11.9154000003</v>
      </c>
      <c r="G1864" s="91">
        <v>5.2252672000000007E-2</v>
      </c>
      <c r="H1864" s="91">
        <v>8.445099925060001</v>
      </c>
      <c r="I1864" s="91">
        <v>16.677098847129997</v>
      </c>
      <c r="J1864" s="91">
        <v>0</v>
      </c>
      <c r="K1864" s="91">
        <v>1.1692338150000002E-2</v>
      </c>
      <c r="L1864" s="91">
        <v>0.66035391176999991</v>
      </c>
    </row>
    <row r="1865" spans="1:12" x14ac:dyDescent="0.25">
      <c r="A1865" s="90">
        <v>34777.499999995489</v>
      </c>
      <c r="B1865" s="91">
        <v>231.87371908171005</v>
      </c>
      <c r="C1865" s="91">
        <v>227.13807740637</v>
      </c>
      <c r="D1865" s="91">
        <v>418.24497901316983</v>
      </c>
      <c r="E1865" s="91">
        <v>32.004708947590004</v>
      </c>
      <c r="F1865" s="91">
        <v>11.9154000003</v>
      </c>
      <c r="G1865" s="91">
        <v>1.6833747423100001</v>
      </c>
      <c r="H1865" s="91">
        <v>8.3840892171899988</v>
      </c>
      <c r="I1865" s="91">
        <v>20.292430505069987</v>
      </c>
      <c r="J1865" s="91">
        <v>0</v>
      </c>
      <c r="K1865" s="91">
        <v>1.1692338150000002E-2</v>
      </c>
      <c r="L1865" s="91">
        <v>2.3724248407999999</v>
      </c>
    </row>
    <row r="1866" spans="1:12" x14ac:dyDescent="0.25">
      <c r="A1866" s="90">
        <v>34777.541666662153</v>
      </c>
      <c r="B1866" s="91">
        <v>230.44742453625011</v>
      </c>
      <c r="C1866" s="91">
        <v>232.79266630393994</v>
      </c>
      <c r="D1866" s="91">
        <v>406.34075530907</v>
      </c>
      <c r="E1866" s="91">
        <v>37.353793446049998</v>
      </c>
      <c r="F1866" s="91">
        <v>11.9154000003</v>
      </c>
      <c r="G1866" s="91">
        <v>1.68395799427</v>
      </c>
      <c r="H1866" s="91">
        <v>8.2977856149300013</v>
      </c>
      <c r="I1866" s="91">
        <v>20.175645238029993</v>
      </c>
      <c r="J1866" s="91">
        <v>0</v>
      </c>
      <c r="K1866" s="91">
        <v>1.1692338150000002E-2</v>
      </c>
      <c r="L1866" s="91">
        <v>0.37741468044999998</v>
      </c>
    </row>
    <row r="1867" spans="1:12" x14ac:dyDescent="0.25">
      <c r="A1867" s="90">
        <v>34777.583333328817</v>
      </c>
      <c r="B1867" s="91">
        <v>223.62990052488004</v>
      </c>
      <c r="C1867" s="91">
        <v>238.60304510954006</v>
      </c>
      <c r="D1867" s="91">
        <v>366.83812417468999</v>
      </c>
      <c r="E1867" s="91">
        <v>28.140766107259999</v>
      </c>
      <c r="F1867" s="91">
        <v>11.9154000003</v>
      </c>
      <c r="G1867" s="91">
        <v>1.6848830430899999</v>
      </c>
      <c r="H1867" s="91">
        <v>8.3685184953300009</v>
      </c>
      <c r="I1867" s="91">
        <v>20.177090912489991</v>
      </c>
      <c r="J1867" s="91">
        <v>0</v>
      </c>
      <c r="K1867" s="91">
        <v>1.1692338150000002E-2</v>
      </c>
      <c r="L1867" s="91">
        <v>4.0252842572300001</v>
      </c>
    </row>
    <row r="1868" spans="1:12" x14ac:dyDescent="0.25">
      <c r="A1868" s="90">
        <v>34777.624999995482</v>
      </c>
      <c r="B1868" s="91">
        <v>241.47200323689009</v>
      </c>
      <c r="C1868" s="91">
        <v>242.84351423363995</v>
      </c>
      <c r="D1868" s="91">
        <v>291.87103382186001</v>
      </c>
      <c r="E1868" s="91">
        <v>36.039362322199999</v>
      </c>
      <c r="F1868" s="91">
        <v>13.154135806459999</v>
      </c>
      <c r="G1868" s="91">
        <v>1.6842596300100001</v>
      </c>
      <c r="H1868" s="91">
        <v>8.4169727955500004</v>
      </c>
      <c r="I1868" s="91">
        <v>20.388471276969998</v>
      </c>
      <c r="J1868" s="91">
        <v>0</v>
      </c>
      <c r="K1868" s="91">
        <v>1.1692338150000002E-2</v>
      </c>
      <c r="L1868" s="91">
        <v>0.3697066752</v>
      </c>
    </row>
    <row r="1869" spans="1:12" x14ac:dyDescent="0.25">
      <c r="A1869" s="90">
        <v>34777.666666662146</v>
      </c>
      <c r="B1869" s="91">
        <v>252.46794059130002</v>
      </c>
      <c r="C1869" s="91">
        <v>252.60158764502003</v>
      </c>
      <c r="D1869" s="91">
        <v>178.89513948387005</v>
      </c>
      <c r="E1869" s="91">
        <v>43.52564388119</v>
      </c>
      <c r="F1869" s="91">
        <v>13.196529576640001</v>
      </c>
      <c r="G1869" s="91">
        <v>1.6830529649700001</v>
      </c>
      <c r="H1869" s="91">
        <v>9.8548458581299982</v>
      </c>
      <c r="I1869" s="91">
        <v>20.508984482189998</v>
      </c>
      <c r="J1869" s="91">
        <v>0</v>
      </c>
      <c r="K1869" s="91">
        <v>1.6805828770000003E-2</v>
      </c>
      <c r="L1869" s="91">
        <v>3.8578062424700006</v>
      </c>
    </row>
    <row r="1870" spans="1:12" x14ac:dyDescent="0.25">
      <c r="A1870" s="90">
        <v>34777.70833332881</v>
      </c>
      <c r="B1870" s="91">
        <v>229.18446110382001</v>
      </c>
      <c r="C1870" s="91">
        <v>266.45466219710994</v>
      </c>
      <c r="D1870" s="91">
        <v>62.614313790069978</v>
      </c>
      <c r="E1870" s="91">
        <v>41.638966737090001</v>
      </c>
      <c r="F1870" s="91">
        <v>27.307329479929997</v>
      </c>
      <c r="G1870" s="91">
        <v>1.681846422</v>
      </c>
      <c r="H1870" s="91">
        <v>11.03012771823</v>
      </c>
      <c r="I1870" s="91">
        <v>20.572700948469993</v>
      </c>
      <c r="J1870" s="91">
        <v>0</v>
      </c>
      <c r="K1870" s="91">
        <v>1.6805828770000003E-2</v>
      </c>
      <c r="L1870" s="91">
        <v>51.874178752089989</v>
      </c>
    </row>
    <row r="1871" spans="1:12" x14ac:dyDescent="0.25">
      <c r="A1871" s="90">
        <v>34777.749999995474</v>
      </c>
      <c r="B1871" s="91">
        <v>259.05114980885998</v>
      </c>
      <c r="C1871" s="91">
        <v>266.54479842249992</v>
      </c>
      <c r="D1871" s="91">
        <v>5.9845333889000001</v>
      </c>
      <c r="E1871" s="91">
        <v>61.428763996640001</v>
      </c>
      <c r="F1871" s="91">
        <v>30.551603966169999</v>
      </c>
      <c r="G1871" s="91">
        <v>1.6805392930900001</v>
      </c>
      <c r="H1871" s="91">
        <v>10.672694903640002</v>
      </c>
      <c r="I1871" s="91">
        <v>20.523917156500001</v>
      </c>
      <c r="J1871" s="91">
        <v>0</v>
      </c>
      <c r="K1871" s="91">
        <v>1.6805828770000003E-2</v>
      </c>
      <c r="L1871" s="91">
        <v>48.234891599980003</v>
      </c>
    </row>
    <row r="1872" spans="1:12" x14ac:dyDescent="0.25">
      <c r="A1872" s="90">
        <v>34777.791666662139</v>
      </c>
      <c r="B1872" s="91">
        <v>257.02479856666002</v>
      </c>
      <c r="C1872" s="91">
        <v>260.14500319466998</v>
      </c>
      <c r="D1872" s="91">
        <v>0</v>
      </c>
      <c r="E1872" s="91">
        <v>55.300377800299998</v>
      </c>
      <c r="F1872" s="91">
        <v>33.296004673109998</v>
      </c>
      <c r="G1872" s="91">
        <v>1.6795941026600001</v>
      </c>
      <c r="H1872" s="91">
        <v>11.415417600610001</v>
      </c>
      <c r="I1872" s="91">
        <v>20.594607919149997</v>
      </c>
      <c r="J1872" s="91">
        <v>0</v>
      </c>
      <c r="K1872" s="91">
        <v>1.6805828770000003E-2</v>
      </c>
      <c r="L1872" s="91">
        <v>40.933193671120002</v>
      </c>
    </row>
    <row r="1873" spans="1:12" x14ac:dyDescent="0.25">
      <c r="A1873" s="90">
        <v>34777.833333328803</v>
      </c>
      <c r="B1873" s="91">
        <v>259.03340199416999</v>
      </c>
      <c r="C1873" s="91">
        <v>263.94284493081011</v>
      </c>
      <c r="D1873" s="91">
        <v>0</v>
      </c>
      <c r="E1873" s="91">
        <v>55.222357201020003</v>
      </c>
      <c r="F1873" s="91">
        <v>21.71875817227</v>
      </c>
      <c r="G1873" s="91">
        <v>1.6607711046200002</v>
      </c>
      <c r="H1873" s="91">
        <v>11.464575417359999</v>
      </c>
      <c r="I1873" s="91">
        <v>20.533373112010004</v>
      </c>
      <c r="J1873" s="91">
        <v>0</v>
      </c>
      <c r="K1873" s="91">
        <v>1.6805828770000003E-2</v>
      </c>
      <c r="L1873" s="91">
        <v>60.076004132539992</v>
      </c>
    </row>
    <row r="1874" spans="1:12" x14ac:dyDescent="0.25">
      <c r="A1874" s="90">
        <v>34777.874999995467</v>
      </c>
      <c r="B1874" s="91">
        <v>258.11614654619012</v>
      </c>
      <c r="C1874" s="91">
        <v>281.36305069880996</v>
      </c>
      <c r="D1874" s="91">
        <v>0</v>
      </c>
      <c r="E1874" s="91">
        <v>57.426253648389995</v>
      </c>
      <c r="F1874" s="91">
        <v>22.918153312539999</v>
      </c>
      <c r="G1874" s="91">
        <v>1.6595042589100002</v>
      </c>
      <c r="H1874" s="91">
        <v>11.393891818650001</v>
      </c>
      <c r="I1874" s="91">
        <v>20.243101939719999</v>
      </c>
      <c r="J1874" s="91">
        <v>0</v>
      </c>
      <c r="K1874" s="91">
        <v>1.6805828770000003E-2</v>
      </c>
      <c r="L1874" s="91">
        <v>30.433655783540001</v>
      </c>
    </row>
    <row r="1875" spans="1:12" x14ac:dyDescent="0.25">
      <c r="A1875" s="90">
        <v>34777.916666662131</v>
      </c>
      <c r="B1875" s="91">
        <v>255.77292376679009</v>
      </c>
      <c r="C1875" s="91">
        <v>287.67442352871984</v>
      </c>
      <c r="D1875" s="91">
        <v>0</v>
      </c>
      <c r="E1875" s="91">
        <v>53.937970311750007</v>
      </c>
      <c r="F1875" s="91">
        <v>27.332848906039999</v>
      </c>
      <c r="G1875" s="91">
        <v>1.6510178087200003</v>
      </c>
      <c r="H1875" s="91">
        <v>11.04511691531</v>
      </c>
      <c r="I1875" s="91">
        <v>20.253244528849994</v>
      </c>
      <c r="J1875" s="91">
        <v>0</v>
      </c>
      <c r="K1875" s="91">
        <v>1.6805828770000003E-2</v>
      </c>
      <c r="L1875" s="91">
        <v>10.62176572615</v>
      </c>
    </row>
    <row r="1876" spans="1:12" x14ac:dyDescent="0.25">
      <c r="A1876" s="90">
        <v>34777.958333328796</v>
      </c>
      <c r="B1876" s="91">
        <v>250.39016964704987</v>
      </c>
      <c r="C1876" s="91">
        <v>283.47387934482998</v>
      </c>
      <c r="D1876" s="91">
        <v>0</v>
      </c>
      <c r="E1876" s="91">
        <v>37.628920067509995</v>
      </c>
      <c r="F1876" s="91">
        <v>34.582366882179997</v>
      </c>
      <c r="G1876" s="91">
        <v>1.6572519395800001</v>
      </c>
      <c r="H1876" s="91">
        <v>10.73579630809</v>
      </c>
      <c r="I1876" s="91">
        <v>20.151622705959991</v>
      </c>
      <c r="J1876" s="91">
        <v>0</v>
      </c>
      <c r="K1876" s="91">
        <v>1.6145828780000003E-2</v>
      </c>
      <c r="L1876" s="91">
        <v>13.874048196579999</v>
      </c>
    </row>
    <row r="1877" spans="1:12" x14ac:dyDescent="0.25">
      <c r="A1877" s="90">
        <v>34777.99999999546</v>
      </c>
      <c r="B1877" s="91">
        <v>241.49675717531002</v>
      </c>
      <c r="C1877" s="91">
        <v>276.87288023050996</v>
      </c>
      <c r="D1877" s="91">
        <v>0</v>
      </c>
      <c r="E1877" s="91">
        <v>42.481998642910007</v>
      </c>
      <c r="F1877" s="91">
        <v>62.24058309090001</v>
      </c>
      <c r="G1877" s="91">
        <v>1.67744236927</v>
      </c>
      <c r="H1877" s="91">
        <v>9.6243011053500016</v>
      </c>
      <c r="I1877" s="91">
        <v>19.627909722049992</v>
      </c>
      <c r="J1877" s="91">
        <v>0</v>
      </c>
      <c r="K1877" s="91">
        <v>1.6145828780000003E-2</v>
      </c>
      <c r="L1877" s="91">
        <v>4.6528726856500011</v>
      </c>
    </row>
    <row r="1878" spans="1:12" x14ac:dyDescent="0.25">
      <c r="A1878" s="90">
        <v>34778.041666662124</v>
      </c>
      <c r="B1878" s="91">
        <v>243.95351602681004</v>
      </c>
      <c r="C1878" s="91">
        <v>273.28549988045</v>
      </c>
      <c r="D1878" s="91">
        <v>0</v>
      </c>
      <c r="E1878" s="91">
        <v>35.36691097695001</v>
      </c>
      <c r="F1878" s="91">
        <v>70.422860872969991</v>
      </c>
      <c r="G1878" s="91">
        <v>1.67754283313</v>
      </c>
      <c r="H1878" s="91">
        <v>10.020358659000003</v>
      </c>
      <c r="I1878" s="91">
        <v>19.607022678600003</v>
      </c>
      <c r="J1878" s="91">
        <v>0</v>
      </c>
      <c r="K1878" s="91">
        <v>1.6145828780000003E-2</v>
      </c>
      <c r="L1878" s="91">
        <v>2.488845911839999</v>
      </c>
    </row>
    <row r="1879" spans="1:12" x14ac:dyDescent="0.25">
      <c r="A1879" s="90">
        <v>34778.083333328788</v>
      </c>
      <c r="B1879" s="91">
        <v>249.68010812828001</v>
      </c>
      <c r="C1879" s="91">
        <v>269.25102354242006</v>
      </c>
      <c r="D1879" s="91">
        <v>0</v>
      </c>
      <c r="E1879" s="91">
        <v>49.239253588740006</v>
      </c>
      <c r="F1879" s="91">
        <v>45.780801428360007</v>
      </c>
      <c r="G1879" s="91">
        <v>1.6767988145799999</v>
      </c>
      <c r="H1879" s="91">
        <v>9.7009861519399987</v>
      </c>
      <c r="I1879" s="91">
        <v>19.956488234709994</v>
      </c>
      <c r="J1879" s="91">
        <v>0</v>
      </c>
      <c r="K1879" s="91">
        <v>1.6145828780000003E-2</v>
      </c>
      <c r="L1879" s="91">
        <v>2.0945366129399998</v>
      </c>
    </row>
    <row r="1880" spans="1:12" x14ac:dyDescent="0.25">
      <c r="A1880" s="90">
        <v>34778.124999995453</v>
      </c>
      <c r="B1880" s="91">
        <v>262.63404391604001</v>
      </c>
      <c r="C1880" s="91">
        <v>264.01486288907995</v>
      </c>
      <c r="D1880" s="91">
        <v>0</v>
      </c>
      <c r="E1880" s="91">
        <v>39.954489215010007</v>
      </c>
      <c r="F1880" s="91">
        <v>52.189109518569992</v>
      </c>
      <c r="G1880" s="91">
        <v>1.69326890735</v>
      </c>
      <c r="H1880" s="91">
        <v>9.6590917897199979</v>
      </c>
      <c r="I1880" s="91">
        <v>19.873790996049998</v>
      </c>
      <c r="J1880" s="91">
        <v>0</v>
      </c>
      <c r="K1880" s="91">
        <v>1.6145828780000003E-2</v>
      </c>
      <c r="L1880" s="91">
        <v>1.83992548228</v>
      </c>
    </row>
    <row r="1881" spans="1:12" x14ac:dyDescent="0.25">
      <c r="A1881" s="90">
        <v>34778.166666662117</v>
      </c>
      <c r="B1881" s="91">
        <v>265.76924238351</v>
      </c>
      <c r="C1881" s="91">
        <v>256.87534533925992</v>
      </c>
      <c r="D1881" s="91">
        <v>0</v>
      </c>
      <c r="E1881" s="91">
        <v>41.834842578790003</v>
      </c>
      <c r="F1881" s="91">
        <v>54.770633827169995</v>
      </c>
      <c r="G1881" s="91">
        <v>1.6888447130199999</v>
      </c>
      <c r="H1881" s="91">
        <v>9.5492257435799992</v>
      </c>
      <c r="I1881" s="91">
        <v>19.497618475979991</v>
      </c>
      <c r="J1881" s="91">
        <v>0</v>
      </c>
      <c r="K1881" s="91">
        <v>1.6145828780000003E-2</v>
      </c>
      <c r="L1881" s="91">
        <v>2.5645526814199999</v>
      </c>
    </row>
    <row r="1882" spans="1:12" x14ac:dyDescent="0.25">
      <c r="A1882" s="90">
        <v>34778.208333328781</v>
      </c>
      <c r="B1882" s="91">
        <v>260.9680371622901</v>
      </c>
      <c r="C1882" s="91">
        <v>255.75965284277996</v>
      </c>
      <c r="D1882" s="91">
        <v>1.5748026534500001</v>
      </c>
      <c r="E1882" s="91">
        <v>42.036157642640006</v>
      </c>
      <c r="F1882" s="91">
        <v>50.86747271067</v>
      </c>
      <c r="G1882" s="91">
        <v>5.2252672000000007E-2</v>
      </c>
      <c r="H1882" s="91">
        <v>9.9228634285899986</v>
      </c>
      <c r="I1882" s="91">
        <v>13.927825653350002</v>
      </c>
      <c r="J1882" s="91">
        <v>0</v>
      </c>
      <c r="K1882" s="91">
        <v>1.6145828780000003E-2</v>
      </c>
      <c r="L1882" s="91">
        <v>1.8885262546900001</v>
      </c>
    </row>
    <row r="1883" spans="1:12" x14ac:dyDescent="0.25">
      <c r="A1883" s="90">
        <v>34778.249999995445</v>
      </c>
      <c r="B1883" s="91">
        <v>258.16528685560002</v>
      </c>
      <c r="C1883" s="91">
        <v>268.94640225301009</v>
      </c>
      <c r="D1883" s="91">
        <v>24.447737013430004</v>
      </c>
      <c r="E1883" s="91">
        <v>45.370047507230005</v>
      </c>
      <c r="F1883" s="91">
        <v>53.853318875059998</v>
      </c>
      <c r="G1883" s="91">
        <v>5.2252672000000007E-2</v>
      </c>
      <c r="H1883" s="91">
        <v>9.7204298928700013</v>
      </c>
      <c r="I1883" s="91">
        <v>19.799267596979998</v>
      </c>
      <c r="J1883" s="91">
        <v>0</v>
      </c>
      <c r="K1883" s="91">
        <v>1.235233814E-2</v>
      </c>
      <c r="L1883" s="91">
        <v>8.9159726974400009</v>
      </c>
    </row>
    <row r="1884" spans="1:12" x14ac:dyDescent="0.25">
      <c r="A1884" s="90">
        <v>34778.291666662109</v>
      </c>
      <c r="B1884" s="91">
        <v>245.01116724939007</v>
      </c>
      <c r="C1884" s="91">
        <v>265.06363065978002</v>
      </c>
      <c r="D1884" s="91">
        <v>127.09059905144997</v>
      </c>
      <c r="E1884" s="91">
        <v>40.117176954660003</v>
      </c>
      <c r="F1884" s="91">
        <v>72.682400000099989</v>
      </c>
      <c r="G1884" s="91">
        <v>1.6869543321600002</v>
      </c>
      <c r="H1884" s="91">
        <v>8.3857486963999985</v>
      </c>
      <c r="I1884" s="91">
        <v>19.777792045279995</v>
      </c>
      <c r="J1884" s="91">
        <v>0</v>
      </c>
      <c r="K1884" s="91">
        <v>1.6805828770000003E-2</v>
      </c>
      <c r="L1884" s="91">
        <v>5.8143332088299999</v>
      </c>
    </row>
    <row r="1885" spans="1:12" x14ac:dyDescent="0.25">
      <c r="A1885" s="90">
        <v>34778.333333328774</v>
      </c>
      <c r="B1885" s="91">
        <v>205.49947742830994</v>
      </c>
      <c r="C1885" s="91">
        <v>255.59226134831997</v>
      </c>
      <c r="D1885" s="91">
        <v>262.67169638862998</v>
      </c>
      <c r="E1885" s="91">
        <v>42.515953489189997</v>
      </c>
      <c r="F1885" s="91">
        <v>72.682400000099989</v>
      </c>
      <c r="G1885" s="91">
        <v>1.6888245714100001</v>
      </c>
      <c r="H1885" s="91">
        <v>8.0596949720800026</v>
      </c>
      <c r="I1885" s="91">
        <v>19.469225050679999</v>
      </c>
      <c r="J1885" s="91">
        <v>0</v>
      </c>
      <c r="K1885" s="91">
        <v>1.1692338150000002E-2</v>
      </c>
      <c r="L1885" s="91">
        <v>0.20711178801999999</v>
      </c>
    </row>
    <row r="1886" spans="1:12" x14ac:dyDescent="0.25">
      <c r="A1886" s="90">
        <v>34778.374999995438</v>
      </c>
      <c r="B1886" s="91">
        <v>236.36814123104006</v>
      </c>
      <c r="C1886" s="91">
        <v>249.83989807449007</v>
      </c>
      <c r="D1886" s="91">
        <v>340.1506955243201</v>
      </c>
      <c r="E1886" s="91">
        <v>38.49720351637</v>
      </c>
      <c r="F1886" s="91">
        <v>21.076400000099998</v>
      </c>
      <c r="G1886" s="91">
        <v>1.6909763048100002</v>
      </c>
      <c r="H1886" s="91">
        <v>8.0823587900600007</v>
      </c>
      <c r="I1886" s="91">
        <v>19.295847521730003</v>
      </c>
      <c r="J1886" s="91">
        <v>0</v>
      </c>
      <c r="K1886" s="91">
        <v>1.1692338150000002E-2</v>
      </c>
      <c r="L1886" s="91">
        <v>2.6289499425300002</v>
      </c>
    </row>
    <row r="1887" spans="1:12" x14ac:dyDescent="0.25">
      <c r="A1887" s="90">
        <v>34778.416666662102</v>
      </c>
      <c r="B1887" s="91">
        <v>203.25426191901002</v>
      </c>
      <c r="C1887" s="91">
        <v>244.21347815041992</v>
      </c>
      <c r="D1887" s="91">
        <v>435.61880557506015</v>
      </c>
      <c r="E1887" s="91">
        <v>34.761977138100001</v>
      </c>
      <c r="F1887" s="91">
        <v>72.682400000099989</v>
      </c>
      <c r="G1887" s="91">
        <v>1.6948776720000001</v>
      </c>
      <c r="H1887" s="91">
        <v>7.9976180536300001</v>
      </c>
      <c r="I1887" s="91">
        <v>19.509323283550003</v>
      </c>
      <c r="J1887" s="91">
        <v>0</v>
      </c>
      <c r="K1887" s="91">
        <v>1.1692338150000002E-2</v>
      </c>
      <c r="L1887" s="91">
        <v>4.7422481102100003</v>
      </c>
    </row>
    <row r="1888" spans="1:12" x14ac:dyDescent="0.25">
      <c r="A1888" s="90">
        <v>34778.458333328766</v>
      </c>
      <c r="B1888" s="91">
        <v>191.94471254225999</v>
      </c>
      <c r="C1888" s="91">
        <v>173.55398335140006</v>
      </c>
      <c r="D1888" s="91">
        <v>477.86116167574977</v>
      </c>
      <c r="E1888" s="91">
        <v>25.055513824079998</v>
      </c>
      <c r="F1888" s="91">
        <v>72.682400000099989</v>
      </c>
      <c r="G1888" s="91">
        <v>0.73563998851000001</v>
      </c>
      <c r="H1888" s="91">
        <v>7.9453395208200011</v>
      </c>
      <c r="I1888" s="91">
        <v>13.622887142040003</v>
      </c>
      <c r="J1888" s="91">
        <v>0</v>
      </c>
      <c r="K1888" s="91">
        <v>1.1692338150000002E-2</v>
      </c>
      <c r="L1888" s="91">
        <v>1.0595500496400001</v>
      </c>
    </row>
    <row r="1889" spans="1:12" x14ac:dyDescent="0.25">
      <c r="A1889" s="90">
        <v>34778.499999995431</v>
      </c>
      <c r="B1889" s="91">
        <v>196.4295680690999</v>
      </c>
      <c r="C1889" s="91">
        <v>227.8082159926</v>
      </c>
      <c r="D1889" s="91">
        <v>461.15263824088015</v>
      </c>
      <c r="E1889" s="91">
        <v>40.739108525010003</v>
      </c>
      <c r="F1889" s="91">
        <v>21.076400000099998</v>
      </c>
      <c r="G1889" s="91">
        <v>1.7011118028600001</v>
      </c>
      <c r="H1889" s="91">
        <v>7.3249460988100008</v>
      </c>
      <c r="I1889" s="91">
        <v>18.818695199690005</v>
      </c>
      <c r="J1889" s="91">
        <v>0</v>
      </c>
      <c r="K1889" s="91">
        <v>1.1692338150000002E-2</v>
      </c>
      <c r="L1889" s="91">
        <v>6.2868960885399998</v>
      </c>
    </row>
    <row r="1890" spans="1:12" x14ac:dyDescent="0.25">
      <c r="A1890" s="90">
        <v>34778.541666662095</v>
      </c>
      <c r="B1890" s="91">
        <v>226.70860876231009</v>
      </c>
      <c r="C1890" s="91">
        <v>236.78496421399993</v>
      </c>
      <c r="D1890" s="91">
        <v>473.52783944170972</v>
      </c>
      <c r="E1890" s="91">
        <v>35.895765957920005</v>
      </c>
      <c r="F1890" s="91">
        <v>72.682400000099989</v>
      </c>
      <c r="G1890" s="91">
        <v>1.6916890869100001</v>
      </c>
      <c r="H1890" s="91">
        <v>8.02462466325</v>
      </c>
      <c r="I1890" s="91">
        <v>19.208128658849997</v>
      </c>
      <c r="J1890" s="91">
        <v>0</v>
      </c>
      <c r="K1890" s="91">
        <v>1.1692338150000002E-2</v>
      </c>
      <c r="L1890" s="91">
        <v>0.14578687977999999</v>
      </c>
    </row>
    <row r="1891" spans="1:12" x14ac:dyDescent="0.25">
      <c r="A1891" s="90">
        <v>34778.583333328759</v>
      </c>
      <c r="B1891" s="91">
        <v>183.04364261220999</v>
      </c>
      <c r="C1891" s="91">
        <v>229.16336670085002</v>
      </c>
      <c r="D1891" s="91">
        <v>385.94088569087012</v>
      </c>
      <c r="E1891" s="91">
        <v>29.4460684917</v>
      </c>
      <c r="F1891" s="91">
        <v>21.076400000099998</v>
      </c>
      <c r="G1891" s="91">
        <v>4.1000000000000002E-2</v>
      </c>
      <c r="H1891" s="91">
        <v>7.7068274342999992</v>
      </c>
      <c r="I1891" s="91">
        <v>18.938239713729995</v>
      </c>
      <c r="J1891" s="91">
        <v>0</v>
      </c>
      <c r="K1891" s="91">
        <v>1.1692338150000002E-2</v>
      </c>
      <c r="L1891" s="91">
        <v>0.33300464313</v>
      </c>
    </row>
    <row r="1892" spans="1:12" x14ac:dyDescent="0.25">
      <c r="A1892" s="90">
        <v>34778.624999995423</v>
      </c>
      <c r="B1892" s="91">
        <v>262.38680526738005</v>
      </c>
      <c r="C1892" s="91">
        <v>230.60975916785998</v>
      </c>
      <c r="D1892" s="91">
        <v>320.81186479117991</v>
      </c>
      <c r="E1892" s="91">
        <v>40.785821554290003</v>
      </c>
      <c r="F1892" s="91">
        <v>72.682400000099989</v>
      </c>
      <c r="G1892" s="91">
        <v>1.69295605469</v>
      </c>
      <c r="H1892" s="91">
        <v>7.8793389690300009</v>
      </c>
      <c r="I1892" s="91">
        <v>19.350064915399997</v>
      </c>
      <c r="J1892" s="91">
        <v>0</v>
      </c>
      <c r="K1892" s="91">
        <v>1.1692338150000002E-2</v>
      </c>
      <c r="L1892" s="91">
        <v>0.97900385605999984</v>
      </c>
    </row>
    <row r="1893" spans="1:12" x14ac:dyDescent="0.25">
      <c r="A1893" s="90">
        <v>34778.666666662088</v>
      </c>
      <c r="B1893" s="91">
        <v>280.15570072157993</v>
      </c>
      <c r="C1893" s="91">
        <v>240.40657207837006</v>
      </c>
      <c r="D1893" s="91">
        <v>201.15732493245008</v>
      </c>
      <c r="E1893" s="91">
        <v>37.446775123309997</v>
      </c>
      <c r="F1893" s="91">
        <v>72.682400000099989</v>
      </c>
      <c r="G1893" s="91">
        <v>1.6918701171899999</v>
      </c>
      <c r="H1893" s="91">
        <v>8.1874456571100005</v>
      </c>
      <c r="I1893" s="91">
        <v>19.771187551850002</v>
      </c>
      <c r="J1893" s="91">
        <v>0</v>
      </c>
      <c r="K1893" s="91">
        <v>1.1692338150000002E-2</v>
      </c>
      <c r="L1893" s="91">
        <v>1.18280443513</v>
      </c>
    </row>
    <row r="1894" spans="1:12" x14ac:dyDescent="0.25">
      <c r="A1894" s="90">
        <v>34778.708333328752</v>
      </c>
      <c r="B1894" s="91">
        <v>280.55018917202017</v>
      </c>
      <c r="C1894" s="91">
        <v>241.61907255311004</v>
      </c>
      <c r="D1894" s="91">
        <v>71.418231195049998</v>
      </c>
      <c r="E1894" s="91">
        <v>35.648042380889997</v>
      </c>
      <c r="F1894" s="91">
        <v>72.682400000099989</v>
      </c>
      <c r="G1894" s="91">
        <v>1.69066357422</v>
      </c>
      <c r="H1894" s="91">
        <v>9.1076800191799983</v>
      </c>
      <c r="I1894" s="91">
        <v>19.867131351320001</v>
      </c>
      <c r="J1894" s="91">
        <v>0</v>
      </c>
      <c r="K1894" s="91">
        <v>1.6805828770000003E-2</v>
      </c>
      <c r="L1894" s="91">
        <v>11.01140609996</v>
      </c>
    </row>
    <row r="1895" spans="1:12" x14ac:dyDescent="0.25">
      <c r="A1895" s="90">
        <v>34778.749999995416</v>
      </c>
      <c r="B1895" s="91">
        <v>272.35974437316997</v>
      </c>
      <c r="C1895" s="91">
        <v>241.98794792263993</v>
      </c>
      <c r="D1895" s="91">
        <v>5.9984245946299986</v>
      </c>
      <c r="E1895" s="91">
        <v>59.513605388330006</v>
      </c>
      <c r="F1895" s="91">
        <v>72.682400000099989</v>
      </c>
      <c r="G1895" s="91">
        <v>1.69004016113</v>
      </c>
      <c r="H1895" s="91">
        <v>9.0393820932300013</v>
      </c>
      <c r="I1895" s="91">
        <v>19.740658775</v>
      </c>
      <c r="J1895" s="91">
        <v>0</v>
      </c>
      <c r="K1895" s="91">
        <v>1.6805828770000003E-2</v>
      </c>
      <c r="L1895" s="91">
        <v>36.745400983199985</v>
      </c>
    </row>
    <row r="1896" spans="1:12" x14ac:dyDescent="0.25">
      <c r="A1896" s="90">
        <v>34778.79166666208</v>
      </c>
      <c r="B1896" s="91">
        <v>276.32819988326003</v>
      </c>
      <c r="C1896" s="91">
        <v>244.13087799435999</v>
      </c>
      <c r="D1896" s="91">
        <v>0</v>
      </c>
      <c r="E1896" s="91">
        <v>64.198264361210008</v>
      </c>
      <c r="F1896" s="91">
        <v>72.682400000099989</v>
      </c>
      <c r="G1896" s="91">
        <v>1.6886123046899999</v>
      </c>
      <c r="H1896" s="91">
        <v>9.7105809879800002</v>
      </c>
      <c r="I1896" s="91">
        <v>20.025986631769992</v>
      </c>
      <c r="J1896" s="91">
        <v>0</v>
      </c>
      <c r="K1896" s="91">
        <v>1.6805828770000003E-2</v>
      </c>
      <c r="L1896" s="91">
        <v>29.039766161499994</v>
      </c>
    </row>
    <row r="1897" spans="1:12" x14ac:dyDescent="0.25">
      <c r="A1897" s="90">
        <v>34778.833333328745</v>
      </c>
      <c r="B1897" s="91">
        <v>267.88490191145996</v>
      </c>
      <c r="C1897" s="91">
        <v>247.08707897234996</v>
      </c>
      <c r="D1897" s="91">
        <v>0</v>
      </c>
      <c r="E1897" s="91">
        <v>65.766253924190011</v>
      </c>
      <c r="F1897" s="91">
        <v>72.682400000099989</v>
      </c>
      <c r="G1897" s="91">
        <v>1.68654101563</v>
      </c>
      <c r="H1897" s="91">
        <v>9.674258351109998</v>
      </c>
      <c r="I1897" s="91">
        <v>20.082143663469996</v>
      </c>
      <c r="J1897" s="91">
        <v>0</v>
      </c>
      <c r="K1897" s="91">
        <v>1.6805828770000003E-2</v>
      </c>
      <c r="L1897" s="91">
        <v>33.16990082329</v>
      </c>
    </row>
    <row r="1898" spans="1:12" x14ac:dyDescent="0.25">
      <c r="A1898" s="90">
        <v>34778.874999995409</v>
      </c>
      <c r="B1898" s="91">
        <v>267.33892357574018</v>
      </c>
      <c r="C1898" s="91">
        <v>245.42405326062999</v>
      </c>
      <c r="D1898" s="91">
        <v>0</v>
      </c>
      <c r="E1898" s="91">
        <v>54.220249165210014</v>
      </c>
      <c r="F1898" s="91">
        <v>72.682400000099989</v>
      </c>
      <c r="G1898" s="91">
        <v>1.6851734619100001</v>
      </c>
      <c r="H1898" s="91">
        <v>8.872698262050001</v>
      </c>
      <c r="I1898" s="91">
        <v>19.598008888749991</v>
      </c>
      <c r="J1898" s="91">
        <v>0</v>
      </c>
      <c r="K1898" s="91">
        <v>1.6805828770000003E-2</v>
      </c>
      <c r="L1898" s="91">
        <v>48.871314266610007</v>
      </c>
    </row>
    <row r="1899" spans="1:12" x14ac:dyDescent="0.25">
      <c r="A1899" s="90">
        <v>34778.916666662073</v>
      </c>
      <c r="B1899" s="91">
        <v>255.96925278353004</v>
      </c>
      <c r="C1899" s="91">
        <v>250.41645028701993</v>
      </c>
      <c r="D1899" s="91">
        <v>0</v>
      </c>
      <c r="E1899" s="91">
        <v>69.246882718440006</v>
      </c>
      <c r="F1899" s="91">
        <v>72.682400000099989</v>
      </c>
      <c r="G1899" s="91">
        <v>1.68644042969</v>
      </c>
      <c r="H1899" s="91">
        <v>8.93944126379</v>
      </c>
      <c r="I1899" s="91">
        <v>19.974265934249988</v>
      </c>
      <c r="J1899" s="91">
        <v>0</v>
      </c>
      <c r="K1899" s="91">
        <v>1.6805828770000003E-2</v>
      </c>
      <c r="L1899" s="91">
        <v>24.132200120369994</v>
      </c>
    </row>
    <row r="1900" spans="1:12" x14ac:dyDescent="0.25">
      <c r="A1900" s="90">
        <v>34778.958333328737</v>
      </c>
      <c r="B1900" s="91">
        <v>258.8333854498801</v>
      </c>
      <c r="C1900" s="91">
        <v>248.20961657256001</v>
      </c>
      <c r="D1900" s="91">
        <v>0</v>
      </c>
      <c r="E1900" s="91">
        <v>46.658417469310002</v>
      </c>
      <c r="F1900" s="91">
        <v>72.682400000099989</v>
      </c>
      <c r="G1900" s="91">
        <v>1.7302601318399999</v>
      </c>
      <c r="H1900" s="91">
        <v>8.2727940492999981</v>
      </c>
      <c r="I1900" s="91">
        <v>19.722846777369991</v>
      </c>
      <c r="J1900" s="91">
        <v>0</v>
      </c>
      <c r="K1900" s="91">
        <v>1.6145828780000003E-2</v>
      </c>
      <c r="L1900" s="91">
        <v>22.560943934189996</v>
      </c>
    </row>
    <row r="1901" spans="1:12" x14ac:dyDescent="0.25">
      <c r="A1901" s="90">
        <v>34778.999999995402</v>
      </c>
      <c r="B1901" s="91">
        <v>236.01828822571994</v>
      </c>
      <c r="C1901" s="91">
        <v>245.36735378346003</v>
      </c>
      <c r="D1901" s="91">
        <v>0</v>
      </c>
      <c r="E1901" s="91">
        <v>67.430282943370003</v>
      </c>
      <c r="F1901" s="91">
        <v>69.552179685940004</v>
      </c>
      <c r="G1901" s="91">
        <v>1.7345234375</v>
      </c>
      <c r="H1901" s="91">
        <v>8.1905315106000014</v>
      </c>
      <c r="I1901" s="91">
        <v>19.847433479899998</v>
      </c>
      <c r="J1901" s="91">
        <v>0</v>
      </c>
      <c r="K1901" s="91">
        <v>1.6145828780000003E-2</v>
      </c>
      <c r="L1901" s="91">
        <v>6.0860370803600006</v>
      </c>
    </row>
    <row r="1902" spans="1:12" x14ac:dyDescent="0.25">
      <c r="A1902" s="90">
        <v>34779.041666662066</v>
      </c>
      <c r="B1902" s="91">
        <v>250.69655957466006</v>
      </c>
      <c r="C1902" s="91">
        <v>240.87981918879004</v>
      </c>
      <c r="D1902" s="91">
        <v>0</v>
      </c>
      <c r="E1902" s="91">
        <v>55.286271410100014</v>
      </c>
      <c r="F1902" s="91">
        <v>68.648016591010006</v>
      </c>
      <c r="G1902" s="91">
        <v>1.7342016601600001</v>
      </c>
      <c r="H1902" s="91">
        <v>7.8605145781700001</v>
      </c>
      <c r="I1902" s="91">
        <v>19.534255193009997</v>
      </c>
      <c r="J1902" s="91">
        <v>0</v>
      </c>
      <c r="K1902" s="91">
        <v>1.6145828780000003E-2</v>
      </c>
      <c r="L1902" s="91">
        <v>20.444437015759998</v>
      </c>
    </row>
    <row r="1903" spans="1:12" x14ac:dyDescent="0.25">
      <c r="A1903" s="90">
        <v>34779.08333332873</v>
      </c>
      <c r="B1903" s="91">
        <v>246.03437708189983</v>
      </c>
      <c r="C1903" s="91">
        <v>243.06475317363996</v>
      </c>
      <c r="D1903" s="91">
        <v>0</v>
      </c>
      <c r="E1903" s="91">
        <v>58.048498275660009</v>
      </c>
      <c r="F1903" s="91">
        <v>68.361003392550003</v>
      </c>
      <c r="G1903" s="91">
        <v>1.73170800781</v>
      </c>
      <c r="H1903" s="91">
        <v>7.7367654367199989</v>
      </c>
      <c r="I1903" s="91">
        <v>19.507735625889996</v>
      </c>
      <c r="J1903" s="91">
        <v>0</v>
      </c>
      <c r="K1903" s="91">
        <v>1.6145828780000003E-2</v>
      </c>
      <c r="L1903" s="91">
        <v>10.398844885840001</v>
      </c>
    </row>
    <row r="1904" spans="1:12" x14ac:dyDescent="0.25">
      <c r="A1904" s="90">
        <v>34779.124999995394</v>
      </c>
      <c r="B1904" s="91">
        <v>239.13750414419997</v>
      </c>
      <c r="C1904" s="91">
        <v>242.45777252358999</v>
      </c>
      <c r="D1904" s="91">
        <v>0</v>
      </c>
      <c r="E1904" s="91">
        <v>56.451406926390007</v>
      </c>
      <c r="F1904" s="91">
        <v>68.767509706240006</v>
      </c>
      <c r="G1904" s="91">
        <v>1.72565490723</v>
      </c>
      <c r="H1904" s="91">
        <v>7.7946986768199995</v>
      </c>
      <c r="I1904" s="91">
        <v>19.51715068391</v>
      </c>
      <c r="J1904" s="91">
        <v>0</v>
      </c>
      <c r="K1904" s="91">
        <v>1.6145828780000003E-2</v>
      </c>
      <c r="L1904" s="91">
        <v>5.4247378170400005</v>
      </c>
    </row>
    <row r="1905" spans="1:12" x14ac:dyDescent="0.25">
      <c r="A1905" s="90">
        <v>34779.166666662059</v>
      </c>
      <c r="B1905" s="91">
        <v>243.78763593537005</v>
      </c>
      <c r="C1905" s="91">
        <v>238.50772693138993</v>
      </c>
      <c r="D1905" s="91">
        <v>0</v>
      </c>
      <c r="E1905" s="91">
        <v>46.554314180280016</v>
      </c>
      <c r="F1905" s="91">
        <v>68.826686462959998</v>
      </c>
      <c r="G1905" s="91">
        <v>1.7215323486299998</v>
      </c>
      <c r="H1905" s="91">
        <v>7.7587151097999989</v>
      </c>
      <c r="I1905" s="91">
        <v>19.754925962379996</v>
      </c>
      <c r="J1905" s="91">
        <v>0</v>
      </c>
      <c r="K1905" s="91">
        <v>1.6145828780000003E-2</v>
      </c>
      <c r="L1905" s="91">
        <v>6.102639976799999</v>
      </c>
    </row>
    <row r="1906" spans="1:12" x14ac:dyDescent="0.25">
      <c r="A1906" s="90">
        <v>34779.208333328723</v>
      </c>
      <c r="B1906" s="91">
        <v>244.23569183985998</v>
      </c>
      <c r="C1906" s="91">
        <v>235.82579960652993</v>
      </c>
      <c r="D1906" s="91">
        <v>1.4465489413899999</v>
      </c>
      <c r="E1906" s="91">
        <v>49.862323959220014</v>
      </c>
      <c r="F1906" s="91">
        <v>69.284543764690014</v>
      </c>
      <c r="G1906" s="91">
        <v>1.7184957275399999</v>
      </c>
      <c r="H1906" s="91">
        <v>7.6914716365400011</v>
      </c>
      <c r="I1906" s="91">
        <v>19.454139745339994</v>
      </c>
      <c r="J1906" s="91">
        <v>0</v>
      </c>
      <c r="K1906" s="91">
        <v>1.1692338150000002E-2</v>
      </c>
      <c r="L1906" s="91">
        <v>0</v>
      </c>
    </row>
    <row r="1907" spans="1:12" x14ac:dyDescent="0.25">
      <c r="A1907" s="90">
        <v>34779.249999995387</v>
      </c>
      <c r="B1907" s="91">
        <v>221.57965523934007</v>
      </c>
      <c r="C1907" s="91">
        <v>229.83706509783991</v>
      </c>
      <c r="D1907" s="91">
        <v>32.01505665045002</v>
      </c>
      <c r="E1907" s="91">
        <v>47.334755857660014</v>
      </c>
      <c r="F1907" s="91">
        <v>65.427272858690003</v>
      </c>
      <c r="G1907" s="91">
        <v>1.7180332031299999</v>
      </c>
      <c r="H1907" s="91">
        <v>7.7839736363999998</v>
      </c>
      <c r="I1907" s="91">
        <v>19.549384827339985</v>
      </c>
      <c r="J1907" s="91">
        <v>0</v>
      </c>
      <c r="K1907" s="91">
        <v>1.1692338150000002E-2</v>
      </c>
      <c r="L1907" s="91">
        <v>8.0200446710999991</v>
      </c>
    </row>
    <row r="1908" spans="1:12" x14ac:dyDescent="0.25">
      <c r="A1908" s="90">
        <v>34779.291666662051</v>
      </c>
      <c r="B1908" s="91">
        <v>216.58128044384975</v>
      </c>
      <c r="C1908" s="91">
        <v>234.27899520972008</v>
      </c>
      <c r="D1908" s="91">
        <v>155.42106186034005</v>
      </c>
      <c r="E1908" s="91">
        <v>37.171435187040011</v>
      </c>
      <c r="F1908" s="91">
        <v>66.956593293560005</v>
      </c>
      <c r="G1908" s="91">
        <v>1.7285709228499999</v>
      </c>
      <c r="H1908" s="91">
        <v>7.8527417728599991</v>
      </c>
      <c r="I1908" s="91">
        <v>19.203233393659993</v>
      </c>
      <c r="J1908" s="91">
        <v>0</v>
      </c>
      <c r="K1908" s="91">
        <v>1.1692338150000002E-2</v>
      </c>
      <c r="L1908" s="91">
        <v>8.0102921684500021</v>
      </c>
    </row>
    <row r="1909" spans="1:12" x14ac:dyDescent="0.25">
      <c r="A1909" s="90">
        <v>34779.333333328716</v>
      </c>
      <c r="B1909" s="91">
        <v>203.24594069989999</v>
      </c>
      <c r="C1909" s="91">
        <v>222.67984056028996</v>
      </c>
      <c r="D1909" s="91">
        <v>307.04075371029995</v>
      </c>
      <c r="E1909" s="91">
        <v>34.296153236850003</v>
      </c>
      <c r="F1909" s="91">
        <v>41.909198853569997</v>
      </c>
      <c r="G1909" s="91">
        <v>4.1000000000000002E-2</v>
      </c>
      <c r="H1909" s="91">
        <v>7.9152746454499994</v>
      </c>
      <c r="I1909" s="91">
        <v>13.416817351260002</v>
      </c>
      <c r="J1909" s="91">
        <v>0</v>
      </c>
      <c r="K1909" s="91">
        <v>1.1692338150000002E-2</v>
      </c>
      <c r="L1909" s="91">
        <v>17.820425236389998</v>
      </c>
    </row>
    <row r="1910" spans="1:12" x14ac:dyDescent="0.25">
      <c r="A1910" s="90">
        <v>34779.37499999538</v>
      </c>
      <c r="B1910" s="91">
        <v>192.95994284217005</v>
      </c>
      <c r="C1910" s="91">
        <v>228.43113945934991</v>
      </c>
      <c r="D1910" s="91">
        <v>427.2386124092298</v>
      </c>
      <c r="E1910" s="91">
        <v>23.104503358820001</v>
      </c>
      <c r="F1910" s="91">
        <v>15.438489271429999</v>
      </c>
      <c r="G1910" s="91">
        <v>1.3943399433899999</v>
      </c>
      <c r="H1910" s="91">
        <v>7.9168728036799996</v>
      </c>
      <c r="I1910" s="91">
        <v>13.454358213060004</v>
      </c>
      <c r="J1910" s="91">
        <v>0</v>
      </c>
      <c r="K1910" s="91">
        <v>1.1692338150000002E-2</v>
      </c>
      <c r="L1910" s="91">
        <v>4.4393447462799998</v>
      </c>
    </row>
    <row r="1911" spans="1:12" x14ac:dyDescent="0.25">
      <c r="A1911" s="90">
        <v>34779.416666662044</v>
      </c>
      <c r="B1911" s="91">
        <v>190.72150394748994</v>
      </c>
      <c r="C1911" s="91">
        <v>214.30929805254991</v>
      </c>
      <c r="D1911" s="91">
        <v>480.13297860120002</v>
      </c>
      <c r="E1911" s="91">
        <v>39.585823613420011</v>
      </c>
      <c r="F1911" s="91">
        <v>5.1188322711999996</v>
      </c>
      <c r="G1911" s="91">
        <v>1.7466699218799999</v>
      </c>
      <c r="H1911" s="91">
        <v>7.8906259761999991</v>
      </c>
      <c r="I1911" s="91">
        <v>19.296398526299999</v>
      </c>
      <c r="J1911" s="91">
        <v>0</v>
      </c>
      <c r="K1911" s="91">
        <v>1.1692338150000002E-2</v>
      </c>
      <c r="L1911" s="91">
        <v>0.39788921933999993</v>
      </c>
    </row>
    <row r="1912" spans="1:12" x14ac:dyDescent="0.25">
      <c r="A1912" s="90">
        <v>34779.458333328708</v>
      </c>
      <c r="B1912" s="91">
        <v>165.67504307929002</v>
      </c>
      <c r="C1912" s="91">
        <v>207.30717764113001</v>
      </c>
      <c r="D1912" s="91">
        <v>503.19627982979011</v>
      </c>
      <c r="E1912" s="91">
        <v>33.52427302352001</v>
      </c>
      <c r="F1912" s="91">
        <v>0.50133350431000001</v>
      </c>
      <c r="G1912" s="91">
        <v>4.1000000000000002E-2</v>
      </c>
      <c r="H1912" s="91">
        <v>7.8771661377700006</v>
      </c>
      <c r="I1912" s="91">
        <v>13.393543199519996</v>
      </c>
      <c r="J1912" s="91">
        <v>0</v>
      </c>
      <c r="K1912" s="91">
        <v>1.1692338150000002E-2</v>
      </c>
      <c r="L1912" s="91">
        <v>7.8097574749699996</v>
      </c>
    </row>
    <row r="1913" spans="1:12" x14ac:dyDescent="0.25">
      <c r="A1913" s="90">
        <v>34779.499999995372</v>
      </c>
      <c r="B1913" s="91">
        <v>170.2564251407</v>
      </c>
      <c r="C1913" s="91">
        <v>204.51155397514989</v>
      </c>
      <c r="D1913" s="91">
        <v>505.79460134756999</v>
      </c>
      <c r="E1913" s="91">
        <v>37.141198661660006</v>
      </c>
      <c r="F1913" s="91">
        <v>5.9534667398499996</v>
      </c>
      <c r="G1913" s="91">
        <v>1.7531654052700001</v>
      </c>
      <c r="H1913" s="91">
        <v>6.9012590064899992</v>
      </c>
      <c r="I1913" s="91">
        <v>18.872321653670006</v>
      </c>
      <c r="J1913" s="91">
        <v>0</v>
      </c>
      <c r="K1913" s="91">
        <v>1.1692338150000002E-2</v>
      </c>
      <c r="L1913" s="91">
        <v>10.092782568419999</v>
      </c>
    </row>
    <row r="1914" spans="1:12" x14ac:dyDescent="0.25">
      <c r="A1914" s="90">
        <v>34779.541666662037</v>
      </c>
      <c r="B1914" s="91">
        <v>203.13815107644999</v>
      </c>
      <c r="C1914" s="91">
        <v>185.29787902243999</v>
      </c>
      <c r="D1914" s="91">
        <v>491.66544064011998</v>
      </c>
      <c r="E1914" s="91">
        <v>27.42773549847</v>
      </c>
      <c r="F1914" s="91">
        <v>9.1392712826900002</v>
      </c>
      <c r="G1914" s="91">
        <v>1.76652964954</v>
      </c>
      <c r="H1914" s="91">
        <v>7.9626940491600013</v>
      </c>
      <c r="I1914" s="91">
        <v>19.387699071259998</v>
      </c>
      <c r="J1914" s="91">
        <v>0</v>
      </c>
      <c r="K1914" s="91">
        <v>1.1692338150000002E-2</v>
      </c>
      <c r="L1914" s="91">
        <v>0.21045114057</v>
      </c>
    </row>
    <row r="1915" spans="1:12" x14ac:dyDescent="0.25">
      <c r="A1915" s="90">
        <v>34779.583333328701</v>
      </c>
      <c r="B1915" s="91">
        <v>216.51390424945998</v>
      </c>
      <c r="C1915" s="91">
        <v>179.30312085923006</v>
      </c>
      <c r="D1915" s="91">
        <v>443.99455393481003</v>
      </c>
      <c r="E1915" s="91">
        <v>36.401911135380011</v>
      </c>
      <c r="F1915" s="91">
        <v>8.1433039439900003</v>
      </c>
      <c r="G1915" s="91">
        <v>1.7679976671200002</v>
      </c>
      <c r="H1915" s="91">
        <v>8.0207914040200006</v>
      </c>
      <c r="I1915" s="91">
        <v>19.461016186700007</v>
      </c>
      <c r="J1915" s="91">
        <v>0</v>
      </c>
      <c r="K1915" s="91">
        <v>1.1692338150000002E-2</v>
      </c>
      <c r="L1915" s="91">
        <v>1.8056031805499999</v>
      </c>
    </row>
    <row r="1916" spans="1:12" x14ac:dyDescent="0.25">
      <c r="A1916" s="90">
        <v>34779.624999995365</v>
      </c>
      <c r="B1916" s="91">
        <v>218.00762158033004</v>
      </c>
      <c r="C1916" s="91">
        <v>179.24931858465999</v>
      </c>
      <c r="D1916" s="91">
        <v>357.91293454623997</v>
      </c>
      <c r="E1916" s="91">
        <v>39.752952555580009</v>
      </c>
      <c r="F1916" s="91">
        <v>11.048988133570001</v>
      </c>
      <c r="G1916" s="91">
        <v>1.7686412218000001</v>
      </c>
      <c r="H1916" s="91">
        <v>8.0824896138700009</v>
      </c>
      <c r="I1916" s="91">
        <v>19.525735567350001</v>
      </c>
      <c r="J1916" s="91">
        <v>0</v>
      </c>
      <c r="K1916" s="91">
        <v>1.1692338150000002E-2</v>
      </c>
      <c r="L1916" s="91">
        <v>0</v>
      </c>
    </row>
    <row r="1917" spans="1:12" x14ac:dyDescent="0.25">
      <c r="A1917" s="90">
        <v>34779.666666662029</v>
      </c>
      <c r="B1917" s="91">
        <v>243.47096599459999</v>
      </c>
      <c r="C1917" s="91">
        <v>183.31262171409003</v>
      </c>
      <c r="D1917" s="91">
        <v>221.30246550903996</v>
      </c>
      <c r="E1917" s="91">
        <v>24.785034677039995</v>
      </c>
      <c r="F1917" s="91">
        <v>55.16846622013</v>
      </c>
      <c r="G1917" s="91">
        <v>1.768580797</v>
      </c>
      <c r="H1917" s="91">
        <v>8.2590802990900016</v>
      </c>
      <c r="I1917" s="91">
        <v>19.931261122700004</v>
      </c>
      <c r="J1917" s="91">
        <v>0</v>
      </c>
      <c r="K1917" s="91">
        <v>1.6805828770000003E-2</v>
      </c>
      <c r="L1917" s="91">
        <v>1.3815584385699999</v>
      </c>
    </row>
    <row r="1918" spans="1:12" x14ac:dyDescent="0.25">
      <c r="A1918" s="90">
        <v>34779.708333328694</v>
      </c>
      <c r="B1918" s="91">
        <v>242.59093844496991</v>
      </c>
      <c r="C1918" s="91">
        <v>183.56672125281995</v>
      </c>
      <c r="D1918" s="91">
        <v>77.678272865590003</v>
      </c>
      <c r="E1918" s="91">
        <v>49.676261780120008</v>
      </c>
      <c r="F1918" s="91">
        <v>63.075342857400003</v>
      </c>
      <c r="G1918" s="91">
        <v>1.7678970811799999</v>
      </c>
      <c r="H1918" s="91">
        <v>9.3789800212199985</v>
      </c>
      <c r="I1918" s="91">
        <v>19.9441586658</v>
      </c>
      <c r="J1918" s="91">
        <v>0</v>
      </c>
      <c r="K1918" s="91">
        <v>1.6805828770000003E-2</v>
      </c>
      <c r="L1918" s="91">
        <v>8.9040712188100013</v>
      </c>
    </row>
    <row r="1919" spans="1:12" x14ac:dyDescent="0.25">
      <c r="A1919" s="90">
        <v>34779.749999995358</v>
      </c>
      <c r="B1919" s="91">
        <v>242.63360529508998</v>
      </c>
      <c r="C1919" s="91">
        <v>173.12535130011995</v>
      </c>
      <c r="D1919" s="91">
        <v>6.062555205729999</v>
      </c>
      <c r="E1919" s="91">
        <v>66.452510178620003</v>
      </c>
      <c r="F1919" s="91">
        <v>63.075342857400003</v>
      </c>
      <c r="G1919" s="91">
        <v>1.7666703966100001</v>
      </c>
      <c r="H1919" s="91">
        <v>10.142955584669998</v>
      </c>
      <c r="I1919" s="91">
        <v>20.016841930209999</v>
      </c>
      <c r="J1919" s="91">
        <v>0</v>
      </c>
      <c r="K1919" s="91">
        <v>1.6805828770000003E-2</v>
      </c>
      <c r="L1919" s="91">
        <v>30.561611930030001</v>
      </c>
    </row>
    <row r="1920" spans="1:12" x14ac:dyDescent="0.25">
      <c r="A1920" s="90">
        <v>34779.791666662022</v>
      </c>
      <c r="B1920" s="91">
        <v>244.5440187103199</v>
      </c>
      <c r="C1920" s="91">
        <v>160.15629060737999</v>
      </c>
      <c r="D1920" s="91">
        <v>0</v>
      </c>
      <c r="E1920" s="91">
        <v>77.002219235840016</v>
      </c>
      <c r="F1920" s="91">
        <v>63.075342857400003</v>
      </c>
      <c r="G1920" s="91">
        <v>1.76564476184</v>
      </c>
      <c r="H1920" s="91">
        <v>13.905373387050002</v>
      </c>
      <c r="I1920" s="91">
        <v>20.049189337889995</v>
      </c>
      <c r="J1920" s="91">
        <v>0</v>
      </c>
      <c r="K1920" s="91">
        <v>1.6805828770000003E-2</v>
      </c>
      <c r="L1920" s="91">
        <v>25.898421427209996</v>
      </c>
    </row>
    <row r="1921" spans="1:12" x14ac:dyDescent="0.25">
      <c r="A1921" s="90">
        <v>34779.833333328686</v>
      </c>
      <c r="B1921" s="91">
        <v>241.52630707351008</v>
      </c>
      <c r="C1921" s="91">
        <v>148.59326047411002</v>
      </c>
      <c r="D1921" s="91">
        <v>0</v>
      </c>
      <c r="E1921" s="91">
        <v>82.943644283630022</v>
      </c>
      <c r="F1921" s="91">
        <v>67.861651962889994</v>
      </c>
      <c r="G1921" s="91">
        <v>1.7656850450500001</v>
      </c>
      <c r="H1921" s="91">
        <v>17.268740670950002</v>
      </c>
      <c r="I1921" s="91">
        <v>20.00476718981999</v>
      </c>
      <c r="J1921" s="91">
        <v>0</v>
      </c>
      <c r="K1921" s="91">
        <v>1.6805828770000003E-2</v>
      </c>
      <c r="L1921" s="91">
        <v>45.817243177649985</v>
      </c>
    </row>
    <row r="1922" spans="1:12" x14ac:dyDescent="0.25">
      <c r="A1922" s="90">
        <v>34779.874999995351</v>
      </c>
      <c r="B1922" s="91">
        <v>235.67911334047</v>
      </c>
      <c r="C1922" s="91">
        <v>142.06487174463004</v>
      </c>
      <c r="D1922" s="91">
        <v>0</v>
      </c>
      <c r="E1922" s="91">
        <v>80.382865029350015</v>
      </c>
      <c r="F1922" s="91">
        <v>68.996765428689997</v>
      </c>
      <c r="G1922" s="91">
        <v>1.7653834093</v>
      </c>
      <c r="H1922" s="91">
        <v>16.184646168839997</v>
      </c>
      <c r="I1922" s="91">
        <v>19.845914548409993</v>
      </c>
      <c r="J1922" s="91">
        <v>0</v>
      </c>
      <c r="K1922" s="91">
        <v>1.6805828770000003E-2</v>
      </c>
      <c r="L1922" s="91">
        <v>45.82074752282999</v>
      </c>
    </row>
    <row r="1923" spans="1:12" x14ac:dyDescent="0.25">
      <c r="A1923" s="90">
        <v>34779.916666662015</v>
      </c>
      <c r="B1923" s="91">
        <v>226.89670297319006</v>
      </c>
      <c r="C1923" s="91">
        <v>136.32950517397001</v>
      </c>
      <c r="D1923" s="91">
        <v>0</v>
      </c>
      <c r="E1923" s="91">
        <v>78.071721094360015</v>
      </c>
      <c r="F1923" s="91">
        <v>77.925972865529999</v>
      </c>
      <c r="G1923" s="91">
        <v>1.7665095079399999</v>
      </c>
      <c r="H1923" s="91">
        <v>16.694123296109996</v>
      </c>
      <c r="I1923" s="91">
        <v>19.762928059719993</v>
      </c>
      <c r="J1923" s="91">
        <v>0</v>
      </c>
      <c r="K1923" s="91">
        <v>1.6805828770000003E-2</v>
      </c>
      <c r="L1923" s="91">
        <v>35.913943312790003</v>
      </c>
    </row>
    <row r="1924" spans="1:12" x14ac:dyDescent="0.25">
      <c r="A1924" s="90">
        <v>34779.958333328679</v>
      </c>
      <c r="B1924" s="91">
        <v>212.51037035235998</v>
      </c>
      <c r="C1924" s="91">
        <v>134.35587698161007</v>
      </c>
      <c r="D1924" s="91">
        <v>0</v>
      </c>
      <c r="E1924" s="91">
        <v>71.002143306990007</v>
      </c>
      <c r="F1924" s="91">
        <v>78.705809694899997</v>
      </c>
      <c r="G1924" s="91">
        <v>1.7669117296200001</v>
      </c>
      <c r="H1924" s="91">
        <v>16.264002332339999</v>
      </c>
      <c r="I1924" s="91">
        <v>19.639238111200005</v>
      </c>
      <c r="J1924" s="91">
        <v>0</v>
      </c>
      <c r="K1924" s="91">
        <v>1.6145828780000003E-2</v>
      </c>
      <c r="L1924" s="91">
        <v>42.996862534769996</v>
      </c>
    </row>
    <row r="1925" spans="1:12" x14ac:dyDescent="0.25">
      <c r="A1925" s="90">
        <v>34779.999999995343</v>
      </c>
      <c r="B1925" s="91">
        <v>202.91392800634003</v>
      </c>
      <c r="C1925" s="91">
        <v>134.69415288149997</v>
      </c>
      <c r="D1925" s="91">
        <v>0</v>
      </c>
      <c r="E1925" s="91">
        <v>86.181564980389993</v>
      </c>
      <c r="F1925" s="91">
        <v>72.052080105400009</v>
      </c>
      <c r="G1925" s="91">
        <v>1.7671730821600002</v>
      </c>
      <c r="H1925" s="91">
        <v>16.05683712107</v>
      </c>
      <c r="I1925" s="91">
        <v>19.49608114322999</v>
      </c>
      <c r="J1925" s="91">
        <v>0</v>
      </c>
      <c r="K1925" s="91">
        <v>1.6145828780000003E-2</v>
      </c>
      <c r="L1925" s="91">
        <v>78.399879178999996</v>
      </c>
    </row>
    <row r="1926" spans="1:12" x14ac:dyDescent="0.25">
      <c r="A1926" s="90">
        <v>34780.041666662008</v>
      </c>
      <c r="B1926" s="91">
        <v>198.85486308563003</v>
      </c>
      <c r="C1926" s="91">
        <v>139.61627688405002</v>
      </c>
      <c r="D1926" s="91">
        <v>0</v>
      </c>
      <c r="E1926" s="91">
        <v>77.475264654320014</v>
      </c>
      <c r="F1926" s="91">
        <v>71.093042059569996</v>
      </c>
      <c r="G1926" s="91">
        <v>1.7670323350900001</v>
      </c>
      <c r="H1926" s="91">
        <v>15.507611124729999</v>
      </c>
      <c r="I1926" s="91">
        <v>19.470512973040002</v>
      </c>
      <c r="J1926" s="91">
        <v>0</v>
      </c>
      <c r="K1926" s="91">
        <v>1.6145828780000003E-2</v>
      </c>
      <c r="L1926" s="91">
        <v>73.077280266329993</v>
      </c>
    </row>
    <row r="1927" spans="1:12" x14ac:dyDescent="0.25">
      <c r="A1927" s="90">
        <v>34780.083333328672</v>
      </c>
      <c r="B1927" s="91">
        <v>198.59924164398987</v>
      </c>
      <c r="C1927" s="91">
        <v>149.84441028089998</v>
      </c>
      <c r="D1927" s="91">
        <v>0</v>
      </c>
      <c r="E1927" s="91">
        <v>74.364183884710002</v>
      </c>
      <c r="F1927" s="91">
        <v>70.581829200969992</v>
      </c>
      <c r="G1927" s="91">
        <v>1.7664290636</v>
      </c>
      <c r="H1927" s="91">
        <v>15.110110637480002</v>
      </c>
      <c r="I1927" s="91">
        <v>19.426476518289995</v>
      </c>
      <c r="J1927" s="91">
        <v>0</v>
      </c>
      <c r="K1927" s="91">
        <v>1.6145828780000003E-2</v>
      </c>
      <c r="L1927" s="91">
        <v>57.048896626629997</v>
      </c>
    </row>
    <row r="1928" spans="1:12" x14ac:dyDescent="0.25">
      <c r="A1928" s="90">
        <v>34780.124999995336</v>
      </c>
      <c r="B1928" s="91">
        <v>199.21903873749989</v>
      </c>
      <c r="C1928" s="91">
        <v>158.14409264733001</v>
      </c>
      <c r="D1928" s="91">
        <v>0</v>
      </c>
      <c r="E1928" s="91">
        <v>73.508097268330005</v>
      </c>
      <c r="F1928" s="91">
        <v>70.160775469529995</v>
      </c>
      <c r="G1928" s="91">
        <v>1.76268858509</v>
      </c>
      <c r="H1928" s="91">
        <v>14.876142433430001</v>
      </c>
      <c r="I1928" s="91">
        <v>19.446547708289991</v>
      </c>
      <c r="J1928" s="91">
        <v>0</v>
      </c>
      <c r="K1928" s="91">
        <v>1.6145828780000003E-2</v>
      </c>
      <c r="L1928" s="91">
        <v>21.51573137926</v>
      </c>
    </row>
    <row r="1929" spans="1:12" x14ac:dyDescent="0.25">
      <c r="A1929" s="90">
        <v>34780.166666662</v>
      </c>
      <c r="B1929" s="91">
        <v>202.79848831811</v>
      </c>
      <c r="C1929" s="91">
        <v>162.55285683307997</v>
      </c>
      <c r="D1929" s="91">
        <v>0</v>
      </c>
      <c r="E1929" s="91">
        <v>69.4782772927</v>
      </c>
      <c r="F1929" s="91">
        <v>70.327327759310009</v>
      </c>
      <c r="G1929" s="91">
        <v>1.7558713243399999</v>
      </c>
      <c r="H1929" s="91">
        <v>14.312648035539999</v>
      </c>
      <c r="I1929" s="91">
        <v>19.18139505001</v>
      </c>
      <c r="J1929" s="91">
        <v>0</v>
      </c>
      <c r="K1929" s="91">
        <v>1.6145828780000003E-2</v>
      </c>
      <c r="L1929" s="91">
        <v>7.0907384306000001</v>
      </c>
    </row>
    <row r="1930" spans="1:12" x14ac:dyDescent="0.25">
      <c r="A1930" s="90">
        <v>34780.208333328665</v>
      </c>
      <c r="B1930" s="91">
        <v>203.45045774862001</v>
      </c>
      <c r="C1930" s="91">
        <v>167.80591362617008</v>
      </c>
      <c r="D1930" s="91">
        <v>2.0427321266699994</v>
      </c>
      <c r="E1930" s="91">
        <v>62.377873596640001</v>
      </c>
      <c r="F1930" s="91">
        <v>70.064387505510012</v>
      </c>
      <c r="G1930" s="91">
        <v>1.7796614854799999</v>
      </c>
      <c r="H1930" s="91">
        <v>11.19592555383</v>
      </c>
      <c r="I1930" s="91">
        <v>19.585674308649995</v>
      </c>
      <c r="J1930" s="91">
        <v>0</v>
      </c>
      <c r="K1930" s="91">
        <v>1.6145828780000003E-2</v>
      </c>
      <c r="L1930" s="91">
        <v>3.7774998773699999</v>
      </c>
    </row>
    <row r="1931" spans="1:12" x14ac:dyDescent="0.25">
      <c r="A1931" s="90">
        <v>34780.249999995329</v>
      </c>
      <c r="B1931" s="91">
        <v>198.66823277153</v>
      </c>
      <c r="C1931" s="91">
        <v>177.59269633124009</v>
      </c>
      <c r="D1931" s="91">
        <v>39.197483997939983</v>
      </c>
      <c r="E1931" s="91">
        <v>59.330732641149993</v>
      </c>
      <c r="F1931" s="91">
        <v>67.420466951560002</v>
      </c>
      <c r="G1931" s="91">
        <v>1.7384402940700001</v>
      </c>
      <c r="H1931" s="91">
        <v>8.2051385204300011</v>
      </c>
      <c r="I1931" s="91">
        <v>19.778577757049995</v>
      </c>
      <c r="J1931" s="91">
        <v>0</v>
      </c>
      <c r="K1931" s="91">
        <v>1.1692338150000002E-2</v>
      </c>
      <c r="L1931" s="91">
        <v>1.2405194792400001</v>
      </c>
    </row>
    <row r="1932" spans="1:12" x14ac:dyDescent="0.25">
      <c r="A1932" s="90">
        <v>34780.291666661993</v>
      </c>
      <c r="B1932" s="91">
        <v>181.06223535237999</v>
      </c>
      <c r="C1932" s="91">
        <v>187.54465320010004</v>
      </c>
      <c r="D1932" s="91">
        <v>170.60280010606007</v>
      </c>
      <c r="E1932" s="91">
        <v>43.447362995410003</v>
      </c>
      <c r="F1932" s="91">
        <v>64.270959824620007</v>
      </c>
      <c r="G1932" s="91">
        <v>1.7437291124300001</v>
      </c>
      <c r="H1932" s="91">
        <v>8.3671774065899989</v>
      </c>
      <c r="I1932" s="91">
        <v>19.488336143040002</v>
      </c>
      <c r="J1932" s="91">
        <v>0</v>
      </c>
      <c r="K1932" s="91">
        <v>1.1692338150000002E-2</v>
      </c>
      <c r="L1932" s="91">
        <v>0.82531659501999999</v>
      </c>
    </row>
    <row r="1933" spans="1:12" x14ac:dyDescent="0.25">
      <c r="A1933" s="90">
        <v>34780.333333328657</v>
      </c>
      <c r="B1933" s="91">
        <v>160.07532597007986</v>
      </c>
      <c r="C1933" s="91">
        <v>199.18290175432006</v>
      </c>
      <c r="D1933" s="91">
        <v>322.13359161416014</v>
      </c>
      <c r="E1933" s="91">
        <v>37.560363458320005</v>
      </c>
      <c r="F1933" s="91">
        <v>17.875024356540003</v>
      </c>
      <c r="G1933" s="91">
        <v>1.7438296983700001</v>
      </c>
      <c r="H1933" s="91">
        <v>8.3986482246800023</v>
      </c>
      <c r="I1933" s="91">
        <v>19.469572086579994</v>
      </c>
      <c r="J1933" s="91">
        <v>0</v>
      </c>
      <c r="K1933" s="91">
        <v>1.1692338150000002E-2</v>
      </c>
      <c r="L1933" s="91">
        <v>0.40238242234999999</v>
      </c>
    </row>
    <row r="1934" spans="1:12" x14ac:dyDescent="0.25">
      <c r="A1934" s="90">
        <v>34780.374999995322</v>
      </c>
      <c r="B1934" s="91">
        <v>126.99070780340004</v>
      </c>
      <c r="C1934" s="91">
        <v>210.35904513489996</v>
      </c>
      <c r="D1934" s="91">
        <v>445.93168845713018</v>
      </c>
      <c r="E1934" s="91">
        <v>19.843584372879999</v>
      </c>
      <c r="F1934" s="91">
        <v>14.068218179200001</v>
      </c>
      <c r="G1934" s="91">
        <v>1.7669561632100002</v>
      </c>
      <c r="H1934" s="91">
        <v>8.3543943426100018</v>
      </c>
      <c r="I1934" s="91">
        <v>19.766099815550003</v>
      </c>
      <c r="J1934" s="91">
        <v>0</v>
      </c>
      <c r="K1934" s="91">
        <v>1.1692338150000002E-2</v>
      </c>
      <c r="L1934" s="91">
        <v>0</v>
      </c>
    </row>
    <row r="1935" spans="1:12" x14ac:dyDescent="0.25">
      <c r="A1935" s="90">
        <v>34780.416666661986</v>
      </c>
      <c r="B1935" s="91">
        <v>135.7735066903</v>
      </c>
      <c r="C1935" s="91">
        <v>211.54633734504995</v>
      </c>
      <c r="D1935" s="91">
        <v>490.79710870346025</v>
      </c>
      <c r="E1935" s="91">
        <v>25.041250661080003</v>
      </c>
      <c r="F1935" s="91">
        <v>12.81240010744</v>
      </c>
      <c r="G1935" s="91">
        <v>1.7936623399700002</v>
      </c>
      <c r="H1935" s="91">
        <v>8.3440018524900026</v>
      </c>
      <c r="I1935" s="91">
        <v>19.411483176289995</v>
      </c>
      <c r="J1935" s="91">
        <v>0</v>
      </c>
      <c r="K1935" s="91">
        <v>1.1692338150000002E-2</v>
      </c>
      <c r="L1935" s="91">
        <v>0</v>
      </c>
    </row>
    <row r="1936" spans="1:12" x14ac:dyDescent="0.25">
      <c r="A1936" s="90">
        <v>34780.45833332865</v>
      </c>
      <c r="B1936" s="91">
        <v>136.31429793694997</v>
      </c>
      <c r="C1936" s="91">
        <v>201.54939636450001</v>
      </c>
      <c r="D1936" s="91">
        <v>528.47605078483991</v>
      </c>
      <c r="E1936" s="91">
        <v>24.170455177400004</v>
      </c>
      <c r="F1936" s="91">
        <v>14.470066518619999</v>
      </c>
      <c r="G1936" s="91">
        <v>1.7963570421200001</v>
      </c>
      <c r="H1936" s="91">
        <v>8.2605447592200019</v>
      </c>
      <c r="I1936" s="91">
        <v>19.383343781549996</v>
      </c>
      <c r="J1936" s="91">
        <v>0</v>
      </c>
      <c r="K1936" s="91">
        <v>1.1692338150000002E-2</v>
      </c>
      <c r="L1936" s="91">
        <v>0</v>
      </c>
    </row>
    <row r="1937" spans="1:12" x14ac:dyDescent="0.25">
      <c r="A1937" s="90">
        <v>34780.499999995314</v>
      </c>
      <c r="B1937" s="91">
        <v>134.61254463654001</v>
      </c>
      <c r="C1937" s="91">
        <v>204.01614162685999</v>
      </c>
      <c r="D1937" s="91">
        <v>529.10091688243983</v>
      </c>
      <c r="E1937" s="91">
        <v>25.263489152780004</v>
      </c>
      <c r="F1937" s="91">
        <v>14.890515577130001</v>
      </c>
      <c r="G1937" s="91">
        <v>1.7983881700500002</v>
      </c>
      <c r="H1937" s="91">
        <v>8.1722928468200013</v>
      </c>
      <c r="I1937" s="91">
        <v>19.349958063100004</v>
      </c>
      <c r="J1937" s="91">
        <v>0</v>
      </c>
      <c r="K1937" s="91">
        <v>1.1692338150000002E-2</v>
      </c>
      <c r="L1937" s="91">
        <v>4.4641207710000005E-2</v>
      </c>
    </row>
    <row r="1938" spans="1:12" x14ac:dyDescent="0.25">
      <c r="A1938" s="90">
        <v>34780.541666661979</v>
      </c>
      <c r="B1938" s="91">
        <v>150.73640860378001</v>
      </c>
      <c r="C1938" s="91">
        <v>196.71820573815998</v>
      </c>
      <c r="D1938" s="91">
        <v>502.84612754433039</v>
      </c>
      <c r="E1938" s="91">
        <v>26.069704847179999</v>
      </c>
      <c r="F1938" s="91">
        <v>13.228537699829999</v>
      </c>
      <c r="G1938" s="91">
        <v>1.7999767930899999</v>
      </c>
      <c r="H1938" s="91">
        <v>8.1584464554699991</v>
      </c>
      <c r="I1938" s="91">
        <v>19.709497786180005</v>
      </c>
      <c r="J1938" s="91">
        <v>0</v>
      </c>
      <c r="K1938" s="91">
        <v>1.1692338150000002E-2</v>
      </c>
      <c r="L1938" s="91">
        <v>0.62952410491999999</v>
      </c>
    </row>
    <row r="1939" spans="1:12" x14ac:dyDescent="0.25">
      <c r="A1939" s="90">
        <v>34780.583333328643</v>
      </c>
      <c r="B1939" s="91">
        <v>165.50577420225008</v>
      </c>
      <c r="C1939" s="91">
        <v>198.57979351704989</v>
      </c>
      <c r="D1939" s="91">
        <v>442.82826126267975</v>
      </c>
      <c r="E1939" s="91">
        <v>24.357168022490001</v>
      </c>
      <c r="F1939" s="91">
        <v>13.620444622060001</v>
      </c>
      <c r="G1939" s="91">
        <v>1.80148509388</v>
      </c>
      <c r="H1939" s="91">
        <v>8.2181958981999994</v>
      </c>
      <c r="I1939" s="91">
        <v>19.456507738829995</v>
      </c>
      <c r="J1939" s="91">
        <v>0</v>
      </c>
      <c r="K1939" s="91">
        <v>1.1692338150000002E-2</v>
      </c>
      <c r="L1939" s="91">
        <v>1.0594075119999999</v>
      </c>
    </row>
    <row r="1940" spans="1:12" x14ac:dyDescent="0.25">
      <c r="A1940" s="90">
        <v>34780.624999995307</v>
      </c>
      <c r="B1940" s="91">
        <v>175.22504102859997</v>
      </c>
      <c r="C1940" s="91">
        <v>198.9253050292001</v>
      </c>
      <c r="D1940" s="91">
        <v>363.26395950543008</v>
      </c>
      <c r="E1940" s="91">
        <v>32.327352003160001</v>
      </c>
      <c r="F1940" s="91">
        <v>18.046173068769999</v>
      </c>
      <c r="G1940" s="91">
        <v>1.8021286485600001</v>
      </c>
      <c r="H1940" s="91">
        <v>8.3146520005699998</v>
      </c>
      <c r="I1940" s="91">
        <v>19.591778627179995</v>
      </c>
      <c r="J1940" s="91">
        <v>0</v>
      </c>
      <c r="K1940" s="91">
        <v>1.1692338150000002E-2</v>
      </c>
      <c r="L1940" s="91">
        <v>0.91032747440000006</v>
      </c>
    </row>
    <row r="1941" spans="1:12" x14ac:dyDescent="0.25">
      <c r="A1941" s="90">
        <v>34780.666666661971</v>
      </c>
      <c r="B1941" s="91">
        <v>186.31344494250001</v>
      </c>
      <c r="C1941" s="91">
        <v>200.96156441956003</v>
      </c>
      <c r="D1941" s="91">
        <v>228.40937183354998</v>
      </c>
      <c r="E1941" s="91">
        <v>38.58254210762</v>
      </c>
      <c r="F1941" s="91">
        <v>42.436748197230003</v>
      </c>
      <c r="G1941" s="91">
        <v>1.83872886829</v>
      </c>
      <c r="H1941" s="91">
        <v>8.3809263484200009</v>
      </c>
      <c r="I1941" s="91">
        <v>19.658915172949992</v>
      </c>
      <c r="J1941" s="91">
        <v>0</v>
      </c>
      <c r="K1941" s="91">
        <v>1.1692338150000002E-2</v>
      </c>
      <c r="L1941" s="91">
        <v>12.492969731990003</v>
      </c>
    </row>
    <row r="1942" spans="1:12" x14ac:dyDescent="0.25">
      <c r="A1942" s="90">
        <v>34780.708333328635</v>
      </c>
      <c r="B1942" s="91">
        <v>192.03168825978</v>
      </c>
      <c r="C1942" s="91">
        <v>209.08186323775004</v>
      </c>
      <c r="D1942" s="91">
        <v>77.27133598402996</v>
      </c>
      <c r="E1942" s="91">
        <v>39.986723486179997</v>
      </c>
      <c r="F1942" s="91">
        <v>73.084261521249999</v>
      </c>
      <c r="G1942" s="91">
        <v>1.83818589954</v>
      </c>
      <c r="H1942" s="91">
        <v>8.61116990907</v>
      </c>
      <c r="I1942" s="91">
        <v>20.033645110550008</v>
      </c>
      <c r="J1942" s="91">
        <v>0</v>
      </c>
      <c r="K1942" s="91">
        <v>1.6805828770000003E-2</v>
      </c>
      <c r="L1942" s="91">
        <v>36.127723028569989</v>
      </c>
    </row>
    <row r="1943" spans="1:12" x14ac:dyDescent="0.25">
      <c r="A1943" s="90">
        <v>34780.7499999953</v>
      </c>
      <c r="B1943" s="91">
        <v>202.05667650323988</v>
      </c>
      <c r="C1943" s="91">
        <v>212.77586682209005</v>
      </c>
      <c r="D1943" s="91">
        <v>5.891736257649999</v>
      </c>
      <c r="E1943" s="91">
        <v>63.887660076329993</v>
      </c>
      <c r="F1943" s="91">
        <v>71.304009523900007</v>
      </c>
      <c r="G1943" s="91">
        <v>1.8371602647700001</v>
      </c>
      <c r="H1943" s="91">
        <v>8.5600143662600008</v>
      </c>
      <c r="I1943" s="91">
        <v>19.742637151600004</v>
      </c>
      <c r="J1943" s="91">
        <v>0</v>
      </c>
      <c r="K1943" s="91">
        <v>1.6805828770000003E-2</v>
      </c>
      <c r="L1943" s="91">
        <v>53.752282023669991</v>
      </c>
    </row>
    <row r="1944" spans="1:12" x14ac:dyDescent="0.25">
      <c r="A1944" s="90">
        <v>34780.791666661964</v>
      </c>
      <c r="B1944" s="91">
        <v>213.99466057121987</v>
      </c>
      <c r="C1944" s="91">
        <v>219.26261575468004</v>
      </c>
      <c r="D1944" s="91">
        <v>0</v>
      </c>
      <c r="E1944" s="91">
        <v>54.300030169390006</v>
      </c>
      <c r="F1944" s="91">
        <v>71.304009523900007</v>
      </c>
      <c r="G1944" s="91">
        <v>1.8363558214100002</v>
      </c>
      <c r="H1944" s="91">
        <v>8.5924146676800035</v>
      </c>
      <c r="I1944" s="91">
        <v>19.723241436520002</v>
      </c>
      <c r="J1944" s="91">
        <v>0</v>
      </c>
      <c r="K1944" s="91">
        <v>1.6805828770000003E-2</v>
      </c>
      <c r="L1944" s="91">
        <v>48.916933626610003</v>
      </c>
    </row>
    <row r="1945" spans="1:12" x14ac:dyDescent="0.25">
      <c r="A1945" s="90">
        <v>34780.833333328628</v>
      </c>
      <c r="B1945" s="91">
        <v>224.23176539042001</v>
      </c>
      <c r="C1945" s="91">
        <v>226.81345511682005</v>
      </c>
      <c r="D1945" s="91">
        <v>0</v>
      </c>
      <c r="E1945" s="91">
        <v>52.785989706490014</v>
      </c>
      <c r="F1945" s="91">
        <v>71.304009523900007</v>
      </c>
      <c r="G1945" s="91">
        <v>1.8364965684800001</v>
      </c>
      <c r="H1945" s="91">
        <v>8.5753266988999997</v>
      </c>
      <c r="I1945" s="91">
        <v>19.896422409710002</v>
      </c>
      <c r="J1945" s="91">
        <v>0</v>
      </c>
      <c r="K1945" s="91">
        <v>1.6805828770000003E-2</v>
      </c>
      <c r="L1945" s="91">
        <v>40.562597445549983</v>
      </c>
    </row>
    <row r="1946" spans="1:12" x14ac:dyDescent="0.25">
      <c r="A1946" s="90">
        <v>34780.874999995292</v>
      </c>
      <c r="B1946" s="91">
        <v>232.00578692538002</v>
      </c>
      <c r="C1946" s="91">
        <v>232.76893843717011</v>
      </c>
      <c r="D1946" s="91">
        <v>0</v>
      </c>
      <c r="E1946" s="91">
        <v>64.062253663660002</v>
      </c>
      <c r="F1946" s="91">
        <v>69.88269653351999</v>
      </c>
      <c r="G1946" s="91">
        <v>1.8363759630200001</v>
      </c>
      <c r="H1946" s="91">
        <v>8.6592676288100012</v>
      </c>
      <c r="I1946" s="91">
        <v>19.972331064750005</v>
      </c>
      <c r="J1946" s="91">
        <v>0</v>
      </c>
      <c r="K1946" s="91">
        <v>1.6805828770000003E-2</v>
      </c>
      <c r="L1946" s="91">
        <v>21.773429945540002</v>
      </c>
    </row>
    <row r="1947" spans="1:12" x14ac:dyDescent="0.25">
      <c r="A1947" s="90">
        <v>34780.916666661957</v>
      </c>
      <c r="B1947" s="91">
        <v>237.99097765963012</v>
      </c>
      <c r="C1947" s="91">
        <v>231.3896158032301</v>
      </c>
      <c r="D1947" s="91">
        <v>0</v>
      </c>
      <c r="E1947" s="91">
        <v>63.252919545669997</v>
      </c>
      <c r="F1947" s="91">
        <v>64.138409847419993</v>
      </c>
      <c r="G1947" s="91">
        <v>1.8375423448500001</v>
      </c>
      <c r="H1947" s="91">
        <v>8.4844539864400002</v>
      </c>
      <c r="I1947" s="91">
        <v>19.905419451640004</v>
      </c>
      <c r="J1947" s="91">
        <v>0</v>
      </c>
      <c r="K1947" s="91">
        <v>1.6805828770000003E-2</v>
      </c>
      <c r="L1947" s="91">
        <v>16.508732543219999</v>
      </c>
    </row>
    <row r="1948" spans="1:12" x14ac:dyDescent="0.25">
      <c r="A1948" s="90">
        <v>34780.958333328621</v>
      </c>
      <c r="B1948" s="91">
        <v>244.64368377494003</v>
      </c>
      <c r="C1948" s="91">
        <v>232.7895514219401</v>
      </c>
      <c r="D1948" s="91">
        <v>0</v>
      </c>
      <c r="E1948" s="91">
        <v>54.082862949599999</v>
      </c>
      <c r="F1948" s="91">
        <v>63.075342857400003</v>
      </c>
      <c r="G1948" s="91">
        <v>1.83800486927</v>
      </c>
      <c r="H1948" s="91">
        <v>8.3087628396700026</v>
      </c>
      <c r="I1948" s="91">
        <v>19.817889886549999</v>
      </c>
      <c r="J1948" s="91">
        <v>0</v>
      </c>
      <c r="K1948" s="91">
        <v>1.6145828780000003E-2</v>
      </c>
      <c r="L1948" s="91">
        <v>4.641520077710001</v>
      </c>
    </row>
    <row r="1949" spans="1:12" x14ac:dyDescent="0.25">
      <c r="A1949" s="90">
        <v>34780.999999995285</v>
      </c>
      <c r="B1949" s="91">
        <v>246.81244535428002</v>
      </c>
      <c r="C1949" s="91">
        <v>230.34528464966007</v>
      </c>
      <c r="D1949" s="91">
        <v>0</v>
      </c>
      <c r="E1949" s="91">
        <v>52.726499290390002</v>
      </c>
      <c r="F1949" s="91">
        <v>63.440332675889998</v>
      </c>
      <c r="G1949" s="91">
        <v>1.90006897041</v>
      </c>
      <c r="H1949" s="91">
        <v>8.8196741648300012</v>
      </c>
      <c r="I1949" s="91">
        <v>19.67459231066</v>
      </c>
      <c r="J1949" s="91">
        <v>0</v>
      </c>
      <c r="K1949" s="91">
        <v>0.12974582835999998</v>
      </c>
      <c r="L1949" s="91">
        <v>17.371393936050001</v>
      </c>
    </row>
    <row r="1950" spans="1:12" x14ac:dyDescent="0.25">
      <c r="A1950" s="90">
        <v>34781.041666661949</v>
      </c>
      <c r="B1950" s="91">
        <v>245.93842857806007</v>
      </c>
      <c r="C1950" s="91">
        <v>225.30051101281995</v>
      </c>
      <c r="D1950" s="91">
        <v>0</v>
      </c>
      <c r="E1950" s="91">
        <v>47.836473734819997</v>
      </c>
      <c r="F1950" s="91">
        <v>63.075342857400003</v>
      </c>
      <c r="G1950" s="91">
        <v>1.89998852607</v>
      </c>
      <c r="H1950" s="91">
        <v>8.0578290617500006</v>
      </c>
      <c r="I1950" s="91">
        <v>19.620527640029994</v>
      </c>
      <c r="J1950" s="91">
        <v>0</v>
      </c>
      <c r="K1950" s="91">
        <v>0.12974582835999998</v>
      </c>
      <c r="L1950" s="91">
        <v>27.441634407869998</v>
      </c>
    </row>
    <row r="1951" spans="1:12" x14ac:dyDescent="0.25">
      <c r="A1951" s="90">
        <v>34781.083333328614</v>
      </c>
      <c r="B1951" s="91">
        <v>246.34479647363</v>
      </c>
      <c r="C1951" s="91">
        <v>214.03146564779013</v>
      </c>
      <c r="D1951" s="91">
        <v>0</v>
      </c>
      <c r="E1951" s="91">
        <v>42.575470667879998</v>
      </c>
      <c r="F1951" s="91">
        <v>66.907469503950011</v>
      </c>
      <c r="G1951" s="91">
        <v>1.8993852545899998</v>
      </c>
      <c r="H1951" s="91">
        <v>8.4949205531600018</v>
      </c>
      <c r="I1951" s="91">
        <v>19.599087012409992</v>
      </c>
      <c r="J1951" s="91">
        <v>0</v>
      </c>
      <c r="K1951" s="91">
        <v>0.12974582835999998</v>
      </c>
      <c r="L1951" s="91">
        <v>12.527487944770003</v>
      </c>
    </row>
    <row r="1952" spans="1:12" x14ac:dyDescent="0.25">
      <c r="A1952" s="90">
        <v>34781.124999995278</v>
      </c>
      <c r="B1952" s="91">
        <v>244.23135347495003</v>
      </c>
      <c r="C1952" s="91">
        <v>199.81808439480002</v>
      </c>
      <c r="D1952" s="91">
        <v>0</v>
      </c>
      <c r="E1952" s="91">
        <v>42.598157849220001</v>
      </c>
      <c r="F1952" s="91">
        <v>66.012997000300004</v>
      </c>
      <c r="G1952" s="91">
        <v>1.89576538154</v>
      </c>
      <c r="H1952" s="91">
        <v>8.50839021078</v>
      </c>
      <c r="I1952" s="91">
        <v>19.62825410128</v>
      </c>
      <c r="J1952" s="91">
        <v>0</v>
      </c>
      <c r="K1952" s="91">
        <v>0.12974582835999998</v>
      </c>
      <c r="L1952" s="91">
        <v>22.020696329489997</v>
      </c>
    </row>
    <row r="1953" spans="1:12" x14ac:dyDescent="0.25">
      <c r="A1953" s="90">
        <v>34781.166666661942</v>
      </c>
      <c r="B1953" s="91">
        <v>241.73422695355995</v>
      </c>
      <c r="C1953" s="91">
        <v>190.70828350631007</v>
      </c>
      <c r="D1953" s="91">
        <v>0</v>
      </c>
      <c r="E1953" s="91">
        <v>42.77413895982</v>
      </c>
      <c r="F1953" s="91">
        <v>63.866049690419999</v>
      </c>
      <c r="G1953" s="91">
        <v>1.8920852057599999</v>
      </c>
      <c r="H1953" s="91">
        <v>8.222254080199999</v>
      </c>
      <c r="I1953" s="91">
        <v>19.615168559449994</v>
      </c>
      <c r="J1953" s="91">
        <v>0</v>
      </c>
      <c r="K1953" s="91">
        <v>0.12974582835999998</v>
      </c>
      <c r="L1953" s="91">
        <v>7.6425708002100006</v>
      </c>
    </row>
    <row r="1954" spans="1:12" x14ac:dyDescent="0.25">
      <c r="A1954" s="90">
        <v>34781.208333328606</v>
      </c>
      <c r="B1954" s="91">
        <v>238.07539206453018</v>
      </c>
      <c r="C1954" s="91">
        <v>182.07527518921998</v>
      </c>
      <c r="D1954" s="91">
        <v>1.8420168972299995</v>
      </c>
      <c r="E1954" s="91">
        <v>39.55162634157</v>
      </c>
      <c r="F1954" s="91">
        <v>63.895998167769996</v>
      </c>
      <c r="G1954" s="91">
        <v>1.8894910895499999</v>
      </c>
      <c r="H1954" s="91">
        <v>8.054231296810002</v>
      </c>
      <c r="I1954" s="91">
        <v>19.68634867846</v>
      </c>
      <c r="J1954" s="91">
        <v>0</v>
      </c>
      <c r="K1954" s="91">
        <v>9.0092336070000015E-2</v>
      </c>
      <c r="L1954" s="91">
        <v>10.306001158679999</v>
      </c>
    </row>
    <row r="1955" spans="1:12" x14ac:dyDescent="0.25">
      <c r="A1955" s="90">
        <v>34781.249999995271</v>
      </c>
      <c r="B1955" s="91">
        <v>233.46451333839008</v>
      </c>
      <c r="C1955" s="91">
        <v>181.06228420122</v>
      </c>
      <c r="D1955" s="91">
        <v>30.32761627763999</v>
      </c>
      <c r="E1955" s="91">
        <v>44.103321883699998</v>
      </c>
      <c r="F1955" s="91">
        <v>63.075342857400003</v>
      </c>
      <c r="G1955" s="91">
        <v>1.8684872911400001</v>
      </c>
      <c r="H1955" s="91">
        <v>8.3210419378300013</v>
      </c>
      <c r="I1955" s="91">
        <v>19.89042343829</v>
      </c>
      <c r="J1955" s="91">
        <v>0</v>
      </c>
      <c r="K1955" s="91">
        <v>9.0092336070000015E-2</v>
      </c>
      <c r="L1955" s="91">
        <v>7.323446884</v>
      </c>
    </row>
    <row r="1956" spans="1:12" x14ac:dyDescent="0.25">
      <c r="A1956" s="90">
        <v>34781.291666661935</v>
      </c>
      <c r="B1956" s="91">
        <v>223.10729882589004</v>
      </c>
      <c r="C1956" s="91">
        <v>187.87141199291995</v>
      </c>
      <c r="D1956" s="91">
        <v>157.66221180110998</v>
      </c>
      <c r="E1956" s="91">
        <v>33.978784977499998</v>
      </c>
      <c r="F1956" s="91">
        <v>63.306256154579998</v>
      </c>
      <c r="G1956" s="91">
        <v>1.8698950059800001</v>
      </c>
      <c r="H1956" s="91">
        <v>8.6165833729300019</v>
      </c>
      <c r="I1956" s="91">
        <v>20.061886532819997</v>
      </c>
      <c r="J1956" s="91">
        <v>0</v>
      </c>
      <c r="K1956" s="91">
        <v>1.1692338150000002E-2</v>
      </c>
      <c r="L1956" s="91">
        <v>3.11656142018</v>
      </c>
    </row>
    <row r="1957" spans="1:12" x14ac:dyDescent="0.25">
      <c r="A1957" s="90">
        <v>34781.333333328599</v>
      </c>
      <c r="B1957" s="91">
        <v>197.15430148950003</v>
      </c>
      <c r="C1957" s="91">
        <v>195.31708555163002</v>
      </c>
      <c r="D1957" s="91">
        <v>318.05189323543976</v>
      </c>
      <c r="E1957" s="91">
        <v>26.038031881930003</v>
      </c>
      <c r="F1957" s="91">
        <v>41.028552761900002</v>
      </c>
      <c r="G1957" s="91">
        <v>1.8724289415299999</v>
      </c>
      <c r="H1957" s="91">
        <v>8.4716857174399998</v>
      </c>
      <c r="I1957" s="91">
        <v>19.832482001940001</v>
      </c>
      <c r="J1957" s="91">
        <v>0</v>
      </c>
      <c r="K1957" s="91">
        <v>1.1692338150000002E-2</v>
      </c>
      <c r="L1957" s="91">
        <v>0.35790258556999999</v>
      </c>
    </row>
    <row r="1958" spans="1:12" x14ac:dyDescent="0.25">
      <c r="A1958" s="90">
        <v>34781.374999995263</v>
      </c>
      <c r="B1958" s="91">
        <v>160.47912625066004</v>
      </c>
      <c r="C1958" s="91">
        <v>198.59768790491998</v>
      </c>
      <c r="D1958" s="91">
        <v>441.90868151492015</v>
      </c>
      <c r="E1958" s="91">
        <v>23.711194764679998</v>
      </c>
      <c r="F1958" s="91">
        <v>11.469342857399999</v>
      </c>
      <c r="G1958" s="91">
        <v>5.2252672000000007E-2</v>
      </c>
      <c r="H1958" s="91">
        <v>7.8457955937900001</v>
      </c>
      <c r="I1958" s="91">
        <v>19.308944266290005</v>
      </c>
      <c r="J1958" s="91">
        <v>0</v>
      </c>
      <c r="K1958" s="91">
        <v>1.1692338150000002E-2</v>
      </c>
      <c r="L1958" s="91">
        <v>0</v>
      </c>
    </row>
    <row r="1959" spans="1:12" x14ac:dyDescent="0.25">
      <c r="A1959" s="90">
        <v>34781.416666661928</v>
      </c>
      <c r="B1959" s="91">
        <v>141.23965912654998</v>
      </c>
      <c r="C1959" s="91">
        <v>188.61407509371</v>
      </c>
      <c r="D1959" s="91">
        <v>510.09266951077973</v>
      </c>
      <c r="E1959" s="91">
        <v>25.139645324420002</v>
      </c>
      <c r="F1959" s="91">
        <v>11.469342857399999</v>
      </c>
      <c r="G1959" s="91">
        <v>1.87741612415</v>
      </c>
      <c r="H1959" s="91">
        <v>7.7516115290100007</v>
      </c>
      <c r="I1959" s="91">
        <v>19.468542492739999</v>
      </c>
      <c r="J1959" s="91">
        <v>0</v>
      </c>
      <c r="K1959" s="91">
        <v>1.1692338150000002E-2</v>
      </c>
      <c r="L1959" s="91">
        <v>0.2418648447</v>
      </c>
    </row>
    <row r="1960" spans="1:12" x14ac:dyDescent="0.25">
      <c r="A1960" s="90">
        <v>34781.458333328592</v>
      </c>
      <c r="B1960" s="91">
        <v>147.07518251913004</v>
      </c>
      <c r="C1960" s="91">
        <v>195.63209801738992</v>
      </c>
      <c r="D1960" s="91">
        <v>512.17308966275004</v>
      </c>
      <c r="E1960" s="91">
        <v>21.169897325340003</v>
      </c>
      <c r="F1960" s="91">
        <v>11.469342857399999</v>
      </c>
      <c r="G1960" s="91">
        <v>1.8797488878200002</v>
      </c>
      <c r="H1960" s="91">
        <v>7.6859241040700006</v>
      </c>
      <c r="I1960" s="91">
        <v>19.166629482559998</v>
      </c>
      <c r="J1960" s="91">
        <v>0</v>
      </c>
      <c r="K1960" s="91">
        <v>1.1692338150000002E-2</v>
      </c>
      <c r="L1960" s="91">
        <v>0</v>
      </c>
    </row>
    <row r="1961" spans="1:12" x14ac:dyDescent="0.25">
      <c r="A1961" s="90">
        <v>34781.499999995256</v>
      </c>
      <c r="B1961" s="91">
        <v>155.08656877236007</v>
      </c>
      <c r="C1961" s="91">
        <v>194.27497693395</v>
      </c>
      <c r="D1961" s="91">
        <v>528.60824961817991</v>
      </c>
      <c r="E1961" s="91">
        <v>24.735048223369997</v>
      </c>
      <c r="F1961" s="91">
        <v>11.469342857399999</v>
      </c>
      <c r="G1961" s="91">
        <v>1.8814382188800001</v>
      </c>
      <c r="H1961" s="91">
        <v>7.5539750360499998</v>
      </c>
      <c r="I1961" s="91">
        <v>19.011573018329997</v>
      </c>
      <c r="J1961" s="91">
        <v>0</v>
      </c>
      <c r="K1961" s="91">
        <v>1.1692338150000002E-2</v>
      </c>
      <c r="L1961" s="91">
        <v>0</v>
      </c>
    </row>
    <row r="1962" spans="1:12" x14ac:dyDescent="0.25">
      <c r="A1962" s="90">
        <v>34781.54166666192</v>
      </c>
      <c r="B1962" s="91">
        <v>157.15936328866002</v>
      </c>
      <c r="C1962" s="91">
        <v>211.51384764103</v>
      </c>
      <c r="D1962" s="91">
        <v>506.12305545854986</v>
      </c>
      <c r="E1962" s="91">
        <v>12.728266348339996</v>
      </c>
      <c r="F1962" s="91">
        <v>11.469342857399999</v>
      </c>
      <c r="G1962" s="91">
        <v>5.2252672000000007E-2</v>
      </c>
      <c r="H1962" s="91">
        <v>7.5323890784900005</v>
      </c>
      <c r="I1962" s="91">
        <v>18.873791754399999</v>
      </c>
      <c r="J1962" s="91">
        <v>0</v>
      </c>
      <c r="K1962" s="91">
        <v>1.1692338150000002E-2</v>
      </c>
      <c r="L1962" s="91">
        <v>0</v>
      </c>
    </row>
    <row r="1963" spans="1:12" x14ac:dyDescent="0.25">
      <c r="A1963" s="90">
        <v>34781.583333328585</v>
      </c>
      <c r="B1963" s="91">
        <v>146.87194932786991</v>
      </c>
      <c r="C1963" s="91">
        <v>216.71528533927008</v>
      </c>
      <c r="D1963" s="91">
        <v>465.39102466263</v>
      </c>
      <c r="E1963" s="91">
        <v>19.393534118389994</v>
      </c>
      <c r="F1963" s="91">
        <v>11.469342857399999</v>
      </c>
      <c r="G1963" s="91">
        <v>1.8839518907500001</v>
      </c>
      <c r="H1963" s="91">
        <v>7.6550357648499991</v>
      </c>
      <c r="I1963" s="91">
        <v>19.363161229909998</v>
      </c>
      <c r="J1963" s="91">
        <v>0</v>
      </c>
      <c r="K1963" s="91">
        <v>1.1692338150000002E-2</v>
      </c>
      <c r="L1963" s="91">
        <v>0.30728937889999997</v>
      </c>
    </row>
    <row r="1964" spans="1:12" x14ac:dyDescent="0.25">
      <c r="A1964" s="90">
        <v>34781.624999995249</v>
      </c>
      <c r="B1964" s="91">
        <v>167.14549938699</v>
      </c>
      <c r="C1964" s="91">
        <v>223.04429460403</v>
      </c>
      <c r="D1964" s="91">
        <v>391.82239485088985</v>
      </c>
      <c r="E1964" s="91">
        <v>21.815596090259998</v>
      </c>
      <c r="F1964" s="91">
        <v>11.469342857399999</v>
      </c>
      <c r="G1964" s="91">
        <v>1.94619702217</v>
      </c>
      <c r="H1964" s="91">
        <v>8.0169980345300011</v>
      </c>
      <c r="I1964" s="91">
        <v>19.388873506020005</v>
      </c>
      <c r="J1964" s="91">
        <v>0</v>
      </c>
      <c r="K1964" s="91">
        <v>1.1692338150000002E-2</v>
      </c>
      <c r="L1964" s="91">
        <v>0.20727554612000001</v>
      </c>
    </row>
    <row r="1965" spans="1:12" x14ac:dyDescent="0.25">
      <c r="A1965" s="90">
        <v>34781.666666661913</v>
      </c>
      <c r="B1965" s="91">
        <v>165.61578571401995</v>
      </c>
      <c r="C1965" s="91">
        <v>231.59491840528011</v>
      </c>
      <c r="D1965" s="91">
        <v>246.23570896697004</v>
      </c>
      <c r="E1965" s="91">
        <v>33.686014442419996</v>
      </c>
      <c r="F1965" s="91">
        <v>25.13909407765</v>
      </c>
      <c r="G1965" s="91">
        <v>1.9512446295899999</v>
      </c>
      <c r="H1965" s="91">
        <v>9.1112129180699988</v>
      </c>
      <c r="I1965" s="91">
        <v>19.796109491950002</v>
      </c>
      <c r="J1965" s="91">
        <v>0</v>
      </c>
      <c r="K1965" s="91">
        <v>1.6805828770000003E-2</v>
      </c>
      <c r="L1965" s="91">
        <v>4.8699749065999995</v>
      </c>
    </row>
    <row r="1966" spans="1:12" x14ac:dyDescent="0.25">
      <c r="A1966" s="90">
        <v>34781.708333328577</v>
      </c>
      <c r="B1966" s="91">
        <v>176.20599128859001</v>
      </c>
      <c r="C1966" s="91">
        <v>237.49532227599005</v>
      </c>
      <c r="D1966" s="91">
        <v>85.238452082799981</v>
      </c>
      <c r="E1966" s="91">
        <v>31.273497924990004</v>
      </c>
      <c r="F1966" s="91">
        <v>61.977342857399996</v>
      </c>
      <c r="G1966" s="91">
        <v>1.9508222663100001</v>
      </c>
      <c r="H1966" s="91">
        <v>9.7152487873699975</v>
      </c>
      <c r="I1966" s="91">
        <v>19.964665178080004</v>
      </c>
      <c r="J1966" s="91">
        <v>0</v>
      </c>
      <c r="K1966" s="91">
        <v>0.17381345404999998</v>
      </c>
      <c r="L1966" s="91">
        <v>38.353113104750001</v>
      </c>
    </row>
    <row r="1967" spans="1:12" x14ac:dyDescent="0.25">
      <c r="A1967" s="90">
        <v>34781.749999995242</v>
      </c>
      <c r="B1967" s="91">
        <v>187.47398754745001</v>
      </c>
      <c r="C1967" s="91">
        <v>241.76858169540992</v>
      </c>
      <c r="D1967" s="91">
        <v>7.1090434031599994</v>
      </c>
      <c r="E1967" s="91">
        <v>46.561618123640002</v>
      </c>
      <c r="F1967" s="91">
        <v>62.288692744760006</v>
      </c>
      <c r="G1967" s="91">
        <v>1.9499575202099999</v>
      </c>
      <c r="H1967" s="91">
        <v>10.346610345790001</v>
      </c>
      <c r="I1967" s="91">
        <v>20.05796140184</v>
      </c>
      <c r="J1967" s="91">
        <v>0</v>
      </c>
      <c r="K1967" s="91">
        <v>0.17381345404999998</v>
      </c>
      <c r="L1967" s="91">
        <v>52.564243190709995</v>
      </c>
    </row>
    <row r="1968" spans="1:12" x14ac:dyDescent="0.25">
      <c r="A1968" s="90">
        <v>34781.791666661906</v>
      </c>
      <c r="B1968" s="91">
        <v>201.20645031532987</v>
      </c>
      <c r="C1968" s="91">
        <v>246.23622441548</v>
      </c>
      <c r="D1968" s="91">
        <v>0</v>
      </c>
      <c r="E1968" s="91">
        <v>40.866112788690003</v>
      </c>
      <c r="F1968" s="91">
        <v>61.977342857399996</v>
      </c>
      <c r="G1968" s="91">
        <v>1.9492939460000001</v>
      </c>
      <c r="H1968" s="91">
        <v>10.939256694649997</v>
      </c>
      <c r="I1968" s="91">
        <v>20.24496113687</v>
      </c>
      <c r="J1968" s="91">
        <v>0</v>
      </c>
      <c r="K1968" s="91">
        <v>0.17381345404999998</v>
      </c>
      <c r="L1968" s="91">
        <v>48.245111724389986</v>
      </c>
    </row>
    <row r="1969" spans="1:12" x14ac:dyDescent="0.25">
      <c r="A1969" s="90">
        <v>34781.83333332857</v>
      </c>
      <c r="B1969" s="91">
        <v>206.98346171619002</v>
      </c>
      <c r="C1969" s="91">
        <v>249.83107894193009</v>
      </c>
      <c r="D1969" s="91">
        <v>0</v>
      </c>
      <c r="E1969" s="91">
        <v>44.611083521429997</v>
      </c>
      <c r="F1969" s="91">
        <v>61.977342857399996</v>
      </c>
      <c r="G1969" s="91">
        <v>1.9494145514600001</v>
      </c>
      <c r="H1969" s="91">
        <v>10.80473367446</v>
      </c>
      <c r="I1969" s="91">
        <v>20.218754173420002</v>
      </c>
      <c r="J1969" s="91">
        <v>0</v>
      </c>
      <c r="K1969" s="91">
        <v>0.17381345404999998</v>
      </c>
      <c r="L1969" s="91">
        <v>52.15323404626001</v>
      </c>
    </row>
    <row r="1970" spans="1:12" x14ac:dyDescent="0.25">
      <c r="A1970" s="90">
        <v>34781.874999995234</v>
      </c>
      <c r="B1970" s="91">
        <v>208.84164270105009</v>
      </c>
      <c r="C1970" s="91">
        <v>251.17534375185997</v>
      </c>
      <c r="D1970" s="91">
        <v>0</v>
      </c>
      <c r="E1970" s="91">
        <v>63.932489852850004</v>
      </c>
      <c r="F1970" s="91">
        <v>61.977342857399996</v>
      </c>
      <c r="G1970" s="91">
        <v>1.9443066413100001</v>
      </c>
      <c r="H1970" s="91">
        <v>10.830585694929997</v>
      </c>
      <c r="I1970" s="91">
        <v>20.173616303420001</v>
      </c>
      <c r="J1970" s="91">
        <v>0</v>
      </c>
      <c r="K1970" s="91">
        <v>0.17381345404999998</v>
      </c>
      <c r="L1970" s="91">
        <v>29.741843284070001</v>
      </c>
    </row>
    <row r="1971" spans="1:12" x14ac:dyDescent="0.25">
      <c r="A1971" s="90">
        <v>34781.916666661898</v>
      </c>
      <c r="B1971" s="91">
        <v>207.28275161186011</v>
      </c>
      <c r="C1971" s="91">
        <v>249.55359943476995</v>
      </c>
      <c r="D1971" s="91">
        <v>0</v>
      </c>
      <c r="E1971" s="91">
        <v>62.139839166030001</v>
      </c>
      <c r="F1971" s="91">
        <v>61.977342857399996</v>
      </c>
      <c r="G1971" s="91">
        <v>1.9592282721700001</v>
      </c>
      <c r="H1971" s="91">
        <v>10.278163628869997</v>
      </c>
      <c r="I1971" s="91">
        <v>19.818950303689999</v>
      </c>
      <c r="J1971" s="91">
        <v>0</v>
      </c>
      <c r="K1971" s="91">
        <v>0.17381345404999998</v>
      </c>
      <c r="L1971" s="91">
        <v>27.353134796200003</v>
      </c>
    </row>
    <row r="1972" spans="1:12" x14ac:dyDescent="0.25">
      <c r="A1972" s="90">
        <v>34781.958333328563</v>
      </c>
      <c r="B1972" s="91">
        <v>214.63839866312992</v>
      </c>
      <c r="C1972" s="91">
        <v>248.20849095228994</v>
      </c>
      <c r="D1972" s="91">
        <v>0</v>
      </c>
      <c r="E1972" s="91">
        <v>55.119369747470003</v>
      </c>
      <c r="F1972" s="91">
        <v>61.977342857399996</v>
      </c>
      <c r="G1972" s="91">
        <v>1.95963049385</v>
      </c>
      <c r="H1972" s="91">
        <v>9.8803167301200006</v>
      </c>
      <c r="I1972" s="91">
        <v>18.087185259999998</v>
      </c>
      <c r="J1972" s="91">
        <v>0</v>
      </c>
      <c r="K1972" s="91">
        <v>0.23395345275999999</v>
      </c>
      <c r="L1972" s="91">
        <v>13.165688889299998</v>
      </c>
    </row>
    <row r="1973" spans="1:12" x14ac:dyDescent="0.25">
      <c r="A1973" s="90">
        <v>34781.999999995227</v>
      </c>
      <c r="B1973" s="91">
        <v>213.2501252922201</v>
      </c>
      <c r="C1973" s="91">
        <v>247.26468884264995</v>
      </c>
      <c r="D1973" s="91">
        <v>0</v>
      </c>
      <c r="E1973" s="91">
        <v>49.280549551390003</v>
      </c>
      <c r="F1973" s="91">
        <v>61.977342857399996</v>
      </c>
      <c r="G1973" s="91">
        <v>1.8979886339100001</v>
      </c>
      <c r="H1973" s="91">
        <v>10.008954970459998</v>
      </c>
      <c r="I1973" s="91">
        <v>19.506623428559994</v>
      </c>
      <c r="J1973" s="91">
        <v>0</v>
      </c>
      <c r="K1973" s="91">
        <v>0.24872318978999997</v>
      </c>
      <c r="L1973" s="91">
        <v>23.430330687599994</v>
      </c>
    </row>
    <row r="1974" spans="1:12" x14ac:dyDescent="0.25">
      <c r="A1974" s="90">
        <v>34782.041666661891</v>
      </c>
      <c r="B1974" s="91">
        <v>210.01517043126995</v>
      </c>
      <c r="C1974" s="91">
        <v>244.1161763020001</v>
      </c>
      <c r="D1974" s="91">
        <v>0</v>
      </c>
      <c r="E1974" s="91">
        <v>56.551782212439996</v>
      </c>
      <c r="F1974" s="91">
        <v>61.977342857399996</v>
      </c>
      <c r="G1974" s="91">
        <v>1.89786802845</v>
      </c>
      <c r="H1974" s="91">
        <v>9.6627907428899995</v>
      </c>
      <c r="I1974" s="91">
        <v>19.438428560219997</v>
      </c>
      <c r="J1974" s="91">
        <v>0</v>
      </c>
      <c r="K1974" s="91">
        <v>0.24872318978999997</v>
      </c>
      <c r="L1974" s="91">
        <v>15.969299133290001</v>
      </c>
    </row>
    <row r="1975" spans="1:12" x14ac:dyDescent="0.25">
      <c r="A1975" s="90">
        <v>34782.083333328555</v>
      </c>
      <c r="B1975" s="91">
        <v>211.92857089841999</v>
      </c>
      <c r="C1975" s="91">
        <v>242.30403940664002</v>
      </c>
      <c r="D1975" s="91">
        <v>0</v>
      </c>
      <c r="E1975" s="91">
        <v>53.950476524709998</v>
      </c>
      <c r="F1975" s="91">
        <v>61.977342857399996</v>
      </c>
      <c r="G1975" s="91">
        <v>1.88696837024</v>
      </c>
      <c r="H1975" s="91">
        <v>9.3149817539600015</v>
      </c>
      <c r="I1975" s="91">
        <v>19.168152757089995</v>
      </c>
      <c r="J1975" s="91">
        <v>0</v>
      </c>
      <c r="K1975" s="91">
        <v>0.24872318978999997</v>
      </c>
      <c r="L1975" s="91">
        <v>16.94650073111</v>
      </c>
    </row>
    <row r="1976" spans="1:12" x14ac:dyDescent="0.25">
      <c r="A1976" s="90">
        <v>34782.12499999522</v>
      </c>
      <c r="B1976" s="91">
        <v>210.28809799596996</v>
      </c>
      <c r="C1976" s="91">
        <v>237.25706333631999</v>
      </c>
      <c r="D1976" s="91">
        <v>0</v>
      </c>
      <c r="E1976" s="91">
        <v>51.517672155749992</v>
      </c>
      <c r="F1976" s="91">
        <v>62.490375762319999</v>
      </c>
      <c r="G1976" s="91">
        <v>1.8837910020799999</v>
      </c>
      <c r="H1976" s="91">
        <v>9.3550493178999989</v>
      </c>
      <c r="I1976" s="91">
        <v>18.43076242206001</v>
      </c>
      <c r="J1976" s="91">
        <v>0</v>
      </c>
      <c r="K1976" s="91">
        <v>0.24872318978999997</v>
      </c>
      <c r="L1976" s="91">
        <v>9.6319139377700012</v>
      </c>
    </row>
    <row r="1977" spans="1:12" x14ac:dyDescent="0.25">
      <c r="A1977" s="90">
        <v>34782.166666661884</v>
      </c>
      <c r="B1977" s="91">
        <v>195.73087037307994</v>
      </c>
      <c r="C1977" s="91">
        <v>227.92130850312</v>
      </c>
      <c r="D1977" s="91">
        <v>0</v>
      </c>
      <c r="E1977" s="91">
        <v>41.730295673919997</v>
      </c>
      <c r="F1977" s="91">
        <v>61.977342857399996</v>
      </c>
      <c r="G1977" s="91">
        <v>1.8804930284500001</v>
      </c>
      <c r="H1977" s="91">
        <v>9.4375710834499991</v>
      </c>
      <c r="I1977" s="91">
        <v>19.388391017669992</v>
      </c>
      <c r="J1977" s="91">
        <v>0</v>
      </c>
      <c r="K1977" s="91">
        <v>0.24872318978999997</v>
      </c>
      <c r="L1977" s="91">
        <v>5.0444068944699998</v>
      </c>
    </row>
    <row r="1978" spans="1:12" x14ac:dyDescent="0.25">
      <c r="A1978" s="90">
        <v>34782.208333328548</v>
      </c>
      <c r="B1978" s="91">
        <v>197.37501170756008</v>
      </c>
      <c r="C1978" s="91">
        <v>218.65252226453003</v>
      </c>
      <c r="D1978" s="91">
        <v>2.2992360820400002</v>
      </c>
      <c r="E1978" s="91">
        <v>42.142042024440002</v>
      </c>
      <c r="F1978" s="91">
        <v>61.977342857399996</v>
      </c>
      <c r="G1978" s="91">
        <v>5.2252672000000007E-2</v>
      </c>
      <c r="H1978" s="91">
        <v>9.2100848459100018</v>
      </c>
      <c r="I1978" s="91">
        <v>13.768979995790001</v>
      </c>
      <c r="J1978" s="91">
        <v>0</v>
      </c>
      <c r="K1978" s="91">
        <v>0.23395345275999999</v>
      </c>
      <c r="L1978" s="91">
        <v>7.9410241694299994</v>
      </c>
    </row>
    <row r="1979" spans="1:12" x14ac:dyDescent="0.25">
      <c r="A1979" s="90">
        <v>34782.249999995212</v>
      </c>
      <c r="B1979" s="91">
        <v>172.91975502477015</v>
      </c>
      <c r="C1979" s="91">
        <v>198.17714701214001</v>
      </c>
      <c r="D1979" s="91">
        <v>39.384226379049991</v>
      </c>
      <c r="E1979" s="91">
        <v>36.141536633530002</v>
      </c>
      <c r="F1979" s="91">
        <v>61.977342857399996</v>
      </c>
      <c r="G1979" s="91">
        <v>5.2252672000000007E-2</v>
      </c>
      <c r="H1979" s="91">
        <v>8.573447178760004</v>
      </c>
      <c r="I1979" s="91">
        <v>13.755846880119998</v>
      </c>
      <c r="J1979" s="91">
        <v>0</v>
      </c>
      <c r="K1979" s="91">
        <v>0.21737163419999997</v>
      </c>
      <c r="L1979" s="91">
        <v>17.246782200479998</v>
      </c>
    </row>
    <row r="1980" spans="1:12" x14ac:dyDescent="0.25">
      <c r="A1980" s="90">
        <v>34782.291666661877</v>
      </c>
      <c r="B1980" s="91">
        <v>148.42362783979988</v>
      </c>
      <c r="C1980" s="91">
        <v>211.46179464026</v>
      </c>
      <c r="D1980" s="91">
        <v>163.46654019094001</v>
      </c>
      <c r="E1980" s="91">
        <v>24.703319094840001</v>
      </c>
      <c r="F1980" s="91">
        <v>65.311788892440006</v>
      </c>
      <c r="G1980" s="91">
        <v>5.2252672000000007E-2</v>
      </c>
      <c r="H1980" s="91">
        <v>8.0954824500300013</v>
      </c>
      <c r="I1980" s="91">
        <v>19.18256687145</v>
      </c>
      <c r="J1980" s="91">
        <v>0</v>
      </c>
      <c r="K1980" s="91">
        <v>1.6805828770000003E-2</v>
      </c>
      <c r="L1980" s="91">
        <v>11.761233838299999</v>
      </c>
    </row>
    <row r="1981" spans="1:12" x14ac:dyDescent="0.25">
      <c r="A1981" s="90">
        <v>34782.333333328541</v>
      </c>
      <c r="B1981" s="91">
        <v>123.85141678279</v>
      </c>
      <c r="C1981" s="91">
        <v>172.05173398362996</v>
      </c>
      <c r="D1981" s="91">
        <v>334.27060645965992</v>
      </c>
      <c r="E1981" s="91">
        <v>24.521341651230003</v>
      </c>
      <c r="F1981" s="91">
        <v>28.02767748874</v>
      </c>
      <c r="G1981" s="91">
        <v>5.2252672000000007E-2</v>
      </c>
      <c r="H1981" s="91">
        <v>7.0580474941700011</v>
      </c>
      <c r="I1981" s="91">
        <v>13.323604894140006</v>
      </c>
      <c r="J1981" s="91">
        <v>0</v>
      </c>
      <c r="K1981" s="91">
        <v>1.1692338150000002E-2</v>
      </c>
      <c r="L1981" s="91">
        <v>5.4730577839999999</v>
      </c>
    </row>
    <row r="1982" spans="1:12" x14ac:dyDescent="0.25">
      <c r="A1982" s="90">
        <v>34782.374999995205</v>
      </c>
      <c r="B1982" s="91">
        <v>92.873623049610003</v>
      </c>
      <c r="C1982" s="91">
        <v>191.85448437101002</v>
      </c>
      <c r="D1982" s="91">
        <v>430.92044195520009</v>
      </c>
      <c r="E1982" s="91">
        <v>18.318519695189998</v>
      </c>
      <c r="F1982" s="91">
        <v>16.131009523900001</v>
      </c>
      <c r="G1982" s="91">
        <v>1.8607046983700002</v>
      </c>
      <c r="H1982" s="91">
        <v>7.6038146532200015</v>
      </c>
      <c r="I1982" s="91">
        <v>19.140255191630001</v>
      </c>
      <c r="J1982" s="91">
        <v>0</v>
      </c>
      <c r="K1982" s="91">
        <v>1.1692338150000002E-2</v>
      </c>
      <c r="L1982" s="91">
        <v>0</v>
      </c>
    </row>
    <row r="1983" spans="1:12" x14ac:dyDescent="0.25">
      <c r="A1983" s="90">
        <v>34782.416666661869</v>
      </c>
      <c r="B1983" s="91">
        <v>116.96318591504003</v>
      </c>
      <c r="C1983" s="91">
        <v>177.15698424033008</v>
      </c>
      <c r="D1983" s="91">
        <v>466.02145585368004</v>
      </c>
      <c r="E1983" s="91">
        <v>24.530521675460001</v>
      </c>
      <c r="F1983" s="91">
        <v>16.131009523900001</v>
      </c>
      <c r="G1983" s="91">
        <v>5.2252672000000007E-2</v>
      </c>
      <c r="H1983" s="91">
        <v>6.6151406234000003</v>
      </c>
      <c r="I1983" s="91">
        <v>18.452634661379999</v>
      </c>
      <c r="J1983" s="91">
        <v>0</v>
      </c>
      <c r="K1983" s="91">
        <v>1.1692338150000002E-2</v>
      </c>
      <c r="L1983" s="91">
        <v>0</v>
      </c>
    </row>
    <row r="1984" spans="1:12" x14ac:dyDescent="0.25">
      <c r="A1984" s="90">
        <v>34782.458333328534</v>
      </c>
      <c r="B1984" s="91">
        <v>104.43309665607995</v>
      </c>
      <c r="C1984" s="91">
        <v>142.06135584292002</v>
      </c>
      <c r="D1984" s="91">
        <v>518.90163793097975</v>
      </c>
      <c r="E1984" s="91">
        <v>21.312713689530007</v>
      </c>
      <c r="F1984" s="91">
        <v>16.131009523900001</v>
      </c>
      <c r="G1984" s="91">
        <v>1.4663960685900002</v>
      </c>
      <c r="H1984" s="91">
        <v>6.6896238113900015</v>
      </c>
      <c r="I1984" s="91">
        <v>18.624875592439999</v>
      </c>
      <c r="J1984" s="91">
        <v>0</v>
      </c>
      <c r="K1984" s="91">
        <v>1.1692338150000002E-2</v>
      </c>
      <c r="L1984" s="91">
        <v>3.5308787442699998</v>
      </c>
    </row>
    <row r="1985" spans="1:12" x14ac:dyDescent="0.25">
      <c r="A1985" s="90">
        <v>34782.499999995198</v>
      </c>
      <c r="B1985" s="91">
        <v>107.34015594878002</v>
      </c>
      <c r="C1985" s="91">
        <v>190.73971008685004</v>
      </c>
      <c r="D1985" s="91">
        <v>487.94925929445014</v>
      </c>
      <c r="E1985" s="91">
        <v>11.723702022289999</v>
      </c>
      <c r="F1985" s="91">
        <v>14.366178861330001</v>
      </c>
      <c r="G1985" s="91">
        <v>5.2252672000000007E-2</v>
      </c>
      <c r="H1985" s="91">
        <v>7.3748849567300008</v>
      </c>
      <c r="I1985" s="91">
        <v>13.217756762960004</v>
      </c>
      <c r="J1985" s="91">
        <v>0</v>
      </c>
      <c r="K1985" s="91">
        <v>1.1692338150000002E-2</v>
      </c>
      <c r="L1985" s="91">
        <v>0</v>
      </c>
    </row>
    <row r="1986" spans="1:12" x14ac:dyDescent="0.25">
      <c r="A1986" s="90">
        <v>34782.541666661862</v>
      </c>
      <c r="B1986" s="91">
        <v>138.07993993003998</v>
      </c>
      <c r="C1986" s="91">
        <v>154.14573898706004</v>
      </c>
      <c r="D1986" s="91">
        <v>484.36785514677001</v>
      </c>
      <c r="E1986" s="91">
        <v>13.894839989109999</v>
      </c>
      <c r="F1986" s="91">
        <v>13.606785023580001</v>
      </c>
      <c r="G1986" s="91">
        <v>5.2252672000000007E-2</v>
      </c>
      <c r="H1986" s="91">
        <v>6.1432710120400005</v>
      </c>
      <c r="I1986" s="91">
        <v>16.640992757599996</v>
      </c>
      <c r="J1986" s="91">
        <v>0</v>
      </c>
      <c r="K1986" s="91">
        <v>1.1692338150000002E-2</v>
      </c>
      <c r="L1986" s="91">
        <v>0.12041721257</v>
      </c>
    </row>
    <row r="1987" spans="1:12" x14ac:dyDescent="0.25">
      <c r="A1987" s="90">
        <v>34782.583333328526</v>
      </c>
      <c r="B1987" s="91">
        <v>118.10467274152998</v>
      </c>
      <c r="C1987" s="91">
        <v>206.52388121748004</v>
      </c>
      <c r="D1987" s="91">
        <v>391.92556813007002</v>
      </c>
      <c r="E1987" s="91">
        <v>26.83034239513</v>
      </c>
      <c r="F1987" s="91">
        <v>13.73544430648</v>
      </c>
      <c r="G1987" s="91">
        <v>5.2252672000000007E-2</v>
      </c>
      <c r="H1987" s="91">
        <v>7.13353226062</v>
      </c>
      <c r="I1987" s="91">
        <v>12.963039269819999</v>
      </c>
      <c r="J1987" s="91">
        <v>0</v>
      </c>
      <c r="K1987" s="91">
        <v>1.1692338150000002E-2</v>
      </c>
      <c r="L1987" s="91">
        <v>17.694672190499997</v>
      </c>
    </row>
    <row r="1988" spans="1:12" x14ac:dyDescent="0.25">
      <c r="A1988" s="90">
        <v>34782.624999995191</v>
      </c>
      <c r="B1988" s="91">
        <v>136.74571704602999</v>
      </c>
      <c r="C1988" s="91">
        <v>233.65532322169</v>
      </c>
      <c r="D1988" s="91">
        <v>339.08286883257995</v>
      </c>
      <c r="E1988" s="91">
        <v>9.1692070658500011</v>
      </c>
      <c r="F1988" s="91">
        <v>14.9664139936</v>
      </c>
      <c r="G1988" s="91">
        <v>5.2252672000000007E-2</v>
      </c>
      <c r="H1988" s="91">
        <v>6.5371286019900001</v>
      </c>
      <c r="I1988" s="91">
        <v>12.165460472350002</v>
      </c>
      <c r="J1988" s="91">
        <v>0</v>
      </c>
      <c r="K1988" s="91">
        <v>1.1692338150000002E-2</v>
      </c>
      <c r="L1988" s="91">
        <v>0.16398537327999999</v>
      </c>
    </row>
    <row r="1989" spans="1:12" x14ac:dyDescent="0.25">
      <c r="A1989" s="90">
        <v>34782.666666661855</v>
      </c>
      <c r="B1989" s="91">
        <v>157.06832293700998</v>
      </c>
      <c r="C1989" s="91">
        <v>255.23754832277007</v>
      </c>
      <c r="D1989" s="91">
        <v>222.17949935937986</v>
      </c>
      <c r="E1989" s="91">
        <v>26.953352238359997</v>
      </c>
      <c r="F1989" s="91">
        <v>14.830887882210002</v>
      </c>
      <c r="G1989" s="91">
        <v>1.8835496690700002</v>
      </c>
      <c r="H1989" s="91">
        <v>11.142865693030002</v>
      </c>
      <c r="I1989" s="91">
        <v>13.443025462210002</v>
      </c>
      <c r="J1989" s="91">
        <v>0</v>
      </c>
      <c r="K1989" s="91">
        <v>1.6805828770000003E-2</v>
      </c>
      <c r="L1989" s="91">
        <v>1.2638787418200002</v>
      </c>
    </row>
    <row r="1990" spans="1:12" x14ac:dyDescent="0.25">
      <c r="A1990" s="90">
        <v>34782.708333328519</v>
      </c>
      <c r="B1990" s="91">
        <v>175.83692299000006</v>
      </c>
      <c r="C1990" s="91">
        <v>261.97546627442995</v>
      </c>
      <c r="D1990" s="91">
        <v>76.828351978690023</v>
      </c>
      <c r="E1990" s="91">
        <v>34.104511614339998</v>
      </c>
      <c r="F1990" s="91">
        <v>39.447615751160001</v>
      </c>
      <c r="G1990" s="91">
        <v>1.8598802354799999</v>
      </c>
      <c r="H1990" s="91">
        <v>13.380496348499999</v>
      </c>
      <c r="I1990" s="91">
        <v>19.131490517669995</v>
      </c>
      <c r="J1990" s="91">
        <v>0</v>
      </c>
      <c r="K1990" s="91">
        <v>0.34102447628999993</v>
      </c>
      <c r="L1990" s="91">
        <v>10.768768049530001</v>
      </c>
    </row>
    <row r="1991" spans="1:12" x14ac:dyDescent="0.25">
      <c r="A1991" s="90">
        <v>34782.749999995183</v>
      </c>
      <c r="B1991" s="91">
        <v>187.35766012228993</v>
      </c>
      <c r="C1991" s="91">
        <v>267.70903193197006</v>
      </c>
      <c r="D1991" s="91">
        <v>6.9302884646100003</v>
      </c>
      <c r="E1991" s="91">
        <v>24.004832257700002</v>
      </c>
      <c r="F1991" s="91">
        <v>59.745330004670002</v>
      </c>
      <c r="G1991" s="91">
        <v>5.2252672000000007E-2</v>
      </c>
      <c r="H1991" s="91">
        <v>16.122135317410002</v>
      </c>
      <c r="I1991" s="91">
        <v>19.159875622289995</v>
      </c>
      <c r="J1991" s="91">
        <v>0</v>
      </c>
      <c r="K1991" s="91">
        <v>0.34102447628999993</v>
      </c>
      <c r="L1991" s="91">
        <v>25.793174876409999</v>
      </c>
    </row>
    <row r="1992" spans="1:12" x14ac:dyDescent="0.25">
      <c r="A1992" s="90">
        <v>34782.791666661848</v>
      </c>
      <c r="B1992" s="91">
        <v>211.00529769293013</v>
      </c>
      <c r="C1992" s="91">
        <v>271.28534332755015</v>
      </c>
      <c r="D1992" s="91">
        <v>0</v>
      </c>
      <c r="E1992" s="91">
        <v>30.100945320030004</v>
      </c>
      <c r="F1992" s="91">
        <v>35.059142071540002</v>
      </c>
      <c r="G1992" s="91">
        <v>5.2252672000000007E-2</v>
      </c>
      <c r="H1992" s="91">
        <v>15.742574717649999</v>
      </c>
      <c r="I1992" s="91">
        <v>17.784652728800005</v>
      </c>
      <c r="J1992" s="91">
        <v>0</v>
      </c>
      <c r="K1992" s="91">
        <v>0.34102447628999993</v>
      </c>
      <c r="L1992" s="91">
        <v>52.303502065099998</v>
      </c>
    </row>
    <row r="1993" spans="1:12" x14ac:dyDescent="0.25">
      <c r="A1993" s="90">
        <v>34782.833333328512</v>
      </c>
      <c r="B1993" s="91">
        <v>220.05461821914994</v>
      </c>
      <c r="C1993" s="91">
        <v>275.81716847449007</v>
      </c>
      <c r="D1993" s="91">
        <v>0</v>
      </c>
      <c r="E1993" s="91">
        <v>19.784228202349997</v>
      </c>
      <c r="F1993" s="91">
        <v>47.25537931553</v>
      </c>
      <c r="G1993" s="91">
        <v>1.86209239368</v>
      </c>
      <c r="H1993" s="91">
        <v>18.20746369411</v>
      </c>
      <c r="I1993" s="91">
        <v>19.628841465529995</v>
      </c>
      <c r="J1993" s="91">
        <v>0</v>
      </c>
      <c r="K1993" s="91">
        <v>0.34102447628999993</v>
      </c>
      <c r="L1993" s="91">
        <v>27.10207752973</v>
      </c>
    </row>
    <row r="1994" spans="1:12" x14ac:dyDescent="0.25">
      <c r="A1994" s="90">
        <v>34782.874999995176</v>
      </c>
      <c r="B1994" s="91">
        <v>219.98297947693004</v>
      </c>
      <c r="C1994" s="91">
        <v>267.00614116353995</v>
      </c>
      <c r="D1994" s="91">
        <v>0</v>
      </c>
      <c r="E1994" s="91">
        <v>37.408696404899999</v>
      </c>
      <c r="F1994" s="91">
        <v>39.69410869779</v>
      </c>
      <c r="G1994" s="91">
        <v>1.8619918077399999</v>
      </c>
      <c r="H1994" s="91">
        <v>15.899748830120002</v>
      </c>
      <c r="I1994" s="91">
        <v>19.14959960413</v>
      </c>
      <c r="J1994" s="91">
        <v>0</v>
      </c>
      <c r="K1994" s="91">
        <v>0.34102447628999993</v>
      </c>
      <c r="L1994" s="91">
        <v>17.660625569250001</v>
      </c>
    </row>
    <row r="1995" spans="1:12" x14ac:dyDescent="0.25">
      <c r="A1995" s="90">
        <v>34782.91666666184</v>
      </c>
      <c r="B1995" s="91">
        <v>224.18781528276008</v>
      </c>
      <c r="C1995" s="91">
        <v>262.14826968908005</v>
      </c>
      <c r="D1995" s="91">
        <v>0</v>
      </c>
      <c r="E1995" s="91">
        <v>36.193637504450002</v>
      </c>
      <c r="F1995" s="91">
        <v>41.460125922099998</v>
      </c>
      <c r="G1995" s="91">
        <v>5.2252672000000007E-2</v>
      </c>
      <c r="H1995" s="91">
        <v>16.35054637799</v>
      </c>
      <c r="I1995" s="91">
        <v>19.10138071459</v>
      </c>
      <c r="J1995" s="91">
        <v>0</v>
      </c>
      <c r="K1995" s="91">
        <v>0.34102447628999993</v>
      </c>
      <c r="L1995" s="91">
        <v>16.893278368970002</v>
      </c>
    </row>
    <row r="1996" spans="1:12" x14ac:dyDescent="0.25">
      <c r="A1996" s="90">
        <v>34782.958333328505</v>
      </c>
      <c r="B1996" s="91">
        <v>217.14795121280005</v>
      </c>
      <c r="C1996" s="91">
        <v>272.0055429019398</v>
      </c>
      <c r="D1996" s="91">
        <v>0</v>
      </c>
      <c r="E1996" s="91">
        <v>36.358466219419995</v>
      </c>
      <c r="F1996" s="91">
        <v>35.198108303510004</v>
      </c>
      <c r="G1996" s="91">
        <v>5.2252672000000007E-2</v>
      </c>
      <c r="H1996" s="91">
        <v>14.924414670980001</v>
      </c>
      <c r="I1996" s="91">
        <v>18.92205114626999</v>
      </c>
      <c r="J1996" s="91">
        <v>0</v>
      </c>
      <c r="K1996" s="91">
        <v>0.30656590329000005</v>
      </c>
      <c r="L1996" s="91">
        <v>12.172966477539997</v>
      </c>
    </row>
    <row r="1997" spans="1:12" x14ac:dyDescent="0.25">
      <c r="A1997" s="90">
        <v>34782.999999995169</v>
      </c>
      <c r="B1997" s="91">
        <v>212.2854975434401</v>
      </c>
      <c r="C1997" s="91">
        <v>264.19597656752001</v>
      </c>
      <c r="D1997" s="91">
        <v>0</v>
      </c>
      <c r="E1997" s="91">
        <v>50.362429888350007</v>
      </c>
      <c r="F1997" s="91">
        <v>11.469342857399999</v>
      </c>
      <c r="G1997" s="91">
        <v>5.2252672000000007E-2</v>
      </c>
      <c r="H1997" s="91">
        <v>9.5086793034300001</v>
      </c>
      <c r="I1997" s="91">
        <v>12.857945214039995</v>
      </c>
      <c r="J1997" s="91">
        <v>0</v>
      </c>
      <c r="K1997" s="91">
        <v>5.6447551969999996E-2</v>
      </c>
      <c r="L1997" s="91">
        <v>27.002593259129998</v>
      </c>
    </row>
    <row r="1998" spans="1:12" x14ac:dyDescent="0.25">
      <c r="A1998" s="90">
        <v>34783.041666661833</v>
      </c>
      <c r="B1998" s="91">
        <v>218.17809155553007</v>
      </c>
      <c r="C1998" s="91">
        <v>221.54455737150002</v>
      </c>
      <c r="D1998" s="91">
        <v>0</v>
      </c>
      <c r="E1998" s="91">
        <v>35.898211162129996</v>
      </c>
      <c r="F1998" s="91">
        <v>12.481081930029999</v>
      </c>
      <c r="G1998" s="91">
        <v>5.2252672000000007E-2</v>
      </c>
      <c r="H1998" s="91">
        <v>9.5971518346099991</v>
      </c>
      <c r="I1998" s="91">
        <v>18.113064415600004</v>
      </c>
      <c r="J1998" s="91">
        <v>0</v>
      </c>
      <c r="K1998" s="91">
        <v>5.6447551969999996E-2</v>
      </c>
      <c r="L1998" s="91">
        <v>48.872510727199995</v>
      </c>
    </row>
    <row r="1999" spans="1:12" x14ac:dyDescent="0.25">
      <c r="A1999" s="90">
        <v>34783.083333328497</v>
      </c>
      <c r="B1999" s="91">
        <v>230.71442035446995</v>
      </c>
      <c r="C1999" s="91">
        <v>221.75919092205004</v>
      </c>
      <c r="D1999" s="91">
        <v>0</v>
      </c>
      <c r="E1999" s="91">
        <v>46.69861614317</v>
      </c>
      <c r="F1999" s="91">
        <v>13.806772729429998</v>
      </c>
      <c r="G1999" s="91">
        <v>5.2252672000000007E-2</v>
      </c>
      <c r="H1999" s="91">
        <v>9.6040497954800017</v>
      </c>
      <c r="I1999" s="91">
        <v>17.203800720309999</v>
      </c>
      <c r="J1999" s="91">
        <v>0</v>
      </c>
      <c r="K1999" s="91">
        <v>5.6447551969999996E-2</v>
      </c>
      <c r="L1999" s="91">
        <v>15.096076622770001</v>
      </c>
    </row>
    <row r="2000" spans="1:12" x14ac:dyDescent="0.25">
      <c r="A2000" s="90">
        <v>34783.124999995161</v>
      </c>
      <c r="B2000" s="91">
        <v>190.02896876205011</v>
      </c>
      <c r="C2000" s="91">
        <v>269.27006334208983</v>
      </c>
      <c r="D2000" s="91">
        <v>0</v>
      </c>
      <c r="E2000" s="91">
        <v>37.68725186299001</v>
      </c>
      <c r="F2000" s="91">
        <v>14.79716757029</v>
      </c>
      <c r="G2000" s="91">
        <v>5.2252672000000007E-2</v>
      </c>
      <c r="H2000" s="91">
        <v>9.487615577719998</v>
      </c>
      <c r="I2000" s="91">
        <v>12.874981450629996</v>
      </c>
      <c r="J2000" s="91">
        <v>0</v>
      </c>
      <c r="K2000" s="91">
        <v>5.6447551969999996E-2</v>
      </c>
      <c r="L2000" s="91">
        <v>12.112939780219998</v>
      </c>
    </row>
    <row r="2001" spans="1:12" x14ac:dyDescent="0.25">
      <c r="A2001" s="90">
        <v>34783.166666661826</v>
      </c>
      <c r="B2001" s="91">
        <v>227.7631299219801</v>
      </c>
      <c r="C2001" s="91">
        <v>227.03455667072998</v>
      </c>
      <c r="D2001" s="91">
        <v>9.4332657999999993E-4</v>
      </c>
      <c r="E2001" s="91">
        <v>32.775215050699998</v>
      </c>
      <c r="F2001" s="91">
        <v>15.65592508049</v>
      </c>
      <c r="G2001" s="91">
        <v>5.2252672000000007E-2</v>
      </c>
      <c r="H2001" s="91">
        <v>9.5630400258899986</v>
      </c>
      <c r="I2001" s="91">
        <v>13.091985933429998</v>
      </c>
      <c r="J2001" s="91">
        <v>0</v>
      </c>
      <c r="K2001" s="91">
        <v>5.6447551969999996E-2</v>
      </c>
      <c r="L2001" s="91">
        <v>5.52532423246</v>
      </c>
    </row>
    <row r="2002" spans="1:12" x14ac:dyDescent="0.25">
      <c r="A2002" s="90">
        <v>34783.20833332849</v>
      </c>
      <c r="B2002" s="91">
        <v>229.16637413912005</v>
      </c>
      <c r="C2002" s="91">
        <v>211.71060991271997</v>
      </c>
      <c r="D2002" s="91">
        <v>2.7666436914500001</v>
      </c>
      <c r="E2002" s="91">
        <v>27.499669547049997</v>
      </c>
      <c r="F2002" s="91">
        <v>15.934409619109999</v>
      </c>
      <c r="G2002" s="91">
        <v>5.2252672000000007E-2</v>
      </c>
      <c r="H2002" s="91">
        <v>8.7786528707000002</v>
      </c>
      <c r="I2002" s="91">
        <v>17.61348254575999</v>
      </c>
      <c r="J2002" s="91">
        <v>0</v>
      </c>
      <c r="K2002" s="91">
        <v>5.6447551969999996E-2</v>
      </c>
      <c r="L2002" s="91">
        <v>1.0948136829999999</v>
      </c>
    </row>
    <row r="2003" spans="1:12" x14ac:dyDescent="0.25">
      <c r="A2003" s="90">
        <v>34783.249999995154</v>
      </c>
      <c r="B2003" s="91">
        <v>179.73689168525999</v>
      </c>
      <c r="C2003" s="91">
        <v>262.03670786183</v>
      </c>
      <c r="D2003" s="91">
        <v>37.696912487340001</v>
      </c>
      <c r="E2003" s="91">
        <v>24.995099250149995</v>
      </c>
      <c r="F2003" s="91">
        <v>15.510000463380003</v>
      </c>
      <c r="G2003" s="91">
        <v>5.2252672000000007E-2</v>
      </c>
      <c r="H2003" s="91">
        <v>9.2777475076800027</v>
      </c>
      <c r="I2003" s="91">
        <v>12.782277375699998</v>
      </c>
      <c r="J2003" s="91">
        <v>0</v>
      </c>
      <c r="K2003" s="91">
        <v>1.5270407889999999E-2</v>
      </c>
      <c r="L2003" s="91">
        <v>0</v>
      </c>
    </row>
    <row r="2004" spans="1:12" x14ac:dyDescent="0.25">
      <c r="A2004" s="90">
        <v>34783.291666661818</v>
      </c>
      <c r="B2004" s="91">
        <v>175.09905307012002</v>
      </c>
      <c r="C2004" s="91">
        <v>237.39314895138997</v>
      </c>
      <c r="D2004" s="91">
        <v>122.46904106862992</v>
      </c>
      <c r="E2004" s="91">
        <v>18.491210977119998</v>
      </c>
      <c r="F2004" s="91">
        <v>14.816216695940001</v>
      </c>
      <c r="G2004" s="91">
        <v>5.2252672000000007E-2</v>
      </c>
      <c r="H2004" s="91">
        <v>6.2366312829200004</v>
      </c>
      <c r="I2004" s="91">
        <v>12.951527224869997</v>
      </c>
      <c r="J2004" s="91">
        <v>0</v>
      </c>
      <c r="K2004" s="91">
        <v>1.6805828770000003E-2</v>
      </c>
      <c r="L2004" s="91">
        <v>0.33972287764999998</v>
      </c>
    </row>
    <row r="2005" spans="1:12" x14ac:dyDescent="0.25">
      <c r="A2005" s="90">
        <v>34783.333333328483</v>
      </c>
      <c r="B2005" s="91">
        <v>205.65308978112003</v>
      </c>
      <c r="C2005" s="91">
        <v>207.82381197653001</v>
      </c>
      <c r="D2005" s="91">
        <v>211.24257367158009</v>
      </c>
      <c r="E2005" s="91">
        <v>10.073630200410001</v>
      </c>
      <c r="F2005" s="91">
        <v>12.92832701186</v>
      </c>
      <c r="G2005" s="91">
        <v>5.2252672000000007E-2</v>
      </c>
      <c r="H2005" s="91">
        <v>6.1624289132999985</v>
      </c>
      <c r="I2005" s="91">
        <v>12.97146359792</v>
      </c>
      <c r="J2005" s="91">
        <v>0</v>
      </c>
      <c r="K2005" s="91">
        <v>1.6805828770000003E-2</v>
      </c>
      <c r="L2005" s="91">
        <v>0</v>
      </c>
    </row>
    <row r="2006" spans="1:12" x14ac:dyDescent="0.25">
      <c r="A2006" s="90">
        <v>34783.374999995147</v>
      </c>
      <c r="B2006" s="91">
        <v>122.95513395903002</v>
      </c>
      <c r="C2006" s="91">
        <v>261.11097231248993</v>
      </c>
      <c r="D2006" s="91">
        <v>295.97642054201987</v>
      </c>
      <c r="E2006" s="91">
        <v>22.95487036742</v>
      </c>
      <c r="F2006" s="91">
        <v>13.492959188900002</v>
      </c>
      <c r="G2006" s="91">
        <v>1.8149344347</v>
      </c>
      <c r="H2006" s="91">
        <v>6.0412195836800011</v>
      </c>
      <c r="I2006" s="91">
        <v>12.963716218089997</v>
      </c>
      <c r="J2006" s="91">
        <v>0</v>
      </c>
      <c r="K2006" s="91">
        <v>1.6805828770000003E-2</v>
      </c>
      <c r="L2006" s="91">
        <v>0.55040089479999998</v>
      </c>
    </row>
    <row r="2007" spans="1:12" x14ac:dyDescent="0.25">
      <c r="A2007" s="90">
        <v>34783.416666661811</v>
      </c>
      <c r="B2007" s="91">
        <v>147.11414575774995</v>
      </c>
      <c r="C2007" s="91">
        <v>175.91651198624996</v>
      </c>
      <c r="D2007" s="91">
        <v>342.34582086672992</v>
      </c>
      <c r="E2007" s="91">
        <v>25.312023070930003</v>
      </c>
      <c r="F2007" s="91">
        <v>11.691072076859999</v>
      </c>
      <c r="G2007" s="91">
        <v>5.2252672000000007E-2</v>
      </c>
      <c r="H2007" s="91">
        <v>4.6048814793000004</v>
      </c>
      <c r="I2007" s="91">
        <v>9.6049854628700011</v>
      </c>
      <c r="J2007" s="91">
        <v>0</v>
      </c>
      <c r="K2007" s="91">
        <v>1.6805828770000003E-2</v>
      </c>
      <c r="L2007" s="91">
        <v>14.220818561090001</v>
      </c>
    </row>
    <row r="2008" spans="1:12" x14ac:dyDescent="0.25">
      <c r="A2008" s="90">
        <v>34783.458333328475</v>
      </c>
      <c r="B2008" s="91">
        <v>122.18116653988997</v>
      </c>
      <c r="C2008" s="91">
        <v>241.29820719382002</v>
      </c>
      <c r="D2008" s="91">
        <v>334.86187758101005</v>
      </c>
      <c r="E2008" s="91">
        <v>16.798370334239998</v>
      </c>
      <c r="F2008" s="91">
        <v>10.423201637430003</v>
      </c>
      <c r="G2008" s="91">
        <v>5.2252672000000007E-2</v>
      </c>
      <c r="H2008" s="91">
        <v>6.5100590460800003</v>
      </c>
      <c r="I2008" s="91">
        <v>12.917470826009998</v>
      </c>
      <c r="J2008" s="91">
        <v>0</v>
      </c>
      <c r="K2008" s="91">
        <v>1.6805828770000003E-2</v>
      </c>
      <c r="L2008" s="91">
        <v>0.28791193609000004</v>
      </c>
    </row>
    <row r="2009" spans="1:12" x14ac:dyDescent="0.25">
      <c r="A2009" s="90">
        <v>34783.49999999514</v>
      </c>
      <c r="B2009" s="91">
        <v>166.84984298524003</v>
      </c>
      <c r="C2009" s="91">
        <v>188.08517410197999</v>
      </c>
      <c r="D2009" s="91">
        <v>342.74644214513</v>
      </c>
      <c r="E2009" s="91">
        <v>7.2779625495700007</v>
      </c>
      <c r="F2009" s="91">
        <v>11.18562985852</v>
      </c>
      <c r="G2009" s="91">
        <v>5.2252672000000007E-2</v>
      </c>
      <c r="H2009" s="91">
        <v>3.74818365412</v>
      </c>
      <c r="I2009" s="91">
        <v>10.029365557220002</v>
      </c>
      <c r="J2009" s="91">
        <v>0</v>
      </c>
      <c r="K2009" s="91">
        <v>1.6805828770000003E-2</v>
      </c>
      <c r="L2009" s="91">
        <v>0</v>
      </c>
    </row>
    <row r="2010" spans="1:12" x14ac:dyDescent="0.25">
      <c r="A2010" s="90">
        <v>34783.541666661804</v>
      </c>
      <c r="B2010" s="91">
        <v>192.27859947612009</v>
      </c>
      <c r="C2010" s="91">
        <v>168.75834986153998</v>
      </c>
      <c r="D2010" s="91">
        <v>326.61697475298001</v>
      </c>
      <c r="E2010" s="91">
        <v>24.44717025389</v>
      </c>
      <c r="F2010" s="91">
        <v>9.5143683916700006</v>
      </c>
      <c r="G2010" s="91">
        <v>5.2252672000000007E-2</v>
      </c>
      <c r="H2010" s="91">
        <v>4.4682124466800008</v>
      </c>
      <c r="I2010" s="91">
        <v>10.786501363910004</v>
      </c>
      <c r="J2010" s="91">
        <v>0</v>
      </c>
      <c r="K2010" s="91">
        <v>1.6805828770000003E-2</v>
      </c>
      <c r="L2010" s="91">
        <v>1.35014853281</v>
      </c>
    </row>
    <row r="2011" spans="1:12" x14ac:dyDescent="0.25">
      <c r="A2011" s="90">
        <v>34783.583333328468</v>
      </c>
      <c r="B2011" s="91">
        <v>169.5997988354201</v>
      </c>
      <c r="C2011" s="91">
        <v>181.60169361316994</v>
      </c>
      <c r="D2011" s="91">
        <v>302.95154739233993</v>
      </c>
      <c r="E2011" s="91">
        <v>25.000020215979994</v>
      </c>
      <c r="F2011" s="91">
        <v>10.415790789280001</v>
      </c>
      <c r="G2011" s="91">
        <v>5.2252672000000007E-2</v>
      </c>
      <c r="H2011" s="91">
        <v>5.8722089978599987</v>
      </c>
      <c r="I2011" s="91">
        <v>12.244552281439997</v>
      </c>
      <c r="J2011" s="91">
        <v>0</v>
      </c>
      <c r="K2011" s="91">
        <v>1.6805828770000003E-2</v>
      </c>
      <c r="L2011" s="91">
        <v>0.44442884186999998</v>
      </c>
    </row>
    <row r="2012" spans="1:12" x14ac:dyDescent="0.25">
      <c r="A2012" s="90">
        <v>34783.624999995132</v>
      </c>
      <c r="B2012" s="91">
        <v>207.81654093204</v>
      </c>
      <c r="C2012" s="91">
        <v>188.30835332838001</v>
      </c>
      <c r="D2012" s="91">
        <v>236.03196992218011</v>
      </c>
      <c r="E2012" s="91">
        <v>12.208496249900001</v>
      </c>
      <c r="F2012" s="91">
        <v>14.666842758000001</v>
      </c>
      <c r="G2012" s="91">
        <v>5.2252672000000007E-2</v>
      </c>
      <c r="H2012" s="91">
        <v>6.1771175591799992</v>
      </c>
      <c r="I2012" s="91">
        <v>13.126572797829997</v>
      </c>
      <c r="J2012" s="91">
        <v>0</v>
      </c>
      <c r="K2012" s="91">
        <v>1.6805828770000003E-2</v>
      </c>
      <c r="L2012" s="91">
        <v>1.0983649867900001</v>
      </c>
    </row>
    <row r="2013" spans="1:12" x14ac:dyDescent="0.25">
      <c r="A2013" s="90">
        <v>34783.666666661797</v>
      </c>
      <c r="B2013" s="91">
        <v>179.66767688568004</v>
      </c>
      <c r="C2013" s="91">
        <v>239.79574759152004</v>
      </c>
      <c r="D2013" s="91">
        <v>176.77146155030999</v>
      </c>
      <c r="E2013" s="91">
        <v>24.613810091090002</v>
      </c>
      <c r="F2013" s="91">
        <v>16.750654391899999</v>
      </c>
      <c r="G2013" s="91">
        <v>5.2252672000000007E-2</v>
      </c>
      <c r="H2013" s="91">
        <v>8.3073572667700013</v>
      </c>
      <c r="I2013" s="91">
        <v>13.54175656486</v>
      </c>
      <c r="J2013" s="91">
        <v>0</v>
      </c>
      <c r="K2013" s="91">
        <v>1.6805828770000003E-2</v>
      </c>
      <c r="L2013" s="91">
        <v>1.6411588263000001</v>
      </c>
    </row>
    <row r="2014" spans="1:12" x14ac:dyDescent="0.25">
      <c r="A2014" s="90">
        <v>34783.708333328461</v>
      </c>
      <c r="B2014" s="91">
        <v>220.76066098380002</v>
      </c>
      <c r="C2014" s="91">
        <v>255.55527388332001</v>
      </c>
      <c r="D2014" s="91">
        <v>61.089296222849988</v>
      </c>
      <c r="E2014" s="91">
        <v>27.779158078989997</v>
      </c>
      <c r="F2014" s="91">
        <v>16.131009523900001</v>
      </c>
      <c r="G2014" s="91">
        <v>1.8395289171200002</v>
      </c>
      <c r="H2014" s="91">
        <v>9.2774380746699983</v>
      </c>
      <c r="I2014" s="91">
        <v>19.083879752570002</v>
      </c>
      <c r="J2014" s="91">
        <v>0</v>
      </c>
      <c r="K2014" s="91">
        <v>5.8899639519999984E-2</v>
      </c>
      <c r="L2014" s="91">
        <v>8.4865653769899989</v>
      </c>
    </row>
    <row r="2015" spans="1:12" x14ac:dyDescent="0.25">
      <c r="A2015" s="90">
        <v>34783.749999995125</v>
      </c>
      <c r="B2015" s="91">
        <v>232.67187948065995</v>
      </c>
      <c r="C2015" s="91">
        <v>239.77836113821016</v>
      </c>
      <c r="D2015" s="91">
        <v>5.7135964006200002</v>
      </c>
      <c r="E2015" s="91">
        <v>22.327157226069996</v>
      </c>
      <c r="F2015" s="91">
        <v>16.131009523900001</v>
      </c>
      <c r="G2015" s="91">
        <v>5.2252672000000007E-2</v>
      </c>
      <c r="H2015" s="91">
        <v>10.53384181326</v>
      </c>
      <c r="I2015" s="91">
        <v>14.055886788539995</v>
      </c>
      <c r="J2015" s="91">
        <v>0</v>
      </c>
      <c r="K2015" s="91">
        <v>5.8899639519999984E-2</v>
      </c>
      <c r="L2015" s="91">
        <v>24.907493316509992</v>
      </c>
    </row>
    <row r="2016" spans="1:12" x14ac:dyDescent="0.25">
      <c r="A2016" s="90">
        <v>34783.791666661789</v>
      </c>
      <c r="B2016" s="91">
        <v>249.45029526004012</v>
      </c>
      <c r="C2016" s="91">
        <v>235.29899399558997</v>
      </c>
      <c r="D2016" s="91">
        <v>0</v>
      </c>
      <c r="E2016" s="91">
        <v>22.950612778930005</v>
      </c>
      <c r="F2016" s="91">
        <v>15.9492968726</v>
      </c>
      <c r="G2016" s="91">
        <v>5.2252672000000007E-2</v>
      </c>
      <c r="H2016" s="91">
        <v>10.817969612629996</v>
      </c>
      <c r="I2016" s="91">
        <v>14.090489810599994</v>
      </c>
      <c r="J2016" s="91">
        <v>0</v>
      </c>
      <c r="K2016" s="91">
        <v>5.8899639519999984E-2</v>
      </c>
      <c r="L2016" s="91">
        <v>27.504717696280004</v>
      </c>
    </row>
    <row r="2017" spans="1:12" x14ac:dyDescent="0.25">
      <c r="A2017" s="90">
        <v>34783.833333328454</v>
      </c>
      <c r="B2017" s="91">
        <v>245.56885146689999</v>
      </c>
      <c r="C2017" s="91">
        <v>258.83140975354002</v>
      </c>
      <c r="D2017" s="91">
        <v>0</v>
      </c>
      <c r="E2017" s="91">
        <v>27.851343456830001</v>
      </c>
      <c r="F2017" s="91">
        <v>15.097895837789999</v>
      </c>
      <c r="G2017" s="91">
        <v>5.2252672000000007E-2</v>
      </c>
      <c r="H2017" s="91">
        <v>9.906828009569999</v>
      </c>
      <c r="I2017" s="91">
        <v>13.653022870739992</v>
      </c>
      <c r="J2017" s="91">
        <v>0</v>
      </c>
      <c r="K2017" s="91">
        <v>5.8899639519999984E-2</v>
      </c>
      <c r="L2017" s="91">
        <v>18.932683247590003</v>
      </c>
    </row>
    <row r="2018" spans="1:12" x14ac:dyDescent="0.25">
      <c r="A2018" s="90">
        <v>34783.874999995118</v>
      </c>
      <c r="B2018" s="91">
        <v>261.66935207999001</v>
      </c>
      <c r="C2018" s="91">
        <v>254.53449042136</v>
      </c>
      <c r="D2018" s="91">
        <v>0</v>
      </c>
      <c r="E2018" s="91">
        <v>28.180557790990004</v>
      </c>
      <c r="F2018" s="91">
        <v>14.704957836749999</v>
      </c>
      <c r="G2018" s="91">
        <v>5.2252672000000007E-2</v>
      </c>
      <c r="H2018" s="91">
        <v>10.697020175119999</v>
      </c>
      <c r="I2018" s="91">
        <v>13.936639268769998</v>
      </c>
      <c r="J2018" s="91">
        <v>0</v>
      </c>
      <c r="K2018" s="91">
        <v>5.8899639519999984E-2</v>
      </c>
      <c r="L2018" s="91">
        <v>10.826281495409999</v>
      </c>
    </row>
    <row r="2019" spans="1:12" x14ac:dyDescent="0.25">
      <c r="A2019" s="90">
        <v>34783.916666661782</v>
      </c>
      <c r="B2019" s="91">
        <v>262.88047856205003</v>
      </c>
      <c r="C2019" s="91">
        <v>242.33595809670001</v>
      </c>
      <c r="D2019" s="91">
        <v>0</v>
      </c>
      <c r="E2019" s="91">
        <v>24.364681190949995</v>
      </c>
      <c r="F2019" s="91">
        <v>12.030848031210001</v>
      </c>
      <c r="G2019" s="91">
        <v>5.2252672000000007E-2</v>
      </c>
      <c r="H2019" s="91">
        <v>10.362814620439998</v>
      </c>
      <c r="I2019" s="91">
        <v>13.812267648699997</v>
      </c>
      <c r="J2019" s="91">
        <v>0</v>
      </c>
      <c r="K2019" s="91">
        <v>1.6805828770000003E-2</v>
      </c>
      <c r="L2019" s="91">
        <v>13.9890309706</v>
      </c>
    </row>
    <row r="2020" spans="1:12" x14ac:dyDescent="0.25">
      <c r="A2020" s="90">
        <v>34783.958333328446</v>
      </c>
      <c r="B2020" s="91">
        <v>258.88272056991997</v>
      </c>
      <c r="C2020" s="91">
        <v>237.80075166796001</v>
      </c>
      <c r="D2020" s="91">
        <v>0</v>
      </c>
      <c r="E2020" s="91">
        <v>24.510444335220001</v>
      </c>
      <c r="F2020" s="91">
        <v>11.469342857399999</v>
      </c>
      <c r="G2020" s="91">
        <v>5.2252672000000007E-2</v>
      </c>
      <c r="H2020" s="91">
        <v>8.8753603152299991</v>
      </c>
      <c r="I2020" s="91">
        <v>13.347771846339995</v>
      </c>
      <c r="J2020" s="91">
        <v>0</v>
      </c>
      <c r="K2020" s="91">
        <v>1.6145828780000003E-2</v>
      </c>
      <c r="L2020" s="91">
        <v>7.8017178092400012</v>
      </c>
    </row>
    <row r="2021" spans="1:12" x14ac:dyDescent="0.25">
      <c r="A2021" s="90">
        <v>34783.999999995111</v>
      </c>
      <c r="B2021" s="91">
        <v>249.74738101230989</v>
      </c>
      <c r="C2021" s="91">
        <v>239.35502628674999</v>
      </c>
      <c r="D2021" s="91">
        <v>0</v>
      </c>
      <c r="E2021" s="91">
        <v>38.471524237839994</v>
      </c>
      <c r="F2021" s="91">
        <v>8.8334175805299999</v>
      </c>
      <c r="G2021" s="91">
        <v>5.2252672000000007E-2</v>
      </c>
      <c r="H2021" s="91">
        <v>9.3185140765199996</v>
      </c>
      <c r="I2021" s="91">
        <v>13.3289624889</v>
      </c>
      <c r="J2021" s="91">
        <v>0</v>
      </c>
      <c r="K2021" s="91">
        <v>1.6145828780000003E-2</v>
      </c>
      <c r="L2021" s="91">
        <v>28.156652521600005</v>
      </c>
    </row>
    <row r="2022" spans="1:12" x14ac:dyDescent="0.25">
      <c r="A2022" s="90">
        <v>34784.041666661775</v>
      </c>
      <c r="B2022" s="91">
        <v>260.23378104335995</v>
      </c>
      <c r="C2022" s="91">
        <v>225.4652436973501</v>
      </c>
      <c r="D2022" s="91">
        <v>0</v>
      </c>
      <c r="E2022" s="91">
        <v>36.057357641379994</v>
      </c>
      <c r="F2022" s="91">
        <v>8.7591730603300011</v>
      </c>
      <c r="G2022" s="91">
        <v>5.2252672000000007E-2</v>
      </c>
      <c r="H2022" s="91">
        <v>9.2475664657000021</v>
      </c>
      <c r="I2022" s="91">
        <v>13.386133472839997</v>
      </c>
      <c r="J2022" s="91">
        <v>0</v>
      </c>
      <c r="K2022" s="91">
        <v>1.6145828780000003E-2</v>
      </c>
      <c r="L2022" s="91">
        <v>16.093226752590002</v>
      </c>
    </row>
    <row r="2023" spans="1:12" x14ac:dyDescent="0.25">
      <c r="A2023" s="90">
        <v>34784.083333328439</v>
      </c>
      <c r="B2023" s="91">
        <v>234.83231253126007</v>
      </c>
      <c r="C2023" s="91">
        <v>234.59704444545002</v>
      </c>
      <c r="D2023" s="91">
        <v>0</v>
      </c>
      <c r="E2023" s="91">
        <v>28.956367667650007</v>
      </c>
      <c r="F2023" s="91">
        <v>8.9204371816699997</v>
      </c>
      <c r="G2023" s="91">
        <v>1.83005711536</v>
      </c>
      <c r="H2023" s="91">
        <v>9.3078457221399997</v>
      </c>
      <c r="I2023" s="91">
        <v>18.958300923259987</v>
      </c>
      <c r="J2023" s="91">
        <v>0</v>
      </c>
      <c r="K2023" s="91">
        <v>1.6145828780000003E-2</v>
      </c>
      <c r="L2023" s="91">
        <v>15.020246121440001</v>
      </c>
    </row>
    <row r="2024" spans="1:12" x14ac:dyDescent="0.25">
      <c r="A2024" s="90">
        <v>34784.124999995103</v>
      </c>
      <c r="B2024" s="91">
        <v>233.60561201656023</v>
      </c>
      <c r="C2024" s="91">
        <v>232.17847166457994</v>
      </c>
      <c r="D2024" s="91">
        <v>0</v>
      </c>
      <c r="E2024" s="91">
        <v>30.255705437810001</v>
      </c>
      <c r="F2024" s="91">
        <v>11.392918395919999</v>
      </c>
      <c r="G2024" s="91">
        <v>5.2252672000000007E-2</v>
      </c>
      <c r="H2024" s="91">
        <v>9.3510053981799981</v>
      </c>
      <c r="I2024" s="91">
        <v>17.729113473269994</v>
      </c>
      <c r="J2024" s="91">
        <v>0</v>
      </c>
      <c r="K2024" s="91">
        <v>1.6145828780000003E-2</v>
      </c>
      <c r="L2024" s="91">
        <v>18.95342325819</v>
      </c>
    </row>
    <row r="2025" spans="1:12" x14ac:dyDescent="0.25">
      <c r="A2025" s="90">
        <v>34784.166666661768</v>
      </c>
      <c r="B2025" s="91">
        <v>235.38708697701995</v>
      </c>
      <c r="C2025" s="91">
        <v>238.39737720897008</v>
      </c>
      <c r="D2025" s="91">
        <v>1.215396773E-2</v>
      </c>
      <c r="E2025" s="91">
        <v>20.586565395739999</v>
      </c>
      <c r="F2025" s="91">
        <v>15.40235115622</v>
      </c>
      <c r="G2025" s="91">
        <v>1.1252672E-2</v>
      </c>
      <c r="H2025" s="91">
        <v>9.7609381830599986</v>
      </c>
      <c r="I2025" s="91">
        <v>18.966193379110003</v>
      </c>
      <c r="J2025" s="91">
        <v>0</v>
      </c>
      <c r="K2025" s="91">
        <v>1.6145828780000003E-2</v>
      </c>
      <c r="L2025" s="91">
        <v>16.402530410620002</v>
      </c>
    </row>
    <row r="2026" spans="1:12" x14ac:dyDescent="0.25">
      <c r="A2026" s="90">
        <v>34784.208333328432</v>
      </c>
      <c r="B2026" s="91">
        <v>240.66232148387988</v>
      </c>
      <c r="C2026" s="91">
        <v>244.07574771454009</v>
      </c>
      <c r="D2026" s="91">
        <v>2.5649683736400002</v>
      </c>
      <c r="E2026" s="91">
        <v>30.589689954960001</v>
      </c>
      <c r="F2026" s="91">
        <v>15.801281126910002</v>
      </c>
      <c r="G2026" s="91">
        <v>1.1252672E-2</v>
      </c>
      <c r="H2026" s="91">
        <v>8.857542401389999</v>
      </c>
      <c r="I2026" s="91">
        <v>17.478290830959995</v>
      </c>
      <c r="J2026" s="91">
        <v>0</v>
      </c>
      <c r="K2026" s="91">
        <v>1.6145828780000003E-2</v>
      </c>
      <c r="L2026" s="91">
        <v>29.062500726109995</v>
      </c>
    </row>
    <row r="2027" spans="1:12" x14ac:dyDescent="0.25">
      <c r="A2027" s="90">
        <v>34784.249999995096</v>
      </c>
      <c r="B2027" s="91">
        <v>246.11967341508003</v>
      </c>
      <c r="C2027" s="91">
        <v>248.71675172296992</v>
      </c>
      <c r="D2027" s="91">
        <v>33.285470411759988</v>
      </c>
      <c r="E2027" s="91">
        <v>31.929799678359998</v>
      </c>
      <c r="F2027" s="91">
        <v>16.41871343939</v>
      </c>
      <c r="G2027" s="91">
        <v>1.7863624132100002</v>
      </c>
      <c r="H2027" s="91">
        <v>9.9754185337300019</v>
      </c>
      <c r="I2027" s="91">
        <v>19.438809498779996</v>
      </c>
      <c r="J2027" s="91">
        <v>0</v>
      </c>
      <c r="K2027" s="91">
        <v>1.6145828780000003E-2</v>
      </c>
      <c r="L2027" s="91">
        <v>28.168258570750002</v>
      </c>
    </row>
    <row r="2028" spans="1:12" x14ac:dyDescent="0.25">
      <c r="A2028" s="90">
        <v>34784.29166666176</v>
      </c>
      <c r="B2028" s="91">
        <v>223.09530188328009</v>
      </c>
      <c r="C2028" s="91">
        <v>264.01153219552003</v>
      </c>
      <c r="D2028" s="91">
        <v>124.7536707382699</v>
      </c>
      <c r="E2028" s="91">
        <v>36.170981958759995</v>
      </c>
      <c r="F2028" s="91">
        <v>16.174684360360001</v>
      </c>
      <c r="G2028" s="91">
        <v>1.7876494005199999</v>
      </c>
      <c r="H2028" s="91">
        <v>9.0365888363399964</v>
      </c>
      <c r="I2028" s="91">
        <v>19.718617439789995</v>
      </c>
      <c r="J2028" s="91">
        <v>0</v>
      </c>
      <c r="K2028" s="91">
        <v>1.6805828770000003E-2</v>
      </c>
      <c r="L2028" s="91">
        <v>1.3439437684099997</v>
      </c>
    </row>
    <row r="2029" spans="1:12" x14ac:dyDescent="0.25">
      <c r="A2029" s="90">
        <v>34784.333333328424</v>
      </c>
      <c r="B2029" s="91">
        <v>201.01820830858995</v>
      </c>
      <c r="C2029" s="91">
        <v>254.38326559277007</v>
      </c>
      <c r="D2029" s="91">
        <v>241.12343407535997</v>
      </c>
      <c r="E2029" s="91">
        <v>20.375052900029999</v>
      </c>
      <c r="F2029" s="91">
        <v>12.798650863339999</v>
      </c>
      <c r="G2029" s="91">
        <v>1.1252672E-2</v>
      </c>
      <c r="H2029" s="91">
        <v>7.9302993545200007</v>
      </c>
      <c r="I2029" s="91">
        <v>19.294780899620005</v>
      </c>
      <c r="J2029" s="91">
        <v>0</v>
      </c>
      <c r="K2029" s="91">
        <v>1.1692338150000002E-2</v>
      </c>
      <c r="L2029" s="91">
        <v>1.8918487807500002</v>
      </c>
    </row>
    <row r="2030" spans="1:12" x14ac:dyDescent="0.25">
      <c r="A2030" s="90">
        <v>34784.374999995089</v>
      </c>
      <c r="B2030" s="91">
        <v>198.13009243098003</v>
      </c>
      <c r="C2030" s="91">
        <v>253.45696084736994</v>
      </c>
      <c r="D2030" s="91">
        <v>301.16331366730992</v>
      </c>
      <c r="E2030" s="91">
        <v>24.2230446198</v>
      </c>
      <c r="F2030" s="91">
        <v>8.2022692946200007</v>
      </c>
      <c r="G2030" s="91">
        <v>1.1252672E-2</v>
      </c>
      <c r="H2030" s="91">
        <v>7.9346807138600006</v>
      </c>
      <c r="I2030" s="91">
        <v>13.668313536510004</v>
      </c>
      <c r="J2030" s="91">
        <v>0</v>
      </c>
      <c r="K2030" s="91">
        <v>1.1692338150000002E-2</v>
      </c>
      <c r="L2030" s="91">
        <v>0.38821010563000002</v>
      </c>
    </row>
    <row r="2031" spans="1:12" x14ac:dyDescent="0.25">
      <c r="A2031" s="90">
        <v>34784.416666661753</v>
      </c>
      <c r="B2031" s="91">
        <v>170.41895143078992</v>
      </c>
      <c r="C2031" s="91">
        <v>247.00103136929991</v>
      </c>
      <c r="D2031" s="91">
        <v>363.21443644271989</v>
      </c>
      <c r="E2031" s="91">
        <v>19.514590657639999</v>
      </c>
      <c r="F2031" s="91">
        <v>7.2916666665000003</v>
      </c>
      <c r="G2031" s="91">
        <v>1.1252672E-2</v>
      </c>
      <c r="H2031" s="91">
        <v>7.8843475414200022</v>
      </c>
      <c r="I2031" s="91">
        <v>13.59681388558</v>
      </c>
      <c r="J2031" s="91">
        <v>0</v>
      </c>
      <c r="K2031" s="91">
        <v>1.1692338150000002E-2</v>
      </c>
      <c r="L2031" s="91">
        <v>0.40299839028999995</v>
      </c>
    </row>
    <row r="2032" spans="1:12" x14ac:dyDescent="0.25">
      <c r="A2032" s="90">
        <v>34784.458333328417</v>
      </c>
      <c r="B2032" s="91">
        <v>177.82744560629004</v>
      </c>
      <c r="C2032" s="91">
        <v>245.15810722117993</v>
      </c>
      <c r="D2032" s="91">
        <v>396.24391547893998</v>
      </c>
      <c r="E2032" s="91">
        <v>26.355799682890002</v>
      </c>
      <c r="F2032" s="91">
        <v>8.2283228073399997</v>
      </c>
      <c r="G2032" s="91">
        <v>1.1252672E-2</v>
      </c>
      <c r="H2032" s="91">
        <v>7.8077766482900008</v>
      </c>
      <c r="I2032" s="91">
        <v>13.628883681559996</v>
      </c>
      <c r="J2032" s="91">
        <v>0</v>
      </c>
      <c r="K2032" s="91">
        <v>1.1692338150000002E-2</v>
      </c>
      <c r="L2032" s="91">
        <v>0</v>
      </c>
    </row>
    <row r="2033" spans="1:12" x14ac:dyDescent="0.25">
      <c r="A2033" s="90">
        <v>34784.499999995081</v>
      </c>
      <c r="B2033" s="91">
        <v>178.26751546943993</v>
      </c>
      <c r="C2033" s="91">
        <v>248.65073304196994</v>
      </c>
      <c r="D2033" s="91">
        <v>389.19688243449013</v>
      </c>
      <c r="E2033" s="91">
        <v>19.590427310500001</v>
      </c>
      <c r="F2033" s="91">
        <v>8.9889205677899984</v>
      </c>
      <c r="G2033" s="91">
        <v>1.1252672E-2</v>
      </c>
      <c r="H2033" s="91">
        <v>7.69790388959</v>
      </c>
      <c r="I2033" s="91">
        <v>13.542675663439997</v>
      </c>
      <c r="J2033" s="91">
        <v>0</v>
      </c>
      <c r="K2033" s="91">
        <v>1.1692338150000002E-2</v>
      </c>
      <c r="L2033" s="91">
        <v>4.8525965860399989</v>
      </c>
    </row>
    <row r="2034" spans="1:12" x14ac:dyDescent="0.25">
      <c r="A2034" s="90">
        <v>34784.541666661746</v>
      </c>
      <c r="B2034" s="91">
        <v>197.55380800244009</v>
      </c>
      <c r="C2034" s="91">
        <v>269.35552303861999</v>
      </c>
      <c r="D2034" s="91">
        <v>341.50708323129982</v>
      </c>
      <c r="E2034" s="91">
        <v>26.059925916880001</v>
      </c>
      <c r="F2034" s="91">
        <v>9.5001489034399977</v>
      </c>
      <c r="G2034" s="91">
        <v>1.1252672E-2</v>
      </c>
      <c r="H2034" s="91">
        <v>7.57580304716</v>
      </c>
      <c r="I2034" s="91">
        <v>13.428414996009995</v>
      </c>
      <c r="J2034" s="91">
        <v>0</v>
      </c>
      <c r="K2034" s="91">
        <v>1.1692338150000002E-2</v>
      </c>
      <c r="L2034" s="91">
        <v>0</v>
      </c>
    </row>
    <row r="2035" spans="1:12" x14ac:dyDescent="0.25">
      <c r="A2035" s="90">
        <v>34784.58333332841</v>
      </c>
      <c r="B2035" s="91">
        <v>205.02406275613993</v>
      </c>
      <c r="C2035" s="91">
        <v>275.05747282091005</v>
      </c>
      <c r="D2035" s="91">
        <v>307.07103750333994</v>
      </c>
      <c r="E2035" s="91">
        <v>35.082110247130004</v>
      </c>
      <c r="F2035" s="91">
        <v>9.7524042004200027</v>
      </c>
      <c r="G2035" s="91">
        <v>1.7938030870400001</v>
      </c>
      <c r="H2035" s="91">
        <v>7.7133485747300004</v>
      </c>
      <c r="I2035" s="91">
        <v>13.593033116159999</v>
      </c>
      <c r="J2035" s="91">
        <v>0</v>
      </c>
      <c r="K2035" s="91">
        <v>1.1692338150000002E-2</v>
      </c>
      <c r="L2035" s="91">
        <v>0.21413994892999999</v>
      </c>
    </row>
    <row r="2036" spans="1:12" x14ac:dyDescent="0.25">
      <c r="A2036" s="90">
        <v>34784.624999995074</v>
      </c>
      <c r="B2036" s="91">
        <v>215.47400918950018</v>
      </c>
      <c r="C2036" s="91">
        <v>269.25857485983994</v>
      </c>
      <c r="D2036" s="91">
        <v>267.08128163885021</v>
      </c>
      <c r="E2036" s="91">
        <v>13.197819807110001</v>
      </c>
      <c r="F2036" s="91">
        <v>13.483227329300002</v>
      </c>
      <c r="G2036" s="91">
        <v>1.1252672E-2</v>
      </c>
      <c r="H2036" s="91">
        <v>7.7799004476300002</v>
      </c>
      <c r="I2036" s="91">
        <v>13.636853578209998</v>
      </c>
      <c r="J2036" s="91">
        <v>0</v>
      </c>
      <c r="K2036" s="91">
        <v>1.1692338150000002E-2</v>
      </c>
      <c r="L2036" s="91">
        <v>0.70385945944000006</v>
      </c>
    </row>
    <row r="2037" spans="1:12" x14ac:dyDescent="0.25">
      <c r="A2037" s="90">
        <v>34784.666666661738</v>
      </c>
      <c r="B2037" s="91">
        <v>242.79260810346005</v>
      </c>
      <c r="C2037" s="91">
        <v>271.77821322849002</v>
      </c>
      <c r="D2037" s="91">
        <v>161.86958866124002</v>
      </c>
      <c r="E2037" s="91">
        <v>26.460998624110005</v>
      </c>
      <c r="F2037" s="91">
        <v>16.131009523900001</v>
      </c>
      <c r="G2037" s="91">
        <v>1.1252672E-2</v>
      </c>
      <c r="H2037" s="91">
        <v>9.7018146974000015</v>
      </c>
      <c r="I2037" s="91">
        <v>13.914548674829996</v>
      </c>
      <c r="J2037" s="91">
        <v>0</v>
      </c>
      <c r="K2037" s="91">
        <v>1.6805828770000003E-2</v>
      </c>
      <c r="L2037" s="91">
        <v>10.083210242360002</v>
      </c>
    </row>
    <row r="2038" spans="1:12" x14ac:dyDescent="0.25">
      <c r="A2038" s="90">
        <v>34784.708333328403</v>
      </c>
      <c r="B2038" s="91">
        <v>264.36518461529982</v>
      </c>
      <c r="C2038" s="91">
        <v>273.59626851382006</v>
      </c>
      <c r="D2038" s="91">
        <v>63.210811875819999</v>
      </c>
      <c r="E2038" s="91">
        <v>31.328662695629994</v>
      </c>
      <c r="F2038" s="91">
        <v>16.131009523900001</v>
      </c>
      <c r="G2038" s="91">
        <v>1.1252672E-2</v>
      </c>
      <c r="H2038" s="91">
        <v>10.549352652369999</v>
      </c>
      <c r="I2038" s="91">
        <v>13.967353449350004</v>
      </c>
      <c r="J2038" s="91">
        <v>0</v>
      </c>
      <c r="K2038" s="91">
        <v>1.6805828770000003E-2</v>
      </c>
      <c r="L2038" s="91">
        <v>18.929350497039994</v>
      </c>
    </row>
    <row r="2039" spans="1:12" x14ac:dyDescent="0.25">
      <c r="A2039" s="90">
        <v>34784.749999995067</v>
      </c>
      <c r="B2039" s="91">
        <v>275.3697936613699</v>
      </c>
      <c r="C2039" s="91">
        <v>287.67731995396991</v>
      </c>
      <c r="D2039" s="91">
        <v>7.2555942889999994</v>
      </c>
      <c r="E2039" s="91">
        <v>50.817935317429999</v>
      </c>
      <c r="F2039" s="91">
        <v>16.131009523900001</v>
      </c>
      <c r="G2039" s="91">
        <v>1.1252672E-2</v>
      </c>
      <c r="H2039" s="91">
        <v>11.487009406960002</v>
      </c>
      <c r="I2039" s="91">
        <v>19.679218303479995</v>
      </c>
      <c r="J2039" s="91">
        <v>0</v>
      </c>
      <c r="K2039" s="91">
        <v>1.6805828770000003E-2</v>
      </c>
      <c r="L2039" s="91">
        <v>36.947747730309985</v>
      </c>
    </row>
    <row r="2040" spans="1:12" x14ac:dyDescent="0.25">
      <c r="A2040" s="90">
        <v>34784.791666661731</v>
      </c>
      <c r="B2040" s="91">
        <v>275.52226363494003</v>
      </c>
      <c r="C2040" s="91">
        <v>273.18245486804005</v>
      </c>
      <c r="D2040" s="91">
        <v>0</v>
      </c>
      <c r="E2040" s="91">
        <v>44.346542598750005</v>
      </c>
      <c r="F2040" s="91">
        <v>15.805907194309999</v>
      </c>
      <c r="G2040" s="91">
        <v>1.1252672E-2</v>
      </c>
      <c r="H2040" s="91">
        <v>10.63671722658</v>
      </c>
      <c r="I2040" s="91">
        <v>14.058458930770001</v>
      </c>
      <c r="J2040" s="91">
        <v>0</v>
      </c>
      <c r="K2040" s="91">
        <v>1.6805828770000003E-2</v>
      </c>
      <c r="L2040" s="91">
        <v>31.882226123129996</v>
      </c>
    </row>
    <row r="2041" spans="1:12" x14ac:dyDescent="0.25">
      <c r="A2041" s="90">
        <v>34784.833333328395</v>
      </c>
      <c r="B2041" s="91">
        <v>268.5090608502</v>
      </c>
      <c r="C2041" s="91">
        <v>275.47021511158988</v>
      </c>
      <c r="D2041" s="91">
        <v>0</v>
      </c>
      <c r="E2041" s="91">
        <v>42.013078829080001</v>
      </c>
      <c r="F2041" s="91">
        <v>14.422187853200001</v>
      </c>
      <c r="G2041" s="91">
        <v>1.1252672E-2</v>
      </c>
      <c r="H2041" s="91">
        <v>11.508470698180002</v>
      </c>
      <c r="I2041" s="91">
        <v>13.967117926930001</v>
      </c>
      <c r="J2041" s="91">
        <v>0</v>
      </c>
      <c r="K2041" s="91">
        <v>1.6805828770000003E-2</v>
      </c>
      <c r="L2041" s="91">
        <v>21.392570255709998</v>
      </c>
    </row>
    <row r="2042" spans="1:12" x14ac:dyDescent="0.25">
      <c r="A2042" s="90">
        <v>34784.87499999506</v>
      </c>
      <c r="B2042" s="91">
        <v>283.19915575277003</v>
      </c>
      <c r="C2042" s="91">
        <v>252.57014949453989</v>
      </c>
      <c r="D2042" s="91">
        <v>0</v>
      </c>
      <c r="E2042" s="91">
        <v>46.627141436620008</v>
      </c>
      <c r="F2042" s="91">
        <v>11.920823775640001</v>
      </c>
      <c r="G2042" s="91">
        <v>1.1252672E-2</v>
      </c>
      <c r="H2042" s="91">
        <v>11.49653937345</v>
      </c>
      <c r="I2042" s="91">
        <v>13.893483431380004</v>
      </c>
      <c r="J2042" s="91">
        <v>0</v>
      </c>
      <c r="K2042" s="91">
        <v>1.6805828770000003E-2</v>
      </c>
      <c r="L2042" s="91">
        <v>29.516724359610009</v>
      </c>
    </row>
    <row r="2043" spans="1:12" x14ac:dyDescent="0.25">
      <c r="A2043" s="90">
        <v>34784.916666661724</v>
      </c>
      <c r="B2043" s="91">
        <v>283.45859828004996</v>
      </c>
      <c r="C2043" s="91">
        <v>262.94369434638008</v>
      </c>
      <c r="D2043" s="91">
        <v>0</v>
      </c>
      <c r="E2043" s="91">
        <v>48.902227673519995</v>
      </c>
      <c r="F2043" s="91">
        <v>11.469342857399999</v>
      </c>
      <c r="G2043" s="91">
        <v>1.1252672E-2</v>
      </c>
      <c r="H2043" s="91">
        <v>11.039977816099997</v>
      </c>
      <c r="I2043" s="91">
        <v>17.222399378639999</v>
      </c>
      <c r="J2043" s="91">
        <v>0</v>
      </c>
      <c r="K2043" s="91">
        <v>1.6805828770000003E-2</v>
      </c>
      <c r="L2043" s="91">
        <v>33.20762982203</v>
      </c>
    </row>
    <row r="2044" spans="1:12" x14ac:dyDescent="0.25">
      <c r="A2044" s="90">
        <v>34784.958333328388</v>
      </c>
      <c r="B2044" s="91">
        <v>267.06284830002005</v>
      </c>
      <c r="C2044" s="91">
        <v>258.06181087653005</v>
      </c>
      <c r="D2044" s="91">
        <v>0</v>
      </c>
      <c r="E2044" s="91">
        <v>41.508243146310001</v>
      </c>
      <c r="F2044" s="91">
        <v>13.93892181615</v>
      </c>
      <c r="G2044" s="91">
        <v>1.1252672E-2</v>
      </c>
      <c r="H2044" s="91">
        <v>10.516133480219999</v>
      </c>
      <c r="I2044" s="91">
        <v>13.500306294800001</v>
      </c>
      <c r="J2044" s="91">
        <v>0</v>
      </c>
      <c r="K2044" s="91">
        <v>1.6145828780000003E-2</v>
      </c>
      <c r="L2044" s="91">
        <v>3.7719273976399998</v>
      </c>
    </row>
    <row r="2045" spans="1:12" x14ac:dyDescent="0.25">
      <c r="A2045" s="90">
        <v>34784.999999995052</v>
      </c>
      <c r="B2045" s="91">
        <v>273.67994209005008</v>
      </c>
      <c r="C2045" s="91">
        <v>273.21137863684993</v>
      </c>
      <c r="D2045" s="91">
        <v>0</v>
      </c>
      <c r="E2045" s="91">
        <v>54.379552800660001</v>
      </c>
      <c r="F2045" s="91">
        <v>16.131009523900001</v>
      </c>
      <c r="G2045" s="91">
        <v>1.7799875352799999</v>
      </c>
      <c r="H2045" s="91">
        <v>9.3303058111899979</v>
      </c>
      <c r="I2045" s="91">
        <v>19.310427790720009</v>
      </c>
      <c r="J2045" s="91">
        <v>0</v>
      </c>
      <c r="K2045" s="91">
        <v>8.2670406199999991E-3</v>
      </c>
      <c r="L2045" s="91">
        <v>1.5176160130399998</v>
      </c>
    </row>
    <row r="2046" spans="1:12" x14ac:dyDescent="0.25">
      <c r="A2046" s="90">
        <v>34785.041666661717</v>
      </c>
      <c r="B2046" s="91">
        <v>260.74852777889009</v>
      </c>
      <c r="C2046" s="91">
        <v>274.83899241699993</v>
      </c>
      <c r="D2046" s="91">
        <v>0</v>
      </c>
      <c r="E2046" s="91">
        <v>60.920809165529995</v>
      </c>
      <c r="F2046" s="91">
        <v>15.141716977630001</v>
      </c>
      <c r="G2046" s="91">
        <v>1.78020872669</v>
      </c>
      <c r="H2046" s="91">
        <v>8.9687525658600009</v>
      </c>
      <c r="I2046" s="91">
        <v>19.49702205018999</v>
      </c>
      <c r="J2046" s="91">
        <v>0</v>
      </c>
      <c r="K2046" s="91">
        <v>8.2670406199999991E-3</v>
      </c>
      <c r="L2046" s="91">
        <v>13.036484700200001</v>
      </c>
    </row>
    <row r="2047" spans="1:12" x14ac:dyDescent="0.25">
      <c r="A2047" s="90">
        <v>34785.083333328381</v>
      </c>
      <c r="B2047" s="91">
        <v>267.00707981545008</v>
      </c>
      <c r="C2047" s="91">
        <v>276.79297267133995</v>
      </c>
      <c r="D2047" s="91">
        <v>0</v>
      </c>
      <c r="E2047" s="91">
        <v>42.017616548670006</v>
      </c>
      <c r="F2047" s="91">
        <v>15.683079869770001</v>
      </c>
      <c r="G2047" s="91">
        <v>1.77976634388</v>
      </c>
      <c r="H2047" s="91">
        <v>9.3913274285400004</v>
      </c>
      <c r="I2047" s="91">
        <v>19.411878951650003</v>
      </c>
      <c r="J2047" s="91">
        <v>0</v>
      </c>
      <c r="K2047" s="91">
        <v>8.2670406199999991E-3</v>
      </c>
      <c r="L2047" s="91">
        <v>12.19637470945</v>
      </c>
    </row>
    <row r="2048" spans="1:12" x14ac:dyDescent="0.25">
      <c r="A2048" s="90">
        <v>34785.124999995045</v>
      </c>
      <c r="B2048" s="91">
        <v>284.70405290178985</v>
      </c>
      <c r="C2048" s="91">
        <v>282.23113512013003</v>
      </c>
      <c r="D2048" s="91">
        <v>0</v>
      </c>
      <c r="E2048" s="91">
        <v>46.80695717671</v>
      </c>
      <c r="F2048" s="91">
        <v>15.351208320710001</v>
      </c>
      <c r="G2048" s="91">
        <v>1.7773128526600002</v>
      </c>
      <c r="H2048" s="91">
        <v>8.922090936590001</v>
      </c>
      <c r="I2048" s="91">
        <v>19.176625544739988</v>
      </c>
      <c r="J2048" s="91">
        <v>0</v>
      </c>
      <c r="K2048" s="91">
        <v>8.2670406199999991E-3</v>
      </c>
      <c r="L2048" s="91">
        <v>2.31475553765</v>
      </c>
    </row>
    <row r="2049" spans="1:12" x14ac:dyDescent="0.25">
      <c r="A2049" s="90">
        <v>34785.166666661709</v>
      </c>
      <c r="B2049" s="91">
        <v>262.72902589745007</v>
      </c>
      <c r="C2049" s="91">
        <v>282.56296334915999</v>
      </c>
      <c r="D2049" s="91">
        <v>2.4116452489999999E-2</v>
      </c>
      <c r="E2049" s="91">
        <v>40.619164595880001</v>
      </c>
      <c r="F2049" s="91">
        <v>15.442272024610002</v>
      </c>
      <c r="G2049" s="91">
        <v>1.81553770618</v>
      </c>
      <c r="H2049" s="91">
        <v>8.7907073068199999</v>
      </c>
      <c r="I2049" s="91">
        <v>19.129859618699992</v>
      </c>
      <c r="J2049" s="91">
        <v>0</v>
      </c>
      <c r="K2049" s="91">
        <v>8.2670406199999991E-3</v>
      </c>
      <c r="L2049" s="91">
        <v>3.7999139411000002</v>
      </c>
    </row>
    <row r="2050" spans="1:12" x14ac:dyDescent="0.25">
      <c r="A2050" s="90">
        <v>34785.208333328374</v>
      </c>
      <c r="B2050" s="91">
        <v>278.91851756502996</v>
      </c>
      <c r="C2050" s="91">
        <v>285.53228765219984</v>
      </c>
      <c r="D2050" s="91">
        <v>3.1075143783399994</v>
      </c>
      <c r="E2050" s="91">
        <v>43.789896683350001</v>
      </c>
      <c r="F2050" s="91">
        <v>16.131009523900001</v>
      </c>
      <c r="G2050" s="91">
        <v>1.8138685167299999</v>
      </c>
      <c r="H2050" s="91">
        <v>9.4726653453899985</v>
      </c>
      <c r="I2050" s="91">
        <v>19.225541338879996</v>
      </c>
      <c r="J2050" s="91">
        <v>0</v>
      </c>
      <c r="K2050" s="91">
        <v>8.2670406199999991E-3</v>
      </c>
      <c r="L2050" s="91">
        <v>21.182687413260002</v>
      </c>
    </row>
    <row r="2051" spans="1:12" x14ac:dyDescent="0.25">
      <c r="A2051" s="90">
        <v>34785.249999995038</v>
      </c>
      <c r="B2051" s="91">
        <v>288.13108868302987</v>
      </c>
      <c r="C2051" s="91">
        <v>285.19907333581995</v>
      </c>
      <c r="D2051" s="91">
        <v>31.338441717389994</v>
      </c>
      <c r="E2051" s="91">
        <v>46.286727464830001</v>
      </c>
      <c r="F2051" s="91">
        <v>11.443613537639997</v>
      </c>
      <c r="G2051" s="91">
        <v>1.8133658311800001</v>
      </c>
      <c r="H2051" s="91">
        <v>9.0990984660900018</v>
      </c>
      <c r="I2051" s="91">
        <v>19.30063334918999</v>
      </c>
      <c r="J2051" s="91">
        <v>0</v>
      </c>
      <c r="K2051" s="91">
        <v>8.2670406199999991E-3</v>
      </c>
      <c r="L2051" s="91">
        <v>6.7140434084999994</v>
      </c>
    </row>
    <row r="2052" spans="1:12" x14ac:dyDescent="0.25">
      <c r="A2052" s="90">
        <v>34785.291666661702</v>
      </c>
      <c r="B2052" s="91">
        <v>280.41326237227003</v>
      </c>
      <c r="C2052" s="91">
        <v>288.76591917873009</v>
      </c>
      <c r="D2052" s="91">
        <v>109.53960735811003</v>
      </c>
      <c r="E2052" s="91">
        <v>53.1444655998</v>
      </c>
      <c r="F2052" s="91">
        <v>11.968009523900001</v>
      </c>
      <c r="G2052" s="91">
        <v>1.8145523546200002</v>
      </c>
      <c r="H2052" s="91">
        <v>8.4212192701300008</v>
      </c>
      <c r="I2052" s="91">
        <v>19.510472328009989</v>
      </c>
      <c r="J2052" s="91">
        <v>0</v>
      </c>
      <c r="K2052" s="91">
        <v>4.4641834899999998E-3</v>
      </c>
      <c r="L2052" s="91">
        <v>19.887205445759999</v>
      </c>
    </row>
    <row r="2053" spans="1:12" x14ac:dyDescent="0.25">
      <c r="A2053" s="90">
        <v>34785.333333328366</v>
      </c>
      <c r="B2053" s="91">
        <v>282.68584058616977</v>
      </c>
      <c r="C2053" s="91">
        <v>288.06853911799021</v>
      </c>
      <c r="D2053" s="91">
        <v>212.16073278840989</v>
      </c>
      <c r="E2053" s="91">
        <v>35.333160077290003</v>
      </c>
      <c r="F2053" s="91">
        <v>10.0927893912</v>
      </c>
      <c r="G2053" s="91">
        <v>1.8160605333299999</v>
      </c>
      <c r="H2053" s="91">
        <v>8.2787031893200016</v>
      </c>
      <c r="I2053" s="91">
        <v>19.497468102180001</v>
      </c>
      <c r="J2053" s="91">
        <v>0</v>
      </c>
      <c r="K2053" s="91">
        <v>4.4641834899999998E-3</v>
      </c>
      <c r="L2053" s="91">
        <v>12.542795137260001</v>
      </c>
    </row>
    <row r="2054" spans="1:12" x14ac:dyDescent="0.25">
      <c r="A2054" s="90">
        <v>34785.374999995031</v>
      </c>
      <c r="B2054" s="91">
        <v>265.10848018237999</v>
      </c>
      <c r="C2054" s="91">
        <v>276.22617996744992</v>
      </c>
      <c r="D2054" s="91">
        <v>285.52594288157991</v>
      </c>
      <c r="E2054" s="91">
        <v>48.697844385190002</v>
      </c>
      <c r="F2054" s="91">
        <v>11.968009523900001</v>
      </c>
      <c r="G2054" s="91">
        <v>1.8179106309800002</v>
      </c>
      <c r="H2054" s="91">
        <v>8.0436227616300009</v>
      </c>
      <c r="I2054" s="91">
        <v>19.184977845379997</v>
      </c>
      <c r="J2054" s="91">
        <v>0</v>
      </c>
      <c r="K2054" s="91">
        <v>4.4641834899999998E-3</v>
      </c>
      <c r="L2054" s="91">
        <v>17.52143337</v>
      </c>
    </row>
    <row r="2055" spans="1:12" x14ac:dyDescent="0.25">
      <c r="A2055" s="90">
        <v>34785.416666661695</v>
      </c>
      <c r="B2055" s="91">
        <v>270.13395547703993</v>
      </c>
      <c r="C2055" s="91">
        <v>283.76674770431987</v>
      </c>
      <c r="D2055" s="91">
        <v>344.02618340690009</v>
      </c>
      <c r="E2055" s="91">
        <v>41.574921830770009</v>
      </c>
      <c r="F2055" s="91">
        <v>12.3280095239</v>
      </c>
      <c r="G2055" s="91">
        <v>1.8086890869100001</v>
      </c>
      <c r="H2055" s="91">
        <v>8.0450995354100012</v>
      </c>
      <c r="I2055" s="91">
        <v>19.26526369642</v>
      </c>
      <c r="J2055" s="91">
        <v>0</v>
      </c>
      <c r="K2055" s="91">
        <v>4.4641834899999998E-3</v>
      </c>
      <c r="L2055" s="91">
        <v>0.78178595468000001</v>
      </c>
    </row>
    <row r="2056" spans="1:12" x14ac:dyDescent="0.25">
      <c r="A2056" s="90">
        <v>34785.458333328359</v>
      </c>
      <c r="B2056" s="91">
        <v>280.39549195795996</v>
      </c>
      <c r="C2056" s="91">
        <v>280.26151467570998</v>
      </c>
      <c r="D2056" s="91">
        <v>371.13013959138999</v>
      </c>
      <c r="E2056" s="91">
        <v>35.85505932081</v>
      </c>
      <c r="F2056" s="91">
        <v>11.968009523900001</v>
      </c>
      <c r="G2056" s="91">
        <v>1.81007666016</v>
      </c>
      <c r="H2056" s="91">
        <v>8.0993266251199998</v>
      </c>
      <c r="I2056" s="91">
        <v>19.234643855429997</v>
      </c>
      <c r="J2056" s="91">
        <v>0</v>
      </c>
      <c r="K2056" s="91">
        <v>4.4641834899999998E-3</v>
      </c>
      <c r="L2056" s="91">
        <v>0.98074136980000004</v>
      </c>
    </row>
    <row r="2057" spans="1:12" x14ac:dyDescent="0.25">
      <c r="A2057" s="90">
        <v>34785.499999995023</v>
      </c>
      <c r="B2057" s="91">
        <v>280.62304251604002</v>
      </c>
      <c r="C2057" s="91">
        <v>269.03036802445996</v>
      </c>
      <c r="D2057" s="91">
        <v>385.97998347209</v>
      </c>
      <c r="E2057" s="91">
        <v>47.362371883919998</v>
      </c>
      <c r="F2057" s="91">
        <v>5.3063428573999998</v>
      </c>
      <c r="G2057" s="91">
        <v>1.8114442138700002</v>
      </c>
      <c r="H2057" s="91">
        <v>7.8332347582999988</v>
      </c>
      <c r="I2057" s="91">
        <v>19.011000570169994</v>
      </c>
      <c r="J2057" s="91">
        <v>0</v>
      </c>
      <c r="K2057" s="91">
        <v>4.4641834899999998E-3</v>
      </c>
      <c r="L2057" s="91">
        <v>12.99313318237</v>
      </c>
    </row>
    <row r="2058" spans="1:12" x14ac:dyDescent="0.25">
      <c r="A2058" s="90">
        <v>34785.541666661687</v>
      </c>
      <c r="B2058" s="91">
        <v>297.79321760330998</v>
      </c>
      <c r="C2058" s="91">
        <v>272.61009728642006</v>
      </c>
      <c r="D2058" s="91">
        <v>347.33350834595001</v>
      </c>
      <c r="E2058" s="91">
        <v>32.226862886160006</v>
      </c>
      <c r="F2058" s="91">
        <v>11.968009523900001</v>
      </c>
      <c r="G2058" s="91">
        <v>1.8133546142600001</v>
      </c>
      <c r="H2058" s="91">
        <v>7.8143755177499994</v>
      </c>
      <c r="I2058" s="91">
        <v>18.949467620479997</v>
      </c>
      <c r="J2058" s="91">
        <v>0</v>
      </c>
      <c r="K2058" s="91">
        <v>4.4641834899999998E-3</v>
      </c>
      <c r="L2058" s="91">
        <v>4.6220322607999984</v>
      </c>
    </row>
    <row r="2059" spans="1:12" x14ac:dyDescent="0.25">
      <c r="A2059" s="90">
        <v>34785.583333328352</v>
      </c>
      <c r="B2059" s="91">
        <v>317.78298145027998</v>
      </c>
      <c r="C2059" s="91">
        <v>276.89345286982007</v>
      </c>
      <c r="D2059" s="91">
        <v>322.68038278545998</v>
      </c>
      <c r="E2059" s="91">
        <v>41.836527246759999</v>
      </c>
      <c r="F2059" s="91">
        <v>12.498939672510001</v>
      </c>
      <c r="G2059" s="91">
        <v>1.8249781494099999</v>
      </c>
      <c r="H2059" s="91">
        <v>8.0358040688700001</v>
      </c>
      <c r="I2059" s="91">
        <v>19.235179999909999</v>
      </c>
      <c r="J2059" s="91">
        <v>0</v>
      </c>
      <c r="K2059" s="91">
        <v>4.4641834899999998E-3</v>
      </c>
      <c r="L2059" s="91">
        <v>5.3274275970399998</v>
      </c>
    </row>
    <row r="2060" spans="1:12" x14ac:dyDescent="0.25">
      <c r="A2060" s="90">
        <v>34785.624999995016</v>
      </c>
      <c r="B2060" s="91">
        <v>319.21747771694993</v>
      </c>
      <c r="C2060" s="91">
        <v>275.19627919280003</v>
      </c>
      <c r="D2060" s="91">
        <v>261.66841400915996</v>
      </c>
      <c r="E2060" s="91">
        <v>35.18382126054</v>
      </c>
      <c r="F2060" s="91">
        <v>13.175456685490001</v>
      </c>
      <c r="G2060" s="91">
        <v>1.8252396240200002</v>
      </c>
      <c r="H2060" s="91">
        <v>8.0264269891799991</v>
      </c>
      <c r="I2060" s="91">
        <v>18.824027176479994</v>
      </c>
      <c r="J2060" s="91">
        <v>0</v>
      </c>
      <c r="K2060" s="91">
        <v>4.4641834899999998E-3</v>
      </c>
      <c r="L2060" s="91">
        <v>19.060624203129997</v>
      </c>
    </row>
    <row r="2061" spans="1:12" x14ac:dyDescent="0.25">
      <c r="A2061" s="90">
        <v>34785.66666666168</v>
      </c>
      <c r="B2061" s="91">
        <v>333.51465852163011</v>
      </c>
      <c r="C2061" s="91">
        <v>279.81064397075005</v>
      </c>
      <c r="D2061" s="91">
        <v>162.01083277631</v>
      </c>
      <c r="E2061" s="91">
        <v>26.719678091480006</v>
      </c>
      <c r="F2061" s="91">
        <v>10.920242522969998</v>
      </c>
      <c r="G2061" s="91">
        <v>1.8239324951200002</v>
      </c>
      <c r="H2061" s="91">
        <v>8.2114566001099991</v>
      </c>
      <c r="I2061" s="91">
        <v>19.21243459666999</v>
      </c>
      <c r="J2061" s="91">
        <v>0</v>
      </c>
      <c r="K2061" s="91">
        <v>4.4641834899999998E-3</v>
      </c>
      <c r="L2061" s="91">
        <v>2.1849045751000005</v>
      </c>
    </row>
    <row r="2062" spans="1:12" x14ac:dyDescent="0.25">
      <c r="A2062" s="90">
        <v>34785.708333328344</v>
      </c>
      <c r="B2062" s="91">
        <v>355.20180921005993</v>
      </c>
      <c r="C2062" s="91">
        <v>281.61746870412009</v>
      </c>
      <c r="D2062" s="91">
        <v>62.158301600660025</v>
      </c>
      <c r="E2062" s="91">
        <v>33.65542394869</v>
      </c>
      <c r="F2062" s="91">
        <v>8.5279221961400005</v>
      </c>
      <c r="G2062" s="91">
        <v>1.8280751953100001</v>
      </c>
      <c r="H2062" s="91">
        <v>9.4763224017599992</v>
      </c>
      <c r="I2062" s="91">
        <v>19.51778431416999</v>
      </c>
      <c r="J2062" s="91">
        <v>0</v>
      </c>
      <c r="K2062" s="91">
        <v>8.9270406100000008E-3</v>
      </c>
      <c r="L2062" s="91">
        <v>17.031439885559998</v>
      </c>
    </row>
    <row r="2063" spans="1:12" x14ac:dyDescent="0.25">
      <c r="A2063" s="90">
        <v>34785.749999995009</v>
      </c>
      <c r="B2063" s="91">
        <v>359.68875495258987</v>
      </c>
      <c r="C2063" s="91">
        <v>277.97399536980009</v>
      </c>
      <c r="D2063" s="91">
        <v>6.6547493433400007</v>
      </c>
      <c r="E2063" s="91">
        <v>44.098681090590006</v>
      </c>
      <c r="F2063" s="91">
        <v>8.0423596989300012</v>
      </c>
      <c r="G2063" s="91">
        <v>1.82763269043</v>
      </c>
      <c r="H2063" s="91">
        <v>9.6394644656099988</v>
      </c>
      <c r="I2063" s="91">
        <v>19.317294121230006</v>
      </c>
      <c r="J2063" s="91">
        <v>0</v>
      </c>
      <c r="K2063" s="91">
        <v>8.9270406100000008E-3</v>
      </c>
      <c r="L2063" s="91">
        <v>18.503523053259997</v>
      </c>
    </row>
    <row r="2064" spans="1:12" x14ac:dyDescent="0.25">
      <c r="A2064" s="90">
        <v>34785.791666661673</v>
      </c>
      <c r="B2064" s="91">
        <v>357.04196162860973</v>
      </c>
      <c r="C2064" s="91">
        <v>275.56489269107999</v>
      </c>
      <c r="D2064" s="91">
        <v>0</v>
      </c>
      <c r="E2064" s="91">
        <v>44.993932470179999</v>
      </c>
      <c r="F2064" s="91">
        <v>18.70833351105</v>
      </c>
      <c r="G2064" s="91">
        <v>1.83016662598</v>
      </c>
      <c r="H2064" s="91">
        <v>9.5019747920999986</v>
      </c>
      <c r="I2064" s="91">
        <v>19.73794981052</v>
      </c>
      <c r="J2064" s="91">
        <v>0</v>
      </c>
      <c r="K2064" s="91">
        <v>8.9270406100000008E-3</v>
      </c>
      <c r="L2064" s="91">
        <v>13.620303721699999</v>
      </c>
    </row>
    <row r="2065" spans="1:12" x14ac:dyDescent="0.25">
      <c r="A2065" s="90">
        <v>34785.833333328337</v>
      </c>
      <c r="B2065" s="91">
        <v>348.61399054729992</v>
      </c>
      <c r="C2065" s="91">
        <v>261.98005738587</v>
      </c>
      <c r="D2065" s="91">
        <v>0</v>
      </c>
      <c r="E2065" s="91">
        <v>30.171485940089994</v>
      </c>
      <c r="F2065" s="91">
        <v>40.499891769629997</v>
      </c>
      <c r="G2065" s="91">
        <v>1.8297644043000001</v>
      </c>
      <c r="H2065" s="91">
        <v>9.7131820924600021</v>
      </c>
      <c r="I2065" s="91">
        <v>19.479216947059999</v>
      </c>
      <c r="J2065" s="91">
        <v>0</v>
      </c>
      <c r="K2065" s="91">
        <v>8.9270406100000008E-3</v>
      </c>
      <c r="L2065" s="91">
        <v>14.750176033650002</v>
      </c>
    </row>
    <row r="2066" spans="1:12" x14ac:dyDescent="0.25">
      <c r="A2066" s="90">
        <v>34785.874999995001</v>
      </c>
      <c r="B2066" s="91">
        <v>333.12963853284992</v>
      </c>
      <c r="C2066" s="91">
        <v>251.36005442065004</v>
      </c>
      <c r="D2066" s="91">
        <v>0</v>
      </c>
      <c r="E2066" s="91">
        <v>32.003003225640001</v>
      </c>
      <c r="F2066" s="91">
        <v>56.258372441280002</v>
      </c>
      <c r="G2066" s="91">
        <v>1.8291007080100001</v>
      </c>
      <c r="H2066" s="91">
        <v>9.4280404240999989</v>
      </c>
      <c r="I2066" s="91">
        <v>19.466479126209997</v>
      </c>
      <c r="J2066" s="91">
        <v>0</v>
      </c>
      <c r="K2066" s="91">
        <v>8.9270406100000008E-3</v>
      </c>
      <c r="L2066" s="91">
        <v>17.32120442766</v>
      </c>
    </row>
    <row r="2067" spans="1:12" x14ac:dyDescent="0.25">
      <c r="A2067" s="90">
        <v>34785.916666661666</v>
      </c>
      <c r="B2067" s="91">
        <v>319.70763865551982</v>
      </c>
      <c r="C2067" s="91">
        <v>248.38894358215003</v>
      </c>
      <c r="D2067" s="91">
        <v>0</v>
      </c>
      <c r="E2067" s="91">
        <v>38.299229041830003</v>
      </c>
      <c r="F2067" s="91">
        <v>54.888374023409995</v>
      </c>
      <c r="G2067" s="91">
        <v>1.6899194335899999</v>
      </c>
      <c r="H2067" s="91">
        <v>9.4736295377200008</v>
      </c>
      <c r="I2067" s="91">
        <v>19.64294747624</v>
      </c>
      <c r="J2067" s="91">
        <v>0</v>
      </c>
      <c r="K2067" s="91">
        <v>8.9270406100000008E-3</v>
      </c>
      <c r="L2067" s="91">
        <v>30.803918481359993</v>
      </c>
    </row>
    <row r="2068" spans="1:12" x14ac:dyDescent="0.25">
      <c r="A2068" s="90">
        <v>34785.95833332833</v>
      </c>
      <c r="B2068" s="91">
        <v>300.85909713625995</v>
      </c>
      <c r="C2068" s="91">
        <v>240.91302305727007</v>
      </c>
      <c r="D2068" s="91">
        <v>0</v>
      </c>
      <c r="E2068" s="91">
        <v>47.444589973430006</v>
      </c>
      <c r="F2068" s="91">
        <v>55.594533550770002</v>
      </c>
      <c r="G2068" s="91">
        <v>1.6896379394500001</v>
      </c>
      <c r="H2068" s="91">
        <v>9.4687200768100013</v>
      </c>
      <c r="I2068" s="91">
        <v>19.348562849429999</v>
      </c>
      <c r="J2068" s="91">
        <v>0</v>
      </c>
      <c r="K2068" s="91">
        <v>8.2670406199999991E-3</v>
      </c>
      <c r="L2068" s="91">
        <v>32.110899325240005</v>
      </c>
    </row>
    <row r="2069" spans="1:12" x14ac:dyDescent="0.25">
      <c r="A2069" s="90">
        <v>34785.999999994994</v>
      </c>
      <c r="B2069" s="91">
        <v>297.50883586304991</v>
      </c>
      <c r="C2069" s="91">
        <v>234.22912395257003</v>
      </c>
      <c r="D2069" s="91">
        <v>0</v>
      </c>
      <c r="E2069" s="91">
        <v>42.833043122680003</v>
      </c>
      <c r="F2069" s="91">
        <v>55.05726359797</v>
      </c>
      <c r="G2069" s="91">
        <v>1.6911864013700002</v>
      </c>
      <c r="H2069" s="91">
        <v>8.1467457967300003</v>
      </c>
      <c r="I2069" s="91">
        <v>19.573563136499992</v>
      </c>
      <c r="J2069" s="91">
        <v>0</v>
      </c>
      <c r="K2069" s="91">
        <v>7.6070406299999999E-3</v>
      </c>
      <c r="L2069" s="91">
        <v>29.643172099889998</v>
      </c>
    </row>
    <row r="2070" spans="1:12" x14ac:dyDescent="0.25">
      <c r="A2070" s="90">
        <v>34786.041666661658</v>
      </c>
      <c r="B2070" s="91">
        <v>292.66885122529987</v>
      </c>
      <c r="C2070" s="91">
        <v>233.74480919151006</v>
      </c>
      <c r="D2070" s="91">
        <v>0</v>
      </c>
      <c r="E2070" s="91">
        <v>53.044631560689993</v>
      </c>
      <c r="F2070" s="91">
        <v>54.399560553290002</v>
      </c>
      <c r="G2070" s="91">
        <v>1.6909852294899999</v>
      </c>
      <c r="H2070" s="91">
        <v>7.9216494677500018</v>
      </c>
      <c r="I2070" s="91">
        <v>19.200924964589998</v>
      </c>
      <c r="J2070" s="91">
        <v>0</v>
      </c>
      <c r="K2070" s="91">
        <v>7.6070406299999999E-3</v>
      </c>
      <c r="L2070" s="91">
        <v>19.145234051469998</v>
      </c>
    </row>
    <row r="2071" spans="1:12" x14ac:dyDescent="0.25">
      <c r="A2071" s="90">
        <v>34786.083333328323</v>
      </c>
      <c r="B2071" s="91">
        <v>264.61306034785991</v>
      </c>
      <c r="C2071" s="91">
        <v>229.98214581511999</v>
      </c>
      <c r="D2071" s="91">
        <v>0</v>
      </c>
      <c r="E2071" s="91">
        <v>55.788605860139988</v>
      </c>
      <c r="F2071" s="91">
        <v>54.115087584219999</v>
      </c>
      <c r="G2071" s="91">
        <v>1.6905026855500001</v>
      </c>
      <c r="H2071" s="91">
        <v>8.0126460904800005</v>
      </c>
      <c r="I2071" s="91">
        <v>19.087455372419996</v>
      </c>
      <c r="J2071" s="91">
        <v>0</v>
      </c>
      <c r="K2071" s="91">
        <v>7.6070406299999999E-3</v>
      </c>
      <c r="L2071" s="91">
        <v>26.928849430980002</v>
      </c>
    </row>
    <row r="2072" spans="1:12" x14ac:dyDescent="0.25">
      <c r="A2072" s="90">
        <v>34786.124999994987</v>
      </c>
      <c r="B2072" s="91">
        <v>289.4236477658298</v>
      </c>
      <c r="C2072" s="91">
        <v>231.67990903890006</v>
      </c>
      <c r="D2072" s="91">
        <v>0</v>
      </c>
      <c r="E2072" s="91">
        <v>40.018713777270001</v>
      </c>
      <c r="F2072" s="91">
        <v>54.620334728339998</v>
      </c>
      <c r="G2072" s="91">
        <v>1.6880090332</v>
      </c>
      <c r="H2072" s="91">
        <v>7.0682421688500003</v>
      </c>
      <c r="I2072" s="91">
        <v>19.026526082949996</v>
      </c>
      <c r="J2072" s="91">
        <v>0</v>
      </c>
      <c r="K2072" s="91">
        <v>4.10535712E-3</v>
      </c>
      <c r="L2072" s="91">
        <v>32.270948436719998</v>
      </c>
    </row>
    <row r="2073" spans="1:12" x14ac:dyDescent="0.25">
      <c r="A2073" s="90">
        <v>34786.166666661651</v>
      </c>
      <c r="B2073" s="91">
        <v>249.15537336698011</v>
      </c>
      <c r="C2073" s="91">
        <v>249.07369015486</v>
      </c>
      <c r="D2073" s="91">
        <v>2.125086256E-2</v>
      </c>
      <c r="E2073" s="91">
        <v>36.51604531748</v>
      </c>
      <c r="F2073" s="91">
        <v>55.536535739899996</v>
      </c>
      <c r="G2073" s="91">
        <v>1.68541479492</v>
      </c>
      <c r="H2073" s="91">
        <v>7.6836137819700001</v>
      </c>
      <c r="I2073" s="91">
        <v>18.234393774539999</v>
      </c>
      <c r="J2073" s="91">
        <v>0</v>
      </c>
      <c r="K2073" s="91">
        <v>0</v>
      </c>
      <c r="L2073" s="91">
        <v>18.315576438090002</v>
      </c>
    </row>
    <row r="2074" spans="1:12" x14ac:dyDescent="0.25">
      <c r="A2074" s="90">
        <v>34786.208333328315</v>
      </c>
      <c r="B2074" s="91">
        <v>276.18237180187003</v>
      </c>
      <c r="C2074" s="91">
        <v>256.38506017173017</v>
      </c>
      <c r="D2074" s="91">
        <v>2.1671764042700006</v>
      </c>
      <c r="E2074" s="91">
        <v>34.859005490050002</v>
      </c>
      <c r="F2074" s="91">
        <v>55.356581466309997</v>
      </c>
      <c r="G2074" s="91">
        <v>4.1000000000000002E-2</v>
      </c>
      <c r="H2074" s="91">
        <v>7.93263033693</v>
      </c>
      <c r="I2074" s="91">
        <v>13.053698163170001</v>
      </c>
      <c r="J2074" s="91">
        <v>0</v>
      </c>
      <c r="K2074" s="91">
        <v>0</v>
      </c>
      <c r="L2074" s="91">
        <v>17.363976330709999</v>
      </c>
    </row>
    <row r="2075" spans="1:12" x14ac:dyDescent="0.25">
      <c r="A2075" s="90">
        <v>34786.24999999498</v>
      </c>
      <c r="B2075" s="91">
        <v>272.01255077748004</v>
      </c>
      <c r="C2075" s="91">
        <v>265.86018211244004</v>
      </c>
      <c r="D2075" s="91">
        <v>33.002070348570001</v>
      </c>
      <c r="E2075" s="91">
        <v>26.819614556879998</v>
      </c>
      <c r="F2075" s="91">
        <v>52.797324307900006</v>
      </c>
      <c r="G2075" s="91">
        <v>4.1000000000000002E-2</v>
      </c>
      <c r="H2075" s="91">
        <v>8.0083189973299991</v>
      </c>
      <c r="I2075" s="91">
        <v>12.844830391939997</v>
      </c>
      <c r="J2075" s="91">
        <v>0</v>
      </c>
      <c r="K2075" s="91">
        <v>0</v>
      </c>
      <c r="L2075" s="91">
        <v>6.7649198903900007</v>
      </c>
    </row>
    <row r="2076" spans="1:12" x14ac:dyDescent="0.25">
      <c r="A2076" s="90">
        <v>34786.291666661644</v>
      </c>
      <c r="B2076" s="91">
        <v>264.64883194567005</v>
      </c>
      <c r="C2076" s="91">
        <v>278.66962135725987</v>
      </c>
      <c r="D2076" s="91">
        <v>152.48412774447999</v>
      </c>
      <c r="E2076" s="91">
        <v>42.044528188860006</v>
      </c>
      <c r="F2076" s="91">
        <v>17.852613686639998</v>
      </c>
      <c r="G2076" s="91">
        <v>1.6842082519499999</v>
      </c>
      <c r="H2076" s="91">
        <v>7.9987677142299978</v>
      </c>
      <c r="I2076" s="91">
        <v>18.738841194629995</v>
      </c>
      <c r="J2076" s="91">
        <v>0</v>
      </c>
      <c r="K2076" s="91">
        <v>0</v>
      </c>
      <c r="L2076" s="91">
        <v>14.009175931390001</v>
      </c>
    </row>
    <row r="2077" spans="1:12" x14ac:dyDescent="0.25">
      <c r="A2077" s="90">
        <v>34786.333333328308</v>
      </c>
      <c r="B2077" s="91">
        <v>240.61581744367996</v>
      </c>
      <c r="C2077" s="91">
        <v>268.70590598010006</v>
      </c>
      <c r="D2077" s="91">
        <v>272.87711089841986</v>
      </c>
      <c r="E2077" s="91">
        <v>25.814023493150003</v>
      </c>
      <c r="F2077" s="91">
        <v>3.24317781388</v>
      </c>
      <c r="G2077" s="91">
        <v>1.6857968750000001</v>
      </c>
      <c r="H2077" s="91">
        <v>7.4229292293399993</v>
      </c>
      <c r="I2077" s="91">
        <v>18.260539956620001</v>
      </c>
      <c r="J2077" s="91">
        <v>0</v>
      </c>
      <c r="K2077" s="91">
        <v>0</v>
      </c>
      <c r="L2077" s="91">
        <v>1.34194021808</v>
      </c>
    </row>
    <row r="2078" spans="1:12" x14ac:dyDescent="0.25">
      <c r="A2078" s="90">
        <v>34786.374999994972</v>
      </c>
      <c r="B2078" s="91">
        <v>229.21618778528997</v>
      </c>
      <c r="C2078" s="91">
        <v>251.16401065797996</v>
      </c>
      <c r="D2078" s="91">
        <v>357.45589824524018</v>
      </c>
      <c r="E2078" s="91">
        <v>23.019061500400003</v>
      </c>
      <c r="F2078" s="91">
        <v>1.27428737095</v>
      </c>
      <c r="G2078" s="91">
        <v>4.1000000000000002E-2</v>
      </c>
      <c r="H2078" s="91">
        <v>6.4605396324999989</v>
      </c>
      <c r="I2078" s="91">
        <v>12.400046078020003</v>
      </c>
      <c r="J2078" s="91">
        <v>0</v>
      </c>
      <c r="K2078" s="91">
        <v>0</v>
      </c>
      <c r="L2078" s="91">
        <v>1.76397916627</v>
      </c>
    </row>
    <row r="2079" spans="1:12" x14ac:dyDescent="0.25">
      <c r="A2079" s="90">
        <v>34786.416666661637</v>
      </c>
      <c r="B2079" s="91">
        <v>214.36899824397003</v>
      </c>
      <c r="C2079" s="91">
        <v>243.47017461231999</v>
      </c>
      <c r="D2079" s="91">
        <v>405.07448770375998</v>
      </c>
      <c r="E2079" s="91">
        <v>15.647505397649995</v>
      </c>
      <c r="F2079" s="91">
        <v>1.94979279969</v>
      </c>
      <c r="G2079" s="91">
        <v>1.70022691516</v>
      </c>
      <c r="H2079" s="91">
        <v>4.23927144544</v>
      </c>
      <c r="I2079" s="91">
        <v>17.014054524900004</v>
      </c>
      <c r="J2079" s="91">
        <v>0</v>
      </c>
      <c r="K2079" s="91">
        <v>0</v>
      </c>
      <c r="L2079" s="91">
        <v>11.185674743239998</v>
      </c>
    </row>
    <row r="2080" spans="1:12" x14ac:dyDescent="0.25">
      <c r="A2080" s="90">
        <v>34786.458333328301</v>
      </c>
      <c r="B2080" s="91">
        <v>230.13518026081007</v>
      </c>
      <c r="C2080" s="91">
        <v>242.86339050110993</v>
      </c>
      <c r="D2080" s="91">
        <v>418.02865905523004</v>
      </c>
      <c r="E2080" s="91">
        <v>14.675229517829997</v>
      </c>
      <c r="F2080" s="91">
        <v>2.6465422537599999</v>
      </c>
      <c r="G2080" s="91">
        <v>1.70179551868</v>
      </c>
      <c r="H2080" s="91">
        <v>4.3697983543299994</v>
      </c>
      <c r="I2080" s="91">
        <v>16.970169082250003</v>
      </c>
      <c r="J2080" s="91">
        <v>0</v>
      </c>
      <c r="K2080" s="91">
        <v>0</v>
      </c>
      <c r="L2080" s="91">
        <v>0.98397076172999998</v>
      </c>
    </row>
    <row r="2081" spans="1:12" x14ac:dyDescent="0.25">
      <c r="A2081" s="90">
        <v>34786.499999994965</v>
      </c>
      <c r="B2081" s="91">
        <v>242.89113299401004</v>
      </c>
      <c r="C2081" s="91">
        <v>223.93382535046999</v>
      </c>
      <c r="D2081" s="91">
        <v>439.88872832640988</v>
      </c>
      <c r="E2081" s="91">
        <v>15.470686934529999</v>
      </c>
      <c r="F2081" s="91">
        <v>0.69726561919999996</v>
      </c>
      <c r="G2081" s="91">
        <v>1.7029015977799999</v>
      </c>
      <c r="H2081" s="91">
        <v>7.2707224003599995</v>
      </c>
      <c r="I2081" s="91">
        <v>18.191231608019997</v>
      </c>
      <c r="J2081" s="91">
        <v>0</v>
      </c>
      <c r="K2081" s="91">
        <v>0</v>
      </c>
      <c r="L2081" s="91">
        <v>2.5428046110200002</v>
      </c>
    </row>
    <row r="2082" spans="1:12" x14ac:dyDescent="0.25">
      <c r="A2082" s="90">
        <v>34786.541666661629</v>
      </c>
      <c r="B2082" s="91">
        <v>223.22199548372001</v>
      </c>
      <c r="C2082" s="91">
        <v>223.09444528319997</v>
      </c>
      <c r="D2082" s="91">
        <v>411.45505091853988</v>
      </c>
      <c r="E2082" s="91">
        <v>9.8421073259400007</v>
      </c>
      <c r="F2082" s="91">
        <v>1.0644879705099999</v>
      </c>
      <c r="G2082" s="91">
        <v>1.7042690294200002</v>
      </c>
      <c r="H2082" s="91">
        <v>7.30730688475</v>
      </c>
      <c r="I2082" s="91">
        <v>18.503114426689994</v>
      </c>
      <c r="J2082" s="91">
        <v>0</v>
      </c>
      <c r="K2082" s="91">
        <v>0</v>
      </c>
      <c r="L2082" s="91">
        <v>6.4563852638199997</v>
      </c>
    </row>
    <row r="2083" spans="1:12" x14ac:dyDescent="0.25">
      <c r="A2083" s="90">
        <v>34786.583333328294</v>
      </c>
      <c r="B2083" s="91">
        <v>268.77060068007</v>
      </c>
      <c r="C2083" s="91">
        <v>220.57280192575999</v>
      </c>
      <c r="D2083" s="91">
        <v>347.07709404529027</v>
      </c>
      <c r="E2083" s="91">
        <v>25.464370284809998</v>
      </c>
      <c r="F2083" s="91">
        <v>3.7266196754599998</v>
      </c>
      <c r="G2083" s="91">
        <v>1.7049327257100002</v>
      </c>
      <c r="H2083" s="91">
        <v>7.1950017087599996</v>
      </c>
      <c r="I2083" s="91">
        <v>18.079843978940005</v>
      </c>
      <c r="J2083" s="91">
        <v>0</v>
      </c>
      <c r="K2083" s="91">
        <v>0</v>
      </c>
      <c r="L2083" s="91">
        <v>0.30319697394</v>
      </c>
    </row>
    <row r="2084" spans="1:12" x14ac:dyDescent="0.25">
      <c r="A2084" s="90">
        <v>34786.624999994958</v>
      </c>
      <c r="B2084" s="91">
        <v>307.20737502218986</v>
      </c>
      <c r="C2084" s="91">
        <v>198.48839368166992</v>
      </c>
      <c r="D2084" s="91">
        <v>252.54293648652995</v>
      </c>
      <c r="E2084" s="91">
        <v>15.429339155619997</v>
      </c>
      <c r="F2084" s="91">
        <v>6.09065270383</v>
      </c>
      <c r="G2084" s="91">
        <v>1.6916198595</v>
      </c>
      <c r="H2084" s="91">
        <v>7.518637802779998</v>
      </c>
      <c r="I2084" s="91">
        <v>17.621303429010002</v>
      </c>
      <c r="J2084" s="91">
        <v>0</v>
      </c>
      <c r="K2084" s="91">
        <v>0</v>
      </c>
      <c r="L2084" s="91">
        <v>1.6440707832999999</v>
      </c>
    </row>
    <row r="2085" spans="1:12" x14ac:dyDescent="0.25">
      <c r="A2085" s="90">
        <v>34786.666666661622</v>
      </c>
      <c r="B2085" s="91">
        <v>324.20708758798986</v>
      </c>
      <c r="C2085" s="91">
        <v>192.85106668358</v>
      </c>
      <c r="D2085" s="91">
        <v>165.64679395039991</v>
      </c>
      <c r="E2085" s="91">
        <v>28.916079226919997</v>
      </c>
      <c r="F2085" s="91">
        <v>10.965110584770002</v>
      </c>
      <c r="G2085" s="91">
        <v>1.69149925403</v>
      </c>
      <c r="H2085" s="91">
        <v>7.9143647231099994</v>
      </c>
      <c r="I2085" s="91">
        <v>19.221990076219999</v>
      </c>
      <c r="J2085" s="91">
        <v>0</v>
      </c>
      <c r="K2085" s="91">
        <v>0</v>
      </c>
      <c r="L2085" s="91">
        <v>6.57089252946</v>
      </c>
    </row>
    <row r="2086" spans="1:12" x14ac:dyDescent="0.25">
      <c r="A2086" s="90">
        <v>34786.708333328286</v>
      </c>
      <c r="B2086" s="91">
        <v>323.86392130783975</v>
      </c>
      <c r="C2086" s="91">
        <v>181.56527972868005</v>
      </c>
      <c r="D2086" s="91">
        <v>60.75409282629002</v>
      </c>
      <c r="E2086" s="91">
        <v>44.722169263790001</v>
      </c>
      <c r="F2086" s="91">
        <v>11.9154000003</v>
      </c>
      <c r="G2086" s="91">
        <v>1.67968347168</v>
      </c>
      <c r="H2086" s="91">
        <v>12.364208194719998</v>
      </c>
      <c r="I2086" s="91">
        <v>19.174269130979997</v>
      </c>
      <c r="J2086" s="91">
        <v>0</v>
      </c>
      <c r="K2086" s="91">
        <v>0</v>
      </c>
      <c r="L2086" s="91">
        <v>16.798060864099998</v>
      </c>
    </row>
    <row r="2087" spans="1:12" x14ac:dyDescent="0.25">
      <c r="A2087" s="90">
        <v>34786.74999999495</v>
      </c>
      <c r="B2087" s="91">
        <v>314.34469540100986</v>
      </c>
      <c r="C2087" s="91">
        <v>162.53096186996004</v>
      </c>
      <c r="D2087" s="91">
        <v>7.1072707781899993</v>
      </c>
      <c r="E2087" s="91">
        <v>53.683509859110004</v>
      </c>
      <c r="F2087" s="91">
        <v>11.0139000003</v>
      </c>
      <c r="G2087" s="91">
        <v>1.67893933105</v>
      </c>
      <c r="H2087" s="91">
        <v>8.0634693767299996</v>
      </c>
      <c r="I2087" s="91">
        <v>19.41660383384</v>
      </c>
      <c r="J2087" s="91">
        <v>0</v>
      </c>
      <c r="K2087" s="91">
        <v>0</v>
      </c>
      <c r="L2087" s="91">
        <v>52.519287189729987</v>
      </c>
    </row>
    <row r="2088" spans="1:12" x14ac:dyDescent="0.25">
      <c r="A2088" s="90">
        <v>34786.791666661615</v>
      </c>
      <c r="B2088" s="91">
        <v>307.78362535754991</v>
      </c>
      <c r="C2088" s="91">
        <v>171.64226136710997</v>
      </c>
      <c r="D2088" s="91">
        <v>0</v>
      </c>
      <c r="E2088" s="91">
        <v>52.096117977950001</v>
      </c>
      <c r="F2088" s="91">
        <v>11.0139000003</v>
      </c>
      <c r="G2088" s="91">
        <v>1.6777729492200002</v>
      </c>
      <c r="H2088" s="91">
        <v>14.673559785699997</v>
      </c>
      <c r="I2088" s="91">
        <v>19.462425757449999</v>
      </c>
      <c r="J2088" s="91">
        <v>0</v>
      </c>
      <c r="K2088" s="91">
        <v>0</v>
      </c>
      <c r="L2088" s="91">
        <v>59.25364097157</v>
      </c>
    </row>
    <row r="2089" spans="1:12" x14ac:dyDescent="0.25">
      <c r="A2089" s="90">
        <v>34786.833333328279</v>
      </c>
      <c r="B2089" s="91">
        <v>300.69470749247</v>
      </c>
      <c r="C2089" s="91">
        <v>190.58077795861001</v>
      </c>
      <c r="D2089" s="91">
        <v>0</v>
      </c>
      <c r="E2089" s="91">
        <v>60.888121161960001</v>
      </c>
      <c r="F2089" s="91">
        <v>11.0139000003</v>
      </c>
      <c r="G2089" s="91">
        <v>1.6776523437499999</v>
      </c>
      <c r="H2089" s="91">
        <v>14.847987766609997</v>
      </c>
      <c r="I2089" s="91">
        <v>19.462905890819993</v>
      </c>
      <c r="J2089" s="91">
        <v>0</v>
      </c>
      <c r="K2089" s="91">
        <v>0</v>
      </c>
      <c r="L2089" s="91">
        <v>57.059192258379994</v>
      </c>
    </row>
    <row r="2090" spans="1:12" x14ac:dyDescent="0.25">
      <c r="A2090" s="90">
        <v>34786.874999994943</v>
      </c>
      <c r="B2090" s="91">
        <v>288.34901878624999</v>
      </c>
      <c r="C2090" s="91">
        <v>229.18213445725013</v>
      </c>
      <c r="D2090" s="91">
        <v>0</v>
      </c>
      <c r="E2090" s="91">
        <v>59.362140231410002</v>
      </c>
      <c r="F2090" s="91">
        <v>11.0139000003</v>
      </c>
      <c r="G2090" s="91">
        <v>1.67423364258</v>
      </c>
      <c r="H2090" s="91">
        <v>8.4058812447599998</v>
      </c>
      <c r="I2090" s="91">
        <v>19.650839219159998</v>
      </c>
      <c r="J2090" s="91">
        <v>0</v>
      </c>
      <c r="K2090" s="91">
        <v>0</v>
      </c>
      <c r="L2090" s="91">
        <v>50.257862253159992</v>
      </c>
    </row>
    <row r="2091" spans="1:12" x14ac:dyDescent="0.25">
      <c r="A2091" s="90">
        <v>34786.916666661607</v>
      </c>
      <c r="B2091" s="91">
        <v>283.78891148451999</v>
      </c>
      <c r="C2091" s="91">
        <v>270.29639584604013</v>
      </c>
      <c r="D2091" s="91">
        <v>0</v>
      </c>
      <c r="E2091" s="91">
        <v>53.81466366942</v>
      </c>
      <c r="F2091" s="91">
        <v>11.0139000003</v>
      </c>
      <c r="G2091" s="91">
        <v>1.6755006103500001</v>
      </c>
      <c r="H2091" s="91">
        <v>8.0804176835500012</v>
      </c>
      <c r="I2091" s="91">
        <v>19.207703168319998</v>
      </c>
      <c r="J2091" s="91">
        <v>0</v>
      </c>
      <c r="K2091" s="91">
        <v>0</v>
      </c>
      <c r="L2091" s="91">
        <v>13.574069854829999</v>
      </c>
    </row>
    <row r="2092" spans="1:12" x14ac:dyDescent="0.25">
      <c r="A2092" s="90">
        <v>34786.958333328272</v>
      </c>
      <c r="B2092" s="91">
        <v>268.85040472842996</v>
      </c>
      <c r="C2092" s="91">
        <v>271.33949059173989</v>
      </c>
      <c r="D2092" s="91">
        <v>0</v>
      </c>
      <c r="E2092" s="91">
        <v>56.001018116469993</v>
      </c>
      <c r="F2092" s="91">
        <v>11.0139000003</v>
      </c>
      <c r="G2092" s="91">
        <v>1.67560107422</v>
      </c>
      <c r="H2092" s="91">
        <v>7.6374938330099997</v>
      </c>
      <c r="I2092" s="91">
        <v>19.168940943239996</v>
      </c>
      <c r="J2092" s="91">
        <v>0</v>
      </c>
      <c r="K2092" s="91">
        <v>0</v>
      </c>
      <c r="L2092" s="91">
        <v>3.1860142255900001</v>
      </c>
    </row>
    <row r="2093" spans="1:12" x14ac:dyDescent="0.25">
      <c r="A2093" s="90">
        <v>34786.999999994936</v>
      </c>
      <c r="B2093" s="91">
        <v>264.60966043638007</v>
      </c>
      <c r="C2093" s="91">
        <v>267.25823335838993</v>
      </c>
      <c r="D2093" s="91">
        <v>0</v>
      </c>
      <c r="E2093" s="91">
        <v>42.534620079649997</v>
      </c>
      <c r="F2093" s="91">
        <v>40.134817749230002</v>
      </c>
      <c r="G2093" s="91">
        <v>1.67564135742</v>
      </c>
      <c r="H2093" s="91">
        <v>14.21785023396</v>
      </c>
      <c r="I2093" s="91">
        <v>19.398913266159997</v>
      </c>
      <c r="J2093" s="91">
        <v>0</v>
      </c>
      <c r="K2093" s="91">
        <v>0</v>
      </c>
      <c r="L2093" s="91">
        <v>31.889708410230007</v>
      </c>
    </row>
    <row r="2094" spans="1:12" x14ac:dyDescent="0.25">
      <c r="A2094" s="90">
        <v>34787.0416666616</v>
      </c>
      <c r="B2094" s="91">
        <v>270.14277143221005</v>
      </c>
      <c r="C2094" s="91">
        <v>260.79081418242998</v>
      </c>
      <c r="D2094" s="91">
        <v>0</v>
      </c>
      <c r="E2094" s="91">
        <v>49.520354259960008</v>
      </c>
      <c r="F2094" s="91">
        <v>21.088203397379999</v>
      </c>
      <c r="G2094" s="91">
        <v>1.6755006103500001</v>
      </c>
      <c r="H2094" s="91">
        <v>14.288792942340001</v>
      </c>
      <c r="I2094" s="91">
        <v>17.944801762709996</v>
      </c>
      <c r="J2094" s="91">
        <v>0</v>
      </c>
      <c r="K2094" s="91">
        <v>0</v>
      </c>
      <c r="L2094" s="91">
        <v>34.348509535429997</v>
      </c>
    </row>
    <row r="2095" spans="1:12" x14ac:dyDescent="0.25">
      <c r="A2095" s="90">
        <v>34787.083333328264</v>
      </c>
      <c r="B2095" s="91">
        <v>280.45279530062993</v>
      </c>
      <c r="C2095" s="91">
        <v>259.44045194336013</v>
      </c>
      <c r="D2095" s="91">
        <v>0</v>
      </c>
      <c r="E2095" s="91">
        <v>52.658320592600006</v>
      </c>
      <c r="F2095" s="91">
        <v>19.534914601189996</v>
      </c>
      <c r="G2095" s="91">
        <v>1.6743543701200001</v>
      </c>
      <c r="H2095" s="91">
        <v>14.272991835269996</v>
      </c>
      <c r="I2095" s="91">
        <v>17.922076346400004</v>
      </c>
      <c r="J2095" s="91">
        <v>0</v>
      </c>
      <c r="K2095" s="91">
        <v>0</v>
      </c>
      <c r="L2095" s="91">
        <v>16.762606600329999</v>
      </c>
    </row>
    <row r="2096" spans="1:12" x14ac:dyDescent="0.25">
      <c r="A2096" s="90">
        <v>34787.124999994929</v>
      </c>
      <c r="B2096" s="91">
        <v>290.39670947488992</v>
      </c>
      <c r="C2096" s="91">
        <v>257.81492230632006</v>
      </c>
      <c r="D2096" s="91">
        <v>0</v>
      </c>
      <c r="E2096" s="91">
        <v>34.890660126239993</v>
      </c>
      <c r="F2096" s="91">
        <v>24.675495162360001</v>
      </c>
      <c r="G2096" s="91">
        <v>1.6718204345700001</v>
      </c>
      <c r="H2096" s="91">
        <v>14.266572597229997</v>
      </c>
      <c r="I2096" s="91">
        <v>17.950471198289989</v>
      </c>
      <c r="J2096" s="91">
        <v>0</v>
      </c>
      <c r="K2096" s="91">
        <v>0</v>
      </c>
      <c r="L2096" s="91">
        <v>20.523943908449997</v>
      </c>
    </row>
    <row r="2097" spans="1:12" x14ac:dyDescent="0.25">
      <c r="A2097" s="90">
        <v>34787.166666661593</v>
      </c>
      <c r="B2097" s="91">
        <v>298.45404966270996</v>
      </c>
      <c r="C2097" s="91">
        <v>254.19235094622994</v>
      </c>
      <c r="D2097" s="91">
        <v>1.6743646730000002E-2</v>
      </c>
      <c r="E2097" s="91">
        <v>32.396952493050001</v>
      </c>
      <c r="F2097" s="91">
        <v>21.930395913400002</v>
      </c>
      <c r="G2097" s="91">
        <v>1.6261951904299998</v>
      </c>
      <c r="H2097" s="91">
        <v>14.322481032900001</v>
      </c>
      <c r="I2097" s="91">
        <v>19.115101065790004</v>
      </c>
      <c r="J2097" s="91">
        <v>0</v>
      </c>
      <c r="K2097" s="91">
        <v>0</v>
      </c>
      <c r="L2097" s="91">
        <v>9.2950702501899993</v>
      </c>
    </row>
    <row r="2098" spans="1:12" x14ac:dyDescent="0.25">
      <c r="A2098" s="90">
        <v>34787.208333328257</v>
      </c>
      <c r="B2098" s="91">
        <v>303.44358783008011</v>
      </c>
      <c r="C2098" s="91">
        <v>252.85199580160005</v>
      </c>
      <c r="D2098" s="91">
        <v>3.1566602768700007</v>
      </c>
      <c r="E2098" s="91">
        <v>28.396452216740006</v>
      </c>
      <c r="F2098" s="91">
        <v>24.042880867570002</v>
      </c>
      <c r="G2098" s="91">
        <v>1.62432495117</v>
      </c>
      <c r="H2098" s="91">
        <v>14.468673348179999</v>
      </c>
      <c r="I2098" s="91">
        <v>18.10152208945</v>
      </c>
      <c r="J2098" s="91">
        <v>0</v>
      </c>
      <c r="K2098" s="91">
        <v>0</v>
      </c>
      <c r="L2098" s="91">
        <v>15.389870062129999</v>
      </c>
    </row>
    <row r="2099" spans="1:12" x14ac:dyDescent="0.25">
      <c r="A2099" s="90">
        <v>34787.249999994921</v>
      </c>
      <c r="B2099" s="91">
        <v>297.96414563049001</v>
      </c>
      <c r="C2099" s="91">
        <v>246.74831103941003</v>
      </c>
      <c r="D2099" s="91">
        <v>36.391172400880009</v>
      </c>
      <c r="E2099" s="91">
        <v>43.406361063529999</v>
      </c>
      <c r="F2099" s="91">
        <v>25.008225964510004</v>
      </c>
      <c r="G2099" s="91">
        <v>1.6239227294899998</v>
      </c>
      <c r="H2099" s="91">
        <v>14.68596384838</v>
      </c>
      <c r="I2099" s="91">
        <v>19.700642146099991</v>
      </c>
      <c r="J2099" s="91">
        <v>0</v>
      </c>
      <c r="K2099" s="91">
        <v>0</v>
      </c>
      <c r="L2099" s="91">
        <v>8.3428679844199998</v>
      </c>
    </row>
    <row r="2100" spans="1:12" x14ac:dyDescent="0.25">
      <c r="A2100" s="90">
        <v>34787.291666661586</v>
      </c>
      <c r="B2100" s="91">
        <v>285.72947682078012</v>
      </c>
      <c r="C2100" s="91">
        <v>243.61635001550991</v>
      </c>
      <c r="D2100" s="91">
        <v>134.26879525457991</v>
      </c>
      <c r="E2100" s="91">
        <v>32.89723107543</v>
      </c>
      <c r="F2100" s="91">
        <v>40.802732597060007</v>
      </c>
      <c r="G2100" s="91">
        <v>1.6248477783200002</v>
      </c>
      <c r="H2100" s="91">
        <v>15.094423975049997</v>
      </c>
      <c r="I2100" s="91">
        <v>19.881818731420008</v>
      </c>
      <c r="J2100" s="91">
        <v>0</v>
      </c>
      <c r="K2100" s="91">
        <v>0</v>
      </c>
      <c r="L2100" s="91">
        <v>0.49856957691999998</v>
      </c>
    </row>
    <row r="2101" spans="1:12" x14ac:dyDescent="0.25">
      <c r="A2101" s="90">
        <v>34787.33333332825</v>
      </c>
      <c r="B2101" s="91">
        <v>268.89107793289008</v>
      </c>
      <c r="C2101" s="91">
        <v>233.55022533253998</v>
      </c>
      <c r="D2101" s="91">
        <v>244.94173608024994</v>
      </c>
      <c r="E2101" s="91">
        <v>26.467439092989999</v>
      </c>
      <c r="F2101" s="91">
        <v>25.490990987210001</v>
      </c>
      <c r="G2101" s="91">
        <v>1.6263962402300001</v>
      </c>
      <c r="H2101" s="91">
        <v>7.7448839705300019</v>
      </c>
      <c r="I2101" s="91">
        <v>19.540540133299992</v>
      </c>
      <c r="J2101" s="91">
        <v>0</v>
      </c>
      <c r="K2101" s="91">
        <v>0</v>
      </c>
      <c r="L2101" s="91">
        <v>0</v>
      </c>
    </row>
    <row r="2102" spans="1:12" x14ac:dyDescent="0.25">
      <c r="A2102" s="90">
        <v>34787.374999994914</v>
      </c>
      <c r="B2102" s="91">
        <v>264.80971249239997</v>
      </c>
      <c r="C2102" s="91">
        <v>226.78329995485998</v>
      </c>
      <c r="D2102" s="91">
        <v>333.26187737130988</v>
      </c>
      <c r="E2102" s="91">
        <v>21.507821101940003</v>
      </c>
      <c r="F2102" s="91">
        <v>20.38090809769</v>
      </c>
      <c r="G2102" s="91">
        <v>1.6276029052700001</v>
      </c>
      <c r="H2102" s="91">
        <v>7.8782393101300006</v>
      </c>
      <c r="I2102" s="91">
        <v>17.473968159039998</v>
      </c>
      <c r="J2102" s="91">
        <v>0</v>
      </c>
      <c r="K2102" s="91">
        <v>0</v>
      </c>
      <c r="L2102" s="91">
        <v>0.1840313224</v>
      </c>
    </row>
    <row r="2103" spans="1:12" x14ac:dyDescent="0.25">
      <c r="A2103" s="90">
        <v>34787.416666661578</v>
      </c>
      <c r="B2103" s="91">
        <v>250.09249995019002</v>
      </c>
      <c r="C2103" s="91">
        <v>207.87391767101994</v>
      </c>
      <c r="D2103" s="91">
        <v>412.20887495861007</v>
      </c>
      <c r="E2103" s="91">
        <v>21.919657822639998</v>
      </c>
      <c r="F2103" s="91">
        <v>21.818497497039999</v>
      </c>
      <c r="G2103" s="91">
        <v>1.6330928955100001</v>
      </c>
      <c r="H2103" s="91">
        <v>7.8338345079299998</v>
      </c>
      <c r="I2103" s="91">
        <v>16.840207524510003</v>
      </c>
      <c r="J2103" s="91">
        <v>0</v>
      </c>
      <c r="K2103" s="91">
        <v>0</v>
      </c>
      <c r="L2103" s="91">
        <v>0</v>
      </c>
    </row>
    <row r="2104" spans="1:12" x14ac:dyDescent="0.25">
      <c r="A2104" s="90">
        <v>34787.458333328243</v>
      </c>
      <c r="B2104" s="91">
        <v>244.55535745998995</v>
      </c>
      <c r="C2104" s="91">
        <v>206.87245649272995</v>
      </c>
      <c r="D2104" s="91">
        <v>394.31125174433993</v>
      </c>
      <c r="E2104" s="91">
        <v>29.973962871600008</v>
      </c>
      <c r="F2104" s="91">
        <v>22.761026464379999</v>
      </c>
      <c r="G2104" s="91">
        <v>1.64437463379</v>
      </c>
      <c r="H2104" s="91">
        <v>7.4380415328500016</v>
      </c>
      <c r="I2104" s="91">
        <v>18.750354729250006</v>
      </c>
      <c r="J2104" s="91">
        <v>0</v>
      </c>
      <c r="K2104" s="91">
        <v>0</v>
      </c>
      <c r="L2104" s="91">
        <v>0</v>
      </c>
    </row>
    <row r="2105" spans="1:12" x14ac:dyDescent="0.25">
      <c r="A2105" s="90">
        <v>34787.499999994907</v>
      </c>
      <c r="B2105" s="91">
        <v>210.30362442467998</v>
      </c>
      <c r="C2105" s="91">
        <v>206.35335493891998</v>
      </c>
      <c r="D2105" s="91">
        <v>471.00548198750994</v>
      </c>
      <c r="E2105" s="91">
        <v>22.300651476060001</v>
      </c>
      <c r="F2105" s="91">
        <v>21.681540388629998</v>
      </c>
      <c r="G2105" s="91">
        <v>1.6450382080100001</v>
      </c>
      <c r="H2105" s="91">
        <v>5.1184166697800002</v>
      </c>
      <c r="I2105" s="91">
        <v>16.598817029730004</v>
      </c>
      <c r="J2105" s="91">
        <v>0</v>
      </c>
      <c r="K2105" s="91">
        <v>0</v>
      </c>
      <c r="L2105" s="91">
        <v>0</v>
      </c>
    </row>
    <row r="2106" spans="1:12" x14ac:dyDescent="0.25">
      <c r="A2106" s="90">
        <v>34787.541666661571</v>
      </c>
      <c r="B2106" s="91">
        <v>208.92445279427997</v>
      </c>
      <c r="C2106" s="91">
        <v>182.91101709310999</v>
      </c>
      <c r="D2106" s="91">
        <v>483.52724801693989</v>
      </c>
      <c r="E2106" s="91">
        <v>14.064976901909997</v>
      </c>
      <c r="F2106" s="91">
        <v>22.588375139360004</v>
      </c>
      <c r="G2106" s="91">
        <v>1.6453801269499999</v>
      </c>
      <c r="H2106" s="91">
        <v>7.1715069286599995</v>
      </c>
      <c r="I2106" s="91">
        <v>17.936291403089989</v>
      </c>
      <c r="J2106" s="91">
        <v>0</v>
      </c>
      <c r="K2106" s="91">
        <v>0</v>
      </c>
      <c r="L2106" s="91">
        <v>0</v>
      </c>
    </row>
    <row r="2107" spans="1:12" x14ac:dyDescent="0.25">
      <c r="A2107" s="90">
        <v>34787.583333328235</v>
      </c>
      <c r="B2107" s="91">
        <v>225.63610394777999</v>
      </c>
      <c r="C2107" s="91">
        <v>207.79974285386999</v>
      </c>
      <c r="D2107" s="91">
        <v>425.63565487564006</v>
      </c>
      <c r="E2107" s="91">
        <v>12.764042090129999</v>
      </c>
      <c r="F2107" s="91">
        <v>21.782056781240001</v>
      </c>
      <c r="G2107" s="91">
        <v>1.6325096435499999</v>
      </c>
      <c r="H2107" s="91">
        <v>5.0427455838100004</v>
      </c>
      <c r="I2107" s="91">
        <v>17.88452164365</v>
      </c>
      <c r="J2107" s="91">
        <v>0</v>
      </c>
      <c r="K2107" s="91">
        <v>0</v>
      </c>
      <c r="L2107" s="91">
        <v>1.7082813959999998</v>
      </c>
    </row>
    <row r="2108" spans="1:12" x14ac:dyDescent="0.25">
      <c r="A2108" s="90">
        <v>34787.6249999949</v>
      </c>
      <c r="B2108" s="91">
        <v>234.99912860445005</v>
      </c>
      <c r="C2108" s="91">
        <v>212.19488386898993</v>
      </c>
      <c r="D2108" s="91">
        <v>314.39784308511008</v>
      </c>
      <c r="E2108" s="91">
        <v>23.737349715179999</v>
      </c>
      <c r="F2108" s="91">
        <v>22.98517125974</v>
      </c>
      <c r="G2108" s="91">
        <v>1.6323085937499999</v>
      </c>
      <c r="H2108" s="91">
        <v>6.9900076614500009</v>
      </c>
      <c r="I2108" s="91">
        <v>18.133075088939997</v>
      </c>
      <c r="J2108" s="91">
        <v>0</v>
      </c>
      <c r="K2108" s="91">
        <v>0</v>
      </c>
      <c r="L2108" s="91">
        <v>0</v>
      </c>
    </row>
    <row r="2109" spans="1:12" x14ac:dyDescent="0.25">
      <c r="A2109" s="90">
        <v>34787.666666661564</v>
      </c>
      <c r="B2109" s="91">
        <v>267.87768364098997</v>
      </c>
      <c r="C2109" s="91">
        <v>219.66408888726994</v>
      </c>
      <c r="D2109" s="91">
        <v>210.64102017137989</v>
      </c>
      <c r="E2109" s="91">
        <v>25.87669309664</v>
      </c>
      <c r="F2109" s="91">
        <v>21.4931013773</v>
      </c>
      <c r="G2109" s="91">
        <v>1.63108190918</v>
      </c>
      <c r="H2109" s="91">
        <v>11.93776181258</v>
      </c>
      <c r="I2109" s="91">
        <v>18.318330720659997</v>
      </c>
      <c r="J2109" s="91">
        <v>0</v>
      </c>
      <c r="K2109" s="91">
        <v>0</v>
      </c>
      <c r="L2109" s="91">
        <v>2.09605618358</v>
      </c>
    </row>
    <row r="2110" spans="1:12" x14ac:dyDescent="0.25">
      <c r="A2110" s="90">
        <v>34787.708333328228</v>
      </c>
      <c r="B2110" s="91">
        <v>295.38635398860009</v>
      </c>
      <c r="C2110" s="91">
        <v>226.46976127322995</v>
      </c>
      <c r="D2110" s="91">
        <v>78.928345859130047</v>
      </c>
      <c r="E2110" s="91">
        <v>24.281954743030003</v>
      </c>
      <c r="F2110" s="91">
        <v>35.374662200450004</v>
      </c>
      <c r="G2110" s="91">
        <v>1.63328502063</v>
      </c>
      <c r="H2110" s="91">
        <v>15.332200307420001</v>
      </c>
      <c r="I2110" s="91">
        <v>19.045338445380008</v>
      </c>
      <c r="J2110" s="91">
        <v>0</v>
      </c>
      <c r="K2110" s="91">
        <v>0</v>
      </c>
      <c r="L2110" s="91">
        <v>6.2525737798000005</v>
      </c>
    </row>
    <row r="2111" spans="1:12" x14ac:dyDescent="0.25">
      <c r="A2111" s="90">
        <v>34787.749999994892</v>
      </c>
      <c r="B2111" s="91">
        <v>295.76780506704006</v>
      </c>
      <c r="C2111" s="91">
        <v>229.92832547826006</v>
      </c>
      <c r="D2111" s="91">
        <v>7.7994136927600008</v>
      </c>
      <c r="E2111" s="91">
        <v>30.230304224259999</v>
      </c>
      <c r="F2111" s="91">
        <v>61.794900000299997</v>
      </c>
      <c r="G2111" s="91">
        <v>1.6320784776600001</v>
      </c>
      <c r="H2111" s="91">
        <v>15.739867866239999</v>
      </c>
      <c r="I2111" s="91">
        <v>19.89842428099</v>
      </c>
      <c r="J2111" s="91">
        <v>0</v>
      </c>
      <c r="K2111" s="91">
        <v>0</v>
      </c>
      <c r="L2111" s="91">
        <v>12.716849612110002</v>
      </c>
    </row>
    <row r="2112" spans="1:12" x14ac:dyDescent="0.25">
      <c r="A2112" s="90">
        <v>34787.791666661557</v>
      </c>
      <c r="B2112" s="91">
        <v>295.05573230212013</v>
      </c>
      <c r="C2112" s="91">
        <v>224.62494242946005</v>
      </c>
      <c r="D2112" s="91">
        <v>0</v>
      </c>
      <c r="E2112" s="91">
        <v>34.352190961479991</v>
      </c>
      <c r="F2112" s="91">
        <v>68.419500358399986</v>
      </c>
      <c r="G2112" s="91">
        <v>1.6312338731700002</v>
      </c>
      <c r="H2112" s="91">
        <v>16.407584593279996</v>
      </c>
      <c r="I2112" s="91">
        <v>20.097598459989999</v>
      </c>
      <c r="J2112" s="91">
        <v>0</v>
      </c>
      <c r="K2112" s="91">
        <v>0</v>
      </c>
      <c r="L2112" s="91">
        <v>13.654483450950002</v>
      </c>
    </row>
    <row r="2113" spans="1:12" x14ac:dyDescent="0.25">
      <c r="A2113" s="90">
        <v>34787.833333328221</v>
      </c>
      <c r="B2113" s="91">
        <v>292.84189678739006</v>
      </c>
      <c r="C2113" s="91">
        <v>215.10696169963001</v>
      </c>
      <c r="D2113" s="91">
        <v>0</v>
      </c>
      <c r="E2113" s="91">
        <v>36.654074049160002</v>
      </c>
      <c r="F2113" s="91">
        <v>71.596006107929995</v>
      </c>
      <c r="G2113" s="91">
        <v>1.6310327013000001</v>
      </c>
      <c r="H2113" s="91">
        <v>15.901650650419997</v>
      </c>
      <c r="I2113" s="91">
        <v>19.938073963819999</v>
      </c>
      <c r="J2113" s="91">
        <v>0</v>
      </c>
      <c r="K2113" s="91">
        <v>0</v>
      </c>
      <c r="L2113" s="91">
        <v>18.337292675430003</v>
      </c>
    </row>
    <row r="2114" spans="1:12" x14ac:dyDescent="0.25">
      <c r="A2114" s="90">
        <v>34787.874999994885</v>
      </c>
      <c r="B2114" s="91">
        <v>287.10605851014981</v>
      </c>
      <c r="C2114" s="91">
        <v>195.48154007235996</v>
      </c>
      <c r="D2114" s="91">
        <v>0</v>
      </c>
      <c r="E2114" s="91">
        <v>39.302679982970005</v>
      </c>
      <c r="F2114" s="91">
        <v>72.440004511799998</v>
      </c>
      <c r="G2114" s="91">
        <v>1.6307109239499999</v>
      </c>
      <c r="H2114" s="91">
        <v>15.516643459939992</v>
      </c>
      <c r="I2114" s="91">
        <v>19.503320126999999</v>
      </c>
      <c r="J2114" s="91">
        <v>0</v>
      </c>
      <c r="K2114" s="91">
        <v>0</v>
      </c>
      <c r="L2114" s="91">
        <v>20.639931245310002</v>
      </c>
    </row>
    <row r="2115" spans="1:12" x14ac:dyDescent="0.25">
      <c r="A2115" s="90">
        <v>34787.916666661549</v>
      </c>
      <c r="B2115" s="91">
        <v>269.84157951500021</v>
      </c>
      <c r="C2115" s="91">
        <v>182.29489514825002</v>
      </c>
      <c r="D2115" s="91">
        <v>0</v>
      </c>
      <c r="E2115" s="91">
        <v>47.93929553041</v>
      </c>
      <c r="F2115" s="91">
        <v>73.879966666299993</v>
      </c>
      <c r="G2115" s="91">
        <v>1.6313143175100002</v>
      </c>
      <c r="H2115" s="91">
        <v>14.7504619454</v>
      </c>
      <c r="I2115" s="91">
        <v>19.33779428839</v>
      </c>
      <c r="J2115" s="91">
        <v>0</v>
      </c>
      <c r="K2115" s="91">
        <v>0</v>
      </c>
      <c r="L2115" s="91">
        <v>13.784900715760003</v>
      </c>
    </row>
    <row r="2116" spans="1:12" x14ac:dyDescent="0.25">
      <c r="A2116" s="90">
        <v>34787.958333328213</v>
      </c>
      <c r="B2116" s="91">
        <v>257.87145501112002</v>
      </c>
      <c r="C2116" s="91">
        <v>162.23075019769996</v>
      </c>
      <c r="D2116" s="91">
        <v>0</v>
      </c>
      <c r="E2116" s="91">
        <v>49.623497026749988</v>
      </c>
      <c r="F2116" s="91">
        <v>73.879966666299993</v>
      </c>
      <c r="G2116" s="91">
        <v>1.63151536731</v>
      </c>
      <c r="H2116" s="91">
        <v>14.469877667219997</v>
      </c>
      <c r="I2116" s="91">
        <v>19.282150462769998</v>
      </c>
      <c r="J2116" s="91">
        <v>0</v>
      </c>
      <c r="K2116" s="91">
        <v>0</v>
      </c>
      <c r="L2116" s="91">
        <v>14.448852052209999</v>
      </c>
    </row>
    <row r="2117" spans="1:12" x14ac:dyDescent="0.25">
      <c r="A2117" s="90">
        <v>34787.999999994878</v>
      </c>
      <c r="B2117" s="91">
        <v>249.79235819516998</v>
      </c>
      <c r="C2117" s="91">
        <v>137.95288146034002</v>
      </c>
      <c r="D2117" s="91">
        <v>0</v>
      </c>
      <c r="E2117" s="91">
        <v>59.144268701980003</v>
      </c>
      <c r="F2117" s="91">
        <v>75.130655559969995</v>
      </c>
      <c r="G2117" s="91">
        <v>1.6161915147700001</v>
      </c>
      <c r="H2117" s="91">
        <v>14.344776070050001</v>
      </c>
      <c r="I2117" s="91">
        <v>19.352112356519999</v>
      </c>
      <c r="J2117" s="91">
        <v>0</v>
      </c>
      <c r="K2117" s="91">
        <v>0</v>
      </c>
      <c r="L2117" s="91">
        <v>44.255857420829997</v>
      </c>
    </row>
    <row r="2118" spans="1:12" x14ac:dyDescent="0.25">
      <c r="A2118" s="90">
        <v>34788.041666661542</v>
      </c>
      <c r="B2118" s="91">
        <v>242.91188477439994</v>
      </c>
      <c r="C2118" s="91">
        <v>117.03866938240999</v>
      </c>
      <c r="D2118" s="91">
        <v>0</v>
      </c>
      <c r="E2118" s="91">
        <v>65.281521606700011</v>
      </c>
      <c r="F2118" s="91">
        <v>75.932799393780002</v>
      </c>
      <c r="G2118" s="91">
        <v>1.6159501817699999</v>
      </c>
      <c r="H2118" s="91">
        <v>14.265856567619998</v>
      </c>
      <c r="I2118" s="91">
        <v>19.12371904011</v>
      </c>
      <c r="J2118" s="91">
        <v>0</v>
      </c>
      <c r="K2118" s="91">
        <v>0</v>
      </c>
      <c r="L2118" s="91">
        <v>50.002966123339995</v>
      </c>
    </row>
    <row r="2119" spans="1:12" x14ac:dyDescent="0.25">
      <c r="A2119" s="90">
        <v>34788.083333328206</v>
      </c>
      <c r="B2119" s="91">
        <v>240.52788233085005</v>
      </c>
      <c r="C2119" s="91">
        <v>101.98286995758998</v>
      </c>
      <c r="D2119" s="91">
        <v>0</v>
      </c>
      <c r="E2119" s="91">
        <v>47.768043413290002</v>
      </c>
      <c r="F2119" s="91">
        <v>76.930243112019994</v>
      </c>
      <c r="G2119" s="91">
        <v>1.6153670518800001</v>
      </c>
      <c r="H2119" s="91">
        <v>14.253884079920001</v>
      </c>
      <c r="I2119" s="91">
        <v>19.099658165750004</v>
      </c>
      <c r="J2119" s="91">
        <v>0</v>
      </c>
      <c r="K2119" s="91">
        <v>0</v>
      </c>
      <c r="L2119" s="91">
        <v>49.732296295779996</v>
      </c>
    </row>
    <row r="2120" spans="1:12" x14ac:dyDescent="0.25">
      <c r="A2120" s="90">
        <v>34788.12499999487</v>
      </c>
      <c r="B2120" s="91">
        <v>227.18098438230004</v>
      </c>
      <c r="C2120" s="91">
        <v>98.93046199728002</v>
      </c>
      <c r="D2120" s="91">
        <v>0</v>
      </c>
      <c r="E2120" s="91">
        <v>55.803901864580013</v>
      </c>
      <c r="F2120" s="91">
        <v>77.222074107110004</v>
      </c>
      <c r="G2120" s="91">
        <v>1.59680552845</v>
      </c>
      <c r="H2120" s="91">
        <v>14.254369553869999</v>
      </c>
      <c r="I2120" s="91">
        <v>19.091284744940001</v>
      </c>
      <c r="J2120" s="91">
        <v>0</v>
      </c>
      <c r="K2120" s="91">
        <v>0</v>
      </c>
      <c r="L2120" s="91">
        <v>61.40060765018</v>
      </c>
    </row>
    <row r="2121" spans="1:12" x14ac:dyDescent="0.25">
      <c r="A2121" s="90">
        <v>34788.166666661535</v>
      </c>
      <c r="B2121" s="91">
        <v>221.44759318494997</v>
      </c>
      <c r="C2121" s="91">
        <v>96.803932703879966</v>
      </c>
      <c r="D2121" s="91">
        <v>2.7313049950000001E-2</v>
      </c>
      <c r="E2121" s="91">
        <v>51.688747619099999</v>
      </c>
      <c r="F2121" s="91">
        <v>75.03058116790001</v>
      </c>
      <c r="G2121" s="91">
        <v>1.6236972656299999</v>
      </c>
      <c r="H2121" s="91">
        <v>14.409781277820001</v>
      </c>
      <c r="I2121" s="91">
        <v>19.393267154410001</v>
      </c>
      <c r="J2121" s="91">
        <v>0</v>
      </c>
      <c r="K2121" s="91">
        <v>0</v>
      </c>
      <c r="L2121" s="91">
        <v>51.099641800779985</v>
      </c>
    </row>
    <row r="2122" spans="1:12" x14ac:dyDescent="0.25">
      <c r="A2122" s="90">
        <v>34788.208333328199</v>
      </c>
      <c r="B2122" s="91">
        <v>217.54276004469989</v>
      </c>
      <c r="C2122" s="91">
        <v>89.272734023410024</v>
      </c>
      <c r="D2122" s="91">
        <v>3.2087306394299997</v>
      </c>
      <c r="E2122" s="91">
        <v>39.406635664670006</v>
      </c>
      <c r="F2122" s="91">
        <v>71.900630638110002</v>
      </c>
      <c r="G2122" s="91">
        <v>1.6217062988299999</v>
      </c>
      <c r="H2122" s="91">
        <v>14.365050735919997</v>
      </c>
      <c r="I2122" s="91">
        <v>19.131430912229995</v>
      </c>
      <c r="J2122" s="91">
        <v>0</v>
      </c>
      <c r="K2122" s="91">
        <v>0</v>
      </c>
      <c r="L2122" s="91">
        <v>52.233663159360006</v>
      </c>
    </row>
    <row r="2123" spans="1:12" x14ac:dyDescent="0.25">
      <c r="A2123" s="90">
        <v>34788.249999994863</v>
      </c>
      <c r="B2123" s="91">
        <v>209.07344487985003</v>
      </c>
      <c r="C2123" s="91">
        <v>87.274093074640021</v>
      </c>
      <c r="D2123" s="91">
        <v>46.543803887639989</v>
      </c>
      <c r="E2123" s="91">
        <v>49.026544195330004</v>
      </c>
      <c r="F2123" s="91">
        <v>68.590187027089996</v>
      </c>
      <c r="G2123" s="91">
        <v>1.62134436035</v>
      </c>
      <c r="H2123" s="91">
        <v>14.71250772788</v>
      </c>
      <c r="I2123" s="91">
        <v>19.316514216249995</v>
      </c>
      <c r="J2123" s="91">
        <v>0</v>
      </c>
      <c r="K2123" s="91">
        <v>0</v>
      </c>
      <c r="L2123" s="91">
        <v>30.411983161749994</v>
      </c>
    </row>
    <row r="2124" spans="1:12" x14ac:dyDescent="0.25">
      <c r="A2124" s="90">
        <v>34788.291666661527</v>
      </c>
      <c r="B2124" s="91">
        <v>189.41281587464002</v>
      </c>
      <c r="C2124" s="91">
        <v>82.730044225490005</v>
      </c>
      <c r="D2124" s="91">
        <v>184.82446446245004</v>
      </c>
      <c r="E2124" s="91">
        <v>38.562138392310004</v>
      </c>
      <c r="F2124" s="91">
        <v>68.818049792109989</v>
      </c>
      <c r="G2124" s="91">
        <v>1.62212866211</v>
      </c>
      <c r="H2124" s="91">
        <v>14.932419918679999</v>
      </c>
      <c r="I2124" s="91">
        <v>19.485155295829998</v>
      </c>
      <c r="J2124" s="91">
        <v>0</v>
      </c>
      <c r="K2124" s="91">
        <v>0</v>
      </c>
      <c r="L2124" s="91">
        <v>3.5862344504499997</v>
      </c>
    </row>
    <row r="2125" spans="1:12" x14ac:dyDescent="0.25">
      <c r="A2125" s="90">
        <v>34788.333333328192</v>
      </c>
      <c r="B2125" s="91">
        <v>155.87681632463011</v>
      </c>
      <c r="C2125" s="91">
        <v>82.777965728150022</v>
      </c>
      <c r="D2125" s="91">
        <v>342.34255281653014</v>
      </c>
      <c r="E2125" s="91">
        <v>30.309889611400003</v>
      </c>
      <c r="F2125" s="91">
        <v>36.98849704757</v>
      </c>
      <c r="G2125" s="91">
        <v>1.6237172851600001</v>
      </c>
      <c r="H2125" s="91">
        <v>14.738753960519999</v>
      </c>
      <c r="I2125" s="91">
        <v>19.357336646250001</v>
      </c>
      <c r="J2125" s="91">
        <v>0</v>
      </c>
      <c r="K2125" s="91">
        <v>0</v>
      </c>
      <c r="L2125" s="91">
        <v>0.21642311435</v>
      </c>
    </row>
    <row r="2126" spans="1:12" x14ac:dyDescent="0.25">
      <c r="A2126" s="90">
        <v>34788.374999994856</v>
      </c>
      <c r="B2126" s="91">
        <v>129.42140234983</v>
      </c>
      <c r="C2126" s="91">
        <v>88.953656673749961</v>
      </c>
      <c r="D2126" s="91">
        <v>433.07109019900003</v>
      </c>
      <c r="E2126" s="91">
        <v>29.958109328190005</v>
      </c>
      <c r="F2126" s="91">
        <v>16.069254019620001</v>
      </c>
      <c r="G2126" s="91">
        <v>1.6249842529299998</v>
      </c>
      <c r="H2126" s="91">
        <v>14.928938290409999</v>
      </c>
      <c r="I2126" s="91">
        <v>19.436062243089996</v>
      </c>
      <c r="J2126" s="91">
        <v>0</v>
      </c>
      <c r="K2126" s="91">
        <v>0</v>
      </c>
      <c r="L2126" s="91">
        <v>7.0000000000000007E-2</v>
      </c>
    </row>
    <row r="2127" spans="1:12" x14ac:dyDescent="0.25">
      <c r="A2127" s="90">
        <v>34788.41666666152</v>
      </c>
      <c r="B2127" s="91">
        <v>118.65383231164003</v>
      </c>
      <c r="C2127" s="91">
        <v>83.977820567189994</v>
      </c>
      <c r="D2127" s="91">
        <v>479.0606696858901</v>
      </c>
      <c r="E2127" s="91">
        <v>21.466301334170002</v>
      </c>
      <c r="F2127" s="91">
        <v>16.27554744487</v>
      </c>
      <c r="G2127" s="91">
        <v>1.6266131591799999</v>
      </c>
      <c r="H2127" s="91">
        <v>14.675629254559999</v>
      </c>
      <c r="I2127" s="91">
        <v>19.189011397559998</v>
      </c>
      <c r="J2127" s="91">
        <v>0</v>
      </c>
      <c r="K2127" s="91">
        <v>0</v>
      </c>
      <c r="L2127" s="91">
        <v>0.27636668142000004</v>
      </c>
    </row>
    <row r="2128" spans="1:12" x14ac:dyDescent="0.25">
      <c r="A2128" s="90">
        <v>34788.458333328184</v>
      </c>
      <c r="B2128" s="91">
        <v>114.42827770336002</v>
      </c>
      <c r="C2128" s="91">
        <v>77.654646965069986</v>
      </c>
      <c r="D2128" s="91">
        <v>529.38698804305966</v>
      </c>
      <c r="E2128" s="91">
        <v>25.519099764030003</v>
      </c>
      <c r="F2128" s="91">
        <v>15.784567586370001</v>
      </c>
      <c r="G2128" s="91">
        <v>1.62785998535</v>
      </c>
      <c r="H2128" s="91">
        <v>12.32393583648</v>
      </c>
      <c r="I2128" s="91">
        <v>17.907720607600002</v>
      </c>
      <c r="J2128" s="91">
        <v>0</v>
      </c>
      <c r="K2128" s="91">
        <v>0</v>
      </c>
      <c r="L2128" s="91">
        <v>0.4662642239</v>
      </c>
    </row>
    <row r="2129" spans="1:12" x14ac:dyDescent="0.25">
      <c r="A2129" s="90">
        <v>34788.499999994849</v>
      </c>
      <c r="B2129" s="91">
        <v>93.484683775749971</v>
      </c>
      <c r="C2129" s="91">
        <v>98.379964393219979</v>
      </c>
      <c r="D2129" s="91">
        <v>516.48816115447983</v>
      </c>
      <c r="E2129" s="91">
        <v>25.078437166110007</v>
      </c>
      <c r="F2129" s="91">
        <v>15.41614725138</v>
      </c>
      <c r="G2129" s="91">
        <v>1.6285035400399999</v>
      </c>
      <c r="H2129" s="91">
        <v>12.218697749439997</v>
      </c>
      <c r="I2129" s="91">
        <v>17.921830211869992</v>
      </c>
      <c r="J2129" s="91">
        <v>0</v>
      </c>
      <c r="K2129" s="91">
        <v>0</v>
      </c>
      <c r="L2129" s="91">
        <v>0.68702101614</v>
      </c>
    </row>
    <row r="2130" spans="1:12" x14ac:dyDescent="0.25">
      <c r="A2130" s="90">
        <v>34788.541666661513</v>
      </c>
      <c r="B2130" s="91">
        <v>125.57428166736997</v>
      </c>
      <c r="C2130" s="91">
        <v>133.93956129407005</v>
      </c>
      <c r="D2130" s="91">
        <v>471.1459808682099</v>
      </c>
      <c r="E2130" s="91">
        <v>21.769589349350003</v>
      </c>
      <c r="F2130" s="91">
        <v>15.876735516370001</v>
      </c>
      <c r="G2130" s="91">
        <v>1.62884533691</v>
      </c>
      <c r="H2130" s="91">
        <v>12.155104478419998</v>
      </c>
      <c r="I2130" s="91">
        <v>17.790735902659993</v>
      </c>
      <c r="J2130" s="91">
        <v>0</v>
      </c>
      <c r="K2130" s="91">
        <v>0</v>
      </c>
      <c r="L2130" s="91">
        <v>0.62741292650000002</v>
      </c>
    </row>
    <row r="2131" spans="1:12" x14ac:dyDescent="0.25">
      <c r="A2131" s="90">
        <v>34788.583333328177</v>
      </c>
      <c r="B2131" s="91">
        <v>139.18755759908996</v>
      </c>
      <c r="C2131" s="91">
        <v>150.46418043740005</v>
      </c>
      <c r="D2131" s="91">
        <v>425.63801331806002</v>
      </c>
      <c r="E2131" s="91">
        <v>14.066019254939995</v>
      </c>
      <c r="F2131" s="91">
        <v>17.44553673803</v>
      </c>
      <c r="G2131" s="91">
        <v>1.6292878418000001</v>
      </c>
      <c r="H2131" s="91">
        <v>14.412371110399997</v>
      </c>
      <c r="I2131" s="91">
        <v>18.597849697860006</v>
      </c>
      <c r="J2131" s="91">
        <v>0</v>
      </c>
      <c r="K2131" s="91">
        <v>0</v>
      </c>
      <c r="L2131" s="91">
        <v>1.62351307799</v>
      </c>
    </row>
    <row r="2132" spans="1:12" x14ac:dyDescent="0.25">
      <c r="A2132" s="90">
        <v>34788.624999994841</v>
      </c>
      <c r="B2132" s="91">
        <v>159.34791121952006</v>
      </c>
      <c r="C2132" s="91">
        <v>175.08977405662998</v>
      </c>
      <c r="D2132" s="91">
        <v>327.26294273498996</v>
      </c>
      <c r="E2132" s="91">
        <v>22.32614699702</v>
      </c>
      <c r="F2132" s="91">
        <v>22.503813988740003</v>
      </c>
      <c r="G2132" s="91">
        <v>1.6291469726600001</v>
      </c>
      <c r="H2132" s="91">
        <v>14.680527634199997</v>
      </c>
      <c r="I2132" s="91">
        <v>18.782456942229999</v>
      </c>
      <c r="J2132" s="91">
        <v>0</v>
      </c>
      <c r="K2132" s="91">
        <v>0</v>
      </c>
      <c r="L2132" s="91">
        <v>1.0007958959200001</v>
      </c>
    </row>
    <row r="2133" spans="1:12" x14ac:dyDescent="0.25">
      <c r="A2133" s="90">
        <v>34788.666666661506</v>
      </c>
      <c r="B2133" s="91">
        <v>178.41836485245992</v>
      </c>
      <c r="C2133" s="91">
        <v>200.27552249548003</v>
      </c>
      <c r="D2133" s="91">
        <v>228.2602574462399</v>
      </c>
      <c r="E2133" s="91">
        <v>27.620196770749999</v>
      </c>
      <c r="F2133" s="91">
        <v>30.989643939739999</v>
      </c>
      <c r="G2133" s="91">
        <v>1.62860400391</v>
      </c>
      <c r="H2133" s="91">
        <v>14.53836985655</v>
      </c>
      <c r="I2133" s="91">
        <v>19.149374352649996</v>
      </c>
      <c r="J2133" s="91">
        <v>0</v>
      </c>
      <c r="K2133" s="91">
        <v>0</v>
      </c>
      <c r="L2133" s="91">
        <v>8.1309344142400004</v>
      </c>
    </row>
    <row r="2134" spans="1:12" x14ac:dyDescent="0.25">
      <c r="A2134" s="90">
        <v>34788.70833332817</v>
      </c>
      <c r="B2134" s="91">
        <v>196.33999292190995</v>
      </c>
      <c r="C2134" s="91">
        <v>223.59753074050988</v>
      </c>
      <c r="D2134" s="91">
        <v>85.006812117550069</v>
      </c>
      <c r="E2134" s="91">
        <v>26.685347563830003</v>
      </c>
      <c r="F2134" s="91">
        <v>57.823765377449995</v>
      </c>
      <c r="G2134" s="91">
        <v>1.62769909668</v>
      </c>
      <c r="H2134" s="91">
        <v>14.584780451789996</v>
      </c>
      <c r="I2134" s="91">
        <v>18.905177799800001</v>
      </c>
      <c r="J2134" s="91">
        <v>0</v>
      </c>
      <c r="K2134" s="91">
        <v>0</v>
      </c>
      <c r="L2134" s="91">
        <v>16.376992467929998</v>
      </c>
    </row>
    <row r="2135" spans="1:12" x14ac:dyDescent="0.25">
      <c r="A2135" s="90">
        <v>34788.749999994834</v>
      </c>
      <c r="B2135" s="91">
        <v>205.92455001381015</v>
      </c>
      <c r="C2135" s="91">
        <v>236.69352439286007</v>
      </c>
      <c r="D2135" s="91">
        <v>8.3785333113999982</v>
      </c>
      <c r="E2135" s="91">
        <v>34.597125499420002</v>
      </c>
      <c r="F2135" s="91">
        <v>79.289028573780001</v>
      </c>
      <c r="G2135" s="91">
        <v>1.62645227051</v>
      </c>
      <c r="H2135" s="91">
        <v>15.075191781599997</v>
      </c>
      <c r="I2135" s="91">
        <v>19.892004797599999</v>
      </c>
      <c r="J2135" s="91">
        <v>0</v>
      </c>
      <c r="K2135" s="91">
        <v>0</v>
      </c>
      <c r="L2135" s="91">
        <v>27.748499261829998</v>
      </c>
    </row>
    <row r="2136" spans="1:12" x14ac:dyDescent="0.25">
      <c r="A2136" s="90">
        <v>34788.791666661498</v>
      </c>
      <c r="B2136" s="91">
        <v>217.62248074271997</v>
      </c>
      <c r="C2136" s="91">
        <v>242.1217695866099</v>
      </c>
      <c r="D2136" s="91">
        <v>0</v>
      </c>
      <c r="E2136" s="91">
        <v>30.989135650390001</v>
      </c>
      <c r="F2136" s="91">
        <v>78.84592397438999</v>
      </c>
      <c r="G2136" s="91">
        <v>1.62538647461</v>
      </c>
      <c r="H2136" s="91">
        <v>15.457059864250001</v>
      </c>
      <c r="I2136" s="91">
        <v>19.961393295519997</v>
      </c>
      <c r="J2136" s="91">
        <v>0</v>
      </c>
      <c r="K2136" s="91">
        <v>0</v>
      </c>
      <c r="L2136" s="91">
        <v>28.28839579752</v>
      </c>
    </row>
    <row r="2137" spans="1:12" x14ac:dyDescent="0.25">
      <c r="A2137" s="90">
        <v>34788.833333328163</v>
      </c>
      <c r="B2137" s="91">
        <v>219.14868730949993</v>
      </c>
      <c r="C2137" s="91">
        <v>248.65358251155001</v>
      </c>
      <c r="D2137" s="91">
        <v>0</v>
      </c>
      <c r="E2137" s="91">
        <v>38.515479783520007</v>
      </c>
      <c r="F2137" s="91">
        <v>79.448125869039998</v>
      </c>
      <c r="G2137" s="91">
        <v>1.6251652831999999</v>
      </c>
      <c r="H2137" s="91">
        <v>15.0922852904</v>
      </c>
      <c r="I2137" s="91">
        <v>19.832930473239998</v>
      </c>
      <c r="J2137" s="91">
        <v>0</v>
      </c>
      <c r="K2137" s="91">
        <v>0</v>
      </c>
      <c r="L2137" s="91">
        <v>26.427484370450003</v>
      </c>
    </row>
    <row r="2138" spans="1:12" x14ac:dyDescent="0.25">
      <c r="A2138" s="90">
        <v>34788.874999994827</v>
      </c>
      <c r="B2138" s="91">
        <v>219.24912966266984</v>
      </c>
      <c r="C2138" s="91">
        <v>253.42038387185994</v>
      </c>
      <c r="D2138" s="91">
        <v>0</v>
      </c>
      <c r="E2138" s="91">
        <v>45.642415687790006</v>
      </c>
      <c r="F2138" s="91">
        <v>80.571966666099996</v>
      </c>
      <c r="G2138" s="91">
        <v>1.6248233642600001</v>
      </c>
      <c r="H2138" s="91">
        <v>17.071909579159993</v>
      </c>
      <c r="I2138" s="91">
        <v>19.832299867729997</v>
      </c>
      <c r="J2138" s="91">
        <v>0</v>
      </c>
      <c r="K2138" s="91">
        <v>0</v>
      </c>
      <c r="L2138" s="91">
        <v>19.260334403870001</v>
      </c>
    </row>
    <row r="2139" spans="1:12" x14ac:dyDescent="0.25">
      <c r="A2139" s="90">
        <v>34788.916666661491</v>
      </c>
      <c r="B2139" s="91">
        <v>222.33450179585012</v>
      </c>
      <c r="C2139" s="91">
        <v>256.31066652266009</v>
      </c>
      <c r="D2139" s="91">
        <v>0</v>
      </c>
      <c r="E2139" s="91">
        <v>38.93351682405001</v>
      </c>
      <c r="F2139" s="91">
        <v>78.626427005770012</v>
      </c>
      <c r="G2139" s="91">
        <v>1.5535736084</v>
      </c>
      <c r="H2139" s="91">
        <v>18.401440361049996</v>
      </c>
      <c r="I2139" s="91">
        <v>19.626494968579998</v>
      </c>
      <c r="J2139" s="91">
        <v>0</v>
      </c>
      <c r="K2139" s="91">
        <v>0</v>
      </c>
      <c r="L2139" s="91">
        <v>16.557204784330004</v>
      </c>
    </row>
    <row r="2140" spans="1:12" x14ac:dyDescent="0.25">
      <c r="A2140" s="90">
        <v>34788.958333328155</v>
      </c>
      <c r="B2140" s="91">
        <v>229.03515501311998</v>
      </c>
      <c r="C2140" s="91">
        <v>256.81967592727</v>
      </c>
      <c r="D2140" s="91">
        <v>0</v>
      </c>
      <c r="E2140" s="91">
        <v>29.870432436740003</v>
      </c>
      <c r="F2140" s="91">
        <v>73.307175578550002</v>
      </c>
      <c r="G2140" s="91">
        <v>1.5536340332</v>
      </c>
      <c r="H2140" s="91">
        <v>17.9590209831</v>
      </c>
      <c r="I2140" s="91">
        <v>19.125211046120008</v>
      </c>
      <c r="J2140" s="91">
        <v>0</v>
      </c>
      <c r="K2140" s="91">
        <v>0</v>
      </c>
      <c r="L2140" s="91">
        <v>5.7367519236299991</v>
      </c>
    </row>
    <row r="2141" spans="1:12" x14ac:dyDescent="0.25">
      <c r="A2141" s="90">
        <v>34788.99999999482</v>
      </c>
      <c r="B2141" s="91">
        <v>231.14233286841002</v>
      </c>
      <c r="C2141" s="91">
        <v>263.34821138072999</v>
      </c>
      <c r="D2141" s="91">
        <v>0</v>
      </c>
      <c r="E2141" s="91">
        <v>40.598520517550014</v>
      </c>
      <c r="F2141" s="91">
        <v>72.567746595930004</v>
      </c>
      <c r="G2141" s="91">
        <v>1.5548808593799999</v>
      </c>
      <c r="H2141" s="91">
        <v>12.021709677379997</v>
      </c>
      <c r="I2141" s="91">
        <v>18.925666022740003</v>
      </c>
      <c r="J2141" s="91">
        <v>0</v>
      </c>
      <c r="K2141" s="91">
        <v>1.1692338150000002E-2</v>
      </c>
      <c r="L2141" s="91">
        <v>11.478047936669999</v>
      </c>
    </row>
    <row r="2142" spans="1:12" x14ac:dyDescent="0.25">
      <c r="A2142" s="90">
        <v>34789.041666661484</v>
      </c>
      <c r="B2142" s="91">
        <v>233.35185796176006</v>
      </c>
      <c r="C2142" s="91">
        <v>267.50135866092</v>
      </c>
      <c r="D2142" s="91">
        <v>0</v>
      </c>
      <c r="E2142" s="91">
        <v>31.339162212410002</v>
      </c>
      <c r="F2142" s="91">
        <v>63.638844230050005</v>
      </c>
      <c r="G2142" s="91">
        <v>1.5620198974600001</v>
      </c>
      <c r="H2142" s="91">
        <v>7.0644624416299999</v>
      </c>
      <c r="I2142" s="91">
        <v>19.167387000620007</v>
      </c>
      <c r="J2142" s="91">
        <v>0</v>
      </c>
      <c r="K2142" s="91">
        <v>1.1692338150000002E-2</v>
      </c>
      <c r="L2142" s="91">
        <v>17.242294146500001</v>
      </c>
    </row>
    <row r="2143" spans="1:12" x14ac:dyDescent="0.25">
      <c r="A2143" s="90">
        <v>34789.083333328148</v>
      </c>
      <c r="B2143" s="91">
        <v>236.38393298142003</v>
      </c>
      <c r="C2143" s="91">
        <v>264.89842611811997</v>
      </c>
      <c r="D2143" s="91">
        <v>0</v>
      </c>
      <c r="E2143" s="91">
        <v>33.341923675490008</v>
      </c>
      <c r="F2143" s="91">
        <v>68.736178509170003</v>
      </c>
      <c r="G2143" s="91">
        <v>1.5615170898399999</v>
      </c>
      <c r="H2143" s="91">
        <v>8.6059890912100006</v>
      </c>
      <c r="I2143" s="91">
        <v>18.939571098950001</v>
      </c>
      <c r="J2143" s="91">
        <v>0</v>
      </c>
      <c r="K2143" s="91">
        <v>1.1692338150000002E-2</v>
      </c>
      <c r="L2143" s="91">
        <v>15.742480276749999</v>
      </c>
    </row>
    <row r="2144" spans="1:12" x14ac:dyDescent="0.25">
      <c r="A2144" s="90">
        <v>34789.124999994812</v>
      </c>
      <c r="B2144" s="91">
        <v>242.80345963611001</v>
      </c>
      <c r="C2144" s="91">
        <v>259.02060239582005</v>
      </c>
      <c r="D2144" s="91">
        <v>0</v>
      </c>
      <c r="E2144" s="91">
        <v>30.578361223560005</v>
      </c>
      <c r="F2144" s="91">
        <v>59.662174285479999</v>
      </c>
      <c r="G2144" s="91">
        <v>1.5593854980499999</v>
      </c>
      <c r="H2144" s="91">
        <v>6.8915522109599996</v>
      </c>
      <c r="I2144" s="91">
        <v>18.71021584595</v>
      </c>
      <c r="J2144" s="91">
        <v>0</v>
      </c>
      <c r="K2144" s="91">
        <v>1.1692338150000002E-2</v>
      </c>
      <c r="L2144" s="91">
        <v>13.812413728769998</v>
      </c>
    </row>
    <row r="2145" spans="1:12" x14ac:dyDescent="0.25">
      <c r="A2145" s="90">
        <v>34789.166666661476</v>
      </c>
      <c r="B2145" s="91">
        <v>249.85312666204996</v>
      </c>
      <c r="C2145" s="91">
        <v>259.17439213045009</v>
      </c>
      <c r="D2145" s="91">
        <v>2.8212158069999996E-2</v>
      </c>
      <c r="E2145" s="91">
        <v>21.707844563509997</v>
      </c>
      <c r="F2145" s="91">
        <v>41.989054567659998</v>
      </c>
      <c r="G2145" s="91">
        <v>1.56844615345</v>
      </c>
      <c r="H2145" s="91">
        <v>6.8806306467200002</v>
      </c>
      <c r="I2145" s="91">
        <v>18.729539324810002</v>
      </c>
      <c r="J2145" s="91">
        <v>0</v>
      </c>
      <c r="K2145" s="91">
        <v>1.1692338150000002E-2</v>
      </c>
      <c r="L2145" s="91">
        <v>14.272277355899998</v>
      </c>
    </row>
    <row r="2146" spans="1:12" x14ac:dyDescent="0.25">
      <c r="A2146" s="90">
        <v>34789.208333328141</v>
      </c>
      <c r="B2146" s="91">
        <v>247.03475064788992</v>
      </c>
      <c r="C2146" s="91">
        <v>254.72545058903012</v>
      </c>
      <c r="D2146" s="91">
        <v>3.812778886649999</v>
      </c>
      <c r="E2146" s="91">
        <v>25.175382303550002</v>
      </c>
      <c r="F2146" s="91">
        <v>29.742351957330001</v>
      </c>
      <c r="G2146" s="91">
        <v>1.5574258897700002</v>
      </c>
      <c r="H2146" s="91">
        <v>6.9204225931999996</v>
      </c>
      <c r="I2146" s="91">
        <v>18.569331903449996</v>
      </c>
      <c r="J2146" s="91">
        <v>0</v>
      </c>
      <c r="K2146" s="91">
        <v>1.1692338150000002E-2</v>
      </c>
      <c r="L2146" s="91">
        <v>12.71400951397</v>
      </c>
    </row>
    <row r="2147" spans="1:12" x14ac:dyDescent="0.25">
      <c r="A2147" s="90">
        <v>34789.249999994805</v>
      </c>
      <c r="B2147" s="91">
        <v>242.02240874314001</v>
      </c>
      <c r="C2147" s="91">
        <v>256.16754383930993</v>
      </c>
      <c r="D2147" s="91">
        <v>48.62323929674001</v>
      </c>
      <c r="E2147" s="91">
        <v>20.923439956029998</v>
      </c>
      <c r="F2147" s="91">
        <v>19.518902130360001</v>
      </c>
      <c r="G2147" s="91">
        <v>5.2252672000000007E-2</v>
      </c>
      <c r="H2147" s="91">
        <v>7.0679000908000003</v>
      </c>
      <c r="I2147" s="91">
        <v>18.644505404780002</v>
      </c>
      <c r="J2147" s="91">
        <v>0</v>
      </c>
      <c r="K2147" s="91">
        <v>4.4641834899999998E-3</v>
      </c>
      <c r="L2147" s="91">
        <v>14.964788340410001</v>
      </c>
    </row>
    <row r="2148" spans="1:12" x14ac:dyDescent="0.25">
      <c r="A2148" s="90">
        <v>34789.291666661469</v>
      </c>
      <c r="B2148" s="91">
        <v>235.57127454058994</v>
      </c>
      <c r="C2148" s="91">
        <v>262.81169481054991</v>
      </c>
      <c r="D2148" s="91">
        <v>160.18443867670001</v>
      </c>
      <c r="E2148" s="91">
        <v>19.834667934080002</v>
      </c>
      <c r="F2148" s="91">
        <v>2.8410264672200003</v>
      </c>
      <c r="G2148" s="91">
        <v>5.2252672000000007E-2</v>
      </c>
      <c r="H2148" s="91">
        <v>7.4707693447800008</v>
      </c>
      <c r="I2148" s="91">
        <v>17.763272190769996</v>
      </c>
      <c r="J2148" s="91">
        <v>0</v>
      </c>
      <c r="K2148" s="91">
        <v>4.4641834899999998E-3</v>
      </c>
      <c r="L2148" s="91">
        <v>7.8562412683500007</v>
      </c>
    </row>
    <row r="2149" spans="1:12" x14ac:dyDescent="0.25">
      <c r="A2149" s="90">
        <v>34789.333333328133</v>
      </c>
      <c r="B2149" s="91">
        <v>215.60065321374995</v>
      </c>
      <c r="C2149" s="91">
        <v>254.40328271893998</v>
      </c>
      <c r="D2149" s="91">
        <v>297.6594513582599</v>
      </c>
      <c r="E2149" s="91">
        <v>14.744080670019997</v>
      </c>
      <c r="F2149" s="91">
        <v>0</v>
      </c>
      <c r="G2149" s="91">
        <v>1.56542967395</v>
      </c>
      <c r="H2149" s="91">
        <v>7.1025516371800004</v>
      </c>
      <c r="I2149" s="91">
        <v>11.439009557830001</v>
      </c>
      <c r="J2149" s="91">
        <v>0</v>
      </c>
      <c r="K2149" s="91">
        <v>4.4641834899999998E-3</v>
      </c>
      <c r="L2149" s="91">
        <v>0</v>
      </c>
    </row>
    <row r="2150" spans="1:12" x14ac:dyDescent="0.25">
      <c r="A2150" s="90">
        <v>34789.374999994798</v>
      </c>
      <c r="B2150" s="91">
        <v>141.22786808863995</v>
      </c>
      <c r="C2150" s="91">
        <v>252.35671557668005</v>
      </c>
      <c r="D2150" s="91">
        <v>374.65999379944003</v>
      </c>
      <c r="E2150" s="91">
        <v>29.47201212632001</v>
      </c>
      <c r="F2150" s="91">
        <v>1.4656684979999999E-2</v>
      </c>
      <c r="G2150" s="91">
        <v>1.59838987903</v>
      </c>
      <c r="H2150" s="91">
        <v>6.5180420739499993</v>
      </c>
      <c r="I2150" s="91">
        <v>17.513813572960007</v>
      </c>
      <c r="J2150" s="91">
        <v>0</v>
      </c>
      <c r="K2150" s="91">
        <v>4.4641834899999998E-3</v>
      </c>
      <c r="L2150" s="91">
        <v>1.0594075119999999</v>
      </c>
    </row>
    <row r="2151" spans="1:12" x14ac:dyDescent="0.25">
      <c r="A2151" s="90">
        <v>34789.416666661462</v>
      </c>
      <c r="B2151" s="91">
        <v>170.40578320108992</v>
      </c>
      <c r="C2151" s="91">
        <v>247.73695180015997</v>
      </c>
      <c r="D2151" s="91">
        <v>384.06546977461005</v>
      </c>
      <c r="E2151" s="91">
        <v>10.502084365550001</v>
      </c>
      <c r="F2151" s="91">
        <v>0</v>
      </c>
      <c r="G2151" s="91">
        <v>1.5998780382100002</v>
      </c>
      <c r="H2151" s="91">
        <v>6.9588108232800003</v>
      </c>
      <c r="I2151" s="91">
        <v>14.67919861058</v>
      </c>
      <c r="J2151" s="91">
        <v>0</v>
      </c>
      <c r="K2151" s="91">
        <v>4.4641834899999998E-3</v>
      </c>
      <c r="L2151" s="91">
        <v>0.20955694582999998</v>
      </c>
    </row>
    <row r="2152" spans="1:12" x14ac:dyDescent="0.25">
      <c r="A2152" s="90">
        <v>34789.458333328126</v>
      </c>
      <c r="B2152" s="91">
        <v>185.23655871287997</v>
      </c>
      <c r="C2152" s="91">
        <v>241.78389386390998</v>
      </c>
      <c r="D2152" s="91">
        <v>386.32250372808988</v>
      </c>
      <c r="E2152" s="91">
        <v>15.842448102619999</v>
      </c>
      <c r="F2152" s="91">
        <v>0.46466943452999998</v>
      </c>
      <c r="G2152" s="91">
        <v>5.2252672000000007E-2</v>
      </c>
      <c r="H2152" s="91">
        <v>6.2551978923800009</v>
      </c>
      <c r="I2152" s="91">
        <v>10.300391066610002</v>
      </c>
      <c r="J2152" s="91">
        <v>0</v>
      </c>
      <c r="K2152" s="91">
        <v>4.4641834899999998E-3</v>
      </c>
      <c r="L2152" s="91">
        <v>0</v>
      </c>
    </row>
    <row r="2153" spans="1:12" x14ac:dyDescent="0.25">
      <c r="A2153" s="90">
        <v>34789.49999999479</v>
      </c>
      <c r="B2153" s="91">
        <v>170.04888296995</v>
      </c>
      <c r="C2153" s="91">
        <v>209.15277106386995</v>
      </c>
      <c r="D2153" s="91">
        <v>407.58717159804002</v>
      </c>
      <c r="E2153" s="91">
        <v>8.2229138592800002</v>
      </c>
      <c r="F2153" s="91">
        <v>0.42965738911000001</v>
      </c>
      <c r="G2153" s="91">
        <v>5.2252672000000007E-2</v>
      </c>
      <c r="H2153" s="91">
        <v>3.5242437134999998</v>
      </c>
      <c r="I2153" s="91">
        <v>15.462705941690002</v>
      </c>
      <c r="J2153" s="91">
        <v>0</v>
      </c>
      <c r="K2153" s="91">
        <v>4.4641834899999998E-3</v>
      </c>
      <c r="L2153" s="91">
        <v>0</v>
      </c>
    </row>
    <row r="2154" spans="1:12" x14ac:dyDescent="0.25">
      <c r="A2154" s="90">
        <v>34789.541666661455</v>
      </c>
      <c r="B2154" s="91">
        <v>194.28904543523004</v>
      </c>
      <c r="C2154" s="91">
        <v>218.14949802667999</v>
      </c>
      <c r="D2154" s="91">
        <v>364.80363559689982</v>
      </c>
      <c r="E2154" s="91">
        <v>11.886138020839997</v>
      </c>
      <c r="F2154" s="91">
        <v>3.4346876769499999</v>
      </c>
      <c r="G2154" s="91">
        <v>5.2252672000000007E-2</v>
      </c>
      <c r="H2154" s="91">
        <v>4.6832838543900008</v>
      </c>
      <c r="I2154" s="91">
        <v>17.32895427622001</v>
      </c>
      <c r="J2154" s="91">
        <v>0</v>
      </c>
      <c r="K2154" s="91">
        <v>4.4641834899999998E-3</v>
      </c>
      <c r="L2154" s="91">
        <v>0</v>
      </c>
    </row>
    <row r="2155" spans="1:12" x14ac:dyDescent="0.25">
      <c r="A2155" s="90">
        <v>34789.583333328119</v>
      </c>
      <c r="B2155" s="91">
        <v>197.63104080436992</v>
      </c>
      <c r="C2155" s="91">
        <v>216.64701144945002</v>
      </c>
      <c r="D2155" s="91">
        <v>325.82308436637999</v>
      </c>
      <c r="E2155" s="91">
        <v>28.135375891260008</v>
      </c>
      <c r="F2155" s="91">
        <v>5.3032862277799993</v>
      </c>
      <c r="G2155" s="91">
        <v>1.6031761339100001</v>
      </c>
      <c r="H2155" s="91">
        <v>5.7243923848400007</v>
      </c>
      <c r="I2155" s="91">
        <v>14.614043908960001</v>
      </c>
      <c r="J2155" s="91">
        <v>0</v>
      </c>
      <c r="K2155" s="91">
        <v>4.4641834899999998E-3</v>
      </c>
      <c r="L2155" s="91">
        <v>0.23585992490000002</v>
      </c>
    </row>
    <row r="2156" spans="1:12" x14ac:dyDescent="0.25">
      <c r="A2156" s="90">
        <v>34789.624999994783</v>
      </c>
      <c r="B2156" s="91">
        <v>225.97959788451013</v>
      </c>
      <c r="C2156" s="91">
        <v>226.59899479350003</v>
      </c>
      <c r="D2156" s="91">
        <v>258.01358206000998</v>
      </c>
      <c r="E2156" s="91">
        <v>14.764824615319997</v>
      </c>
      <c r="F2156" s="91">
        <v>7.5551533553700008</v>
      </c>
      <c r="G2156" s="91">
        <v>1.5611662462200002</v>
      </c>
      <c r="H2156" s="91">
        <v>4.6827361315600005</v>
      </c>
      <c r="I2156" s="91">
        <v>15.921613436709999</v>
      </c>
      <c r="J2156" s="91">
        <v>0</v>
      </c>
      <c r="K2156" s="91">
        <v>1.1692338150000002E-2</v>
      </c>
      <c r="L2156" s="91">
        <v>0.43172658794000002</v>
      </c>
    </row>
    <row r="2157" spans="1:12" x14ac:dyDescent="0.25">
      <c r="A2157" s="90">
        <v>34789.666666661447</v>
      </c>
      <c r="B2157" s="91">
        <v>248.96764891834991</v>
      </c>
      <c r="C2157" s="91">
        <v>230.47744028441994</v>
      </c>
      <c r="D2157" s="91">
        <v>182.00150406762998</v>
      </c>
      <c r="E2157" s="91">
        <v>24.587710234050007</v>
      </c>
      <c r="F2157" s="91">
        <v>17.053578244720001</v>
      </c>
      <c r="G2157" s="91">
        <v>1.5617896593</v>
      </c>
      <c r="H2157" s="91">
        <v>6.8712512094900005</v>
      </c>
      <c r="I2157" s="91">
        <v>18.848882306519997</v>
      </c>
      <c r="J2157" s="91">
        <v>0</v>
      </c>
      <c r="K2157" s="91">
        <v>1.6805828770000003E-2</v>
      </c>
      <c r="L2157" s="91">
        <v>8.2638675196900007</v>
      </c>
    </row>
    <row r="2158" spans="1:12" x14ac:dyDescent="0.25">
      <c r="A2158" s="90">
        <v>34789.708333328112</v>
      </c>
      <c r="B2158" s="91">
        <v>257.25764132382994</v>
      </c>
      <c r="C2158" s="91">
        <v>243.00803205993</v>
      </c>
      <c r="D2158" s="91">
        <v>69.578466542049995</v>
      </c>
      <c r="E2158" s="91">
        <v>27.491669238500009</v>
      </c>
      <c r="F2158" s="91">
        <v>14.811816536390001</v>
      </c>
      <c r="G2158" s="91">
        <v>1.5608244493400001</v>
      </c>
      <c r="H2158" s="91">
        <v>7.4359381839800012</v>
      </c>
      <c r="I2158" s="91">
        <v>17.670829282219994</v>
      </c>
      <c r="J2158" s="91">
        <v>0</v>
      </c>
      <c r="K2158" s="91">
        <v>1.6805828770000003E-2</v>
      </c>
      <c r="L2158" s="91">
        <v>30.514998365330001</v>
      </c>
    </row>
    <row r="2159" spans="1:12" x14ac:dyDescent="0.25">
      <c r="A2159" s="90">
        <v>34789.749999994776</v>
      </c>
      <c r="B2159" s="91">
        <v>256.32709525081998</v>
      </c>
      <c r="C2159" s="91">
        <v>251.77610014951011</v>
      </c>
      <c r="D2159" s="91">
        <v>8.6509566325899989</v>
      </c>
      <c r="E2159" s="91">
        <v>37.281389681920011</v>
      </c>
      <c r="F2159" s="91">
        <v>28.564229121980002</v>
      </c>
      <c r="G2159" s="91">
        <v>1.5595173204400001</v>
      </c>
      <c r="H2159" s="91">
        <v>7.3526482166800013</v>
      </c>
      <c r="I2159" s="91">
        <v>17.831344318959999</v>
      </c>
      <c r="J2159" s="91">
        <v>0</v>
      </c>
      <c r="K2159" s="91">
        <v>1.6805828770000003E-2</v>
      </c>
      <c r="L2159" s="91">
        <v>25.162822607909998</v>
      </c>
    </row>
    <row r="2160" spans="1:12" x14ac:dyDescent="0.25">
      <c r="A2160" s="90">
        <v>34789.79166666144</v>
      </c>
      <c r="B2160" s="91">
        <v>261.83711940336008</v>
      </c>
      <c r="C2160" s="91">
        <v>249.50219919077</v>
      </c>
      <c r="D2160" s="91">
        <v>0</v>
      </c>
      <c r="E2160" s="91">
        <v>25.619503627029996</v>
      </c>
      <c r="F2160" s="91">
        <v>54.235903856680004</v>
      </c>
      <c r="G2160" s="91">
        <v>1.5584514024700002</v>
      </c>
      <c r="H2160" s="91">
        <v>7.6165012617399999</v>
      </c>
      <c r="I2160" s="91">
        <v>17.920871440600003</v>
      </c>
      <c r="J2160" s="91">
        <v>0</v>
      </c>
      <c r="K2160" s="91">
        <v>1.6805828770000003E-2</v>
      </c>
      <c r="L2160" s="91">
        <v>29.998403301600003</v>
      </c>
    </row>
    <row r="2161" spans="1:12" x14ac:dyDescent="0.25">
      <c r="A2161" s="90">
        <v>34789.833333328104</v>
      </c>
      <c r="B2161" s="91">
        <v>261.76741755524989</v>
      </c>
      <c r="C2161" s="91">
        <v>247.78564671804989</v>
      </c>
      <c r="D2161" s="91">
        <v>0</v>
      </c>
      <c r="E2161" s="91">
        <v>21.851807488979997</v>
      </c>
      <c r="F2161" s="91">
        <v>59.325900000299995</v>
      </c>
      <c r="G2161" s="91">
        <v>1.5465463731700002</v>
      </c>
      <c r="H2161" s="91">
        <v>8.1883923134100005</v>
      </c>
      <c r="I2161" s="91">
        <v>19.374901291440008</v>
      </c>
      <c r="J2161" s="91">
        <v>0</v>
      </c>
      <c r="K2161" s="91">
        <v>1.6805828770000003E-2</v>
      </c>
      <c r="L2161" s="91">
        <v>27.389743118520002</v>
      </c>
    </row>
    <row r="2162" spans="1:12" x14ac:dyDescent="0.25">
      <c r="A2162" s="90">
        <v>34789.874999994769</v>
      </c>
      <c r="B2162" s="91">
        <v>259.78500423142998</v>
      </c>
      <c r="C2162" s="91">
        <v>248.24209851646</v>
      </c>
      <c r="D2162" s="91">
        <v>0</v>
      </c>
      <c r="E2162" s="91">
        <v>28.122930132070003</v>
      </c>
      <c r="F2162" s="91">
        <v>47.08032056623</v>
      </c>
      <c r="G2162" s="91">
        <v>1.5740165880199999</v>
      </c>
      <c r="H2162" s="91">
        <v>8.0466376443699996</v>
      </c>
      <c r="I2162" s="91">
        <v>19.373455452120005</v>
      </c>
      <c r="J2162" s="91">
        <v>0</v>
      </c>
      <c r="K2162" s="91">
        <v>1.6805828770000003E-2</v>
      </c>
      <c r="L2162" s="91">
        <v>28.875653337739998</v>
      </c>
    </row>
    <row r="2163" spans="1:12" x14ac:dyDescent="0.25">
      <c r="A2163" s="90">
        <v>34789.916666661433</v>
      </c>
      <c r="B2163" s="91">
        <v>259.96575953846008</v>
      </c>
      <c r="C2163" s="91">
        <v>248.08413460863002</v>
      </c>
      <c r="D2163" s="91">
        <v>0</v>
      </c>
      <c r="E2163" s="91">
        <v>43.083004080440006</v>
      </c>
      <c r="F2163" s="91">
        <v>59.325900000299995</v>
      </c>
      <c r="G2163" s="91">
        <v>1.5744389513000001</v>
      </c>
      <c r="H2163" s="91">
        <v>7.4147073354399984</v>
      </c>
      <c r="I2163" s="91">
        <v>17.340052208659994</v>
      </c>
      <c r="J2163" s="91">
        <v>0</v>
      </c>
      <c r="K2163" s="91">
        <v>1.6805828770000003E-2</v>
      </c>
      <c r="L2163" s="91">
        <v>6.3959950594299997</v>
      </c>
    </row>
    <row r="2164" spans="1:12" x14ac:dyDescent="0.25">
      <c r="A2164" s="90">
        <v>34789.958333328097</v>
      </c>
      <c r="B2164" s="91">
        <v>253.6695686442601</v>
      </c>
      <c r="C2164" s="91">
        <v>256.36527828207994</v>
      </c>
      <c r="D2164" s="91">
        <v>0</v>
      </c>
      <c r="E2164" s="91">
        <v>20.567044632009999</v>
      </c>
      <c r="F2164" s="91">
        <v>59.325900000299995</v>
      </c>
      <c r="G2164" s="91">
        <v>1.5742579210200001</v>
      </c>
      <c r="H2164" s="91">
        <v>6.9943221517799996</v>
      </c>
      <c r="I2164" s="91">
        <v>18.124349146130001</v>
      </c>
      <c r="J2164" s="91">
        <v>0</v>
      </c>
      <c r="K2164" s="91">
        <v>1.4394986989999999E-2</v>
      </c>
      <c r="L2164" s="91">
        <v>22.904682889729997</v>
      </c>
    </row>
    <row r="2165" spans="1:12" x14ac:dyDescent="0.25">
      <c r="A2165" s="90">
        <v>34789.999999994761</v>
      </c>
      <c r="B2165" s="91">
        <v>259.18653795116006</v>
      </c>
      <c r="C2165" s="91">
        <v>251.13581770458003</v>
      </c>
      <c r="D2165" s="91">
        <v>0</v>
      </c>
      <c r="E2165" s="91">
        <v>55.006647107679996</v>
      </c>
      <c r="F2165" s="91">
        <v>17.745894332719999</v>
      </c>
      <c r="G2165" s="91">
        <v>1.57391600208</v>
      </c>
      <c r="H2165" s="91">
        <v>6.6149279976600006</v>
      </c>
      <c r="I2165" s="91">
        <v>15.873403648290003</v>
      </c>
      <c r="J2165" s="91">
        <v>0</v>
      </c>
      <c r="K2165" s="91">
        <v>1.4394986989999999E-2</v>
      </c>
      <c r="L2165" s="91">
        <v>18.296968167459998</v>
      </c>
    </row>
    <row r="2166" spans="1:12" x14ac:dyDescent="0.25">
      <c r="A2166" s="90">
        <v>34790.041666661426</v>
      </c>
      <c r="B2166" s="91">
        <v>246.74819919876995</v>
      </c>
      <c r="C2166" s="91">
        <v>251.86927247637013</v>
      </c>
      <c r="D2166" s="91">
        <v>0</v>
      </c>
      <c r="E2166" s="91">
        <v>45.269852973309995</v>
      </c>
      <c r="F2166" s="91">
        <v>12.292863328179999</v>
      </c>
      <c r="G2166" s="91">
        <v>1.5731921251300001</v>
      </c>
      <c r="H2166" s="91">
        <v>6.9361007447500009</v>
      </c>
      <c r="I2166" s="91">
        <v>15.481560252160001</v>
      </c>
      <c r="J2166" s="91">
        <v>0</v>
      </c>
      <c r="K2166" s="91">
        <v>1.4394986989999999E-2</v>
      </c>
      <c r="L2166" s="91">
        <v>28.265944145830002</v>
      </c>
    </row>
    <row r="2167" spans="1:12" x14ac:dyDescent="0.25">
      <c r="A2167" s="90">
        <v>34790.08333332809</v>
      </c>
      <c r="B2167" s="91">
        <v>251.12602112735991</v>
      </c>
      <c r="C2167" s="91">
        <v>244.08427818867</v>
      </c>
      <c r="D2167" s="91">
        <v>0</v>
      </c>
      <c r="E2167" s="91">
        <v>40.159660981090006</v>
      </c>
      <c r="F2167" s="91">
        <v>29.044474151360003</v>
      </c>
      <c r="G2167" s="91">
        <v>1.5720457628200002</v>
      </c>
      <c r="H2167" s="91">
        <v>6.7799514185099996</v>
      </c>
      <c r="I2167" s="91">
        <v>14.920554789940004</v>
      </c>
      <c r="J2167" s="91">
        <v>0</v>
      </c>
      <c r="K2167" s="91">
        <v>1.4394986989999999E-2</v>
      </c>
      <c r="L2167" s="91">
        <v>10.681722944220001</v>
      </c>
    </row>
    <row r="2168" spans="1:12" x14ac:dyDescent="0.25">
      <c r="A2168" s="90">
        <v>34790.124999994754</v>
      </c>
      <c r="B2168" s="91">
        <v>235.25430984964007</v>
      </c>
      <c r="C2168" s="91">
        <v>235.50238856214003</v>
      </c>
      <c r="D2168" s="91">
        <v>0</v>
      </c>
      <c r="E2168" s="91">
        <v>42.379987065219993</v>
      </c>
      <c r="F2168" s="91">
        <v>10.003263429390001</v>
      </c>
      <c r="G2168" s="91">
        <v>1.5683657091100001</v>
      </c>
      <c r="H2168" s="91">
        <v>6.9361168596200002</v>
      </c>
      <c r="I2168" s="91">
        <v>14.725497164200004</v>
      </c>
      <c r="J2168" s="91">
        <v>0</v>
      </c>
      <c r="K2168" s="91">
        <v>1.4394986989999999E-2</v>
      </c>
      <c r="L2168" s="91">
        <v>31.823787996459998</v>
      </c>
    </row>
    <row r="2169" spans="1:12" x14ac:dyDescent="0.25">
      <c r="A2169" s="90">
        <v>34790.166666661418</v>
      </c>
      <c r="B2169" s="91">
        <v>246.08274896629013</v>
      </c>
      <c r="C2169" s="91">
        <v>225.17960012548994</v>
      </c>
      <c r="D2169" s="91">
        <v>2.647450346E-2</v>
      </c>
      <c r="E2169" s="91">
        <v>37.458941204860004</v>
      </c>
      <c r="F2169" s="91">
        <v>8.3729634133799991</v>
      </c>
      <c r="G2169" s="91">
        <v>1.56187010364</v>
      </c>
      <c r="H2169" s="91">
        <v>6.0426010001800003</v>
      </c>
      <c r="I2169" s="91">
        <v>15.132500478109996</v>
      </c>
      <c r="J2169" s="91">
        <v>0</v>
      </c>
      <c r="K2169" s="91">
        <v>1.4394986989999999E-2</v>
      </c>
      <c r="L2169" s="91">
        <v>15.336550552180002</v>
      </c>
    </row>
    <row r="2170" spans="1:12" x14ac:dyDescent="0.25">
      <c r="A2170" s="90">
        <v>34790.208333328083</v>
      </c>
      <c r="B2170" s="91">
        <v>226.93192771026995</v>
      </c>
      <c r="C2170" s="91">
        <v>213.85154373171989</v>
      </c>
      <c r="D2170" s="91">
        <v>4.2067780367399994</v>
      </c>
      <c r="E2170" s="91">
        <v>42.074552212779999</v>
      </c>
      <c r="F2170" s="91">
        <v>8.1678525834700011</v>
      </c>
      <c r="G2170" s="91">
        <v>1.5573654649700002</v>
      </c>
      <c r="H2170" s="91">
        <v>6.3404127265700012</v>
      </c>
      <c r="I2170" s="91">
        <v>15.250602219109998</v>
      </c>
      <c r="J2170" s="91">
        <v>0</v>
      </c>
      <c r="K2170" s="91">
        <v>1.4394986989999999E-2</v>
      </c>
      <c r="L2170" s="91">
        <v>13.194396896240001</v>
      </c>
    </row>
    <row r="2171" spans="1:12" x14ac:dyDescent="0.25">
      <c r="A2171" s="90">
        <v>34790.249999994747</v>
      </c>
      <c r="B2171" s="91">
        <v>236.71716732234995</v>
      </c>
      <c r="C2171" s="91">
        <v>209.70098270845003</v>
      </c>
      <c r="D2171" s="91">
        <v>40.033266679720008</v>
      </c>
      <c r="E2171" s="91">
        <v>27.84075464392</v>
      </c>
      <c r="F2171" s="91">
        <v>3.7964186725800002</v>
      </c>
      <c r="G2171" s="91">
        <v>1.5563801134100002</v>
      </c>
      <c r="H2171" s="91">
        <v>6.4064331489000015</v>
      </c>
      <c r="I2171" s="91">
        <v>16.827637936739997</v>
      </c>
      <c r="J2171" s="91">
        <v>0</v>
      </c>
      <c r="K2171" s="91">
        <v>9.9414963599999996E-3</v>
      </c>
      <c r="L2171" s="91">
        <v>16.458075594499999</v>
      </c>
    </row>
    <row r="2172" spans="1:12" x14ac:dyDescent="0.25">
      <c r="A2172" s="90">
        <v>34790.291666661411</v>
      </c>
      <c r="B2172" s="91">
        <v>230.82035246153006</v>
      </c>
      <c r="C2172" s="91">
        <v>211.55126107855008</v>
      </c>
      <c r="D2172" s="91">
        <v>135.89648947479</v>
      </c>
      <c r="E2172" s="91">
        <v>23.488136740970006</v>
      </c>
      <c r="F2172" s="91">
        <v>2.9278664115700002</v>
      </c>
      <c r="G2172" s="91">
        <v>1.5569633653600001</v>
      </c>
      <c r="H2172" s="91">
        <v>6.6130411233700013</v>
      </c>
      <c r="I2172" s="91">
        <v>16.928784056179996</v>
      </c>
      <c r="J2172" s="91">
        <v>0</v>
      </c>
      <c r="K2172" s="91">
        <v>9.2454886899999995E-3</v>
      </c>
      <c r="L2172" s="91">
        <v>12.685035350539998</v>
      </c>
    </row>
    <row r="2173" spans="1:12" x14ac:dyDescent="0.25">
      <c r="A2173" s="90">
        <v>34790.333333328075</v>
      </c>
      <c r="B2173" s="91">
        <v>200.5470993540599</v>
      </c>
      <c r="C2173" s="91">
        <v>203.77304480314993</v>
      </c>
      <c r="D2173" s="91">
        <v>238.77723435706983</v>
      </c>
      <c r="E2173" s="91">
        <v>19.079009563620001</v>
      </c>
      <c r="F2173" s="91">
        <v>0.29967825096</v>
      </c>
      <c r="G2173" s="91">
        <v>1.55875316028</v>
      </c>
      <c r="H2173" s="91">
        <v>5.464124248020001</v>
      </c>
      <c r="I2173" s="91">
        <v>16.327236093309999</v>
      </c>
      <c r="J2173" s="91">
        <v>0</v>
      </c>
      <c r="K2173" s="91">
        <v>9.2454886899999995E-3</v>
      </c>
      <c r="L2173" s="91">
        <v>6.8760911879699993</v>
      </c>
    </row>
    <row r="2174" spans="1:12" x14ac:dyDescent="0.25">
      <c r="A2174" s="90">
        <v>34790.374999994739</v>
      </c>
      <c r="B2174" s="91">
        <v>206.0227940309301</v>
      </c>
      <c r="C2174" s="91">
        <v>196.99871041834001</v>
      </c>
      <c r="D2174" s="91">
        <v>307.78180418343982</v>
      </c>
      <c r="E2174" s="91">
        <v>19.114435415209996</v>
      </c>
      <c r="F2174" s="91">
        <v>0</v>
      </c>
      <c r="G2174" s="91">
        <v>1.57011522083</v>
      </c>
      <c r="H2174" s="91">
        <v>4.4723334590100006</v>
      </c>
      <c r="I2174" s="91">
        <v>16.099618340339998</v>
      </c>
      <c r="J2174" s="91">
        <v>0</v>
      </c>
      <c r="K2174" s="91">
        <v>9.2454886899999995E-3</v>
      </c>
      <c r="L2174" s="91">
        <v>0.35532861672999999</v>
      </c>
    </row>
    <row r="2175" spans="1:12" x14ac:dyDescent="0.25">
      <c r="A2175" s="90">
        <v>34790.416666661404</v>
      </c>
      <c r="B2175" s="91">
        <v>168.59334433839999</v>
      </c>
      <c r="C2175" s="91">
        <v>217.55253315996003</v>
      </c>
      <c r="D2175" s="91">
        <v>340.89873056713026</v>
      </c>
      <c r="E2175" s="91">
        <v>16.076618456720002</v>
      </c>
      <c r="F2175" s="91">
        <v>0</v>
      </c>
      <c r="G2175" s="91">
        <v>1.6027336290300001</v>
      </c>
      <c r="H2175" s="91">
        <v>3.2404300358999993</v>
      </c>
      <c r="I2175" s="91">
        <v>15.461828038140002</v>
      </c>
      <c r="J2175" s="91">
        <v>0</v>
      </c>
      <c r="K2175" s="91">
        <v>9.2454886899999995E-3</v>
      </c>
      <c r="L2175" s="91">
        <v>12.51020918279</v>
      </c>
    </row>
    <row r="2176" spans="1:12" x14ac:dyDescent="0.25">
      <c r="A2176" s="90">
        <v>34790.458333328068</v>
      </c>
      <c r="B2176" s="91">
        <v>167.19715835277995</v>
      </c>
      <c r="C2176" s="91">
        <v>221.30614399740998</v>
      </c>
      <c r="D2176" s="91">
        <v>361.43860142432004</v>
      </c>
      <c r="E2176" s="91">
        <v>19.387487314649999</v>
      </c>
      <c r="F2176" s="91">
        <v>0.35155723948000001</v>
      </c>
      <c r="G2176" s="91">
        <v>1.60426207141</v>
      </c>
      <c r="H2176" s="91">
        <v>1.8011799490500002</v>
      </c>
      <c r="I2176" s="91">
        <v>12.703017928729999</v>
      </c>
      <c r="J2176" s="91">
        <v>0</v>
      </c>
      <c r="K2176" s="91">
        <v>9.2454886899999995E-3</v>
      </c>
      <c r="L2176" s="91">
        <v>2.1141616499100002</v>
      </c>
    </row>
    <row r="2177" spans="1:12" x14ac:dyDescent="0.25">
      <c r="A2177" s="90">
        <v>34790.499999994732</v>
      </c>
      <c r="B2177" s="91">
        <v>166.23346013000997</v>
      </c>
      <c r="C2177" s="91">
        <v>230.8511665949901</v>
      </c>
      <c r="D2177" s="91">
        <v>360.51072753211008</v>
      </c>
      <c r="E2177" s="91">
        <v>23.179836322469999</v>
      </c>
      <c r="F2177" s="91">
        <v>2.4255947194700003</v>
      </c>
      <c r="G2177" s="91">
        <v>1.6052272813799999</v>
      </c>
      <c r="H2177" s="91">
        <v>1.4292745383700001</v>
      </c>
      <c r="I2177" s="91">
        <v>12.438148777420004</v>
      </c>
      <c r="J2177" s="91">
        <v>0</v>
      </c>
      <c r="K2177" s="91">
        <v>9.2454886899999995E-3</v>
      </c>
      <c r="L2177" s="91">
        <v>1.8850907072600003</v>
      </c>
    </row>
    <row r="2178" spans="1:12" x14ac:dyDescent="0.25">
      <c r="A2178" s="90">
        <v>34790.541666661396</v>
      </c>
      <c r="B2178" s="91">
        <v>160.10097002364003</v>
      </c>
      <c r="C2178" s="91">
        <v>235.90095630576002</v>
      </c>
      <c r="D2178" s="91">
        <v>317.10499914236988</v>
      </c>
      <c r="E2178" s="91">
        <v>14.076539963319998</v>
      </c>
      <c r="F2178" s="91">
        <v>5.3567737527699988</v>
      </c>
      <c r="G2178" s="91">
        <v>1.6059914415300001</v>
      </c>
      <c r="H2178" s="91">
        <v>2.5794331087700004</v>
      </c>
      <c r="I2178" s="91">
        <v>13.350142964499996</v>
      </c>
      <c r="J2178" s="91">
        <v>0</v>
      </c>
      <c r="K2178" s="91">
        <v>9.2454886899999995E-3</v>
      </c>
      <c r="L2178" s="91">
        <v>4.9019455048299996</v>
      </c>
    </row>
    <row r="2179" spans="1:12" x14ac:dyDescent="0.25">
      <c r="A2179" s="90">
        <v>34790.583333328061</v>
      </c>
      <c r="B2179" s="91">
        <v>179.62996369253003</v>
      </c>
      <c r="C2179" s="91">
        <v>217.40461426394998</v>
      </c>
      <c r="D2179" s="91">
        <v>295.39300293294002</v>
      </c>
      <c r="E2179" s="91">
        <v>13.794099756929997</v>
      </c>
      <c r="F2179" s="91">
        <v>8.3739238145500003</v>
      </c>
      <c r="G2179" s="91">
        <v>1.6067355821600002</v>
      </c>
      <c r="H2179" s="91">
        <v>1.7301100701600001</v>
      </c>
      <c r="I2179" s="91">
        <v>13.836105834569997</v>
      </c>
      <c r="J2179" s="91">
        <v>0</v>
      </c>
      <c r="K2179" s="91">
        <v>9.2454886899999995E-3</v>
      </c>
      <c r="L2179" s="91">
        <v>10.975802421280001</v>
      </c>
    </row>
    <row r="2180" spans="1:12" x14ac:dyDescent="0.25">
      <c r="A2180" s="90">
        <v>34790.624999994725</v>
      </c>
      <c r="B2180" s="91">
        <v>193.19009053085995</v>
      </c>
      <c r="C2180" s="91">
        <v>225.28610790057002</v>
      </c>
      <c r="D2180" s="91">
        <v>247.19327810506994</v>
      </c>
      <c r="E2180" s="91">
        <v>21.671969497999999</v>
      </c>
      <c r="F2180" s="91">
        <v>9.4589700996899992</v>
      </c>
      <c r="G2180" s="91">
        <v>1.5750422227800001</v>
      </c>
      <c r="H2180" s="91">
        <v>1.7028539225700001</v>
      </c>
      <c r="I2180" s="91">
        <v>14.943607443969999</v>
      </c>
      <c r="J2180" s="91">
        <v>0</v>
      </c>
      <c r="K2180" s="91">
        <v>9.2454886899999995E-3</v>
      </c>
      <c r="L2180" s="91">
        <v>0.86852097445999998</v>
      </c>
    </row>
    <row r="2181" spans="1:12" x14ac:dyDescent="0.25">
      <c r="A2181" s="90">
        <v>34790.666666661389</v>
      </c>
      <c r="B2181" s="91">
        <v>214.94998734782996</v>
      </c>
      <c r="C2181" s="91">
        <v>238.66462022048</v>
      </c>
      <c r="D2181" s="91">
        <v>169.47099362368999</v>
      </c>
      <c r="E2181" s="91">
        <v>25.290305881959998</v>
      </c>
      <c r="F2181" s="91">
        <v>10.097653222510001</v>
      </c>
      <c r="G2181" s="91">
        <v>1.5500655382100001</v>
      </c>
      <c r="H2181" s="91">
        <v>4.3671547480199999</v>
      </c>
      <c r="I2181" s="91">
        <v>17.542933168049995</v>
      </c>
      <c r="J2181" s="91">
        <v>0</v>
      </c>
      <c r="K2181" s="91">
        <v>9.2454886899999995E-3</v>
      </c>
      <c r="L2181" s="91">
        <v>1.4407571970299999</v>
      </c>
    </row>
    <row r="2182" spans="1:12" x14ac:dyDescent="0.25">
      <c r="A2182" s="90">
        <v>34790.708333328053</v>
      </c>
      <c r="B2182" s="91">
        <v>220.50289464557994</v>
      </c>
      <c r="C2182" s="91">
        <v>238.00499148860001</v>
      </c>
      <c r="D2182" s="91">
        <v>71.354620201210011</v>
      </c>
      <c r="E2182" s="91">
        <v>24.684208167229997</v>
      </c>
      <c r="F2182" s="91">
        <v>9.3040110549899993</v>
      </c>
      <c r="G2182" s="91">
        <v>1.5494824083300001</v>
      </c>
      <c r="H2182" s="91">
        <v>3.5990279456600001</v>
      </c>
      <c r="I2182" s="91">
        <v>17.565253342079995</v>
      </c>
      <c r="J2182" s="91">
        <v>0</v>
      </c>
      <c r="K2182" s="91">
        <v>9.2454886899999995E-3</v>
      </c>
      <c r="L2182" s="91">
        <v>17.817536350189993</v>
      </c>
    </row>
    <row r="2183" spans="1:12" x14ac:dyDescent="0.25">
      <c r="A2183" s="90">
        <v>34790.749999994718</v>
      </c>
      <c r="B2183" s="91">
        <v>238.46247052208997</v>
      </c>
      <c r="C2183" s="91">
        <v>243.68638263655996</v>
      </c>
      <c r="D2183" s="91">
        <v>8.4625911875099984</v>
      </c>
      <c r="E2183" s="91">
        <v>35.383049819150003</v>
      </c>
      <c r="F2183" s="91">
        <v>10.454864789290001</v>
      </c>
      <c r="G2183" s="91">
        <v>1.54839647083</v>
      </c>
      <c r="H2183" s="91">
        <v>6.5616384442200015</v>
      </c>
      <c r="I2183" s="91">
        <v>18.437312383179993</v>
      </c>
      <c r="J2183" s="91">
        <v>0</v>
      </c>
      <c r="K2183" s="91">
        <v>1.4358979310000001E-2</v>
      </c>
      <c r="L2183" s="91">
        <v>14.945297944700002</v>
      </c>
    </row>
    <row r="2184" spans="1:12" x14ac:dyDescent="0.25">
      <c r="A2184" s="90">
        <v>34790.791666661382</v>
      </c>
      <c r="B2184" s="91">
        <v>227.34003321700004</v>
      </c>
      <c r="C2184" s="91">
        <v>250.87799601458994</v>
      </c>
      <c r="D2184" s="91">
        <v>0</v>
      </c>
      <c r="E2184" s="91">
        <v>47.620850438529999</v>
      </c>
      <c r="F2184" s="91">
        <v>8.2193612438100008</v>
      </c>
      <c r="G2184" s="91">
        <v>1.5470289171200002</v>
      </c>
      <c r="H2184" s="91">
        <v>7.7672606888199986</v>
      </c>
      <c r="I2184" s="91">
        <v>18.593100965950001</v>
      </c>
      <c r="J2184" s="91">
        <v>0</v>
      </c>
      <c r="K2184" s="91">
        <v>1.4358979310000001E-2</v>
      </c>
      <c r="L2184" s="91">
        <v>10.934629694249999</v>
      </c>
    </row>
    <row r="2185" spans="1:12" x14ac:dyDescent="0.25">
      <c r="A2185" s="90">
        <v>34790.833333328046</v>
      </c>
      <c r="B2185" s="91">
        <v>267.08243727308002</v>
      </c>
      <c r="C2185" s="91">
        <v>256.69926802981007</v>
      </c>
      <c r="D2185" s="91">
        <v>0</v>
      </c>
      <c r="E2185" s="91">
        <v>38.787117890499999</v>
      </c>
      <c r="F2185" s="91">
        <v>26.228587363699997</v>
      </c>
      <c r="G2185" s="91">
        <v>1.5491204698500001</v>
      </c>
      <c r="H2185" s="91">
        <v>6.6339125458599995</v>
      </c>
      <c r="I2185" s="91">
        <v>18.598151769200001</v>
      </c>
      <c r="J2185" s="91">
        <v>0</v>
      </c>
      <c r="K2185" s="91">
        <v>1.4358979310000001E-2</v>
      </c>
      <c r="L2185" s="91">
        <v>12.385683450520002</v>
      </c>
    </row>
    <row r="2186" spans="1:12" x14ac:dyDescent="0.25">
      <c r="A2186" s="90">
        <v>34790.87499999471</v>
      </c>
      <c r="B2186" s="91">
        <v>230.93789167020009</v>
      </c>
      <c r="C2186" s="91">
        <v>247.36213584768996</v>
      </c>
      <c r="D2186" s="91">
        <v>0</v>
      </c>
      <c r="E2186" s="91">
        <v>30.567931339560001</v>
      </c>
      <c r="F2186" s="91">
        <v>43.718170682950003</v>
      </c>
      <c r="G2186" s="91">
        <v>1.57540416126</v>
      </c>
      <c r="H2186" s="91">
        <v>6.8500368530799989</v>
      </c>
      <c r="I2186" s="91">
        <v>18.707981380149995</v>
      </c>
      <c r="J2186" s="91">
        <v>0</v>
      </c>
      <c r="K2186" s="91">
        <v>1.4358979310000001E-2</v>
      </c>
      <c r="L2186" s="91">
        <v>10.640477968809998</v>
      </c>
    </row>
    <row r="2187" spans="1:12" x14ac:dyDescent="0.25">
      <c r="A2187" s="90">
        <v>34790.916666661375</v>
      </c>
      <c r="B2187" s="91">
        <v>216.38100824866993</v>
      </c>
      <c r="C2187" s="91">
        <v>244.26061616683003</v>
      </c>
      <c r="D2187" s="91">
        <v>0</v>
      </c>
      <c r="E2187" s="91">
        <v>37.242119593879998</v>
      </c>
      <c r="F2187" s="91">
        <v>39.942474664959995</v>
      </c>
      <c r="G2187" s="91">
        <v>1.6058305528600001</v>
      </c>
      <c r="H2187" s="91">
        <v>7.0380194731599994</v>
      </c>
      <c r="I2187" s="91">
        <v>18.572249759820004</v>
      </c>
      <c r="J2187" s="91">
        <v>0</v>
      </c>
      <c r="K2187" s="91">
        <v>1.4358979310000001E-2</v>
      </c>
      <c r="L2187" s="91">
        <v>14.934595011989996</v>
      </c>
    </row>
    <row r="2188" spans="1:12" x14ac:dyDescent="0.25">
      <c r="A2188" s="90">
        <v>34790.958333328039</v>
      </c>
      <c r="B2188" s="91">
        <v>215.76530998613001</v>
      </c>
      <c r="C2188" s="91">
        <v>234.17378893001015</v>
      </c>
      <c r="D2188" s="91">
        <v>0</v>
      </c>
      <c r="E2188" s="91">
        <v>43.602613844890001</v>
      </c>
      <c r="F2188" s="91">
        <v>37.718891121799999</v>
      </c>
      <c r="G2188" s="91">
        <v>1.6058909776600001</v>
      </c>
      <c r="H2188" s="91">
        <v>6.1240105147500001</v>
      </c>
      <c r="I2188" s="91">
        <v>18.048292252229999</v>
      </c>
      <c r="J2188" s="91">
        <v>0</v>
      </c>
      <c r="K2188" s="91">
        <v>1.6805828770000003E-2</v>
      </c>
      <c r="L2188" s="91">
        <v>11.508211727490002</v>
      </c>
    </row>
    <row r="2189" spans="1:12" x14ac:dyDescent="0.25">
      <c r="A2189" s="90">
        <v>34790.999999994703</v>
      </c>
      <c r="B2189" s="91">
        <v>207.83141605320009</v>
      </c>
      <c r="C2189" s="91">
        <v>250.07798957013</v>
      </c>
      <c r="D2189" s="91">
        <v>0</v>
      </c>
      <c r="E2189" s="91">
        <v>28.397720620569991</v>
      </c>
      <c r="F2189" s="91">
        <v>62.832502427429993</v>
      </c>
      <c r="G2189" s="91">
        <v>5.2252672000000007E-2</v>
      </c>
      <c r="H2189" s="91">
        <v>7.6539066824400015</v>
      </c>
      <c r="I2189" s="91">
        <v>12.632337259089997</v>
      </c>
      <c r="J2189" s="91">
        <v>0</v>
      </c>
      <c r="K2189" s="91">
        <v>1.6805828770000003E-2</v>
      </c>
      <c r="L2189" s="91">
        <v>14.919693884940001</v>
      </c>
    </row>
    <row r="2190" spans="1:12" x14ac:dyDescent="0.25">
      <c r="A2190" s="90">
        <v>34791.041666661367</v>
      </c>
      <c r="B2190" s="91">
        <v>195.68300315139007</v>
      </c>
      <c r="C2190" s="91">
        <v>241.33110044980998</v>
      </c>
      <c r="D2190" s="91">
        <v>0</v>
      </c>
      <c r="E2190" s="91">
        <v>29.577104421199994</v>
      </c>
      <c r="F2190" s="91">
        <v>63.40673379983</v>
      </c>
      <c r="G2190" s="91">
        <v>5.2252672000000007E-2</v>
      </c>
      <c r="H2190" s="91">
        <v>7.2970826234300015</v>
      </c>
      <c r="I2190" s="91">
        <v>12.281092047179998</v>
      </c>
      <c r="J2190" s="91">
        <v>0</v>
      </c>
      <c r="K2190" s="91">
        <v>1.6805828770000003E-2</v>
      </c>
      <c r="L2190" s="91">
        <v>12.618478846540002</v>
      </c>
    </row>
    <row r="2191" spans="1:12" x14ac:dyDescent="0.25">
      <c r="A2191" s="90">
        <v>34791.083333328032</v>
      </c>
      <c r="B2191" s="91">
        <v>180.88651309511016</v>
      </c>
      <c r="C2191" s="91">
        <v>236.51909014222997</v>
      </c>
      <c r="D2191" s="91">
        <v>0</v>
      </c>
      <c r="E2191" s="91">
        <v>28.345896830129995</v>
      </c>
      <c r="F2191" s="91">
        <v>62.405933497759996</v>
      </c>
      <c r="G2191" s="91">
        <v>5.2252672000000007E-2</v>
      </c>
      <c r="H2191" s="91">
        <v>7.2725438672599996</v>
      </c>
      <c r="I2191" s="91">
        <v>16.518434772519999</v>
      </c>
      <c r="J2191" s="91">
        <v>0</v>
      </c>
      <c r="K2191" s="91">
        <v>1.6805828770000003E-2</v>
      </c>
      <c r="L2191" s="91">
        <v>12.747876450250001</v>
      </c>
    </row>
    <row r="2192" spans="1:12" x14ac:dyDescent="0.25">
      <c r="A2192" s="90">
        <v>34791.124999994696</v>
      </c>
      <c r="B2192" s="91">
        <v>190.49108549989992</v>
      </c>
      <c r="C2192" s="91">
        <v>242.04522773411003</v>
      </c>
      <c r="D2192" s="91">
        <v>0</v>
      </c>
      <c r="E2192" s="91">
        <v>37.97426700466</v>
      </c>
      <c r="F2192" s="91">
        <v>47.236041338769994</v>
      </c>
      <c r="G2192" s="91">
        <v>5.2252672000000007E-2</v>
      </c>
      <c r="H2192" s="91">
        <v>6.460714427210001</v>
      </c>
      <c r="I2192" s="91">
        <v>12.217492889789998</v>
      </c>
      <c r="J2192" s="91">
        <v>0</v>
      </c>
      <c r="K2192" s="91">
        <v>1.6805828770000003E-2</v>
      </c>
      <c r="L2192" s="91">
        <v>9.9947876299900003</v>
      </c>
    </row>
    <row r="2193" spans="1:12" x14ac:dyDescent="0.25">
      <c r="A2193" s="90">
        <v>34791.16666666136</v>
      </c>
      <c r="B2193" s="91">
        <v>184.9672005286601</v>
      </c>
      <c r="C2193" s="91">
        <v>239.82481269664004</v>
      </c>
      <c r="D2193" s="91">
        <v>3.0650352400000001E-2</v>
      </c>
      <c r="E2193" s="91">
        <v>20.22408032485</v>
      </c>
      <c r="F2193" s="91">
        <v>53.24945980591</v>
      </c>
      <c r="G2193" s="91">
        <v>5.2252672000000007E-2</v>
      </c>
      <c r="H2193" s="91">
        <v>7.7172908982900008</v>
      </c>
      <c r="I2193" s="91">
        <v>13.070126013740003</v>
      </c>
      <c r="J2193" s="91">
        <v>0</v>
      </c>
      <c r="K2193" s="91">
        <v>1.6805828770000003E-2</v>
      </c>
      <c r="L2193" s="91">
        <v>13.403765482190002</v>
      </c>
    </row>
    <row r="2194" spans="1:12" x14ac:dyDescent="0.25">
      <c r="A2194" s="90">
        <v>34791.208333328024</v>
      </c>
      <c r="B2194" s="91">
        <v>173.27267585566986</v>
      </c>
      <c r="C2194" s="91">
        <v>240.58736441562996</v>
      </c>
      <c r="D2194" s="91">
        <v>3.9101210221399993</v>
      </c>
      <c r="E2194" s="91">
        <v>36.48941406421001</v>
      </c>
      <c r="F2194" s="91">
        <v>45.013113478239994</v>
      </c>
      <c r="G2194" s="91">
        <v>5.2252672000000007E-2</v>
      </c>
      <c r="H2194" s="91">
        <v>7.5448122173599996</v>
      </c>
      <c r="I2194" s="91">
        <v>12.981662989360004</v>
      </c>
      <c r="J2194" s="91">
        <v>0</v>
      </c>
      <c r="K2194" s="91">
        <v>1.6805828770000003E-2</v>
      </c>
      <c r="L2194" s="91">
        <v>15.169572799830002</v>
      </c>
    </row>
    <row r="2195" spans="1:12" x14ac:dyDescent="0.25">
      <c r="A2195" s="90">
        <v>34791.249999994689</v>
      </c>
      <c r="B2195" s="91">
        <v>214.68909535847001</v>
      </c>
      <c r="C2195" s="91">
        <v>186.30471859318004</v>
      </c>
      <c r="D2195" s="91">
        <v>40.065025639949994</v>
      </c>
      <c r="E2195" s="91">
        <v>39.228339772650003</v>
      </c>
      <c r="F2195" s="91">
        <v>33.265040302960003</v>
      </c>
      <c r="G2195" s="91">
        <v>1.551815172</v>
      </c>
      <c r="H2195" s="91">
        <v>7.4530219977299996</v>
      </c>
      <c r="I2195" s="91">
        <v>18.766423095199997</v>
      </c>
      <c r="J2195" s="91">
        <v>0</v>
      </c>
      <c r="K2195" s="91">
        <v>1.6805828770000003E-2</v>
      </c>
      <c r="L2195" s="91">
        <v>12.233886602370001</v>
      </c>
    </row>
    <row r="2196" spans="1:12" x14ac:dyDescent="0.25">
      <c r="A2196" s="90">
        <v>34791.291666661353</v>
      </c>
      <c r="B2196" s="91">
        <v>199.89608147440995</v>
      </c>
      <c r="C2196" s="91">
        <v>183.76308224733995</v>
      </c>
      <c r="D2196" s="91">
        <v>150.30872366462992</v>
      </c>
      <c r="E2196" s="91">
        <v>24.870073063639996</v>
      </c>
      <c r="F2196" s="91">
        <v>17.434307887760003</v>
      </c>
      <c r="G2196" s="91">
        <v>5.2252672000000007E-2</v>
      </c>
      <c r="H2196" s="91">
        <v>7.0154047303500011</v>
      </c>
      <c r="I2196" s="91">
        <v>18.91633772717999</v>
      </c>
      <c r="J2196" s="91">
        <v>0</v>
      </c>
      <c r="K2196" s="91">
        <v>1.1692338150000002E-2</v>
      </c>
      <c r="L2196" s="91">
        <v>2.4717762480000002E-2</v>
      </c>
    </row>
    <row r="2197" spans="1:12" x14ac:dyDescent="0.25">
      <c r="A2197" s="90">
        <v>34791.333333328017</v>
      </c>
      <c r="B2197" s="91">
        <v>143.64121184353993</v>
      </c>
      <c r="C2197" s="91">
        <v>215.97222794650003</v>
      </c>
      <c r="D2197" s="91">
        <v>268.56022821872995</v>
      </c>
      <c r="E2197" s="91">
        <v>15.071901984349998</v>
      </c>
      <c r="F2197" s="91">
        <v>10.245041058249999</v>
      </c>
      <c r="G2197" s="91">
        <v>5.2252672000000007E-2</v>
      </c>
      <c r="H2197" s="91">
        <v>5.8892591097400002</v>
      </c>
      <c r="I2197" s="91">
        <v>17.829973567359993</v>
      </c>
      <c r="J2197" s="91">
        <v>0</v>
      </c>
      <c r="K2197" s="91">
        <v>1.1692338150000002E-2</v>
      </c>
      <c r="L2197" s="91">
        <v>3.6956069640000005E-2</v>
      </c>
    </row>
    <row r="2198" spans="1:12" x14ac:dyDescent="0.25">
      <c r="A2198" s="90">
        <v>34791.374999994681</v>
      </c>
      <c r="B2198" s="91">
        <v>167.99239619284006</v>
      </c>
      <c r="C2198" s="91">
        <v>160.33109168018999</v>
      </c>
      <c r="D2198" s="91">
        <v>383.31747078334007</v>
      </c>
      <c r="E2198" s="91">
        <v>13.459541232539996</v>
      </c>
      <c r="F2198" s="91">
        <v>10.29851765267</v>
      </c>
      <c r="G2198" s="91">
        <v>5.2252672000000007E-2</v>
      </c>
      <c r="H2198" s="91">
        <v>5.9803702759899995</v>
      </c>
      <c r="I2198" s="91">
        <v>12.894900019709999</v>
      </c>
      <c r="J2198" s="91">
        <v>0</v>
      </c>
      <c r="K2198" s="91">
        <v>1.1692338150000002E-2</v>
      </c>
      <c r="L2198" s="91">
        <v>0.11464120771</v>
      </c>
    </row>
    <row r="2199" spans="1:12" x14ac:dyDescent="0.25">
      <c r="A2199" s="90">
        <v>34791.416666661346</v>
      </c>
      <c r="B2199" s="91">
        <v>121.62279518974998</v>
      </c>
      <c r="C2199" s="91">
        <v>205.06000103006002</v>
      </c>
      <c r="D2199" s="91">
        <v>438.57461366841994</v>
      </c>
      <c r="E2199" s="91">
        <v>20.487973215700002</v>
      </c>
      <c r="F2199" s="91">
        <v>11.391184855640001</v>
      </c>
      <c r="G2199" s="91">
        <v>5.2252672000000007E-2</v>
      </c>
      <c r="H2199" s="91">
        <v>6.8880074117300003</v>
      </c>
      <c r="I2199" s="91">
        <v>13.251042875390006</v>
      </c>
      <c r="J2199" s="91">
        <v>0</v>
      </c>
      <c r="K2199" s="91">
        <v>1.1692338150000002E-2</v>
      </c>
      <c r="L2199" s="91">
        <v>0</v>
      </c>
    </row>
    <row r="2200" spans="1:12" x14ac:dyDescent="0.25">
      <c r="A2200" s="90">
        <v>34791.45833332801</v>
      </c>
      <c r="B2200" s="91">
        <v>157.28721785798004</v>
      </c>
      <c r="C2200" s="91">
        <v>158.95329459727998</v>
      </c>
      <c r="D2200" s="91">
        <v>434.07675090399988</v>
      </c>
      <c r="E2200" s="91">
        <v>19.889911106669999</v>
      </c>
      <c r="F2200" s="91">
        <v>10.2239999998</v>
      </c>
      <c r="G2200" s="91">
        <v>5.2252672000000007E-2</v>
      </c>
      <c r="H2200" s="91">
        <v>5.8028336884900007</v>
      </c>
      <c r="I2200" s="91">
        <v>18.390755016390003</v>
      </c>
      <c r="J2200" s="91">
        <v>0</v>
      </c>
      <c r="K2200" s="91">
        <v>1.1692338150000002E-2</v>
      </c>
      <c r="L2200" s="91">
        <v>0</v>
      </c>
    </row>
    <row r="2201" spans="1:12" x14ac:dyDescent="0.25">
      <c r="A2201" s="90">
        <v>34791.499999994674</v>
      </c>
      <c r="B2201" s="91">
        <v>133.31964135312003</v>
      </c>
      <c r="C2201" s="91">
        <v>197.33393864648997</v>
      </c>
      <c r="D2201" s="91">
        <v>446.16499610173986</v>
      </c>
      <c r="E2201" s="91">
        <v>25.788506348649999</v>
      </c>
      <c r="F2201" s="91">
        <v>10.387457131</v>
      </c>
      <c r="G2201" s="91">
        <v>5.2252672000000007E-2</v>
      </c>
      <c r="H2201" s="91">
        <v>5.7830814891300006</v>
      </c>
      <c r="I2201" s="91">
        <v>12.705984464399998</v>
      </c>
      <c r="J2201" s="91">
        <v>0</v>
      </c>
      <c r="K2201" s="91">
        <v>1.1692338150000002E-2</v>
      </c>
      <c r="L2201" s="91">
        <v>0</v>
      </c>
    </row>
    <row r="2202" spans="1:12" x14ac:dyDescent="0.25">
      <c r="A2202" s="90">
        <v>34791.541666661338</v>
      </c>
      <c r="B2202" s="91">
        <v>148.14155911378998</v>
      </c>
      <c r="C2202" s="91">
        <v>158.33022792932999</v>
      </c>
      <c r="D2202" s="91">
        <v>484.70123790256997</v>
      </c>
      <c r="E2202" s="91">
        <v>8.7178656696400001</v>
      </c>
      <c r="F2202" s="91">
        <v>12.551161821699999</v>
      </c>
      <c r="G2202" s="91">
        <v>1.5681445177</v>
      </c>
      <c r="H2202" s="91">
        <v>6.576695772169999</v>
      </c>
      <c r="I2202" s="91">
        <v>12.867906427450002</v>
      </c>
      <c r="J2202" s="91">
        <v>0</v>
      </c>
      <c r="K2202" s="91">
        <v>1.1692338150000002E-2</v>
      </c>
      <c r="L2202" s="91">
        <v>0</v>
      </c>
    </row>
    <row r="2203" spans="1:12" x14ac:dyDescent="0.25">
      <c r="A2203" s="90">
        <v>34791.583333328002</v>
      </c>
      <c r="B2203" s="91">
        <v>148.09648799256001</v>
      </c>
      <c r="C2203" s="91">
        <v>205.05497761352999</v>
      </c>
      <c r="D2203" s="91">
        <v>420.64421239027001</v>
      </c>
      <c r="E2203" s="91">
        <v>26.35816308822</v>
      </c>
      <c r="F2203" s="91">
        <v>10.2239999998</v>
      </c>
      <c r="G2203" s="91">
        <v>5.2252672000000007E-2</v>
      </c>
      <c r="H2203" s="91">
        <v>5.6067387850100001</v>
      </c>
      <c r="I2203" s="91">
        <v>12.832117282370003</v>
      </c>
      <c r="J2203" s="91">
        <v>0</v>
      </c>
      <c r="K2203" s="91">
        <v>1.1692338150000002E-2</v>
      </c>
      <c r="L2203" s="91">
        <v>9.7806994620000018E-2</v>
      </c>
    </row>
    <row r="2204" spans="1:12" x14ac:dyDescent="0.25">
      <c r="A2204" s="90">
        <v>34791.624999994667</v>
      </c>
      <c r="B2204" s="91">
        <v>170.10952324018999</v>
      </c>
      <c r="C2204" s="91">
        <v>189.15164328829002</v>
      </c>
      <c r="D2204" s="91">
        <v>394.82430151163993</v>
      </c>
      <c r="E2204" s="91">
        <v>25.954955693820004</v>
      </c>
      <c r="F2204" s="91">
        <v>10.534393984779999</v>
      </c>
      <c r="G2204" s="91">
        <v>1.5690091417300001</v>
      </c>
      <c r="H2204" s="91">
        <v>6.8312922290699998</v>
      </c>
      <c r="I2204" s="91">
        <v>18.255945444040002</v>
      </c>
      <c r="J2204" s="91">
        <v>0</v>
      </c>
      <c r="K2204" s="91">
        <v>1.1692338150000002E-2</v>
      </c>
      <c r="L2204" s="91">
        <v>1.372331714E-2</v>
      </c>
    </row>
    <row r="2205" spans="1:12" x14ac:dyDescent="0.25">
      <c r="A2205" s="90">
        <v>34791.666666661331</v>
      </c>
      <c r="B2205" s="91">
        <v>182.24751657299001</v>
      </c>
      <c r="C2205" s="91">
        <v>228.38179000849993</v>
      </c>
      <c r="D2205" s="91">
        <v>244.85869047678003</v>
      </c>
      <c r="E2205" s="91">
        <v>13.195998858879999</v>
      </c>
      <c r="F2205" s="91">
        <v>13.377509591320001</v>
      </c>
      <c r="G2205" s="91">
        <v>5.2252672000000007E-2</v>
      </c>
      <c r="H2205" s="91">
        <v>6.8997961316199996</v>
      </c>
      <c r="I2205" s="91">
        <v>13.432410729010003</v>
      </c>
      <c r="J2205" s="91">
        <v>0</v>
      </c>
      <c r="K2205" s="91">
        <v>1.1692338150000002E-2</v>
      </c>
      <c r="L2205" s="91">
        <v>4.3266015054199993</v>
      </c>
    </row>
    <row r="2206" spans="1:12" x14ac:dyDescent="0.25">
      <c r="A2206" s="90">
        <v>34791.708333327995</v>
      </c>
      <c r="B2206" s="91">
        <v>182.39461712298998</v>
      </c>
      <c r="C2206" s="91">
        <v>232.14481961645001</v>
      </c>
      <c r="D2206" s="91">
        <v>90.61941209327999</v>
      </c>
      <c r="E2206" s="91">
        <v>40.145311454680005</v>
      </c>
      <c r="F2206" s="91">
        <v>25.45456239164</v>
      </c>
      <c r="G2206" s="91">
        <v>5.2252672000000007E-2</v>
      </c>
      <c r="H2206" s="91">
        <v>7.9749970175100025</v>
      </c>
      <c r="I2206" s="91">
        <v>19.023398276409999</v>
      </c>
      <c r="J2206" s="91">
        <v>0</v>
      </c>
      <c r="K2206" s="91">
        <v>1.6805828770000003E-2</v>
      </c>
      <c r="L2206" s="91">
        <v>16.257583155070002</v>
      </c>
    </row>
    <row r="2207" spans="1:12" x14ac:dyDescent="0.25">
      <c r="A2207" s="90">
        <v>34791.749999994659</v>
      </c>
      <c r="B2207" s="91">
        <v>217.5066137271501</v>
      </c>
      <c r="C2207" s="91">
        <v>207.51559864099997</v>
      </c>
      <c r="D2207" s="91">
        <v>8.9312197637800015</v>
      </c>
      <c r="E2207" s="91">
        <v>37.500352876260003</v>
      </c>
      <c r="F2207" s="91">
        <v>65.967993448469997</v>
      </c>
      <c r="G2207" s="91">
        <v>5.2252672000000007E-2</v>
      </c>
      <c r="H2207" s="91">
        <v>8.6549076712800019</v>
      </c>
      <c r="I2207" s="91">
        <v>13.596358316480005</v>
      </c>
      <c r="J2207" s="91">
        <v>0</v>
      </c>
      <c r="K2207" s="91">
        <v>1.6805828770000003E-2</v>
      </c>
      <c r="L2207" s="91">
        <v>30.792793080609993</v>
      </c>
    </row>
    <row r="2208" spans="1:12" x14ac:dyDescent="0.25">
      <c r="A2208" s="90">
        <v>34791.791666661324</v>
      </c>
      <c r="B2208" s="91">
        <v>231.01134194566009</v>
      </c>
      <c r="C2208" s="91">
        <v>184.17861869596004</v>
      </c>
      <c r="D2208" s="91">
        <v>0</v>
      </c>
      <c r="E2208" s="91">
        <v>55.173203314240006</v>
      </c>
      <c r="F2208" s="91">
        <v>57.633961889190005</v>
      </c>
      <c r="G2208" s="91">
        <v>1.5758465440700002</v>
      </c>
      <c r="H2208" s="91">
        <v>9.4164606709800012</v>
      </c>
      <c r="I2208" s="91">
        <v>19.349789938059999</v>
      </c>
      <c r="J2208" s="91">
        <v>0</v>
      </c>
      <c r="K2208" s="91">
        <v>1.6805828770000003E-2</v>
      </c>
      <c r="L2208" s="91">
        <v>24.052433152950002</v>
      </c>
    </row>
    <row r="2209" spans="1:12" x14ac:dyDescent="0.25">
      <c r="A2209" s="90">
        <v>34791.833333327988</v>
      </c>
      <c r="B2209" s="91">
        <v>231.05015032046001</v>
      </c>
      <c r="C2209" s="91">
        <v>223.02318562311996</v>
      </c>
      <c r="D2209" s="91">
        <v>0</v>
      </c>
      <c r="E2209" s="91">
        <v>41.886291059249992</v>
      </c>
      <c r="F2209" s="91">
        <v>65.919405486919999</v>
      </c>
      <c r="G2209" s="91">
        <v>5.2252672000000007E-2</v>
      </c>
      <c r="H2209" s="91">
        <v>9.6519992347799981</v>
      </c>
      <c r="I2209" s="91">
        <v>13.543663160669995</v>
      </c>
      <c r="J2209" s="91">
        <v>0</v>
      </c>
      <c r="K2209" s="91">
        <v>1.6805828770000003E-2</v>
      </c>
      <c r="L2209" s="91">
        <v>17.189962906000002</v>
      </c>
    </row>
    <row r="2210" spans="1:12" x14ac:dyDescent="0.25">
      <c r="A2210" s="90">
        <v>34791.874999994652</v>
      </c>
      <c r="B2210" s="91">
        <v>203.14574282664012</v>
      </c>
      <c r="C2210" s="91">
        <v>222.82078953982003</v>
      </c>
      <c r="D2210" s="91">
        <v>0</v>
      </c>
      <c r="E2210" s="91">
        <v>46.717119326879995</v>
      </c>
      <c r="F2210" s="91">
        <v>65.75282988203999</v>
      </c>
      <c r="G2210" s="91">
        <v>5.2252672000000007E-2</v>
      </c>
      <c r="H2210" s="91">
        <v>9.5660711435399968</v>
      </c>
      <c r="I2210" s="91">
        <v>13.608064340240006</v>
      </c>
      <c r="J2210" s="91">
        <v>0</v>
      </c>
      <c r="K2210" s="91">
        <v>1.6805828770000003E-2</v>
      </c>
      <c r="L2210" s="91">
        <v>9.7883807741100011</v>
      </c>
    </row>
    <row r="2211" spans="1:12" x14ac:dyDescent="0.25">
      <c r="A2211" s="90">
        <v>34791.916666661316</v>
      </c>
      <c r="B2211" s="91">
        <v>221.49085934617003</v>
      </c>
      <c r="C2211" s="91">
        <v>218.07182422287002</v>
      </c>
      <c r="D2211" s="91">
        <v>0</v>
      </c>
      <c r="E2211" s="91">
        <v>47.903008083240003</v>
      </c>
      <c r="F2211" s="91">
        <v>65.625897249879998</v>
      </c>
      <c r="G2211" s="91">
        <v>5.2252672000000007E-2</v>
      </c>
      <c r="H2211" s="91">
        <v>9.1301352637999997</v>
      </c>
      <c r="I2211" s="91">
        <v>13.409253736230003</v>
      </c>
      <c r="J2211" s="91">
        <v>0</v>
      </c>
      <c r="K2211" s="91">
        <v>1.6805828770000003E-2</v>
      </c>
      <c r="L2211" s="91">
        <v>8.7520680031499989</v>
      </c>
    </row>
    <row r="2212" spans="1:12" x14ac:dyDescent="0.25">
      <c r="A2212" s="90">
        <v>34791.958333327981</v>
      </c>
      <c r="B2212" s="91">
        <v>224.86119554970011</v>
      </c>
      <c r="C2212" s="91">
        <v>198.15315004602996</v>
      </c>
      <c r="D2212" s="91">
        <v>0</v>
      </c>
      <c r="E2212" s="91">
        <v>34.533727222560003</v>
      </c>
      <c r="F2212" s="91">
        <v>65.498518084680001</v>
      </c>
      <c r="G2212" s="91">
        <v>5.2252672000000007E-2</v>
      </c>
      <c r="H2212" s="91">
        <v>9.2545155573600013</v>
      </c>
      <c r="I2212" s="91">
        <v>13.089981030090003</v>
      </c>
      <c r="J2212" s="91">
        <v>0</v>
      </c>
      <c r="K2212" s="91">
        <v>1.6805828770000003E-2</v>
      </c>
      <c r="L2212" s="91">
        <v>21.723026765449998</v>
      </c>
    </row>
    <row r="2213" spans="1:12" x14ac:dyDescent="0.25">
      <c r="A2213" s="90">
        <v>34791.999999994645</v>
      </c>
      <c r="B2213" s="91">
        <v>229.69455293254015</v>
      </c>
      <c r="C2213" s="91">
        <v>223.26213823305</v>
      </c>
      <c r="D2213" s="91">
        <v>0</v>
      </c>
      <c r="E2213" s="91">
        <v>48.545011783580009</v>
      </c>
      <c r="F2213" s="91">
        <v>66.017900000099999</v>
      </c>
      <c r="G2213" s="91">
        <v>1.5411367052</v>
      </c>
      <c r="H2213" s="91">
        <v>8.4994625655800018</v>
      </c>
      <c r="I2213" s="91">
        <v>18.506563260190003</v>
      </c>
      <c r="J2213" s="91">
        <v>0</v>
      </c>
      <c r="K2213" s="91">
        <v>5.8899639519999984E-2</v>
      </c>
      <c r="L2213" s="91">
        <v>17.900984639009998</v>
      </c>
    </row>
    <row r="2214" spans="1:12" x14ac:dyDescent="0.25">
      <c r="A2214" s="90">
        <v>34792.041666661309</v>
      </c>
      <c r="B2214" s="91">
        <v>230.32366887353012</v>
      </c>
      <c r="C2214" s="91">
        <v>220.09697367451997</v>
      </c>
      <c r="D2214" s="91">
        <v>0</v>
      </c>
      <c r="E2214" s="91">
        <v>50.019149912700001</v>
      </c>
      <c r="F2214" s="91">
        <v>66.017900000099999</v>
      </c>
      <c r="G2214" s="91">
        <v>1.5416596544200001</v>
      </c>
      <c r="H2214" s="91">
        <v>8.8064996224200005</v>
      </c>
      <c r="I2214" s="91">
        <v>18.634472569419998</v>
      </c>
      <c r="J2214" s="91">
        <v>0</v>
      </c>
      <c r="K2214" s="91">
        <v>5.8899639519999984E-2</v>
      </c>
      <c r="L2214" s="91">
        <v>14.45428597607</v>
      </c>
    </row>
    <row r="2215" spans="1:12" x14ac:dyDescent="0.25">
      <c r="A2215" s="90">
        <v>34792.083333327973</v>
      </c>
      <c r="B2215" s="91">
        <v>227.71562604794994</v>
      </c>
      <c r="C2215" s="91">
        <v>219.49150820078995</v>
      </c>
      <c r="D2215" s="91">
        <v>0</v>
      </c>
      <c r="E2215" s="91">
        <v>35.747057200489998</v>
      </c>
      <c r="F2215" s="91">
        <v>66.017900000099999</v>
      </c>
      <c r="G2215" s="91">
        <v>1.5414383409500001</v>
      </c>
      <c r="H2215" s="91">
        <v>9.704250474080002</v>
      </c>
      <c r="I2215" s="91">
        <v>18.962901298369992</v>
      </c>
      <c r="J2215" s="91">
        <v>0</v>
      </c>
      <c r="K2215" s="91">
        <v>5.8899639519999984E-2</v>
      </c>
      <c r="L2215" s="91">
        <v>12.216119114830001</v>
      </c>
    </row>
    <row r="2216" spans="1:12" x14ac:dyDescent="0.25">
      <c r="A2216" s="90">
        <v>34792.124999994638</v>
      </c>
      <c r="B2216" s="91">
        <v>225.6331043225901</v>
      </c>
      <c r="C2216" s="91">
        <v>216.38876271484992</v>
      </c>
      <c r="D2216" s="91">
        <v>0</v>
      </c>
      <c r="E2216" s="91">
        <v>42.348440092989989</v>
      </c>
      <c r="F2216" s="91">
        <v>66.017900000099999</v>
      </c>
      <c r="G2216" s="91">
        <v>1.5433488634100001</v>
      </c>
      <c r="H2216" s="91">
        <v>9.3099740677499998</v>
      </c>
      <c r="I2216" s="91">
        <v>18.951554356689996</v>
      </c>
      <c r="J2216" s="91">
        <v>0</v>
      </c>
      <c r="K2216" s="91">
        <v>5.8899639519999984E-2</v>
      </c>
      <c r="L2216" s="91">
        <v>8.8848652815199998</v>
      </c>
    </row>
    <row r="2217" spans="1:12" x14ac:dyDescent="0.25">
      <c r="A2217" s="90">
        <v>34792.166666661302</v>
      </c>
      <c r="B2217" s="91">
        <v>223.47309805276996</v>
      </c>
      <c r="C2217" s="91">
        <v>210.83151726084</v>
      </c>
      <c r="D2217" s="91">
        <v>3.5630226430000009E-2</v>
      </c>
      <c r="E2217" s="91">
        <v>39.801227434439994</v>
      </c>
      <c r="F2217" s="91">
        <v>66.017900000099999</v>
      </c>
      <c r="G2217" s="91">
        <v>1.55044761829</v>
      </c>
      <c r="H2217" s="91">
        <v>9.1763764518100004</v>
      </c>
      <c r="I2217" s="91">
        <v>19.010129988660001</v>
      </c>
      <c r="J2217" s="91">
        <v>0</v>
      </c>
      <c r="K2217" s="91">
        <v>5.8899639519999984E-2</v>
      </c>
      <c r="L2217" s="91">
        <v>12.519830752330002</v>
      </c>
    </row>
    <row r="2218" spans="1:12" x14ac:dyDescent="0.25">
      <c r="A2218" s="90">
        <v>34792.208333327966</v>
      </c>
      <c r="B2218" s="91">
        <v>219.92983141635997</v>
      </c>
      <c r="C2218" s="91">
        <v>205.89727461050003</v>
      </c>
      <c r="D2218" s="91">
        <v>4.9400744912200025</v>
      </c>
      <c r="E2218" s="91">
        <v>47.700328319730005</v>
      </c>
      <c r="F2218" s="91">
        <v>66.017900000099999</v>
      </c>
      <c r="G2218" s="91">
        <v>1.5488187120400001</v>
      </c>
      <c r="H2218" s="91">
        <v>9.7393563632800007</v>
      </c>
      <c r="I2218" s="91">
        <v>19.073370477720005</v>
      </c>
      <c r="J2218" s="91">
        <v>0</v>
      </c>
      <c r="K2218" s="91">
        <v>5.8899639519999984E-2</v>
      </c>
      <c r="L2218" s="91">
        <v>26.251157980189998</v>
      </c>
    </row>
    <row r="2219" spans="1:12" x14ac:dyDescent="0.25">
      <c r="A2219" s="90">
        <v>34792.24999999463</v>
      </c>
      <c r="B2219" s="91">
        <v>214.45285470844999</v>
      </c>
      <c r="C2219" s="91">
        <v>199.82392076096994</v>
      </c>
      <c r="D2219" s="91">
        <v>60.41437423283999</v>
      </c>
      <c r="E2219" s="91">
        <v>52.339139197950004</v>
      </c>
      <c r="F2219" s="91">
        <v>66.017900000099999</v>
      </c>
      <c r="G2219" s="91">
        <v>1.5485170763</v>
      </c>
      <c r="H2219" s="91">
        <v>9.1434663874400002</v>
      </c>
      <c r="I2219" s="91">
        <v>19.137713939339996</v>
      </c>
      <c r="J2219" s="91">
        <v>0</v>
      </c>
      <c r="K2219" s="91">
        <v>1.6805828770000003E-2</v>
      </c>
      <c r="L2219" s="91">
        <v>18.038055663709997</v>
      </c>
    </row>
    <row r="2220" spans="1:12" x14ac:dyDescent="0.25">
      <c r="A2220" s="90">
        <v>34792.291666661295</v>
      </c>
      <c r="B2220" s="91">
        <v>197.93672425610001</v>
      </c>
      <c r="C2220" s="91">
        <v>193.59543758032996</v>
      </c>
      <c r="D2220" s="91">
        <v>203.35227619891998</v>
      </c>
      <c r="E2220" s="91">
        <v>49.013313212780005</v>
      </c>
      <c r="F2220" s="91">
        <v>66.017900000099999</v>
      </c>
      <c r="G2220" s="91">
        <v>1.5502667100900001</v>
      </c>
      <c r="H2220" s="91">
        <v>14.951204606719999</v>
      </c>
      <c r="I2220" s="91">
        <v>19.168976624420001</v>
      </c>
      <c r="J2220" s="91">
        <v>0</v>
      </c>
      <c r="K2220" s="91">
        <v>1.6805828770000003E-2</v>
      </c>
      <c r="L2220" s="91">
        <v>2.2707658050399999</v>
      </c>
    </row>
    <row r="2221" spans="1:12" x14ac:dyDescent="0.25">
      <c r="A2221" s="90">
        <v>34792.333333327959</v>
      </c>
      <c r="B2221" s="91">
        <v>185.22927681583002</v>
      </c>
      <c r="C2221" s="91">
        <v>184.57422366304996</v>
      </c>
      <c r="D2221" s="91">
        <v>356.00020697660977</v>
      </c>
      <c r="E2221" s="91">
        <v>46.108682401110002</v>
      </c>
      <c r="F2221" s="91">
        <v>66.017900000099999</v>
      </c>
      <c r="G2221" s="91">
        <v>1.5529011095</v>
      </c>
      <c r="H2221" s="91">
        <v>13.590830503209997</v>
      </c>
      <c r="I2221" s="91">
        <v>19.119970005590005</v>
      </c>
      <c r="J2221" s="91">
        <v>0</v>
      </c>
      <c r="K2221" s="91">
        <v>1.6805828770000003E-2</v>
      </c>
      <c r="L2221" s="91">
        <v>1.5160186939699998</v>
      </c>
    </row>
    <row r="2222" spans="1:12" x14ac:dyDescent="0.25">
      <c r="A2222" s="90">
        <v>34792.374999994623</v>
      </c>
      <c r="B2222" s="91">
        <v>172.39935706592013</v>
      </c>
      <c r="C2222" s="91">
        <v>176.62140356102992</v>
      </c>
      <c r="D2222" s="91">
        <v>449.8689829487501</v>
      </c>
      <c r="E2222" s="91">
        <v>51.53241725928001</v>
      </c>
      <c r="F2222" s="91">
        <v>66.017900000099999</v>
      </c>
      <c r="G2222" s="91">
        <v>1.55648069934</v>
      </c>
      <c r="H2222" s="91">
        <v>13.190497580799997</v>
      </c>
      <c r="I2222" s="91">
        <v>19.050278391010004</v>
      </c>
      <c r="J2222" s="91">
        <v>0</v>
      </c>
      <c r="K2222" s="91">
        <v>1.6805828770000003E-2</v>
      </c>
      <c r="L2222" s="91">
        <v>5.14270276333</v>
      </c>
    </row>
    <row r="2223" spans="1:12" x14ac:dyDescent="0.25">
      <c r="A2223" s="90">
        <v>34792.416666661287</v>
      </c>
      <c r="B2223" s="91">
        <v>167.12645852610012</v>
      </c>
      <c r="C2223" s="91">
        <v>169.84675247943005</v>
      </c>
      <c r="D2223" s="91">
        <v>478.43655941551992</v>
      </c>
      <c r="E2223" s="91">
        <v>38.525085809400004</v>
      </c>
      <c r="F2223" s="91">
        <v>66.017900000099999</v>
      </c>
      <c r="G2223" s="91">
        <v>1.5611260850900002</v>
      </c>
      <c r="H2223" s="91">
        <v>12.731945424869997</v>
      </c>
      <c r="I2223" s="91">
        <v>18.95876886268</v>
      </c>
      <c r="J2223" s="91">
        <v>0</v>
      </c>
      <c r="K2223" s="91">
        <v>1.6805828770000003E-2</v>
      </c>
      <c r="L2223" s="91">
        <v>7.0000000000000007E-2</v>
      </c>
    </row>
    <row r="2224" spans="1:12" x14ac:dyDescent="0.25">
      <c r="A2224" s="90">
        <v>34792.458333327952</v>
      </c>
      <c r="B2224" s="91">
        <v>179.61433172707009</v>
      </c>
      <c r="C2224" s="91">
        <v>171.11164917193997</v>
      </c>
      <c r="D2224" s="91">
        <v>489.08410301690992</v>
      </c>
      <c r="E2224" s="91">
        <v>47.486740320399996</v>
      </c>
      <c r="F2224" s="91">
        <v>66.017900000099999</v>
      </c>
      <c r="G2224" s="91">
        <v>1.5628555772700001</v>
      </c>
      <c r="H2224" s="91">
        <v>12.560609540379998</v>
      </c>
      <c r="I2224" s="91">
        <v>18.946905728030004</v>
      </c>
      <c r="J2224" s="91">
        <v>0</v>
      </c>
      <c r="K2224" s="91">
        <v>1.6805828770000003E-2</v>
      </c>
      <c r="L2224" s="91">
        <v>0.16568945303999999</v>
      </c>
    </row>
    <row r="2225" spans="1:12" x14ac:dyDescent="0.25">
      <c r="A2225" s="90">
        <v>34792.499999994616</v>
      </c>
      <c r="B2225" s="91">
        <v>172.17695053998006</v>
      </c>
      <c r="C2225" s="91">
        <v>174.19576584952</v>
      </c>
      <c r="D2225" s="91">
        <v>509.29275301037967</v>
      </c>
      <c r="E2225" s="91">
        <v>33.512810644379996</v>
      </c>
      <c r="F2225" s="91">
        <v>66.017900000099999</v>
      </c>
      <c r="G2225" s="91">
        <v>1.5737149522700002</v>
      </c>
      <c r="H2225" s="91">
        <v>7.2680247176800004</v>
      </c>
      <c r="I2225" s="91">
        <v>18.88696833389</v>
      </c>
      <c r="J2225" s="91">
        <v>0</v>
      </c>
      <c r="K2225" s="91">
        <v>1.6805828770000003E-2</v>
      </c>
      <c r="L2225" s="91">
        <v>3.1032817705600002</v>
      </c>
    </row>
    <row r="2226" spans="1:12" x14ac:dyDescent="0.25">
      <c r="A2226" s="90">
        <v>34792.54166666128</v>
      </c>
      <c r="B2226" s="91">
        <v>168.48882878503002</v>
      </c>
      <c r="C2226" s="91">
        <v>180.13959680534001</v>
      </c>
      <c r="D2226" s="91">
        <v>502.3255733272498</v>
      </c>
      <c r="E2226" s="91">
        <v>55.864526984060006</v>
      </c>
      <c r="F2226" s="91">
        <v>66.017900000099999</v>
      </c>
      <c r="G2226" s="91">
        <v>1.5868266466100001</v>
      </c>
      <c r="H2226" s="91">
        <v>11.82716490524</v>
      </c>
      <c r="I2226" s="91">
        <v>18.835632031660005</v>
      </c>
      <c r="J2226" s="91">
        <v>0</v>
      </c>
      <c r="K2226" s="91">
        <v>1.6805828770000003E-2</v>
      </c>
      <c r="L2226" s="91">
        <v>1.0572221769800001</v>
      </c>
    </row>
    <row r="2227" spans="1:12" x14ac:dyDescent="0.25">
      <c r="A2227" s="90">
        <v>34792.583333327944</v>
      </c>
      <c r="B2227" s="91">
        <v>187.08483623824009</v>
      </c>
      <c r="C2227" s="91">
        <v>183.91364337163003</v>
      </c>
      <c r="D2227" s="91">
        <v>452.92949152439996</v>
      </c>
      <c r="E2227" s="91">
        <v>43.660185253510001</v>
      </c>
      <c r="F2227" s="91">
        <v>66.017900000099999</v>
      </c>
      <c r="G2227" s="91">
        <v>1.58785228138</v>
      </c>
      <c r="H2227" s="91">
        <v>7.3078642958100009</v>
      </c>
      <c r="I2227" s="91">
        <v>18.900014646070002</v>
      </c>
      <c r="J2227" s="91">
        <v>0</v>
      </c>
      <c r="K2227" s="91">
        <v>1.6805828770000003E-2</v>
      </c>
      <c r="L2227" s="91">
        <v>4.2135952140000002E-2</v>
      </c>
    </row>
    <row r="2228" spans="1:12" x14ac:dyDescent="0.25">
      <c r="A2228" s="90">
        <v>34792.624999994609</v>
      </c>
      <c r="B2228" s="91">
        <v>183.94324900134993</v>
      </c>
      <c r="C2228" s="91">
        <v>191.93382909470003</v>
      </c>
      <c r="D2228" s="91">
        <v>377.09177834170998</v>
      </c>
      <c r="E2228" s="91">
        <v>51.126029087190012</v>
      </c>
      <c r="F2228" s="91">
        <v>66.017900000099999</v>
      </c>
      <c r="G2228" s="91">
        <v>1.60383970813</v>
      </c>
      <c r="H2228" s="91">
        <v>7.4494255360800015</v>
      </c>
      <c r="I2228" s="91">
        <v>18.925723171769999</v>
      </c>
      <c r="J2228" s="91">
        <v>0</v>
      </c>
      <c r="K2228" s="91">
        <v>1.6805828770000003E-2</v>
      </c>
      <c r="L2228" s="91">
        <v>4.7894113230000004</v>
      </c>
    </row>
    <row r="2229" spans="1:12" x14ac:dyDescent="0.25">
      <c r="A2229" s="90">
        <v>34792.666666661273</v>
      </c>
      <c r="B2229" s="91">
        <v>188.5935670586901</v>
      </c>
      <c r="C2229" s="91">
        <v>188.20776458762992</v>
      </c>
      <c r="D2229" s="91">
        <v>241.64949781438986</v>
      </c>
      <c r="E2229" s="91">
        <v>46.830814815400004</v>
      </c>
      <c r="F2229" s="91">
        <v>66.017900000099999</v>
      </c>
      <c r="G2229" s="91">
        <v>1.59131114368</v>
      </c>
      <c r="H2229" s="91">
        <v>9.123716914680001</v>
      </c>
      <c r="I2229" s="91">
        <v>19.009290725780001</v>
      </c>
      <c r="J2229" s="91">
        <v>0</v>
      </c>
      <c r="K2229" s="91">
        <v>1.6805828770000003E-2</v>
      </c>
      <c r="L2229" s="91">
        <v>1.1116302725300002</v>
      </c>
    </row>
    <row r="2230" spans="1:12" x14ac:dyDescent="0.25">
      <c r="A2230" s="90">
        <v>34792.708333327937</v>
      </c>
      <c r="B2230" s="91">
        <v>187.40099822336992</v>
      </c>
      <c r="C2230" s="91">
        <v>174.81549026064999</v>
      </c>
      <c r="D2230" s="91">
        <v>91.990736993950023</v>
      </c>
      <c r="E2230" s="91">
        <v>68.454182915280001</v>
      </c>
      <c r="F2230" s="91">
        <v>66.017900000099999</v>
      </c>
      <c r="G2230" s="91">
        <v>1.59066771106</v>
      </c>
      <c r="H2230" s="91">
        <v>10.17924779737</v>
      </c>
      <c r="I2230" s="91">
        <v>19.137059232309994</v>
      </c>
      <c r="J2230" s="91">
        <v>0</v>
      </c>
      <c r="K2230" s="91">
        <v>0.17690928365000003</v>
      </c>
      <c r="L2230" s="91">
        <v>15.760546583429999</v>
      </c>
    </row>
    <row r="2231" spans="1:12" x14ac:dyDescent="0.25">
      <c r="A2231" s="90">
        <v>34792.749999994601</v>
      </c>
      <c r="B2231" s="91">
        <v>190.89301235878997</v>
      </c>
      <c r="C2231" s="91">
        <v>156.88556653401997</v>
      </c>
      <c r="D2231" s="91">
        <v>8.6205494556799991</v>
      </c>
      <c r="E2231" s="91">
        <v>95.706631553040012</v>
      </c>
      <c r="F2231" s="91">
        <v>66.017900000099999</v>
      </c>
      <c r="G2231" s="91">
        <v>1.5905872667300001</v>
      </c>
      <c r="H2231" s="91">
        <v>14.808697009859996</v>
      </c>
      <c r="I2231" s="91">
        <v>19.284201471470006</v>
      </c>
      <c r="J2231" s="91">
        <v>0</v>
      </c>
      <c r="K2231" s="91">
        <v>0.17690928365000003</v>
      </c>
      <c r="L2231" s="91">
        <v>50.621590355579997</v>
      </c>
    </row>
    <row r="2232" spans="1:12" x14ac:dyDescent="0.25">
      <c r="A2232" s="90">
        <v>34792.791666661265</v>
      </c>
      <c r="B2232" s="91">
        <v>196.42365970165022</v>
      </c>
      <c r="C2232" s="91">
        <v>142.84360684416995</v>
      </c>
      <c r="D2232" s="91">
        <v>0</v>
      </c>
      <c r="E2232" s="91">
        <v>105.51472668950001</v>
      </c>
      <c r="F2232" s="91">
        <v>66.017900000099999</v>
      </c>
      <c r="G2232" s="91">
        <v>1.58954149036</v>
      </c>
      <c r="H2232" s="91">
        <v>15.702980964559996</v>
      </c>
      <c r="I2232" s="91">
        <v>19.33654393617001</v>
      </c>
      <c r="J2232" s="91">
        <v>0</v>
      </c>
      <c r="K2232" s="91">
        <v>0.17690928365000003</v>
      </c>
      <c r="L2232" s="91">
        <v>63.058496558809992</v>
      </c>
    </row>
    <row r="2233" spans="1:12" x14ac:dyDescent="0.25">
      <c r="A2233" s="90">
        <v>34792.83333332793</v>
      </c>
      <c r="B2233" s="91">
        <v>198.60244303753012</v>
      </c>
      <c r="C2233" s="91">
        <v>133.71998744486001</v>
      </c>
      <c r="D2233" s="91">
        <v>0</v>
      </c>
      <c r="E2233" s="91">
        <v>93.474269961849998</v>
      </c>
      <c r="F2233" s="91">
        <v>66.017900000099999</v>
      </c>
      <c r="G2233" s="91">
        <v>1.7277374132100001</v>
      </c>
      <c r="H2233" s="91">
        <v>15.680446455309996</v>
      </c>
      <c r="I2233" s="91">
        <v>19.356173822410003</v>
      </c>
      <c r="J2233" s="91">
        <v>0</v>
      </c>
      <c r="K2233" s="91">
        <v>0.17690928365000003</v>
      </c>
      <c r="L2233" s="91">
        <v>64.673011936650013</v>
      </c>
    </row>
    <row r="2234" spans="1:12" x14ac:dyDescent="0.25">
      <c r="A2234" s="90">
        <v>34792.874999994594</v>
      </c>
      <c r="B2234" s="91">
        <v>198.07999588184029</v>
      </c>
      <c r="C2234" s="91">
        <v>129.06632767517002</v>
      </c>
      <c r="D2234" s="91">
        <v>0</v>
      </c>
      <c r="E2234" s="91">
        <v>90.940754355159996</v>
      </c>
      <c r="F2234" s="91">
        <v>66.017900000099999</v>
      </c>
      <c r="G2234" s="91">
        <v>1.7272145860600001</v>
      </c>
      <c r="H2234" s="91">
        <v>15.511252188279997</v>
      </c>
      <c r="I2234" s="91">
        <v>19.351492329119999</v>
      </c>
      <c r="J2234" s="91">
        <v>0</v>
      </c>
      <c r="K2234" s="91">
        <v>0.17690928365000003</v>
      </c>
      <c r="L2234" s="91">
        <v>66.693461379379997</v>
      </c>
    </row>
    <row r="2235" spans="1:12" x14ac:dyDescent="0.25">
      <c r="A2235" s="90">
        <v>34792.916666661258</v>
      </c>
      <c r="B2235" s="91">
        <v>201.49381382221009</v>
      </c>
      <c r="C2235" s="91">
        <v>119.91633750068002</v>
      </c>
      <c r="D2235" s="91">
        <v>0</v>
      </c>
      <c r="E2235" s="91">
        <v>97.000490856620004</v>
      </c>
      <c r="F2235" s="91">
        <v>66.017900000099999</v>
      </c>
      <c r="G2235" s="91">
        <v>1.7283406847</v>
      </c>
      <c r="H2235" s="91">
        <v>15.129427207329996</v>
      </c>
      <c r="I2235" s="91">
        <v>19.270331897780004</v>
      </c>
      <c r="J2235" s="91">
        <v>0</v>
      </c>
      <c r="K2235" s="91">
        <v>0.17690928365000003</v>
      </c>
      <c r="L2235" s="91">
        <v>54.703475090600001</v>
      </c>
    </row>
    <row r="2236" spans="1:12" x14ac:dyDescent="0.25">
      <c r="A2236" s="90">
        <v>34792.958333327922</v>
      </c>
      <c r="B2236" s="91">
        <v>202.11579029965009</v>
      </c>
      <c r="C2236" s="91">
        <v>119.02888183236001</v>
      </c>
      <c r="D2236" s="91">
        <v>0</v>
      </c>
      <c r="E2236" s="91">
        <v>86.109254650359986</v>
      </c>
      <c r="F2236" s="91">
        <v>66.017900000099999</v>
      </c>
      <c r="G2236" s="91">
        <v>1.72832066516</v>
      </c>
      <c r="H2236" s="91">
        <v>14.509288050249998</v>
      </c>
      <c r="I2236" s="91">
        <v>19.141058718400004</v>
      </c>
      <c r="J2236" s="91">
        <v>0</v>
      </c>
      <c r="K2236" s="91">
        <v>0.17690928365000003</v>
      </c>
      <c r="L2236" s="91">
        <v>32.250666864699994</v>
      </c>
    </row>
    <row r="2237" spans="1:12" x14ac:dyDescent="0.25">
      <c r="A2237" s="90">
        <v>34792.999999994587</v>
      </c>
      <c r="B2237" s="91">
        <v>203.02699781367994</v>
      </c>
      <c r="C2237" s="91">
        <v>118.78421354937001</v>
      </c>
      <c r="D2237" s="91">
        <v>0</v>
      </c>
      <c r="E2237" s="91">
        <v>59.200208603580002</v>
      </c>
      <c r="F2237" s="91">
        <v>80.369247425019992</v>
      </c>
      <c r="G2237" s="91">
        <v>1.8090400910300002</v>
      </c>
      <c r="H2237" s="91">
        <v>16.251724813949998</v>
      </c>
      <c r="I2237" s="91">
        <v>19.0919396195</v>
      </c>
      <c r="J2237" s="91">
        <v>0</v>
      </c>
      <c r="K2237" s="91">
        <v>0.31702447680999996</v>
      </c>
      <c r="L2237" s="91">
        <v>22.941709357819999</v>
      </c>
    </row>
    <row r="2238" spans="1:12" x14ac:dyDescent="0.25">
      <c r="A2238" s="90">
        <v>34793.041666661251</v>
      </c>
      <c r="B2238" s="91">
        <v>203.04923580648006</v>
      </c>
      <c r="C2238" s="91">
        <v>126.18363919084999</v>
      </c>
      <c r="D2238" s="91">
        <v>0</v>
      </c>
      <c r="E2238" s="91">
        <v>71.962063223249999</v>
      </c>
      <c r="F2238" s="91">
        <v>80.797270281790006</v>
      </c>
      <c r="G2238" s="91">
        <v>1.8091406769700002</v>
      </c>
      <c r="H2238" s="91">
        <v>15.68045006527</v>
      </c>
      <c r="I2238" s="91">
        <v>19.016889428229995</v>
      </c>
      <c r="J2238" s="91">
        <v>0</v>
      </c>
      <c r="K2238" s="91">
        <v>0.31702447680999996</v>
      </c>
      <c r="L2238" s="91">
        <v>9.4781085479099989</v>
      </c>
    </row>
    <row r="2239" spans="1:12" x14ac:dyDescent="0.25">
      <c r="A2239" s="90">
        <v>34793.083333327915</v>
      </c>
      <c r="B2239" s="91">
        <v>201.80546645199982</v>
      </c>
      <c r="C2239" s="91">
        <v>135.92877017868003</v>
      </c>
      <c r="D2239" s="91">
        <v>0</v>
      </c>
      <c r="E2239" s="91">
        <v>52.867978416610001</v>
      </c>
      <c r="F2239" s="91">
        <v>81.662499999099992</v>
      </c>
      <c r="G2239" s="91">
        <v>1.8086981720900002</v>
      </c>
      <c r="H2239" s="91">
        <v>15.12961087305</v>
      </c>
      <c r="I2239" s="91">
        <v>18.985819688840003</v>
      </c>
      <c r="J2239" s="91">
        <v>0</v>
      </c>
      <c r="K2239" s="91">
        <v>0.31702447680999996</v>
      </c>
      <c r="L2239" s="91">
        <v>10.60263963787</v>
      </c>
    </row>
    <row r="2240" spans="1:12" x14ac:dyDescent="0.25">
      <c r="A2240" s="90">
        <v>34793.124999994579</v>
      </c>
      <c r="B2240" s="91">
        <v>199.41320285582995</v>
      </c>
      <c r="C2240" s="91">
        <v>141.60494045729004</v>
      </c>
      <c r="D2240" s="91">
        <v>0</v>
      </c>
      <c r="E2240" s="91">
        <v>67.362231018659998</v>
      </c>
      <c r="F2240" s="91">
        <v>79.1973007231</v>
      </c>
      <c r="G2240" s="91">
        <v>1.8055610871300001</v>
      </c>
      <c r="H2240" s="91">
        <v>16.03961127462</v>
      </c>
      <c r="I2240" s="91">
        <v>18.979838164999997</v>
      </c>
      <c r="J2240" s="91">
        <v>0</v>
      </c>
      <c r="K2240" s="91">
        <v>0.31702447680999996</v>
      </c>
      <c r="L2240" s="91">
        <v>4.8196160184799997</v>
      </c>
    </row>
    <row r="2241" spans="1:12" x14ac:dyDescent="0.25">
      <c r="A2241" s="90">
        <v>34793.166666661244</v>
      </c>
      <c r="B2241" s="91">
        <v>196.68915102210002</v>
      </c>
      <c r="C2241" s="91">
        <v>154.06288612327</v>
      </c>
      <c r="D2241" s="91">
        <v>4.424565028E-2</v>
      </c>
      <c r="E2241" s="91">
        <v>55.245307747939997</v>
      </c>
      <c r="F2241" s="91">
        <v>69.584900000099992</v>
      </c>
      <c r="G2241" s="91">
        <v>1.8023232941600003</v>
      </c>
      <c r="H2241" s="91">
        <v>16.957049513379999</v>
      </c>
      <c r="I2241" s="91">
        <v>19.025498387540008</v>
      </c>
      <c r="J2241" s="91">
        <v>0</v>
      </c>
      <c r="K2241" s="91">
        <v>0.31702447680999996</v>
      </c>
      <c r="L2241" s="91">
        <v>5.1040158181899988</v>
      </c>
    </row>
    <row r="2242" spans="1:12" x14ac:dyDescent="0.25">
      <c r="A2242" s="90">
        <v>34793.208333327908</v>
      </c>
      <c r="B2242" s="91">
        <v>191.43111917601991</v>
      </c>
      <c r="C2242" s="91">
        <v>173.78637516746002</v>
      </c>
      <c r="D2242" s="91">
        <v>6.1255551881799999</v>
      </c>
      <c r="E2242" s="91">
        <v>61.326249896320007</v>
      </c>
      <c r="F2242" s="91">
        <v>69.584900000099992</v>
      </c>
      <c r="G2242" s="91">
        <v>1.8004933381000001</v>
      </c>
      <c r="H2242" s="91">
        <v>16.143526495719996</v>
      </c>
      <c r="I2242" s="91">
        <v>19.090163838680006</v>
      </c>
      <c r="J2242" s="91">
        <v>0</v>
      </c>
      <c r="K2242" s="91">
        <v>0.31702447680999996</v>
      </c>
      <c r="L2242" s="91">
        <v>4.34267166338</v>
      </c>
    </row>
    <row r="2243" spans="1:12" x14ac:dyDescent="0.25">
      <c r="A2243" s="90">
        <v>34793.249999994572</v>
      </c>
      <c r="B2243" s="91">
        <v>183.75472494413995</v>
      </c>
      <c r="C2243" s="91">
        <v>183.36334613066006</v>
      </c>
      <c r="D2243" s="91">
        <v>57.451900336669986</v>
      </c>
      <c r="E2243" s="91">
        <v>56.938039362320005</v>
      </c>
      <c r="F2243" s="91">
        <v>69.358106893360002</v>
      </c>
      <c r="G2243" s="91">
        <v>1.72190550403</v>
      </c>
      <c r="H2243" s="91">
        <v>9.93512294704</v>
      </c>
      <c r="I2243" s="91">
        <v>19.103471055310003</v>
      </c>
      <c r="J2243" s="91">
        <v>0</v>
      </c>
      <c r="K2243" s="91">
        <v>0.20151177166000001</v>
      </c>
      <c r="L2243" s="91">
        <v>15.522689755200002</v>
      </c>
    </row>
    <row r="2244" spans="1:12" x14ac:dyDescent="0.25">
      <c r="A2244" s="90">
        <v>34793.291666661236</v>
      </c>
      <c r="B2244" s="91">
        <v>166.50613202073004</v>
      </c>
      <c r="C2244" s="91">
        <v>183.26422621457999</v>
      </c>
      <c r="D2244" s="91">
        <v>177.75916887604001</v>
      </c>
      <c r="E2244" s="91">
        <v>50.487723598069998</v>
      </c>
      <c r="F2244" s="91">
        <v>69.584900000099992</v>
      </c>
      <c r="G2244" s="91">
        <v>1.7230115831299999</v>
      </c>
      <c r="H2244" s="91">
        <v>8.5579404174400029</v>
      </c>
      <c r="I2244" s="91">
        <v>18.625187375379998</v>
      </c>
      <c r="J2244" s="91">
        <v>0</v>
      </c>
      <c r="K2244" s="91">
        <v>0.13481547290000001</v>
      </c>
      <c r="L2244" s="91">
        <v>9.634098031869998</v>
      </c>
    </row>
    <row r="2245" spans="1:12" x14ac:dyDescent="0.25">
      <c r="A2245" s="90">
        <v>34793.333333327901</v>
      </c>
      <c r="B2245" s="91">
        <v>151.37235302151998</v>
      </c>
      <c r="C2245" s="91">
        <v>181.08157195839007</v>
      </c>
      <c r="D2245" s="91">
        <v>322.95985147293999</v>
      </c>
      <c r="E2245" s="91">
        <v>36.524606298310005</v>
      </c>
      <c r="F2245" s="91">
        <v>68.93359963524</v>
      </c>
      <c r="G2245" s="91">
        <v>1.7254449327400001</v>
      </c>
      <c r="H2245" s="91">
        <v>8.6036025238000029</v>
      </c>
      <c r="I2245" s="91">
        <v>18.924753715610009</v>
      </c>
      <c r="J2245" s="91">
        <v>0</v>
      </c>
      <c r="K2245" s="91">
        <v>1.6805828770000003E-2</v>
      </c>
      <c r="L2245" s="91">
        <v>1.585089793E-2</v>
      </c>
    </row>
    <row r="2246" spans="1:12" x14ac:dyDescent="0.25">
      <c r="A2246" s="90">
        <v>34793.374999994565</v>
      </c>
      <c r="B2246" s="91">
        <v>147.83786161183002</v>
      </c>
      <c r="C2246" s="91">
        <v>173.38264573086002</v>
      </c>
      <c r="D2246" s="91">
        <v>432.08337922750002</v>
      </c>
      <c r="E2246" s="91">
        <v>44.346504927790001</v>
      </c>
      <c r="F2246" s="91">
        <v>47.023686093470005</v>
      </c>
      <c r="G2246" s="91">
        <v>1.7275363634100001</v>
      </c>
      <c r="H2246" s="91">
        <v>7.7455440353500018</v>
      </c>
      <c r="I2246" s="91">
        <v>18.929049562520007</v>
      </c>
      <c r="J2246" s="91">
        <v>0</v>
      </c>
      <c r="K2246" s="91">
        <v>1.6805828770000003E-2</v>
      </c>
      <c r="L2246" s="91">
        <v>1.2975117755299999</v>
      </c>
    </row>
    <row r="2247" spans="1:12" x14ac:dyDescent="0.25">
      <c r="A2247" s="90">
        <v>34793.416666661229</v>
      </c>
      <c r="B2247" s="91">
        <v>137.10632926865</v>
      </c>
      <c r="C2247" s="91">
        <v>159.73855045663001</v>
      </c>
      <c r="D2247" s="91">
        <v>485.95028368129999</v>
      </c>
      <c r="E2247" s="91">
        <v>41.776883050839999</v>
      </c>
      <c r="F2247" s="91">
        <v>45.00786834953</v>
      </c>
      <c r="G2247" s="91">
        <v>1.7300300157500001</v>
      </c>
      <c r="H2247" s="91">
        <v>6.75699213569</v>
      </c>
      <c r="I2247" s="91">
        <v>18.575204900399992</v>
      </c>
      <c r="J2247" s="91">
        <v>0</v>
      </c>
      <c r="K2247" s="91">
        <v>1.6805828770000003E-2</v>
      </c>
      <c r="L2247" s="91">
        <v>0.5582285143700001</v>
      </c>
    </row>
    <row r="2248" spans="1:12" x14ac:dyDescent="0.25">
      <c r="A2248" s="90">
        <v>34793.458333327893</v>
      </c>
      <c r="B2248" s="91">
        <v>145.51971188980997</v>
      </c>
      <c r="C2248" s="91">
        <v>157.75644564326004</v>
      </c>
      <c r="D2248" s="91">
        <v>505.16123841296985</v>
      </c>
      <c r="E2248" s="91">
        <v>30.626707061200001</v>
      </c>
      <c r="F2248" s="91">
        <v>50.905418512800004</v>
      </c>
      <c r="G2248" s="91">
        <v>1.73202086048</v>
      </c>
      <c r="H2248" s="91">
        <v>7.6935445465699992</v>
      </c>
      <c r="I2248" s="91">
        <v>18.87282304332</v>
      </c>
      <c r="J2248" s="91">
        <v>0</v>
      </c>
      <c r="K2248" s="91">
        <v>1.6805828770000003E-2</v>
      </c>
      <c r="L2248" s="91">
        <v>0.16518487139999999</v>
      </c>
    </row>
    <row r="2249" spans="1:12" x14ac:dyDescent="0.25">
      <c r="A2249" s="90">
        <v>34793.499999994558</v>
      </c>
      <c r="B2249" s="91">
        <v>154.32821054320002</v>
      </c>
      <c r="C2249" s="91">
        <v>158.26754308912999</v>
      </c>
      <c r="D2249" s="91">
        <v>496.11272730750011</v>
      </c>
      <c r="E2249" s="91">
        <v>29.436204288509998</v>
      </c>
      <c r="F2249" s="91">
        <v>40.150723017750003</v>
      </c>
      <c r="G2249" s="91">
        <v>1.7449516466100001</v>
      </c>
      <c r="H2249" s="91">
        <v>8.3545301751200007</v>
      </c>
      <c r="I2249" s="91">
        <v>18.842166536770002</v>
      </c>
      <c r="J2249" s="91">
        <v>0</v>
      </c>
      <c r="K2249" s="91">
        <v>1.6805828770000003E-2</v>
      </c>
      <c r="L2249" s="91">
        <v>1.0889506233599999</v>
      </c>
    </row>
    <row r="2250" spans="1:12" x14ac:dyDescent="0.25">
      <c r="A2250" s="90">
        <v>34793.541666661222</v>
      </c>
      <c r="B2250" s="91">
        <v>159.60697565431997</v>
      </c>
      <c r="C2250" s="91">
        <v>156.40872401471006</v>
      </c>
      <c r="D2250" s="91">
        <v>492.29521842042993</v>
      </c>
      <c r="E2250" s="91">
        <v>32.893075597350006</v>
      </c>
      <c r="F2250" s="91">
        <v>40.514692493120002</v>
      </c>
      <c r="G2250" s="91">
        <v>1.74599730091</v>
      </c>
      <c r="H2250" s="91">
        <v>8.0036567562299989</v>
      </c>
      <c r="I2250" s="91">
        <v>18.849782199799993</v>
      </c>
      <c r="J2250" s="91">
        <v>0</v>
      </c>
      <c r="K2250" s="91">
        <v>1.6805828770000003E-2</v>
      </c>
      <c r="L2250" s="91">
        <v>2.0072975723299997</v>
      </c>
    </row>
    <row r="2251" spans="1:12" x14ac:dyDescent="0.25">
      <c r="A2251" s="90">
        <v>34793.583333327886</v>
      </c>
      <c r="B2251" s="91">
        <v>165.24028096312006</v>
      </c>
      <c r="C2251" s="91">
        <v>151.80142192868007</v>
      </c>
      <c r="D2251" s="91">
        <v>458.1941556298799</v>
      </c>
      <c r="E2251" s="91">
        <v>38.454463160040014</v>
      </c>
      <c r="F2251" s="91">
        <v>36.821804877920002</v>
      </c>
      <c r="G2251" s="91">
        <v>1.74788768177</v>
      </c>
      <c r="H2251" s="91">
        <v>7.6672251869099997</v>
      </c>
      <c r="I2251" s="91">
        <v>18.926520466430002</v>
      </c>
      <c r="J2251" s="91">
        <v>0</v>
      </c>
      <c r="K2251" s="91">
        <v>1.6805828770000003E-2</v>
      </c>
      <c r="L2251" s="91">
        <v>0.44429144033000001</v>
      </c>
    </row>
    <row r="2252" spans="1:12" x14ac:dyDescent="0.25">
      <c r="A2252" s="90">
        <v>34793.62499999455</v>
      </c>
      <c r="B2252" s="91">
        <v>173.82570962281</v>
      </c>
      <c r="C2252" s="91">
        <v>148.82319147895996</v>
      </c>
      <c r="D2252" s="91">
        <v>369.02296217903995</v>
      </c>
      <c r="E2252" s="91">
        <v>39.656620683530001</v>
      </c>
      <c r="F2252" s="91">
        <v>42.898896972670002</v>
      </c>
      <c r="G2252" s="91">
        <v>1.74835020618</v>
      </c>
      <c r="H2252" s="91">
        <v>7.90178211921</v>
      </c>
      <c r="I2252" s="91">
        <v>18.902755848870004</v>
      </c>
      <c r="J2252" s="91">
        <v>0</v>
      </c>
      <c r="K2252" s="91">
        <v>1.6805828770000003E-2</v>
      </c>
      <c r="L2252" s="91">
        <v>7.0000000000000007E-2</v>
      </c>
    </row>
    <row r="2253" spans="1:12" x14ac:dyDescent="0.25">
      <c r="A2253" s="90">
        <v>34793.666666661215</v>
      </c>
      <c r="B2253" s="91">
        <v>179.10347645758014</v>
      </c>
      <c r="C2253" s="91">
        <v>144.21581834104992</v>
      </c>
      <c r="D2253" s="91">
        <v>232.7500592622699</v>
      </c>
      <c r="E2253" s="91">
        <v>42.350263390890007</v>
      </c>
      <c r="F2253" s="91">
        <v>66.052892169479989</v>
      </c>
      <c r="G2253" s="91">
        <v>1.797215384</v>
      </c>
      <c r="H2253" s="91">
        <v>10.49336350177</v>
      </c>
      <c r="I2253" s="91">
        <v>18.912730563949992</v>
      </c>
      <c r="J2253" s="91">
        <v>0</v>
      </c>
      <c r="K2253" s="91">
        <v>0.17690928365000003</v>
      </c>
      <c r="L2253" s="91">
        <v>1.88995185721</v>
      </c>
    </row>
    <row r="2254" spans="1:12" x14ac:dyDescent="0.25">
      <c r="A2254" s="90">
        <v>34793.708333327879</v>
      </c>
      <c r="B2254" s="91">
        <v>183.59541387849995</v>
      </c>
      <c r="C2254" s="91">
        <v>139.65132080655002</v>
      </c>
      <c r="D2254" s="91">
        <v>85.906324388839977</v>
      </c>
      <c r="E2254" s="91">
        <v>54.64791202376999</v>
      </c>
      <c r="F2254" s="91">
        <v>64.9199000001</v>
      </c>
      <c r="G2254" s="91">
        <v>1.7957473664300001</v>
      </c>
      <c r="H2254" s="91">
        <v>15.060662236759999</v>
      </c>
      <c r="I2254" s="91">
        <v>19.056807892929989</v>
      </c>
      <c r="J2254" s="91">
        <v>0</v>
      </c>
      <c r="K2254" s="91">
        <v>0.34102447628999993</v>
      </c>
      <c r="L2254" s="91">
        <v>5.8784691277599999</v>
      </c>
    </row>
    <row r="2255" spans="1:12" x14ac:dyDescent="0.25">
      <c r="A2255" s="90">
        <v>34793.749999994543</v>
      </c>
      <c r="B2255" s="91">
        <v>188.15367759510994</v>
      </c>
      <c r="C2255" s="91">
        <v>134.99761723157999</v>
      </c>
      <c r="D2255" s="91">
        <v>8.3794579590699989</v>
      </c>
      <c r="E2255" s="91">
        <v>66.649241035420005</v>
      </c>
      <c r="F2255" s="91">
        <v>65.821400000099999</v>
      </c>
      <c r="G2255" s="91">
        <v>1.79466142893</v>
      </c>
      <c r="H2255" s="91">
        <v>15.577183520009994</v>
      </c>
      <c r="I2255" s="91">
        <v>19.036434491749997</v>
      </c>
      <c r="J2255" s="91">
        <v>0</v>
      </c>
      <c r="K2255" s="91">
        <v>0.34102447628999993</v>
      </c>
      <c r="L2255" s="91">
        <v>29.165543580339996</v>
      </c>
    </row>
    <row r="2256" spans="1:12" x14ac:dyDescent="0.25">
      <c r="A2256" s="90">
        <v>34793.791666661207</v>
      </c>
      <c r="B2256" s="91">
        <v>187.06964500143985</v>
      </c>
      <c r="C2256" s="91">
        <v>128.94151500679999</v>
      </c>
      <c r="D2256" s="91">
        <v>0</v>
      </c>
      <c r="E2256" s="91">
        <v>74.53253857691</v>
      </c>
      <c r="F2256" s="91">
        <v>69.098999999099988</v>
      </c>
      <c r="G2256" s="91">
        <v>1.7526760773600001</v>
      </c>
      <c r="H2256" s="91">
        <v>15.961388892819995</v>
      </c>
      <c r="I2256" s="91">
        <v>19.220465401489999</v>
      </c>
      <c r="J2256" s="91">
        <v>0</v>
      </c>
      <c r="K2256" s="91">
        <v>0.34102447628999993</v>
      </c>
      <c r="L2256" s="91">
        <v>36.528377654549999</v>
      </c>
    </row>
    <row r="2257" spans="1:12" x14ac:dyDescent="0.25">
      <c r="A2257" s="90">
        <v>34793.833333327872</v>
      </c>
      <c r="B2257" s="91">
        <v>176.12611480552005</v>
      </c>
      <c r="C2257" s="91">
        <v>122.60767589471996</v>
      </c>
      <c r="D2257" s="91">
        <v>0</v>
      </c>
      <c r="E2257" s="91">
        <v>71.805284359810003</v>
      </c>
      <c r="F2257" s="91">
        <v>72.665999999099995</v>
      </c>
      <c r="G2257" s="91">
        <v>1.7526559357600002</v>
      </c>
      <c r="H2257" s="91">
        <v>14.773570385659998</v>
      </c>
      <c r="I2257" s="91">
        <v>19.264451277379997</v>
      </c>
      <c r="J2257" s="91">
        <v>0</v>
      </c>
      <c r="K2257" s="91">
        <v>0.34102447628999993</v>
      </c>
      <c r="L2257" s="91">
        <v>20.430176491560005</v>
      </c>
    </row>
    <row r="2258" spans="1:12" x14ac:dyDescent="0.25">
      <c r="A2258" s="90">
        <v>34793.874999994536</v>
      </c>
      <c r="B2258" s="91">
        <v>160.42222786868004</v>
      </c>
      <c r="C2258" s="91">
        <v>116.99841592070996</v>
      </c>
      <c r="D2258" s="91">
        <v>0</v>
      </c>
      <c r="E2258" s="91">
        <v>75.217657854769982</v>
      </c>
      <c r="F2258" s="91">
        <v>69.098999999099988</v>
      </c>
      <c r="G2258" s="91">
        <v>1.7522537140800001</v>
      </c>
      <c r="H2258" s="91">
        <v>15.187133651409995</v>
      </c>
      <c r="I2258" s="91">
        <v>19.230955248079987</v>
      </c>
      <c r="J2258" s="91">
        <v>0</v>
      </c>
      <c r="K2258" s="91">
        <v>0.34102447628999993</v>
      </c>
      <c r="L2258" s="91">
        <v>13.242549431169998</v>
      </c>
    </row>
    <row r="2259" spans="1:12" x14ac:dyDescent="0.25">
      <c r="A2259" s="90">
        <v>34793.9166666612</v>
      </c>
      <c r="B2259" s="91">
        <v>140.65741794262993</v>
      </c>
      <c r="C2259" s="91">
        <v>100.32330398007004</v>
      </c>
      <c r="D2259" s="91">
        <v>0</v>
      </c>
      <c r="E2259" s="91">
        <v>85.739109260150002</v>
      </c>
      <c r="F2259" s="91">
        <v>72.665999999099995</v>
      </c>
      <c r="G2259" s="91">
        <v>1.7078998693</v>
      </c>
      <c r="H2259" s="91">
        <v>16.054594345259996</v>
      </c>
      <c r="I2259" s="91">
        <v>19.151788872889995</v>
      </c>
      <c r="J2259" s="91">
        <v>0</v>
      </c>
      <c r="K2259" s="91">
        <v>0.34102447628999993</v>
      </c>
      <c r="L2259" s="91">
        <v>36.911129120500007</v>
      </c>
    </row>
    <row r="2260" spans="1:12" x14ac:dyDescent="0.25">
      <c r="A2260" s="90">
        <v>34793.958333327864</v>
      </c>
      <c r="B2260" s="91">
        <v>126.87163934044996</v>
      </c>
      <c r="C2260" s="91">
        <v>92.71105924857001</v>
      </c>
      <c r="D2260" s="91">
        <v>0</v>
      </c>
      <c r="E2260" s="91">
        <v>84.962071749570001</v>
      </c>
      <c r="F2260" s="91">
        <v>69.936418646099995</v>
      </c>
      <c r="G2260" s="91">
        <v>1.7081210607100001</v>
      </c>
      <c r="H2260" s="91">
        <v>14.403924379799994</v>
      </c>
      <c r="I2260" s="91">
        <v>19.034422298010004</v>
      </c>
      <c r="J2260" s="91">
        <v>0</v>
      </c>
      <c r="K2260" s="91">
        <v>0.31702447680999996</v>
      </c>
      <c r="L2260" s="91">
        <v>32.87287141505</v>
      </c>
    </row>
    <row r="2261" spans="1:12" x14ac:dyDescent="0.25">
      <c r="A2261" s="90">
        <v>34793.999999994528</v>
      </c>
      <c r="B2261" s="91">
        <v>117.40837836651997</v>
      </c>
      <c r="C2261" s="91">
        <v>83.662316188470015</v>
      </c>
      <c r="D2261" s="91">
        <v>0</v>
      </c>
      <c r="E2261" s="91">
        <v>82.740560087700004</v>
      </c>
      <c r="F2261" s="91">
        <v>74.447356868070003</v>
      </c>
      <c r="G2261" s="91">
        <v>1.7081210607100001</v>
      </c>
      <c r="H2261" s="91">
        <v>16.837724808889998</v>
      </c>
      <c r="I2261" s="91">
        <v>19.213434502339997</v>
      </c>
      <c r="J2261" s="91">
        <v>0</v>
      </c>
      <c r="K2261" s="91">
        <v>0.32388359532999994</v>
      </c>
      <c r="L2261" s="91">
        <v>58.084684468319999</v>
      </c>
    </row>
    <row r="2262" spans="1:12" x14ac:dyDescent="0.25">
      <c r="A2262" s="90">
        <v>34794.041666661193</v>
      </c>
      <c r="B2262" s="91">
        <v>108.68490717498996</v>
      </c>
      <c r="C2262" s="91">
        <v>81.523212219620007</v>
      </c>
      <c r="D2262" s="91">
        <v>0</v>
      </c>
      <c r="E2262" s="91">
        <v>93.780232949240002</v>
      </c>
      <c r="F2262" s="91">
        <v>74.580667019579991</v>
      </c>
      <c r="G2262" s="91">
        <v>1.7078395665700001</v>
      </c>
      <c r="H2262" s="91">
        <v>16.890658804260003</v>
      </c>
      <c r="I2262" s="91">
        <v>19.123023242690003</v>
      </c>
      <c r="J2262" s="91">
        <v>0</v>
      </c>
      <c r="K2262" s="91">
        <v>0.31936330906999993</v>
      </c>
      <c r="L2262" s="91">
        <v>47.050649062790001</v>
      </c>
    </row>
    <row r="2263" spans="1:12" x14ac:dyDescent="0.25">
      <c r="A2263" s="90">
        <v>34794.083333327857</v>
      </c>
      <c r="B2263" s="91">
        <v>100.77847965312</v>
      </c>
      <c r="C2263" s="91">
        <v>80.260590511689969</v>
      </c>
      <c r="D2263" s="91">
        <v>0</v>
      </c>
      <c r="E2263" s="91">
        <v>88.046505064010006</v>
      </c>
      <c r="F2263" s="91">
        <v>72.694500087630004</v>
      </c>
      <c r="G2263" s="91">
        <v>1.7071557286800001</v>
      </c>
      <c r="H2263" s="91">
        <v>17.233593709400001</v>
      </c>
      <c r="I2263" s="91">
        <v>19.176329613730008</v>
      </c>
      <c r="J2263" s="91">
        <v>0</v>
      </c>
      <c r="K2263" s="91">
        <v>0.31926046130999991</v>
      </c>
      <c r="L2263" s="91">
        <v>56.799897643659982</v>
      </c>
    </row>
    <row r="2264" spans="1:12" x14ac:dyDescent="0.25">
      <c r="A2264" s="90">
        <v>34794.124999994521</v>
      </c>
      <c r="B2264" s="91">
        <v>93.45986431291</v>
      </c>
      <c r="C2264" s="91">
        <v>85.62479453807002</v>
      </c>
      <c r="D2264" s="91">
        <v>0</v>
      </c>
      <c r="E2264" s="91">
        <v>85.513150570350007</v>
      </c>
      <c r="F2264" s="91">
        <v>71.733666665800001</v>
      </c>
      <c r="G2264" s="91">
        <v>1.7037974523100001</v>
      </c>
      <c r="H2264" s="91">
        <v>16.936243872619993</v>
      </c>
      <c r="I2264" s="91">
        <v>19.259744081690002</v>
      </c>
      <c r="J2264" s="91">
        <v>0</v>
      </c>
      <c r="K2264" s="91">
        <v>0.32373901456999993</v>
      </c>
      <c r="L2264" s="91">
        <v>53.254806545070004</v>
      </c>
    </row>
    <row r="2265" spans="1:12" x14ac:dyDescent="0.25">
      <c r="A2265" s="90">
        <v>34794.166666661185</v>
      </c>
      <c r="B2265" s="91">
        <v>87.784378406739989</v>
      </c>
      <c r="C2265" s="91">
        <v>101.48803706731999</v>
      </c>
      <c r="D2265" s="91">
        <v>5.1267544450000001E-2</v>
      </c>
      <c r="E2265" s="91">
        <v>86.730592828249996</v>
      </c>
      <c r="F2265" s="91">
        <v>71.733666665800001</v>
      </c>
      <c r="G2265" s="91">
        <v>1.7004993566100002</v>
      </c>
      <c r="H2265" s="91">
        <v>17.436973028780002</v>
      </c>
      <c r="I2265" s="91">
        <v>19.354872399210002</v>
      </c>
      <c r="J2265" s="91">
        <v>0</v>
      </c>
      <c r="K2265" s="91">
        <v>0.32085863830999994</v>
      </c>
      <c r="L2265" s="91">
        <v>38.007228054619993</v>
      </c>
    </row>
    <row r="2266" spans="1:12" x14ac:dyDescent="0.25">
      <c r="A2266" s="90">
        <v>34794.20833332785</v>
      </c>
      <c r="B2266" s="91">
        <v>81.724020588859958</v>
      </c>
      <c r="C2266" s="91">
        <v>119.49493466131</v>
      </c>
      <c r="D2266" s="91">
        <v>6.5381117225399992</v>
      </c>
      <c r="E2266" s="91">
        <v>82.376361871529994</v>
      </c>
      <c r="F2266" s="91">
        <v>72.261062145319997</v>
      </c>
      <c r="G2266" s="91">
        <v>1.6978448155900001</v>
      </c>
      <c r="H2266" s="91">
        <v>17.982536539519995</v>
      </c>
      <c r="I2266" s="91">
        <v>19.389705480629999</v>
      </c>
      <c r="J2266" s="91">
        <v>0</v>
      </c>
      <c r="K2266" s="91">
        <v>0.32030161843999999</v>
      </c>
      <c r="L2266" s="91">
        <v>28.112237711639995</v>
      </c>
    </row>
    <row r="2267" spans="1:12" x14ac:dyDescent="0.25">
      <c r="A2267" s="90">
        <v>34794.249999994514</v>
      </c>
      <c r="B2267" s="91">
        <v>73.96420156121998</v>
      </c>
      <c r="C2267" s="91">
        <v>134.94873505443999</v>
      </c>
      <c r="D2267" s="91">
        <v>69.439896862500007</v>
      </c>
      <c r="E2267" s="91">
        <v>92.627223929899998</v>
      </c>
      <c r="F2267" s="91">
        <v>75.523652024490005</v>
      </c>
      <c r="G2267" s="91">
        <v>1.6972616857100002</v>
      </c>
      <c r="H2267" s="91">
        <v>17.525828910900003</v>
      </c>
      <c r="I2267" s="91">
        <v>19.418035670779997</v>
      </c>
      <c r="J2267" s="91">
        <v>0</v>
      </c>
      <c r="K2267" s="91">
        <v>0.32231264615999994</v>
      </c>
      <c r="L2267" s="91">
        <v>11.40496816139</v>
      </c>
    </row>
    <row r="2268" spans="1:12" x14ac:dyDescent="0.25">
      <c r="A2268" s="90">
        <v>34794.291666661178</v>
      </c>
      <c r="B2268" s="91">
        <v>60.808888397359993</v>
      </c>
      <c r="C2268" s="91">
        <v>156.73006356394001</v>
      </c>
      <c r="D2268" s="91">
        <v>215.7860985318801</v>
      </c>
      <c r="E2268" s="91">
        <v>70.62683320727001</v>
      </c>
      <c r="F2268" s="91">
        <v>78.103960644619988</v>
      </c>
      <c r="G2268" s="91">
        <v>1.69866940055</v>
      </c>
      <c r="H2268" s="91">
        <v>15.895816807819996</v>
      </c>
      <c r="I2268" s="91">
        <v>19.433200986910006</v>
      </c>
      <c r="J2268" s="91">
        <v>0</v>
      </c>
      <c r="K2268" s="91">
        <v>0.18646775424000003</v>
      </c>
      <c r="L2268" s="91">
        <v>0.47969001252999999</v>
      </c>
    </row>
    <row r="2269" spans="1:12" x14ac:dyDescent="0.25">
      <c r="A2269" s="90">
        <v>34794.333333327842</v>
      </c>
      <c r="B2269" s="91">
        <v>45.763326732109988</v>
      </c>
      <c r="C2269" s="91">
        <v>176.71994767562998</v>
      </c>
      <c r="D2269" s="91">
        <v>370.38889326980012</v>
      </c>
      <c r="E2269" s="91">
        <v>50.107823217460009</v>
      </c>
      <c r="F2269" s="91">
        <v>72.264672293379988</v>
      </c>
      <c r="G2269" s="91">
        <v>1.6673915880199999</v>
      </c>
      <c r="H2269" s="91">
        <v>14.410817455480002</v>
      </c>
      <c r="I2269" s="91">
        <v>19.457645862999996</v>
      </c>
      <c r="J2269" s="91">
        <v>0</v>
      </c>
      <c r="K2269" s="91">
        <v>2.6567366040000002E-2</v>
      </c>
      <c r="L2269" s="91">
        <v>0</v>
      </c>
    </row>
    <row r="2270" spans="1:12" x14ac:dyDescent="0.25">
      <c r="A2270" s="90">
        <v>34794.374999994507</v>
      </c>
      <c r="B2270" s="91">
        <v>43.01214785905001</v>
      </c>
      <c r="C2270" s="91">
        <v>186.19931123199004</v>
      </c>
      <c r="D2270" s="91">
        <v>474.09966911599997</v>
      </c>
      <c r="E2270" s="91">
        <v>40.257485134150002</v>
      </c>
      <c r="F2270" s="91">
        <v>23.806648121249999</v>
      </c>
      <c r="G2270" s="91">
        <v>1.6691612413400001</v>
      </c>
      <c r="H2270" s="91">
        <v>13.231680088859999</v>
      </c>
      <c r="I2270" s="91">
        <v>19.223812096000003</v>
      </c>
      <c r="J2270" s="91">
        <v>0</v>
      </c>
      <c r="K2270" s="91">
        <v>2.4167679210000004E-2</v>
      </c>
      <c r="L2270" s="91">
        <v>0</v>
      </c>
    </row>
    <row r="2271" spans="1:12" x14ac:dyDescent="0.25">
      <c r="A2271" s="90">
        <v>34794.416666661171</v>
      </c>
      <c r="B2271" s="91">
        <v>40.723279966589999</v>
      </c>
      <c r="C2271" s="91">
        <v>183.59997205065994</v>
      </c>
      <c r="D2271" s="91">
        <v>526.81762077732003</v>
      </c>
      <c r="E2271" s="91">
        <v>28.20138156574</v>
      </c>
      <c r="F2271" s="91">
        <v>20.913204539549998</v>
      </c>
      <c r="G2271" s="91">
        <v>1.6600402832000001</v>
      </c>
      <c r="H2271" s="91">
        <v>13.26112791455</v>
      </c>
      <c r="I2271" s="91">
        <v>19.21395073019999</v>
      </c>
      <c r="J2271" s="91">
        <v>0</v>
      </c>
      <c r="K2271" s="91">
        <v>2.6654317480000002E-2</v>
      </c>
      <c r="L2271" s="91">
        <v>0</v>
      </c>
    </row>
    <row r="2272" spans="1:12" x14ac:dyDescent="0.25">
      <c r="A2272" s="90">
        <v>34794.458333327835</v>
      </c>
      <c r="B2272" s="91">
        <v>45.620658311939991</v>
      </c>
      <c r="C2272" s="91">
        <v>184.13979766987003</v>
      </c>
      <c r="D2272" s="91">
        <v>546.69614117754054</v>
      </c>
      <c r="E2272" s="91">
        <v>35.536939899940002</v>
      </c>
      <c r="F2272" s="91">
        <v>21.148900681880001</v>
      </c>
      <c r="G2272" s="91">
        <v>1.66195068359</v>
      </c>
      <c r="H2272" s="91">
        <v>12.326314880659996</v>
      </c>
      <c r="I2272" s="91">
        <v>19.165940536849998</v>
      </c>
      <c r="J2272" s="91">
        <v>0</v>
      </c>
      <c r="K2272" s="91">
        <v>1.74658312E-2</v>
      </c>
      <c r="L2272" s="91">
        <v>7.5067900559999998E-2</v>
      </c>
    </row>
    <row r="2273" spans="1:12" x14ac:dyDescent="0.25">
      <c r="A2273" s="90">
        <v>34794.499999994499</v>
      </c>
      <c r="B2273" s="91">
        <v>53.415739704069985</v>
      </c>
      <c r="C2273" s="91">
        <v>178.70854078810996</v>
      </c>
      <c r="D2273" s="91">
        <v>551.62763906816951</v>
      </c>
      <c r="E2273" s="91">
        <v>31.875852108319997</v>
      </c>
      <c r="F2273" s="91">
        <v>20.569423797660001</v>
      </c>
      <c r="G2273" s="91">
        <v>1.65247888184</v>
      </c>
      <c r="H2273" s="91">
        <v>12.042900508170002</v>
      </c>
      <c r="I2273" s="91">
        <v>19.187550927350003</v>
      </c>
      <c r="J2273" s="91">
        <v>0</v>
      </c>
      <c r="K2273" s="91">
        <v>2.339711953E-2</v>
      </c>
      <c r="L2273" s="91">
        <v>0</v>
      </c>
    </row>
    <row r="2274" spans="1:12" x14ac:dyDescent="0.25">
      <c r="A2274" s="90">
        <v>34794.541666661164</v>
      </c>
      <c r="B2274" s="91">
        <v>59.799886904010002</v>
      </c>
      <c r="C2274" s="91">
        <v>193.32666767339001</v>
      </c>
      <c r="D2274" s="91">
        <v>519.08575646647989</v>
      </c>
      <c r="E2274" s="91">
        <v>28.809478313829999</v>
      </c>
      <c r="F2274" s="91">
        <v>20.641901368580001</v>
      </c>
      <c r="G2274" s="91">
        <v>1.65334362793</v>
      </c>
      <c r="H2274" s="91">
        <v>12.630962874690001</v>
      </c>
      <c r="I2274" s="91">
        <v>19.170173537539998</v>
      </c>
      <c r="J2274" s="91">
        <v>0</v>
      </c>
      <c r="K2274" s="91">
        <v>2.5141902200000003E-2</v>
      </c>
      <c r="L2274" s="91">
        <v>0</v>
      </c>
    </row>
    <row r="2275" spans="1:12" x14ac:dyDescent="0.25">
      <c r="A2275" s="90">
        <v>34794.583333327828</v>
      </c>
      <c r="B2275" s="91">
        <v>67.758384445459996</v>
      </c>
      <c r="C2275" s="91">
        <v>207.04428232828002</v>
      </c>
      <c r="D2275" s="91">
        <v>462.03189705781</v>
      </c>
      <c r="E2275" s="91">
        <v>31.108286296510002</v>
      </c>
      <c r="F2275" s="91">
        <v>20.144066666800001</v>
      </c>
      <c r="G2275" s="91">
        <v>1.65404748535</v>
      </c>
      <c r="H2275" s="91">
        <v>11.908418481269999</v>
      </c>
      <c r="I2275" s="91">
        <v>19.113959104739994</v>
      </c>
      <c r="J2275" s="91">
        <v>0</v>
      </c>
      <c r="K2275" s="91">
        <v>1.7553468430000004E-2</v>
      </c>
      <c r="L2275" s="91">
        <v>0</v>
      </c>
    </row>
    <row r="2276" spans="1:12" x14ac:dyDescent="0.25">
      <c r="A2276" s="90">
        <v>34794.624999994492</v>
      </c>
      <c r="B2276" s="91">
        <v>75.189580792770016</v>
      </c>
      <c r="C2276" s="91">
        <v>219.89923089253003</v>
      </c>
      <c r="D2276" s="91">
        <v>353.61685031796992</v>
      </c>
      <c r="E2276" s="91">
        <v>38.84488783546</v>
      </c>
      <c r="F2276" s="91">
        <v>28.511909653109999</v>
      </c>
      <c r="G2276" s="91">
        <v>1.6540877685499999</v>
      </c>
      <c r="H2276" s="91">
        <v>12.981062344499998</v>
      </c>
      <c r="I2276" s="91">
        <v>19.456101386270003</v>
      </c>
      <c r="J2276" s="91">
        <v>0</v>
      </c>
      <c r="K2276" s="91">
        <v>3.4174705499999999E-2</v>
      </c>
      <c r="L2276" s="91">
        <v>0</v>
      </c>
    </row>
    <row r="2277" spans="1:12" x14ac:dyDescent="0.25">
      <c r="A2277" s="90">
        <v>34794.666666661156</v>
      </c>
      <c r="B2277" s="91">
        <v>80.627988077229958</v>
      </c>
      <c r="C2277" s="91">
        <v>227.75426754456996</v>
      </c>
      <c r="D2277" s="91">
        <v>220.04295109814979</v>
      </c>
      <c r="E2277" s="91">
        <v>60.035463905560007</v>
      </c>
      <c r="F2277" s="91">
        <v>49.047721701649991</v>
      </c>
      <c r="G2277" s="91">
        <v>1.68701450688</v>
      </c>
      <c r="H2277" s="91">
        <v>19.840305568309994</v>
      </c>
      <c r="I2277" s="91">
        <v>19.488344987910001</v>
      </c>
      <c r="J2277" s="91">
        <v>0</v>
      </c>
      <c r="K2277" s="91">
        <v>0.22772816116000003</v>
      </c>
      <c r="L2277" s="91">
        <v>10.420545927879999</v>
      </c>
    </row>
    <row r="2278" spans="1:12" x14ac:dyDescent="0.25">
      <c r="A2278" s="90">
        <v>34794.708333327821</v>
      </c>
      <c r="B2278" s="91">
        <v>94.860528271239929</v>
      </c>
      <c r="C2278" s="91">
        <v>236.07816036690002</v>
      </c>
      <c r="D2278" s="91">
        <v>84.729712035390051</v>
      </c>
      <c r="E2278" s="91">
        <v>60.946572316260003</v>
      </c>
      <c r="F2278" s="91">
        <v>80.533666665799998</v>
      </c>
      <c r="G2278" s="91">
        <v>1.6860290332400001</v>
      </c>
      <c r="H2278" s="91">
        <v>24.749154849459998</v>
      </c>
      <c r="I2278" s="91">
        <v>19.532234905490004</v>
      </c>
      <c r="J2278" s="91">
        <v>0</v>
      </c>
      <c r="K2278" s="91">
        <v>0.34380376328999995</v>
      </c>
      <c r="L2278" s="91">
        <v>24.868406150929992</v>
      </c>
    </row>
    <row r="2279" spans="1:12" x14ac:dyDescent="0.25">
      <c r="A2279" s="90">
        <v>34794.749999994485</v>
      </c>
      <c r="B2279" s="91">
        <v>111.28668682114997</v>
      </c>
      <c r="C2279" s="91">
        <v>241.17535935917999</v>
      </c>
      <c r="D2279" s="91">
        <v>8.7930025279899997</v>
      </c>
      <c r="E2279" s="91">
        <v>62.395811754519997</v>
      </c>
      <c r="F2279" s="91">
        <v>80.533666665799998</v>
      </c>
      <c r="G2279" s="91">
        <v>1.6847621875400001</v>
      </c>
      <c r="H2279" s="91">
        <v>30.34297214851</v>
      </c>
      <c r="I2279" s="91">
        <v>19.565392061440004</v>
      </c>
      <c r="J2279" s="91">
        <v>0</v>
      </c>
      <c r="K2279" s="91">
        <v>0.34602739004999994</v>
      </c>
      <c r="L2279" s="91">
        <v>41.494810205789989</v>
      </c>
    </row>
    <row r="2280" spans="1:12" x14ac:dyDescent="0.25">
      <c r="A2280" s="90">
        <v>34794.791666661149</v>
      </c>
      <c r="B2280" s="91">
        <v>127.77675472282995</v>
      </c>
      <c r="C2280" s="91">
        <v>240.70788888764994</v>
      </c>
      <c r="D2280" s="91">
        <v>0</v>
      </c>
      <c r="E2280" s="91">
        <v>62.772480082070004</v>
      </c>
      <c r="F2280" s="91">
        <v>80.533666665799998</v>
      </c>
      <c r="G2280" s="91">
        <v>1.6836359668400001</v>
      </c>
      <c r="H2280" s="91">
        <v>34.752170620130009</v>
      </c>
      <c r="I2280" s="91">
        <v>19.665364291870002</v>
      </c>
      <c r="J2280" s="91">
        <v>0</v>
      </c>
      <c r="K2280" s="91">
        <v>0.34924345683999997</v>
      </c>
      <c r="L2280" s="91">
        <v>42.271804238719994</v>
      </c>
    </row>
    <row r="2281" spans="1:12" x14ac:dyDescent="0.25">
      <c r="A2281" s="90">
        <v>34794.833333327813</v>
      </c>
      <c r="B2281" s="91">
        <v>136.04595925046004</v>
      </c>
      <c r="C2281" s="91">
        <v>236.4272778858799</v>
      </c>
      <c r="D2281" s="91">
        <v>0</v>
      </c>
      <c r="E2281" s="91">
        <v>70.033353379369998</v>
      </c>
      <c r="F2281" s="91">
        <v>80.533666665799998</v>
      </c>
      <c r="G2281" s="91">
        <v>1.6752299609799999</v>
      </c>
      <c r="H2281" s="91">
        <v>27.163434009709999</v>
      </c>
      <c r="I2281" s="91">
        <v>19.712173248550005</v>
      </c>
      <c r="J2281" s="91">
        <v>0</v>
      </c>
      <c r="K2281" s="91">
        <v>0.34965560315999994</v>
      </c>
      <c r="L2281" s="91">
        <v>48.495655363480004</v>
      </c>
    </row>
    <row r="2282" spans="1:12" x14ac:dyDescent="0.25">
      <c r="A2282" s="90">
        <v>34794.874999994478</v>
      </c>
      <c r="B2282" s="91">
        <v>139.77749633053995</v>
      </c>
      <c r="C2282" s="91">
        <v>232.47646733381009</v>
      </c>
      <c r="D2282" s="91">
        <v>0</v>
      </c>
      <c r="E2282" s="91">
        <v>68.866118278840005</v>
      </c>
      <c r="F2282" s="91">
        <v>79.435666665799999</v>
      </c>
      <c r="G2282" s="91">
        <v>1.6746869922300001</v>
      </c>
      <c r="H2282" s="91">
        <v>29.105755738609997</v>
      </c>
      <c r="I2282" s="91">
        <v>19.642806720890007</v>
      </c>
      <c r="J2282" s="91">
        <v>0</v>
      </c>
      <c r="K2282" s="91">
        <v>0.34996802710999991</v>
      </c>
      <c r="L2282" s="91">
        <v>25.66326180107</v>
      </c>
    </row>
    <row r="2283" spans="1:12" x14ac:dyDescent="0.25">
      <c r="A2283" s="90">
        <v>34794.916666661142</v>
      </c>
      <c r="B2283" s="91">
        <v>156.03695027131002</v>
      </c>
      <c r="C2283" s="91">
        <v>236.52039766391002</v>
      </c>
      <c r="D2283" s="91">
        <v>0</v>
      </c>
      <c r="E2283" s="91">
        <v>62.192306734460011</v>
      </c>
      <c r="F2283" s="91">
        <v>79.435666665799999</v>
      </c>
      <c r="G2283" s="91">
        <v>1.7205089766500001</v>
      </c>
      <c r="H2283" s="91">
        <v>30.933614613330001</v>
      </c>
      <c r="I2283" s="91">
        <v>19.546151644369999</v>
      </c>
      <c r="J2283" s="91">
        <v>0</v>
      </c>
      <c r="K2283" s="91">
        <v>0.3456777822799999</v>
      </c>
      <c r="L2283" s="91">
        <v>6.0900168000700008</v>
      </c>
    </row>
    <row r="2284" spans="1:12" x14ac:dyDescent="0.25">
      <c r="A2284" s="90">
        <v>34794.958333327806</v>
      </c>
      <c r="B2284" s="91">
        <v>155.33669529546995</v>
      </c>
      <c r="C2284" s="91">
        <v>230.93765822349991</v>
      </c>
      <c r="D2284" s="91">
        <v>0</v>
      </c>
      <c r="E2284" s="91">
        <v>41.677625730740004</v>
      </c>
      <c r="F2284" s="91">
        <v>74.327043412739997</v>
      </c>
      <c r="G2284" s="91">
        <v>1.74460077353</v>
      </c>
      <c r="H2284" s="91">
        <v>25.623147872380002</v>
      </c>
      <c r="I2284" s="91">
        <v>19.44575471912</v>
      </c>
      <c r="J2284" s="91">
        <v>0</v>
      </c>
      <c r="K2284" s="91">
        <v>0.32874445042999995</v>
      </c>
      <c r="L2284" s="91">
        <v>18.062728452209999</v>
      </c>
    </row>
    <row r="2285" spans="1:12" x14ac:dyDescent="0.25">
      <c r="A2285" s="90">
        <v>34794.99999999447</v>
      </c>
      <c r="B2285" s="91">
        <v>151.38112240980004</v>
      </c>
      <c r="C2285" s="91">
        <v>229.13796185915004</v>
      </c>
      <c r="D2285" s="91">
        <v>0</v>
      </c>
      <c r="E2285" s="91">
        <v>71.735929376550018</v>
      </c>
      <c r="F2285" s="91">
        <v>73.100728982980002</v>
      </c>
      <c r="G2285" s="91">
        <v>1.66605322266</v>
      </c>
      <c r="H2285" s="91">
        <v>20.444131885730002</v>
      </c>
      <c r="I2285" s="91">
        <v>19.556061492039994</v>
      </c>
      <c r="J2285" s="91">
        <v>0</v>
      </c>
      <c r="K2285" s="91">
        <v>0.31702447680999996</v>
      </c>
      <c r="L2285" s="91">
        <v>21.115848646810001</v>
      </c>
    </row>
    <row r="2286" spans="1:12" x14ac:dyDescent="0.25">
      <c r="A2286" s="90">
        <v>34795.041666661135</v>
      </c>
      <c r="B2286" s="91">
        <v>148.31444684760007</v>
      </c>
      <c r="C2286" s="91">
        <v>229.62123155830989</v>
      </c>
      <c r="D2286" s="91">
        <v>0</v>
      </c>
      <c r="E2286" s="91">
        <v>67.033216342359992</v>
      </c>
      <c r="F2286" s="91">
        <v>70.980600203809999</v>
      </c>
      <c r="G2286" s="91">
        <v>1.6656510009799999</v>
      </c>
      <c r="H2286" s="91">
        <v>25.191364219020009</v>
      </c>
      <c r="I2286" s="91">
        <v>19.534625907340001</v>
      </c>
      <c r="J2286" s="91">
        <v>0</v>
      </c>
      <c r="K2286" s="91">
        <v>0.31702447680999996</v>
      </c>
      <c r="L2286" s="91">
        <v>28.656457211009997</v>
      </c>
    </row>
    <row r="2287" spans="1:12" x14ac:dyDescent="0.25">
      <c r="A2287" s="90">
        <v>34795.083333327799</v>
      </c>
      <c r="B2287" s="91">
        <v>146.87710621061998</v>
      </c>
      <c r="C2287" s="91">
        <v>227.67455163959002</v>
      </c>
      <c r="D2287" s="91">
        <v>0</v>
      </c>
      <c r="E2287" s="91">
        <v>68.827493021350008</v>
      </c>
      <c r="F2287" s="91">
        <v>68.994966336969995</v>
      </c>
      <c r="G2287" s="91">
        <v>1.66472595215</v>
      </c>
      <c r="H2287" s="91">
        <v>22.556736629460001</v>
      </c>
      <c r="I2287" s="91">
        <v>19.543558244409997</v>
      </c>
      <c r="J2287" s="91">
        <v>0</v>
      </c>
      <c r="K2287" s="91">
        <v>0.31702447680999996</v>
      </c>
      <c r="L2287" s="91">
        <v>9.7381006656500002</v>
      </c>
    </row>
    <row r="2288" spans="1:12" x14ac:dyDescent="0.25">
      <c r="A2288" s="90">
        <v>34795.124999994463</v>
      </c>
      <c r="B2288" s="91">
        <v>146.96416030605008</v>
      </c>
      <c r="C2288" s="91">
        <v>223.42558747456999</v>
      </c>
      <c r="D2288" s="91">
        <v>0</v>
      </c>
      <c r="E2288" s="91">
        <v>56.141951371120001</v>
      </c>
      <c r="F2288" s="91">
        <v>69.052248494700009</v>
      </c>
      <c r="G2288" s="91">
        <v>1.6610056152300001</v>
      </c>
      <c r="H2288" s="91">
        <v>20.507840287950007</v>
      </c>
      <c r="I2288" s="91">
        <v>19.49023576462</v>
      </c>
      <c r="J2288" s="91">
        <v>0</v>
      </c>
      <c r="K2288" s="91">
        <v>0.31702447680999996</v>
      </c>
      <c r="L2288" s="91">
        <v>11.846254210720002</v>
      </c>
    </row>
    <row r="2289" spans="1:12" x14ac:dyDescent="0.25">
      <c r="A2289" s="90">
        <v>34795.166666661127</v>
      </c>
      <c r="B2289" s="91">
        <v>146.89819008320993</v>
      </c>
      <c r="C2289" s="91">
        <v>215.28651763627005</v>
      </c>
      <c r="D2289" s="91">
        <v>5.5568137519999991E-2</v>
      </c>
      <c r="E2289" s="91">
        <v>62.936751001969995</v>
      </c>
      <c r="F2289" s="91">
        <v>68.952235060340001</v>
      </c>
      <c r="G2289" s="91">
        <v>1.6574260253899999</v>
      </c>
      <c r="H2289" s="91">
        <v>22.56436101976</v>
      </c>
      <c r="I2289" s="91">
        <v>19.513990342139998</v>
      </c>
      <c r="J2289" s="91">
        <v>0</v>
      </c>
      <c r="K2289" s="91">
        <v>0.31702447680999996</v>
      </c>
      <c r="L2289" s="91">
        <v>11.038524525929999</v>
      </c>
    </row>
    <row r="2290" spans="1:12" x14ac:dyDescent="0.25">
      <c r="A2290" s="90">
        <v>34795.208333327791</v>
      </c>
      <c r="B2290" s="91">
        <v>148.96122489251994</v>
      </c>
      <c r="C2290" s="91">
        <v>208.56465423360999</v>
      </c>
      <c r="D2290" s="91">
        <v>7.2469178827600027</v>
      </c>
      <c r="E2290" s="91">
        <v>61.550643868389997</v>
      </c>
      <c r="F2290" s="91">
        <v>68.733007469239993</v>
      </c>
      <c r="G2290" s="91">
        <v>1.6526800537099999</v>
      </c>
      <c r="H2290" s="91">
        <v>18.272423099460003</v>
      </c>
      <c r="I2290" s="91">
        <v>19.608436218899996</v>
      </c>
      <c r="J2290" s="91">
        <v>0</v>
      </c>
      <c r="K2290" s="91">
        <v>0.31702447680999996</v>
      </c>
      <c r="L2290" s="91">
        <v>5.0759372309900002</v>
      </c>
    </row>
    <row r="2291" spans="1:12" x14ac:dyDescent="0.25">
      <c r="A2291" s="90">
        <v>34795.249999994456</v>
      </c>
      <c r="B2291" s="91">
        <v>146.02586300606993</v>
      </c>
      <c r="C2291" s="91">
        <v>206.82137117681998</v>
      </c>
      <c r="D2291" s="91">
        <v>61.345761469469991</v>
      </c>
      <c r="E2291" s="91">
        <v>62.761589163670003</v>
      </c>
      <c r="F2291" s="91">
        <v>67.358066666799999</v>
      </c>
      <c r="G2291" s="91">
        <v>1.6517147216799999</v>
      </c>
      <c r="H2291" s="91">
        <v>12.144354815409997</v>
      </c>
      <c r="I2291" s="91">
        <v>19.765875280429999</v>
      </c>
      <c r="J2291" s="91">
        <v>0</v>
      </c>
      <c r="K2291" s="91">
        <v>0.31702447680999996</v>
      </c>
      <c r="L2291" s="91">
        <v>15.067568080559999</v>
      </c>
    </row>
    <row r="2292" spans="1:12" x14ac:dyDescent="0.25">
      <c r="A2292" s="90">
        <v>34795.29166666112</v>
      </c>
      <c r="B2292" s="91">
        <v>136.08542555905004</v>
      </c>
      <c r="C2292" s="91">
        <v>195.24672227527998</v>
      </c>
      <c r="D2292" s="91">
        <v>175.98703554269011</v>
      </c>
      <c r="E2292" s="91">
        <v>63.084815656320004</v>
      </c>
      <c r="F2292" s="91">
        <v>67.358066666799999</v>
      </c>
      <c r="G2292" s="91">
        <v>1.6531627197299998</v>
      </c>
      <c r="H2292" s="91">
        <v>10.50172666814</v>
      </c>
      <c r="I2292" s="91">
        <v>19.926008763770003</v>
      </c>
      <c r="J2292" s="91">
        <v>0</v>
      </c>
      <c r="K2292" s="91">
        <v>0.13481547290000001</v>
      </c>
      <c r="L2292" s="91">
        <v>8.3471997392499997</v>
      </c>
    </row>
    <row r="2293" spans="1:12" x14ac:dyDescent="0.25">
      <c r="A2293" s="90">
        <v>34795.333333327784</v>
      </c>
      <c r="B2293" s="91">
        <v>126.16555159244997</v>
      </c>
      <c r="C2293" s="91">
        <v>188.33450016011</v>
      </c>
      <c r="D2293" s="91">
        <v>289.77212178886003</v>
      </c>
      <c r="E2293" s="91">
        <v>46.016184359650005</v>
      </c>
      <c r="F2293" s="91">
        <v>56.900975785939998</v>
      </c>
      <c r="G2293" s="91">
        <v>1.6569635009799999</v>
      </c>
      <c r="H2293" s="91">
        <v>9.1337808597600016</v>
      </c>
      <c r="I2293" s="91">
        <v>19.903687422170002</v>
      </c>
      <c r="J2293" s="91">
        <v>0</v>
      </c>
      <c r="K2293" s="91">
        <v>1.6805828770000003E-2</v>
      </c>
      <c r="L2293" s="91">
        <v>7.3224801300199998</v>
      </c>
    </row>
    <row r="2294" spans="1:12" x14ac:dyDescent="0.25">
      <c r="A2294" s="90">
        <v>34795.374999994448</v>
      </c>
      <c r="B2294" s="91">
        <v>126.5586394864</v>
      </c>
      <c r="C2294" s="91">
        <v>178.64871686355002</v>
      </c>
      <c r="D2294" s="91">
        <v>367.26886895629985</v>
      </c>
      <c r="E2294" s="91">
        <v>47.144726312629999</v>
      </c>
      <c r="F2294" s="91">
        <v>38.833549283990003</v>
      </c>
      <c r="G2294" s="91">
        <v>1.65853198242</v>
      </c>
      <c r="H2294" s="91">
        <v>8.8141000970699999</v>
      </c>
      <c r="I2294" s="91">
        <v>19.870868870659994</v>
      </c>
      <c r="J2294" s="91">
        <v>0</v>
      </c>
      <c r="K2294" s="91">
        <v>1.6805828770000003E-2</v>
      </c>
      <c r="L2294" s="91">
        <v>4.28467503E-2</v>
      </c>
    </row>
    <row r="2295" spans="1:12" x14ac:dyDescent="0.25">
      <c r="A2295" s="90">
        <v>34795.416666661113</v>
      </c>
      <c r="B2295" s="91">
        <v>128.22925517549004</v>
      </c>
      <c r="C2295" s="91">
        <v>164.50417930361991</v>
      </c>
      <c r="D2295" s="91">
        <v>406.2890558926203</v>
      </c>
      <c r="E2295" s="91">
        <v>47.016813910860009</v>
      </c>
      <c r="F2295" s="91">
        <v>31.822436538289999</v>
      </c>
      <c r="G2295" s="91">
        <v>1.66072399902</v>
      </c>
      <c r="H2295" s="91">
        <v>8.7163317766900015</v>
      </c>
      <c r="I2295" s="91">
        <v>19.801362987459996</v>
      </c>
      <c r="J2295" s="91">
        <v>0</v>
      </c>
      <c r="K2295" s="91">
        <v>1.6805828770000003E-2</v>
      </c>
      <c r="L2295" s="91">
        <v>2.3563802619700001</v>
      </c>
    </row>
    <row r="2296" spans="1:12" x14ac:dyDescent="0.25">
      <c r="A2296" s="90">
        <v>34795.458333327777</v>
      </c>
      <c r="B2296" s="91">
        <v>138.09474518351996</v>
      </c>
      <c r="C2296" s="91">
        <v>158.87263715614</v>
      </c>
      <c r="D2296" s="91">
        <v>429.80278930080999</v>
      </c>
      <c r="E2296" s="91">
        <v>38.73601978152</v>
      </c>
      <c r="F2296" s="91">
        <v>39.551515151339999</v>
      </c>
      <c r="G2296" s="91">
        <v>1.6625942382799999</v>
      </c>
      <c r="H2296" s="91">
        <v>8.6379697992400022</v>
      </c>
      <c r="I2296" s="91">
        <v>19.754981855580009</v>
      </c>
      <c r="J2296" s="91">
        <v>0</v>
      </c>
      <c r="K2296" s="91">
        <v>1.6805828770000003E-2</v>
      </c>
      <c r="L2296" s="91">
        <v>0.79702100396999997</v>
      </c>
    </row>
    <row r="2297" spans="1:12" x14ac:dyDescent="0.25">
      <c r="A2297" s="90">
        <v>34795.499999994441</v>
      </c>
      <c r="B2297" s="91">
        <v>139.82697453055999</v>
      </c>
      <c r="C2297" s="91">
        <v>157.36125238526</v>
      </c>
      <c r="D2297" s="91">
        <v>438.54535684719008</v>
      </c>
      <c r="E2297" s="91">
        <v>27.586889516519996</v>
      </c>
      <c r="F2297" s="91">
        <v>46.01037160816</v>
      </c>
      <c r="G2297" s="91">
        <v>1.67739526367</v>
      </c>
      <c r="H2297" s="91">
        <v>8.4890023168700015</v>
      </c>
      <c r="I2297" s="91">
        <v>19.672678603160005</v>
      </c>
      <c r="J2297" s="91">
        <v>0</v>
      </c>
      <c r="K2297" s="91">
        <v>1.6805828770000003E-2</v>
      </c>
      <c r="L2297" s="91">
        <v>0.28019662127</v>
      </c>
    </row>
    <row r="2298" spans="1:12" x14ac:dyDescent="0.25">
      <c r="A2298" s="90">
        <v>34795.541666661105</v>
      </c>
      <c r="B2298" s="91">
        <v>148.02975822947997</v>
      </c>
      <c r="C2298" s="91">
        <v>158.27754673734995</v>
      </c>
      <c r="D2298" s="91">
        <v>425.41854321397011</v>
      </c>
      <c r="E2298" s="91">
        <v>36.368142015090001</v>
      </c>
      <c r="F2298" s="91">
        <v>34.552644115949995</v>
      </c>
      <c r="G2298" s="91">
        <v>1.6781794433600001</v>
      </c>
      <c r="H2298" s="91">
        <v>8.4861290944899999</v>
      </c>
      <c r="I2298" s="91">
        <v>19.632374179550002</v>
      </c>
      <c r="J2298" s="91">
        <v>0</v>
      </c>
      <c r="K2298" s="91">
        <v>1.6805828770000003E-2</v>
      </c>
      <c r="L2298" s="91">
        <v>1.1669811806500001</v>
      </c>
    </row>
    <row r="2299" spans="1:12" x14ac:dyDescent="0.25">
      <c r="A2299" s="90">
        <v>34795.58333332777</v>
      </c>
      <c r="B2299" s="91">
        <v>155.81242244133998</v>
      </c>
      <c r="C2299" s="91">
        <v>155.72379362985998</v>
      </c>
      <c r="D2299" s="91">
        <v>385.88262918393002</v>
      </c>
      <c r="E2299" s="91">
        <v>23.315667197620002</v>
      </c>
      <c r="F2299" s="91">
        <v>32.763246038710001</v>
      </c>
      <c r="G2299" s="91">
        <v>1.6789034423799998</v>
      </c>
      <c r="H2299" s="91">
        <v>8.5151618097100013</v>
      </c>
      <c r="I2299" s="91">
        <v>19.686844827830004</v>
      </c>
      <c r="J2299" s="91">
        <v>0</v>
      </c>
      <c r="K2299" s="91">
        <v>1.6805828770000003E-2</v>
      </c>
      <c r="L2299" s="91">
        <v>0.77285025822999998</v>
      </c>
    </row>
    <row r="2300" spans="1:12" x14ac:dyDescent="0.25">
      <c r="A2300" s="90">
        <v>34795.624999994434</v>
      </c>
      <c r="B2300" s="91">
        <v>164.6013654637101</v>
      </c>
      <c r="C2300" s="91">
        <v>160.54823909239997</v>
      </c>
      <c r="D2300" s="91">
        <v>313.28562333281997</v>
      </c>
      <c r="E2300" s="91">
        <v>43.495829808929997</v>
      </c>
      <c r="F2300" s="91">
        <v>37.518162241019994</v>
      </c>
      <c r="G2300" s="91">
        <v>1.6790441894499999</v>
      </c>
      <c r="H2300" s="91">
        <v>8.5368927639399992</v>
      </c>
      <c r="I2300" s="91">
        <v>19.752897234180001</v>
      </c>
      <c r="J2300" s="91">
        <v>0</v>
      </c>
      <c r="K2300" s="91">
        <v>1.6805828770000003E-2</v>
      </c>
      <c r="L2300" s="91">
        <v>3.2045459784800001</v>
      </c>
    </row>
    <row r="2301" spans="1:12" x14ac:dyDescent="0.25">
      <c r="A2301" s="90">
        <v>34795.666666661098</v>
      </c>
      <c r="B2301" s="91">
        <v>168.11303606125009</v>
      </c>
      <c r="C2301" s="91">
        <v>166.54426832833008</v>
      </c>
      <c r="D2301" s="91">
        <v>209.70185871129996</v>
      </c>
      <c r="E2301" s="91">
        <v>33.477610054530004</v>
      </c>
      <c r="F2301" s="91">
        <v>67.358066666799999</v>
      </c>
      <c r="G2301" s="91">
        <v>1.67854150391</v>
      </c>
      <c r="H2301" s="91">
        <v>15.712849124640003</v>
      </c>
      <c r="I2301" s="91">
        <v>19.836389220000001</v>
      </c>
      <c r="J2301" s="91">
        <v>0</v>
      </c>
      <c r="K2301" s="91">
        <v>0.22148619831000002</v>
      </c>
      <c r="L2301" s="91">
        <v>3.4135348946499997</v>
      </c>
    </row>
    <row r="2302" spans="1:12" x14ac:dyDescent="0.25">
      <c r="A2302" s="90">
        <v>34795.708333327762</v>
      </c>
      <c r="B2302" s="91">
        <v>175.19370788870003</v>
      </c>
      <c r="C2302" s="91">
        <v>170.68325255932004</v>
      </c>
      <c r="D2302" s="91">
        <v>82.599915066220007</v>
      </c>
      <c r="E2302" s="91">
        <v>50.155600002370008</v>
      </c>
      <c r="F2302" s="91">
        <v>67.358066666799999</v>
      </c>
      <c r="G2302" s="91">
        <v>1.67759631348</v>
      </c>
      <c r="H2302" s="91">
        <v>19.670221325409997</v>
      </c>
      <c r="I2302" s="91">
        <v>19.887810603279995</v>
      </c>
      <c r="J2302" s="91">
        <v>0</v>
      </c>
      <c r="K2302" s="91">
        <v>0.34102447628999993</v>
      </c>
      <c r="L2302" s="91">
        <v>15.58608598475</v>
      </c>
    </row>
    <row r="2303" spans="1:12" x14ac:dyDescent="0.25">
      <c r="A2303" s="90">
        <v>34795.749999994427</v>
      </c>
      <c r="B2303" s="91">
        <v>176.93276966117998</v>
      </c>
      <c r="C2303" s="91">
        <v>169.26138137632003</v>
      </c>
      <c r="D2303" s="91">
        <v>9.0358468610900005</v>
      </c>
      <c r="E2303" s="91">
        <v>81.650390919310013</v>
      </c>
      <c r="F2303" s="91">
        <v>67.358066666799999</v>
      </c>
      <c r="G2303" s="91">
        <v>1.6760478515600001</v>
      </c>
      <c r="H2303" s="91">
        <v>19.304759966230002</v>
      </c>
      <c r="I2303" s="91">
        <v>19.866083639079999</v>
      </c>
      <c r="J2303" s="91">
        <v>0</v>
      </c>
      <c r="K2303" s="91">
        <v>0.34102447628999993</v>
      </c>
      <c r="L2303" s="91">
        <v>52.15039145870999</v>
      </c>
    </row>
    <row r="2304" spans="1:12" x14ac:dyDescent="0.25">
      <c r="A2304" s="90">
        <v>34795.791666661091</v>
      </c>
      <c r="B2304" s="91">
        <v>181.36952304340016</v>
      </c>
      <c r="C2304" s="91">
        <v>167.15019234629</v>
      </c>
      <c r="D2304" s="91">
        <v>0</v>
      </c>
      <c r="E2304" s="91">
        <v>69.37783495362001</v>
      </c>
      <c r="F2304" s="91">
        <v>67.358066666799999</v>
      </c>
      <c r="G2304" s="91">
        <v>1.71568041992</v>
      </c>
      <c r="H2304" s="91">
        <v>19.714793711980004</v>
      </c>
      <c r="I2304" s="91">
        <v>19.970020151700002</v>
      </c>
      <c r="J2304" s="91">
        <v>0</v>
      </c>
      <c r="K2304" s="91">
        <v>0.34102447628999993</v>
      </c>
      <c r="L2304" s="91">
        <v>67.861115487169997</v>
      </c>
    </row>
    <row r="2305" spans="1:12" x14ac:dyDescent="0.25">
      <c r="A2305" s="90">
        <v>34795.833333327755</v>
      </c>
      <c r="B2305" s="91">
        <v>183.46865821647012</v>
      </c>
      <c r="C2305" s="91">
        <v>164.72845614882999</v>
      </c>
      <c r="D2305" s="91">
        <v>0</v>
      </c>
      <c r="E2305" s="91">
        <v>69.771535643800007</v>
      </c>
      <c r="F2305" s="91">
        <v>67.358066666799999</v>
      </c>
      <c r="G2305" s="91">
        <v>1.7154792480500001</v>
      </c>
      <c r="H2305" s="91">
        <v>21.89636927514</v>
      </c>
      <c r="I2305" s="91">
        <v>19.992617090080003</v>
      </c>
      <c r="J2305" s="91">
        <v>0</v>
      </c>
      <c r="K2305" s="91">
        <v>0.34102447628999993</v>
      </c>
      <c r="L2305" s="91">
        <v>63.151332827129991</v>
      </c>
    </row>
    <row r="2306" spans="1:12" x14ac:dyDescent="0.25">
      <c r="A2306" s="90">
        <v>34795.874999994419</v>
      </c>
      <c r="B2306" s="91">
        <v>182.53031663431011</v>
      </c>
      <c r="C2306" s="91">
        <v>164.20194506827997</v>
      </c>
      <c r="D2306" s="91">
        <v>0</v>
      </c>
      <c r="E2306" s="91">
        <v>71.207720025480015</v>
      </c>
      <c r="F2306" s="91">
        <v>66.2600666668</v>
      </c>
      <c r="G2306" s="91">
        <v>1.7147955322299999</v>
      </c>
      <c r="H2306" s="91">
        <v>19.4640987135</v>
      </c>
      <c r="I2306" s="91">
        <v>19.963438745899989</v>
      </c>
      <c r="J2306" s="91">
        <v>0</v>
      </c>
      <c r="K2306" s="91">
        <v>0.34102447628999993</v>
      </c>
      <c r="L2306" s="91">
        <v>56.628343057540008</v>
      </c>
    </row>
    <row r="2307" spans="1:12" x14ac:dyDescent="0.25">
      <c r="A2307" s="90">
        <v>34795.916666661084</v>
      </c>
      <c r="B2307" s="91">
        <v>174.40259669653003</v>
      </c>
      <c r="C2307" s="91">
        <v>166.18793678000995</v>
      </c>
      <c r="D2307" s="91">
        <v>0</v>
      </c>
      <c r="E2307" s="91">
        <v>69.894432521810003</v>
      </c>
      <c r="F2307" s="91">
        <v>66.2600666668</v>
      </c>
      <c r="G2307" s="91">
        <v>1.71559997559</v>
      </c>
      <c r="H2307" s="91">
        <v>19.089205508810004</v>
      </c>
      <c r="I2307" s="91">
        <v>19.831187729129994</v>
      </c>
      <c r="J2307" s="91">
        <v>0</v>
      </c>
      <c r="K2307" s="91">
        <v>0.34102447628999993</v>
      </c>
      <c r="L2307" s="91">
        <v>61.466125923610008</v>
      </c>
    </row>
    <row r="2308" spans="1:12" x14ac:dyDescent="0.25">
      <c r="A2308" s="90">
        <v>34795.958333327748</v>
      </c>
      <c r="B2308" s="91">
        <v>177.11974880984988</v>
      </c>
      <c r="C2308" s="91">
        <v>179.82651081127</v>
      </c>
      <c r="D2308" s="91">
        <v>0</v>
      </c>
      <c r="E2308" s="91">
        <v>64.740778894750008</v>
      </c>
      <c r="F2308" s="91">
        <v>66.2600666668</v>
      </c>
      <c r="G2308" s="91">
        <v>1.7156602783200001</v>
      </c>
      <c r="H2308" s="91">
        <v>18.012305857520001</v>
      </c>
      <c r="I2308" s="91">
        <v>19.748738976449999</v>
      </c>
      <c r="J2308" s="91">
        <v>0</v>
      </c>
      <c r="K2308" s="91">
        <v>0.31702447680999996</v>
      </c>
      <c r="L2308" s="91">
        <v>14.105259788270002</v>
      </c>
    </row>
    <row r="2309" spans="1:12" x14ac:dyDescent="0.25">
      <c r="A2309" s="90">
        <v>34795.999999994412</v>
      </c>
      <c r="B2309" s="91">
        <v>173.15733352844003</v>
      </c>
      <c r="C2309" s="91">
        <v>192.62206104536003</v>
      </c>
      <c r="D2309" s="91">
        <v>0</v>
      </c>
      <c r="E2309" s="91">
        <v>57.193230930670012</v>
      </c>
      <c r="F2309" s="91">
        <v>64.902915917750008</v>
      </c>
      <c r="G2309" s="91">
        <v>1.71553955078</v>
      </c>
      <c r="H2309" s="91">
        <v>10.418291794609997</v>
      </c>
      <c r="I2309" s="91">
        <v>19.028369344460003</v>
      </c>
      <c r="J2309" s="91">
        <v>0</v>
      </c>
      <c r="K2309" s="91">
        <v>0.22288329849999999</v>
      </c>
      <c r="L2309" s="91">
        <v>12.013886620219999</v>
      </c>
    </row>
    <row r="2310" spans="1:12" x14ac:dyDescent="0.25">
      <c r="A2310" s="90">
        <v>34796.041666661076</v>
      </c>
      <c r="B2310" s="91">
        <v>175.79359383956006</v>
      </c>
      <c r="C2310" s="91">
        <v>210.35791868420009</v>
      </c>
      <c r="D2310" s="91">
        <v>0</v>
      </c>
      <c r="E2310" s="91">
        <v>52.289057041070009</v>
      </c>
      <c r="F2310" s="91">
        <v>64.676057959139996</v>
      </c>
      <c r="G2310" s="91">
        <v>1.7151776123</v>
      </c>
      <c r="H2310" s="91">
        <v>8.7945209798600015</v>
      </c>
      <c r="I2310" s="91">
        <v>19.094109661210002</v>
      </c>
      <c r="J2310" s="91">
        <v>0</v>
      </c>
      <c r="K2310" s="91">
        <v>0.22288329849999999</v>
      </c>
      <c r="L2310" s="91">
        <v>10.309694649749998</v>
      </c>
    </row>
    <row r="2311" spans="1:12" x14ac:dyDescent="0.25">
      <c r="A2311" s="90">
        <v>34796.083333327741</v>
      </c>
      <c r="B2311" s="91">
        <v>172.36190230731</v>
      </c>
      <c r="C2311" s="91">
        <v>215.23509203319989</v>
      </c>
      <c r="D2311" s="91">
        <v>0</v>
      </c>
      <c r="E2311" s="91">
        <v>52.655022375240009</v>
      </c>
      <c r="F2311" s="91">
        <v>62.81678263876001</v>
      </c>
      <c r="G2311" s="91">
        <v>1.7142525634799999</v>
      </c>
      <c r="H2311" s="91">
        <v>9.4072295667599999</v>
      </c>
      <c r="I2311" s="91">
        <v>19.139330953700004</v>
      </c>
      <c r="J2311" s="91">
        <v>0</v>
      </c>
      <c r="K2311" s="91">
        <v>0.22288329849999999</v>
      </c>
      <c r="L2311" s="91">
        <v>5.1946097182299997</v>
      </c>
    </row>
    <row r="2312" spans="1:12" x14ac:dyDescent="0.25">
      <c r="A2312" s="90">
        <v>34796.124999994405</v>
      </c>
      <c r="B2312" s="91">
        <v>161.77910100054996</v>
      </c>
      <c r="C2312" s="91">
        <v>209.31729049858995</v>
      </c>
      <c r="D2312" s="91">
        <v>0</v>
      </c>
      <c r="E2312" s="91">
        <v>43.851020800130001</v>
      </c>
      <c r="F2312" s="91">
        <v>62.419759677449996</v>
      </c>
      <c r="G2312" s="91">
        <v>4.1000000000000002E-2</v>
      </c>
      <c r="H2312" s="91">
        <v>8.4809002448300017</v>
      </c>
      <c r="I2312" s="91">
        <v>18.686590283579999</v>
      </c>
      <c r="J2312" s="91">
        <v>0</v>
      </c>
      <c r="K2312" s="91">
        <v>0.22288329849999999</v>
      </c>
      <c r="L2312" s="91">
        <v>8.2685240363800006</v>
      </c>
    </row>
    <row r="2313" spans="1:12" x14ac:dyDescent="0.25">
      <c r="A2313" s="90">
        <v>34796.166666661069</v>
      </c>
      <c r="B2313" s="91">
        <v>159.61374315175999</v>
      </c>
      <c r="C2313" s="91">
        <v>205.10848527137998</v>
      </c>
      <c r="D2313" s="91">
        <v>6.2943566069999998E-2</v>
      </c>
      <c r="E2313" s="91">
        <v>44.754785632630011</v>
      </c>
      <c r="F2313" s="91">
        <v>62.693066666800007</v>
      </c>
      <c r="G2313" s="91">
        <v>4.1000000000000002E-2</v>
      </c>
      <c r="H2313" s="91">
        <v>9.7949658695899995</v>
      </c>
      <c r="I2313" s="91">
        <v>13.1363321122</v>
      </c>
      <c r="J2313" s="91">
        <v>0</v>
      </c>
      <c r="K2313" s="91">
        <v>0.22288329849999999</v>
      </c>
      <c r="L2313" s="91">
        <v>7.1309625898000011</v>
      </c>
    </row>
    <row r="2314" spans="1:12" x14ac:dyDescent="0.25">
      <c r="A2314" s="90">
        <v>34796.208333327733</v>
      </c>
      <c r="B2314" s="91">
        <v>165.71585715547005</v>
      </c>
      <c r="C2314" s="91">
        <v>200.79946727993993</v>
      </c>
      <c r="D2314" s="91">
        <v>5.956933167379999</v>
      </c>
      <c r="E2314" s="91">
        <v>37.231776337380005</v>
      </c>
      <c r="F2314" s="91">
        <v>62.426839243810001</v>
      </c>
      <c r="G2314" s="91">
        <v>4.1000000000000002E-2</v>
      </c>
      <c r="H2314" s="91">
        <v>9.5334961932400013</v>
      </c>
      <c r="I2314" s="91">
        <v>13.737612161370004</v>
      </c>
      <c r="J2314" s="91">
        <v>0</v>
      </c>
      <c r="K2314" s="91">
        <v>0.22288329849999999</v>
      </c>
      <c r="L2314" s="91">
        <v>2.3964580932200001</v>
      </c>
    </row>
    <row r="2315" spans="1:12" x14ac:dyDescent="0.25">
      <c r="A2315" s="90">
        <v>34796.249999994398</v>
      </c>
      <c r="B2315" s="91">
        <v>164.09757769843</v>
      </c>
      <c r="C2315" s="91">
        <v>213.29458166517003</v>
      </c>
      <c r="D2315" s="91">
        <v>49.670206979770015</v>
      </c>
      <c r="E2315" s="91">
        <v>36.94292638185</v>
      </c>
      <c r="F2315" s="91">
        <v>59.543367474190006</v>
      </c>
      <c r="G2315" s="91">
        <v>4.1000000000000002E-2</v>
      </c>
      <c r="H2315" s="91">
        <v>8.3052606194400003</v>
      </c>
      <c r="I2315" s="91">
        <v>13.408743616899999</v>
      </c>
      <c r="J2315" s="91">
        <v>0</v>
      </c>
      <c r="K2315" s="91">
        <v>1.6805828770000003E-2</v>
      </c>
      <c r="L2315" s="91">
        <v>0</v>
      </c>
    </row>
    <row r="2316" spans="1:12" x14ac:dyDescent="0.25">
      <c r="A2316" s="90">
        <v>34796.291666661062</v>
      </c>
      <c r="B2316" s="91">
        <v>168.98103767584999</v>
      </c>
      <c r="C2316" s="91">
        <v>216.77893245539997</v>
      </c>
      <c r="D2316" s="91">
        <v>162.19959885895</v>
      </c>
      <c r="E2316" s="91">
        <v>27.30120761405</v>
      </c>
      <c r="F2316" s="91">
        <v>42.112349382669997</v>
      </c>
      <c r="G2316" s="91">
        <v>4.1000000000000002E-2</v>
      </c>
      <c r="H2316" s="91">
        <v>8.533761922170001</v>
      </c>
      <c r="I2316" s="91">
        <v>13.328719193120003</v>
      </c>
      <c r="J2316" s="91">
        <v>0</v>
      </c>
      <c r="K2316" s="91">
        <v>1.6805828770000003E-2</v>
      </c>
      <c r="L2316" s="91">
        <v>0.16474438648</v>
      </c>
    </row>
    <row r="2317" spans="1:12" x14ac:dyDescent="0.25">
      <c r="A2317" s="90">
        <v>34796.333333327726</v>
      </c>
      <c r="B2317" s="91">
        <v>155.62670308096003</v>
      </c>
      <c r="C2317" s="91">
        <v>214.17353464588001</v>
      </c>
      <c r="D2317" s="91">
        <v>272.95360760144024</v>
      </c>
      <c r="E2317" s="91">
        <v>29.850387441120006</v>
      </c>
      <c r="F2317" s="91">
        <v>10.506947287880001</v>
      </c>
      <c r="G2317" s="91">
        <v>4.1000000000000002E-2</v>
      </c>
      <c r="H2317" s="91">
        <v>8.8655025915399985</v>
      </c>
      <c r="I2317" s="91">
        <v>13.753387166539996</v>
      </c>
      <c r="J2317" s="91">
        <v>0</v>
      </c>
      <c r="K2317" s="91">
        <v>1.6805828770000003E-2</v>
      </c>
      <c r="L2317" s="91">
        <v>0</v>
      </c>
    </row>
    <row r="2318" spans="1:12" x14ac:dyDescent="0.25">
      <c r="A2318" s="90">
        <v>34796.37499999439</v>
      </c>
      <c r="B2318" s="91">
        <v>141.10017936774994</v>
      </c>
      <c r="C2318" s="91">
        <v>217.48141976936</v>
      </c>
      <c r="D2318" s="91">
        <v>354.57060805225007</v>
      </c>
      <c r="E2318" s="91">
        <v>27.411111949009999</v>
      </c>
      <c r="F2318" s="91">
        <v>10.408726768380001</v>
      </c>
      <c r="G2318" s="91">
        <v>4.1000000000000002E-2</v>
      </c>
      <c r="H2318" s="91">
        <v>6.9560098925</v>
      </c>
      <c r="I2318" s="91">
        <v>17.789583492239995</v>
      </c>
      <c r="J2318" s="91">
        <v>0</v>
      </c>
      <c r="K2318" s="91">
        <v>1.6805828770000003E-2</v>
      </c>
      <c r="L2318" s="91">
        <v>0</v>
      </c>
    </row>
    <row r="2319" spans="1:12" x14ac:dyDescent="0.25">
      <c r="A2319" s="90">
        <v>34796.416666661054</v>
      </c>
      <c r="B2319" s="91">
        <v>161.69361671770005</v>
      </c>
      <c r="C2319" s="91">
        <v>199.25298834312994</v>
      </c>
      <c r="D2319" s="91">
        <v>366.7850488538997</v>
      </c>
      <c r="E2319" s="91">
        <v>23.264783612819997</v>
      </c>
      <c r="F2319" s="91">
        <v>9.9206014072700022</v>
      </c>
      <c r="G2319" s="91">
        <v>5.2252672000000007E-2</v>
      </c>
      <c r="H2319" s="91">
        <v>6.7398406255000012</v>
      </c>
      <c r="I2319" s="91">
        <v>13.319426195529999</v>
      </c>
      <c r="J2319" s="91">
        <v>0</v>
      </c>
      <c r="K2319" s="91">
        <v>1.6805828770000003E-2</v>
      </c>
      <c r="L2319" s="91">
        <v>4.7438594839999994E-2</v>
      </c>
    </row>
    <row r="2320" spans="1:12" x14ac:dyDescent="0.25">
      <c r="A2320" s="90">
        <v>34796.458333327719</v>
      </c>
      <c r="B2320" s="91">
        <v>149.02186359298</v>
      </c>
      <c r="C2320" s="91">
        <v>211.61439047884008</v>
      </c>
      <c r="D2320" s="91">
        <v>354.34643800209017</v>
      </c>
      <c r="E2320" s="91">
        <v>30.430698295760003</v>
      </c>
      <c r="F2320" s="91">
        <v>10.114762263530002</v>
      </c>
      <c r="G2320" s="91">
        <v>5.2252672000000007E-2</v>
      </c>
      <c r="H2320" s="91">
        <v>6.4853357349300005</v>
      </c>
      <c r="I2320" s="91">
        <v>13.46816411967</v>
      </c>
      <c r="J2320" s="91">
        <v>0</v>
      </c>
      <c r="K2320" s="91">
        <v>1.6805828770000003E-2</v>
      </c>
      <c r="L2320" s="91">
        <v>2.0249068600000004E-3</v>
      </c>
    </row>
    <row r="2321" spans="1:12" x14ac:dyDescent="0.25">
      <c r="A2321" s="90">
        <v>34796.499999994383</v>
      </c>
      <c r="B2321" s="91">
        <v>115.36098431572997</v>
      </c>
      <c r="C2321" s="91">
        <v>217.39883562039006</v>
      </c>
      <c r="D2321" s="91">
        <v>385.90866299294998</v>
      </c>
      <c r="E2321" s="91">
        <v>22.732053413039999</v>
      </c>
      <c r="F2321" s="91">
        <v>11.800627645330001</v>
      </c>
      <c r="G2321" s="91">
        <v>5.2252672000000007E-2</v>
      </c>
      <c r="H2321" s="91">
        <v>4.4495489425299999</v>
      </c>
      <c r="I2321" s="91">
        <v>12.705215575020004</v>
      </c>
      <c r="J2321" s="91">
        <v>0</v>
      </c>
      <c r="K2321" s="91">
        <v>1.6805828770000003E-2</v>
      </c>
      <c r="L2321" s="91">
        <v>7.8467503000000001E-3</v>
      </c>
    </row>
    <row r="2322" spans="1:12" x14ac:dyDescent="0.25">
      <c r="A2322" s="90">
        <v>34796.541666661047</v>
      </c>
      <c r="B2322" s="91">
        <v>187.25615853087999</v>
      </c>
      <c r="C2322" s="91">
        <v>156.19240968720999</v>
      </c>
      <c r="D2322" s="91">
        <v>380.75947420118996</v>
      </c>
      <c r="E2322" s="91">
        <v>28.493265079800004</v>
      </c>
      <c r="F2322" s="91">
        <v>10.135493602250001</v>
      </c>
      <c r="G2322" s="91">
        <v>5.2252672000000007E-2</v>
      </c>
      <c r="H2322" s="91">
        <v>4.4083753239400005</v>
      </c>
      <c r="I2322" s="91">
        <v>12.098908240650003</v>
      </c>
      <c r="J2322" s="91">
        <v>0</v>
      </c>
      <c r="K2322" s="91">
        <v>1.6805828770000003E-2</v>
      </c>
      <c r="L2322" s="91">
        <v>0.14866322539999999</v>
      </c>
    </row>
    <row r="2323" spans="1:12" x14ac:dyDescent="0.25">
      <c r="A2323" s="90">
        <v>34796.583333327711</v>
      </c>
      <c r="B2323" s="91">
        <v>172.03558168121018</v>
      </c>
      <c r="C2323" s="91">
        <v>206.96404941829994</v>
      </c>
      <c r="D2323" s="91">
        <v>339.66412898106995</v>
      </c>
      <c r="E2323" s="91">
        <v>23.585196453610003</v>
      </c>
      <c r="F2323" s="91">
        <v>12.613796380830001</v>
      </c>
      <c r="G2323" s="91">
        <v>5.2252672000000007E-2</v>
      </c>
      <c r="H2323" s="91">
        <v>7.5380158279100016</v>
      </c>
      <c r="I2323" s="91">
        <v>13.140821998989997</v>
      </c>
      <c r="J2323" s="91">
        <v>0</v>
      </c>
      <c r="K2323" s="91">
        <v>1.6805828770000003E-2</v>
      </c>
      <c r="L2323" s="91">
        <v>0.23728937890000001</v>
      </c>
    </row>
    <row r="2324" spans="1:12" x14ac:dyDescent="0.25">
      <c r="A2324" s="90">
        <v>34796.624999994376</v>
      </c>
      <c r="B2324" s="91">
        <v>157.23258722835996</v>
      </c>
      <c r="C2324" s="91">
        <v>217.22683517808994</v>
      </c>
      <c r="D2324" s="91">
        <v>290.28440217593004</v>
      </c>
      <c r="E2324" s="91">
        <v>24.325564698919997</v>
      </c>
      <c r="F2324" s="91">
        <v>16.236192891249999</v>
      </c>
      <c r="G2324" s="91">
        <v>1.7351580675100002</v>
      </c>
      <c r="H2324" s="91">
        <v>6.7547750842599985</v>
      </c>
      <c r="I2324" s="91">
        <v>18.401511209110001</v>
      </c>
      <c r="J2324" s="91">
        <v>0</v>
      </c>
      <c r="K2324" s="91">
        <v>1.6805828770000003E-2</v>
      </c>
      <c r="L2324" s="91">
        <v>1.071068742E-2</v>
      </c>
    </row>
    <row r="2325" spans="1:12" x14ac:dyDescent="0.25">
      <c r="A2325" s="90">
        <v>34796.66666666104</v>
      </c>
      <c r="B2325" s="91">
        <v>194.10755769141002</v>
      </c>
      <c r="C2325" s="91">
        <v>223.68845618610001</v>
      </c>
      <c r="D2325" s="91">
        <v>197.15614942113007</v>
      </c>
      <c r="E2325" s="91">
        <v>33.732460861060005</v>
      </c>
      <c r="F2325" s="91">
        <v>16.5770666668</v>
      </c>
      <c r="G2325" s="91">
        <v>5.2252672000000007E-2</v>
      </c>
      <c r="H2325" s="91">
        <v>8.1825911726699996</v>
      </c>
      <c r="I2325" s="91">
        <v>17.924345256119995</v>
      </c>
      <c r="J2325" s="91">
        <v>0</v>
      </c>
      <c r="K2325" s="91">
        <v>2.958966784E-2</v>
      </c>
      <c r="L2325" s="91">
        <v>0.15582884554000001</v>
      </c>
    </row>
    <row r="2326" spans="1:12" x14ac:dyDescent="0.25">
      <c r="A2326" s="90">
        <v>34796.708333327704</v>
      </c>
      <c r="B2326" s="91">
        <v>205.24009389822996</v>
      </c>
      <c r="C2326" s="91">
        <v>221.98688191509999</v>
      </c>
      <c r="D2326" s="91">
        <v>77.320360533919981</v>
      </c>
      <c r="E2326" s="91">
        <v>28.83308932441</v>
      </c>
      <c r="F2326" s="91">
        <v>58.843696507119994</v>
      </c>
      <c r="G2326" s="91">
        <v>5.2252672000000007E-2</v>
      </c>
      <c r="H2326" s="91">
        <v>8.6259126306599985</v>
      </c>
      <c r="I2326" s="91">
        <v>13.356316715010001</v>
      </c>
      <c r="J2326" s="91">
        <v>0</v>
      </c>
      <c r="K2326" s="91">
        <v>6.6207959230000002E-2</v>
      </c>
      <c r="L2326" s="91">
        <v>10.532474253929999</v>
      </c>
    </row>
    <row r="2327" spans="1:12" x14ac:dyDescent="0.25">
      <c r="A2327" s="90">
        <v>34796.749999994368</v>
      </c>
      <c r="B2327" s="91">
        <v>205.01136047286005</v>
      </c>
      <c r="C2327" s="91">
        <v>229.77873966299998</v>
      </c>
      <c r="D2327" s="91">
        <v>9.6797132513399973</v>
      </c>
      <c r="E2327" s="91">
        <v>25.912226643490001</v>
      </c>
      <c r="F2327" s="91">
        <v>62.693066666800007</v>
      </c>
      <c r="G2327" s="91">
        <v>8.7577271860000014E-2</v>
      </c>
      <c r="H2327" s="91">
        <v>10.343475949489999</v>
      </c>
      <c r="I2327" s="91">
        <v>13.40444093162</v>
      </c>
      <c r="J2327" s="91">
        <v>0</v>
      </c>
      <c r="K2327" s="91">
        <v>6.6207959230000002E-2</v>
      </c>
      <c r="L2327" s="91">
        <v>35.169893461939992</v>
      </c>
    </row>
    <row r="2328" spans="1:12" x14ac:dyDescent="0.25">
      <c r="A2328" s="90">
        <v>34796.791666661033</v>
      </c>
      <c r="B2328" s="91">
        <v>203.03214530398012</v>
      </c>
      <c r="C2328" s="91">
        <v>235.57361753253994</v>
      </c>
      <c r="D2328" s="91">
        <v>0</v>
      </c>
      <c r="E2328" s="91">
        <v>42.992572732810004</v>
      </c>
      <c r="F2328" s="91">
        <v>57.515919021919998</v>
      </c>
      <c r="G2328" s="91">
        <v>9.1252672000000007E-2</v>
      </c>
      <c r="H2328" s="91">
        <v>9.2728859454800023</v>
      </c>
      <c r="I2328" s="91">
        <v>13.71253119793</v>
      </c>
      <c r="J2328" s="91">
        <v>0</v>
      </c>
      <c r="K2328" s="91">
        <v>6.6207959230000002E-2</v>
      </c>
      <c r="L2328" s="91">
        <v>28.208714481260003</v>
      </c>
    </row>
    <row r="2329" spans="1:12" x14ac:dyDescent="0.25">
      <c r="A2329" s="90">
        <v>34796.833333327697</v>
      </c>
      <c r="B2329" s="91">
        <v>183.41461895088997</v>
      </c>
      <c r="C2329" s="91">
        <v>252.14284679071002</v>
      </c>
      <c r="D2329" s="91">
        <v>0</v>
      </c>
      <c r="E2329" s="91">
        <v>35.316820487870004</v>
      </c>
      <c r="F2329" s="91">
        <v>62.693066666800007</v>
      </c>
      <c r="G2329" s="91">
        <v>9.1252672000000007E-2</v>
      </c>
      <c r="H2329" s="91">
        <v>10.003611892440002</v>
      </c>
      <c r="I2329" s="91">
        <v>19.603723294600005</v>
      </c>
      <c r="J2329" s="91">
        <v>0</v>
      </c>
      <c r="K2329" s="91">
        <v>6.6207959230000002E-2</v>
      </c>
      <c r="L2329" s="91">
        <v>35.85988867615999</v>
      </c>
    </row>
    <row r="2330" spans="1:12" x14ac:dyDescent="0.25">
      <c r="A2330" s="90">
        <v>34796.874999994361</v>
      </c>
      <c r="B2330" s="91">
        <v>233.9968225815</v>
      </c>
      <c r="C2330" s="91">
        <v>254.58148106837007</v>
      </c>
      <c r="D2330" s="91">
        <v>0</v>
      </c>
      <c r="E2330" s="91">
        <v>24.49848105745</v>
      </c>
      <c r="F2330" s="91">
        <v>52.378210222490004</v>
      </c>
      <c r="G2330" s="91">
        <v>5.2252672000000007E-2</v>
      </c>
      <c r="H2330" s="91">
        <v>10.332472635610003</v>
      </c>
      <c r="I2330" s="91">
        <v>13.802684574169998</v>
      </c>
      <c r="J2330" s="91">
        <v>0</v>
      </c>
      <c r="K2330" s="91">
        <v>6.6207959230000002E-2</v>
      </c>
      <c r="L2330" s="91">
        <v>34.085831072889995</v>
      </c>
    </row>
    <row r="2331" spans="1:12" x14ac:dyDescent="0.25">
      <c r="A2331" s="90">
        <v>34796.916666661025</v>
      </c>
      <c r="B2331" s="91">
        <v>230.65461308420001</v>
      </c>
      <c r="C2331" s="91">
        <v>245.77328587288997</v>
      </c>
      <c r="D2331" s="91">
        <v>0</v>
      </c>
      <c r="E2331" s="91">
        <v>36.840281700620004</v>
      </c>
      <c r="F2331" s="91">
        <v>44.044882443630009</v>
      </c>
      <c r="G2331" s="91">
        <v>5.2252672000000007E-2</v>
      </c>
      <c r="H2331" s="91">
        <v>9.2059583613700013</v>
      </c>
      <c r="I2331" s="91">
        <v>13.873280477070001</v>
      </c>
      <c r="J2331" s="91">
        <v>0</v>
      </c>
      <c r="K2331" s="91">
        <v>6.6207959230000002E-2</v>
      </c>
      <c r="L2331" s="91">
        <v>25.347925760629998</v>
      </c>
    </row>
    <row r="2332" spans="1:12" x14ac:dyDescent="0.25">
      <c r="A2332" s="90">
        <v>34796.95833332769</v>
      </c>
      <c r="B2332" s="91">
        <v>224.07575498944013</v>
      </c>
      <c r="C2332" s="91">
        <v>246.59315995898012</v>
      </c>
      <c r="D2332" s="91">
        <v>0</v>
      </c>
      <c r="E2332" s="91">
        <v>31.199257782220005</v>
      </c>
      <c r="F2332" s="91">
        <v>62.559080414210001</v>
      </c>
      <c r="G2332" s="91">
        <v>8.5385340300000015E-2</v>
      </c>
      <c r="H2332" s="91">
        <v>9.4941765248800003</v>
      </c>
      <c r="I2332" s="91">
        <v>13.614806199790003</v>
      </c>
      <c r="J2332" s="91">
        <v>0</v>
      </c>
      <c r="K2332" s="91">
        <v>5.7405198079999997E-2</v>
      </c>
      <c r="L2332" s="91">
        <v>16.2486012944</v>
      </c>
    </row>
    <row r="2333" spans="1:12" x14ac:dyDescent="0.25">
      <c r="A2333" s="90">
        <v>34796.999999994354</v>
      </c>
      <c r="B2333" s="91">
        <v>236.02944084278991</v>
      </c>
      <c r="C2333" s="91">
        <v>248.60484312596995</v>
      </c>
      <c r="D2333" s="91">
        <v>0</v>
      </c>
      <c r="E2333" s="91">
        <v>35.194686256960004</v>
      </c>
      <c r="F2333" s="91">
        <v>61.233502024389999</v>
      </c>
      <c r="G2333" s="91">
        <v>5.2252672000000007E-2</v>
      </c>
      <c r="H2333" s="91">
        <v>9.2826843550799989</v>
      </c>
      <c r="I2333" s="91">
        <v>13.259564282500001</v>
      </c>
      <c r="J2333" s="91">
        <v>0</v>
      </c>
      <c r="K2333" s="91">
        <v>1.4394986989999999E-2</v>
      </c>
      <c r="L2333" s="91">
        <v>24.950775759359999</v>
      </c>
    </row>
    <row r="2334" spans="1:12" x14ac:dyDescent="0.25">
      <c r="A2334" s="90">
        <v>34797.041666661018</v>
      </c>
      <c r="B2334" s="91">
        <v>224.41581085168991</v>
      </c>
      <c r="C2334" s="91">
        <v>235.97947868686992</v>
      </c>
      <c r="D2334" s="91">
        <v>0</v>
      </c>
      <c r="E2334" s="91">
        <v>25.840766873630002</v>
      </c>
      <c r="F2334" s="91">
        <v>59.559305387909994</v>
      </c>
      <c r="G2334" s="91">
        <v>5.2252672000000007E-2</v>
      </c>
      <c r="H2334" s="91">
        <v>9.1912969220799994</v>
      </c>
      <c r="I2334" s="91">
        <v>13.084259916280006</v>
      </c>
      <c r="J2334" s="91">
        <v>0</v>
      </c>
      <c r="K2334" s="91">
        <v>1.4394986989999999E-2</v>
      </c>
      <c r="L2334" s="91">
        <v>20.397569674479996</v>
      </c>
    </row>
    <row r="2335" spans="1:12" x14ac:dyDescent="0.25">
      <c r="A2335" s="90">
        <v>34797.083333327682</v>
      </c>
      <c r="B2335" s="91">
        <v>196.17640756256017</v>
      </c>
      <c r="C2335" s="91">
        <v>248.55127600211006</v>
      </c>
      <c r="D2335" s="91">
        <v>0</v>
      </c>
      <c r="E2335" s="91">
        <v>31.24419474737001</v>
      </c>
      <c r="F2335" s="91">
        <v>58.088943391130002</v>
      </c>
      <c r="G2335" s="91">
        <v>5.2252672000000007E-2</v>
      </c>
      <c r="H2335" s="91">
        <v>8.4859689029300025</v>
      </c>
      <c r="I2335" s="91">
        <v>15.618421450720007</v>
      </c>
      <c r="J2335" s="91">
        <v>0</v>
      </c>
      <c r="K2335" s="91">
        <v>1.4394986989999999E-2</v>
      </c>
      <c r="L2335" s="91">
        <v>7.3809643274700001</v>
      </c>
    </row>
    <row r="2336" spans="1:12" x14ac:dyDescent="0.25">
      <c r="A2336" s="90">
        <v>34797.124999994347</v>
      </c>
      <c r="B2336" s="91">
        <v>202.15059815749004</v>
      </c>
      <c r="C2336" s="91">
        <v>251.30272237134989</v>
      </c>
      <c r="D2336" s="91">
        <v>0</v>
      </c>
      <c r="E2336" s="91">
        <v>17.931079795539993</v>
      </c>
      <c r="F2336" s="91">
        <v>56.860344071160007</v>
      </c>
      <c r="G2336" s="91">
        <v>5.2252672000000007E-2</v>
      </c>
      <c r="H2336" s="91">
        <v>8.6517893997200019</v>
      </c>
      <c r="I2336" s="91">
        <v>17.38699887288</v>
      </c>
      <c r="J2336" s="91">
        <v>0</v>
      </c>
      <c r="K2336" s="91">
        <v>1.4394986989999999E-2</v>
      </c>
      <c r="L2336" s="91">
        <v>12.49676261464</v>
      </c>
    </row>
    <row r="2337" spans="1:12" x14ac:dyDescent="0.25">
      <c r="A2337" s="90">
        <v>34797.166666661011</v>
      </c>
      <c r="B2337" s="91">
        <v>204.78490301899009</v>
      </c>
      <c r="C2337" s="91">
        <v>241.62975645476993</v>
      </c>
      <c r="D2337" s="91">
        <v>6.8185613059999997E-2</v>
      </c>
      <c r="E2337" s="91">
        <v>17.693733015419998</v>
      </c>
      <c r="F2337" s="91">
        <v>39.189082806320002</v>
      </c>
      <c r="G2337" s="91">
        <v>1.5264676805200001</v>
      </c>
      <c r="H2337" s="91">
        <v>8.9338598485699983</v>
      </c>
      <c r="I2337" s="91">
        <v>18.616135556530004</v>
      </c>
      <c r="J2337" s="91">
        <v>0</v>
      </c>
      <c r="K2337" s="91">
        <v>1.4394986989999999E-2</v>
      </c>
      <c r="L2337" s="91">
        <v>4.8957210659500001</v>
      </c>
    </row>
    <row r="2338" spans="1:12" x14ac:dyDescent="0.25">
      <c r="A2338" s="90">
        <v>34797.208333327675</v>
      </c>
      <c r="B2338" s="91">
        <v>246.30480070959013</v>
      </c>
      <c r="C2338" s="91">
        <v>197.29460741522001</v>
      </c>
      <c r="D2338" s="91">
        <v>6.4192262647299989</v>
      </c>
      <c r="E2338" s="91">
        <v>27.472781895700003</v>
      </c>
      <c r="F2338" s="91">
        <v>24.988135355979999</v>
      </c>
      <c r="G2338" s="91">
        <v>5.2252672000000007E-2</v>
      </c>
      <c r="H2338" s="91">
        <v>8.18087427649</v>
      </c>
      <c r="I2338" s="91">
        <v>18.487307689969992</v>
      </c>
      <c r="J2338" s="91">
        <v>0</v>
      </c>
      <c r="K2338" s="91">
        <v>1.4394986989999999E-2</v>
      </c>
      <c r="L2338" s="91">
        <v>7.73918142614</v>
      </c>
    </row>
    <row r="2339" spans="1:12" x14ac:dyDescent="0.25">
      <c r="A2339" s="90">
        <v>34797.249999994339</v>
      </c>
      <c r="B2339" s="91">
        <v>235.48073037460006</v>
      </c>
      <c r="C2339" s="91">
        <v>191.25099691468003</v>
      </c>
      <c r="D2339" s="91">
        <v>62.832042529920017</v>
      </c>
      <c r="E2339" s="91">
        <v>28.765216907460005</v>
      </c>
      <c r="F2339" s="91">
        <v>14.037799876959999</v>
      </c>
      <c r="G2339" s="91">
        <v>1.6852048204400001</v>
      </c>
      <c r="H2339" s="91">
        <v>7.9896847614600004</v>
      </c>
      <c r="I2339" s="91">
        <v>19.020449014259999</v>
      </c>
      <c r="J2339" s="91">
        <v>0</v>
      </c>
      <c r="K2339" s="91">
        <v>1.4394986989999999E-2</v>
      </c>
      <c r="L2339" s="91">
        <v>1.5698262563900001</v>
      </c>
    </row>
    <row r="2340" spans="1:12" x14ac:dyDescent="0.25">
      <c r="A2340" s="90">
        <v>34797.291666661004</v>
      </c>
      <c r="B2340" s="91">
        <v>186.99542926488004</v>
      </c>
      <c r="C2340" s="91">
        <v>240.21338236913004</v>
      </c>
      <c r="D2340" s="91">
        <v>173.98513684928008</v>
      </c>
      <c r="E2340" s="91">
        <v>22.617045035709999</v>
      </c>
      <c r="F2340" s="91">
        <v>4.0856984235400002</v>
      </c>
      <c r="G2340" s="91">
        <v>5.2252672000000007E-2</v>
      </c>
      <c r="H2340" s="91">
        <v>5.5576598287200003</v>
      </c>
      <c r="I2340" s="91">
        <v>12.629037556370005</v>
      </c>
      <c r="J2340" s="91">
        <v>0</v>
      </c>
      <c r="K2340" s="91">
        <v>9.2454886899999995E-3</v>
      </c>
      <c r="L2340" s="91">
        <v>0</v>
      </c>
    </row>
    <row r="2341" spans="1:12" x14ac:dyDescent="0.25">
      <c r="A2341" s="90">
        <v>34797.333333327668</v>
      </c>
      <c r="B2341" s="91">
        <v>186.62281657440002</v>
      </c>
      <c r="C2341" s="91">
        <v>190.79482375987001</v>
      </c>
      <c r="D2341" s="91">
        <v>279.59071884969018</v>
      </c>
      <c r="E2341" s="91">
        <v>10.770156048190003</v>
      </c>
      <c r="F2341" s="91">
        <v>4.6616666665000004</v>
      </c>
      <c r="G2341" s="91">
        <v>5.2252672000000007E-2</v>
      </c>
      <c r="H2341" s="91">
        <v>5.4323106997800004</v>
      </c>
      <c r="I2341" s="91">
        <v>12.8744446191</v>
      </c>
      <c r="J2341" s="91">
        <v>0</v>
      </c>
      <c r="K2341" s="91">
        <v>9.2454886899999995E-3</v>
      </c>
      <c r="L2341" s="91">
        <v>17.550280120299998</v>
      </c>
    </row>
    <row r="2342" spans="1:12" x14ac:dyDescent="0.25">
      <c r="A2342" s="90">
        <v>34797.374999994332</v>
      </c>
      <c r="B2342" s="91">
        <v>101.49045226465</v>
      </c>
      <c r="C2342" s="91">
        <v>223.78513064798005</v>
      </c>
      <c r="D2342" s="91">
        <v>377.43448089761995</v>
      </c>
      <c r="E2342" s="91">
        <v>29.283318680530009</v>
      </c>
      <c r="F2342" s="91">
        <v>4.0993664286999998</v>
      </c>
      <c r="G2342" s="91">
        <v>5.2252672000000007E-2</v>
      </c>
      <c r="H2342" s="91">
        <v>3.4691403828899992</v>
      </c>
      <c r="I2342" s="91">
        <v>17.445069172639997</v>
      </c>
      <c r="J2342" s="91">
        <v>0</v>
      </c>
      <c r="K2342" s="91">
        <v>9.2454886899999995E-3</v>
      </c>
      <c r="L2342" s="91">
        <v>9.8846750299999994E-2</v>
      </c>
    </row>
    <row r="2343" spans="1:12" x14ac:dyDescent="0.25">
      <c r="A2343" s="90">
        <v>34797.416666660996</v>
      </c>
      <c r="B2343" s="91">
        <v>169.44071406963997</v>
      </c>
      <c r="C2343" s="91">
        <v>137.19918605774998</v>
      </c>
      <c r="D2343" s="91">
        <v>406.83084537868979</v>
      </c>
      <c r="E2343" s="91">
        <v>14.740073142459998</v>
      </c>
      <c r="F2343" s="91">
        <v>1.2912788974</v>
      </c>
      <c r="G2343" s="91">
        <v>5.2252672000000007E-2</v>
      </c>
      <c r="H2343" s="91">
        <v>3.4182321325100005</v>
      </c>
      <c r="I2343" s="91">
        <v>17.505758203399992</v>
      </c>
      <c r="J2343" s="91">
        <v>0</v>
      </c>
      <c r="K2343" s="91">
        <v>9.2454886899999995E-3</v>
      </c>
      <c r="L2343" s="91">
        <v>0</v>
      </c>
    </row>
    <row r="2344" spans="1:12" x14ac:dyDescent="0.25">
      <c r="A2344" s="90">
        <v>34797.458333327661</v>
      </c>
      <c r="B2344" s="91">
        <v>106.21597206635995</v>
      </c>
      <c r="C2344" s="91">
        <v>174.69446264532004</v>
      </c>
      <c r="D2344" s="91">
        <v>446.03566296328012</v>
      </c>
      <c r="E2344" s="91">
        <v>15.602701507969998</v>
      </c>
      <c r="F2344" s="91">
        <v>2.8553423679100001</v>
      </c>
      <c r="G2344" s="91">
        <v>5.2252672000000007E-2</v>
      </c>
      <c r="H2344" s="91">
        <v>4.1420231276600008</v>
      </c>
      <c r="I2344" s="91">
        <v>15.906349719709999</v>
      </c>
      <c r="J2344" s="91">
        <v>0</v>
      </c>
      <c r="K2344" s="91">
        <v>9.2454886899999995E-3</v>
      </c>
      <c r="L2344" s="91">
        <v>9.8846750299999994E-2</v>
      </c>
    </row>
    <row r="2345" spans="1:12" x14ac:dyDescent="0.25">
      <c r="A2345" s="90">
        <v>34797.499999994325</v>
      </c>
      <c r="B2345" s="91">
        <v>113.19181321882996</v>
      </c>
      <c r="C2345" s="91">
        <v>193.78352265386005</v>
      </c>
      <c r="D2345" s="91">
        <v>431.00223037652984</v>
      </c>
      <c r="E2345" s="91">
        <v>10.876408700759999</v>
      </c>
      <c r="F2345" s="91">
        <v>0.35579725705999998</v>
      </c>
      <c r="G2345" s="91">
        <v>9.1252672000000007E-2</v>
      </c>
      <c r="H2345" s="91">
        <v>3.1049228642500002</v>
      </c>
      <c r="I2345" s="91">
        <v>10.505344397840005</v>
      </c>
      <c r="J2345" s="91">
        <v>0</v>
      </c>
      <c r="K2345" s="91">
        <v>9.2454886899999995E-3</v>
      </c>
      <c r="L2345" s="91">
        <v>14.323807470469999</v>
      </c>
    </row>
    <row r="2346" spans="1:12" x14ac:dyDescent="0.25">
      <c r="A2346" s="90">
        <v>34797.541666660989</v>
      </c>
      <c r="B2346" s="91">
        <v>133.39885975278995</v>
      </c>
      <c r="C2346" s="91">
        <v>206.60258414004994</v>
      </c>
      <c r="D2346" s="91">
        <v>413.97203779839992</v>
      </c>
      <c r="E2346" s="91">
        <v>11.131649039029998</v>
      </c>
      <c r="F2346" s="91">
        <v>0.68298756931000004</v>
      </c>
      <c r="G2346" s="91">
        <v>9.1252672000000007E-2</v>
      </c>
      <c r="H2346" s="91">
        <v>6.0530699852399996</v>
      </c>
      <c r="I2346" s="91">
        <v>11.277306487079999</v>
      </c>
      <c r="J2346" s="91">
        <v>0</v>
      </c>
      <c r="K2346" s="91">
        <v>9.2454886899999995E-3</v>
      </c>
      <c r="L2346" s="91">
        <v>0.18814644077000001</v>
      </c>
    </row>
    <row r="2347" spans="1:12" x14ac:dyDescent="0.25">
      <c r="A2347" s="90">
        <v>34797.583333327653</v>
      </c>
      <c r="B2347" s="91">
        <v>116.49390421014004</v>
      </c>
      <c r="C2347" s="91">
        <v>209.29605471023001</v>
      </c>
      <c r="D2347" s="91">
        <v>388.93529817297002</v>
      </c>
      <c r="E2347" s="91">
        <v>31.395656262820005</v>
      </c>
      <c r="F2347" s="91">
        <v>3.6087426529200002</v>
      </c>
      <c r="G2347" s="91">
        <v>9.1252672000000007E-2</v>
      </c>
      <c r="H2347" s="91">
        <v>3.1424699077400002</v>
      </c>
      <c r="I2347" s="91">
        <v>9.3965099021500009</v>
      </c>
      <c r="J2347" s="91">
        <v>0</v>
      </c>
      <c r="K2347" s="91">
        <v>9.2454886899999995E-3</v>
      </c>
      <c r="L2347" s="91">
        <v>0.37067174202999997</v>
      </c>
    </row>
    <row r="2348" spans="1:12" x14ac:dyDescent="0.25">
      <c r="A2348" s="90">
        <v>34797.624999994317</v>
      </c>
      <c r="B2348" s="91">
        <v>141.1375988186</v>
      </c>
      <c r="C2348" s="91">
        <v>225.3826933295</v>
      </c>
      <c r="D2348" s="91">
        <v>304.35632829276989</v>
      </c>
      <c r="E2348" s="91">
        <v>21.04301155045</v>
      </c>
      <c r="F2348" s="91">
        <v>6.2609932977799998</v>
      </c>
      <c r="G2348" s="91">
        <v>9.1252672000000007E-2</v>
      </c>
      <c r="H2348" s="91">
        <v>3.0236293137200003</v>
      </c>
      <c r="I2348" s="91">
        <v>10.262781126539998</v>
      </c>
      <c r="J2348" s="91">
        <v>0</v>
      </c>
      <c r="K2348" s="91">
        <v>9.2454886899999995E-3</v>
      </c>
      <c r="L2348" s="91">
        <v>9.7146440769999995E-2</v>
      </c>
    </row>
    <row r="2349" spans="1:12" x14ac:dyDescent="0.25">
      <c r="A2349" s="90">
        <v>34797.666666660982</v>
      </c>
      <c r="B2349" s="91">
        <v>173.40441474647008</v>
      </c>
      <c r="C2349" s="91">
        <v>233.73963426673998</v>
      </c>
      <c r="D2349" s="91">
        <v>229.52713879932992</v>
      </c>
      <c r="E2349" s="91">
        <v>20.662003683169999</v>
      </c>
      <c r="F2349" s="91">
        <v>8.5896153046399988</v>
      </c>
      <c r="G2349" s="91">
        <v>9.1252672000000007E-2</v>
      </c>
      <c r="H2349" s="91">
        <v>5.2455229867400002</v>
      </c>
      <c r="I2349" s="91">
        <v>11.253058632120002</v>
      </c>
      <c r="J2349" s="91">
        <v>0</v>
      </c>
      <c r="K2349" s="91">
        <v>9.2454886899999995E-3</v>
      </c>
      <c r="L2349" s="91">
        <v>3.11011464654</v>
      </c>
    </row>
    <row r="2350" spans="1:12" x14ac:dyDescent="0.25">
      <c r="A2350" s="90">
        <v>34797.708333327646</v>
      </c>
      <c r="B2350" s="91">
        <v>230.16848615798995</v>
      </c>
      <c r="C2350" s="91">
        <v>246.12813829016005</v>
      </c>
      <c r="D2350" s="91">
        <v>92.696866115270012</v>
      </c>
      <c r="E2350" s="91">
        <v>30.003507236800004</v>
      </c>
      <c r="F2350" s="91">
        <v>10.158189645329999</v>
      </c>
      <c r="G2350" s="91">
        <v>9.1252672000000007E-2</v>
      </c>
      <c r="H2350" s="91">
        <v>7.2737607099000003</v>
      </c>
      <c r="I2350" s="91">
        <v>13.446453921459998</v>
      </c>
      <c r="J2350" s="91">
        <v>0</v>
      </c>
      <c r="K2350" s="91">
        <v>9.2454886899999995E-3</v>
      </c>
      <c r="L2350" s="91">
        <v>8.466250349820001</v>
      </c>
    </row>
    <row r="2351" spans="1:12" x14ac:dyDescent="0.25">
      <c r="A2351" s="90">
        <v>34797.74999999431</v>
      </c>
      <c r="B2351" s="91">
        <v>240.18724416920014</v>
      </c>
      <c r="C2351" s="91">
        <v>236.19626030032998</v>
      </c>
      <c r="D2351" s="91">
        <v>10.01025720697</v>
      </c>
      <c r="E2351" s="91">
        <v>23.120801378979998</v>
      </c>
      <c r="F2351" s="91">
        <v>49.17781079505</v>
      </c>
      <c r="G2351" s="91">
        <v>9.1252672000000007E-2</v>
      </c>
      <c r="H2351" s="91">
        <v>7.4215540961700013</v>
      </c>
      <c r="I2351" s="91">
        <v>13.107499215840001</v>
      </c>
      <c r="J2351" s="91">
        <v>0</v>
      </c>
      <c r="K2351" s="91">
        <v>9.2454886899999995E-3</v>
      </c>
      <c r="L2351" s="91">
        <v>8.9848118252399995</v>
      </c>
    </row>
    <row r="2352" spans="1:12" x14ac:dyDescent="0.25">
      <c r="A2352" s="90">
        <v>34797.791666660974</v>
      </c>
      <c r="B2352" s="91">
        <v>235.78657154483008</v>
      </c>
      <c r="C2352" s="91">
        <v>240.32438113110999</v>
      </c>
      <c r="D2352" s="91">
        <v>0</v>
      </c>
      <c r="E2352" s="91">
        <v>27.860157809140006</v>
      </c>
      <c r="F2352" s="91">
        <v>45.046762120259999</v>
      </c>
      <c r="G2352" s="91">
        <v>9.1252672000000007E-2</v>
      </c>
      <c r="H2352" s="91">
        <v>7.3203524812100014</v>
      </c>
      <c r="I2352" s="91">
        <v>13.439542186499997</v>
      </c>
      <c r="J2352" s="91">
        <v>0</v>
      </c>
      <c r="K2352" s="91">
        <v>9.2454886899999995E-3</v>
      </c>
      <c r="L2352" s="91">
        <v>8.6261254784299997</v>
      </c>
    </row>
    <row r="2353" spans="1:12" x14ac:dyDescent="0.25">
      <c r="A2353" s="90">
        <v>34797.833333327639</v>
      </c>
      <c r="B2353" s="91">
        <v>258.53879611749011</v>
      </c>
      <c r="C2353" s="91">
        <v>249.90840728266002</v>
      </c>
      <c r="D2353" s="91">
        <v>0</v>
      </c>
      <c r="E2353" s="91">
        <v>31.457310021520005</v>
      </c>
      <c r="F2353" s="91">
        <v>46.824642950610006</v>
      </c>
      <c r="G2353" s="91">
        <v>9.1252672000000007E-2</v>
      </c>
      <c r="H2353" s="91">
        <v>7.704564876450001</v>
      </c>
      <c r="I2353" s="91">
        <v>19.157600851380007</v>
      </c>
      <c r="J2353" s="91">
        <v>0</v>
      </c>
      <c r="K2353" s="91">
        <v>9.2454886899999995E-3</v>
      </c>
      <c r="L2353" s="91">
        <v>4.9147422845900008</v>
      </c>
    </row>
    <row r="2354" spans="1:12" x14ac:dyDescent="0.25">
      <c r="A2354" s="90">
        <v>34797.874999994303</v>
      </c>
      <c r="B2354" s="91">
        <v>258.88768380676009</v>
      </c>
      <c r="C2354" s="91">
        <v>248.98566393091994</v>
      </c>
      <c r="D2354" s="91">
        <v>0</v>
      </c>
      <c r="E2354" s="91">
        <v>24.646618242580008</v>
      </c>
      <c r="F2354" s="91">
        <v>56.322198742639998</v>
      </c>
      <c r="G2354" s="91">
        <v>1.6862370470000001</v>
      </c>
      <c r="H2354" s="91">
        <v>7.4021127747000026</v>
      </c>
      <c r="I2354" s="91">
        <v>19.52514341377001</v>
      </c>
      <c r="J2354" s="91">
        <v>0</v>
      </c>
      <c r="K2354" s="91">
        <v>9.2454886899999995E-3</v>
      </c>
      <c r="L2354" s="91">
        <v>1.7234347231699998</v>
      </c>
    </row>
    <row r="2355" spans="1:12" x14ac:dyDescent="0.25">
      <c r="A2355" s="90">
        <v>34797.916666660967</v>
      </c>
      <c r="B2355" s="91">
        <v>254.24046174354001</v>
      </c>
      <c r="C2355" s="91">
        <v>233.42711830659005</v>
      </c>
      <c r="D2355" s="91">
        <v>0</v>
      </c>
      <c r="E2355" s="91">
        <v>27.791745992620005</v>
      </c>
      <c r="F2355" s="91">
        <v>56.610718732170007</v>
      </c>
      <c r="G2355" s="91">
        <v>1.6877051866500001</v>
      </c>
      <c r="H2355" s="91">
        <v>7.2842632315600016</v>
      </c>
      <c r="I2355" s="91">
        <v>19.4819989796</v>
      </c>
      <c r="J2355" s="91">
        <v>0</v>
      </c>
      <c r="K2355" s="91">
        <v>9.2454886899999995E-3</v>
      </c>
      <c r="L2355" s="91">
        <v>0.29200630953000001</v>
      </c>
    </row>
    <row r="2356" spans="1:12" x14ac:dyDescent="0.25">
      <c r="A2356" s="90">
        <v>34797.958333327631</v>
      </c>
      <c r="B2356" s="91">
        <v>244.00592604610989</v>
      </c>
      <c r="C2356" s="91">
        <v>231.07143898791</v>
      </c>
      <c r="D2356" s="91">
        <v>0</v>
      </c>
      <c r="E2356" s="91">
        <v>25.809447165180003</v>
      </c>
      <c r="F2356" s="91">
        <v>53.357333620620004</v>
      </c>
      <c r="G2356" s="91">
        <v>1.69611107044</v>
      </c>
      <c r="H2356" s="91">
        <v>7.4031541888400003</v>
      </c>
      <c r="I2356" s="91">
        <v>19.578334312560003</v>
      </c>
      <c r="J2356" s="91">
        <v>0</v>
      </c>
      <c r="K2356" s="91">
        <v>1.1692338150000002E-2</v>
      </c>
      <c r="L2356" s="91">
        <v>0.88869017441999998</v>
      </c>
    </row>
    <row r="2357" spans="1:12" x14ac:dyDescent="0.25">
      <c r="A2357" s="90">
        <v>34797.999999994296</v>
      </c>
      <c r="B2357" s="91">
        <v>243.09222445139014</v>
      </c>
      <c r="C2357" s="91">
        <v>221.38283860559014</v>
      </c>
      <c r="D2357" s="91">
        <v>0</v>
      </c>
      <c r="E2357" s="91">
        <v>45.056656763770015</v>
      </c>
      <c r="F2357" s="91">
        <v>79.878310490529998</v>
      </c>
      <c r="G2357" s="91">
        <v>2.0798115998200002</v>
      </c>
      <c r="H2357" s="91">
        <v>32.76494895938</v>
      </c>
      <c r="I2357" s="91">
        <v>19.552985026539996</v>
      </c>
      <c r="J2357" s="91">
        <v>0</v>
      </c>
      <c r="K2357" s="91">
        <v>1.5264790765400003</v>
      </c>
      <c r="L2357" s="91">
        <v>17.109682455450002</v>
      </c>
    </row>
    <row r="2358" spans="1:12" x14ac:dyDescent="0.25">
      <c r="A2358" s="90">
        <v>34798.04166666096</v>
      </c>
      <c r="B2358" s="91">
        <v>235.24115315320006</v>
      </c>
      <c r="C2358" s="91">
        <v>213.92136124336005</v>
      </c>
      <c r="D2358" s="91">
        <v>0</v>
      </c>
      <c r="E2358" s="91">
        <v>38.725488957020005</v>
      </c>
      <c r="F2358" s="91">
        <v>80.089609522900005</v>
      </c>
      <c r="G2358" s="91">
        <v>2.0914133771699999</v>
      </c>
      <c r="H2358" s="91">
        <v>37.312543730809999</v>
      </c>
      <c r="I2358" s="91">
        <v>19.471573667830004</v>
      </c>
      <c r="J2358" s="91">
        <v>0</v>
      </c>
      <c r="K2358" s="91">
        <v>1.7401220588300002</v>
      </c>
      <c r="L2358" s="91">
        <v>15.767376169410001</v>
      </c>
    </row>
    <row r="2359" spans="1:12" x14ac:dyDescent="0.25">
      <c r="A2359" s="90">
        <v>34798.083333327624</v>
      </c>
      <c r="B2359" s="91">
        <v>230.84143231336998</v>
      </c>
      <c r="C2359" s="91">
        <v>207.26806781024004</v>
      </c>
      <c r="D2359" s="91">
        <v>0</v>
      </c>
      <c r="E2359" s="91">
        <v>43.475057007160004</v>
      </c>
      <c r="F2359" s="91">
        <v>76.684752586689996</v>
      </c>
      <c r="G2359" s="91">
        <v>2.0901665509999998</v>
      </c>
      <c r="H2359" s="91">
        <v>36.501621326870001</v>
      </c>
      <c r="I2359" s="91">
        <v>19.44176525868</v>
      </c>
      <c r="J2359" s="91">
        <v>0</v>
      </c>
      <c r="K2359" s="91">
        <v>1.1312005254400002</v>
      </c>
      <c r="L2359" s="91">
        <v>15.190559530960002</v>
      </c>
    </row>
    <row r="2360" spans="1:12" x14ac:dyDescent="0.25">
      <c r="A2360" s="90">
        <v>34798.124999994288</v>
      </c>
      <c r="B2360" s="91">
        <v>229.78253472028007</v>
      </c>
      <c r="C2360" s="91">
        <v>204.45876973154006</v>
      </c>
      <c r="D2360" s="91">
        <v>0</v>
      </c>
      <c r="E2360" s="91">
        <v>32.902379001210008</v>
      </c>
      <c r="F2360" s="91">
        <v>75.678315364850008</v>
      </c>
      <c r="G2360" s="91">
        <v>2.2462128970199999</v>
      </c>
      <c r="H2360" s="91">
        <v>36.156447353800004</v>
      </c>
      <c r="I2360" s="91">
        <v>19.49965557502</v>
      </c>
      <c r="J2360" s="91">
        <v>0</v>
      </c>
      <c r="K2360" s="91">
        <v>0.72236088079000016</v>
      </c>
      <c r="L2360" s="91">
        <v>18.948374222009999</v>
      </c>
    </row>
    <row r="2361" spans="1:12" x14ac:dyDescent="0.25">
      <c r="A2361" s="90">
        <v>34798.166666660953</v>
      </c>
      <c r="B2361" s="91">
        <v>228.77937337507001</v>
      </c>
      <c r="C2361" s="91">
        <v>204.24101592792999</v>
      </c>
      <c r="D2361" s="91">
        <v>8.5054626880000012E-2</v>
      </c>
      <c r="E2361" s="91">
        <v>36.185683031560004</v>
      </c>
      <c r="F2361" s="91">
        <v>75.318425485159992</v>
      </c>
      <c r="G2361" s="91">
        <v>2.2230574038600004</v>
      </c>
      <c r="H2361" s="91">
        <v>36.605713307079995</v>
      </c>
      <c r="I2361" s="91">
        <v>19.510002105199995</v>
      </c>
      <c r="J2361" s="91">
        <v>0</v>
      </c>
      <c r="K2361" s="91">
        <v>1.4191240814000003</v>
      </c>
      <c r="L2361" s="91">
        <v>17.38600794465</v>
      </c>
    </row>
    <row r="2362" spans="1:12" x14ac:dyDescent="0.25">
      <c r="A2362" s="90">
        <v>34798.208333327617</v>
      </c>
      <c r="B2362" s="91">
        <v>227.08571639883999</v>
      </c>
      <c r="C2362" s="91">
        <v>202.09159524151002</v>
      </c>
      <c r="D2362" s="91">
        <v>6.9887444525500033</v>
      </c>
      <c r="E2362" s="91">
        <v>37.513022814220008</v>
      </c>
      <c r="F2362" s="91">
        <v>73.306273241260001</v>
      </c>
      <c r="G2362" s="91">
        <v>2.2083184194800003</v>
      </c>
      <c r="H2362" s="91">
        <v>36.341068904960004</v>
      </c>
      <c r="I2362" s="91">
        <v>19.563472953650006</v>
      </c>
      <c r="J2362" s="91">
        <v>0</v>
      </c>
      <c r="K2362" s="91">
        <v>1.4184981348500001</v>
      </c>
      <c r="L2362" s="91">
        <v>31.14471791339</v>
      </c>
    </row>
    <row r="2363" spans="1:12" x14ac:dyDescent="0.25">
      <c r="A2363" s="90">
        <v>34798.249999994281</v>
      </c>
      <c r="B2363" s="91">
        <v>219.62310816988006</v>
      </c>
      <c r="C2363" s="91">
        <v>196.43502125425999</v>
      </c>
      <c r="D2363" s="91">
        <v>71.704891810019987</v>
      </c>
      <c r="E2363" s="91">
        <v>33.948042046940003</v>
      </c>
      <c r="F2363" s="91">
        <v>80.089609522900005</v>
      </c>
      <c r="G2363" s="91">
        <v>2.3645055125900005</v>
      </c>
      <c r="H2363" s="91">
        <v>36.766379956199998</v>
      </c>
      <c r="I2363" s="91">
        <v>19.761618786959993</v>
      </c>
      <c r="J2363" s="91">
        <v>0</v>
      </c>
      <c r="K2363" s="91">
        <v>3.6119089202999999</v>
      </c>
      <c r="L2363" s="91">
        <v>38.875425115919995</v>
      </c>
    </row>
    <row r="2364" spans="1:12" x14ac:dyDescent="0.25">
      <c r="A2364" s="90">
        <v>34798.291666660945</v>
      </c>
      <c r="B2364" s="91">
        <v>194.21862764754007</v>
      </c>
      <c r="C2364" s="91">
        <v>190.31257655643998</v>
      </c>
      <c r="D2364" s="91">
        <v>225.48995302479</v>
      </c>
      <c r="E2364" s="91">
        <v>36.331836904970004</v>
      </c>
      <c r="F2364" s="91">
        <v>80.089609522900005</v>
      </c>
      <c r="G2364" s="91">
        <v>2.35203725087</v>
      </c>
      <c r="H2364" s="91">
        <v>40.196539739380007</v>
      </c>
      <c r="I2364" s="91">
        <v>19.893096429659998</v>
      </c>
      <c r="J2364" s="91">
        <v>0</v>
      </c>
      <c r="K2364" s="91">
        <v>0.64555672646000017</v>
      </c>
      <c r="L2364" s="91">
        <v>6.9849670333599994</v>
      </c>
    </row>
    <row r="2365" spans="1:12" x14ac:dyDescent="0.25">
      <c r="A2365" s="90">
        <v>34798.33333332761</v>
      </c>
      <c r="B2365" s="91">
        <v>184.34386624125997</v>
      </c>
      <c r="C2365" s="91">
        <v>181.44110643330995</v>
      </c>
      <c r="D2365" s="91">
        <v>370.10455296401</v>
      </c>
      <c r="E2365" s="91">
        <v>29.154024521110003</v>
      </c>
      <c r="F2365" s="91">
        <v>80.089609522900005</v>
      </c>
      <c r="G2365" s="91">
        <v>2.3324010448099997</v>
      </c>
      <c r="H2365" s="91">
        <v>40.577450856230001</v>
      </c>
      <c r="I2365" s="91">
        <v>19.885865647060001</v>
      </c>
      <c r="J2365" s="91">
        <v>0</v>
      </c>
      <c r="K2365" s="91">
        <v>0.66112267360000021</v>
      </c>
      <c r="L2365" s="91">
        <v>0.59942947186999995</v>
      </c>
    </row>
    <row r="2366" spans="1:12" x14ac:dyDescent="0.25">
      <c r="A2366" s="90">
        <v>34798.374999994274</v>
      </c>
      <c r="B2366" s="91">
        <v>173.85758704100004</v>
      </c>
      <c r="C2366" s="91">
        <v>165.30570804592003</v>
      </c>
      <c r="D2366" s="91">
        <v>472.83513651443991</v>
      </c>
      <c r="E2366" s="91">
        <v>29.640857681930004</v>
      </c>
      <c r="F2366" s="91">
        <v>80.089609522900005</v>
      </c>
      <c r="G2366" s="91">
        <v>2.3349751414900002</v>
      </c>
      <c r="H2366" s="91">
        <v>40.609826466579996</v>
      </c>
      <c r="I2366" s="91">
        <v>19.800207954569998</v>
      </c>
      <c r="J2366" s="91">
        <v>0</v>
      </c>
      <c r="K2366" s="91">
        <v>0.14308829242999999</v>
      </c>
      <c r="L2366" s="91">
        <v>0</v>
      </c>
    </row>
    <row r="2367" spans="1:12" x14ac:dyDescent="0.25">
      <c r="A2367" s="90">
        <v>34798.416666660938</v>
      </c>
      <c r="B2367" s="91">
        <v>170.76976376870005</v>
      </c>
      <c r="C2367" s="91">
        <v>145.43738887360993</v>
      </c>
      <c r="D2367" s="91">
        <v>526.78164828014985</v>
      </c>
      <c r="E2367" s="91">
        <v>20.83274999571</v>
      </c>
      <c r="F2367" s="91">
        <v>80.089609522900005</v>
      </c>
      <c r="G2367" s="91">
        <v>2.3369459666900001</v>
      </c>
      <c r="H2367" s="91">
        <v>40.268295015389995</v>
      </c>
      <c r="I2367" s="91">
        <v>19.736940435129991</v>
      </c>
      <c r="J2367" s="91">
        <v>0</v>
      </c>
      <c r="K2367" s="91">
        <v>0.14588263197000001</v>
      </c>
      <c r="L2367" s="91">
        <v>0.46851207899000002</v>
      </c>
    </row>
    <row r="2368" spans="1:12" x14ac:dyDescent="0.25">
      <c r="A2368" s="90">
        <v>34798.458333327602</v>
      </c>
      <c r="B2368" s="91">
        <v>171.48586615395004</v>
      </c>
      <c r="C2368" s="91">
        <v>139.89568487852998</v>
      </c>
      <c r="D2368" s="91">
        <v>552.55640438264004</v>
      </c>
      <c r="E2368" s="91">
        <v>39.211400540490004</v>
      </c>
      <c r="F2368" s="91">
        <v>80.089609522900005</v>
      </c>
      <c r="G2368" s="91">
        <v>2.3297867870000002</v>
      </c>
      <c r="H2368" s="91">
        <v>40.247649916439997</v>
      </c>
      <c r="I2368" s="91">
        <v>19.809526472459996</v>
      </c>
      <c r="J2368" s="91">
        <v>0</v>
      </c>
      <c r="K2368" s="91">
        <v>0.13555714526000001</v>
      </c>
      <c r="L2368" s="91">
        <v>8.6292970740000002E-2</v>
      </c>
    </row>
    <row r="2369" spans="1:12" x14ac:dyDescent="0.25">
      <c r="A2369" s="90">
        <v>34798.499999994267</v>
      </c>
      <c r="B2369" s="91">
        <v>178.5963317556801</v>
      </c>
      <c r="C2369" s="91">
        <v>134.87926740648996</v>
      </c>
      <c r="D2369" s="91">
        <v>542.95886219299007</v>
      </c>
      <c r="E2369" s="91">
        <v>31.328825854780007</v>
      </c>
      <c r="F2369" s="91">
        <v>80.089609522900005</v>
      </c>
      <c r="G2369" s="91">
        <v>2.4174760936400004</v>
      </c>
      <c r="H2369" s="91">
        <v>40.233498359510008</v>
      </c>
      <c r="I2369" s="91">
        <v>19.706454190750005</v>
      </c>
      <c r="J2369" s="91">
        <v>0</v>
      </c>
      <c r="K2369" s="91">
        <v>0.14222238227</v>
      </c>
      <c r="L2369" s="91">
        <v>0.43143295300000001</v>
      </c>
    </row>
    <row r="2370" spans="1:12" x14ac:dyDescent="0.25">
      <c r="A2370" s="90">
        <v>34798.541666660931</v>
      </c>
      <c r="B2370" s="91">
        <v>199.77360098097</v>
      </c>
      <c r="C2370" s="91">
        <v>129.28700702066993</v>
      </c>
      <c r="D2370" s="91">
        <v>499.34494230184009</v>
      </c>
      <c r="E2370" s="91">
        <v>20.419869735059997</v>
      </c>
      <c r="F2370" s="91">
        <v>80.089609522900005</v>
      </c>
      <c r="G2370" s="91">
        <v>2.3778235057499999</v>
      </c>
      <c r="H2370" s="91">
        <v>39.816617014910001</v>
      </c>
      <c r="I2370" s="91">
        <v>19.674689740399991</v>
      </c>
      <c r="J2370" s="91">
        <v>0</v>
      </c>
      <c r="K2370" s="91">
        <v>0.14418306760000002</v>
      </c>
      <c r="L2370" s="91">
        <v>0.64630702958999997</v>
      </c>
    </row>
    <row r="2371" spans="1:12" x14ac:dyDescent="0.25">
      <c r="A2371" s="90">
        <v>34798.583333327595</v>
      </c>
      <c r="B2371" s="91">
        <v>205.37729574674009</v>
      </c>
      <c r="C2371" s="91">
        <v>130.41285810611001</v>
      </c>
      <c r="D2371" s="91">
        <v>441.88670031829002</v>
      </c>
      <c r="E2371" s="91">
        <v>28.262780960460002</v>
      </c>
      <c r="F2371" s="91">
        <v>80.089609522900005</v>
      </c>
      <c r="G2371" s="91">
        <v>2.3666423534100001</v>
      </c>
      <c r="H2371" s="91">
        <v>39.449931610940013</v>
      </c>
      <c r="I2371" s="91">
        <v>19.724556963399994</v>
      </c>
      <c r="J2371" s="91">
        <v>0</v>
      </c>
      <c r="K2371" s="91">
        <v>0.13565562689000002</v>
      </c>
      <c r="L2371" s="91">
        <v>7.0000000000000007E-2</v>
      </c>
    </row>
    <row r="2372" spans="1:12" x14ac:dyDescent="0.25">
      <c r="A2372" s="90">
        <v>34798.624999994259</v>
      </c>
      <c r="B2372" s="91">
        <v>208.34763005832994</v>
      </c>
      <c r="C2372" s="91">
        <v>135.84939364447001</v>
      </c>
      <c r="D2372" s="91">
        <v>360.6952708724001</v>
      </c>
      <c r="E2372" s="91">
        <v>27.861842820480007</v>
      </c>
      <c r="F2372" s="91">
        <v>80.089609522900005</v>
      </c>
      <c r="G2372" s="91">
        <v>2.4010191600500002</v>
      </c>
      <c r="H2372" s="91">
        <v>39.48502308514</v>
      </c>
      <c r="I2372" s="91">
        <v>19.789743667589992</v>
      </c>
      <c r="J2372" s="91">
        <v>0</v>
      </c>
      <c r="K2372" s="91">
        <v>0.13996787166000002</v>
      </c>
      <c r="L2372" s="91">
        <v>0.6177668275</v>
      </c>
    </row>
    <row r="2373" spans="1:12" x14ac:dyDescent="0.25">
      <c r="A2373" s="90">
        <v>34798.666666660924</v>
      </c>
      <c r="B2373" s="91">
        <v>222.33247462271007</v>
      </c>
      <c r="C2373" s="91">
        <v>139.11828915582001</v>
      </c>
      <c r="D2373" s="91">
        <v>241.05916337710994</v>
      </c>
      <c r="E2373" s="91">
        <v>32.15552352948</v>
      </c>
      <c r="F2373" s="91">
        <v>80.089609522900005</v>
      </c>
      <c r="G2373" s="91">
        <v>2.3993299510599999</v>
      </c>
      <c r="H2373" s="91">
        <v>39.985522752409999</v>
      </c>
      <c r="I2373" s="91">
        <v>19.891954128459989</v>
      </c>
      <c r="J2373" s="91">
        <v>0</v>
      </c>
      <c r="K2373" s="91">
        <v>0.14213885689</v>
      </c>
      <c r="L2373" s="91">
        <v>1.6823596139599999</v>
      </c>
    </row>
    <row r="2374" spans="1:12" x14ac:dyDescent="0.25">
      <c r="A2374" s="90">
        <v>34798.708333327588</v>
      </c>
      <c r="B2374" s="91">
        <v>221.22235959213012</v>
      </c>
      <c r="C2374" s="91">
        <v>147.27503156933005</v>
      </c>
      <c r="D2374" s="91">
        <v>95.800615884260026</v>
      </c>
      <c r="E2374" s="91">
        <v>35.181327386180008</v>
      </c>
      <c r="F2374" s="91">
        <v>80.089609522900005</v>
      </c>
      <c r="G2374" s="91">
        <v>2.3978417918799999</v>
      </c>
      <c r="H2374" s="91">
        <v>51.833878628439997</v>
      </c>
      <c r="I2374" s="91">
        <v>19.898506954339997</v>
      </c>
      <c r="J2374" s="91">
        <v>0</v>
      </c>
      <c r="K2374" s="91">
        <v>0.27329022983999995</v>
      </c>
      <c r="L2374" s="91">
        <v>4.1223131314700003</v>
      </c>
    </row>
    <row r="2375" spans="1:12" x14ac:dyDescent="0.25">
      <c r="A2375" s="90">
        <v>34798.749999994252</v>
      </c>
      <c r="B2375" s="91">
        <v>215.7443993463701</v>
      </c>
      <c r="C2375" s="91">
        <v>154.50363795768996</v>
      </c>
      <c r="D2375" s="91">
        <v>10.235345406740002</v>
      </c>
      <c r="E2375" s="91">
        <v>63.209426745130003</v>
      </c>
      <c r="F2375" s="91">
        <v>80.089609522900005</v>
      </c>
      <c r="G2375" s="91">
        <v>2.5128628123899999</v>
      </c>
      <c r="H2375" s="91">
        <v>76.840193690210015</v>
      </c>
      <c r="I2375" s="91">
        <v>19.925562235430004</v>
      </c>
      <c r="J2375" s="91">
        <v>0</v>
      </c>
      <c r="K2375" s="91">
        <v>4.262939921720001</v>
      </c>
      <c r="L2375" s="91">
        <v>24.086767507509997</v>
      </c>
    </row>
    <row r="2376" spans="1:12" x14ac:dyDescent="0.25">
      <c r="A2376" s="90">
        <v>34798.791666660916</v>
      </c>
      <c r="B2376" s="91">
        <v>216.55692367784008</v>
      </c>
      <c r="C2376" s="91">
        <v>156.13183396717997</v>
      </c>
      <c r="D2376" s="91">
        <v>0</v>
      </c>
      <c r="E2376" s="91">
        <v>53.268807835440015</v>
      </c>
      <c r="F2376" s="91">
        <v>80.089609522900005</v>
      </c>
      <c r="G2376" s="91">
        <v>2.1974118439600003</v>
      </c>
      <c r="H2376" s="91">
        <v>70.381550616740014</v>
      </c>
      <c r="I2376" s="91">
        <v>19.972618855</v>
      </c>
      <c r="J2376" s="91">
        <v>0</v>
      </c>
      <c r="K2376" s="91">
        <v>3.7346676208199994</v>
      </c>
      <c r="L2376" s="91">
        <v>37.756377057649985</v>
      </c>
    </row>
    <row r="2377" spans="1:12" x14ac:dyDescent="0.25">
      <c r="A2377" s="90">
        <v>34798.83333332758</v>
      </c>
      <c r="B2377" s="91">
        <v>216.76089901672</v>
      </c>
      <c r="C2377" s="91">
        <v>150.87365042722999</v>
      </c>
      <c r="D2377" s="91">
        <v>0</v>
      </c>
      <c r="E2377" s="91">
        <v>55.000511665560012</v>
      </c>
      <c r="F2377" s="91">
        <v>80.089609522900005</v>
      </c>
      <c r="G2377" s="91">
        <v>2.1748596222800005</v>
      </c>
      <c r="H2377" s="91">
        <v>93.326136234540002</v>
      </c>
      <c r="I2377" s="91">
        <v>19.986764423740006</v>
      </c>
      <c r="J2377" s="91">
        <v>0</v>
      </c>
      <c r="K2377" s="91">
        <v>3.7109936104299992</v>
      </c>
      <c r="L2377" s="91">
        <v>17.864068198420004</v>
      </c>
    </row>
    <row r="2378" spans="1:12" x14ac:dyDescent="0.25">
      <c r="A2378" s="90">
        <v>34798.874999994245</v>
      </c>
      <c r="B2378" s="91">
        <v>214.44842101355002</v>
      </c>
      <c r="C2378" s="91">
        <v>142.98546411615996</v>
      </c>
      <c r="D2378" s="91">
        <v>0</v>
      </c>
      <c r="E2378" s="91">
        <v>51.739772918220005</v>
      </c>
      <c r="F2378" s="91">
        <v>80.089609522900005</v>
      </c>
      <c r="G2378" s="91">
        <v>2.1571850177900003</v>
      </c>
      <c r="H2378" s="91">
        <v>89.840976495220005</v>
      </c>
      <c r="I2378" s="91">
        <v>19.930540550310006</v>
      </c>
      <c r="J2378" s="91">
        <v>0</v>
      </c>
      <c r="K2378" s="91">
        <v>4.2759396088500008</v>
      </c>
      <c r="L2378" s="91">
        <v>14.821362270009999</v>
      </c>
    </row>
    <row r="2379" spans="1:12" x14ac:dyDescent="0.25">
      <c r="A2379" s="90">
        <v>34798.916666660909</v>
      </c>
      <c r="B2379" s="91">
        <v>209.87297932725005</v>
      </c>
      <c r="C2379" s="91">
        <v>139.45619588572004</v>
      </c>
      <c r="D2379" s="91">
        <v>0</v>
      </c>
      <c r="E2379" s="91">
        <v>51.691063124680007</v>
      </c>
      <c r="F2379" s="91">
        <v>79.749960712109996</v>
      </c>
      <c r="G2379" s="91">
        <v>2.1578084308799999</v>
      </c>
      <c r="H2379" s="91">
        <v>92.751300635759989</v>
      </c>
      <c r="I2379" s="91">
        <v>19.724719050460003</v>
      </c>
      <c r="J2379" s="91">
        <v>0</v>
      </c>
      <c r="K2379" s="91">
        <v>2.0713961434299999</v>
      </c>
      <c r="L2379" s="91">
        <v>14.378106502650001</v>
      </c>
    </row>
    <row r="2380" spans="1:12" x14ac:dyDescent="0.25">
      <c r="A2380" s="90">
        <v>34798.958333327573</v>
      </c>
      <c r="B2380" s="91">
        <v>204.58780158733992</v>
      </c>
      <c r="C2380" s="91">
        <v>130.70240197709995</v>
      </c>
      <c r="D2380" s="91">
        <v>0</v>
      </c>
      <c r="E2380" s="91">
        <v>40.627420386590003</v>
      </c>
      <c r="F2380" s="91">
        <v>79.671833229450002</v>
      </c>
      <c r="G2380" s="91">
        <v>2.15573714182</v>
      </c>
      <c r="H2380" s="91">
        <v>91.373524111749987</v>
      </c>
      <c r="I2380" s="91">
        <v>19.629213797680006</v>
      </c>
      <c r="J2380" s="91">
        <v>0</v>
      </c>
      <c r="K2380" s="91">
        <v>2.0600699512200005</v>
      </c>
      <c r="L2380" s="91">
        <v>2.3668312832800003</v>
      </c>
    </row>
    <row r="2381" spans="1:12" x14ac:dyDescent="0.25">
      <c r="A2381" s="90">
        <v>34798.999999994237</v>
      </c>
      <c r="B2381" s="91">
        <v>197.75195004765015</v>
      </c>
      <c r="C2381" s="91">
        <v>118.96378688791</v>
      </c>
      <c r="D2381" s="91">
        <v>0</v>
      </c>
      <c r="E2381" s="91">
        <v>35.796350737940003</v>
      </c>
      <c r="F2381" s="91">
        <v>78.701332036859995</v>
      </c>
      <c r="G2381" s="91">
        <v>2.27590441721</v>
      </c>
      <c r="H2381" s="91">
        <v>116.60170340880998</v>
      </c>
      <c r="I2381" s="91">
        <v>19.435238542160004</v>
      </c>
      <c r="J2381" s="91">
        <v>0</v>
      </c>
      <c r="K2381" s="91">
        <v>9.3435972529799987</v>
      </c>
      <c r="L2381" s="91">
        <v>11.21344047643</v>
      </c>
    </row>
    <row r="2382" spans="1:12" x14ac:dyDescent="0.25">
      <c r="A2382" s="90">
        <v>34799.041666660902</v>
      </c>
      <c r="B2382" s="91">
        <v>192.69845043234989</v>
      </c>
      <c r="C2382" s="91">
        <v>113.67485117224</v>
      </c>
      <c r="D2382" s="91">
        <v>0</v>
      </c>
      <c r="E2382" s="91">
        <v>35.707837709709999</v>
      </c>
      <c r="F2382" s="91">
        <v>79.451916014489996</v>
      </c>
      <c r="G2382" s="91">
        <v>2.2827821027500006</v>
      </c>
      <c r="H2382" s="91">
        <v>116.62001328385999</v>
      </c>
      <c r="I2382" s="91">
        <v>19.36746241546</v>
      </c>
      <c r="J2382" s="91">
        <v>0</v>
      </c>
      <c r="K2382" s="91">
        <v>9.6619176273699985</v>
      </c>
      <c r="L2382" s="91">
        <v>8.8891084514199985</v>
      </c>
    </row>
    <row r="2383" spans="1:12" x14ac:dyDescent="0.25">
      <c r="A2383" s="90">
        <v>34799.083333327566</v>
      </c>
      <c r="B2383" s="91">
        <v>184.30115382237011</v>
      </c>
      <c r="C2383" s="91">
        <v>103.57843501834999</v>
      </c>
      <c r="D2383" s="91">
        <v>0</v>
      </c>
      <c r="E2383" s="91">
        <v>39.992922889780012</v>
      </c>
      <c r="F2383" s="91">
        <v>79.132821914570002</v>
      </c>
      <c r="G2383" s="91">
        <v>2.2768697492400003</v>
      </c>
      <c r="H2383" s="91">
        <v>117.62782079905</v>
      </c>
      <c r="I2383" s="91">
        <v>19.350018211470005</v>
      </c>
      <c r="J2383" s="91">
        <v>0</v>
      </c>
      <c r="K2383" s="91">
        <v>9.6618020530299979</v>
      </c>
      <c r="L2383" s="91">
        <v>13.891561561100001</v>
      </c>
    </row>
    <row r="2384" spans="1:12" x14ac:dyDescent="0.25">
      <c r="A2384" s="90">
        <v>34799.12499999423</v>
      </c>
      <c r="B2384" s="91">
        <v>177.22309340403001</v>
      </c>
      <c r="C2384" s="91">
        <v>91.023872986160001</v>
      </c>
      <c r="D2384" s="91">
        <v>0</v>
      </c>
      <c r="E2384" s="91">
        <v>39.945353713310013</v>
      </c>
      <c r="F2384" s="91">
        <v>80.089609522900005</v>
      </c>
      <c r="G2384" s="91">
        <v>2.2831109504100002</v>
      </c>
      <c r="H2384" s="91">
        <v>117.14668391085998</v>
      </c>
      <c r="I2384" s="91">
        <v>19.362750846719997</v>
      </c>
      <c r="J2384" s="91">
        <v>0</v>
      </c>
      <c r="K2384" s="91">
        <v>9.6668347908199976</v>
      </c>
      <c r="L2384" s="91">
        <v>9.9430028176400018</v>
      </c>
    </row>
    <row r="2385" spans="1:12" x14ac:dyDescent="0.25">
      <c r="A2385" s="90">
        <v>34799.166666660894</v>
      </c>
      <c r="B2385" s="91">
        <v>169.86016314260004</v>
      </c>
      <c r="C2385" s="91">
        <v>84.269673514449991</v>
      </c>
      <c r="D2385" s="91">
        <v>9.7207188419999993E-2</v>
      </c>
      <c r="E2385" s="91">
        <v>34.693416480180005</v>
      </c>
      <c r="F2385" s="91">
        <v>80.089609522900005</v>
      </c>
      <c r="G2385" s="91">
        <v>2.3176986017800001</v>
      </c>
      <c r="H2385" s="91">
        <v>119.98169669830001</v>
      </c>
      <c r="I2385" s="91">
        <v>19.357425224310006</v>
      </c>
      <c r="J2385" s="91">
        <v>0</v>
      </c>
      <c r="K2385" s="91">
        <v>9.663597991429997</v>
      </c>
      <c r="L2385" s="91">
        <v>13.064119141670002</v>
      </c>
    </row>
    <row r="2386" spans="1:12" x14ac:dyDescent="0.25">
      <c r="A2386" s="90">
        <v>34799.208333327559</v>
      </c>
      <c r="B2386" s="91">
        <v>160.24107300063</v>
      </c>
      <c r="C2386" s="91">
        <v>78.759208115760032</v>
      </c>
      <c r="D2386" s="91">
        <v>9.0812528462099991</v>
      </c>
      <c r="E2386" s="91">
        <v>41.43004908483001</v>
      </c>
      <c r="F2386" s="91">
        <v>80.089609522900005</v>
      </c>
      <c r="G2386" s="91">
        <v>2.31566585764</v>
      </c>
      <c r="H2386" s="91">
        <v>120.32346716331001</v>
      </c>
      <c r="I2386" s="91">
        <v>19.429793763009997</v>
      </c>
      <c r="J2386" s="91">
        <v>0</v>
      </c>
      <c r="K2386" s="91">
        <v>13.961718338129998</v>
      </c>
      <c r="L2386" s="91">
        <v>27.863772114570001</v>
      </c>
    </row>
    <row r="2387" spans="1:12" x14ac:dyDescent="0.25">
      <c r="A2387" s="90">
        <v>34799.249999994223</v>
      </c>
      <c r="B2387" s="91">
        <v>145.97883228011005</v>
      </c>
      <c r="C2387" s="91">
        <v>73.255042636150009</v>
      </c>
      <c r="D2387" s="91">
        <v>66.749386712940009</v>
      </c>
      <c r="E2387" s="91">
        <v>48.581567454260011</v>
      </c>
      <c r="F2387" s="91">
        <v>80.089609522900005</v>
      </c>
      <c r="G2387" s="91">
        <v>2.7874848273600001</v>
      </c>
      <c r="H2387" s="91">
        <v>117.75077861237001</v>
      </c>
      <c r="I2387" s="91">
        <v>19.536851084799984</v>
      </c>
      <c r="J2387" s="91">
        <v>0</v>
      </c>
      <c r="K2387" s="91">
        <v>13.829068132610001</v>
      </c>
      <c r="L2387" s="91">
        <v>16.423741887329996</v>
      </c>
    </row>
    <row r="2388" spans="1:12" x14ac:dyDescent="0.25">
      <c r="A2388" s="90">
        <v>34799.291666660887</v>
      </c>
      <c r="B2388" s="91">
        <v>131.18377399377999</v>
      </c>
      <c r="C2388" s="91">
        <v>72.659773097919981</v>
      </c>
      <c r="D2388" s="91">
        <v>185.78359997331009</v>
      </c>
      <c r="E2388" s="91">
        <v>37.672492082479998</v>
      </c>
      <c r="F2388" s="91">
        <v>80.089609522900005</v>
      </c>
      <c r="G2388" s="91">
        <v>2.8861118635</v>
      </c>
      <c r="H2388" s="91">
        <v>112.36700363917001</v>
      </c>
      <c r="I2388" s="91">
        <v>19.52270664525</v>
      </c>
      <c r="J2388" s="91">
        <v>0</v>
      </c>
      <c r="K2388" s="91">
        <v>16.984394232979994</v>
      </c>
      <c r="L2388" s="91">
        <v>2.5392394101600004</v>
      </c>
    </row>
    <row r="2389" spans="1:12" x14ac:dyDescent="0.25">
      <c r="A2389" s="90">
        <v>34799.333333327551</v>
      </c>
      <c r="B2389" s="91">
        <v>115.94608303877</v>
      </c>
      <c r="C2389" s="91">
        <v>69.696979983680023</v>
      </c>
      <c r="D2389" s="91">
        <v>319.26049930220006</v>
      </c>
      <c r="E2389" s="91">
        <v>24.368688772989998</v>
      </c>
      <c r="F2389" s="91">
        <v>80.089609522900005</v>
      </c>
      <c r="G2389" s="91">
        <v>2.9108762433800002</v>
      </c>
      <c r="H2389" s="91">
        <v>83.450029413249979</v>
      </c>
      <c r="I2389" s="91">
        <v>19.544838963189992</v>
      </c>
      <c r="J2389" s="91">
        <v>0</v>
      </c>
      <c r="K2389" s="91">
        <v>12.904622427509997</v>
      </c>
      <c r="L2389" s="91">
        <v>0</v>
      </c>
    </row>
    <row r="2390" spans="1:12" x14ac:dyDescent="0.25">
      <c r="A2390" s="90">
        <v>34799.374999994216</v>
      </c>
      <c r="B2390" s="91">
        <v>98.095367471120028</v>
      </c>
      <c r="C2390" s="91">
        <v>65.756045744000019</v>
      </c>
      <c r="D2390" s="91">
        <v>420.17916385506015</v>
      </c>
      <c r="E2390" s="91">
        <v>32.131065690260009</v>
      </c>
      <c r="F2390" s="91">
        <v>80.089609522900005</v>
      </c>
      <c r="G2390" s="91">
        <v>2.9306221369300003</v>
      </c>
      <c r="H2390" s="91">
        <v>87.170992960370015</v>
      </c>
      <c r="I2390" s="91">
        <v>19.492583241030001</v>
      </c>
      <c r="J2390" s="91">
        <v>0</v>
      </c>
      <c r="K2390" s="91">
        <v>12.901925798949998</v>
      </c>
      <c r="L2390" s="91">
        <v>0</v>
      </c>
    </row>
    <row r="2391" spans="1:12" x14ac:dyDescent="0.25">
      <c r="A2391" s="90">
        <v>34799.41666666088</v>
      </c>
      <c r="B2391" s="91">
        <v>88.611754538139976</v>
      </c>
      <c r="C2391" s="91">
        <v>66.859628464730022</v>
      </c>
      <c r="D2391" s="91">
        <v>468.13733391690016</v>
      </c>
      <c r="E2391" s="91">
        <v>28.865469059479999</v>
      </c>
      <c r="F2391" s="91">
        <v>80.089609522900005</v>
      </c>
      <c r="G2391" s="91">
        <v>2.8975426642800004</v>
      </c>
      <c r="H2391" s="91">
        <v>83.620206261960007</v>
      </c>
      <c r="I2391" s="91">
        <v>19.436018875199991</v>
      </c>
      <c r="J2391" s="91">
        <v>0</v>
      </c>
      <c r="K2391" s="91">
        <v>13.185725353979999</v>
      </c>
      <c r="L2391" s="91">
        <v>0</v>
      </c>
    </row>
    <row r="2392" spans="1:12" x14ac:dyDescent="0.25">
      <c r="A2392" s="90">
        <v>34799.458333327544</v>
      </c>
      <c r="B2392" s="91">
        <v>85.946704904610002</v>
      </c>
      <c r="C2392" s="91">
        <v>63.268335585490007</v>
      </c>
      <c r="D2392" s="91">
        <v>483.66358923401992</v>
      </c>
      <c r="E2392" s="91">
        <v>27.098267182639997</v>
      </c>
      <c r="F2392" s="91">
        <v>80.089609522900005</v>
      </c>
      <c r="G2392" s="91">
        <v>2.8918225959200003</v>
      </c>
      <c r="H2392" s="91">
        <v>84.985223873450011</v>
      </c>
      <c r="I2392" s="91">
        <v>19.341772468280006</v>
      </c>
      <c r="J2392" s="91">
        <v>0</v>
      </c>
      <c r="K2392" s="91">
        <v>20.268569699780006</v>
      </c>
      <c r="L2392" s="91">
        <v>0</v>
      </c>
    </row>
    <row r="2393" spans="1:12" x14ac:dyDescent="0.25">
      <c r="A2393" s="90">
        <v>34799.499999994208</v>
      </c>
      <c r="B2393" s="91">
        <v>85.915663940339996</v>
      </c>
      <c r="C2393" s="91">
        <v>61.40928726779002</v>
      </c>
      <c r="D2393" s="91">
        <v>478.94814619070002</v>
      </c>
      <c r="E2393" s="91">
        <v>35.66546922668001</v>
      </c>
      <c r="F2393" s="91">
        <v>80.089609522900005</v>
      </c>
      <c r="G2393" s="91">
        <v>2.8938537238500004</v>
      </c>
      <c r="H2393" s="91">
        <v>92.556202530270014</v>
      </c>
      <c r="I2393" s="91">
        <v>19.265319307679999</v>
      </c>
      <c r="J2393" s="91">
        <v>0</v>
      </c>
      <c r="K2393" s="91">
        <v>20.275234936790007</v>
      </c>
      <c r="L2393" s="91">
        <v>0</v>
      </c>
    </row>
    <row r="2394" spans="1:12" x14ac:dyDescent="0.25">
      <c r="A2394" s="90">
        <v>34799.541666660873</v>
      </c>
      <c r="B2394" s="91">
        <v>85.02294328839001</v>
      </c>
      <c r="C2394" s="91">
        <v>60.887401080980013</v>
      </c>
      <c r="D2394" s="91">
        <v>451.92712266449013</v>
      </c>
      <c r="E2394" s="91">
        <v>27.651106691070002</v>
      </c>
      <c r="F2394" s="91">
        <v>78.9970761899</v>
      </c>
      <c r="G2394" s="91">
        <v>2.9370657599800003</v>
      </c>
      <c r="H2394" s="91">
        <v>93.614234792449992</v>
      </c>
      <c r="I2394" s="91">
        <v>19.188266575620005</v>
      </c>
      <c r="J2394" s="91">
        <v>0</v>
      </c>
      <c r="K2394" s="91">
        <v>20.277195622120004</v>
      </c>
      <c r="L2394" s="91">
        <v>0</v>
      </c>
    </row>
    <row r="2395" spans="1:12" x14ac:dyDescent="0.25">
      <c r="A2395" s="90">
        <v>34799.583333327537</v>
      </c>
      <c r="B2395" s="91">
        <v>86.981948894760023</v>
      </c>
      <c r="C2395" s="91">
        <v>60.523829174200017</v>
      </c>
      <c r="D2395" s="91">
        <v>399.81317147965984</v>
      </c>
      <c r="E2395" s="91">
        <v>34.016221330470003</v>
      </c>
      <c r="F2395" s="91">
        <v>78.9970761899</v>
      </c>
      <c r="G2395" s="91">
        <v>2.93837288889</v>
      </c>
      <c r="H2395" s="91">
        <v>93.500892607540024</v>
      </c>
      <c r="I2395" s="91">
        <v>19.216129701739998</v>
      </c>
      <c r="J2395" s="91">
        <v>0</v>
      </c>
      <c r="K2395" s="91">
        <v>20.268668181410003</v>
      </c>
      <c r="L2395" s="91">
        <v>0</v>
      </c>
    </row>
    <row r="2396" spans="1:12" x14ac:dyDescent="0.25">
      <c r="A2396" s="90">
        <v>34799.624999994201</v>
      </c>
      <c r="B2396" s="91">
        <v>91.654148184319965</v>
      </c>
      <c r="C2396" s="91">
        <v>59.504951422890024</v>
      </c>
      <c r="D2396" s="91">
        <v>320.9767460152899</v>
      </c>
      <c r="E2396" s="91">
        <v>33.813898491220002</v>
      </c>
      <c r="F2396" s="91">
        <v>78.9970761899</v>
      </c>
      <c r="G2396" s="91">
        <v>4.1067228879100002</v>
      </c>
      <c r="H2396" s="91">
        <v>93.71182273445001</v>
      </c>
      <c r="I2396" s="91">
        <v>19.307254808279996</v>
      </c>
      <c r="J2396" s="91">
        <v>0</v>
      </c>
      <c r="K2396" s="91">
        <v>20.287894904720005</v>
      </c>
      <c r="L2396" s="91">
        <v>4.8855809469999997E-2</v>
      </c>
    </row>
    <row r="2397" spans="1:12" x14ac:dyDescent="0.25">
      <c r="A2397" s="90">
        <v>34799.666666660865</v>
      </c>
      <c r="B2397" s="91">
        <v>86.645944504560006</v>
      </c>
      <c r="C2397" s="91">
        <v>64.585891802189991</v>
      </c>
      <c r="D2397" s="91">
        <v>212.00046615121985</v>
      </c>
      <c r="E2397" s="91">
        <v>39.705429608460008</v>
      </c>
      <c r="F2397" s="91">
        <v>78.9970761899</v>
      </c>
      <c r="G2397" s="91">
        <v>4.1311936838100003</v>
      </c>
      <c r="H2397" s="91">
        <v>102.38642508296</v>
      </c>
      <c r="I2397" s="91">
        <v>19.370743613259997</v>
      </c>
      <c r="J2397" s="91">
        <v>0</v>
      </c>
      <c r="K2397" s="91">
        <v>22.42765978529</v>
      </c>
      <c r="L2397" s="91">
        <v>19.777686742010001</v>
      </c>
    </row>
    <row r="2398" spans="1:12" x14ac:dyDescent="0.25">
      <c r="A2398" s="90">
        <v>34799.70833332753</v>
      </c>
      <c r="B2398" s="91">
        <v>81.764145366180074</v>
      </c>
      <c r="C2398" s="91">
        <v>69.526102079120008</v>
      </c>
      <c r="D2398" s="91">
        <v>89.935757682730042</v>
      </c>
      <c r="E2398" s="91">
        <v>51.195116686050014</v>
      </c>
      <c r="F2398" s="91">
        <v>78.9970761899</v>
      </c>
      <c r="G2398" s="91">
        <v>4.0348439377100007</v>
      </c>
      <c r="H2398" s="91">
        <v>133.74290300197001</v>
      </c>
      <c r="I2398" s="91">
        <v>19.439926068710001</v>
      </c>
      <c r="J2398" s="91">
        <v>0</v>
      </c>
      <c r="K2398" s="91">
        <v>28.512748701470006</v>
      </c>
      <c r="L2398" s="91">
        <v>36.323099808609996</v>
      </c>
    </row>
    <row r="2399" spans="1:12" x14ac:dyDescent="0.25">
      <c r="A2399" s="90">
        <v>34799.749999994194</v>
      </c>
      <c r="B2399" s="91">
        <v>82.928044361700003</v>
      </c>
      <c r="C2399" s="91">
        <v>68.505454511349996</v>
      </c>
      <c r="D2399" s="91">
        <v>10.305409778020001</v>
      </c>
      <c r="E2399" s="91">
        <v>80.729820868510004</v>
      </c>
      <c r="F2399" s="91">
        <v>78.9970761899</v>
      </c>
      <c r="G2399" s="91">
        <v>4.0996011603699998</v>
      </c>
      <c r="H2399" s="91">
        <v>133.51605781072001</v>
      </c>
      <c r="I2399" s="91">
        <v>19.479282639359997</v>
      </c>
      <c r="J2399" s="91">
        <v>0</v>
      </c>
      <c r="K2399" s="91">
        <v>28.800557777970003</v>
      </c>
      <c r="L2399" s="91">
        <v>67.660587813540005</v>
      </c>
    </row>
    <row r="2400" spans="1:12" x14ac:dyDescent="0.25">
      <c r="A2400" s="90">
        <v>34799.791666660858</v>
      </c>
      <c r="B2400" s="91">
        <v>88.974164041200041</v>
      </c>
      <c r="C2400" s="91">
        <v>72.207842434630024</v>
      </c>
      <c r="D2400" s="91">
        <v>3.7320183999999998E-4</v>
      </c>
      <c r="E2400" s="91">
        <v>84.055551020319996</v>
      </c>
      <c r="F2400" s="91">
        <v>78.9970761899</v>
      </c>
      <c r="G2400" s="91">
        <v>4.1304023644700001</v>
      </c>
      <c r="H2400" s="91">
        <v>142.71269521592995</v>
      </c>
      <c r="I2400" s="91">
        <v>19.607769369230006</v>
      </c>
      <c r="J2400" s="91">
        <v>0</v>
      </c>
      <c r="K2400" s="91">
        <v>23.589136512850004</v>
      </c>
      <c r="L2400" s="91">
        <v>80.203977788170022</v>
      </c>
    </row>
    <row r="2401" spans="1:12" x14ac:dyDescent="0.25">
      <c r="A2401" s="90">
        <v>34799.833333327522</v>
      </c>
      <c r="B2401" s="91">
        <v>91.563204725949987</v>
      </c>
      <c r="C2401" s="91">
        <v>78.79608175221</v>
      </c>
      <c r="D2401" s="91">
        <v>0</v>
      </c>
      <c r="E2401" s="91">
        <v>79.411555291319999</v>
      </c>
      <c r="F2401" s="91">
        <v>78.9970761899</v>
      </c>
      <c r="G2401" s="91">
        <v>4.1611888224799998</v>
      </c>
      <c r="H2401" s="91">
        <v>143.63589570703996</v>
      </c>
      <c r="I2401" s="91">
        <v>19.677749035409999</v>
      </c>
      <c r="J2401" s="91">
        <v>0</v>
      </c>
      <c r="K2401" s="91">
        <v>23.824634952930001</v>
      </c>
      <c r="L2401" s="91">
        <v>55.345445923330026</v>
      </c>
    </row>
    <row r="2402" spans="1:12" x14ac:dyDescent="0.25">
      <c r="A2402" s="90">
        <v>34799.874999994187</v>
      </c>
      <c r="B2402" s="91">
        <v>89.509352134970015</v>
      </c>
      <c r="C2402" s="91">
        <v>84.887603596360023</v>
      </c>
      <c r="D2402" s="91">
        <v>0</v>
      </c>
      <c r="E2402" s="91">
        <v>78.878979042450013</v>
      </c>
      <c r="F2402" s="91">
        <v>78.9970761899</v>
      </c>
      <c r="G2402" s="91">
        <v>4.1774557121299996</v>
      </c>
      <c r="H2402" s="91">
        <v>139.43926055854004</v>
      </c>
      <c r="I2402" s="91">
        <v>19.599802271159998</v>
      </c>
      <c r="J2402" s="91">
        <v>0</v>
      </c>
      <c r="K2402" s="91">
        <v>23.589950742790002</v>
      </c>
      <c r="L2402" s="91">
        <v>20.824135676819996</v>
      </c>
    </row>
    <row r="2403" spans="1:12" x14ac:dyDescent="0.25">
      <c r="A2403" s="90">
        <v>34799.916666660851</v>
      </c>
      <c r="B2403" s="91">
        <v>82.379130711019982</v>
      </c>
      <c r="C2403" s="91">
        <v>90.66378223836</v>
      </c>
      <c r="D2403" s="91">
        <v>0</v>
      </c>
      <c r="E2403" s="91">
        <v>79.446983486030007</v>
      </c>
      <c r="F2403" s="91">
        <v>78.9970761899</v>
      </c>
      <c r="G2403" s="91">
        <v>4.1563716300999998</v>
      </c>
      <c r="H2403" s="91">
        <v>144.1450308352</v>
      </c>
      <c r="I2403" s="91">
        <v>19.508056340460005</v>
      </c>
      <c r="J2403" s="91">
        <v>0</v>
      </c>
      <c r="K2403" s="91">
        <v>23.730719429260002</v>
      </c>
      <c r="L2403" s="91">
        <v>47.360947129490015</v>
      </c>
    </row>
    <row r="2404" spans="1:12" x14ac:dyDescent="0.25">
      <c r="A2404" s="90">
        <v>34799.958333327515</v>
      </c>
      <c r="B2404" s="91">
        <v>78.971516401080024</v>
      </c>
      <c r="C2404" s="91">
        <v>87.722241242640024</v>
      </c>
      <c r="D2404" s="91">
        <v>0</v>
      </c>
      <c r="E2404" s="91">
        <v>80.162114170899997</v>
      </c>
      <c r="F2404" s="91">
        <v>78.9970761899</v>
      </c>
      <c r="G2404" s="91">
        <v>4.1772061857599994</v>
      </c>
      <c r="H2404" s="91">
        <v>143.45747758420001</v>
      </c>
      <c r="I2404" s="91">
        <v>19.420949826650006</v>
      </c>
      <c r="J2404" s="91">
        <v>0</v>
      </c>
      <c r="K2404" s="91">
        <v>23.547034948150003</v>
      </c>
      <c r="L2404" s="91">
        <v>26.880314258990001</v>
      </c>
    </row>
    <row r="2405" spans="1:12" x14ac:dyDescent="0.25">
      <c r="A2405" s="90">
        <v>34799.999999994179</v>
      </c>
      <c r="B2405" s="91">
        <v>76.045384984990037</v>
      </c>
      <c r="C2405" s="91">
        <v>85.655555130050033</v>
      </c>
      <c r="D2405" s="91">
        <v>0</v>
      </c>
      <c r="E2405" s="91">
        <v>96.604053116620008</v>
      </c>
      <c r="F2405" s="91">
        <v>78.9970761899</v>
      </c>
      <c r="G2405" s="91">
        <v>4.1835233634999991</v>
      </c>
      <c r="H2405" s="91">
        <v>122.82707462961001</v>
      </c>
      <c r="I2405" s="91">
        <v>19.405527236259992</v>
      </c>
      <c r="J2405" s="91">
        <v>0</v>
      </c>
      <c r="K2405" s="91">
        <v>4.2373382202399998</v>
      </c>
      <c r="L2405" s="91">
        <v>17.436490730990005</v>
      </c>
    </row>
    <row r="2406" spans="1:12" x14ac:dyDescent="0.25">
      <c r="A2406" s="90">
        <v>34800.041666660843</v>
      </c>
      <c r="B2406" s="91">
        <v>74.120355047849984</v>
      </c>
      <c r="C2406" s="91">
        <v>87.570295538530019</v>
      </c>
      <c r="D2406" s="91">
        <v>0</v>
      </c>
      <c r="E2406" s="91">
        <v>98.048063658039993</v>
      </c>
      <c r="F2406" s="91">
        <v>78.9970761899</v>
      </c>
      <c r="G2406" s="91">
        <v>4.1835435050999994</v>
      </c>
      <c r="H2406" s="91">
        <v>122.36436951875</v>
      </c>
      <c r="I2406" s="91">
        <v>19.320815885609996</v>
      </c>
      <c r="J2406" s="91">
        <v>0</v>
      </c>
      <c r="K2406" s="91">
        <v>4.2312002906600004</v>
      </c>
      <c r="L2406" s="91">
        <v>9.8786264311600025</v>
      </c>
    </row>
    <row r="2407" spans="1:12" x14ac:dyDescent="0.25">
      <c r="A2407" s="90">
        <v>34800.083333327508</v>
      </c>
      <c r="B2407" s="91">
        <v>74.287735481760009</v>
      </c>
      <c r="C2407" s="91">
        <v>90.752904266889999</v>
      </c>
      <c r="D2407" s="91">
        <v>0</v>
      </c>
      <c r="E2407" s="91">
        <v>98.265269366910005</v>
      </c>
      <c r="F2407" s="91">
        <v>78.9970761899</v>
      </c>
      <c r="G2407" s="91">
        <v>4.1830608390799986</v>
      </c>
      <c r="H2407" s="91">
        <v>123.38677637798001</v>
      </c>
      <c r="I2407" s="91">
        <v>19.318395093920007</v>
      </c>
      <c r="J2407" s="91">
        <v>0</v>
      </c>
      <c r="K2407" s="91">
        <v>4.2098283097700007</v>
      </c>
      <c r="L2407" s="91">
        <v>5.4250018288199993</v>
      </c>
    </row>
    <row r="2408" spans="1:12" x14ac:dyDescent="0.25">
      <c r="A2408" s="90">
        <v>34800.124999994172</v>
      </c>
      <c r="B2408" s="91">
        <v>76.202639097070005</v>
      </c>
      <c r="C2408" s="91">
        <v>88.710747117419999</v>
      </c>
      <c r="D2408" s="91">
        <v>0</v>
      </c>
      <c r="E2408" s="91">
        <v>83.698856388549984</v>
      </c>
      <c r="F2408" s="91">
        <v>78.9970761899</v>
      </c>
      <c r="G2408" s="91">
        <v>4.2019931877099994</v>
      </c>
      <c r="H2408" s="91">
        <v>123.52899846296999</v>
      </c>
      <c r="I2408" s="91">
        <v>19.283324187959995</v>
      </c>
      <c r="J2408" s="91">
        <v>0</v>
      </c>
      <c r="K2408" s="91">
        <v>4.2225957368400007</v>
      </c>
      <c r="L2408" s="91">
        <v>18.354989944189999</v>
      </c>
    </row>
    <row r="2409" spans="1:12" x14ac:dyDescent="0.25">
      <c r="A2409" s="90">
        <v>34800.166666660836</v>
      </c>
      <c r="B2409" s="91">
        <v>77.60310958737999</v>
      </c>
      <c r="C2409" s="91">
        <v>82.18098933993997</v>
      </c>
      <c r="D2409" s="91">
        <v>0.12367340652</v>
      </c>
      <c r="E2409" s="91">
        <v>81.562368095750003</v>
      </c>
      <c r="F2409" s="91">
        <v>78.064742856600006</v>
      </c>
      <c r="G2409" s="91">
        <v>4.2353424504099992</v>
      </c>
      <c r="H2409" s="91">
        <v>122.1845969276</v>
      </c>
      <c r="I2409" s="91">
        <v>19.300088433890004</v>
      </c>
      <c r="J2409" s="91">
        <v>0</v>
      </c>
      <c r="K2409" s="91">
        <v>4.1911369321900001</v>
      </c>
      <c r="L2409" s="91">
        <v>9.6919196388300008</v>
      </c>
    </row>
    <row r="2410" spans="1:12" x14ac:dyDescent="0.25">
      <c r="A2410" s="90">
        <v>34800.2083333275</v>
      </c>
      <c r="B2410" s="91">
        <v>76.560571466579987</v>
      </c>
      <c r="C2410" s="91">
        <v>73.446338082110032</v>
      </c>
      <c r="D2410" s="91">
        <v>9.1528688742199975</v>
      </c>
      <c r="E2410" s="91">
        <v>84.583185925529989</v>
      </c>
      <c r="F2410" s="91">
        <v>78.064742856600006</v>
      </c>
      <c r="G2410" s="91">
        <v>4.3267427189599994</v>
      </c>
      <c r="H2410" s="91">
        <v>123.73170227445999</v>
      </c>
      <c r="I2410" s="91">
        <v>19.324989123940007</v>
      </c>
      <c r="J2410" s="91">
        <v>0</v>
      </c>
      <c r="K2410" s="91">
        <v>4.1903805754999999</v>
      </c>
      <c r="L2410" s="91">
        <v>8.4952545315900032</v>
      </c>
    </row>
    <row r="2411" spans="1:12" x14ac:dyDescent="0.25">
      <c r="A2411" s="90">
        <v>34800.249999994165</v>
      </c>
      <c r="B2411" s="91">
        <v>75.711911608259996</v>
      </c>
      <c r="C2411" s="91">
        <v>66.650773939929962</v>
      </c>
      <c r="D2411" s="91">
        <v>64.793575584549984</v>
      </c>
      <c r="E2411" s="91">
        <v>68.629335361339997</v>
      </c>
      <c r="F2411" s="91">
        <v>78.064742856600006</v>
      </c>
      <c r="G2411" s="91">
        <v>4.3144772248199992</v>
      </c>
      <c r="H2411" s="91">
        <v>118.57554899254002</v>
      </c>
      <c r="I2411" s="91">
        <v>19.370087531989999</v>
      </c>
      <c r="J2411" s="91">
        <v>0</v>
      </c>
      <c r="K2411" s="91">
        <v>4.1931112756899998</v>
      </c>
      <c r="L2411" s="91">
        <v>10.386122493250001</v>
      </c>
    </row>
    <row r="2412" spans="1:12" x14ac:dyDescent="0.25">
      <c r="A2412" s="90">
        <v>34800.291666660829</v>
      </c>
      <c r="B2412" s="91">
        <v>75.219424524879983</v>
      </c>
      <c r="C2412" s="91">
        <v>60.340846710849966</v>
      </c>
      <c r="D2412" s="91">
        <v>189.94094598960001</v>
      </c>
      <c r="E2412" s="91">
        <v>53.620808417050007</v>
      </c>
      <c r="F2412" s="91">
        <v>78.064742856600006</v>
      </c>
      <c r="G2412" s="91">
        <v>3.1800058283999997</v>
      </c>
      <c r="H2412" s="91">
        <v>95.857936960010008</v>
      </c>
      <c r="I2412" s="91">
        <v>19.293600070810008</v>
      </c>
      <c r="J2412" s="91">
        <v>0</v>
      </c>
      <c r="K2412" s="91">
        <v>4.2229097593400002</v>
      </c>
      <c r="L2412" s="91">
        <v>0.58658989440000009</v>
      </c>
    </row>
    <row r="2413" spans="1:12" x14ac:dyDescent="0.25">
      <c r="A2413" s="90">
        <v>34800.333333327493</v>
      </c>
      <c r="B2413" s="91">
        <v>63.893793936399987</v>
      </c>
      <c r="C2413" s="91">
        <v>54.146024504650036</v>
      </c>
      <c r="D2413" s="91">
        <v>323.45410305242996</v>
      </c>
      <c r="E2413" s="91">
        <v>49.528697396319998</v>
      </c>
      <c r="F2413" s="91">
        <v>78.064742856600006</v>
      </c>
      <c r="G2413" s="91">
        <v>3.0295520881000004</v>
      </c>
      <c r="H2413" s="91">
        <v>70.076255716840009</v>
      </c>
      <c r="I2413" s="91">
        <v>19.338516714170002</v>
      </c>
      <c r="J2413" s="91">
        <v>0</v>
      </c>
      <c r="K2413" s="91">
        <v>2.5257666021799992</v>
      </c>
      <c r="L2413" s="91">
        <v>0</v>
      </c>
    </row>
    <row r="2414" spans="1:12" x14ac:dyDescent="0.25">
      <c r="A2414" s="90">
        <v>34800.374999994157</v>
      </c>
      <c r="B2414" s="91">
        <v>54.668345228259987</v>
      </c>
      <c r="C2414" s="91">
        <v>47.392702643339994</v>
      </c>
      <c r="D2414" s="91">
        <v>417.1114691185403</v>
      </c>
      <c r="E2414" s="91">
        <v>48.419989764920004</v>
      </c>
      <c r="F2414" s="91">
        <v>67.56789057252</v>
      </c>
      <c r="G2414" s="91">
        <v>3.0332322638900004</v>
      </c>
      <c r="H2414" s="91">
        <v>69.270797009680024</v>
      </c>
      <c r="I2414" s="91">
        <v>19.393732261939995</v>
      </c>
      <c r="J2414" s="91">
        <v>0</v>
      </c>
      <c r="K2414" s="91">
        <v>2.5225081561599993</v>
      </c>
      <c r="L2414" s="91">
        <v>7.4402012850000004E-2</v>
      </c>
    </row>
    <row r="2415" spans="1:12" x14ac:dyDescent="0.25">
      <c r="A2415" s="90">
        <v>34800.416666660822</v>
      </c>
      <c r="B2415" s="91">
        <v>55.435625429109983</v>
      </c>
      <c r="C2415" s="91">
        <v>43.517119616639995</v>
      </c>
      <c r="D2415" s="91">
        <v>458.52169998641017</v>
      </c>
      <c r="E2415" s="91">
        <v>43.917915978570008</v>
      </c>
      <c r="F2415" s="91">
        <v>67.030628273700003</v>
      </c>
      <c r="G2415" s="91">
        <v>3.0356371564600004</v>
      </c>
      <c r="H2415" s="91">
        <v>68.863867955150013</v>
      </c>
      <c r="I2415" s="91">
        <v>19.365317894859995</v>
      </c>
      <c r="J2415" s="91">
        <v>0</v>
      </c>
      <c r="K2415" s="91">
        <v>2.5258846703399995</v>
      </c>
      <c r="L2415" s="91">
        <v>0</v>
      </c>
    </row>
    <row r="2416" spans="1:12" x14ac:dyDescent="0.25">
      <c r="A2416" s="90">
        <v>34800.458333327486</v>
      </c>
      <c r="B2416" s="91">
        <v>55.625876625269996</v>
      </c>
      <c r="C2416" s="91">
        <v>44.382763575449992</v>
      </c>
      <c r="D2416" s="91">
        <v>482.40633694653991</v>
      </c>
      <c r="E2416" s="91">
        <v>34.396132355039995</v>
      </c>
      <c r="F2416" s="91">
        <v>74.973200280219999</v>
      </c>
      <c r="G2416" s="91">
        <v>3.0753024543200005</v>
      </c>
      <c r="H2416" s="91">
        <v>65.598223301750011</v>
      </c>
      <c r="I2416" s="91">
        <v>19.280634522309999</v>
      </c>
      <c r="J2416" s="91">
        <v>0</v>
      </c>
      <c r="K2416" s="91">
        <v>2.5134079645599994</v>
      </c>
      <c r="L2416" s="91">
        <v>0</v>
      </c>
    </row>
    <row r="2417" spans="1:12" x14ac:dyDescent="0.25">
      <c r="A2417" s="90">
        <v>34800.49999999415</v>
      </c>
      <c r="B2417" s="91">
        <v>56.090435540879994</v>
      </c>
      <c r="C2417" s="91">
        <v>46.613609625129975</v>
      </c>
      <c r="D2417" s="91">
        <v>489.19487294314024</v>
      </c>
      <c r="E2417" s="91">
        <v>39.742196036690011</v>
      </c>
      <c r="F2417" s="91">
        <v>54.082747249170005</v>
      </c>
      <c r="G2417" s="91">
        <v>3.0767904914300002</v>
      </c>
      <c r="H2417" s="91">
        <v>64.701755163040019</v>
      </c>
      <c r="I2417" s="91">
        <v>19.342772563899999</v>
      </c>
      <c r="J2417" s="91">
        <v>0</v>
      </c>
      <c r="K2417" s="91">
        <v>2.5214618416699994</v>
      </c>
      <c r="L2417" s="91">
        <v>0</v>
      </c>
    </row>
    <row r="2418" spans="1:12" x14ac:dyDescent="0.25">
      <c r="A2418" s="90">
        <v>34800.541666660814</v>
      </c>
      <c r="B2418" s="91">
        <v>60.259044351679989</v>
      </c>
      <c r="C2418" s="91">
        <v>50.879130332700015</v>
      </c>
      <c r="D2418" s="91">
        <v>465.72880498556003</v>
      </c>
      <c r="E2418" s="91">
        <v>30.475238085250002</v>
      </c>
      <c r="F2418" s="91">
        <v>60.27758012468</v>
      </c>
      <c r="G2418" s="91">
        <v>3.0780373176000002</v>
      </c>
      <c r="H2418" s="91">
        <v>65.239649154840009</v>
      </c>
      <c r="I2418" s="91">
        <v>19.314246397379993</v>
      </c>
      <c r="J2418" s="91">
        <v>0</v>
      </c>
      <c r="K2418" s="91">
        <v>2.5238310175499992</v>
      </c>
      <c r="L2418" s="91">
        <v>0.23585992490000002</v>
      </c>
    </row>
    <row r="2419" spans="1:12" x14ac:dyDescent="0.25">
      <c r="A2419" s="90">
        <v>34800.583333327479</v>
      </c>
      <c r="B2419" s="91">
        <v>63.945024566900003</v>
      </c>
      <c r="C2419" s="91">
        <v>53.482153055479998</v>
      </c>
      <c r="D2419" s="91">
        <v>417.63306808162986</v>
      </c>
      <c r="E2419" s="91">
        <v>31.278734621590001</v>
      </c>
      <c r="F2419" s="91">
        <v>56.16418102502</v>
      </c>
      <c r="G2419" s="91">
        <v>3.08010872873</v>
      </c>
      <c r="H2419" s="91">
        <v>66.764296146630002</v>
      </c>
      <c r="I2419" s="91">
        <v>19.299054957140001</v>
      </c>
      <c r="J2419" s="91">
        <v>0</v>
      </c>
      <c r="K2419" s="91">
        <v>2.5135269639099991</v>
      </c>
      <c r="L2419" s="91">
        <v>0.60011097420000004</v>
      </c>
    </row>
    <row r="2420" spans="1:12" x14ac:dyDescent="0.25">
      <c r="A2420" s="90">
        <v>34800.624999994143</v>
      </c>
      <c r="B2420" s="91">
        <v>70.143631123489996</v>
      </c>
      <c r="C2420" s="91">
        <v>55.658296613219974</v>
      </c>
      <c r="D2420" s="91">
        <v>335.69506127523999</v>
      </c>
      <c r="E2420" s="91">
        <v>48.487542541959996</v>
      </c>
      <c r="F2420" s="91">
        <v>70.255454216069992</v>
      </c>
      <c r="G2420" s="91">
        <v>4.1955147472799998</v>
      </c>
      <c r="H2420" s="91">
        <v>72.498452336510013</v>
      </c>
      <c r="I2420" s="91">
        <v>19.348822284740002</v>
      </c>
      <c r="J2420" s="91">
        <v>0</v>
      </c>
      <c r="K2420" s="91">
        <v>2.5187376247599995</v>
      </c>
      <c r="L2420" s="91">
        <v>1.1330837466799999</v>
      </c>
    </row>
    <row r="2421" spans="1:12" x14ac:dyDescent="0.25">
      <c r="A2421" s="90">
        <v>34800.666666660807</v>
      </c>
      <c r="B2421" s="91">
        <v>69.334293585369977</v>
      </c>
      <c r="C2421" s="91">
        <v>55.446940353960002</v>
      </c>
      <c r="D2421" s="91">
        <v>230.24333344692991</v>
      </c>
      <c r="E2421" s="91">
        <v>57.841208564040002</v>
      </c>
      <c r="F2421" s="91">
        <v>79.162742856600005</v>
      </c>
      <c r="G2421" s="91">
        <v>4.2161499699399991</v>
      </c>
      <c r="H2421" s="91">
        <v>80.740396405379983</v>
      </c>
      <c r="I2421" s="91">
        <v>19.389007158399995</v>
      </c>
      <c r="J2421" s="91">
        <v>0</v>
      </c>
      <c r="K2421" s="91">
        <v>2.6687798084399987</v>
      </c>
      <c r="L2421" s="91">
        <v>2.9508920717800002</v>
      </c>
    </row>
    <row r="2422" spans="1:12" x14ac:dyDescent="0.25">
      <c r="A2422" s="90">
        <v>34800.708333327471</v>
      </c>
      <c r="B2422" s="91">
        <v>73.194190448370037</v>
      </c>
      <c r="C2422" s="91">
        <v>61.201323509989997</v>
      </c>
      <c r="D2422" s="91">
        <v>93.956500001359998</v>
      </c>
      <c r="E2422" s="91">
        <v>68.111919481119997</v>
      </c>
      <c r="F2422" s="91">
        <v>79.162742856600005</v>
      </c>
      <c r="G2422" s="91">
        <v>4.3853499523599995</v>
      </c>
      <c r="H2422" s="91">
        <v>111.39187303293997</v>
      </c>
      <c r="I2422" s="91">
        <v>19.438598548839998</v>
      </c>
      <c r="J2422" s="91">
        <v>0</v>
      </c>
      <c r="K2422" s="91">
        <v>4.3057983673500004</v>
      </c>
      <c r="L2422" s="91">
        <v>14.357141330940001</v>
      </c>
    </row>
    <row r="2423" spans="1:12" x14ac:dyDescent="0.25">
      <c r="A2423" s="90">
        <v>34800.749999994136</v>
      </c>
      <c r="B2423" s="91">
        <v>80.392632561259916</v>
      </c>
      <c r="C2423" s="91">
        <v>69.174914922039974</v>
      </c>
      <c r="D2423" s="91">
        <v>10.300985683230005</v>
      </c>
      <c r="E2423" s="91">
        <v>87.231534575089995</v>
      </c>
      <c r="F2423" s="91">
        <v>79.162742856600005</v>
      </c>
      <c r="G2423" s="91">
        <v>4.3987429660299995</v>
      </c>
      <c r="H2423" s="91">
        <v>112.96788453345002</v>
      </c>
      <c r="I2423" s="91">
        <v>19.438469570549998</v>
      </c>
      <c r="J2423" s="91">
        <v>0</v>
      </c>
      <c r="K2423" s="91">
        <v>4.3088177479100001</v>
      </c>
      <c r="L2423" s="91">
        <v>40.919005737410018</v>
      </c>
    </row>
    <row r="2424" spans="1:12" x14ac:dyDescent="0.25">
      <c r="A2424" s="90">
        <v>34800.7916666608</v>
      </c>
      <c r="B2424" s="91">
        <v>90.182423854529972</v>
      </c>
      <c r="C2424" s="91">
        <v>75.042838020390036</v>
      </c>
      <c r="D2424" s="91">
        <v>4.9396196999999993E-4</v>
      </c>
      <c r="E2424" s="91">
        <v>70.270128660319997</v>
      </c>
      <c r="F2424" s="91">
        <v>79.162742856600005</v>
      </c>
      <c r="G2424" s="91">
        <v>4.4106846974799989</v>
      </c>
      <c r="H2424" s="91">
        <v>124.92821824261001</v>
      </c>
      <c r="I2424" s="91">
        <v>19.542063714159994</v>
      </c>
      <c r="J2424" s="91">
        <v>0</v>
      </c>
      <c r="K2424" s="91">
        <v>4.3131847260800003</v>
      </c>
      <c r="L2424" s="91">
        <v>41.345518204839998</v>
      </c>
    </row>
    <row r="2425" spans="1:12" x14ac:dyDescent="0.25">
      <c r="A2425" s="90">
        <v>34800.833333327464</v>
      </c>
      <c r="B2425" s="91">
        <v>95.381664624099983</v>
      </c>
      <c r="C2425" s="91">
        <v>72.586619365939995</v>
      </c>
      <c r="D2425" s="91">
        <v>0</v>
      </c>
      <c r="E2425" s="91">
        <v>83.868097098810011</v>
      </c>
      <c r="F2425" s="91">
        <v>79.162742856600005</v>
      </c>
      <c r="G2425" s="91">
        <v>4.4369070920099993</v>
      </c>
      <c r="H2425" s="91">
        <v>128.46308919511003</v>
      </c>
      <c r="I2425" s="91">
        <v>19.59646547929</v>
      </c>
      <c r="J2425" s="91">
        <v>0</v>
      </c>
      <c r="K2425" s="91">
        <v>4.3137443643399997</v>
      </c>
      <c r="L2425" s="91">
        <v>23.845866659739993</v>
      </c>
    </row>
    <row r="2426" spans="1:12" x14ac:dyDescent="0.25">
      <c r="A2426" s="90">
        <v>34800.874999994128</v>
      </c>
      <c r="B2426" s="91">
        <v>95.219779418800002</v>
      </c>
      <c r="C2426" s="91">
        <v>72.859168682930004</v>
      </c>
      <c r="D2426" s="91">
        <v>0</v>
      </c>
      <c r="E2426" s="91">
        <v>82.253527926489994</v>
      </c>
      <c r="F2426" s="91">
        <v>79.162742856600005</v>
      </c>
      <c r="G2426" s="91">
        <v>4.4571155675999989</v>
      </c>
      <c r="H2426" s="91">
        <v>125.58787774885</v>
      </c>
      <c r="I2426" s="91">
        <v>19.556915302100006</v>
      </c>
      <c r="J2426" s="91">
        <v>0</v>
      </c>
      <c r="K2426" s="91">
        <v>4.3141685932600007</v>
      </c>
      <c r="L2426" s="91">
        <v>24.882694022059997</v>
      </c>
    </row>
    <row r="2427" spans="1:12" x14ac:dyDescent="0.25">
      <c r="A2427" s="90">
        <v>34800.916666660793</v>
      </c>
      <c r="B2427" s="91">
        <v>84.895121347189985</v>
      </c>
      <c r="C2427" s="91">
        <v>73.367960279030001</v>
      </c>
      <c r="D2427" s="91">
        <v>0</v>
      </c>
      <c r="E2427" s="91">
        <v>87.110420757339995</v>
      </c>
      <c r="F2427" s="91">
        <v>79.162742856600005</v>
      </c>
      <c r="G2427" s="91">
        <v>4.4922715666199995</v>
      </c>
      <c r="H2427" s="91">
        <v>113.52903673711</v>
      </c>
      <c r="I2427" s="91">
        <v>19.504883181529998</v>
      </c>
      <c r="J2427" s="91">
        <v>0</v>
      </c>
      <c r="K2427" s="91">
        <v>4.3083430284400004</v>
      </c>
      <c r="L2427" s="91">
        <v>40.636689108959999</v>
      </c>
    </row>
    <row r="2428" spans="1:12" x14ac:dyDescent="0.25">
      <c r="A2428" s="90">
        <v>34800.958333327457</v>
      </c>
      <c r="B2428" s="91">
        <v>84.192334368459981</v>
      </c>
      <c r="C2428" s="91">
        <v>83.72433811705001</v>
      </c>
      <c r="D2428" s="91">
        <v>0</v>
      </c>
      <c r="E2428" s="91">
        <v>68.762000245799996</v>
      </c>
      <c r="F2428" s="91">
        <v>79.162742856600005</v>
      </c>
      <c r="G2428" s="91">
        <v>4.474626205289999</v>
      </c>
      <c r="H2428" s="91">
        <v>133.94820666470994</v>
      </c>
      <c r="I2428" s="91">
        <v>19.343197437129987</v>
      </c>
      <c r="J2428" s="91">
        <v>0</v>
      </c>
      <c r="K2428" s="91">
        <v>4.2924939154399997</v>
      </c>
      <c r="L2428" s="91">
        <v>15.638743588460001</v>
      </c>
    </row>
    <row r="2429" spans="1:12" x14ac:dyDescent="0.25">
      <c r="A2429" s="90">
        <v>34800.999999994121</v>
      </c>
      <c r="B2429" s="91">
        <v>83.855165578470022</v>
      </c>
      <c r="C2429" s="91">
        <v>113.48141095248005</v>
      </c>
      <c r="D2429" s="91">
        <v>0</v>
      </c>
      <c r="E2429" s="91">
        <v>84.637915178110006</v>
      </c>
      <c r="F2429" s="91">
        <v>79.162742856600005</v>
      </c>
      <c r="G2429" s="91">
        <v>2.2760779035300001</v>
      </c>
      <c r="H2429" s="91">
        <v>37.216228473850002</v>
      </c>
      <c r="I2429" s="91">
        <v>19.207753112519992</v>
      </c>
      <c r="J2429" s="91">
        <v>0</v>
      </c>
      <c r="K2429" s="91">
        <v>1.7289763336400001</v>
      </c>
      <c r="L2429" s="91">
        <v>8.8792984584100001</v>
      </c>
    </row>
    <row r="2430" spans="1:12" x14ac:dyDescent="0.25">
      <c r="A2430" s="90">
        <v>34801.041666660785</v>
      </c>
      <c r="B2430" s="91">
        <v>86.469432217240012</v>
      </c>
      <c r="C2430" s="91">
        <v>139.02017107395002</v>
      </c>
      <c r="D2430" s="91">
        <v>0</v>
      </c>
      <c r="E2430" s="91">
        <v>68.628237991199995</v>
      </c>
      <c r="F2430" s="91">
        <v>79.162742856600005</v>
      </c>
      <c r="G2430" s="91">
        <v>2.26258574533</v>
      </c>
      <c r="H2430" s="91">
        <v>37.15346032539</v>
      </c>
      <c r="I2430" s="91">
        <v>19.198568269949998</v>
      </c>
      <c r="J2430" s="91">
        <v>0</v>
      </c>
      <c r="K2430" s="91">
        <v>0.68785644114</v>
      </c>
      <c r="L2430" s="91">
        <v>4.6124629533799988</v>
      </c>
    </row>
    <row r="2431" spans="1:12" x14ac:dyDescent="0.25">
      <c r="A2431" s="90">
        <v>34801.08333332745</v>
      </c>
      <c r="B2431" s="91">
        <v>88.194309278069994</v>
      </c>
      <c r="C2431" s="91">
        <v>164.31659850192005</v>
      </c>
      <c r="D2431" s="91">
        <v>0</v>
      </c>
      <c r="E2431" s="91">
        <v>71.685667076170006</v>
      </c>
      <c r="F2431" s="91">
        <v>80.095076189900013</v>
      </c>
      <c r="G2431" s="91">
        <v>2.2616808381000002</v>
      </c>
      <c r="H2431" s="91">
        <v>37.516542868729999</v>
      </c>
      <c r="I2431" s="91">
        <v>19.155354677149994</v>
      </c>
      <c r="J2431" s="91">
        <v>0</v>
      </c>
      <c r="K2431" s="91">
        <v>0.84805866150000031</v>
      </c>
      <c r="L2431" s="91">
        <v>25.671173172610001</v>
      </c>
    </row>
    <row r="2432" spans="1:12" x14ac:dyDescent="0.25">
      <c r="A2432" s="90">
        <v>34801.124999994114</v>
      </c>
      <c r="B2432" s="91">
        <v>90.002251924170025</v>
      </c>
      <c r="C2432" s="91">
        <v>182.68966305970997</v>
      </c>
      <c r="D2432" s="91">
        <v>0</v>
      </c>
      <c r="E2432" s="91">
        <v>69.402911117869991</v>
      </c>
      <c r="F2432" s="91">
        <v>80.095076189900013</v>
      </c>
      <c r="G2432" s="91">
        <v>2.2564120392800002</v>
      </c>
      <c r="H2432" s="91">
        <v>36.660176222300002</v>
      </c>
      <c r="I2432" s="91">
        <v>19.157483352429995</v>
      </c>
      <c r="J2432" s="91">
        <v>0</v>
      </c>
      <c r="K2432" s="91">
        <v>0.66621096832000015</v>
      </c>
      <c r="L2432" s="91">
        <v>25.190038037220003</v>
      </c>
    </row>
    <row r="2433" spans="1:12" x14ac:dyDescent="0.25">
      <c r="A2433" s="90">
        <v>34801.166666660778</v>
      </c>
      <c r="B2433" s="91">
        <v>94.889827023490028</v>
      </c>
      <c r="C2433" s="91">
        <v>196.08087449042992</v>
      </c>
      <c r="D2433" s="91">
        <v>0.12177599723</v>
      </c>
      <c r="E2433" s="91">
        <v>56.731531465229999</v>
      </c>
      <c r="F2433" s="91">
        <v>80.095076189900013</v>
      </c>
      <c r="G2433" s="91">
        <v>1.9601362350900002</v>
      </c>
      <c r="H2433" s="91">
        <v>37.34640927529</v>
      </c>
      <c r="I2433" s="91">
        <v>19.222019131090004</v>
      </c>
      <c r="J2433" s="91">
        <v>0</v>
      </c>
      <c r="K2433" s="91">
        <v>0.37370541534999996</v>
      </c>
      <c r="L2433" s="91">
        <v>5.0012993276800009</v>
      </c>
    </row>
    <row r="2434" spans="1:12" x14ac:dyDescent="0.25">
      <c r="A2434" s="90">
        <v>34801.208333327442</v>
      </c>
      <c r="B2434" s="91">
        <v>99.406701286899974</v>
      </c>
      <c r="C2434" s="91">
        <v>205.68663638750002</v>
      </c>
      <c r="D2434" s="91">
        <v>9.9771760710499997</v>
      </c>
      <c r="E2434" s="91">
        <v>53.537032623759998</v>
      </c>
      <c r="F2434" s="91">
        <v>80.095076189900013</v>
      </c>
      <c r="G2434" s="91">
        <v>1.7756038117400001</v>
      </c>
      <c r="H2434" s="91">
        <v>32.92879892465001</v>
      </c>
      <c r="I2434" s="91">
        <v>19.302518843050006</v>
      </c>
      <c r="J2434" s="91">
        <v>0</v>
      </c>
      <c r="K2434" s="91">
        <v>0.36702447680999994</v>
      </c>
      <c r="L2434" s="91">
        <v>3.6630989351200007</v>
      </c>
    </row>
    <row r="2435" spans="1:12" x14ac:dyDescent="0.25">
      <c r="A2435" s="90">
        <v>34801.249999994106</v>
      </c>
      <c r="B2435" s="91">
        <v>97.918585716330043</v>
      </c>
      <c r="C2435" s="91">
        <v>202.6613757337301</v>
      </c>
      <c r="D2435" s="91">
        <v>75.539026336710023</v>
      </c>
      <c r="E2435" s="91">
        <v>45.088279107450006</v>
      </c>
      <c r="F2435" s="91">
        <v>80.095076189900013</v>
      </c>
      <c r="G2435" s="91">
        <v>1.7752620148600002</v>
      </c>
      <c r="H2435" s="91">
        <v>27.852252103669997</v>
      </c>
      <c r="I2435" s="91">
        <v>19.500917926420005</v>
      </c>
      <c r="J2435" s="91">
        <v>0</v>
      </c>
      <c r="K2435" s="91">
        <v>0.20151177166000001</v>
      </c>
      <c r="L2435" s="91">
        <v>2.7234764380400001</v>
      </c>
    </row>
    <row r="2436" spans="1:12" x14ac:dyDescent="0.25">
      <c r="A2436" s="90">
        <v>34801.291666660771</v>
      </c>
      <c r="B2436" s="91">
        <v>89.687365444139928</v>
      </c>
      <c r="C2436" s="91">
        <v>195.42752626570007</v>
      </c>
      <c r="D2436" s="91">
        <v>217.55144349062002</v>
      </c>
      <c r="E2436" s="91">
        <v>43.78869354151</v>
      </c>
      <c r="F2436" s="91">
        <v>80.095076189900013</v>
      </c>
      <c r="G2436" s="91">
        <v>1.7763076691600002</v>
      </c>
      <c r="H2436" s="91">
        <v>27.43481836114</v>
      </c>
      <c r="I2436" s="91">
        <v>19.648799354560001</v>
      </c>
      <c r="J2436" s="91">
        <v>0</v>
      </c>
      <c r="K2436" s="91">
        <v>1.6805828770000003E-2</v>
      </c>
      <c r="L2436" s="91">
        <v>0</v>
      </c>
    </row>
    <row r="2437" spans="1:12" x14ac:dyDescent="0.25">
      <c r="A2437" s="90">
        <v>34801.333333327435</v>
      </c>
      <c r="B2437" s="91">
        <v>79.15627939636002</v>
      </c>
      <c r="C2437" s="91">
        <v>187.89028072088007</v>
      </c>
      <c r="D2437" s="91">
        <v>359.10353224010998</v>
      </c>
      <c r="E2437" s="91">
        <v>35.590653362650002</v>
      </c>
      <c r="F2437" s="91">
        <v>43.55407907939</v>
      </c>
      <c r="G2437" s="91">
        <v>1.6674610460200001</v>
      </c>
      <c r="H2437" s="91">
        <v>25.265107880670001</v>
      </c>
      <c r="I2437" s="91">
        <v>19.730628344140001</v>
      </c>
      <c r="J2437" s="91">
        <v>0</v>
      </c>
      <c r="K2437" s="91">
        <v>1.6805828770000003E-2</v>
      </c>
      <c r="L2437" s="91">
        <v>0</v>
      </c>
    </row>
    <row r="2438" spans="1:12" x14ac:dyDescent="0.25">
      <c r="A2438" s="90">
        <v>34801.374999994099</v>
      </c>
      <c r="B2438" s="91">
        <v>73.963037586989969</v>
      </c>
      <c r="C2438" s="91">
        <v>173.88447709484004</v>
      </c>
      <c r="D2438" s="91">
        <v>465.08337181454988</v>
      </c>
      <c r="E2438" s="91">
        <v>30.59754150026</v>
      </c>
      <c r="F2438" s="91">
        <v>31.783076189899997</v>
      </c>
      <c r="G2438" s="91">
        <v>1.6704976671200003</v>
      </c>
      <c r="H2438" s="91">
        <v>23.738996948300002</v>
      </c>
      <c r="I2438" s="91">
        <v>19.702926419560001</v>
      </c>
      <c r="J2438" s="91">
        <v>0</v>
      </c>
      <c r="K2438" s="91">
        <v>1.6805828770000003E-2</v>
      </c>
      <c r="L2438" s="91">
        <v>0</v>
      </c>
    </row>
    <row r="2439" spans="1:12" x14ac:dyDescent="0.25">
      <c r="A2439" s="90">
        <v>34801.416666660763</v>
      </c>
      <c r="B2439" s="91">
        <v>79.775711150060047</v>
      </c>
      <c r="C2439" s="91">
        <v>159.82341632049003</v>
      </c>
      <c r="D2439" s="91">
        <v>509.72081129267997</v>
      </c>
      <c r="E2439" s="91">
        <v>27.672843164339991</v>
      </c>
      <c r="F2439" s="91">
        <v>31.783076189899997</v>
      </c>
      <c r="G2439" s="91">
        <v>1.6459836290300001</v>
      </c>
      <c r="H2439" s="91">
        <v>24.480157159389996</v>
      </c>
      <c r="I2439" s="91">
        <v>19.656701392399995</v>
      </c>
      <c r="J2439" s="91">
        <v>0</v>
      </c>
      <c r="K2439" s="91">
        <v>1.6805828770000003E-2</v>
      </c>
      <c r="L2439" s="91">
        <v>0</v>
      </c>
    </row>
    <row r="2440" spans="1:12" x14ac:dyDescent="0.25">
      <c r="A2440" s="90">
        <v>34801.458333327428</v>
      </c>
      <c r="B2440" s="91">
        <v>91.777165750470004</v>
      </c>
      <c r="C2440" s="91">
        <v>156.69186997990005</v>
      </c>
      <c r="D2440" s="91">
        <v>518.56461221641007</v>
      </c>
      <c r="E2440" s="91">
        <v>28.863669313289996</v>
      </c>
      <c r="F2440" s="91">
        <v>31.783076189899997</v>
      </c>
      <c r="G2440" s="91">
        <v>1.61533592395</v>
      </c>
      <c r="H2440" s="91">
        <v>24.07817282756</v>
      </c>
      <c r="I2440" s="91">
        <v>19.636452506459992</v>
      </c>
      <c r="J2440" s="91">
        <v>0</v>
      </c>
      <c r="K2440" s="91">
        <v>1.6805828770000003E-2</v>
      </c>
      <c r="L2440" s="91">
        <v>7.0000000000000007E-2</v>
      </c>
    </row>
    <row r="2441" spans="1:12" x14ac:dyDescent="0.25">
      <c r="A2441" s="90">
        <v>34801.499999994092</v>
      </c>
      <c r="B2441" s="91">
        <v>114.52564960404003</v>
      </c>
      <c r="C2441" s="91">
        <v>164.74371704049</v>
      </c>
      <c r="D2441" s="91">
        <v>495.85168565109012</v>
      </c>
      <c r="E2441" s="91">
        <v>34.234399450930006</v>
      </c>
      <c r="F2441" s="91">
        <v>31.783076189899997</v>
      </c>
      <c r="G2441" s="91">
        <v>1.6167637804000001</v>
      </c>
      <c r="H2441" s="91">
        <v>25.151228624840002</v>
      </c>
      <c r="I2441" s="91">
        <v>19.50503730414999</v>
      </c>
      <c r="J2441" s="91">
        <v>0</v>
      </c>
      <c r="K2441" s="91">
        <v>1.6805828770000003E-2</v>
      </c>
      <c r="L2441" s="91">
        <v>0</v>
      </c>
    </row>
    <row r="2442" spans="1:12" x14ac:dyDescent="0.25">
      <c r="A2442" s="90">
        <v>34801.541666660756</v>
      </c>
      <c r="B2442" s="91">
        <v>129.00474098418997</v>
      </c>
      <c r="C2442" s="91">
        <v>183.35206527155</v>
      </c>
      <c r="D2442" s="91">
        <v>483.13643101759004</v>
      </c>
      <c r="E2442" s="91">
        <v>25.150892764279998</v>
      </c>
      <c r="F2442" s="91">
        <v>31.783076189899997</v>
      </c>
      <c r="G2442" s="91">
        <v>1.6177894151600001</v>
      </c>
      <c r="H2442" s="91">
        <v>24.765108306289996</v>
      </c>
      <c r="I2442" s="91">
        <v>19.279965410839992</v>
      </c>
      <c r="J2442" s="91">
        <v>0</v>
      </c>
      <c r="K2442" s="91">
        <v>1.6805828770000003E-2</v>
      </c>
      <c r="L2442" s="91">
        <v>0</v>
      </c>
    </row>
    <row r="2443" spans="1:12" x14ac:dyDescent="0.25">
      <c r="A2443" s="90">
        <v>34801.58333332742</v>
      </c>
      <c r="B2443" s="91">
        <v>141.61744489113008</v>
      </c>
      <c r="C2443" s="91">
        <v>190.89445234690999</v>
      </c>
      <c r="D2443" s="91">
        <v>448.03178305179966</v>
      </c>
      <c r="E2443" s="91">
        <v>19.571166954330003</v>
      </c>
      <c r="F2443" s="91">
        <v>31.783076189899997</v>
      </c>
      <c r="G2443" s="91">
        <v>1.6190764024700002</v>
      </c>
      <c r="H2443" s="91">
        <v>25.690452603819999</v>
      </c>
      <c r="I2443" s="91">
        <v>19.283673091199994</v>
      </c>
      <c r="J2443" s="91">
        <v>0</v>
      </c>
      <c r="K2443" s="91">
        <v>1.6805828770000003E-2</v>
      </c>
      <c r="L2443" s="91">
        <v>0</v>
      </c>
    </row>
    <row r="2444" spans="1:12" x14ac:dyDescent="0.25">
      <c r="A2444" s="90">
        <v>34801.624999994085</v>
      </c>
      <c r="B2444" s="91">
        <v>159.22541041322003</v>
      </c>
      <c r="C2444" s="91">
        <v>205.78872588068995</v>
      </c>
      <c r="D2444" s="91">
        <v>365.59413761711988</v>
      </c>
      <c r="E2444" s="91">
        <v>31.094798835140001</v>
      </c>
      <c r="F2444" s="91">
        <v>31.783076189899997</v>
      </c>
      <c r="G2444" s="91">
        <v>1.6196395128200001</v>
      </c>
      <c r="H2444" s="91">
        <v>26.545410173420002</v>
      </c>
      <c r="I2444" s="91">
        <v>19.347159943240001</v>
      </c>
      <c r="J2444" s="91">
        <v>0</v>
      </c>
      <c r="K2444" s="91">
        <v>1.6805828770000003E-2</v>
      </c>
      <c r="L2444" s="91">
        <v>0</v>
      </c>
    </row>
    <row r="2445" spans="1:12" x14ac:dyDescent="0.25">
      <c r="A2445" s="90">
        <v>34801.666666660749</v>
      </c>
      <c r="B2445" s="91">
        <v>181.73131079780006</v>
      </c>
      <c r="C2445" s="91">
        <v>215.64970148320009</v>
      </c>
      <c r="D2445" s="91">
        <v>244.11015670245988</v>
      </c>
      <c r="E2445" s="91">
        <v>30.745963582750001</v>
      </c>
      <c r="F2445" s="91">
        <v>31.783076189899997</v>
      </c>
      <c r="G2445" s="91">
        <v>1.63576102407</v>
      </c>
      <c r="H2445" s="91">
        <v>27.386231131849996</v>
      </c>
      <c r="I2445" s="91">
        <v>19.575556242699996</v>
      </c>
      <c r="J2445" s="91">
        <v>0</v>
      </c>
      <c r="K2445" s="91">
        <v>6.6805828770000006E-2</v>
      </c>
      <c r="L2445" s="91">
        <v>0.50438785380000006</v>
      </c>
    </row>
    <row r="2446" spans="1:12" x14ac:dyDescent="0.25">
      <c r="A2446" s="90">
        <v>34801.708333327413</v>
      </c>
      <c r="B2446" s="91">
        <v>206.64899492392996</v>
      </c>
      <c r="C2446" s="91">
        <v>228.59690522075002</v>
      </c>
      <c r="D2446" s="91">
        <v>100.03280829088003</v>
      </c>
      <c r="E2446" s="91">
        <v>33.020820264960001</v>
      </c>
      <c r="F2446" s="91">
        <v>50.848539661190003</v>
      </c>
      <c r="G2446" s="91">
        <v>1.6345141979</v>
      </c>
      <c r="H2446" s="91">
        <v>25.755641746580004</v>
      </c>
      <c r="I2446" s="91">
        <v>19.622048865419995</v>
      </c>
      <c r="J2446" s="91">
        <v>0</v>
      </c>
      <c r="K2446" s="91">
        <v>0.36226083942999993</v>
      </c>
      <c r="L2446" s="91">
        <v>5.7731818862400006</v>
      </c>
    </row>
    <row r="2447" spans="1:12" x14ac:dyDescent="0.25">
      <c r="A2447" s="90">
        <v>34801.749999994077</v>
      </c>
      <c r="B2447" s="91">
        <v>219.94110799445002</v>
      </c>
      <c r="C2447" s="91">
        <v>234.95955067893013</v>
      </c>
      <c r="D2447" s="91">
        <v>10.633023291430002</v>
      </c>
      <c r="E2447" s="91">
        <v>39.106776352470007</v>
      </c>
      <c r="F2447" s="91">
        <v>72.578920325040002</v>
      </c>
      <c r="G2447" s="91">
        <v>1.6333879772</v>
      </c>
      <c r="H2447" s="91">
        <v>31.864568908049996</v>
      </c>
      <c r="I2447" s="91">
        <v>19.705587486219994</v>
      </c>
      <c r="J2447" s="91">
        <v>0</v>
      </c>
      <c r="K2447" s="91">
        <v>0.36226083942999993</v>
      </c>
      <c r="L2447" s="91">
        <v>20.425351215530004</v>
      </c>
    </row>
    <row r="2448" spans="1:12" x14ac:dyDescent="0.25">
      <c r="A2448" s="90">
        <v>34801.791666660742</v>
      </c>
      <c r="B2448" s="91">
        <v>232.5469717716899</v>
      </c>
      <c r="C2448" s="91">
        <v>237.40991692881002</v>
      </c>
      <c r="D2448" s="91">
        <v>5.5198038000000009E-4</v>
      </c>
      <c r="E2448" s="91">
        <v>47.213902965920006</v>
      </c>
      <c r="F2448" s="91">
        <v>53.837084695229997</v>
      </c>
      <c r="G2448" s="91">
        <v>1.62248844106</v>
      </c>
      <c r="H2448" s="91">
        <v>27.569280831579995</v>
      </c>
      <c r="I2448" s="91">
        <v>19.777434965199994</v>
      </c>
      <c r="J2448" s="91">
        <v>0</v>
      </c>
      <c r="K2448" s="91">
        <v>0.39102447628999992</v>
      </c>
      <c r="L2448" s="91">
        <v>26.835769370080005</v>
      </c>
    </row>
    <row r="2449" spans="1:12" x14ac:dyDescent="0.25">
      <c r="A2449" s="90">
        <v>34801.833333327406</v>
      </c>
      <c r="B2449" s="91">
        <v>236.18671066893003</v>
      </c>
      <c r="C2449" s="91">
        <v>238.11817943520006</v>
      </c>
      <c r="D2449" s="91">
        <v>0</v>
      </c>
      <c r="E2449" s="91">
        <v>46.307502131630002</v>
      </c>
      <c r="F2449" s="91">
        <v>52.165724647530006</v>
      </c>
      <c r="G2449" s="91">
        <v>1.6081097789500001</v>
      </c>
      <c r="H2449" s="91">
        <v>28.304735794319999</v>
      </c>
      <c r="I2449" s="91">
        <v>19.797529891859998</v>
      </c>
      <c r="J2449" s="91">
        <v>0</v>
      </c>
      <c r="K2449" s="91">
        <v>0.39102447628999992</v>
      </c>
      <c r="L2449" s="91">
        <v>22.818263743780001</v>
      </c>
    </row>
    <row r="2450" spans="1:12" x14ac:dyDescent="0.25">
      <c r="A2450" s="90">
        <v>34801.87499999407</v>
      </c>
      <c r="B2450" s="91">
        <v>232.86391178605999</v>
      </c>
      <c r="C2450" s="91">
        <v>236.73301483176999</v>
      </c>
      <c r="D2450" s="91">
        <v>0</v>
      </c>
      <c r="E2450" s="91">
        <v>43.892910841039999</v>
      </c>
      <c r="F2450" s="91">
        <v>59.566273773939997</v>
      </c>
      <c r="G2450" s="91">
        <v>1.6074460826600001</v>
      </c>
      <c r="H2450" s="91">
        <v>28.43092018015</v>
      </c>
      <c r="I2450" s="91">
        <v>19.787571482189986</v>
      </c>
      <c r="J2450" s="91">
        <v>0</v>
      </c>
      <c r="K2450" s="91">
        <v>0.39102447628999992</v>
      </c>
      <c r="L2450" s="91">
        <v>22.416758163729998</v>
      </c>
    </row>
    <row r="2451" spans="1:12" x14ac:dyDescent="0.25">
      <c r="A2451" s="90">
        <v>34801.916666660734</v>
      </c>
      <c r="B2451" s="91">
        <v>230.89749160626997</v>
      </c>
      <c r="C2451" s="91">
        <v>223.44017096048006</v>
      </c>
      <c r="D2451" s="91">
        <v>0</v>
      </c>
      <c r="E2451" s="91">
        <v>46.358324414959995</v>
      </c>
      <c r="F2451" s="91">
        <v>67.700125507150005</v>
      </c>
      <c r="G2451" s="91">
        <v>1.6084717174299998</v>
      </c>
      <c r="H2451" s="91">
        <v>27.291520579450005</v>
      </c>
      <c r="I2451" s="91">
        <v>19.714425682529988</v>
      </c>
      <c r="J2451" s="91">
        <v>0</v>
      </c>
      <c r="K2451" s="91">
        <v>0.39102447628999992</v>
      </c>
      <c r="L2451" s="91">
        <v>14.313456524359999</v>
      </c>
    </row>
    <row r="2452" spans="1:12" x14ac:dyDescent="0.25">
      <c r="A2452" s="90">
        <v>34801.958333327399</v>
      </c>
      <c r="B2452" s="91">
        <v>222.88362430330008</v>
      </c>
      <c r="C2452" s="91">
        <v>215.39340694047999</v>
      </c>
      <c r="D2452" s="91">
        <v>0</v>
      </c>
      <c r="E2452" s="91">
        <v>57.368759539970007</v>
      </c>
      <c r="F2452" s="91">
        <v>51.312350563140001</v>
      </c>
      <c r="G2452" s="91">
        <v>1.6085521617699998</v>
      </c>
      <c r="H2452" s="91">
        <v>27.435631050800005</v>
      </c>
      <c r="I2452" s="91">
        <v>19.52682196732</v>
      </c>
      <c r="J2452" s="91">
        <v>0</v>
      </c>
      <c r="K2452" s="91">
        <v>0.36702447680999994</v>
      </c>
      <c r="L2452" s="91">
        <v>14.325615723050001</v>
      </c>
    </row>
    <row r="2453" spans="1:12" x14ac:dyDescent="0.25">
      <c r="A2453" s="90">
        <v>34801.999999994063</v>
      </c>
      <c r="B2453" s="91">
        <v>217.72480605134993</v>
      </c>
      <c r="C2453" s="91">
        <v>203.26975294669992</v>
      </c>
      <c r="D2453" s="91">
        <v>0</v>
      </c>
      <c r="E2453" s="91">
        <v>50.629527171910006</v>
      </c>
      <c r="F2453" s="91">
        <v>64.358932374299997</v>
      </c>
      <c r="G2453" s="91">
        <v>2.8214053961900003</v>
      </c>
      <c r="H2453" s="91">
        <v>46.953946667650001</v>
      </c>
      <c r="I2453" s="91">
        <v>19.487523135379995</v>
      </c>
      <c r="J2453" s="91">
        <v>0</v>
      </c>
      <c r="K2453" s="91">
        <v>1.72698051879</v>
      </c>
      <c r="L2453" s="91">
        <v>22.275051605710001</v>
      </c>
    </row>
    <row r="2454" spans="1:12" x14ac:dyDescent="0.25">
      <c r="A2454" s="90">
        <v>34802.041666660727</v>
      </c>
      <c r="B2454" s="91">
        <v>215.20791867409008</v>
      </c>
      <c r="C2454" s="91">
        <v>193.56890524312001</v>
      </c>
      <c r="D2454" s="91">
        <v>0</v>
      </c>
      <c r="E2454" s="91">
        <v>28.477548820469998</v>
      </c>
      <c r="F2454" s="91">
        <v>77.733416625169994</v>
      </c>
      <c r="G2454" s="91">
        <v>2.7985916999000002</v>
      </c>
      <c r="H2454" s="91">
        <v>43.834616842200006</v>
      </c>
      <c r="I2454" s="91">
        <v>19.386941397119994</v>
      </c>
      <c r="J2454" s="91">
        <v>0</v>
      </c>
      <c r="K2454" s="91">
        <v>1.7204193025600003</v>
      </c>
      <c r="L2454" s="91">
        <v>27.644223580240002</v>
      </c>
    </row>
    <row r="2455" spans="1:12" x14ac:dyDescent="0.25">
      <c r="A2455" s="90">
        <v>34802.083333327391</v>
      </c>
      <c r="B2455" s="91">
        <v>213.41670598191004</v>
      </c>
      <c r="C2455" s="91">
        <v>190.66534909181999</v>
      </c>
      <c r="D2455" s="91">
        <v>0</v>
      </c>
      <c r="E2455" s="91">
        <v>55.079427597200009</v>
      </c>
      <c r="F2455" s="91">
        <v>62.872467348649998</v>
      </c>
      <c r="G2455" s="91">
        <v>2.7761685211900002</v>
      </c>
      <c r="H2455" s="91">
        <v>44.146384343219992</v>
      </c>
      <c r="I2455" s="91">
        <v>19.378563381750002</v>
      </c>
      <c r="J2455" s="91">
        <v>0</v>
      </c>
      <c r="K2455" s="91">
        <v>1.7202700185600002</v>
      </c>
      <c r="L2455" s="91">
        <v>29.546797223900004</v>
      </c>
    </row>
    <row r="2456" spans="1:12" x14ac:dyDescent="0.25">
      <c r="A2456" s="90">
        <v>34802.124999994056</v>
      </c>
      <c r="B2456" s="91">
        <v>213.07675449028994</v>
      </c>
      <c r="C2456" s="91">
        <v>187.89140634685998</v>
      </c>
      <c r="D2456" s="91">
        <v>0</v>
      </c>
      <c r="E2456" s="91">
        <v>39.713583346189999</v>
      </c>
      <c r="F2456" s="91">
        <v>67.354157486110012</v>
      </c>
      <c r="G2456" s="91">
        <v>2.7808139069300002</v>
      </c>
      <c r="H2456" s="91">
        <v>39.052193945509998</v>
      </c>
      <c r="I2456" s="91">
        <v>19.372802736319997</v>
      </c>
      <c r="J2456" s="91">
        <v>0</v>
      </c>
      <c r="K2456" s="91">
        <v>1.7267706591500001</v>
      </c>
      <c r="L2456" s="91">
        <v>21.51772770693</v>
      </c>
    </row>
    <row r="2457" spans="1:12" x14ac:dyDescent="0.25">
      <c r="A2457" s="90">
        <v>34802.16666666072</v>
      </c>
      <c r="B2457" s="91">
        <v>212.59621120491005</v>
      </c>
      <c r="C2457" s="91">
        <v>184.18145842468994</v>
      </c>
      <c r="D2457" s="91">
        <v>0.12992058615999999</v>
      </c>
      <c r="E2457" s="91">
        <v>42.172417897760006</v>
      </c>
      <c r="F2457" s="91">
        <v>57.286417154010003</v>
      </c>
      <c r="G2457" s="91">
        <v>2.6184531077800002</v>
      </c>
      <c r="H2457" s="91">
        <v>40.382272995409991</v>
      </c>
      <c r="I2457" s="91">
        <v>19.395582025209997</v>
      </c>
      <c r="J2457" s="91">
        <v>0</v>
      </c>
      <c r="K2457" s="91">
        <v>1.7225897798000001</v>
      </c>
      <c r="L2457" s="91">
        <v>19.959277528780003</v>
      </c>
    </row>
    <row r="2458" spans="1:12" x14ac:dyDescent="0.25">
      <c r="A2458" s="90">
        <v>34802.208333327384</v>
      </c>
      <c r="B2458" s="91">
        <v>215.59675415636008</v>
      </c>
      <c r="C2458" s="91">
        <v>181.74252225579002</v>
      </c>
      <c r="D2458" s="91">
        <v>9.8523286370799905</v>
      </c>
      <c r="E2458" s="91">
        <v>65.068638189730009</v>
      </c>
      <c r="F2458" s="91">
        <v>29.86803299879</v>
      </c>
      <c r="G2458" s="91">
        <v>2.6156376780999997</v>
      </c>
      <c r="H2458" s="91">
        <v>43.395211034330003</v>
      </c>
      <c r="I2458" s="91">
        <v>19.477484079509995</v>
      </c>
      <c r="J2458" s="91">
        <v>0</v>
      </c>
      <c r="K2458" s="91">
        <v>1.6717812629000002</v>
      </c>
      <c r="L2458" s="91">
        <v>13.37527369603</v>
      </c>
    </row>
    <row r="2459" spans="1:12" x14ac:dyDescent="0.25">
      <c r="A2459" s="90">
        <v>34802.249999994048</v>
      </c>
      <c r="B2459" s="91">
        <v>216.81203551871999</v>
      </c>
      <c r="C2459" s="91">
        <v>184.69222553870003</v>
      </c>
      <c r="D2459" s="91">
        <v>67.465129073980023</v>
      </c>
      <c r="E2459" s="91">
        <v>52.293015307310014</v>
      </c>
      <c r="F2459" s="91">
        <v>43.772314064680003</v>
      </c>
      <c r="G2459" s="91">
        <v>2.6149338206700001</v>
      </c>
      <c r="H2459" s="91">
        <v>32.670112999950007</v>
      </c>
      <c r="I2459" s="91">
        <v>19.662364668339993</v>
      </c>
      <c r="J2459" s="91">
        <v>0</v>
      </c>
      <c r="K2459" s="91">
        <v>1.6326064681099999</v>
      </c>
      <c r="L2459" s="91">
        <v>17.923863714359999</v>
      </c>
    </row>
    <row r="2460" spans="1:12" x14ac:dyDescent="0.25">
      <c r="A2460" s="90">
        <v>34802.291666660713</v>
      </c>
      <c r="B2460" s="91">
        <v>209.55822948520012</v>
      </c>
      <c r="C2460" s="91">
        <v>187.1528664846501</v>
      </c>
      <c r="D2460" s="91">
        <v>184.03167640520999</v>
      </c>
      <c r="E2460" s="91">
        <v>44.478036582400001</v>
      </c>
      <c r="F2460" s="91">
        <v>30.8507428566</v>
      </c>
      <c r="G2460" s="91">
        <v>2.9652300609100002</v>
      </c>
      <c r="H2460" s="91">
        <v>37.822916814589995</v>
      </c>
      <c r="I2460" s="91">
        <v>19.785286454279998</v>
      </c>
      <c r="J2460" s="91">
        <v>0</v>
      </c>
      <c r="K2460" s="91">
        <v>1.5653859355400002</v>
      </c>
      <c r="L2460" s="91">
        <v>0</v>
      </c>
    </row>
    <row r="2461" spans="1:12" x14ac:dyDescent="0.25">
      <c r="A2461" s="90">
        <v>34802.333333327377</v>
      </c>
      <c r="B2461" s="91">
        <v>183.00521722871997</v>
      </c>
      <c r="C2461" s="91">
        <v>180.62131057983999</v>
      </c>
      <c r="D2461" s="91">
        <v>310.0823576791301</v>
      </c>
      <c r="E2461" s="91">
        <v>31.805229169150003</v>
      </c>
      <c r="F2461" s="91">
        <v>30.8507428566</v>
      </c>
      <c r="G2461" s="91">
        <v>2.5398422191100001</v>
      </c>
      <c r="H2461" s="91">
        <v>27.472078718269994</v>
      </c>
      <c r="I2461" s="91">
        <v>19.778403020009993</v>
      </c>
      <c r="J2461" s="91">
        <v>0</v>
      </c>
      <c r="K2461" s="91">
        <v>1.5656806877500002</v>
      </c>
      <c r="L2461" s="91">
        <v>0</v>
      </c>
    </row>
    <row r="2462" spans="1:12" x14ac:dyDescent="0.25">
      <c r="A2462" s="90">
        <v>34802.374999994041</v>
      </c>
      <c r="B2462" s="91">
        <v>195.13629816242994</v>
      </c>
      <c r="C2462" s="91">
        <v>167.98642658587002</v>
      </c>
      <c r="D2462" s="91">
        <v>382.42350335827007</v>
      </c>
      <c r="E2462" s="91">
        <v>25.950884854110001</v>
      </c>
      <c r="F2462" s="91">
        <v>30.8507428566</v>
      </c>
      <c r="G2462" s="91">
        <v>2.3518732249700003</v>
      </c>
      <c r="H2462" s="91">
        <v>22.999087090579994</v>
      </c>
      <c r="I2462" s="91">
        <v>18.388570095749998</v>
      </c>
      <c r="J2462" s="91">
        <v>0</v>
      </c>
      <c r="K2462" s="91">
        <v>1.5621975313100001</v>
      </c>
      <c r="L2462" s="91">
        <v>0</v>
      </c>
    </row>
    <row r="2463" spans="1:12" x14ac:dyDescent="0.25">
      <c r="A2463" s="90">
        <v>34802.416666660705</v>
      </c>
      <c r="B2463" s="91">
        <v>160.93613154949003</v>
      </c>
      <c r="C2463" s="91">
        <v>152.57049885976002</v>
      </c>
      <c r="D2463" s="91">
        <v>427.12948422981992</v>
      </c>
      <c r="E2463" s="91">
        <v>36.193994301860002</v>
      </c>
      <c r="F2463" s="91">
        <v>30.8507428566</v>
      </c>
      <c r="G2463" s="91">
        <v>2.3557344310200001</v>
      </c>
      <c r="H2463" s="91">
        <v>26.808350644580006</v>
      </c>
      <c r="I2463" s="91">
        <v>18.893951299169995</v>
      </c>
      <c r="J2463" s="91">
        <v>0</v>
      </c>
      <c r="K2463" s="91">
        <v>1.5658068981700004</v>
      </c>
      <c r="L2463" s="91">
        <v>0</v>
      </c>
    </row>
    <row r="2464" spans="1:12" x14ac:dyDescent="0.25">
      <c r="A2464" s="90">
        <v>34802.458333327369</v>
      </c>
      <c r="B2464" s="91">
        <v>147.11202478703004</v>
      </c>
      <c r="C2464" s="91">
        <v>135.05673776412007</v>
      </c>
      <c r="D2464" s="91">
        <v>490.52938700274007</v>
      </c>
      <c r="E2464" s="91">
        <v>25.444163322849999</v>
      </c>
      <c r="F2464" s="91">
        <v>30.8507428566</v>
      </c>
      <c r="G2464" s="91">
        <v>2.3588514964499998</v>
      </c>
      <c r="H2464" s="91">
        <v>31.903841941360003</v>
      </c>
      <c r="I2464" s="91">
        <v>17.519806193199997</v>
      </c>
      <c r="J2464" s="91">
        <v>0</v>
      </c>
      <c r="K2464" s="91">
        <v>1.5524697682200004</v>
      </c>
      <c r="L2464" s="91">
        <v>0</v>
      </c>
    </row>
    <row r="2465" spans="1:12" x14ac:dyDescent="0.25">
      <c r="A2465" s="90">
        <v>34802.499999994034</v>
      </c>
      <c r="B2465" s="91">
        <v>152.27103219320992</v>
      </c>
      <c r="C2465" s="91">
        <v>139.01013512649007</v>
      </c>
      <c r="D2465" s="91">
        <v>460.46832766930009</v>
      </c>
      <c r="E2465" s="91">
        <v>34.230522845740005</v>
      </c>
      <c r="F2465" s="91">
        <v>30.8507428566</v>
      </c>
      <c r="G2465" s="91">
        <v>2.4977305617200001</v>
      </c>
      <c r="H2465" s="91">
        <v>32.199431037319989</v>
      </c>
      <c r="I2465" s="91">
        <v>18.778080405440004</v>
      </c>
      <c r="J2465" s="91">
        <v>0</v>
      </c>
      <c r="K2465" s="91">
        <v>1.5610790604200004</v>
      </c>
      <c r="L2465" s="91">
        <v>0</v>
      </c>
    </row>
    <row r="2466" spans="1:12" x14ac:dyDescent="0.25">
      <c r="A2466" s="90">
        <v>34802.541666660698</v>
      </c>
      <c r="B2466" s="91">
        <v>194.39191041472</v>
      </c>
      <c r="C2466" s="91">
        <v>150.49808653530008</v>
      </c>
      <c r="D2466" s="91">
        <v>403.27713832177989</v>
      </c>
      <c r="E2466" s="91">
        <v>31.214895266670005</v>
      </c>
      <c r="F2466" s="91">
        <v>30.8507428566</v>
      </c>
      <c r="G2466" s="91">
        <v>2.36297405505</v>
      </c>
      <c r="H2466" s="91">
        <v>27.461988943630001</v>
      </c>
      <c r="I2466" s="91">
        <v>18.255737291550002</v>
      </c>
      <c r="J2466" s="91">
        <v>0</v>
      </c>
      <c r="K2466" s="91">
        <v>1.5636116204600004</v>
      </c>
      <c r="L2466" s="91">
        <v>0</v>
      </c>
    </row>
    <row r="2467" spans="1:12" x14ac:dyDescent="0.25">
      <c r="A2467" s="90">
        <v>34802.583333327362</v>
      </c>
      <c r="B2467" s="91">
        <v>196.62174425702989</v>
      </c>
      <c r="C2467" s="91">
        <v>161.62580636969994</v>
      </c>
      <c r="D2467" s="91">
        <v>366.69131202998994</v>
      </c>
      <c r="E2467" s="91">
        <v>22.962256275549997</v>
      </c>
      <c r="F2467" s="91">
        <v>30.8507428566</v>
      </c>
      <c r="G2467" s="91">
        <v>2.3641001536799999</v>
      </c>
      <c r="H2467" s="91">
        <v>23.500111544889993</v>
      </c>
      <c r="I2467" s="91">
        <v>17.392522891189998</v>
      </c>
      <c r="J2467" s="91">
        <v>0</v>
      </c>
      <c r="K2467" s="91">
        <v>1.5525969740500003</v>
      </c>
      <c r="L2467" s="91">
        <v>0</v>
      </c>
    </row>
    <row r="2468" spans="1:12" x14ac:dyDescent="0.25">
      <c r="A2468" s="90">
        <v>34802.624999994026</v>
      </c>
      <c r="B2468" s="91">
        <v>204.03071037261006</v>
      </c>
      <c r="C2468" s="91">
        <v>177.33158767638</v>
      </c>
      <c r="D2468" s="91">
        <v>306.78112339164011</v>
      </c>
      <c r="E2468" s="91">
        <v>25.68498765436</v>
      </c>
      <c r="F2468" s="91">
        <v>30.8507428566</v>
      </c>
      <c r="G2468" s="91">
        <v>2.3812070164900003</v>
      </c>
      <c r="H2468" s="91">
        <v>25.244406294859999</v>
      </c>
      <c r="I2468" s="91">
        <v>17.412923040869995</v>
      </c>
      <c r="J2468" s="91">
        <v>0</v>
      </c>
      <c r="K2468" s="91">
        <v>1.5581669748300002</v>
      </c>
      <c r="L2468" s="91">
        <v>0</v>
      </c>
    </row>
    <row r="2469" spans="1:12" x14ac:dyDescent="0.25">
      <c r="A2469" s="90">
        <v>34802.666666660691</v>
      </c>
      <c r="B2469" s="91">
        <v>209.24497888531997</v>
      </c>
      <c r="C2469" s="91">
        <v>193.50950052740004</v>
      </c>
      <c r="D2469" s="91">
        <v>206.36249898536002</v>
      </c>
      <c r="E2469" s="91">
        <v>32.703272295240005</v>
      </c>
      <c r="F2469" s="91">
        <v>30.8507428566</v>
      </c>
      <c r="G2469" s="91">
        <v>2.3684372411000001</v>
      </c>
      <c r="H2469" s="91">
        <v>35.869734635329998</v>
      </c>
      <c r="I2469" s="91">
        <v>18.85208319477</v>
      </c>
      <c r="J2469" s="91">
        <v>0</v>
      </c>
      <c r="K2469" s="91">
        <v>1.6316838792200001</v>
      </c>
      <c r="L2469" s="91">
        <v>0.50438785380000006</v>
      </c>
    </row>
    <row r="2470" spans="1:12" x14ac:dyDescent="0.25">
      <c r="A2470" s="90">
        <v>34802.708333327355</v>
      </c>
      <c r="B2470" s="91">
        <v>235.67912242184991</v>
      </c>
      <c r="C2470" s="91">
        <v>203.08123422804999</v>
      </c>
      <c r="D2470" s="91">
        <v>84.809512459399983</v>
      </c>
      <c r="E2470" s="91">
        <v>32.761423833519999</v>
      </c>
      <c r="F2470" s="91">
        <v>30.921766985589997</v>
      </c>
      <c r="G2470" s="91">
        <v>2.6569183836799999</v>
      </c>
      <c r="H2470" s="91">
        <v>49.711931790519998</v>
      </c>
      <c r="I2470" s="91">
        <v>19.653418550249995</v>
      </c>
      <c r="J2470" s="91">
        <v>0</v>
      </c>
      <c r="K2470" s="91">
        <v>1.0820748643400002</v>
      </c>
      <c r="L2470" s="91">
        <v>13.57981415571</v>
      </c>
    </row>
    <row r="2471" spans="1:12" x14ac:dyDescent="0.25">
      <c r="A2471" s="90">
        <v>34802.749999994019</v>
      </c>
      <c r="B2471" s="91">
        <v>238.50333652863995</v>
      </c>
      <c r="C2471" s="91">
        <v>200.42467738203007</v>
      </c>
      <c r="D2471" s="91">
        <v>11.28092582579</v>
      </c>
      <c r="E2471" s="91">
        <v>43.53259325792002</v>
      </c>
      <c r="F2471" s="91">
        <v>30.8507428566</v>
      </c>
      <c r="G2471" s="91">
        <v>2.3505571369299996</v>
      </c>
      <c r="H2471" s="91">
        <v>58.857046611240008</v>
      </c>
      <c r="I2471" s="91">
        <v>19.743057578249999</v>
      </c>
      <c r="J2471" s="91">
        <v>0</v>
      </c>
      <c r="K2471" s="91">
        <v>0.3982862285499999</v>
      </c>
      <c r="L2471" s="91">
        <v>25.53326023476</v>
      </c>
    </row>
    <row r="2472" spans="1:12" x14ac:dyDescent="0.25">
      <c r="A2472" s="90">
        <v>34802.791666660683</v>
      </c>
      <c r="B2472" s="91">
        <v>244.49366238563991</v>
      </c>
      <c r="C2472" s="91">
        <v>211.56405990512997</v>
      </c>
      <c r="D2472" s="91">
        <v>2.5188486399999998E-3</v>
      </c>
      <c r="E2472" s="91">
        <v>39.950493300550001</v>
      </c>
      <c r="F2472" s="91">
        <v>54.706874038119999</v>
      </c>
      <c r="G2472" s="91">
        <v>2.3490891193499999</v>
      </c>
      <c r="H2472" s="91">
        <v>51.972617838839994</v>
      </c>
      <c r="I2472" s="91">
        <v>19.749410348509997</v>
      </c>
      <c r="J2472" s="91">
        <v>0</v>
      </c>
      <c r="K2472" s="91">
        <v>0.40295436422999997</v>
      </c>
      <c r="L2472" s="91">
        <v>31.951157593630001</v>
      </c>
    </row>
    <row r="2473" spans="1:12" x14ac:dyDescent="0.25">
      <c r="A2473" s="90">
        <v>34802.833333327348</v>
      </c>
      <c r="B2473" s="91">
        <v>245.92682819596999</v>
      </c>
      <c r="C2473" s="91">
        <v>214.87783486415998</v>
      </c>
      <c r="D2473" s="91">
        <v>0</v>
      </c>
      <c r="E2473" s="91">
        <v>50.41268660370001</v>
      </c>
      <c r="F2473" s="91">
        <v>30.8507428566</v>
      </c>
      <c r="G2473" s="91">
        <v>2.3320780890799999</v>
      </c>
      <c r="H2473" s="91">
        <v>61.884604550309994</v>
      </c>
      <c r="I2473" s="91">
        <v>19.796663385869991</v>
      </c>
      <c r="J2473" s="91">
        <v>0</v>
      </c>
      <c r="K2473" s="91">
        <v>0.40355259650999992</v>
      </c>
      <c r="L2473" s="91">
        <v>27.874985186499995</v>
      </c>
    </row>
    <row r="2474" spans="1:12" x14ac:dyDescent="0.25">
      <c r="A2474" s="90">
        <v>34802.874999994012</v>
      </c>
      <c r="B2474" s="91">
        <v>242.87270057395995</v>
      </c>
      <c r="C2474" s="91">
        <v>212.25810982248996</v>
      </c>
      <c r="D2474" s="91">
        <v>0</v>
      </c>
      <c r="E2474" s="91">
        <v>56.866051795020013</v>
      </c>
      <c r="F2474" s="91">
        <v>47.206595477280004</v>
      </c>
      <c r="G2474" s="91">
        <v>2.33143453439</v>
      </c>
      <c r="H2474" s="91">
        <v>57.443175302729998</v>
      </c>
      <c r="I2474" s="91">
        <v>19.738721055189991</v>
      </c>
      <c r="J2474" s="91">
        <v>0</v>
      </c>
      <c r="K2474" s="91">
        <v>0.40400608128999993</v>
      </c>
      <c r="L2474" s="91">
        <v>16.581818997700005</v>
      </c>
    </row>
    <row r="2475" spans="1:12" x14ac:dyDescent="0.25">
      <c r="A2475" s="90">
        <v>34802.916666660676</v>
      </c>
      <c r="B2475" s="91">
        <v>237.81505754673987</v>
      </c>
      <c r="C2475" s="91">
        <v>203.62755196422</v>
      </c>
      <c r="D2475" s="91">
        <v>0</v>
      </c>
      <c r="E2475" s="91">
        <v>63.746221393250003</v>
      </c>
      <c r="F2475" s="91">
        <v>34.771346597700003</v>
      </c>
      <c r="G2475" s="91">
        <v>2.3413177814599999</v>
      </c>
      <c r="H2475" s="91">
        <v>50.163224801190012</v>
      </c>
      <c r="I2475" s="91">
        <v>19.578113939210002</v>
      </c>
      <c r="J2475" s="91">
        <v>0</v>
      </c>
      <c r="K2475" s="91">
        <v>0.39777877125999994</v>
      </c>
      <c r="L2475" s="91">
        <v>19.793484982609996</v>
      </c>
    </row>
    <row r="2476" spans="1:12" x14ac:dyDescent="0.25">
      <c r="A2476" s="90">
        <v>34802.95833332734</v>
      </c>
      <c r="B2476" s="91">
        <v>234.34125741955989</v>
      </c>
      <c r="C2476" s="91">
        <v>196.41353145007994</v>
      </c>
      <c r="D2476" s="91">
        <v>0</v>
      </c>
      <c r="E2476" s="91">
        <v>23.432629123609999</v>
      </c>
      <c r="F2476" s="91">
        <v>59.551642548540002</v>
      </c>
      <c r="G2476" s="91">
        <v>2.3414182453299999</v>
      </c>
      <c r="H2476" s="91">
        <v>49.81779661505999</v>
      </c>
      <c r="I2476" s="91">
        <v>19.425097483410003</v>
      </c>
      <c r="J2476" s="91">
        <v>0</v>
      </c>
      <c r="K2476" s="91">
        <v>0.37485626233999997</v>
      </c>
      <c r="L2476" s="91">
        <v>25.335459655539999</v>
      </c>
    </row>
    <row r="2477" spans="1:12" x14ac:dyDescent="0.25">
      <c r="A2477" s="90">
        <v>34802.999999994005</v>
      </c>
      <c r="B2477" s="91">
        <v>230.02730215707982</v>
      </c>
      <c r="C2477" s="91">
        <v>188.08054835593015</v>
      </c>
      <c r="D2477" s="91">
        <v>0</v>
      </c>
      <c r="E2477" s="91">
        <v>62.196068616780011</v>
      </c>
      <c r="F2477" s="91">
        <v>45.430709709959999</v>
      </c>
      <c r="G2477" s="91">
        <v>1.64499144153</v>
      </c>
      <c r="H2477" s="91">
        <v>28.153725988580003</v>
      </c>
      <c r="I2477" s="91">
        <v>19.332502048949998</v>
      </c>
      <c r="J2477" s="91">
        <v>0</v>
      </c>
      <c r="K2477" s="91">
        <v>0.26497710924999995</v>
      </c>
      <c r="L2477" s="91">
        <v>21.790622314949996</v>
      </c>
    </row>
    <row r="2478" spans="1:12" x14ac:dyDescent="0.25">
      <c r="A2478" s="90">
        <v>34803.041666660669</v>
      </c>
      <c r="B2478" s="91">
        <v>225.01168678219005</v>
      </c>
      <c r="C2478" s="91">
        <v>177.04138526452013</v>
      </c>
      <c r="D2478" s="91">
        <v>0</v>
      </c>
      <c r="E2478" s="91">
        <v>42.254124198569997</v>
      </c>
      <c r="F2478" s="91">
        <v>65.010520215179994</v>
      </c>
      <c r="G2478" s="91">
        <v>1.6446898057900001</v>
      </c>
      <c r="H2478" s="91">
        <v>26.212356713860004</v>
      </c>
      <c r="I2478" s="91">
        <v>19.359845018959998</v>
      </c>
      <c r="J2478" s="91">
        <v>0</v>
      </c>
      <c r="K2478" s="91">
        <v>0.26497710924999995</v>
      </c>
      <c r="L2478" s="91">
        <v>31.873271638449996</v>
      </c>
    </row>
    <row r="2479" spans="1:12" x14ac:dyDescent="0.25">
      <c r="A2479" s="90">
        <v>34803.083333327333</v>
      </c>
      <c r="B2479" s="91">
        <v>221.14296930560999</v>
      </c>
      <c r="C2479" s="91">
        <v>163.16623361675005</v>
      </c>
      <c r="D2479" s="91">
        <v>0</v>
      </c>
      <c r="E2479" s="91">
        <v>55.09155169731001</v>
      </c>
      <c r="F2479" s="91">
        <v>39.379213693680001</v>
      </c>
      <c r="G2479" s="91">
        <v>1.6438050401600002</v>
      </c>
      <c r="H2479" s="91">
        <v>26.285534330160008</v>
      </c>
      <c r="I2479" s="91">
        <v>19.330209108790001</v>
      </c>
      <c r="J2479" s="91">
        <v>0</v>
      </c>
      <c r="K2479" s="91">
        <v>0.26497710924999995</v>
      </c>
      <c r="L2479" s="91">
        <v>31.013056540870004</v>
      </c>
    </row>
    <row r="2480" spans="1:12" x14ac:dyDescent="0.25">
      <c r="A2480" s="90">
        <v>34803.124999993997</v>
      </c>
      <c r="B2480" s="91">
        <v>218.05913884525003</v>
      </c>
      <c r="C2480" s="91">
        <v>150.36626847658997</v>
      </c>
      <c r="D2480" s="91">
        <v>0</v>
      </c>
      <c r="E2480" s="91">
        <v>45.32239006396</v>
      </c>
      <c r="F2480" s="91">
        <v>58.787858737859999</v>
      </c>
      <c r="G2480" s="91">
        <v>1.6377317979799999</v>
      </c>
      <c r="H2480" s="91">
        <v>23.969877688959997</v>
      </c>
      <c r="I2480" s="91">
        <v>19.359189185469997</v>
      </c>
      <c r="J2480" s="91">
        <v>0</v>
      </c>
      <c r="K2480" s="91">
        <v>0.26497710924999995</v>
      </c>
      <c r="L2480" s="91">
        <v>28.51956850485</v>
      </c>
    </row>
    <row r="2481" spans="1:12" x14ac:dyDescent="0.25">
      <c r="A2481" s="90">
        <v>34803.166666660662</v>
      </c>
      <c r="B2481" s="91">
        <v>216.47211887497008</v>
      </c>
      <c r="C2481" s="91">
        <v>140.70255501926007</v>
      </c>
      <c r="D2481" s="91">
        <v>0.16302406866999999</v>
      </c>
      <c r="E2481" s="91">
        <v>55.829184310760006</v>
      </c>
      <c r="F2481" s="91">
        <v>49.882245320229998</v>
      </c>
      <c r="G2481" s="91">
        <v>1.6325434434800001</v>
      </c>
      <c r="H2481" s="91">
        <v>23.73905215648</v>
      </c>
      <c r="I2481" s="91">
        <v>19.333156784469992</v>
      </c>
      <c r="J2481" s="91">
        <v>0</v>
      </c>
      <c r="K2481" s="91">
        <v>0.26497710924999995</v>
      </c>
      <c r="L2481" s="91">
        <v>21.29654729776</v>
      </c>
    </row>
    <row r="2482" spans="1:12" x14ac:dyDescent="0.25">
      <c r="A2482" s="90">
        <v>34803.208333327326</v>
      </c>
      <c r="B2482" s="91">
        <v>215.65908635795989</v>
      </c>
      <c r="C2482" s="91">
        <v>130.8072072935</v>
      </c>
      <c r="D2482" s="91">
        <v>12.715578324750002</v>
      </c>
      <c r="E2482" s="91">
        <v>43.347827810110005</v>
      </c>
      <c r="F2482" s="91">
        <v>36.228429159519997</v>
      </c>
      <c r="G2482" s="91">
        <v>1.6298687608700002</v>
      </c>
      <c r="H2482" s="91">
        <v>22.725262802650008</v>
      </c>
      <c r="I2482" s="91">
        <v>19.439424147619988</v>
      </c>
      <c r="J2482" s="91">
        <v>0</v>
      </c>
      <c r="K2482" s="91">
        <v>0.22148619831000002</v>
      </c>
      <c r="L2482" s="91">
        <v>27.231064915819999</v>
      </c>
    </row>
    <row r="2483" spans="1:12" x14ac:dyDescent="0.25">
      <c r="A2483" s="90">
        <v>34803.24999999399</v>
      </c>
      <c r="B2483" s="91">
        <v>205.87332443087996</v>
      </c>
      <c r="C2483" s="91">
        <v>122.86032474562998</v>
      </c>
      <c r="D2483" s="91">
        <v>80.095120316859976</v>
      </c>
      <c r="E2483" s="91">
        <v>26.703713085579992</v>
      </c>
      <c r="F2483" s="91">
        <v>62.98299045588</v>
      </c>
      <c r="G2483" s="91">
        <v>1.6293257921200002</v>
      </c>
      <c r="H2483" s="91">
        <v>19.198844066100005</v>
      </c>
      <c r="I2483" s="91">
        <v>19.579367592769998</v>
      </c>
      <c r="J2483" s="91">
        <v>0</v>
      </c>
      <c r="K2483" s="91">
        <v>8.5096382160000011E-2</v>
      </c>
      <c r="L2483" s="91">
        <v>11.953713659829999</v>
      </c>
    </row>
    <row r="2484" spans="1:12" x14ac:dyDescent="0.25">
      <c r="A2484" s="90">
        <v>34803.291666660654</v>
      </c>
      <c r="B2484" s="91">
        <v>187.29035428265999</v>
      </c>
      <c r="C2484" s="91">
        <v>120.42031719761997</v>
      </c>
      <c r="D2484" s="91">
        <v>202.84312198446011</v>
      </c>
      <c r="E2484" s="91">
        <v>39.847721917090006</v>
      </c>
      <c r="F2484" s="91">
        <v>30.8507428566</v>
      </c>
      <c r="G2484" s="91">
        <v>1.6305927598900001</v>
      </c>
      <c r="H2484" s="91">
        <v>18.954298205419999</v>
      </c>
      <c r="I2484" s="91">
        <v>19.700314846489995</v>
      </c>
      <c r="J2484" s="91">
        <v>0</v>
      </c>
      <c r="K2484" s="91">
        <v>4.3002571409999996E-2</v>
      </c>
      <c r="L2484" s="91">
        <v>7.4784462282699993</v>
      </c>
    </row>
    <row r="2485" spans="1:12" x14ac:dyDescent="0.25">
      <c r="A2485" s="90">
        <v>34803.333333327319</v>
      </c>
      <c r="B2485" s="91">
        <v>164.80099245131993</v>
      </c>
      <c r="C2485" s="91">
        <v>112.60657464051998</v>
      </c>
      <c r="D2485" s="91">
        <v>333.52882328189008</v>
      </c>
      <c r="E2485" s="91">
        <v>27.031507079089998</v>
      </c>
      <c r="F2485" s="91">
        <v>30.8507428566</v>
      </c>
      <c r="G2485" s="91">
        <v>1.5938450792300001</v>
      </c>
      <c r="H2485" s="91">
        <v>18.099982883349998</v>
      </c>
      <c r="I2485" s="91">
        <v>19.59590322803</v>
      </c>
      <c r="J2485" s="91">
        <v>0</v>
      </c>
      <c r="K2485" s="91">
        <v>4.3002571409999996E-2</v>
      </c>
      <c r="L2485" s="91">
        <v>0.90759085360000002</v>
      </c>
    </row>
    <row r="2486" spans="1:12" x14ac:dyDescent="0.25">
      <c r="A2486" s="90">
        <v>34803.374999993983</v>
      </c>
      <c r="B2486" s="91">
        <v>138.80195106027006</v>
      </c>
      <c r="C2486" s="91">
        <v>102.68070453409997</v>
      </c>
      <c r="D2486" s="91">
        <v>405.26176112604998</v>
      </c>
      <c r="E2486" s="91">
        <v>28.476073657169998</v>
      </c>
      <c r="F2486" s="91">
        <v>30.8507428566</v>
      </c>
      <c r="G2486" s="91">
        <v>1.59674083118</v>
      </c>
      <c r="H2486" s="91">
        <v>18.037730849639996</v>
      </c>
      <c r="I2486" s="91">
        <v>18.923326328760005</v>
      </c>
      <c r="J2486" s="91">
        <v>0</v>
      </c>
      <c r="K2486" s="91">
        <v>4.3002571409999996E-2</v>
      </c>
      <c r="L2486" s="91">
        <v>1.23937620629</v>
      </c>
    </row>
    <row r="2487" spans="1:12" x14ac:dyDescent="0.25">
      <c r="A2487" s="90">
        <v>34803.416666660647</v>
      </c>
      <c r="B2487" s="91">
        <v>135.57543236678001</v>
      </c>
      <c r="C2487" s="91">
        <v>68.80465413817997</v>
      </c>
      <c r="D2487" s="91">
        <v>479.12514166894982</v>
      </c>
      <c r="E2487" s="91">
        <v>21.996308017429996</v>
      </c>
      <c r="F2487" s="91">
        <v>30.8507428566</v>
      </c>
      <c r="G2487" s="91">
        <v>1.60084337024</v>
      </c>
      <c r="H2487" s="91">
        <v>17.295024219470001</v>
      </c>
      <c r="I2487" s="91">
        <v>18.204272522129994</v>
      </c>
      <c r="J2487" s="91">
        <v>0</v>
      </c>
      <c r="K2487" s="91">
        <v>4.3002571409999996E-2</v>
      </c>
      <c r="L2487" s="91">
        <v>0.27975853470000001</v>
      </c>
    </row>
    <row r="2488" spans="1:12" x14ac:dyDescent="0.25">
      <c r="A2488" s="90">
        <v>34803.458333327311</v>
      </c>
      <c r="B2488" s="91">
        <v>138.74609948529994</v>
      </c>
      <c r="C2488" s="91">
        <v>56.633238159919991</v>
      </c>
      <c r="D2488" s="91">
        <v>484.02963950617016</v>
      </c>
      <c r="E2488" s="91">
        <v>31.362000827890007</v>
      </c>
      <c r="F2488" s="91">
        <v>30.8507428566</v>
      </c>
      <c r="G2488" s="91">
        <v>1.6045637071600001</v>
      </c>
      <c r="H2488" s="91">
        <v>17.003667846829995</v>
      </c>
      <c r="I2488" s="91">
        <v>18.17774569362</v>
      </c>
      <c r="J2488" s="91">
        <v>0</v>
      </c>
      <c r="K2488" s="91">
        <v>4.3002571409999996E-2</v>
      </c>
      <c r="L2488" s="91">
        <v>0</v>
      </c>
    </row>
    <row r="2489" spans="1:12" x14ac:dyDescent="0.25">
      <c r="A2489" s="90">
        <v>34803.499999993976</v>
      </c>
      <c r="B2489" s="91">
        <v>152.83919083214997</v>
      </c>
      <c r="C2489" s="91">
        <v>54.517102916389987</v>
      </c>
      <c r="D2489" s="91">
        <v>435.38419201456003</v>
      </c>
      <c r="E2489" s="91">
        <v>33.947784333880008</v>
      </c>
      <c r="F2489" s="91">
        <v>30.8507428566</v>
      </c>
      <c r="G2489" s="91">
        <v>1.6061121690700002</v>
      </c>
      <c r="H2489" s="91">
        <v>14.885235718429996</v>
      </c>
      <c r="I2489" s="91">
        <v>18.075391161919988</v>
      </c>
      <c r="J2489" s="91">
        <v>0</v>
      </c>
      <c r="K2489" s="91">
        <v>4.3002571409999996E-2</v>
      </c>
      <c r="L2489" s="91">
        <v>0</v>
      </c>
    </row>
    <row r="2490" spans="1:12" x14ac:dyDescent="0.25">
      <c r="A2490" s="90">
        <v>34803.54166666064</v>
      </c>
      <c r="B2490" s="91">
        <v>145.43005287066001</v>
      </c>
      <c r="C2490" s="91">
        <v>59.741771169739934</v>
      </c>
      <c r="D2490" s="91">
        <v>411.50174536774</v>
      </c>
      <c r="E2490" s="91">
        <v>29.201127318600001</v>
      </c>
      <c r="F2490" s="91">
        <v>30.8507428566</v>
      </c>
      <c r="G2490" s="91">
        <v>1.6176150987600002</v>
      </c>
      <c r="H2490" s="91">
        <v>15.204625178059999</v>
      </c>
      <c r="I2490" s="91">
        <v>18.286727748219992</v>
      </c>
      <c r="J2490" s="91">
        <v>0</v>
      </c>
      <c r="K2490" s="91">
        <v>4.3002571409999996E-2</v>
      </c>
      <c r="L2490" s="91">
        <v>0</v>
      </c>
    </row>
    <row r="2491" spans="1:12" x14ac:dyDescent="0.25">
      <c r="A2491" s="90">
        <v>34803.583333327304</v>
      </c>
      <c r="B2491" s="91">
        <v>139.69972705172998</v>
      </c>
      <c r="C2491" s="91">
        <v>57.860255388690007</v>
      </c>
      <c r="D2491" s="91">
        <v>410.39401804118</v>
      </c>
      <c r="E2491" s="91">
        <v>21.951837842869999</v>
      </c>
      <c r="F2491" s="91">
        <v>30.8507428566</v>
      </c>
      <c r="G2491" s="91">
        <v>1.61876133899</v>
      </c>
      <c r="H2491" s="91">
        <v>15.611053806629997</v>
      </c>
      <c r="I2491" s="91">
        <v>18.640991992659995</v>
      </c>
      <c r="J2491" s="91">
        <v>0</v>
      </c>
      <c r="K2491" s="91">
        <v>4.3002571409999996E-2</v>
      </c>
      <c r="L2491" s="91">
        <v>0</v>
      </c>
    </row>
    <row r="2492" spans="1:12" x14ac:dyDescent="0.25">
      <c r="A2492" s="90">
        <v>34803.624999993968</v>
      </c>
      <c r="B2492" s="91">
        <v>172.26743995851001</v>
      </c>
      <c r="C2492" s="91">
        <v>55.873369500689989</v>
      </c>
      <c r="D2492" s="91">
        <v>297.32524936059013</v>
      </c>
      <c r="E2492" s="91">
        <v>33.595313791830002</v>
      </c>
      <c r="F2492" s="91">
        <v>30.8507428566</v>
      </c>
      <c r="G2492" s="91">
        <v>1.6192037217999999</v>
      </c>
      <c r="H2492" s="91">
        <v>16.253420431009996</v>
      </c>
      <c r="I2492" s="91">
        <v>18.441996069109994</v>
      </c>
      <c r="J2492" s="91">
        <v>0</v>
      </c>
      <c r="K2492" s="91">
        <v>4.3002571409999996E-2</v>
      </c>
      <c r="L2492" s="91">
        <v>1.1231607113300002</v>
      </c>
    </row>
    <row r="2493" spans="1:12" x14ac:dyDescent="0.25">
      <c r="A2493" s="90">
        <v>34803.666666660632</v>
      </c>
      <c r="B2493" s="91">
        <v>178.84871882535003</v>
      </c>
      <c r="C2493" s="91">
        <v>61.645180708739979</v>
      </c>
      <c r="D2493" s="91">
        <v>210.68058261072002</v>
      </c>
      <c r="E2493" s="91">
        <v>39.681164642980008</v>
      </c>
      <c r="F2493" s="91">
        <v>44.044695269659996</v>
      </c>
      <c r="G2493" s="91">
        <v>1.6189825304000001</v>
      </c>
      <c r="H2493" s="91">
        <v>22.178074880309996</v>
      </c>
      <c r="I2493" s="91">
        <v>18.874124968009998</v>
      </c>
      <c r="J2493" s="91">
        <v>0</v>
      </c>
      <c r="K2493" s="91">
        <v>4.3002571409999996E-2</v>
      </c>
      <c r="L2493" s="91">
        <v>8.7071282455100008</v>
      </c>
    </row>
    <row r="2494" spans="1:12" x14ac:dyDescent="0.25">
      <c r="A2494" s="90">
        <v>34803.708333327297</v>
      </c>
      <c r="B2494" s="91">
        <v>196.99924668668993</v>
      </c>
      <c r="C2494" s="91">
        <v>63.076554486999989</v>
      </c>
      <c r="D2494" s="91">
        <v>91.74819228358993</v>
      </c>
      <c r="E2494" s="91">
        <v>56.028636026879994</v>
      </c>
      <c r="F2494" s="91">
        <v>53.857761143840001</v>
      </c>
      <c r="G2494" s="91">
        <v>1.5894409044200002</v>
      </c>
      <c r="H2494" s="91">
        <v>23.643011641159998</v>
      </c>
      <c r="I2494" s="91">
        <v>19.607700528150001</v>
      </c>
      <c r="J2494" s="91">
        <v>0</v>
      </c>
      <c r="K2494" s="91">
        <v>8.5096382160000011E-2</v>
      </c>
      <c r="L2494" s="91">
        <v>43.51708520955998</v>
      </c>
    </row>
    <row r="2495" spans="1:12" x14ac:dyDescent="0.25">
      <c r="A2495" s="90">
        <v>34803.749999993961</v>
      </c>
      <c r="B2495" s="91">
        <v>199.64527917819984</v>
      </c>
      <c r="C2495" s="91">
        <v>64.750871924120005</v>
      </c>
      <c r="D2495" s="91">
        <v>11.851247405050005</v>
      </c>
      <c r="E2495" s="91">
        <v>58.080870304160001</v>
      </c>
      <c r="F2495" s="91">
        <v>70.7318279749</v>
      </c>
      <c r="G2495" s="91">
        <v>1.5883549669200001</v>
      </c>
      <c r="H2495" s="91">
        <v>23.027816752509992</v>
      </c>
      <c r="I2495" s="91">
        <v>19.673429146780002</v>
      </c>
      <c r="J2495" s="91">
        <v>0</v>
      </c>
      <c r="K2495" s="91">
        <v>8.5096382160000011E-2</v>
      </c>
      <c r="L2495" s="91">
        <v>63.236540895509989</v>
      </c>
    </row>
    <row r="2496" spans="1:12" x14ac:dyDescent="0.25">
      <c r="A2496" s="90">
        <v>34803.791666660625</v>
      </c>
      <c r="B2496" s="91">
        <v>202.24470140642998</v>
      </c>
      <c r="C2496" s="91">
        <v>66.270540344519986</v>
      </c>
      <c r="D2496" s="91">
        <v>2.0552846100000003E-3</v>
      </c>
      <c r="E2496" s="91">
        <v>52.648690069289998</v>
      </c>
      <c r="F2496" s="91">
        <v>75.433409523400002</v>
      </c>
      <c r="G2496" s="91">
        <v>1.6067355821600002</v>
      </c>
      <c r="H2496" s="91">
        <v>23.846334262899994</v>
      </c>
      <c r="I2496" s="91">
        <v>19.702245709740005</v>
      </c>
      <c r="J2496" s="91">
        <v>0</v>
      </c>
      <c r="K2496" s="91">
        <v>8.5096382160000011E-2</v>
      </c>
      <c r="L2496" s="91">
        <v>57.341587063669984</v>
      </c>
    </row>
    <row r="2497" spans="1:12" x14ac:dyDescent="0.25">
      <c r="A2497" s="90">
        <v>34803.833333327289</v>
      </c>
      <c r="B2497" s="91">
        <v>196.61327007443003</v>
      </c>
      <c r="C2497" s="91">
        <v>72.234900481159983</v>
      </c>
      <c r="D2497" s="91">
        <v>0</v>
      </c>
      <c r="E2497" s="91">
        <v>63.90558205679001</v>
      </c>
      <c r="F2497" s="91">
        <v>75.433409523400002</v>
      </c>
      <c r="G2497" s="91">
        <v>1.6067154405499999</v>
      </c>
      <c r="H2497" s="91">
        <v>23.920867740390001</v>
      </c>
      <c r="I2497" s="91">
        <v>19.730578279500001</v>
      </c>
      <c r="J2497" s="91">
        <v>0</v>
      </c>
      <c r="K2497" s="91">
        <v>8.5096382160000011E-2</v>
      </c>
      <c r="L2497" s="91">
        <v>55.87053028850999</v>
      </c>
    </row>
    <row r="2498" spans="1:12" x14ac:dyDescent="0.25">
      <c r="A2498" s="90">
        <v>34803.874999993954</v>
      </c>
      <c r="B2498" s="91">
        <v>186.21909610084012</v>
      </c>
      <c r="C2498" s="91">
        <v>87.578395802499969</v>
      </c>
      <c r="D2498" s="91">
        <v>0</v>
      </c>
      <c r="E2498" s="91">
        <v>65.28531726416</v>
      </c>
      <c r="F2498" s="91">
        <v>75.433409523400002</v>
      </c>
      <c r="G2498" s="91">
        <v>1.6065344102799999</v>
      </c>
      <c r="H2498" s="91">
        <v>24.070275784500001</v>
      </c>
      <c r="I2498" s="91">
        <v>19.67317400732999</v>
      </c>
      <c r="J2498" s="91">
        <v>0</v>
      </c>
      <c r="K2498" s="91">
        <v>8.5096382160000011E-2</v>
      </c>
      <c r="L2498" s="91">
        <v>49.077289811639993</v>
      </c>
    </row>
    <row r="2499" spans="1:12" x14ac:dyDescent="0.25">
      <c r="A2499" s="90">
        <v>34803.916666660618</v>
      </c>
      <c r="B2499" s="91">
        <v>176.14142562466995</v>
      </c>
      <c r="C2499" s="91">
        <v>108.17636281467996</v>
      </c>
      <c r="D2499" s="91">
        <v>0</v>
      </c>
      <c r="E2499" s="91">
        <v>69.333203886740009</v>
      </c>
      <c r="F2499" s="91">
        <v>74.709294440820003</v>
      </c>
      <c r="G2499" s="91">
        <v>1.6075399034500002</v>
      </c>
      <c r="H2499" s="91">
        <v>23.055196542819996</v>
      </c>
      <c r="I2499" s="91">
        <v>18.267987063640003</v>
      </c>
      <c r="J2499" s="91">
        <v>0</v>
      </c>
      <c r="K2499" s="91">
        <v>4.3002571409999996E-2</v>
      </c>
      <c r="L2499" s="91">
        <v>45.197970574280006</v>
      </c>
    </row>
    <row r="2500" spans="1:12" x14ac:dyDescent="0.25">
      <c r="A2500" s="90">
        <v>34803.958333327282</v>
      </c>
      <c r="B2500" s="91">
        <v>168.94195240537007</v>
      </c>
      <c r="C2500" s="91">
        <v>131.71809720023003</v>
      </c>
      <c r="D2500" s="91">
        <v>0</v>
      </c>
      <c r="E2500" s="91">
        <v>61.524320424780008</v>
      </c>
      <c r="F2500" s="91">
        <v>74.826924718290002</v>
      </c>
      <c r="G2500" s="91">
        <v>1.6078416612600002</v>
      </c>
      <c r="H2500" s="91">
        <v>22.406294438269995</v>
      </c>
      <c r="I2500" s="91">
        <v>19.49726938837</v>
      </c>
      <c r="J2500" s="91">
        <v>0</v>
      </c>
      <c r="K2500" s="91">
        <v>4.0591729629999997E-2</v>
      </c>
      <c r="L2500" s="91">
        <v>19.462778317799998</v>
      </c>
    </row>
    <row r="2501" spans="1:12" x14ac:dyDescent="0.25">
      <c r="A2501" s="90">
        <v>34803.999999993946</v>
      </c>
      <c r="B2501" s="91">
        <v>160.67264675626006</v>
      </c>
      <c r="C2501" s="91">
        <v>153.69806618071996</v>
      </c>
      <c r="D2501" s="91">
        <v>0</v>
      </c>
      <c r="E2501" s="91">
        <v>63.330535860560005</v>
      </c>
      <c r="F2501" s="91">
        <v>74.419082341160006</v>
      </c>
      <c r="G2501" s="91">
        <v>1.6079824083300001</v>
      </c>
      <c r="H2501" s="91">
        <v>19.4336464095</v>
      </c>
      <c r="I2501" s="91">
        <v>19.265682286049994</v>
      </c>
      <c r="J2501" s="91">
        <v>0</v>
      </c>
      <c r="K2501" s="91">
        <v>1.4394986989999999E-2</v>
      </c>
      <c r="L2501" s="91">
        <v>17.944837386099998</v>
      </c>
    </row>
    <row r="2502" spans="1:12" x14ac:dyDescent="0.25">
      <c r="A2502" s="90">
        <v>34804.041666660611</v>
      </c>
      <c r="B2502" s="91">
        <v>154.41363476899005</v>
      </c>
      <c r="C2502" s="91">
        <v>176.52213128183001</v>
      </c>
      <c r="D2502" s="91">
        <v>0</v>
      </c>
      <c r="E2502" s="91">
        <v>47.550780735160004</v>
      </c>
      <c r="F2502" s="91">
        <v>72.22867472934</v>
      </c>
      <c r="G2502" s="91">
        <v>1.5707184923100002</v>
      </c>
      <c r="H2502" s="91">
        <v>20.181349774999997</v>
      </c>
      <c r="I2502" s="91">
        <v>19.204873391750002</v>
      </c>
      <c r="J2502" s="91">
        <v>0</v>
      </c>
      <c r="K2502" s="91">
        <v>1.4394986989999999E-2</v>
      </c>
      <c r="L2502" s="91">
        <v>18.774176045730002</v>
      </c>
    </row>
    <row r="2503" spans="1:12" x14ac:dyDescent="0.25">
      <c r="A2503" s="90">
        <v>34804.083333327275</v>
      </c>
      <c r="B2503" s="91">
        <v>150.80768522260007</v>
      </c>
      <c r="C2503" s="91">
        <v>187.38344576800009</v>
      </c>
      <c r="D2503" s="91">
        <v>0</v>
      </c>
      <c r="E2503" s="91">
        <v>51.762216014179998</v>
      </c>
      <c r="F2503" s="91">
        <v>75.026015879719992</v>
      </c>
      <c r="G2503" s="91">
        <v>1.5700549180900001</v>
      </c>
      <c r="H2503" s="91">
        <v>19.877276105900002</v>
      </c>
      <c r="I2503" s="91">
        <v>18.76558723318</v>
      </c>
      <c r="J2503" s="91">
        <v>0</v>
      </c>
      <c r="K2503" s="91">
        <v>9.9414963599999996E-3</v>
      </c>
      <c r="L2503" s="91">
        <v>6.0025968895199995</v>
      </c>
    </row>
    <row r="2504" spans="1:12" x14ac:dyDescent="0.25">
      <c r="A2504" s="90">
        <v>34804.124999993939</v>
      </c>
      <c r="B2504" s="91">
        <v>148.89026568326005</v>
      </c>
      <c r="C2504" s="91">
        <v>181.51137418457</v>
      </c>
      <c r="D2504" s="91">
        <v>6.5873330000000007E-5</v>
      </c>
      <c r="E2504" s="91">
        <v>45.011948431659995</v>
      </c>
      <c r="F2504" s="91">
        <v>75.433409523400002</v>
      </c>
      <c r="G2504" s="91">
        <v>1.5667568223899999</v>
      </c>
      <c r="H2504" s="91">
        <v>16.946136759049995</v>
      </c>
      <c r="I2504" s="91">
        <v>18.737801195110006</v>
      </c>
      <c r="J2504" s="91">
        <v>0</v>
      </c>
      <c r="K2504" s="91">
        <v>9.9414963599999996E-3</v>
      </c>
      <c r="L2504" s="91">
        <v>16.413286316420002</v>
      </c>
    </row>
    <row r="2505" spans="1:12" x14ac:dyDescent="0.25">
      <c r="A2505" s="90">
        <v>34804.166666660603</v>
      </c>
      <c r="B2505" s="91">
        <v>146.69090076712999</v>
      </c>
      <c r="C2505" s="91">
        <v>163.28324557357993</v>
      </c>
      <c r="D2505" s="91">
        <v>0.23048740622999994</v>
      </c>
      <c r="E2505" s="91">
        <v>45.252934325379996</v>
      </c>
      <c r="F2505" s="91">
        <v>71.775718106529993</v>
      </c>
      <c r="G2505" s="91">
        <v>1.5609651964100002</v>
      </c>
      <c r="H2505" s="91">
        <v>19.628232973590002</v>
      </c>
      <c r="I2505" s="91">
        <v>19.104496909689999</v>
      </c>
      <c r="J2505" s="91">
        <v>0</v>
      </c>
      <c r="K2505" s="91">
        <v>9.9414963599999996E-3</v>
      </c>
      <c r="L2505" s="91">
        <v>1.0554261583300002</v>
      </c>
    </row>
    <row r="2506" spans="1:12" x14ac:dyDescent="0.25">
      <c r="A2506" s="90">
        <v>34804.208333327268</v>
      </c>
      <c r="B2506" s="91">
        <v>144.83001645583002</v>
      </c>
      <c r="C2506" s="91">
        <v>145.37575482863997</v>
      </c>
      <c r="D2506" s="91">
        <v>13.160503539279999</v>
      </c>
      <c r="E2506" s="91">
        <v>37.328381907610009</v>
      </c>
      <c r="F2506" s="91">
        <v>67.834047290910007</v>
      </c>
      <c r="G2506" s="91">
        <v>1.5572045763000002</v>
      </c>
      <c r="H2506" s="91">
        <v>14.792325260750001</v>
      </c>
      <c r="I2506" s="91">
        <v>19.267794526499994</v>
      </c>
      <c r="J2506" s="91">
        <v>0</v>
      </c>
      <c r="K2506" s="91">
        <v>9.9414963599999996E-3</v>
      </c>
      <c r="L2506" s="91">
        <v>7.89539411188</v>
      </c>
    </row>
    <row r="2507" spans="1:12" x14ac:dyDescent="0.25">
      <c r="A2507" s="90">
        <v>34804.249999993932</v>
      </c>
      <c r="B2507" s="91">
        <v>140.06111216680006</v>
      </c>
      <c r="C2507" s="91">
        <v>141.45263359164002</v>
      </c>
      <c r="D2507" s="91">
        <v>80.323767312860085</v>
      </c>
      <c r="E2507" s="91">
        <v>41.795442753270009</v>
      </c>
      <c r="F2507" s="91">
        <v>47.090312533949998</v>
      </c>
      <c r="G2507" s="91">
        <v>1.5568024766900002</v>
      </c>
      <c r="H2507" s="91">
        <v>13.404780419490001</v>
      </c>
      <c r="I2507" s="91">
        <v>19.356476635899998</v>
      </c>
      <c r="J2507" s="91">
        <v>0</v>
      </c>
      <c r="K2507" s="91">
        <v>9.9414963599999996E-3</v>
      </c>
      <c r="L2507" s="91">
        <v>6.9787367422499997</v>
      </c>
    </row>
    <row r="2508" spans="1:12" x14ac:dyDescent="0.25">
      <c r="A2508" s="90">
        <v>34804.291666660596</v>
      </c>
      <c r="B2508" s="91">
        <v>125.27787815263004</v>
      </c>
      <c r="C2508" s="91">
        <v>145.36007050614</v>
      </c>
      <c r="D2508" s="91">
        <v>210.89741656230001</v>
      </c>
      <c r="E2508" s="91">
        <v>27.378961278430005</v>
      </c>
      <c r="F2508" s="91">
        <v>27.975654668119997</v>
      </c>
      <c r="G2508" s="91">
        <v>1.5583509386000001</v>
      </c>
      <c r="H2508" s="91">
        <v>13.47667401124</v>
      </c>
      <c r="I2508" s="91">
        <v>19.480790163220004</v>
      </c>
      <c r="J2508" s="91">
        <v>0</v>
      </c>
      <c r="K2508" s="91">
        <v>9.2454886899999995E-3</v>
      </c>
      <c r="L2508" s="91">
        <v>0</v>
      </c>
    </row>
    <row r="2509" spans="1:12" x14ac:dyDescent="0.25">
      <c r="A2509" s="90">
        <v>34804.33333332726</v>
      </c>
      <c r="B2509" s="91">
        <v>110.66210209796004</v>
      </c>
      <c r="C2509" s="91">
        <v>136.29700279318999</v>
      </c>
      <c r="D2509" s="91">
        <v>334.44560124415</v>
      </c>
      <c r="E2509" s="91">
        <v>24.691316410490003</v>
      </c>
      <c r="F2509" s="91">
        <v>29.694465179910004</v>
      </c>
      <c r="G2509" s="91">
        <v>1.5617494981700002</v>
      </c>
      <c r="H2509" s="91">
        <v>11.398928426409997</v>
      </c>
      <c r="I2509" s="91">
        <v>18.098671285599995</v>
      </c>
      <c r="J2509" s="91">
        <v>0</v>
      </c>
      <c r="K2509" s="91">
        <v>9.2454886899999995E-3</v>
      </c>
      <c r="L2509" s="91">
        <v>0</v>
      </c>
    </row>
    <row r="2510" spans="1:12" x14ac:dyDescent="0.25">
      <c r="A2510" s="90">
        <v>34804.374999993925</v>
      </c>
      <c r="B2510" s="91">
        <v>101.06149016829002</v>
      </c>
      <c r="C2510" s="91">
        <v>138.53962895683995</v>
      </c>
      <c r="D2510" s="91">
        <v>386.83092881049004</v>
      </c>
      <c r="E2510" s="91">
        <v>22.803963259099998</v>
      </c>
      <c r="F2510" s="91">
        <v>19.807730824349996</v>
      </c>
      <c r="G2510" s="91">
        <v>1.5659726427</v>
      </c>
      <c r="H2510" s="91">
        <v>11.27046756277</v>
      </c>
      <c r="I2510" s="91">
        <v>17.575130287890005</v>
      </c>
      <c r="J2510" s="91">
        <v>0</v>
      </c>
      <c r="K2510" s="91">
        <v>9.2454886899999995E-3</v>
      </c>
      <c r="L2510" s="91">
        <v>0</v>
      </c>
    </row>
    <row r="2511" spans="1:12" x14ac:dyDescent="0.25">
      <c r="A2511" s="90">
        <v>34804.416666660589</v>
      </c>
      <c r="B2511" s="91">
        <v>89.914789834160004</v>
      </c>
      <c r="C2511" s="91">
        <v>140.85614462390998</v>
      </c>
      <c r="D2511" s="91">
        <v>415.02077602404989</v>
      </c>
      <c r="E2511" s="91">
        <v>22.847057167999999</v>
      </c>
      <c r="F2511" s="91">
        <v>27.53997831885</v>
      </c>
      <c r="G2511" s="91">
        <v>1.56802379016</v>
      </c>
      <c r="H2511" s="91">
        <v>11.32765696896</v>
      </c>
      <c r="I2511" s="91">
        <v>18.275973679539998</v>
      </c>
      <c r="J2511" s="91">
        <v>0</v>
      </c>
      <c r="K2511" s="91">
        <v>9.2454886899999995E-3</v>
      </c>
      <c r="L2511" s="91">
        <v>0</v>
      </c>
    </row>
    <row r="2512" spans="1:12" x14ac:dyDescent="0.25">
      <c r="A2512" s="90">
        <v>34804.458333327253</v>
      </c>
      <c r="B2512" s="91">
        <v>102.24352200570998</v>
      </c>
      <c r="C2512" s="91">
        <v>129.70499417640002</v>
      </c>
      <c r="D2512" s="91">
        <v>406.70921646858011</v>
      </c>
      <c r="E2512" s="91">
        <v>24.275852361889996</v>
      </c>
      <c r="F2512" s="91">
        <v>26.88172482153</v>
      </c>
      <c r="G2512" s="91">
        <v>1.57003477649</v>
      </c>
      <c r="H2512" s="91">
        <v>13.160584321269997</v>
      </c>
      <c r="I2512" s="91">
        <v>18.021402900959998</v>
      </c>
      <c r="J2512" s="91">
        <v>0</v>
      </c>
      <c r="K2512" s="91">
        <v>9.2454886899999995E-3</v>
      </c>
      <c r="L2512" s="91">
        <v>0.35765183229000003</v>
      </c>
    </row>
    <row r="2513" spans="1:12" x14ac:dyDescent="0.25">
      <c r="A2513" s="90">
        <v>34804.499999993917</v>
      </c>
      <c r="B2513" s="91">
        <v>92.875880755800011</v>
      </c>
      <c r="C2513" s="91">
        <v>129.67853724293002</v>
      </c>
      <c r="D2513" s="91">
        <v>438.16120197155982</v>
      </c>
      <c r="E2513" s="91">
        <v>21.944391863339998</v>
      </c>
      <c r="F2513" s="91">
        <v>25.609423364009999</v>
      </c>
      <c r="G2513" s="91">
        <v>1.5714223497300002</v>
      </c>
      <c r="H2513" s="91">
        <v>11.083768865879996</v>
      </c>
      <c r="I2513" s="91">
        <v>17.85116966296</v>
      </c>
      <c r="J2513" s="91">
        <v>0</v>
      </c>
      <c r="K2513" s="91">
        <v>9.2454886899999995E-3</v>
      </c>
      <c r="L2513" s="91">
        <v>2.3551312182999999</v>
      </c>
    </row>
    <row r="2514" spans="1:12" x14ac:dyDescent="0.25">
      <c r="A2514" s="90">
        <v>34804.541666660582</v>
      </c>
      <c r="B2514" s="91">
        <v>99.456183805620014</v>
      </c>
      <c r="C2514" s="91">
        <v>138.20707268232997</v>
      </c>
      <c r="D2514" s="91">
        <v>391.82656074902013</v>
      </c>
      <c r="E2514" s="91">
        <v>25.381103692799996</v>
      </c>
      <c r="F2514" s="91">
        <v>25.656713235390001</v>
      </c>
      <c r="G2514" s="91">
        <v>1.5515939805900001</v>
      </c>
      <c r="H2514" s="91">
        <v>9.9568469791399963</v>
      </c>
      <c r="I2514" s="91">
        <v>16.5058376502</v>
      </c>
      <c r="J2514" s="91">
        <v>0</v>
      </c>
      <c r="K2514" s="91">
        <v>9.2454886899999995E-3</v>
      </c>
      <c r="L2514" s="91">
        <v>0</v>
      </c>
    </row>
    <row r="2515" spans="1:12" x14ac:dyDescent="0.25">
      <c r="A2515" s="90">
        <v>34804.583333327246</v>
      </c>
      <c r="B2515" s="91">
        <v>121.12882926047001</v>
      </c>
      <c r="C2515" s="91">
        <v>158.81699684520007</v>
      </c>
      <c r="D2515" s="91">
        <v>363.21820947475999</v>
      </c>
      <c r="E2515" s="91">
        <v>23.852311250610001</v>
      </c>
      <c r="F2515" s="91">
        <v>26.948525287540001</v>
      </c>
      <c r="G2515" s="91">
        <v>1.5635594347000001</v>
      </c>
      <c r="H2515" s="91">
        <v>11.188268823249999</v>
      </c>
      <c r="I2515" s="91">
        <v>18.145737893150006</v>
      </c>
      <c r="J2515" s="91">
        <v>0</v>
      </c>
      <c r="K2515" s="91">
        <v>9.2454886899999995E-3</v>
      </c>
      <c r="L2515" s="91">
        <v>0</v>
      </c>
    </row>
    <row r="2516" spans="1:12" x14ac:dyDescent="0.25">
      <c r="A2516" s="90">
        <v>34804.62499999391</v>
      </c>
      <c r="B2516" s="91">
        <v>135.57597817767999</v>
      </c>
      <c r="C2516" s="91">
        <v>166.99592714578992</v>
      </c>
      <c r="D2516" s="91">
        <v>305.75615471262972</v>
      </c>
      <c r="E2516" s="91">
        <v>27.067723811299999</v>
      </c>
      <c r="F2516" s="91">
        <v>31.296799999500003</v>
      </c>
      <c r="G2516" s="91">
        <v>1.5638007677000001</v>
      </c>
      <c r="H2516" s="91">
        <v>11.628722018609999</v>
      </c>
      <c r="I2516" s="91">
        <v>18.426471195829997</v>
      </c>
      <c r="J2516" s="91">
        <v>0</v>
      </c>
      <c r="K2516" s="91">
        <v>1.0565488670000001E-2</v>
      </c>
      <c r="L2516" s="91">
        <v>0.28516992836999999</v>
      </c>
    </row>
    <row r="2517" spans="1:12" x14ac:dyDescent="0.25">
      <c r="A2517" s="90">
        <v>34804.666666660574</v>
      </c>
      <c r="B2517" s="91">
        <v>149.07299505524</v>
      </c>
      <c r="C2517" s="91">
        <v>179.60535088928006</v>
      </c>
      <c r="D2517" s="91">
        <v>212.97093577828002</v>
      </c>
      <c r="E2517" s="91">
        <v>26.446632158850001</v>
      </c>
      <c r="F2517" s="91">
        <v>31.296799999500003</v>
      </c>
      <c r="G2517" s="91">
        <v>1.5635594347000001</v>
      </c>
      <c r="H2517" s="91">
        <v>12.624574465419997</v>
      </c>
      <c r="I2517" s="91">
        <v>18.740731216830007</v>
      </c>
      <c r="J2517" s="91">
        <v>0</v>
      </c>
      <c r="K2517" s="91">
        <v>1.0565488670000001E-2</v>
      </c>
      <c r="L2517" s="91">
        <v>1.3225995270699999</v>
      </c>
    </row>
    <row r="2518" spans="1:12" x14ac:dyDescent="0.25">
      <c r="A2518" s="90">
        <v>34804.708333327239</v>
      </c>
      <c r="B2518" s="91">
        <v>169.83418451850008</v>
      </c>
      <c r="C2518" s="91">
        <v>187.24253149226013</v>
      </c>
      <c r="D2518" s="91">
        <v>86.443650182770028</v>
      </c>
      <c r="E2518" s="91">
        <v>39.262804712710007</v>
      </c>
      <c r="F2518" s="91">
        <v>31.296799999500003</v>
      </c>
      <c r="G2518" s="91">
        <v>1.5627951524700001</v>
      </c>
      <c r="H2518" s="91">
        <v>16.214392811739998</v>
      </c>
      <c r="I2518" s="91">
        <v>18.70799739992999</v>
      </c>
      <c r="J2518" s="91">
        <v>0</v>
      </c>
      <c r="K2518" s="91">
        <v>1.4358979310000001E-2</v>
      </c>
      <c r="L2518" s="91">
        <v>6.3523428640500006</v>
      </c>
    </row>
    <row r="2519" spans="1:12" x14ac:dyDescent="0.25">
      <c r="A2519" s="90">
        <v>34804.749999993903</v>
      </c>
      <c r="B2519" s="91">
        <v>173.07935872252017</v>
      </c>
      <c r="C2519" s="91">
        <v>194.88665359062</v>
      </c>
      <c r="D2519" s="91">
        <v>13.343582336580001</v>
      </c>
      <c r="E2519" s="91">
        <v>40.445001637610005</v>
      </c>
      <c r="F2519" s="91">
        <v>39.704256049760005</v>
      </c>
      <c r="G2519" s="91">
        <v>1.5715632188799999</v>
      </c>
      <c r="H2519" s="91">
        <v>17.729149224609998</v>
      </c>
      <c r="I2519" s="91">
        <v>19.524216251359995</v>
      </c>
      <c r="J2519" s="91">
        <v>0</v>
      </c>
      <c r="K2519" s="91">
        <v>1.4358979310000001E-2</v>
      </c>
      <c r="L2519" s="91">
        <v>12.12804372922</v>
      </c>
    </row>
    <row r="2520" spans="1:12" x14ac:dyDescent="0.25">
      <c r="A2520" s="90">
        <v>34804.791666660567</v>
      </c>
      <c r="B2520" s="91">
        <v>175.39818146486996</v>
      </c>
      <c r="C2520" s="91">
        <v>205.79820294204998</v>
      </c>
      <c r="D2520" s="91">
        <v>1.4721093300000001E-3</v>
      </c>
      <c r="E2520" s="91">
        <v>41.900133556400007</v>
      </c>
      <c r="F2520" s="91">
        <v>48.984755191899993</v>
      </c>
      <c r="G2520" s="91">
        <v>1.61500071888</v>
      </c>
      <c r="H2520" s="91">
        <v>17.32175104037</v>
      </c>
      <c r="I2520" s="91">
        <v>19.550421688999997</v>
      </c>
      <c r="J2520" s="91">
        <v>0</v>
      </c>
      <c r="K2520" s="91">
        <v>1.4358979310000001E-2</v>
      </c>
      <c r="L2520" s="91">
        <v>12.276777034039998</v>
      </c>
    </row>
    <row r="2521" spans="1:12" x14ac:dyDescent="0.25">
      <c r="A2521" s="90">
        <v>34804.833333327231</v>
      </c>
      <c r="B2521" s="91">
        <v>177.32525228855008</v>
      </c>
      <c r="C2521" s="91">
        <v>219.11288240339999</v>
      </c>
      <c r="D2521" s="91">
        <v>0</v>
      </c>
      <c r="E2521" s="91">
        <v>43.945357400660001</v>
      </c>
      <c r="F2521" s="91">
        <v>42.655565749209998</v>
      </c>
      <c r="G2521" s="91">
        <v>1.61492027454</v>
      </c>
      <c r="H2521" s="91">
        <v>18.452202491440001</v>
      </c>
      <c r="I2521" s="91">
        <v>19.545340805809996</v>
      </c>
      <c r="J2521" s="91">
        <v>0</v>
      </c>
      <c r="K2521" s="91">
        <v>1.4358979310000001E-2</v>
      </c>
      <c r="L2521" s="91">
        <v>18.786675852039998</v>
      </c>
    </row>
    <row r="2522" spans="1:12" x14ac:dyDescent="0.25">
      <c r="A2522" s="90">
        <v>34804.874999993895</v>
      </c>
      <c r="B2522" s="91">
        <v>177.31708054253977</v>
      </c>
      <c r="C2522" s="91">
        <v>229.97087787432</v>
      </c>
      <c r="D2522" s="91">
        <v>0</v>
      </c>
      <c r="E2522" s="91">
        <v>39.853364250559999</v>
      </c>
      <c r="F2522" s="91">
        <v>61.119658416219998</v>
      </c>
      <c r="G2522" s="91">
        <v>1.6516813829400001</v>
      </c>
      <c r="H2522" s="91">
        <v>18.308411262619998</v>
      </c>
      <c r="I2522" s="91">
        <v>19.514499659119995</v>
      </c>
      <c r="J2522" s="91">
        <v>0</v>
      </c>
      <c r="K2522" s="91">
        <v>1.4358979310000001E-2</v>
      </c>
      <c r="L2522" s="91">
        <v>3.6893383492699994</v>
      </c>
    </row>
    <row r="2523" spans="1:12" x14ac:dyDescent="0.25">
      <c r="A2523" s="90">
        <v>34804.91666666056</v>
      </c>
      <c r="B2523" s="91">
        <v>181.97333755093985</v>
      </c>
      <c r="C2523" s="91">
        <v>237.7938877944199</v>
      </c>
      <c r="D2523" s="91">
        <v>0</v>
      </c>
      <c r="E2523" s="91">
        <v>50.642071703730004</v>
      </c>
      <c r="F2523" s="91">
        <v>36.14635708606</v>
      </c>
      <c r="G2523" s="91">
        <v>1.6194048936800001</v>
      </c>
      <c r="H2523" s="91">
        <v>17.269204922350003</v>
      </c>
      <c r="I2523" s="91">
        <v>19.379030986949992</v>
      </c>
      <c r="J2523" s="91">
        <v>0</v>
      </c>
      <c r="K2523" s="91">
        <v>1.4358979310000001E-2</v>
      </c>
      <c r="L2523" s="91">
        <v>8.7678953368999988</v>
      </c>
    </row>
    <row r="2524" spans="1:12" x14ac:dyDescent="0.25">
      <c r="A2524" s="90">
        <v>34804.958333327224</v>
      </c>
      <c r="B2524" s="91">
        <v>184.22774466221011</v>
      </c>
      <c r="C2524" s="91">
        <v>235.99295338275996</v>
      </c>
      <c r="D2524" s="91">
        <v>0</v>
      </c>
      <c r="E2524" s="91">
        <v>39.443628703430008</v>
      </c>
      <c r="F2524" s="91">
        <v>34.292399399550007</v>
      </c>
      <c r="G2524" s="91">
        <v>1.6196260850900002</v>
      </c>
      <c r="H2524" s="91">
        <v>17.28373102582</v>
      </c>
      <c r="I2524" s="91">
        <v>19.277012911669996</v>
      </c>
      <c r="J2524" s="91">
        <v>0</v>
      </c>
      <c r="K2524" s="91">
        <v>1.6805828770000003E-2</v>
      </c>
      <c r="L2524" s="91">
        <v>19.464999139319996</v>
      </c>
    </row>
    <row r="2525" spans="1:12" x14ac:dyDescent="0.25">
      <c r="A2525" s="90">
        <v>34804.999999993888</v>
      </c>
      <c r="B2525" s="91">
        <v>186.3074917289</v>
      </c>
      <c r="C2525" s="91">
        <v>228.09221448641992</v>
      </c>
      <c r="D2525" s="91">
        <v>0</v>
      </c>
      <c r="E2525" s="91">
        <v>42.986843250800007</v>
      </c>
      <c r="F2525" s="91">
        <v>78.510799999499994</v>
      </c>
      <c r="G2525" s="91">
        <v>1.61604649524</v>
      </c>
      <c r="H2525" s="91">
        <v>14.933989463570002</v>
      </c>
      <c r="I2525" s="91">
        <v>19.198028964199992</v>
      </c>
      <c r="J2525" s="91">
        <v>0</v>
      </c>
      <c r="K2525" s="91">
        <v>1.6805828770000003E-2</v>
      </c>
      <c r="L2525" s="91">
        <v>9.4952136715999984</v>
      </c>
    </row>
    <row r="2526" spans="1:12" x14ac:dyDescent="0.25">
      <c r="A2526" s="90">
        <v>34805.041666660552</v>
      </c>
      <c r="B2526" s="91">
        <v>187.09847033558998</v>
      </c>
      <c r="C2526" s="91">
        <v>218.90831564032007</v>
      </c>
      <c r="D2526" s="91">
        <v>0</v>
      </c>
      <c r="E2526" s="91">
        <v>53.026177350800005</v>
      </c>
      <c r="F2526" s="91">
        <v>65.590661096049999</v>
      </c>
      <c r="G2526" s="91">
        <v>1.6164084337200002</v>
      </c>
      <c r="H2526" s="91">
        <v>13.547398803010001</v>
      </c>
      <c r="I2526" s="91">
        <v>19.109320588279989</v>
      </c>
      <c r="J2526" s="91">
        <v>0</v>
      </c>
      <c r="K2526" s="91">
        <v>1.6805828770000003E-2</v>
      </c>
      <c r="L2526" s="91">
        <v>6.9627363985699997</v>
      </c>
    </row>
    <row r="2527" spans="1:12" x14ac:dyDescent="0.25">
      <c r="A2527" s="90">
        <v>34805.083333327217</v>
      </c>
      <c r="B2527" s="91">
        <v>187.50142918957997</v>
      </c>
      <c r="C2527" s="91">
        <v>216.18382395731993</v>
      </c>
      <c r="D2527" s="91">
        <v>0</v>
      </c>
      <c r="E2527" s="91">
        <v>39.343964337529997</v>
      </c>
      <c r="F2527" s="91">
        <v>65.62729932421</v>
      </c>
      <c r="G2527" s="91">
        <v>1.6154029405500001</v>
      </c>
      <c r="H2527" s="91">
        <v>13.82178213121</v>
      </c>
      <c r="I2527" s="91">
        <v>19.105117196129996</v>
      </c>
      <c r="J2527" s="91">
        <v>0</v>
      </c>
      <c r="K2527" s="91">
        <v>1.6805828770000003E-2</v>
      </c>
      <c r="L2527" s="91">
        <v>16.044628418149998</v>
      </c>
    </row>
    <row r="2528" spans="1:12" x14ac:dyDescent="0.25">
      <c r="A2528" s="90">
        <v>34805.124999993881</v>
      </c>
      <c r="B2528" s="91">
        <v>185.83002437420998</v>
      </c>
      <c r="C2528" s="91">
        <v>219.94280146498997</v>
      </c>
      <c r="D2528" s="91">
        <v>1.4388929E-4</v>
      </c>
      <c r="E2528" s="91">
        <v>43.481661767529999</v>
      </c>
      <c r="F2528" s="91">
        <v>65.564913147560006</v>
      </c>
      <c r="G2528" s="91">
        <v>1.6145986192699999</v>
      </c>
      <c r="H2528" s="91">
        <v>13.859820002579998</v>
      </c>
      <c r="I2528" s="91">
        <v>19.030032030339996</v>
      </c>
      <c r="J2528" s="91">
        <v>0</v>
      </c>
      <c r="K2528" s="91">
        <v>1.6805828770000003E-2</v>
      </c>
      <c r="L2528" s="91">
        <v>3.9799390813400004</v>
      </c>
    </row>
    <row r="2529" spans="1:12" x14ac:dyDescent="0.25">
      <c r="A2529" s="90">
        <v>34805.166666660545</v>
      </c>
      <c r="B2529" s="91">
        <v>187.46649943493</v>
      </c>
      <c r="C2529" s="91">
        <v>218.92921981431002</v>
      </c>
      <c r="D2529" s="91">
        <v>0.23231206993000009</v>
      </c>
      <c r="E2529" s="91">
        <v>44.860907731079998</v>
      </c>
      <c r="F2529" s="91">
        <v>56.640496588909997</v>
      </c>
      <c r="G2529" s="91">
        <v>1.6116223009100001</v>
      </c>
      <c r="H2529" s="91">
        <v>13.557579777119999</v>
      </c>
      <c r="I2529" s="91">
        <v>19.044822106839995</v>
      </c>
      <c r="J2529" s="91">
        <v>0</v>
      </c>
      <c r="K2529" s="91">
        <v>1.6805828770000003E-2</v>
      </c>
      <c r="L2529" s="91">
        <v>14.720261668720001</v>
      </c>
    </row>
    <row r="2530" spans="1:12" x14ac:dyDescent="0.25">
      <c r="A2530" s="90">
        <v>34805.208333327209</v>
      </c>
      <c r="B2530" s="91">
        <v>187.88655277317005</v>
      </c>
      <c r="C2530" s="91">
        <v>219.22307338916008</v>
      </c>
      <c r="D2530" s="91">
        <v>11.98600775021</v>
      </c>
      <c r="E2530" s="91">
        <v>60.888330596050004</v>
      </c>
      <c r="F2530" s="91">
        <v>52.521681226159998</v>
      </c>
      <c r="G2530" s="91">
        <v>1.58740989856</v>
      </c>
      <c r="H2530" s="91">
        <v>13.853960571159996</v>
      </c>
      <c r="I2530" s="91">
        <v>19.229095662509998</v>
      </c>
      <c r="J2530" s="91">
        <v>0</v>
      </c>
      <c r="K2530" s="91">
        <v>1.6805828770000003E-2</v>
      </c>
      <c r="L2530" s="91">
        <v>19.289091361399993</v>
      </c>
    </row>
    <row r="2531" spans="1:12" x14ac:dyDescent="0.25">
      <c r="A2531" s="90">
        <v>34805.249999993874</v>
      </c>
      <c r="B2531" s="91">
        <v>190.04013099156006</v>
      </c>
      <c r="C2531" s="91">
        <v>219.05869884132005</v>
      </c>
      <c r="D2531" s="91">
        <v>78.117813138440013</v>
      </c>
      <c r="E2531" s="91">
        <v>53.463475938440006</v>
      </c>
      <c r="F2531" s="91">
        <v>41.360087804209996</v>
      </c>
      <c r="G2531" s="91">
        <v>1.5860021837200002</v>
      </c>
      <c r="H2531" s="91">
        <v>13.590488844239999</v>
      </c>
      <c r="I2531" s="91">
        <v>19.40225076226</v>
      </c>
      <c r="J2531" s="91">
        <v>0</v>
      </c>
      <c r="K2531" s="91">
        <v>1.1692338150000002E-2</v>
      </c>
      <c r="L2531" s="91">
        <v>17.090228963040001</v>
      </c>
    </row>
    <row r="2532" spans="1:12" x14ac:dyDescent="0.25">
      <c r="A2532" s="90">
        <v>34805.291666660538</v>
      </c>
      <c r="B2532" s="91">
        <v>193.26542028341996</v>
      </c>
      <c r="C2532" s="91">
        <v>212.52408180840007</v>
      </c>
      <c r="D2532" s="91">
        <v>206.29349907892004</v>
      </c>
      <c r="E2532" s="91">
        <v>38.664345497430006</v>
      </c>
      <c r="F2532" s="91">
        <v>37.724122397919999</v>
      </c>
      <c r="G2532" s="91">
        <v>1.58694737415</v>
      </c>
      <c r="H2532" s="91">
        <v>13.843842482769995</v>
      </c>
      <c r="I2532" s="91">
        <v>19.547910716799997</v>
      </c>
      <c r="J2532" s="91">
        <v>0</v>
      </c>
      <c r="K2532" s="91">
        <v>1.1692338150000002E-2</v>
      </c>
      <c r="L2532" s="91">
        <v>0.39049207747000003</v>
      </c>
    </row>
    <row r="2533" spans="1:12" x14ac:dyDescent="0.25">
      <c r="A2533" s="90">
        <v>34805.333333327202</v>
      </c>
      <c r="B2533" s="91">
        <v>184.93815911118006</v>
      </c>
      <c r="C2533" s="91">
        <v>202.55381438713999</v>
      </c>
      <c r="D2533" s="91">
        <v>327.13086910003005</v>
      </c>
      <c r="E2533" s="91">
        <v>21.445930288309999</v>
      </c>
      <c r="F2533" s="91">
        <v>31.296799999500003</v>
      </c>
      <c r="G2533" s="91">
        <v>1.5762287462200002</v>
      </c>
      <c r="H2533" s="91">
        <v>13.951933151239995</v>
      </c>
      <c r="I2533" s="91">
        <v>19.596312566719984</v>
      </c>
      <c r="J2533" s="91">
        <v>0</v>
      </c>
      <c r="K2533" s="91">
        <v>1.1692338150000002E-2</v>
      </c>
      <c r="L2533" s="91">
        <v>0.39049207747000003</v>
      </c>
    </row>
    <row r="2534" spans="1:12" x14ac:dyDescent="0.25">
      <c r="A2534" s="90">
        <v>34805.374999993866</v>
      </c>
      <c r="B2534" s="91">
        <v>161.78936071073997</v>
      </c>
      <c r="C2534" s="91">
        <v>194.21619569071001</v>
      </c>
      <c r="D2534" s="91">
        <v>419.37668140575994</v>
      </c>
      <c r="E2534" s="91">
        <v>18.903483664479996</v>
      </c>
      <c r="F2534" s="91">
        <v>31.296799999500003</v>
      </c>
      <c r="G2534" s="91">
        <v>1.5793859727799999</v>
      </c>
      <c r="H2534" s="91">
        <v>13.911321564489997</v>
      </c>
      <c r="I2534" s="91">
        <v>19.564152002539998</v>
      </c>
      <c r="J2534" s="91">
        <v>0</v>
      </c>
      <c r="K2534" s="91">
        <v>1.1692338150000002E-2</v>
      </c>
      <c r="L2534" s="91">
        <v>0</v>
      </c>
    </row>
    <row r="2535" spans="1:12" x14ac:dyDescent="0.25">
      <c r="A2535" s="90">
        <v>34805.416666660531</v>
      </c>
      <c r="B2535" s="91">
        <v>154.58007521305004</v>
      </c>
      <c r="C2535" s="91">
        <v>185.57286144077</v>
      </c>
      <c r="D2535" s="91">
        <v>483.72493694039002</v>
      </c>
      <c r="E2535" s="91">
        <v>20.737476612999998</v>
      </c>
      <c r="F2535" s="91">
        <v>31.296799999500003</v>
      </c>
      <c r="G2535" s="91">
        <v>1.5824225938800001</v>
      </c>
      <c r="H2535" s="91">
        <v>13.806388802439999</v>
      </c>
      <c r="I2535" s="91">
        <v>19.490422928820003</v>
      </c>
      <c r="J2535" s="91">
        <v>0</v>
      </c>
      <c r="K2535" s="91">
        <v>1.1692338150000002E-2</v>
      </c>
      <c r="L2535" s="91">
        <v>0</v>
      </c>
    </row>
    <row r="2536" spans="1:12" x14ac:dyDescent="0.25">
      <c r="A2536" s="90">
        <v>34805.458333327195</v>
      </c>
      <c r="B2536" s="91">
        <v>160.78670861198995</v>
      </c>
      <c r="C2536" s="91">
        <v>190.31470238596012</v>
      </c>
      <c r="D2536" s="91">
        <v>509.71848032697011</v>
      </c>
      <c r="E2536" s="91">
        <v>32.832886083129999</v>
      </c>
      <c r="F2536" s="91">
        <v>31.296799999500003</v>
      </c>
      <c r="G2536" s="91">
        <v>1.58425254993</v>
      </c>
      <c r="H2536" s="91">
        <v>13.702012363730002</v>
      </c>
      <c r="I2536" s="91">
        <v>19.347475719129996</v>
      </c>
      <c r="J2536" s="91">
        <v>0</v>
      </c>
      <c r="K2536" s="91">
        <v>1.1692338150000002E-2</v>
      </c>
      <c r="L2536" s="91">
        <v>0</v>
      </c>
    </row>
    <row r="2537" spans="1:12" x14ac:dyDescent="0.25">
      <c r="A2537" s="90">
        <v>34805.499999993859</v>
      </c>
      <c r="B2537" s="91">
        <v>168.2087722497599</v>
      </c>
      <c r="C2537" s="91">
        <v>194.53797964613997</v>
      </c>
      <c r="D2537" s="91">
        <v>503.36524601169015</v>
      </c>
      <c r="E2537" s="91">
        <v>23.888411741079999</v>
      </c>
      <c r="F2537" s="91">
        <v>31.296799999500003</v>
      </c>
      <c r="G2537" s="91">
        <v>1.58624351673</v>
      </c>
      <c r="H2537" s="91">
        <v>13.613813048659996</v>
      </c>
      <c r="I2537" s="91">
        <v>19.342443801589994</v>
      </c>
      <c r="J2537" s="91">
        <v>0</v>
      </c>
      <c r="K2537" s="91">
        <v>1.1692338150000002E-2</v>
      </c>
      <c r="L2537" s="91">
        <v>0</v>
      </c>
    </row>
    <row r="2538" spans="1:12" x14ac:dyDescent="0.25">
      <c r="A2538" s="90">
        <v>34805.541666660523</v>
      </c>
      <c r="B2538" s="91">
        <v>196.07847809259991</v>
      </c>
      <c r="C2538" s="91">
        <v>199.46786784507</v>
      </c>
      <c r="D2538" s="91">
        <v>470.44275829410975</v>
      </c>
      <c r="E2538" s="91">
        <v>29.657559455350007</v>
      </c>
      <c r="F2538" s="91">
        <v>31.296799999500003</v>
      </c>
      <c r="G2538" s="91">
        <v>1.6007629259100002</v>
      </c>
      <c r="H2538" s="91">
        <v>13.551561410059998</v>
      </c>
      <c r="I2538" s="91">
        <v>19.143571036440004</v>
      </c>
      <c r="J2538" s="91">
        <v>0</v>
      </c>
      <c r="K2538" s="91">
        <v>1.1692338150000002E-2</v>
      </c>
      <c r="L2538" s="91">
        <v>0</v>
      </c>
    </row>
    <row r="2539" spans="1:12" x14ac:dyDescent="0.25">
      <c r="A2539" s="90">
        <v>34805.583333327188</v>
      </c>
      <c r="B2539" s="91">
        <v>209.88728501315006</v>
      </c>
      <c r="C2539" s="91">
        <v>203.59164645137011</v>
      </c>
      <c r="D2539" s="91">
        <v>412.85000339686979</v>
      </c>
      <c r="E2539" s="91">
        <v>29.690729322210004</v>
      </c>
      <c r="F2539" s="91">
        <v>31.296799999500003</v>
      </c>
      <c r="G2539" s="91">
        <v>1.5805120714100001</v>
      </c>
      <c r="H2539" s="91">
        <v>13.551143959089998</v>
      </c>
      <c r="I2539" s="91">
        <v>19.169078264200003</v>
      </c>
      <c r="J2539" s="91">
        <v>0</v>
      </c>
      <c r="K2539" s="91">
        <v>1.1692338150000002E-2</v>
      </c>
      <c r="L2539" s="91">
        <v>0</v>
      </c>
    </row>
    <row r="2540" spans="1:12" x14ac:dyDescent="0.25">
      <c r="A2540" s="90">
        <v>34805.624999993852</v>
      </c>
      <c r="B2540" s="91">
        <v>215.07759335396</v>
      </c>
      <c r="C2540" s="91">
        <v>205.45221215314012</v>
      </c>
      <c r="D2540" s="91">
        <v>339.22916304774992</v>
      </c>
      <c r="E2540" s="91">
        <v>29.901629796800002</v>
      </c>
      <c r="F2540" s="91">
        <v>31.296799999500003</v>
      </c>
      <c r="G2540" s="91">
        <v>1.5801501329400001</v>
      </c>
      <c r="H2540" s="91">
        <v>13.615776912139996</v>
      </c>
      <c r="I2540" s="91">
        <v>19.347741912129994</v>
      </c>
      <c r="J2540" s="91">
        <v>0</v>
      </c>
      <c r="K2540" s="91">
        <v>1.1692338150000002E-2</v>
      </c>
      <c r="L2540" s="91">
        <v>0</v>
      </c>
    </row>
    <row r="2541" spans="1:12" x14ac:dyDescent="0.25">
      <c r="A2541" s="90">
        <v>34805.666666660516</v>
      </c>
      <c r="B2541" s="91">
        <v>226.02863962695002</v>
      </c>
      <c r="C2541" s="91">
        <v>203.74946645058998</v>
      </c>
      <c r="D2541" s="91">
        <v>234.55893492798006</v>
      </c>
      <c r="E2541" s="91">
        <v>29.446101968980006</v>
      </c>
      <c r="F2541" s="91">
        <v>31.296799999500003</v>
      </c>
      <c r="G2541" s="91">
        <v>1.5791244981700001</v>
      </c>
      <c r="H2541" s="91">
        <v>15.666327988669996</v>
      </c>
      <c r="I2541" s="91">
        <v>19.309170913159988</v>
      </c>
      <c r="J2541" s="91">
        <v>0</v>
      </c>
      <c r="K2541" s="91">
        <v>1.1692338150000002E-2</v>
      </c>
      <c r="L2541" s="91">
        <v>0.62785323711999996</v>
      </c>
    </row>
    <row r="2542" spans="1:12" x14ac:dyDescent="0.25">
      <c r="A2542" s="90">
        <v>34805.70833332718</v>
      </c>
      <c r="B2542" s="91">
        <v>228.99776789159009</v>
      </c>
      <c r="C2542" s="91">
        <v>212.61095432740007</v>
      </c>
      <c r="D2542" s="91">
        <v>105.78927832928997</v>
      </c>
      <c r="E2542" s="91">
        <v>40.882221067880003</v>
      </c>
      <c r="F2542" s="91">
        <v>49.30352803257</v>
      </c>
      <c r="G2542" s="91">
        <v>1.5778576524700001</v>
      </c>
      <c r="H2542" s="91">
        <v>17.710952959509999</v>
      </c>
      <c r="I2542" s="91">
        <v>19.382130859869996</v>
      </c>
      <c r="J2542" s="91">
        <v>0</v>
      </c>
      <c r="K2542" s="91">
        <v>1.6805828770000003E-2</v>
      </c>
      <c r="L2542" s="91">
        <v>13.35636390032</v>
      </c>
    </row>
    <row r="2543" spans="1:12" x14ac:dyDescent="0.25">
      <c r="A2543" s="90">
        <v>34805.749999993845</v>
      </c>
      <c r="B2543" s="91">
        <v>230.02761292676993</v>
      </c>
      <c r="C2543" s="91">
        <v>223.31090795012</v>
      </c>
      <c r="D2543" s="91">
        <v>14.18484038756</v>
      </c>
      <c r="E2543" s="91">
        <v>45.38605605811</v>
      </c>
      <c r="F2543" s="91">
        <v>78.510799999499994</v>
      </c>
      <c r="G2543" s="91">
        <v>1.5762487657500002</v>
      </c>
      <c r="H2543" s="91">
        <v>18.147359870319995</v>
      </c>
      <c r="I2543" s="91">
        <v>19.446029938929993</v>
      </c>
      <c r="J2543" s="91">
        <v>0</v>
      </c>
      <c r="K2543" s="91">
        <v>1.6805828770000003E-2</v>
      </c>
      <c r="L2543" s="91">
        <v>33.830136832139992</v>
      </c>
    </row>
    <row r="2544" spans="1:12" x14ac:dyDescent="0.25">
      <c r="A2544" s="90">
        <v>34805.791666660509</v>
      </c>
      <c r="B2544" s="91">
        <v>227.24562904295985</v>
      </c>
      <c r="C2544" s="91">
        <v>227.15367568425998</v>
      </c>
      <c r="D2544" s="91">
        <v>4.7993454000000001E-3</v>
      </c>
      <c r="E2544" s="91">
        <v>45.04819366001</v>
      </c>
      <c r="F2544" s="91">
        <v>78.510799999499994</v>
      </c>
      <c r="G2544" s="91">
        <v>1.53392149524</v>
      </c>
      <c r="H2544" s="91">
        <v>17.462884295999995</v>
      </c>
      <c r="I2544" s="91">
        <v>19.509588339419999</v>
      </c>
      <c r="J2544" s="91">
        <v>0</v>
      </c>
      <c r="K2544" s="91">
        <v>1.6805828770000003E-2</v>
      </c>
      <c r="L2544" s="91">
        <v>45.49088583655</v>
      </c>
    </row>
    <row r="2545" spans="1:12" x14ac:dyDescent="0.25">
      <c r="A2545" s="90">
        <v>34805.833333327173</v>
      </c>
      <c r="B2545" s="91">
        <v>232.48135972687984</v>
      </c>
      <c r="C2545" s="91">
        <v>226.82732135266011</v>
      </c>
      <c r="D2545" s="91">
        <v>0</v>
      </c>
      <c r="E2545" s="91">
        <v>42.71475453051</v>
      </c>
      <c r="F2545" s="91">
        <v>77.793612873100003</v>
      </c>
      <c r="G2545" s="91">
        <v>1.5327953966100001</v>
      </c>
      <c r="H2545" s="91">
        <v>14.648461547949994</v>
      </c>
      <c r="I2545" s="91">
        <v>19.511174800239999</v>
      </c>
      <c r="J2545" s="91">
        <v>0</v>
      </c>
      <c r="K2545" s="91">
        <v>1.6805828770000003E-2</v>
      </c>
      <c r="L2545" s="91">
        <v>45.634231774500002</v>
      </c>
    </row>
    <row r="2546" spans="1:12" x14ac:dyDescent="0.25">
      <c r="A2546" s="90">
        <v>34805.874999993837</v>
      </c>
      <c r="B2546" s="91">
        <v>237.10213125599009</v>
      </c>
      <c r="C2546" s="91">
        <v>228.2311086297801</v>
      </c>
      <c r="D2546" s="91">
        <v>0</v>
      </c>
      <c r="E2546" s="91">
        <v>46.137164023480004</v>
      </c>
      <c r="F2546" s="91">
        <v>75.084734971550006</v>
      </c>
      <c r="G2546" s="91">
        <v>1.5312267930900001</v>
      </c>
      <c r="H2546" s="91">
        <v>14.563817199729996</v>
      </c>
      <c r="I2546" s="91">
        <v>19.470110332749993</v>
      </c>
      <c r="J2546" s="91">
        <v>0</v>
      </c>
      <c r="K2546" s="91">
        <v>1.6805828770000003E-2</v>
      </c>
      <c r="L2546" s="91">
        <v>30.003831665139998</v>
      </c>
    </row>
    <row r="2547" spans="1:12" x14ac:dyDescent="0.25">
      <c r="A2547" s="90">
        <v>34805.916666660502</v>
      </c>
      <c r="B2547" s="91">
        <v>242.68400218869004</v>
      </c>
      <c r="C2547" s="91">
        <v>237.21044513843009</v>
      </c>
      <c r="D2547" s="91">
        <v>0</v>
      </c>
      <c r="E2547" s="91">
        <v>40.585451368570006</v>
      </c>
      <c r="F2547" s="91">
        <v>75.224423316979994</v>
      </c>
      <c r="G2547" s="91">
        <v>1.53118663196</v>
      </c>
      <c r="H2547" s="91">
        <v>13.78396466067</v>
      </c>
      <c r="I2547" s="91">
        <v>19.312677948719998</v>
      </c>
      <c r="J2547" s="91">
        <v>0</v>
      </c>
      <c r="K2547" s="91">
        <v>1.6805828770000003E-2</v>
      </c>
      <c r="L2547" s="91">
        <v>14.947684682110001</v>
      </c>
    </row>
    <row r="2548" spans="1:12" x14ac:dyDescent="0.25">
      <c r="A2548" s="90">
        <v>34805.958333327166</v>
      </c>
      <c r="B2548" s="91">
        <v>244.48954551674007</v>
      </c>
      <c r="C2548" s="91">
        <v>242.54289187426988</v>
      </c>
      <c r="D2548" s="91">
        <v>0</v>
      </c>
      <c r="E2548" s="91">
        <v>38.31438386388001</v>
      </c>
      <c r="F2548" s="91">
        <v>75.402473287659987</v>
      </c>
      <c r="G2548" s="91">
        <v>1.5271645372300002</v>
      </c>
      <c r="H2548" s="91">
        <v>14.02029899155</v>
      </c>
      <c r="I2548" s="91">
        <v>19.309125311700001</v>
      </c>
      <c r="J2548" s="91">
        <v>0</v>
      </c>
      <c r="K2548" s="91">
        <v>1.6805828770000003E-2</v>
      </c>
      <c r="L2548" s="91">
        <v>5.5657163694700005</v>
      </c>
    </row>
    <row r="2549" spans="1:12" x14ac:dyDescent="0.25">
      <c r="A2549" s="90">
        <v>34805.99999999383</v>
      </c>
      <c r="B2549" s="91">
        <v>252.82688461820999</v>
      </c>
      <c r="C2549" s="91">
        <v>231.62781625827989</v>
      </c>
      <c r="D2549" s="91">
        <v>0</v>
      </c>
      <c r="E2549" s="91">
        <v>44.794843186440005</v>
      </c>
      <c r="F2549" s="91">
        <v>74.111271997429995</v>
      </c>
      <c r="G2549" s="91">
        <v>1.5293163927</v>
      </c>
      <c r="H2549" s="91">
        <v>14.018853545689996</v>
      </c>
      <c r="I2549" s="91">
        <v>19.043447301139988</v>
      </c>
      <c r="J2549" s="91">
        <v>0</v>
      </c>
      <c r="K2549" s="91">
        <v>1.6805828770000003E-2</v>
      </c>
      <c r="L2549" s="91">
        <v>1.5245973455800002</v>
      </c>
    </row>
    <row r="2550" spans="1:12" x14ac:dyDescent="0.25">
      <c r="A2550" s="90">
        <v>34806.041666660494</v>
      </c>
      <c r="B2550" s="91">
        <v>252.89614133539999</v>
      </c>
      <c r="C2550" s="91">
        <v>227.52494298763003</v>
      </c>
      <c r="D2550" s="91">
        <v>0</v>
      </c>
      <c r="E2550" s="91">
        <v>45.399173138259997</v>
      </c>
      <c r="F2550" s="91">
        <v>71.214466666299998</v>
      </c>
      <c r="G2550" s="91">
        <v>1.5294369981700002</v>
      </c>
      <c r="H2550" s="91">
        <v>13.852707167429998</v>
      </c>
      <c r="I2550" s="91">
        <v>19.045019155099993</v>
      </c>
      <c r="J2550" s="91">
        <v>0</v>
      </c>
      <c r="K2550" s="91">
        <v>1.6805828770000003E-2</v>
      </c>
      <c r="L2550" s="91">
        <v>8.8368143910000002E-2</v>
      </c>
    </row>
    <row r="2551" spans="1:12" x14ac:dyDescent="0.25">
      <c r="A2551" s="90">
        <v>34806.083333327158</v>
      </c>
      <c r="B2551" s="91">
        <v>255.05926358526006</v>
      </c>
      <c r="C2551" s="91">
        <v>228.36917399585994</v>
      </c>
      <c r="D2551" s="91">
        <v>0</v>
      </c>
      <c r="E2551" s="91">
        <v>32.985470821439989</v>
      </c>
      <c r="F2551" s="91">
        <v>73.158239662439996</v>
      </c>
      <c r="G2551" s="91">
        <v>1.5283712022700002</v>
      </c>
      <c r="H2551" s="91">
        <v>13.224727543909998</v>
      </c>
      <c r="I2551" s="91">
        <v>18.839103848459988</v>
      </c>
      <c r="J2551" s="91">
        <v>0</v>
      </c>
      <c r="K2551" s="91">
        <v>1.6805828770000003E-2</v>
      </c>
      <c r="L2551" s="91">
        <v>1.309878815</v>
      </c>
    </row>
    <row r="2552" spans="1:12" x14ac:dyDescent="0.25">
      <c r="A2552" s="90">
        <v>34806.124999993823</v>
      </c>
      <c r="B2552" s="91">
        <v>252.66070301630998</v>
      </c>
      <c r="C2552" s="91">
        <v>234.4776426523901</v>
      </c>
      <c r="D2552" s="91">
        <v>0</v>
      </c>
      <c r="E2552" s="91">
        <v>43.739172184050013</v>
      </c>
      <c r="F2552" s="91">
        <v>50.656002673070006</v>
      </c>
      <c r="G2552" s="91">
        <v>1.5238262804</v>
      </c>
      <c r="H2552" s="91">
        <v>13.067357370269995</v>
      </c>
      <c r="I2552" s="91">
        <v>18.969972420359998</v>
      </c>
      <c r="J2552" s="91">
        <v>0</v>
      </c>
      <c r="K2552" s="91">
        <v>1.6805828770000003E-2</v>
      </c>
      <c r="L2552" s="91">
        <v>4.4924329950300006</v>
      </c>
    </row>
    <row r="2553" spans="1:12" x14ac:dyDescent="0.25">
      <c r="A2553" s="90">
        <v>34806.166666660487</v>
      </c>
      <c r="B2553" s="91">
        <v>252.49801249925983</v>
      </c>
      <c r="C2553" s="91">
        <v>236.48947218312995</v>
      </c>
      <c r="D2553" s="91">
        <v>0.22522483477999991</v>
      </c>
      <c r="E2553" s="91">
        <v>42.132967863070007</v>
      </c>
      <c r="F2553" s="91">
        <v>50.548210839699998</v>
      </c>
      <c r="G2553" s="91">
        <v>1.5202869737600002</v>
      </c>
      <c r="H2553" s="91">
        <v>13.159832507080001</v>
      </c>
      <c r="I2553" s="91">
        <v>19.025288629010003</v>
      </c>
      <c r="J2553" s="91">
        <v>0</v>
      </c>
      <c r="K2553" s="91">
        <v>1.6805828770000003E-2</v>
      </c>
      <c r="L2553" s="91">
        <v>8.7867983599599988</v>
      </c>
    </row>
    <row r="2554" spans="1:12" x14ac:dyDescent="0.25">
      <c r="A2554" s="90">
        <v>34806.208333327151</v>
      </c>
      <c r="B2554" s="91">
        <v>248.15916700447985</v>
      </c>
      <c r="C2554" s="91">
        <v>230.33502367638988</v>
      </c>
      <c r="D2554" s="91">
        <v>12.832276023989994</v>
      </c>
      <c r="E2554" s="91">
        <v>44.666983975420003</v>
      </c>
      <c r="F2554" s="91">
        <v>50.778521886989999</v>
      </c>
      <c r="G2554" s="91">
        <v>1.5181150987600001</v>
      </c>
      <c r="H2554" s="91">
        <v>13.256623489869998</v>
      </c>
      <c r="I2554" s="91">
        <v>19.106326078009999</v>
      </c>
      <c r="J2554" s="91">
        <v>0</v>
      </c>
      <c r="K2554" s="91">
        <v>1.6805828770000003E-2</v>
      </c>
      <c r="L2554" s="91">
        <v>16.519883396089998</v>
      </c>
    </row>
    <row r="2555" spans="1:12" x14ac:dyDescent="0.25">
      <c r="A2555" s="90">
        <v>34806.249999993815</v>
      </c>
      <c r="B2555" s="91">
        <v>239.35645926417993</v>
      </c>
      <c r="C2555" s="91">
        <v>221.20525223765998</v>
      </c>
      <c r="D2555" s="91">
        <v>77.488587696829995</v>
      </c>
      <c r="E2555" s="91">
        <v>40.648551754289997</v>
      </c>
      <c r="F2555" s="91">
        <v>59.934117072840003</v>
      </c>
      <c r="G2555" s="91">
        <v>1.5172503526600001</v>
      </c>
      <c r="H2555" s="91">
        <v>13.406187700999997</v>
      </c>
      <c r="I2555" s="91">
        <v>19.126810783849994</v>
      </c>
      <c r="J2555" s="91">
        <v>0</v>
      </c>
      <c r="K2555" s="91">
        <v>1.6805828770000003E-2</v>
      </c>
      <c r="L2555" s="91">
        <v>16.64149615717</v>
      </c>
    </row>
    <row r="2556" spans="1:12" x14ac:dyDescent="0.25">
      <c r="A2556" s="90">
        <v>34806.29166666048</v>
      </c>
      <c r="B2556" s="91">
        <v>229.25521590201993</v>
      </c>
      <c r="C2556" s="91">
        <v>208.67645306249997</v>
      </c>
      <c r="D2556" s="91">
        <v>196.45912057705993</v>
      </c>
      <c r="E2556" s="91">
        <v>38.037147897739999</v>
      </c>
      <c r="F2556" s="91">
        <v>35.568036373650003</v>
      </c>
      <c r="G2556" s="91">
        <v>1.5187786729799999</v>
      </c>
      <c r="H2556" s="91">
        <v>13.509715744959998</v>
      </c>
      <c r="I2556" s="91">
        <v>19.174800253360004</v>
      </c>
      <c r="J2556" s="91">
        <v>0</v>
      </c>
      <c r="K2556" s="91">
        <v>1.6805828770000003E-2</v>
      </c>
      <c r="L2556" s="91">
        <v>2.0813631824599996</v>
      </c>
    </row>
    <row r="2557" spans="1:12" x14ac:dyDescent="0.25">
      <c r="A2557" s="90">
        <v>34806.333333327144</v>
      </c>
      <c r="B2557" s="91">
        <v>217.74710339302999</v>
      </c>
      <c r="C2557" s="91">
        <v>200.3364314056</v>
      </c>
      <c r="D2557" s="91">
        <v>295.42887850731012</v>
      </c>
      <c r="E2557" s="91">
        <v>32.620116884939996</v>
      </c>
      <c r="F2557" s="91">
        <v>31.296799999500003</v>
      </c>
      <c r="G2557" s="91">
        <v>1.5206489122300002</v>
      </c>
      <c r="H2557" s="91">
        <v>13.549479822499997</v>
      </c>
      <c r="I2557" s="91">
        <v>19.171104981970007</v>
      </c>
      <c r="J2557" s="91">
        <v>0</v>
      </c>
      <c r="K2557" s="91">
        <v>1.6805828770000003E-2</v>
      </c>
      <c r="L2557" s="91">
        <v>2.6139103810000001E-2</v>
      </c>
    </row>
    <row r="2558" spans="1:12" x14ac:dyDescent="0.25">
      <c r="A2558" s="90">
        <v>34806.374999993808</v>
      </c>
      <c r="B2558" s="91">
        <v>188.47801503174992</v>
      </c>
      <c r="C2558" s="91">
        <v>192.94784777474993</v>
      </c>
      <c r="D2558" s="91">
        <v>374.59163807125992</v>
      </c>
      <c r="E2558" s="91">
        <v>31.647264287430001</v>
      </c>
      <c r="F2558" s="91">
        <v>31.296799999500003</v>
      </c>
      <c r="G2558" s="91">
        <v>1.52304197864</v>
      </c>
      <c r="H2558" s="91">
        <v>15.607659211209999</v>
      </c>
      <c r="I2558" s="91">
        <v>19.175447461940003</v>
      </c>
      <c r="J2558" s="91">
        <v>0</v>
      </c>
      <c r="K2558" s="91">
        <v>1.6805828770000003E-2</v>
      </c>
      <c r="L2558" s="91">
        <v>0</v>
      </c>
    </row>
    <row r="2559" spans="1:12" x14ac:dyDescent="0.25">
      <c r="A2559" s="90">
        <v>34806.416666660472</v>
      </c>
      <c r="B2559" s="91">
        <v>172.35499777286998</v>
      </c>
      <c r="C2559" s="91">
        <v>182.43447381901996</v>
      </c>
      <c r="D2559" s="91">
        <v>422.33372406317989</v>
      </c>
      <c r="E2559" s="91">
        <v>26.135070137779998</v>
      </c>
      <c r="F2559" s="91">
        <v>31.296799999500003</v>
      </c>
      <c r="G2559" s="91">
        <v>1.5538304307899999</v>
      </c>
      <c r="H2559" s="91">
        <v>17.054682715249992</v>
      </c>
      <c r="I2559" s="91">
        <v>19.094073884330001</v>
      </c>
      <c r="J2559" s="91">
        <v>0</v>
      </c>
      <c r="K2559" s="91">
        <v>1.6805828770000003E-2</v>
      </c>
      <c r="L2559" s="91">
        <v>1.0936771504</v>
      </c>
    </row>
    <row r="2560" spans="1:12" x14ac:dyDescent="0.25">
      <c r="A2560" s="90">
        <v>34806.458333327137</v>
      </c>
      <c r="B2560" s="91">
        <v>183.23304667447994</v>
      </c>
      <c r="C2560" s="91">
        <v>175.96492053350005</v>
      </c>
      <c r="D2560" s="91">
        <v>428.07651263302984</v>
      </c>
      <c r="E2560" s="91">
        <v>41.605301310009999</v>
      </c>
      <c r="F2560" s="91">
        <v>31.296799999500003</v>
      </c>
      <c r="G2560" s="91">
        <v>1.55668602161</v>
      </c>
      <c r="H2560" s="91">
        <v>16.985354848509996</v>
      </c>
      <c r="I2560" s="91">
        <v>19.027572180250001</v>
      </c>
      <c r="J2560" s="91">
        <v>0</v>
      </c>
      <c r="K2560" s="91">
        <v>1.6805828770000003E-2</v>
      </c>
      <c r="L2560" s="91">
        <v>0.12309745549999999</v>
      </c>
    </row>
    <row r="2561" spans="1:12" x14ac:dyDescent="0.25">
      <c r="A2561" s="90">
        <v>34806.499999993801</v>
      </c>
      <c r="B2561" s="91">
        <v>184.33990726538985</v>
      </c>
      <c r="C2561" s="91">
        <v>172.24713627580999</v>
      </c>
      <c r="D2561" s="91">
        <v>427.52396626763976</v>
      </c>
      <c r="E2561" s="91">
        <v>38.228883489220003</v>
      </c>
      <c r="F2561" s="91">
        <v>30.196799999500001</v>
      </c>
      <c r="G2561" s="91">
        <v>1.5593405626300001</v>
      </c>
      <c r="H2561" s="91">
        <v>16.901904849459996</v>
      </c>
      <c r="I2561" s="91">
        <v>18.962077319959999</v>
      </c>
      <c r="J2561" s="91">
        <v>0</v>
      </c>
      <c r="K2561" s="91">
        <v>1.6805828770000003E-2</v>
      </c>
      <c r="L2561" s="91">
        <v>0.5973143086499999</v>
      </c>
    </row>
    <row r="2562" spans="1:12" x14ac:dyDescent="0.25">
      <c r="A2562" s="90">
        <v>34806.541666660465</v>
      </c>
      <c r="B2562" s="91">
        <v>214.16979426387007</v>
      </c>
      <c r="C2562" s="91">
        <v>171.96681481799999</v>
      </c>
      <c r="D2562" s="91">
        <v>385.76614610785964</v>
      </c>
      <c r="E2562" s="91">
        <v>41.303361272449997</v>
      </c>
      <c r="F2562" s="91">
        <v>31.289333332500004</v>
      </c>
      <c r="G2562" s="91">
        <v>1.5628598497300001</v>
      </c>
      <c r="H2562" s="91">
        <v>16.833236900679999</v>
      </c>
      <c r="I2562" s="91">
        <v>18.901472168940003</v>
      </c>
      <c r="J2562" s="91">
        <v>0</v>
      </c>
      <c r="K2562" s="91">
        <v>1.6805828770000003E-2</v>
      </c>
      <c r="L2562" s="91">
        <v>1.5002069324499998</v>
      </c>
    </row>
    <row r="2563" spans="1:12" x14ac:dyDescent="0.25">
      <c r="A2563" s="90">
        <v>34806.583333327129</v>
      </c>
      <c r="B2563" s="91">
        <v>199.70288159814015</v>
      </c>
      <c r="C2563" s="91">
        <v>174.28578953924998</v>
      </c>
      <c r="D2563" s="91">
        <v>356.86243430000997</v>
      </c>
      <c r="E2563" s="91">
        <v>43.47460178930001</v>
      </c>
      <c r="F2563" s="91">
        <v>77.405333332499993</v>
      </c>
      <c r="G2563" s="91">
        <v>1.56368431263</v>
      </c>
      <c r="H2563" s="91">
        <v>16.81759904926</v>
      </c>
      <c r="I2563" s="91">
        <v>18.944051643009999</v>
      </c>
      <c r="J2563" s="91">
        <v>0</v>
      </c>
      <c r="K2563" s="91">
        <v>1.6805828770000003E-2</v>
      </c>
      <c r="L2563" s="91">
        <v>0.58840307957000004</v>
      </c>
    </row>
    <row r="2564" spans="1:12" x14ac:dyDescent="0.25">
      <c r="A2564" s="90">
        <v>34806.624999993794</v>
      </c>
      <c r="B2564" s="91">
        <v>213.18753506867</v>
      </c>
      <c r="C2564" s="91">
        <v>174.10986016724002</v>
      </c>
      <c r="D2564" s="91">
        <v>284.03927027103003</v>
      </c>
      <c r="E2564" s="91">
        <v>51.078576780130014</v>
      </c>
      <c r="F2564" s="91">
        <v>77.405333332499993</v>
      </c>
      <c r="G2564" s="91">
        <v>1.5640663927</v>
      </c>
      <c r="H2564" s="91">
        <v>16.828080172979995</v>
      </c>
      <c r="I2564" s="91">
        <v>18.95611930195</v>
      </c>
      <c r="J2564" s="91">
        <v>0</v>
      </c>
      <c r="K2564" s="91">
        <v>1.6805828770000003E-2</v>
      </c>
      <c r="L2564" s="91">
        <v>0.36303913151999995</v>
      </c>
    </row>
    <row r="2565" spans="1:12" x14ac:dyDescent="0.25">
      <c r="A2565" s="90">
        <v>34806.666666660458</v>
      </c>
      <c r="B2565" s="91">
        <v>236.62898070265999</v>
      </c>
      <c r="C2565" s="91">
        <v>173.54718536694006</v>
      </c>
      <c r="D2565" s="91">
        <v>180.60178389446008</v>
      </c>
      <c r="E2565" s="91">
        <v>63.480287873839998</v>
      </c>
      <c r="F2565" s="91">
        <v>77.405333332499993</v>
      </c>
      <c r="G2565" s="91">
        <v>1.5618744981700001</v>
      </c>
      <c r="H2565" s="91">
        <v>16.898265227669999</v>
      </c>
      <c r="I2565" s="91">
        <v>18.934973423579994</v>
      </c>
      <c r="J2565" s="91">
        <v>0</v>
      </c>
      <c r="K2565" s="91">
        <v>1.6805828770000003E-2</v>
      </c>
      <c r="L2565" s="91">
        <v>4.942864923010001</v>
      </c>
    </row>
    <row r="2566" spans="1:12" x14ac:dyDescent="0.25">
      <c r="A2566" s="90">
        <v>34806.708333327122</v>
      </c>
      <c r="B2566" s="91">
        <v>239.98551012108004</v>
      </c>
      <c r="C2566" s="91">
        <v>172.11140817431999</v>
      </c>
      <c r="D2566" s="91">
        <v>77.776845557749965</v>
      </c>
      <c r="E2566" s="91">
        <v>52.673751010770005</v>
      </c>
      <c r="F2566" s="91">
        <v>72.054715195780005</v>
      </c>
      <c r="G2566" s="91">
        <v>1.5599238145800001</v>
      </c>
      <c r="H2566" s="91">
        <v>17.753133178149998</v>
      </c>
      <c r="I2566" s="91">
        <v>18.97877904824</v>
      </c>
      <c r="J2566" s="91">
        <v>0</v>
      </c>
      <c r="K2566" s="91">
        <v>1.6805828770000003E-2</v>
      </c>
      <c r="L2566" s="91">
        <v>28.597889575179988</v>
      </c>
    </row>
    <row r="2567" spans="1:12" x14ac:dyDescent="0.25">
      <c r="A2567" s="90">
        <v>34806.749999993786</v>
      </c>
      <c r="B2567" s="91">
        <v>238.56409086463012</v>
      </c>
      <c r="C2567" s="91">
        <v>165.58215494259994</v>
      </c>
      <c r="D2567" s="91">
        <v>12.313000640100002</v>
      </c>
      <c r="E2567" s="91">
        <v>65.464201941509998</v>
      </c>
      <c r="F2567" s="91">
        <v>63.827917144490002</v>
      </c>
      <c r="G2567" s="91">
        <v>1.5591395128200001</v>
      </c>
      <c r="H2567" s="91">
        <v>18.727996855599994</v>
      </c>
      <c r="I2567" s="91">
        <v>18.98208514353</v>
      </c>
      <c r="J2567" s="91">
        <v>0</v>
      </c>
      <c r="K2567" s="91">
        <v>1.6805828770000003E-2</v>
      </c>
      <c r="L2567" s="91">
        <v>49.782400831060002</v>
      </c>
    </row>
    <row r="2568" spans="1:12" x14ac:dyDescent="0.25">
      <c r="A2568" s="90">
        <v>34806.791666660451</v>
      </c>
      <c r="B2568" s="91">
        <v>236.22286513704006</v>
      </c>
      <c r="C2568" s="91">
        <v>159.96596653981999</v>
      </c>
      <c r="D2568" s="91">
        <v>5.3668710400000003E-3</v>
      </c>
      <c r="E2568" s="91">
        <v>71.955256016680011</v>
      </c>
      <c r="F2568" s="91">
        <v>57.578994330400008</v>
      </c>
      <c r="G2568" s="91">
        <v>1.5568067491500002</v>
      </c>
      <c r="H2568" s="91">
        <v>19.285546843159999</v>
      </c>
      <c r="I2568" s="91">
        <v>19.116128932419993</v>
      </c>
      <c r="J2568" s="91">
        <v>0</v>
      </c>
      <c r="K2568" s="91">
        <v>1.6805828770000003E-2</v>
      </c>
      <c r="L2568" s="91">
        <v>55.546261023500001</v>
      </c>
    </row>
    <row r="2569" spans="1:12" x14ac:dyDescent="0.25">
      <c r="A2569" s="90">
        <v>34806.833333327115</v>
      </c>
      <c r="B2569" s="91">
        <v>234.47310711027998</v>
      </c>
      <c r="C2569" s="91">
        <v>157.77990262800003</v>
      </c>
      <c r="D2569" s="91">
        <v>0</v>
      </c>
      <c r="E2569" s="91">
        <v>84.038228097790011</v>
      </c>
      <c r="F2569" s="91">
        <v>52.99004238644001</v>
      </c>
      <c r="G2569" s="91">
        <v>1.5561833360600001</v>
      </c>
      <c r="H2569" s="91">
        <v>19.361179847239999</v>
      </c>
      <c r="I2569" s="91">
        <v>19.208143227769998</v>
      </c>
      <c r="J2569" s="91">
        <v>0</v>
      </c>
      <c r="K2569" s="91">
        <v>1.6805828770000003E-2</v>
      </c>
      <c r="L2569" s="91">
        <v>46.873735954580006</v>
      </c>
    </row>
    <row r="2570" spans="1:12" x14ac:dyDescent="0.25">
      <c r="A2570" s="90">
        <v>34806.874999993779</v>
      </c>
      <c r="B2570" s="91">
        <v>233.73207885961995</v>
      </c>
      <c r="C2570" s="91">
        <v>162.41439955038999</v>
      </c>
      <c r="D2570" s="91">
        <v>0</v>
      </c>
      <c r="E2570" s="91">
        <v>67.357075396470009</v>
      </c>
      <c r="F2570" s="91">
        <v>76.305333332499998</v>
      </c>
      <c r="G2570" s="91">
        <v>1.5549365098900001</v>
      </c>
      <c r="H2570" s="91">
        <v>19.169922045460005</v>
      </c>
      <c r="I2570" s="91">
        <v>19.135381781899994</v>
      </c>
      <c r="J2570" s="91">
        <v>0</v>
      </c>
      <c r="K2570" s="91">
        <v>1.6805828770000003E-2</v>
      </c>
      <c r="L2570" s="91">
        <v>26.258370075919995</v>
      </c>
    </row>
    <row r="2571" spans="1:12" x14ac:dyDescent="0.25">
      <c r="A2571" s="90">
        <v>34806.916666660443</v>
      </c>
      <c r="B2571" s="91">
        <v>240.0392762918801</v>
      </c>
      <c r="C2571" s="91">
        <v>170.01933108677002</v>
      </c>
      <c r="D2571" s="91">
        <v>0</v>
      </c>
      <c r="E2571" s="91">
        <v>55.205944718569995</v>
      </c>
      <c r="F2571" s="91">
        <v>76.305333332499998</v>
      </c>
      <c r="G2571" s="91">
        <v>1.5564446886000001</v>
      </c>
      <c r="H2571" s="91">
        <v>18.75394170665</v>
      </c>
      <c r="I2571" s="91">
        <v>19.077746430869997</v>
      </c>
      <c r="J2571" s="91">
        <v>0</v>
      </c>
      <c r="K2571" s="91">
        <v>1.6805828770000003E-2</v>
      </c>
      <c r="L2571" s="91">
        <v>24.979748374189995</v>
      </c>
    </row>
    <row r="2572" spans="1:12" x14ac:dyDescent="0.25">
      <c r="A2572" s="90">
        <v>34806.958333327108</v>
      </c>
      <c r="B2572" s="91">
        <v>238.23791411533003</v>
      </c>
      <c r="C2572" s="91">
        <v>170.04776104353002</v>
      </c>
      <c r="D2572" s="91">
        <v>0</v>
      </c>
      <c r="E2572" s="91">
        <v>81.687197766680001</v>
      </c>
      <c r="F2572" s="91">
        <v>52.088940199899994</v>
      </c>
      <c r="G2572" s="91">
        <v>1.5560827501300001</v>
      </c>
      <c r="H2572" s="91">
        <v>17.615737476059994</v>
      </c>
      <c r="I2572" s="91">
        <v>19.058003725519995</v>
      </c>
      <c r="J2572" s="91">
        <v>0</v>
      </c>
      <c r="K2572" s="91">
        <v>1.6805828770000003E-2</v>
      </c>
      <c r="L2572" s="91">
        <v>4.5726174023499997</v>
      </c>
    </row>
    <row r="2573" spans="1:12" x14ac:dyDescent="0.25">
      <c r="A2573" s="90">
        <v>34806.999999993772</v>
      </c>
      <c r="B2573" s="91">
        <v>238.0419539292501</v>
      </c>
      <c r="C2573" s="91">
        <v>171.01482582387999</v>
      </c>
      <c r="D2573" s="91">
        <v>0</v>
      </c>
      <c r="E2573" s="91">
        <v>38.549485789429994</v>
      </c>
      <c r="F2573" s="91">
        <v>76.305333332499998</v>
      </c>
      <c r="G2573" s="91">
        <v>1.6494295881000001</v>
      </c>
      <c r="H2573" s="91">
        <v>25.339390517260004</v>
      </c>
      <c r="I2573" s="91">
        <v>19.002925211560001</v>
      </c>
      <c r="J2573" s="91">
        <v>0</v>
      </c>
      <c r="K2573" s="91">
        <v>0.77465566605000025</v>
      </c>
      <c r="L2573" s="91">
        <v>2.3808221323900001</v>
      </c>
    </row>
    <row r="2574" spans="1:12" x14ac:dyDescent="0.25">
      <c r="A2574" s="90">
        <v>34807.041666660436</v>
      </c>
      <c r="B2574" s="91">
        <v>239.29898377342019</v>
      </c>
      <c r="C2574" s="91">
        <v>173.07208719425998</v>
      </c>
      <c r="D2574" s="91">
        <v>0</v>
      </c>
      <c r="E2574" s="91">
        <v>45.474352674340004</v>
      </c>
      <c r="F2574" s="91">
        <v>56.650990016960002</v>
      </c>
      <c r="G2574" s="91">
        <v>1.6379886994299999</v>
      </c>
      <c r="H2574" s="91">
        <v>23.01536484268</v>
      </c>
      <c r="I2574" s="91">
        <v>18.763490415019998</v>
      </c>
      <c r="J2574" s="91">
        <v>0</v>
      </c>
      <c r="K2574" s="91">
        <v>0.77465566605000025</v>
      </c>
      <c r="L2574" s="91">
        <v>3.7995060546800001</v>
      </c>
    </row>
    <row r="2575" spans="1:12" x14ac:dyDescent="0.25">
      <c r="A2575" s="90">
        <v>34807.0833333271</v>
      </c>
      <c r="B2575" s="91">
        <v>240.17320922921004</v>
      </c>
      <c r="C2575" s="91">
        <v>176.32741593123998</v>
      </c>
      <c r="D2575" s="91">
        <v>0</v>
      </c>
      <c r="E2575" s="91">
        <v>31.548044063889996</v>
      </c>
      <c r="F2575" s="91">
        <v>65.126216265690005</v>
      </c>
      <c r="G2575" s="91">
        <v>1.6376557051700003</v>
      </c>
      <c r="H2575" s="91">
        <v>22.509552447960001</v>
      </c>
      <c r="I2575" s="91">
        <v>18.84596037539</v>
      </c>
      <c r="J2575" s="91">
        <v>0</v>
      </c>
      <c r="K2575" s="91">
        <v>0.77465566605000025</v>
      </c>
      <c r="L2575" s="91">
        <v>8.9290713770500005</v>
      </c>
    </row>
    <row r="2576" spans="1:12" x14ac:dyDescent="0.25">
      <c r="A2576" s="90">
        <v>34807.124999993765</v>
      </c>
      <c r="B2576" s="91">
        <v>244.13266077163001</v>
      </c>
      <c r="C2576" s="91">
        <v>183.79760201064997</v>
      </c>
      <c r="D2576" s="91">
        <v>4.3679213E-4</v>
      </c>
      <c r="E2576" s="91">
        <v>36.508386629530001</v>
      </c>
      <c r="F2576" s="91">
        <v>58.167135913470005</v>
      </c>
      <c r="G2576" s="91">
        <v>1.6319846846600001</v>
      </c>
      <c r="H2576" s="91">
        <v>22.449699159150001</v>
      </c>
      <c r="I2576" s="91">
        <v>18.800976467750004</v>
      </c>
      <c r="J2576" s="91">
        <v>0</v>
      </c>
      <c r="K2576" s="91">
        <v>0.77465566605000025</v>
      </c>
      <c r="L2576" s="91">
        <v>4.6146477494900005</v>
      </c>
    </row>
    <row r="2577" spans="1:12" x14ac:dyDescent="0.25">
      <c r="A2577" s="90">
        <v>34807.166666660429</v>
      </c>
      <c r="B2577" s="91">
        <v>248.86206957825004</v>
      </c>
      <c r="C2577" s="91">
        <v>195.63424875184998</v>
      </c>
      <c r="D2577" s="91">
        <v>0.13856851216000005</v>
      </c>
      <c r="E2577" s="91">
        <v>48.660856157320005</v>
      </c>
      <c r="F2577" s="91">
        <v>30.224789582</v>
      </c>
      <c r="G2577" s="91">
        <v>1.6281839034100001</v>
      </c>
      <c r="H2577" s="91">
        <v>22.159131455460003</v>
      </c>
      <c r="I2577" s="91">
        <v>18.705296832250003</v>
      </c>
      <c r="J2577" s="91">
        <v>0</v>
      </c>
      <c r="K2577" s="91">
        <v>0.77465566605000025</v>
      </c>
      <c r="L2577" s="91">
        <v>8.4643365304000007</v>
      </c>
    </row>
    <row r="2578" spans="1:12" x14ac:dyDescent="0.25">
      <c r="A2578" s="90">
        <v>34807.208333327093</v>
      </c>
      <c r="B2578" s="91">
        <v>251.54765664847002</v>
      </c>
      <c r="C2578" s="91">
        <v>209.79367406476004</v>
      </c>
      <c r="D2578" s="91">
        <v>11.855251901780001</v>
      </c>
      <c r="E2578" s="91">
        <v>36.942460085579995</v>
      </c>
      <c r="F2578" s="91">
        <v>36.713668707940002</v>
      </c>
      <c r="G2578" s="91">
        <v>1.6124063525799999</v>
      </c>
      <c r="H2578" s="91">
        <v>18.539151327240003</v>
      </c>
      <c r="I2578" s="91">
        <v>18.915876095410002</v>
      </c>
      <c r="J2578" s="91">
        <v>0</v>
      </c>
      <c r="K2578" s="91">
        <v>0.77465566605000025</v>
      </c>
      <c r="L2578" s="91">
        <v>13.653393497540002</v>
      </c>
    </row>
    <row r="2579" spans="1:12" x14ac:dyDescent="0.25">
      <c r="A2579" s="90">
        <v>34807.249999993757</v>
      </c>
      <c r="B2579" s="91">
        <v>245.69825924661006</v>
      </c>
      <c r="C2579" s="91">
        <v>218.07130006781003</v>
      </c>
      <c r="D2579" s="91">
        <v>70.121709135319975</v>
      </c>
      <c r="E2579" s="91">
        <v>39.46741928261001</v>
      </c>
      <c r="F2579" s="91">
        <v>25.27695189596</v>
      </c>
      <c r="G2579" s="91">
        <v>1.6120645557</v>
      </c>
      <c r="H2579" s="91">
        <v>14.439092475919999</v>
      </c>
      <c r="I2579" s="91">
        <v>18.850820123049999</v>
      </c>
      <c r="J2579" s="91">
        <v>0</v>
      </c>
      <c r="K2579" s="91">
        <v>0.63481547290000018</v>
      </c>
      <c r="L2579" s="91">
        <v>17.964357079980001</v>
      </c>
    </row>
    <row r="2580" spans="1:12" x14ac:dyDescent="0.25">
      <c r="A2580" s="90">
        <v>34807.291666660421</v>
      </c>
      <c r="B2580" s="91">
        <v>251.90576029661008</v>
      </c>
      <c r="C2580" s="91">
        <v>224.38029195551994</v>
      </c>
      <c r="D2580" s="91">
        <v>168.3884649106499</v>
      </c>
      <c r="E2580" s="91">
        <v>22.891872472369997</v>
      </c>
      <c r="F2580" s="91">
        <v>47.865658845820001</v>
      </c>
      <c r="G2580" s="91">
        <v>1.58016333008</v>
      </c>
      <c r="H2580" s="91">
        <v>14.065232782149996</v>
      </c>
      <c r="I2580" s="91">
        <v>18.082264062319993</v>
      </c>
      <c r="J2580" s="91">
        <v>0</v>
      </c>
      <c r="K2580" s="91">
        <v>0.51680582877000003</v>
      </c>
      <c r="L2580" s="91">
        <v>0</v>
      </c>
    </row>
    <row r="2581" spans="1:12" x14ac:dyDescent="0.25">
      <c r="A2581" s="90">
        <v>34807.333333327086</v>
      </c>
      <c r="B2581" s="91">
        <v>253.43504450306995</v>
      </c>
      <c r="C2581" s="91">
        <v>230.03124346276999</v>
      </c>
      <c r="D2581" s="91">
        <v>270.8725289369001</v>
      </c>
      <c r="E2581" s="91">
        <v>33.824245073489998</v>
      </c>
      <c r="F2581" s="91">
        <v>22.892999999299999</v>
      </c>
      <c r="G2581" s="91">
        <v>1.5827374267600001</v>
      </c>
      <c r="H2581" s="91">
        <v>13.480469189049996</v>
      </c>
      <c r="I2581" s="91">
        <v>18.921092684349997</v>
      </c>
      <c r="J2581" s="91">
        <v>0</v>
      </c>
      <c r="K2581" s="91">
        <v>1.6805828770000003E-2</v>
      </c>
      <c r="L2581" s="91">
        <v>0</v>
      </c>
    </row>
    <row r="2582" spans="1:12" x14ac:dyDescent="0.25">
      <c r="A2582" s="90">
        <v>34807.37499999375</v>
      </c>
      <c r="B2582" s="91">
        <v>265.01914483390999</v>
      </c>
      <c r="C2582" s="91">
        <v>229.43708522564992</v>
      </c>
      <c r="D2582" s="91">
        <v>323.08938145024985</v>
      </c>
      <c r="E2582" s="91">
        <v>26.328518600339997</v>
      </c>
      <c r="F2582" s="91">
        <v>22.892999999299999</v>
      </c>
      <c r="G2582" s="91">
        <v>1.5849495849599999</v>
      </c>
      <c r="H2582" s="91">
        <v>13.197740733799996</v>
      </c>
      <c r="I2582" s="91">
        <v>18.840651360060001</v>
      </c>
      <c r="J2582" s="91">
        <v>0</v>
      </c>
      <c r="K2582" s="91">
        <v>1.1692338150000002E-2</v>
      </c>
      <c r="L2582" s="91">
        <v>0</v>
      </c>
    </row>
    <row r="2583" spans="1:12" x14ac:dyDescent="0.25">
      <c r="A2583" s="90">
        <v>34807.416666660414</v>
      </c>
      <c r="B2583" s="91">
        <v>264.06410194869005</v>
      </c>
      <c r="C2583" s="91">
        <v>209.87458003867999</v>
      </c>
      <c r="D2583" s="91">
        <v>361.15538392781025</v>
      </c>
      <c r="E2583" s="91">
        <v>28.16901819121</v>
      </c>
      <c r="F2583" s="91">
        <v>15.1929999993</v>
      </c>
      <c r="G2583" s="91">
        <v>1.5889312744099999</v>
      </c>
      <c r="H2583" s="91">
        <v>13.205744403909998</v>
      </c>
      <c r="I2583" s="91">
        <v>17.580229715529999</v>
      </c>
      <c r="J2583" s="91">
        <v>0</v>
      </c>
      <c r="K2583" s="91">
        <v>1.1692338150000002E-2</v>
      </c>
      <c r="L2583" s="91">
        <v>0</v>
      </c>
    </row>
    <row r="2584" spans="1:12" x14ac:dyDescent="0.25">
      <c r="A2584" s="90">
        <v>34807.458333327078</v>
      </c>
      <c r="B2584" s="91">
        <v>261.69966430399995</v>
      </c>
      <c r="C2584" s="91">
        <v>193.92709427907994</v>
      </c>
      <c r="D2584" s="91">
        <v>393.19937876791988</v>
      </c>
      <c r="E2584" s="91">
        <v>27.33893368188</v>
      </c>
      <c r="F2584" s="91">
        <v>15.1929999993</v>
      </c>
      <c r="G2584" s="91">
        <v>1.5859349365200002</v>
      </c>
      <c r="H2584" s="91">
        <v>13.204725192160002</v>
      </c>
      <c r="I2584" s="91">
        <v>18.942322149000002</v>
      </c>
      <c r="J2584" s="91">
        <v>0</v>
      </c>
      <c r="K2584" s="91">
        <v>1.1692338150000002E-2</v>
      </c>
      <c r="L2584" s="91">
        <v>0</v>
      </c>
    </row>
    <row r="2585" spans="1:12" x14ac:dyDescent="0.25">
      <c r="A2585" s="90">
        <v>34807.499999993743</v>
      </c>
      <c r="B2585" s="91">
        <v>257.03540725203999</v>
      </c>
      <c r="C2585" s="91">
        <v>185.55341709151998</v>
      </c>
      <c r="D2585" s="91">
        <v>414.90975903113008</v>
      </c>
      <c r="E2585" s="91">
        <v>19.733847454909998</v>
      </c>
      <c r="F2585" s="91">
        <v>15.1929999993</v>
      </c>
      <c r="G2585" s="91">
        <v>1.5871817627</v>
      </c>
      <c r="H2585" s="91">
        <v>13.158120159679997</v>
      </c>
      <c r="I2585" s="91">
        <v>18.815749123260005</v>
      </c>
      <c r="J2585" s="91">
        <v>0</v>
      </c>
      <c r="K2585" s="91">
        <v>1.1692338150000002E-2</v>
      </c>
      <c r="L2585" s="91">
        <v>0</v>
      </c>
    </row>
    <row r="2586" spans="1:12" x14ac:dyDescent="0.25">
      <c r="A2586" s="90">
        <v>34807.541666660407</v>
      </c>
      <c r="B2586" s="91">
        <v>227.98184942456996</v>
      </c>
      <c r="C2586" s="91">
        <v>178.60300548789991</v>
      </c>
      <c r="D2586" s="91">
        <v>439.57421528933003</v>
      </c>
      <c r="E2586" s="91">
        <v>15.776972198899999</v>
      </c>
      <c r="F2586" s="91">
        <v>21.19842243063</v>
      </c>
      <c r="G2586" s="91">
        <v>1.58842858887</v>
      </c>
      <c r="H2586" s="91">
        <v>13.249919862500002</v>
      </c>
      <c r="I2586" s="91">
        <v>18.772287966080011</v>
      </c>
      <c r="J2586" s="91">
        <v>0</v>
      </c>
      <c r="K2586" s="91">
        <v>1.1692338150000002E-2</v>
      </c>
      <c r="L2586" s="91">
        <v>0.24133964584999998</v>
      </c>
    </row>
    <row r="2587" spans="1:12" x14ac:dyDescent="0.25">
      <c r="A2587" s="90">
        <v>34807.583333327071</v>
      </c>
      <c r="B2587" s="91">
        <v>262.00054218265001</v>
      </c>
      <c r="C2587" s="91">
        <v>174.18040056325992</v>
      </c>
      <c r="D2587" s="91">
        <v>374.62080189737009</v>
      </c>
      <c r="E2587" s="91">
        <v>21.585773736010001</v>
      </c>
      <c r="F2587" s="91">
        <v>15.1929999993</v>
      </c>
      <c r="G2587" s="91">
        <v>1.5895748291</v>
      </c>
      <c r="H2587" s="91">
        <v>13.20760915362</v>
      </c>
      <c r="I2587" s="91">
        <v>18.726834573359998</v>
      </c>
      <c r="J2587" s="91">
        <v>0</v>
      </c>
      <c r="K2587" s="91">
        <v>1.1692338150000002E-2</v>
      </c>
      <c r="L2587" s="91">
        <v>0.24133964584999998</v>
      </c>
    </row>
    <row r="2588" spans="1:12" x14ac:dyDescent="0.25">
      <c r="A2588" s="90">
        <v>34807.624999993735</v>
      </c>
      <c r="B2588" s="91">
        <v>243.66824318591003</v>
      </c>
      <c r="C2588" s="91">
        <v>173.44466097766002</v>
      </c>
      <c r="D2588" s="91">
        <v>327.09792582218995</v>
      </c>
      <c r="E2588" s="91">
        <v>27.571991516420002</v>
      </c>
      <c r="F2588" s="91">
        <v>15.1929999993</v>
      </c>
      <c r="G2588" s="91">
        <v>1.59001721191</v>
      </c>
      <c r="H2588" s="91">
        <v>13.586613105429999</v>
      </c>
      <c r="I2588" s="91">
        <v>18.743035820729993</v>
      </c>
      <c r="J2588" s="91">
        <v>0</v>
      </c>
      <c r="K2588" s="91">
        <v>1.6805828770000003E-2</v>
      </c>
      <c r="L2588" s="91">
        <v>6.961085303999999E-2</v>
      </c>
    </row>
    <row r="2589" spans="1:12" x14ac:dyDescent="0.25">
      <c r="A2589" s="90">
        <v>34807.6666666604</v>
      </c>
      <c r="B2589" s="91">
        <v>264.53903471215989</v>
      </c>
      <c r="C2589" s="91">
        <v>170.96669890702</v>
      </c>
      <c r="D2589" s="91">
        <v>210.70821561240004</v>
      </c>
      <c r="E2589" s="91">
        <v>20.183019949230001</v>
      </c>
      <c r="F2589" s="91">
        <v>41.247729206579997</v>
      </c>
      <c r="G2589" s="91">
        <v>1.62324570805</v>
      </c>
      <c r="H2589" s="91">
        <v>17.999262410589996</v>
      </c>
      <c r="I2589" s="91">
        <v>18.967886000920007</v>
      </c>
      <c r="J2589" s="91">
        <v>0</v>
      </c>
      <c r="K2589" s="91">
        <v>0.13481547290000001</v>
      </c>
      <c r="L2589" s="91">
        <v>0.18919385143</v>
      </c>
    </row>
    <row r="2590" spans="1:12" x14ac:dyDescent="0.25">
      <c r="A2590" s="90">
        <v>34807.708333327064</v>
      </c>
      <c r="B2590" s="91">
        <v>261.04391002724998</v>
      </c>
      <c r="C2590" s="91">
        <v>169.62590223100003</v>
      </c>
      <c r="D2590" s="91">
        <v>96.669407360520097</v>
      </c>
      <c r="E2590" s="91">
        <v>23.637050754600001</v>
      </c>
      <c r="F2590" s="91">
        <v>58.086619625189996</v>
      </c>
      <c r="G2590" s="91">
        <v>1.7570611230900002</v>
      </c>
      <c r="H2590" s="91">
        <v>22.68139466565</v>
      </c>
      <c r="I2590" s="91">
        <v>17.569425004580001</v>
      </c>
      <c r="J2590" s="91">
        <v>0</v>
      </c>
      <c r="K2590" s="91">
        <v>0.29893066553999997</v>
      </c>
      <c r="L2590" s="91">
        <v>0.43318741820999995</v>
      </c>
    </row>
    <row r="2591" spans="1:12" x14ac:dyDescent="0.25">
      <c r="A2591" s="90">
        <v>34807.749999993728</v>
      </c>
      <c r="B2591" s="91">
        <v>253.51606051882999</v>
      </c>
      <c r="C2591" s="91">
        <v>160.28981942446003</v>
      </c>
      <c r="D2591" s="91">
        <v>13.615569191139999</v>
      </c>
      <c r="E2591" s="91">
        <v>32.440780933869995</v>
      </c>
      <c r="F2591" s="91">
        <v>61.308999999299992</v>
      </c>
      <c r="G2591" s="91">
        <v>2.04338221684</v>
      </c>
      <c r="H2591" s="91">
        <v>50.068843513490002</v>
      </c>
      <c r="I2591" s="91">
        <v>18.732473792490001</v>
      </c>
      <c r="J2591" s="91">
        <v>0</v>
      </c>
      <c r="K2591" s="91">
        <v>1.89893066554</v>
      </c>
      <c r="L2591" s="91">
        <v>8.4440290633899977</v>
      </c>
    </row>
    <row r="2592" spans="1:12" x14ac:dyDescent="0.25">
      <c r="A2592" s="90">
        <v>34807.791666660392</v>
      </c>
      <c r="B2592" s="91">
        <v>235.51349652007991</v>
      </c>
      <c r="C2592" s="91">
        <v>159.93865128743002</v>
      </c>
      <c r="D2592" s="91">
        <v>4.6913649399999997E-3</v>
      </c>
      <c r="E2592" s="91">
        <v>43.708934288370003</v>
      </c>
      <c r="F2592" s="91">
        <v>61.308999999299992</v>
      </c>
      <c r="G2592" s="91">
        <v>2.0840202783599997</v>
      </c>
      <c r="H2592" s="91">
        <v>50.312810183990003</v>
      </c>
      <c r="I2592" s="91">
        <v>18.971314857589991</v>
      </c>
      <c r="J2592" s="91">
        <v>0</v>
      </c>
      <c r="K2592" s="91">
        <v>2.0949306655399997</v>
      </c>
      <c r="L2592" s="91">
        <v>12.456672340100001</v>
      </c>
    </row>
    <row r="2593" spans="1:12" x14ac:dyDescent="0.25">
      <c r="A2593" s="90">
        <v>34807.833333327057</v>
      </c>
      <c r="B2593" s="91">
        <v>219.53831042960002</v>
      </c>
      <c r="C2593" s="91">
        <v>155.60928076375998</v>
      </c>
      <c r="D2593" s="91">
        <v>0</v>
      </c>
      <c r="E2593" s="91">
        <v>48.044777699379999</v>
      </c>
      <c r="F2593" s="91">
        <v>61.983320951079996</v>
      </c>
      <c r="G2593" s="91">
        <v>2.1008301367599995</v>
      </c>
      <c r="H2593" s="91">
        <v>70.352014027470005</v>
      </c>
      <c r="I2593" s="91">
        <v>18.975120132990003</v>
      </c>
      <c r="J2593" s="91">
        <v>0</v>
      </c>
      <c r="K2593" s="91">
        <v>2.0949306655399997</v>
      </c>
      <c r="L2593" s="91">
        <v>23.026198577189998</v>
      </c>
    </row>
    <row r="2594" spans="1:12" x14ac:dyDescent="0.25">
      <c r="A2594" s="90">
        <v>34807.874999993721</v>
      </c>
      <c r="B2594" s="91">
        <v>205.11793544381996</v>
      </c>
      <c r="C2594" s="91">
        <v>149.98914289109001</v>
      </c>
      <c r="D2594" s="91">
        <v>0</v>
      </c>
      <c r="E2594" s="91">
        <v>47.638381154309997</v>
      </c>
      <c r="F2594" s="91">
        <v>61.710059251879997</v>
      </c>
      <c r="G2594" s="91">
        <v>2.1005486426200002</v>
      </c>
      <c r="H2594" s="91">
        <v>70.101788637379997</v>
      </c>
      <c r="I2594" s="91">
        <v>18.915780919669999</v>
      </c>
      <c r="J2594" s="91">
        <v>0</v>
      </c>
      <c r="K2594" s="91">
        <v>2.0949306655399997</v>
      </c>
      <c r="L2594" s="91">
        <v>30.578296201509993</v>
      </c>
    </row>
    <row r="2595" spans="1:12" x14ac:dyDescent="0.25">
      <c r="A2595" s="90">
        <v>34807.916666660385</v>
      </c>
      <c r="B2595" s="91">
        <v>203.30527185673986</v>
      </c>
      <c r="C2595" s="91">
        <v>150.63474179926007</v>
      </c>
      <c r="D2595" s="91">
        <v>0</v>
      </c>
      <c r="E2595" s="91">
        <v>54.758587041890003</v>
      </c>
      <c r="F2595" s="91">
        <v>63.476249033319995</v>
      </c>
      <c r="G2595" s="91">
        <v>2.1015942969099997</v>
      </c>
      <c r="H2595" s="91">
        <v>64.95537778983001</v>
      </c>
      <c r="I2595" s="91">
        <v>17.54703844978</v>
      </c>
      <c r="J2595" s="91">
        <v>0</v>
      </c>
      <c r="K2595" s="91">
        <v>2.0949306655399997</v>
      </c>
      <c r="L2595" s="91">
        <v>22.34289004871</v>
      </c>
    </row>
    <row r="2596" spans="1:12" x14ac:dyDescent="0.25">
      <c r="A2596" s="90">
        <v>34807.958333327049</v>
      </c>
      <c r="B2596" s="91">
        <v>192.50788498146994</v>
      </c>
      <c r="C2596" s="91">
        <v>140.38532397242008</v>
      </c>
      <c r="D2596" s="91">
        <v>0</v>
      </c>
      <c r="E2596" s="91">
        <v>38.935764172599995</v>
      </c>
      <c r="F2596" s="91">
        <v>62.806844444499994</v>
      </c>
      <c r="G2596" s="91">
        <v>2.1356204199599995</v>
      </c>
      <c r="H2596" s="91">
        <v>65.22834669466998</v>
      </c>
      <c r="I2596" s="91">
        <v>18.522857632909997</v>
      </c>
      <c r="J2596" s="91">
        <v>0</v>
      </c>
      <c r="K2596" s="91">
        <v>2.0709306660600002</v>
      </c>
      <c r="L2596" s="91">
        <v>23.628799840210004</v>
      </c>
    </row>
    <row r="2597" spans="1:12" x14ac:dyDescent="0.25">
      <c r="A2597" s="90">
        <v>34807.999999993714</v>
      </c>
      <c r="B2597" s="91">
        <v>178.41542398295988</v>
      </c>
      <c r="C2597" s="91">
        <v>141.60181288282004</v>
      </c>
      <c r="D2597" s="91">
        <v>0</v>
      </c>
      <c r="E2597" s="91">
        <v>60.580008982309991</v>
      </c>
      <c r="F2597" s="91">
        <v>61.498564600560002</v>
      </c>
      <c r="G2597" s="91">
        <v>2.1189915918399995</v>
      </c>
      <c r="H2597" s="91">
        <v>111.16114847635002</v>
      </c>
      <c r="I2597" s="91">
        <v>18.639003024119997</v>
      </c>
      <c r="J2597" s="91">
        <v>0</v>
      </c>
      <c r="K2597" s="91">
        <v>2.0709306660600002</v>
      </c>
      <c r="L2597" s="91">
        <v>29.085509571829999</v>
      </c>
    </row>
    <row r="2598" spans="1:12" x14ac:dyDescent="0.25">
      <c r="A2598" s="90">
        <v>34808.041666660378</v>
      </c>
      <c r="B2598" s="91">
        <v>170.92438825756994</v>
      </c>
      <c r="C2598" s="91">
        <v>140.75578941755006</v>
      </c>
      <c r="D2598" s="91">
        <v>0</v>
      </c>
      <c r="E2598" s="91">
        <v>58.874773316399988</v>
      </c>
      <c r="F2598" s="91">
        <v>63.464835648039994</v>
      </c>
      <c r="G2598" s="91">
        <v>2.1187904199599998</v>
      </c>
      <c r="H2598" s="91">
        <v>110.57517850354002</v>
      </c>
      <c r="I2598" s="91">
        <v>18.56804930541999</v>
      </c>
      <c r="J2598" s="91">
        <v>0</v>
      </c>
      <c r="K2598" s="91">
        <v>2.0709306660600002</v>
      </c>
      <c r="L2598" s="91">
        <v>27.565255625760003</v>
      </c>
    </row>
    <row r="2599" spans="1:12" x14ac:dyDescent="0.25">
      <c r="A2599" s="90">
        <v>34808.083333327042</v>
      </c>
      <c r="B2599" s="91">
        <v>161.43485559131997</v>
      </c>
      <c r="C2599" s="91">
        <v>140.94110826388999</v>
      </c>
      <c r="D2599" s="91">
        <v>0</v>
      </c>
      <c r="E2599" s="91">
        <v>57.008403569789991</v>
      </c>
      <c r="F2599" s="91">
        <v>65.314135575799995</v>
      </c>
      <c r="G2599" s="91">
        <v>2.1293593761399996</v>
      </c>
      <c r="H2599" s="91">
        <v>110.24155154857996</v>
      </c>
      <c r="I2599" s="91">
        <v>17.260498134719999</v>
      </c>
      <c r="J2599" s="91">
        <v>0</v>
      </c>
      <c r="K2599" s="91">
        <v>2.0709306660600002</v>
      </c>
      <c r="L2599" s="91">
        <v>28.888054435489998</v>
      </c>
    </row>
    <row r="2600" spans="1:12" x14ac:dyDescent="0.25">
      <c r="A2600" s="90">
        <v>34808.124999993706</v>
      </c>
      <c r="B2600" s="91">
        <v>154.62530962139999</v>
      </c>
      <c r="C2600" s="91">
        <v>146.43359373482994</v>
      </c>
      <c r="D2600" s="91">
        <v>6.9353142999999996E-4</v>
      </c>
      <c r="E2600" s="91">
        <v>57.823914098069991</v>
      </c>
      <c r="F2600" s="91">
        <v>66.915774383690007</v>
      </c>
      <c r="G2600" s="91">
        <v>2.1234470226300002</v>
      </c>
      <c r="H2600" s="91">
        <v>111.16579287480999</v>
      </c>
      <c r="I2600" s="91">
        <v>18.450181277099997</v>
      </c>
      <c r="J2600" s="91">
        <v>0</v>
      </c>
      <c r="K2600" s="91">
        <v>2.0709306660600002</v>
      </c>
      <c r="L2600" s="91">
        <v>20.802826045260002</v>
      </c>
    </row>
    <row r="2601" spans="1:12" x14ac:dyDescent="0.25">
      <c r="A2601" s="90">
        <v>34808.166666660371</v>
      </c>
      <c r="B2601" s="91">
        <v>147.28488016418996</v>
      </c>
      <c r="C2601" s="91">
        <v>148.4155684099</v>
      </c>
      <c r="D2601" s="91">
        <v>0.30399837902000004</v>
      </c>
      <c r="E2601" s="91">
        <v>40.202935124809997</v>
      </c>
      <c r="F2601" s="91">
        <v>68.037766163290001</v>
      </c>
      <c r="G2601" s="91">
        <v>2.1181580821999999</v>
      </c>
      <c r="H2601" s="91">
        <v>99.029323113239997</v>
      </c>
      <c r="I2601" s="91">
        <v>18.609884825709997</v>
      </c>
      <c r="J2601" s="91">
        <v>0</v>
      </c>
      <c r="K2601" s="91">
        <v>2.0709306660600002</v>
      </c>
      <c r="L2601" s="91">
        <v>34.185133265890009</v>
      </c>
    </row>
    <row r="2602" spans="1:12" x14ac:dyDescent="0.25">
      <c r="A2602" s="90">
        <v>34808.208333327035</v>
      </c>
      <c r="B2602" s="91">
        <v>141.12474583683999</v>
      </c>
      <c r="C2602" s="91">
        <v>148.44975350403004</v>
      </c>
      <c r="D2602" s="91">
        <v>16.644994415189995</v>
      </c>
      <c r="E2602" s="91">
        <v>46.78898295738999</v>
      </c>
      <c r="F2602" s="91">
        <v>66.510333763839995</v>
      </c>
      <c r="G2602" s="91">
        <v>1.9809641271200003</v>
      </c>
      <c r="H2602" s="91">
        <v>107.85231079891999</v>
      </c>
      <c r="I2602" s="91">
        <v>17.414891733389997</v>
      </c>
      <c r="J2602" s="91">
        <v>0</v>
      </c>
      <c r="K2602" s="91">
        <v>2.0709306660600002</v>
      </c>
      <c r="L2602" s="91">
        <v>17.483026722129999</v>
      </c>
    </row>
    <row r="2603" spans="1:12" x14ac:dyDescent="0.25">
      <c r="A2603" s="90">
        <v>34808.249999993699</v>
      </c>
      <c r="B2603" s="91">
        <v>129.46348719169995</v>
      </c>
      <c r="C2603" s="91">
        <v>145.91188558186991</v>
      </c>
      <c r="D2603" s="91">
        <v>91.926490031360004</v>
      </c>
      <c r="E2603" s="91">
        <v>35.460359477310007</v>
      </c>
      <c r="F2603" s="91">
        <v>69.008999999299988</v>
      </c>
      <c r="G2603" s="91">
        <v>1.98060218864</v>
      </c>
      <c r="H2603" s="91">
        <v>103.54754842893999</v>
      </c>
      <c r="I2603" s="91">
        <v>18.922521110470004</v>
      </c>
      <c r="J2603" s="91">
        <v>0</v>
      </c>
      <c r="K2603" s="91">
        <v>2.0709306660600002</v>
      </c>
      <c r="L2603" s="91">
        <v>5.8900808462299992</v>
      </c>
    </row>
    <row r="2604" spans="1:12" x14ac:dyDescent="0.25">
      <c r="A2604" s="90">
        <v>34808.291666660363</v>
      </c>
      <c r="B2604" s="91">
        <v>113.90454036727995</v>
      </c>
      <c r="C2604" s="91">
        <v>135.91125224767998</v>
      </c>
      <c r="D2604" s="91">
        <v>217.67621350140999</v>
      </c>
      <c r="E2604" s="91">
        <v>37.358360675520011</v>
      </c>
      <c r="F2604" s="91">
        <v>69.008999999299988</v>
      </c>
      <c r="G2604" s="91">
        <v>2.1167102062200001</v>
      </c>
      <c r="H2604" s="91">
        <v>87.091124305519998</v>
      </c>
      <c r="I2604" s="91">
        <v>19.211998835030002</v>
      </c>
      <c r="J2604" s="91">
        <v>0</v>
      </c>
      <c r="K2604" s="91">
        <v>2.0611982795700006</v>
      </c>
      <c r="L2604" s="91">
        <v>2.5853755940400003</v>
      </c>
    </row>
    <row r="2605" spans="1:12" x14ac:dyDescent="0.25">
      <c r="A2605" s="90">
        <v>34808.333333327028</v>
      </c>
      <c r="B2605" s="91">
        <v>105.29338997931001</v>
      </c>
      <c r="C2605" s="91">
        <v>122.60705016791997</v>
      </c>
      <c r="D2605" s="91">
        <v>349.74217125142985</v>
      </c>
      <c r="E2605" s="91">
        <v>27.66748745356</v>
      </c>
      <c r="F2605" s="91">
        <v>69.008999999299988</v>
      </c>
      <c r="G2605" s="91">
        <v>2.1191234142300002</v>
      </c>
      <c r="H2605" s="91">
        <v>42.885365191230008</v>
      </c>
      <c r="I2605" s="91">
        <v>19.144696574390007</v>
      </c>
      <c r="J2605" s="91">
        <v>0</v>
      </c>
      <c r="K2605" s="91">
        <v>0.96119827957000026</v>
      </c>
      <c r="L2605" s="91">
        <v>0.15853110136000001</v>
      </c>
    </row>
    <row r="2606" spans="1:12" x14ac:dyDescent="0.25">
      <c r="A2606" s="90">
        <v>34808.374999993692</v>
      </c>
      <c r="B2606" s="91">
        <v>104.77330703520002</v>
      </c>
      <c r="C2606" s="91">
        <v>110.43213986691005</v>
      </c>
      <c r="D2606" s="91">
        <v>438.54642149644008</v>
      </c>
      <c r="E2606" s="91">
        <v>23.530564202480004</v>
      </c>
      <c r="F2606" s="91">
        <v>69.008999999299988</v>
      </c>
      <c r="G2606" s="91">
        <v>2.1224818126599998</v>
      </c>
      <c r="H2606" s="91">
        <v>42.110285829230001</v>
      </c>
      <c r="I2606" s="91">
        <v>19.222595268440003</v>
      </c>
      <c r="J2606" s="91">
        <v>0</v>
      </c>
      <c r="K2606" s="91">
        <v>0.39239828104000002</v>
      </c>
      <c r="L2606" s="91">
        <v>0.4662642239</v>
      </c>
    </row>
    <row r="2607" spans="1:12" x14ac:dyDescent="0.25">
      <c r="A2607" s="90">
        <v>34808.416666660356</v>
      </c>
      <c r="B2607" s="91">
        <v>105.14223852918002</v>
      </c>
      <c r="C2607" s="91">
        <v>95.420310351979992</v>
      </c>
      <c r="D2607" s="91">
        <v>484.17752152500987</v>
      </c>
      <c r="E2607" s="91">
        <v>18.717810311439997</v>
      </c>
      <c r="F2607" s="91">
        <v>69.008999999299988</v>
      </c>
      <c r="G2607" s="91">
        <v>2.3496817174299998</v>
      </c>
      <c r="H2607" s="91">
        <v>45.196616201450006</v>
      </c>
      <c r="I2607" s="91">
        <v>19.1098084562</v>
      </c>
      <c r="J2607" s="91">
        <v>0</v>
      </c>
      <c r="K2607" s="91">
        <v>0.39239828104000002</v>
      </c>
      <c r="L2607" s="91">
        <v>0.40087489982000002</v>
      </c>
    </row>
    <row r="2608" spans="1:12" x14ac:dyDescent="0.25">
      <c r="A2608" s="90">
        <v>34808.45833332702</v>
      </c>
      <c r="B2608" s="91">
        <v>109.23210191689998</v>
      </c>
      <c r="C2608" s="91">
        <v>87.196913896030026</v>
      </c>
      <c r="D2608" s="91">
        <v>507.01645909933995</v>
      </c>
      <c r="E2608" s="91">
        <v>17.747293688860001</v>
      </c>
      <c r="F2608" s="91">
        <v>69.008999999299988</v>
      </c>
      <c r="G2608" s="91">
        <v>2.3047156529800001</v>
      </c>
      <c r="H2608" s="91">
        <v>45.78186532837001</v>
      </c>
      <c r="I2608" s="91">
        <v>19.141379370559989</v>
      </c>
      <c r="J2608" s="91">
        <v>0</v>
      </c>
      <c r="K2608" s="91">
        <v>0.39239828104000002</v>
      </c>
      <c r="L2608" s="91">
        <v>0</v>
      </c>
    </row>
    <row r="2609" spans="1:12" x14ac:dyDescent="0.25">
      <c r="A2609" s="90">
        <v>34808.499999993684</v>
      </c>
      <c r="B2609" s="91">
        <v>112.18367572717005</v>
      </c>
      <c r="C2609" s="91">
        <v>76.000774980670002</v>
      </c>
      <c r="D2609" s="91">
        <v>485.51486203788005</v>
      </c>
      <c r="E2609" s="91">
        <v>21.532569002759999</v>
      </c>
      <c r="F2609" s="91">
        <v>69.008999999299988</v>
      </c>
      <c r="G2609" s="91">
        <v>2.30630439809</v>
      </c>
      <c r="H2609" s="91">
        <v>45.422430276410012</v>
      </c>
      <c r="I2609" s="91">
        <v>17.697699103790004</v>
      </c>
      <c r="J2609" s="91">
        <v>0</v>
      </c>
      <c r="K2609" s="91">
        <v>0.39239828104000002</v>
      </c>
      <c r="L2609" s="91">
        <v>0</v>
      </c>
    </row>
    <row r="2610" spans="1:12" x14ac:dyDescent="0.25">
      <c r="A2610" s="90">
        <v>34808.541666660349</v>
      </c>
      <c r="B2610" s="91">
        <v>123.85036285994995</v>
      </c>
      <c r="C2610" s="91">
        <v>75.778492559039961</v>
      </c>
      <c r="D2610" s="91">
        <v>465.04560637625991</v>
      </c>
      <c r="E2610" s="91">
        <v>21.475607601119997</v>
      </c>
      <c r="F2610" s="91">
        <v>69.008999999299988</v>
      </c>
      <c r="G2610" s="91">
        <v>2.35183108266</v>
      </c>
      <c r="H2610" s="91">
        <v>45.54893940641</v>
      </c>
      <c r="I2610" s="91">
        <v>17.646619578129993</v>
      </c>
      <c r="J2610" s="91">
        <v>0</v>
      </c>
      <c r="K2610" s="91">
        <v>0.39239828104000002</v>
      </c>
      <c r="L2610" s="91">
        <v>0.26250866296999997</v>
      </c>
    </row>
    <row r="2611" spans="1:12" x14ac:dyDescent="0.25">
      <c r="A2611" s="90">
        <v>34808.583333327013</v>
      </c>
      <c r="B2611" s="91">
        <v>125.03077313500998</v>
      </c>
      <c r="C2611" s="91">
        <v>67.64896876764</v>
      </c>
      <c r="D2611" s="91">
        <v>420.65920430144001</v>
      </c>
      <c r="E2611" s="91">
        <v>18.529339080349999</v>
      </c>
      <c r="F2611" s="91">
        <v>69.008999999299988</v>
      </c>
      <c r="G2611" s="91">
        <v>2.3529371617699999</v>
      </c>
      <c r="H2611" s="91">
        <v>47.01664234206001</v>
      </c>
      <c r="I2611" s="91">
        <v>17.829936782160004</v>
      </c>
      <c r="J2611" s="91">
        <v>0</v>
      </c>
      <c r="K2611" s="91">
        <v>0.39239828104000002</v>
      </c>
      <c r="L2611" s="91">
        <v>0</v>
      </c>
    </row>
    <row r="2612" spans="1:12" x14ac:dyDescent="0.25">
      <c r="A2612" s="90">
        <v>34808.624999993677</v>
      </c>
      <c r="B2612" s="91">
        <v>131.57672507193001</v>
      </c>
      <c r="C2612" s="91">
        <v>65.593410242370041</v>
      </c>
      <c r="D2612" s="91">
        <v>337.71485823344989</v>
      </c>
      <c r="E2612" s="91">
        <v>28.400309702200005</v>
      </c>
      <c r="F2612" s="91">
        <v>69.008999999299988</v>
      </c>
      <c r="G2612" s="91">
        <v>2.3447724889099999</v>
      </c>
      <c r="H2612" s="91">
        <v>61.348993167440014</v>
      </c>
      <c r="I2612" s="91">
        <v>18.02636953311</v>
      </c>
      <c r="J2612" s="91">
        <v>0</v>
      </c>
      <c r="K2612" s="91">
        <v>6.3395205926700005</v>
      </c>
      <c r="L2612" s="91">
        <v>0.27243502543999998</v>
      </c>
    </row>
    <row r="2613" spans="1:12" x14ac:dyDescent="0.25">
      <c r="A2613" s="90">
        <v>34808.666666660341</v>
      </c>
      <c r="B2613" s="91">
        <v>150.67325725984995</v>
      </c>
      <c r="C2613" s="91">
        <v>69.679693460460001</v>
      </c>
      <c r="D2613" s="91">
        <v>207.27980334214007</v>
      </c>
      <c r="E2613" s="91">
        <v>35.726788202150004</v>
      </c>
      <c r="F2613" s="91">
        <v>69.008999999299988</v>
      </c>
      <c r="G2613" s="91">
        <v>2.3641317418400001</v>
      </c>
      <c r="H2613" s="91">
        <v>79.493208939169989</v>
      </c>
      <c r="I2613" s="91">
        <v>17.523731244939995</v>
      </c>
      <c r="J2613" s="91">
        <v>0</v>
      </c>
      <c r="K2613" s="91">
        <v>6.4346740058299998</v>
      </c>
      <c r="L2613" s="91">
        <v>17.577310202509999</v>
      </c>
    </row>
    <row r="2614" spans="1:12" x14ac:dyDescent="0.25">
      <c r="A2614" s="90">
        <v>34808.708333327006</v>
      </c>
      <c r="B2614" s="91">
        <v>165.28020170031994</v>
      </c>
      <c r="C2614" s="91">
        <v>69.341476086580002</v>
      </c>
      <c r="D2614" s="91">
        <v>90.200248309989988</v>
      </c>
      <c r="E2614" s="91">
        <v>44.18705251706001</v>
      </c>
      <c r="F2614" s="91">
        <v>70.106999999300001</v>
      </c>
      <c r="G2614" s="91">
        <v>2.3713445104000002</v>
      </c>
      <c r="H2614" s="91">
        <v>91.431895331399986</v>
      </c>
      <c r="I2614" s="91">
        <v>17.82801404108999</v>
      </c>
      <c r="J2614" s="91">
        <v>0</v>
      </c>
      <c r="K2614" s="91">
        <v>6.4281237003500005</v>
      </c>
      <c r="L2614" s="91">
        <v>29.329462565080004</v>
      </c>
    </row>
    <row r="2615" spans="1:12" x14ac:dyDescent="0.25">
      <c r="A2615" s="90">
        <v>34808.74999999367</v>
      </c>
      <c r="B2615" s="91">
        <v>171.92581984352992</v>
      </c>
      <c r="C2615" s="91">
        <v>71.262057914159982</v>
      </c>
      <c r="D2615" s="91">
        <v>14.022043232319996</v>
      </c>
      <c r="E2615" s="91">
        <v>49.84150011258</v>
      </c>
      <c r="F2615" s="91">
        <v>70.109427376070002</v>
      </c>
      <c r="G2615" s="91">
        <v>2.3702585729000001</v>
      </c>
      <c r="H2615" s="91">
        <v>103.2166518004</v>
      </c>
      <c r="I2615" s="91">
        <v>19.221698106529988</v>
      </c>
      <c r="J2615" s="91">
        <v>0</v>
      </c>
      <c r="K2615" s="91">
        <v>12.112020623229997</v>
      </c>
      <c r="L2615" s="91">
        <v>45.722517198999974</v>
      </c>
    </row>
    <row r="2616" spans="1:12" x14ac:dyDescent="0.25">
      <c r="A2616" s="90">
        <v>34808.791666660334</v>
      </c>
      <c r="B2616" s="91">
        <v>178.61444101304002</v>
      </c>
      <c r="C2616" s="91">
        <v>69.462888485369973</v>
      </c>
      <c r="D2616" s="91">
        <v>7.5824911899999995E-3</v>
      </c>
      <c r="E2616" s="91">
        <v>50.470732879330001</v>
      </c>
      <c r="F2616" s="91">
        <v>70.786277152179991</v>
      </c>
      <c r="G2616" s="91">
        <v>2.3693335240700004</v>
      </c>
      <c r="H2616" s="91">
        <v>117.34416221505002</v>
      </c>
      <c r="I2616" s="91">
        <v>19.305222716510002</v>
      </c>
      <c r="J2616" s="91">
        <v>0</v>
      </c>
      <c r="K2616" s="91">
        <v>8.037656804840001</v>
      </c>
      <c r="L2616" s="91">
        <v>35.560765886989991</v>
      </c>
    </row>
    <row r="2617" spans="1:12" x14ac:dyDescent="0.25">
      <c r="A2617" s="90">
        <v>34808.833333326998</v>
      </c>
      <c r="B2617" s="91">
        <v>186.14622506658995</v>
      </c>
      <c r="C2617" s="91">
        <v>66.029990569090003</v>
      </c>
      <c r="D2617" s="91">
        <v>0</v>
      </c>
      <c r="E2617" s="91">
        <v>52.478533637910004</v>
      </c>
      <c r="F2617" s="91">
        <v>72.079208451409997</v>
      </c>
      <c r="G2617" s="91">
        <v>2.3694341100100003</v>
      </c>
      <c r="H2617" s="91">
        <v>95.63662210680998</v>
      </c>
      <c r="I2617" s="91">
        <v>18.041338768379998</v>
      </c>
      <c r="J2617" s="91">
        <v>0</v>
      </c>
      <c r="K2617" s="91">
        <v>8.0383790944199998</v>
      </c>
      <c r="L2617" s="91">
        <v>69.750235494220021</v>
      </c>
    </row>
    <row r="2618" spans="1:12" x14ac:dyDescent="0.25">
      <c r="A2618" s="90">
        <v>34808.874999993663</v>
      </c>
      <c r="B2618" s="91">
        <v>185.7752049462099</v>
      </c>
      <c r="C2618" s="91">
        <v>62.917500909430018</v>
      </c>
      <c r="D2618" s="91">
        <v>0</v>
      </c>
      <c r="E2618" s="91">
        <v>53.557911917399998</v>
      </c>
      <c r="F2618" s="91">
        <v>70.106999999300001</v>
      </c>
      <c r="G2618" s="91">
        <v>2.3470024938000003</v>
      </c>
      <c r="H2618" s="91">
        <v>101.03300463084001</v>
      </c>
      <c r="I2618" s="91">
        <v>19.264793266130006</v>
      </c>
      <c r="J2618" s="91">
        <v>0</v>
      </c>
      <c r="K2618" s="91">
        <v>8.0389266197700007</v>
      </c>
      <c r="L2618" s="91">
        <v>32.923840550969992</v>
      </c>
    </row>
    <row r="2619" spans="1:12" x14ac:dyDescent="0.25">
      <c r="A2619" s="90">
        <v>34808.916666660327</v>
      </c>
      <c r="B2619" s="91">
        <v>177.28843576158008</v>
      </c>
      <c r="C2619" s="91">
        <v>61.13838729011001</v>
      </c>
      <c r="D2619" s="91">
        <v>0</v>
      </c>
      <c r="E2619" s="91">
        <v>59.082032499829992</v>
      </c>
      <c r="F2619" s="91">
        <v>72.484999999300001</v>
      </c>
      <c r="G2619" s="91">
        <v>2.3479678258300001</v>
      </c>
      <c r="H2619" s="91">
        <v>122.08356522384001</v>
      </c>
      <c r="I2619" s="91">
        <v>17.794634727299989</v>
      </c>
      <c r="J2619" s="91">
        <v>0</v>
      </c>
      <c r="K2619" s="91">
        <v>8.0314079329299997</v>
      </c>
      <c r="L2619" s="91">
        <v>25.070900740999996</v>
      </c>
    </row>
    <row r="2620" spans="1:12" x14ac:dyDescent="0.25">
      <c r="A2620" s="90">
        <v>34808.958333326991</v>
      </c>
      <c r="B2620" s="91">
        <v>175.97681841456003</v>
      </c>
      <c r="C2620" s="91">
        <v>59.405531279209988</v>
      </c>
      <c r="D2620" s="91">
        <v>0</v>
      </c>
      <c r="E2620" s="91">
        <v>52.102370795439995</v>
      </c>
      <c r="F2620" s="91">
        <v>70.106999999300001</v>
      </c>
      <c r="G2620" s="91">
        <v>2.34820915884</v>
      </c>
      <c r="H2620" s="91">
        <v>113.59998858738</v>
      </c>
      <c r="I2620" s="91">
        <v>17.658153506719998</v>
      </c>
      <c r="J2620" s="91">
        <v>0</v>
      </c>
      <c r="K2620" s="91">
        <v>8.0139723691599993</v>
      </c>
      <c r="L2620" s="91">
        <v>14.764860530639998</v>
      </c>
    </row>
    <row r="2621" spans="1:12" x14ac:dyDescent="0.25">
      <c r="A2621" s="90">
        <v>34808.999999993655</v>
      </c>
      <c r="B2621" s="91">
        <v>172.00504755730998</v>
      </c>
      <c r="C2621" s="91">
        <v>60.981041403700004</v>
      </c>
      <c r="D2621" s="91">
        <v>0</v>
      </c>
      <c r="E2621" s="91">
        <v>50.622992947230003</v>
      </c>
      <c r="F2621" s="91">
        <v>72.484999999300001</v>
      </c>
      <c r="G2621" s="91">
        <v>2.3650994615700007</v>
      </c>
      <c r="H2621" s="91">
        <v>112.60215230657998</v>
      </c>
      <c r="I2621" s="91">
        <v>17.630322253439996</v>
      </c>
      <c r="J2621" s="91">
        <v>0</v>
      </c>
      <c r="K2621" s="91">
        <v>7.3114112975500003</v>
      </c>
      <c r="L2621" s="91">
        <v>20.777348089589992</v>
      </c>
    </row>
    <row r="2622" spans="1:12" x14ac:dyDescent="0.25">
      <c r="A2622" s="90">
        <v>34809.04166666032</v>
      </c>
      <c r="B2622" s="91">
        <v>173.18332754474002</v>
      </c>
      <c r="C2622" s="91">
        <v>67.503897292439987</v>
      </c>
      <c r="D2622" s="91">
        <v>0</v>
      </c>
      <c r="E2622" s="91">
        <v>58.336686773599993</v>
      </c>
      <c r="F2622" s="91">
        <v>72.484999999300001</v>
      </c>
      <c r="G2622" s="91">
        <v>2.3648782701600002</v>
      </c>
      <c r="H2622" s="91">
        <v>109.68527633673</v>
      </c>
      <c r="I2622" s="91">
        <v>17.520701393439989</v>
      </c>
      <c r="J2622" s="91">
        <v>0</v>
      </c>
      <c r="K2622" s="91">
        <v>4.3247987649400015</v>
      </c>
      <c r="L2622" s="91">
        <v>23.173543785449997</v>
      </c>
    </row>
    <row r="2623" spans="1:12" x14ac:dyDescent="0.25">
      <c r="A2623" s="90">
        <v>34809.083333326984</v>
      </c>
      <c r="B2623" s="91">
        <v>177.47725112403992</v>
      </c>
      <c r="C2623" s="91">
        <v>72.120912741379982</v>
      </c>
      <c r="D2623" s="91">
        <v>0</v>
      </c>
      <c r="E2623" s="91">
        <v>57.555717347509997</v>
      </c>
      <c r="F2623" s="91">
        <v>71.828928566189987</v>
      </c>
      <c r="G2623" s="91">
        <v>2.36413412954</v>
      </c>
      <c r="H2623" s="91">
        <v>108.21778167458997</v>
      </c>
      <c r="I2623" s="91">
        <v>17.467074580279998</v>
      </c>
      <c r="J2623" s="91">
        <v>0</v>
      </c>
      <c r="K2623" s="91">
        <v>4.3206530037600013</v>
      </c>
      <c r="L2623" s="91">
        <v>19.370135115069992</v>
      </c>
    </row>
    <row r="2624" spans="1:12" x14ac:dyDescent="0.25">
      <c r="A2624" s="90">
        <v>34809.124999993648</v>
      </c>
      <c r="B2624" s="91">
        <v>180.60349233715004</v>
      </c>
      <c r="C2624" s="91">
        <v>75.481703548300004</v>
      </c>
      <c r="D2624" s="91">
        <v>1.2726672599999999E-3</v>
      </c>
      <c r="E2624" s="91">
        <v>52.364410437289997</v>
      </c>
      <c r="F2624" s="91">
        <v>69.300170619910006</v>
      </c>
      <c r="G2624" s="91">
        <v>2.3560117711399999</v>
      </c>
      <c r="H2624" s="91">
        <v>107.56881621934996</v>
      </c>
      <c r="I2624" s="91">
        <v>17.449845399779999</v>
      </c>
      <c r="J2624" s="91">
        <v>0</v>
      </c>
      <c r="K2624" s="91">
        <v>5.0206530037600015</v>
      </c>
      <c r="L2624" s="91">
        <v>19.712140803439993</v>
      </c>
    </row>
    <row r="2625" spans="1:12" x14ac:dyDescent="0.25">
      <c r="A2625" s="90">
        <v>34809.166666660312</v>
      </c>
      <c r="B2625" s="91">
        <v>175.74799310928006</v>
      </c>
      <c r="C2625" s="91">
        <v>77.300177137339986</v>
      </c>
      <c r="D2625" s="91">
        <v>0.3227239505800002</v>
      </c>
      <c r="E2625" s="91">
        <v>45.43181493422</v>
      </c>
      <c r="F2625" s="91">
        <v>66.775906927909986</v>
      </c>
      <c r="G2625" s="91">
        <v>2.3339129723099998</v>
      </c>
      <c r="H2625" s="91">
        <v>107.96731800113999</v>
      </c>
      <c r="I2625" s="91">
        <v>18.776370663420003</v>
      </c>
      <c r="J2625" s="91">
        <v>0</v>
      </c>
      <c r="K2625" s="91">
        <v>4.9706530037600016</v>
      </c>
      <c r="L2625" s="91">
        <v>12.640489049590002</v>
      </c>
    </row>
    <row r="2626" spans="1:12" x14ac:dyDescent="0.25">
      <c r="A2626" s="90">
        <v>34809.208333326977</v>
      </c>
      <c r="B2626" s="91">
        <v>173.27971497764997</v>
      </c>
      <c r="C2626" s="91">
        <v>76.242031968580008</v>
      </c>
      <c r="D2626" s="91">
        <v>16.44261465224</v>
      </c>
      <c r="E2626" s="91">
        <v>49.595981406340002</v>
      </c>
      <c r="F2626" s="91">
        <v>64.784999999299998</v>
      </c>
      <c r="G2626" s="91">
        <v>2.3542868610300007</v>
      </c>
      <c r="H2626" s="91">
        <v>108.32113115921001</v>
      </c>
      <c r="I2626" s="91">
        <v>18.869116700249997</v>
      </c>
      <c r="J2626" s="91">
        <v>0</v>
      </c>
      <c r="K2626" s="91">
        <v>4.9706530037600016</v>
      </c>
      <c r="L2626" s="91">
        <v>4.3783861641300001</v>
      </c>
    </row>
    <row r="2627" spans="1:12" x14ac:dyDescent="0.25">
      <c r="A2627" s="90">
        <v>34809.249999993641</v>
      </c>
      <c r="B2627" s="91">
        <v>164.01932687909999</v>
      </c>
      <c r="C2627" s="91">
        <v>77.131334181729997</v>
      </c>
      <c r="D2627" s="91">
        <v>95.601159888880019</v>
      </c>
      <c r="E2627" s="91">
        <v>36.435327467890005</v>
      </c>
      <c r="F2627" s="91">
        <v>64.784999999299998</v>
      </c>
      <c r="G2627" s="91">
        <v>2.3538243366200002</v>
      </c>
      <c r="H2627" s="91">
        <v>96.066304899650021</v>
      </c>
      <c r="I2627" s="91">
        <v>19.061715513599996</v>
      </c>
      <c r="J2627" s="91">
        <v>0</v>
      </c>
      <c r="K2627" s="91">
        <v>4.0272904933299989</v>
      </c>
      <c r="L2627" s="91">
        <v>5.6096122350700011</v>
      </c>
    </row>
    <row r="2628" spans="1:12" x14ac:dyDescent="0.25">
      <c r="A2628" s="90">
        <v>34809.291666660305</v>
      </c>
      <c r="B2628" s="91">
        <v>147.98415424943988</v>
      </c>
      <c r="C2628" s="91">
        <v>77.446013917889971</v>
      </c>
      <c r="D2628" s="91">
        <v>233.11294412350992</v>
      </c>
      <c r="E2628" s="91">
        <v>23.264065226220001</v>
      </c>
      <c r="F2628" s="91">
        <v>65.845020370089998</v>
      </c>
      <c r="G2628" s="91">
        <v>2.3985898004900004</v>
      </c>
      <c r="H2628" s="91">
        <v>87.504784242799985</v>
      </c>
      <c r="I2628" s="91">
        <v>17.871336722249996</v>
      </c>
      <c r="J2628" s="91">
        <v>0</v>
      </c>
      <c r="K2628" s="91">
        <v>2.0382734107700005</v>
      </c>
      <c r="L2628" s="91">
        <v>4.0249433118000004</v>
      </c>
    </row>
    <row r="2629" spans="1:12" x14ac:dyDescent="0.25">
      <c r="A2629" s="90">
        <v>34809.333333326969</v>
      </c>
      <c r="B2629" s="91">
        <v>132.52184023926</v>
      </c>
      <c r="C2629" s="91">
        <v>78.932471744430032</v>
      </c>
      <c r="D2629" s="91">
        <v>364.86906622149979</v>
      </c>
      <c r="E2629" s="91">
        <v>20.099302577140005</v>
      </c>
      <c r="F2629" s="91">
        <v>65.870314759119992</v>
      </c>
      <c r="G2629" s="91">
        <v>2.4012845026400003</v>
      </c>
      <c r="H2629" s="91">
        <v>61.765850179749997</v>
      </c>
      <c r="I2629" s="91">
        <v>17.874898056579998</v>
      </c>
      <c r="J2629" s="91">
        <v>0</v>
      </c>
      <c r="K2629" s="91">
        <v>2.0297019824700002</v>
      </c>
      <c r="L2629" s="91">
        <v>0</v>
      </c>
    </row>
    <row r="2630" spans="1:12" x14ac:dyDescent="0.25">
      <c r="A2630" s="90">
        <v>34809.374999993634</v>
      </c>
      <c r="B2630" s="91">
        <v>119.02955269909003</v>
      </c>
      <c r="C2630" s="91">
        <v>82.178928052320018</v>
      </c>
      <c r="D2630" s="91">
        <v>456.67692192221989</v>
      </c>
      <c r="E2630" s="91">
        <v>19.572463966370002</v>
      </c>
      <c r="F2630" s="91">
        <v>64.784999999299998</v>
      </c>
      <c r="G2630" s="91">
        <v>2.4044217096700002</v>
      </c>
      <c r="H2630" s="91">
        <v>42.483587916970002</v>
      </c>
      <c r="I2630" s="91">
        <v>17.83487779076</v>
      </c>
      <c r="J2630" s="91">
        <v>0</v>
      </c>
      <c r="K2630" s="91">
        <v>0.36090198394000006</v>
      </c>
      <c r="L2630" s="91">
        <v>0</v>
      </c>
    </row>
    <row r="2631" spans="1:12" x14ac:dyDescent="0.25">
      <c r="A2631" s="90">
        <v>34809.416666660298</v>
      </c>
      <c r="B2631" s="91">
        <v>99.24349218501996</v>
      </c>
      <c r="C2631" s="91">
        <v>79.716745179390003</v>
      </c>
      <c r="D2631" s="91">
        <v>509.9339837384498</v>
      </c>
      <c r="E2631" s="91">
        <v>18.083307880349999</v>
      </c>
      <c r="F2631" s="91">
        <v>72.484999999300001</v>
      </c>
      <c r="G2631" s="91">
        <v>2.4091475397500002</v>
      </c>
      <c r="H2631" s="91">
        <v>41.668774767259997</v>
      </c>
      <c r="I2631" s="91">
        <v>19.059485374539992</v>
      </c>
      <c r="J2631" s="91">
        <v>0</v>
      </c>
      <c r="K2631" s="91">
        <v>0.42970198247000002</v>
      </c>
      <c r="L2631" s="91">
        <v>0</v>
      </c>
    </row>
    <row r="2632" spans="1:12" x14ac:dyDescent="0.25">
      <c r="A2632" s="90">
        <v>34809.458333326962</v>
      </c>
      <c r="B2632" s="91">
        <v>92.52076171207996</v>
      </c>
      <c r="C2632" s="91">
        <v>83.810517906279983</v>
      </c>
      <c r="D2632" s="91">
        <v>531.49936322752001</v>
      </c>
      <c r="E2632" s="91">
        <v>21.862364846429994</v>
      </c>
      <c r="F2632" s="91">
        <v>72.484999999300001</v>
      </c>
      <c r="G2632" s="91">
        <v>2.4113395563500002</v>
      </c>
      <c r="H2632" s="91">
        <v>41.613975084940009</v>
      </c>
      <c r="I2632" s="91">
        <v>19.015674816900002</v>
      </c>
      <c r="J2632" s="91">
        <v>0</v>
      </c>
      <c r="K2632" s="91">
        <v>0.36090198394000006</v>
      </c>
      <c r="L2632" s="91">
        <v>0.4662642239</v>
      </c>
    </row>
    <row r="2633" spans="1:12" x14ac:dyDescent="0.25">
      <c r="A2633" s="90">
        <v>34809.499999993626</v>
      </c>
      <c r="B2633" s="91">
        <v>91.071895914329957</v>
      </c>
      <c r="C2633" s="91">
        <v>92.570980565660008</v>
      </c>
      <c r="D2633" s="91">
        <v>527.96825169177009</v>
      </c>
      <c r="E2633" s="91">
        <v>16.4084457425</v>
      </c>
      <c r="F2633" s="91">
        <v>71.399162075209986</v>
      </c>
      <c r="G2633" s="91">
        <v>2.4127271295900004</v>
      </c>
      <c r="H2633" s="91">
        <v>41.476547162799996</v>
      </c>
      <c r="I2633" s="91">
        <v>18.805378150310002</v>
      </c>
      <c r="J2633" s="91">
        <v>0</v>
      </c>
      <c r="K2633" s="91">
        <v>0.36090198394000006</v>
      </c>
      <c r="L2633" s="91">
        <v>2.0719999999999999E-2</v>
      </c>
    </row>
    <row r="2634" spans="1:12" x14ac:dyDescent="0.25">
      <c r="A2634" s="90">
        <v>34809.541666660291</v>
      </c>
      <c r="B2634" s="91">
        <v>91.243496094829979</v>
      </c>
      <c r="C2634" s="91">
        <v>96.623393464839992</v>
      </c>
      <c r="D2634" s="91">
        <v>503.35775475633022</v>
      </c>
      <c r="E2634" s="91">
        <v>18.039837432109998</v>
      </c>
      <c r="F2634" s="91">
        <v>67.771669697570005</v>
      </c>
      <c r="G2634" s="91">
        <v>2.3915624811500003</v>
      </c>
      <c r="H2634" s="91">
        <v>41.420300387580006</v>
      </c>
      <c r="I2634" s="91">
        <v>17.723310976050005</v>
      </c>
      <c r="J2634" s="91">
        <v>0</v>
      </c>
      <c r="K2634" s="91">
        <v>0.36090198394000006</v>
      </c>
      <c r="L2634" s="91">
        <v>0</v>
      </c>
    </row>
    <row r="2635" spans="1:12" x14ac:dyDescent="0.25">
      <c r="A2635" s="90">
        <v>34809.583333326955</v>
      </c>
      <c r="B2635" s="91">
        <v>99.667600141040054</v>
      </c>
      <c r="C2635" s="91">
        <v>103.65215893841999</v>
      </c>
      <c r="D2635" s="91">
        <v>438.3345086770301</v>
      </c>
      <c r="E2635" s="91">
        <v>19.724860618090002</v>
      </c>
      <c r="F2635" s="91">
        <v>69.880079788009979</v>
      </c>
      <c r="G2635" s="91">
        <v>2.4181076471700003</v>
      </c>
      <c r="H2635" s="91">
        <v>44.43763757544</v>
      </c>
      <c r="I2635" s="91">
        <v>18.947127696419997</v>
      </c>
      <c r="J2635" s="91">
        <v>0</v>
      </c>
      <c r="K2635" s="91">
        <v>0.42970198247000002</v>
      </c>
      <c r="L2635" s="91">
        <v>0.31013849029000001</v>
      </c>
    </row>
    <row r="2636" spans="1:12" x14ac:dyDescent="0.25">
      <c r="A2636" s="90">
        <v>34809.624999993619</v>
      </c>
      <c r="B2636" s="91">
        <v>94.931312881139959</v>
      </c>
      <c r="C2636" s="91">
        <v>111.36783566116002</v>
      </c>
      <c r="D2636" s="91">
        <v>355.88352632182017</v>
      </c>
      <c r="E2636" s="91">
        <v>24.230601516080004</v>
      </c>
      <c r="F2636" s="91">
        <v>71.182932107849993</v>
      </c>
      <c r="G2636" s="91">
        <v>2.3963197077100005</v>
      </c>
      <c r="H2636" s="91">
        <v>65.944738582530007</v>
      </c>
      <c r="I2636" s="91">
        <v>18.999936313020001</v>
      </c>
      <c r="J2636" s="91">
        <v>0</v>
      </c>
      <c r="K2636" s="91">
        <v>0.42970198247000002</v>
      </c>
      <c r="L2636" s="91">
        <v>0</v>
      </c>
    </row>
    <row r="2637" spans="1:12" x14ac:dyDescent="0.25">
      <c r="A2637" s="90">
        <v>34809.666666660283</v>
      </c>
      <c r="B2637" s="91">
        <v>104.15323857955003</v>
      </c>
      <c r="C2637" s="91">
        <v>116.22838302805997</v>
      </c>
      <c r="D2637" s="91">
        <v>226.8379491582599</v>
      </c>
      <c r="E2637" s="91">
        <v>36.850811231679998</v>
      </c>
      <c r="F2637" s="91">
        <v>72.484999999300001</v>
      </c>
      <c r="G2637" s="91">
        <v>2.39640015205</v>
      </c>
      <c r="H2637" s="91">
        <v>86.621412749339981</v>
      </c>
      <c r="I2637" s="91">
        <v>19.084673696489997</v>
      </c>
      <c r="J2637" s="91">
        <v>0</v>
      </c>
      <c r="K2637" s="91">
        <v>0.54465566553000011</v>
      </c>
      <c r="L2637" s="91">
        <v>5.6691194136999989</v>
      </c>
    </row>
    <row r="2638" spans="1:12" x14ac:dyDescent="0.25">
      <c r="A2638" s="90">
        <v>34809.708333326947</v>
      </c>
      <c r="B2638" s="91">
        <v>114.15765269995001</v>
      </c>
      <c r="C2638" s="91">
        <v>119.19602054465005</v>
      </c>
      <c r="D2638" s="91">
        <v>101.83093621914996</v>
      </c>
      <c r="E2638" s="91">
        <v>46.940113342309999</v>
      </c>
      <c r="F2638" s="91">
        <v>72.484999999300001</v>
      </c>
      <c r="G2638" s="91">
        <v>2.3954348200200002</v>
      </c>
      <c r="H2638" s="91">
        <v>91.683955142559995</v>
      </c>
      <c r="I2638" s="91">
        <v>17.859623157019996</v>
      </c>
      <c r="J2638" s="91">
        <v>0</v>
      </c>
      <c r="K2638" s="91">
        <v>0.55322709383000002</v>
      </c>
      <c r="L2638" s="91">
        <v>19.593213132389998</v>
      </c>
    </row>
    <row r="2639" spans="1:12" x14ac:dyDescent="0.25">
      <c r="A2639" s="90">
        <v>34809.749999993612</v>
      </c>
      <c r="B2639" s="91">
        <v>114.34295727295</v>
      </c>
      <c r="C2639" s="91">
        <v>123.48468043206999</v>
      </c>
      <c r="D2639" s="91">
        <v>15.72109801401</v>
      </c>
      <c r="E2639" s="91">
        <v>62.123836424419991</v>
      </c>
      <c r="F2639" s="91">
        <v>72.484999999300001</v>
      </c>
      <c r="G2639" s="91">
        <v>2.3942684381800001</v>
      </c>
      <c r="H2639" s="91">
        <v>109.13464423504001</v>
      </c>
      <c r="I2639" s="91">
        <v>17.916621742570001</v>
      </c>
      <c r="J2639" s="91">
        <v>0</v>
      </c>
      <c r="K2639" s="91">
        <v>8.0229779786299993</v>
      </c>
      <c r="L2639" s="91">
        <v>44.152252945099995</v>
      </c>
    </row>
    <row r="2640" spans="1:12" x14ac:dyDescent="0.25">
      <c r="A2640" s="90">
        <v>34809.791666660276</v>
      </c>
      <c r="B2640" s="91">
        <v>115.73196335046006</v>
      </c>
      <c r="C2640" s="91">
        <v>122.80733907961</v>
      </c>
      <c r="D2640" s="91">
        <v>1.251206637E-2</v>
      </c>
      <c r="E2640" s="91">
        <v>56.674359876250001</v>
      </c>
      <c r="F2640" s="91">
        <v>72.484999999300001</v>
      </c>
      <c r="G2640" s="91">
        <v>2.39350427803</v>
      </c>
      <c r="H2640" s="91">
        <v>123.60266604259999</v>
      </c>
      <c r="I2640" s="91">
        <v>19.228382862440014</v>
      </c>
      <c r="J2640" s="91">
        <v>0</v>
      </c>
      <c r="K2640" s="91">
        <v>8.0375467576999995</v>
      </c>
      <c r="L2640" s="91">
        <v>42.762732292479996</v>
      </c>
    </row>
    <row r="2641" spans="1:12" x14ac:dyDescent="0.25">
      <c r="A2641" s="90">
        <v>34809.83333332694</v>
      </c>
      <c r="B2641" s="91">
        <v>119.14338241018999</v>
      </c>
      <c r="C2641" s="91">
        <v>122.54382215290001</v>
      </c>
      <c r="D2641" s="91">
        <v>0</v>
      </c>
      <c r="E2641" s="91">
        <v>66.393258816869988</v>
      </c>
      <c r="F2641" s="91">
        <v>72.484999999300001</v>
      </c>
      <c r="G2641" s="91">
        <v>2.3303744196300005</v>
      </c>
      <c r="H2641" s="91">
        <v>117.49977835386001</v>
      </c>
      <c r="I2641" s="91">
        <v>19.280839524000008</v>
      </c>
      <c r="J2641" s="91">
        <v>0</v>
      </c>
      <c r="K2641" s="91">
        <v>8.0382773189499996</v>
      </c>
      <c r="L2641" s="91">
        <v>41.948824658819994</v>
      </c>
    </row>
    <row r="2642" spans="1:12" x14ac:dyDescent="0.25">
      <c r="A2642" s="90">
        <v>34809.874999993604</v>
      </c>
      <c r="B2642" s="91">
        <v>120.30051930455998</v>
      </c>
      <c r="C2642" s="91">
        <v>126.44894601357005</v>
      </c>
      <c r="D2642" s="91">
        <v>0</v>
      </c>
      <c r="E2642" s="91">
        <v>57.629674831830002</v>
      </c>
      <c r="F2642" s="91">
        <v>72.484999999300001</v>
      </c>
      <c r="G2642" s="91">
        <v>2.3522026422800004</v>
      </c>
      <c r="H2642" s="91">
        <v>126.94577639943999</v>
      </c>
      <c r="I2642" s="91">
        <v>19.24960906323</v>
      </c>
      <c r="J2642" s="91">
        <v>0</v>
      </c>
      <c r="K2642" s="91">
        <v>8.0388311145699998</v>
      </c>
      <c r="L2642" s="91">
        <v>34.192482236969994</v>
      </c>
    </row>
    <row r="2643" spans="1:12" x14ac:dyDescent="0.25">
      <c r="A2643" s="90">
        <v>34809.916666660269</v>
      </c>
      <c r="B2643" s="91">
        <v>112.88582239104005</v>
      </c>
      <c r="C2643" s="91">
        <v>125.89267674580003</v>
      </c>
      <c r="D2643" s="91">
        <v>0</v>
      </c>
      <c r="E2643" s="91">
        <v>73.398074178629997</v>
      </c>
      <c r="F2643" s="91">
        <v>72.484999999300001</v>
      </c>
      <c r="G2643" s="91">
        <v>2.3530875299799998</v>
      </c>
      <c r="H2643" s="91">
        <v>128.41940696621003</v>
      </c>
      <c r="I2643" s="91">
        <v>19.125445668889991</v>
      </c>
      <c r="J2643" s="91">
        <v>0</v>
      </c>
      <c r="K2643" s="91">
        <v>8.0312263236000003</v>
      </c>
      <c r="L2643" s="91">
        <v>13.556610596930001</v>
      </c>
    </row>
    <row r="2644" spans="1:12" x14ac:dyDescent="0.25">
      <c r="A2644" s="90">
        <v>34809.958333326933</v>
      </c>
      <c r="B2644" s="91">
        <v>113.34004453794002</v>
      </c>
      <c r="C2644" s="91">
        <v>131.91240391400996</v>
      </c>
      <c r="D2644" s="91">
        <v>0</v>
      </c>
      <c r="E2644" s="91">
        <v>57.18744859537999</v>
      </c>
      <c r="F2644" s="91">
        <v>72.484999999300001</v>
      </c>
      <c r="G2644" s="91">
        <v>2.3533087213900004</v>
      </c>
      <c r="H2644" s="91">
        <v>114.06414264740002</v>
      </c>
      <c r="I2644" s="91">
        <v>19.026028865689991</v>
      </c>
      <c r="J2644" s="91">
        <v>0</v>
      </c>
      <c r="K2644" s="91">
        <v>5.0344586450800008</v>
      </c>
      <c r="L2644" s="91">
        <v>33.916464597169998</v>
      </c>
    </row>
    <row r="2645" spans="1:12" x14ac:dyDescent="0.25">
      <c r="A2645" s="90">
        <v>34809.999999993597</v>
      </c>
      <c r="B2645" s="91">
        <v>115.18785613101997</v>
      </c>
      <c r="C2645" s="91">
        <v>126.69663121019997</v>
      </c>
      <c r="D2645" s="91">
        <v>0</v>
      </c>
      <c r="E2645" s="91">
        <v>68.020777873930001</v>
      </c>
      <c r="F2645" s="91">
        <v>73.5829999993</v>
      </c>
      <c r="G2645" s="91">
        <v>1.9591381354499999</v>
      </c>
      <c r="H2645" s="91">
        <v>23.850030344099999</v>
      </c>
      <c r="I2645" s="91">
        <v>17.575436470999989</v>
      </c>
      <c r="J2645" s="91">
        <v>0</v>
      </c>
      <c r="K2645" s="91">
        <v>0.12247382762</v>
      </c>
      <c r="L2645" s="91">
        <v>28.209330364099998</v>
      </c>
    </row>
    <row r="2646" spans="1:12" x14ac:dyDescent="0.25">
      <c r="A2646" s="90">
        <v>34810.041666660261</v>
      </c>
      <c r="B2646" s="91">
        <v>113.29897986135998</v>
      </c>
      <c r="C2646" s="91">
        <v>115.56726223411998</v>
      </c>
      <c r="D2646" s="91">
        <v>0</v>
      </c>
      <c r="E2646" s="91">
        <v>70.941355868239995</v>
      </c>
      <c r="F2646" s="91">
        <v>73.5829999993</v>
      </c>
      <c r="G2646" s="91">
        <v>1.9590175299799999</v>
      </c>
      <c r="H2646" s="91">
        <v>33.394230654659999</v>
      </c>
      <c r="I2646" s="91">
        <v>18.800765280859995</v>
      </c>
      <c r="J2646" s="91">
        <v>0</v>
      </c>
      <c r="K2646" s="91">
        <v>0.12247382762</v>
      </c>
      <c r="L2646" s="91">
        <v>23.152456491100001</v>
      </c>
    </row>
    <row r="2647" spans="1:12" x14ac:dyDescent="0.25">
      <c r="A2647" s="90">
        <v>34810.083333326926</v>
      </c>
      <c r="B2647" s="91">
        <v>118.69704900167993</v>
      </c>
      <c r="C2647" s="91">
        <v>107.35170382601997</v>
      </c>
      <c r="D2647" s="91">
        <v>0</v>
      </c>
      <c r="E2647" s="91">
        <v>86.875222742889989</v>
      </c>
      <c r="F2647" s="91">
        <v>73.5829999993</v>
      </c>
      <c r="G2647" s="91">
        <v>1.9583336920899999</v>
      </c>
      <c r="H2647" s="91">
        <v>28.100258383040003</v>
      </c>
      <c r="I2647" s="91">
        <v>17.436303920749996</v>
      </c>
      <c r="J2647" s="91">
        <v>0</v>
      </c>
      <c r="K2647" s="91">
        <v>0.12247382762</v>
      </c>
      <c r="L2647" s="91">
        <v>33.128761328929997</v>
      </c>
    </row>
    <row r="2648" spans="1:12" x14ac:dyDescent="0.25">
      <c r="A2648" s="90">
        <v>34810.12499999359</v>
      </c>
      <c r="B2648" s="91">
        <v>121.82592072953999</v>
      </c>
      <c r="C2648" s="91">
        <v>104.99673375498</v>
      </c>
      <c r="D2648" s="91">
        <v>1.4449360700000001E-3</v>
      </c>
      <c r="E2648" s="91">
        <v>73.483753687179998</v>
      </c>
      <c r="F2648" s="91">
        <v>73.5829999993</v>
      </c>
      <c r="G2648" s="91">
        <v>1.95487482978</v>
      </c>
      <c r="H2648" s="91">
        <v>31.887271418899999</v>
      </c>
      <c r="I2648" s="91">
        <v>18.742380086409995</v>
      </c>
      <c r="J2648" s="91">
        <v>0</v>
      </c>
      <c r="K2648" s="91">
        <v>0.12247382762</v>
      </c>
      <c r="L2648" s="91">
        <v>20.249775772409997</v>
      </c>
    </row>
    <row r="2649" spans="1:12" x14ac:dyDescent="0.25">
      <c r="A2649" s="90">
        <v>34810.166666660254</v>
      </c>
      <c r="B2649" s="91">
        <v>130.44275373504999</v>
      </c>
      <c r="C2649" s="91">
        <v>98.268388706460044</v>
      </c>
      <c r="D2649" s="91">
        <v>0.37392340544000013</v>
      </c>
      <c r="E2649" s="91">
        <v>64.313439886190011</v>
      </c>
      <c r="F2649" s="91">
        <v>73.5829999993</v>
      </c>
      <c r="G2649" s="91">
        <v>1.94835920478</v>
      </c>
      <c r="H2649" s="91">
        <v>33.025021485639996</v>
      </c>
      <c r="I2649" s="91">
        <v>17.408518545589999</v>
      </c>
      <c r="J2649" s="91">
        <v>0</v>
      </c>
      <c r="K2649" s="91">
        <v>0.12247382762</v>
      </c>
      <c r="L2649" s="91">
        <v>8.7682030472299974</v>
      </c>
    </row>
    <row r="2650" spans="1:12" x14ac:dyDescent="0.25">
      <c r="A2650" s="90">
        <v>34810.208333326918</v>
      </c>
      <c r="B2650" s="91">
        <v>136.05156214126004</v>
      </c>
      <c r="C2650" s="91">
        <v>94.571238854520004</v>
      </c>
      <c r="D2650" s="91">
        <v>19.079667154050011</v>
      </c>
      <c r="E2650" s="91">
        <v>56.207940708660004</v>
      </c>
      <c r="F2650" s="91">
        <v>73.5829999993</v>
      </c>
      <c r="G2650" s="91">
        <v>1.6795225836899998</v>
      </c>
      <c r="H2650" s="91">
        <v>29.656897031660002</v>
      </c>
      <c r="I2650" s="91">
        <v>17.534804256799998</v>
      </c>
      <c r="J2650" s="91">
        <v>0</v>
      </c>
      <c r="K2650" s="91">
        <v>0.12247382762</v>
      </c>
      <c r="L2650" s="91">
        <v>1.3689568986400003</v>
      </c>
    </row>
    <row r="2651" spans="1:12" x14ac:dyDescent="0.25">
      <c r="A2651" s="90">
        <v>34810.249999993583</v>
      </c>
      <c r="B2651" s="91">
        <v>136.56432856164005</v>
      </c>
      <c r="C2651" s="91">
        <v>90.564660328780008</v>
      </c>
      <c r="D2651" s="91">
        <v>100.60068499716006</v>
      </c>
      <c r="E2651" s="91">
        <v>54.631043386989994</v>
      </c>
      <c r="F2651" s="91">
        <v>73.5829999993</v>
      </c>
      <c r="G2651" s="91">
        <v>1.6172372911399999</v>
      </c>
      <c r="H2651" s="91">
        <v>17.193426833179998</v>
      </c>
      <c r="I2651" s="91">
        <v>17.645492527369992</v>
      </c>
      <c r="J2651" s="91">
        <v>0</v>
      </c>
      <c r="K2651" s="91">
        <v>0</v>
      </c>
      <c r="L2651" s="91">
        <v>1.9716520199999999E-3</v>
      </c>
    </row>
    <row r="2652" spans="1:12" x14ac:dyDescent="0.25">
      <c r="A2652" s="90">
        <v>34810.291666660247</v>
      </c>
      <c r="B2652" s="91">
        <v>125.46751915370994</v>
      </c>
      <c r="C2652" s="91">
        <v>93.157068222200024</v>
      </c>
      <c r="D2652" s="91">
        <v>238.86744416204004</v>
      </c>
      <c r="E2652" s="91">
        <v>41.521147024889999</v>
      </c>
      <c r="F2652" s="91">
        <v>73.5829999993</v>
      </c>
      <c r="G2652" s="91">
        <v>1.6184238145800001</v>
      </c>
      <c r="H2652" s="91">
        <v>17.356863656259996</v>
      </c>
      <c r="I2652" s="91">
        <v>17.759592091819993</v>
      </c>
      <c r="J2652" s="91">
        <v>0</v>
      </c>
      <c r="K2652" s="91">
        <v>0</v>
      </c>
      <c r="L2652" s="91">
        <v>0.85486383237000008</v>
      </c>
    </row>
    <row r="2653" spans="1:12" x14ac:dyDescent="0.25">
      <c r="A2653" s="90">
        <v>34810.333333326911</v>
      </c>
      <c r="B2653" s="91">
        <v>111.01164322008995</v>
      </c>
      <c r="C2653" s="91">
        <v>95.437294887840025</v>
      </c>
      <c r="D2653" s="91">
        <v>376.27548410326989</v>
      </c>
      <c r="E2653" s="91">
        <v>33.764867860700001</v>
      </c>
      <c r="F2653" s="91">
        <v>48.471625207969993</v>
      </c>
      <c r="G2653" s="91">
        <v>1.6212794054000002</v>
      </c>
      <c r="H2653" s="91">
        <v>15.527793952999996</v>
      </c>
      <c r="I2653" s="91">
        <v>17.775364796909997</v>
      </c>
      <c r="J2653" s="91">
        <v>0</v>
      </c>
      <c r="K2653" s="91">
        <v>0</v>
      </c>
      <c r="L2653" s="91">
        <v>0</v>
      </c>
    </row>
    <row r="2654" spans="1:12" x14ac:dyDescent="0.25">
      <c r="A2654" s="90">
        <v>34810.374999993575</v>
      </c>
      <c r="B2654" s="91">
        <v>109.83811191895995</v>
      </c>
      <c r="C2654" s="91">
        <v>93.462226655300014</v>
      </c>
      <c r="D2654" s="91">
        <v>459.19791366610002</v>
      </c>
      <c r="E2654" s="91">
        <v>24.8297903096</v>
      </c>
      <c r="F2654" s="91">
        <v>19.847188721639998</v>
      </c>
      <c r="G2654" s="91">
        <v>1.6238333604799999</v>
      </c>
      <c r="H2654" s="91">
        <v>13.314568601839996</v>
      </c>
      <c r="I2654" s="91">
        <v>18.099360182330003</v>
      </c>
      <c r="J2654" s="91">
        <v>0</v>
      </c>
      <c r="K2654" s="91">
        <v>0</v>
      </c>
      <c r="L2654" s="91">
        <v>4.947305741E-2</v>
      </c>
    </row>
    <row r="2655" spans="1:12" x14ac:dyDescent="0.25">
      <c r="A2655" s="90">
        <v>34810.41666666024</v>
      </c>
      <c r="B2655" s="91">
        <v>119.07091272071003</v>
      </c>
      <c r="C2655" s="91">
        <v>84.690158861350014</v>
      </c>
      <c r="D2655" s="91">
        <v>509.86660879046991</v>
      </c>
      <c r="E2655" s="91">
        <v>24.337266767589998</v>
      </c>
      <c r="F2655" s="91">
        <v>21.307142352589999</v>
      </c>
      <c r="G2655" s="91">
        <v>1.62825755481</v>
      </c>
      <c r="H2655" s="91">
        <v>13.530707569159999</v>
      </c>
      <c r="I2655" s="91">
        <v>18.348168501579991</v>
      </c>
      <c r="J2655" s="91">
        <v>0</v>
      </c>
      <c r="K2655" s="91">
        <v>0</v>
      </c>
      <c r="L2655" s="91">
        <v>0</v>
      </c>
    </row>
    <row r="2656" spans="1:12" x14ac:dyDescent="0.25">
      <c r="A2656" s="90">
        <v>34810.458333326904</v>
      </c>
      <c r="B2656" s="91">
        <v>129.79603630686998</v>
      </c>
      <c r="C2656" s="91">
        <v>70.524880624940025</v>
      </c>
      <c r="D2656" s="91">
        <v>532.29412261010975</v>
      </c>
      <c r="E2656" s="91">
        <v>22.938706493450002</v>
      </c>
      <c r="F2656" s="91">
        <v>19.94337773282</v>
      </c>
      <c r="G2656" s="91">
        <v>1.6302483995400001</v>
      </c>
      <c r="H2656" s="91">
        <v>11.196689129469998</v>
      </c>
      <c r="I2656" s="91">
        <v>17.494797818459997</v>
      </c>
      <c r="J2656" s="91">
        <v>0</v>
      </c>
      <c r="K2656" s="91">
        <v>0</v>
      </c>
      <c r="L2656" s="91">
        <v>0</v>
      </c>
    </row>
    <row r="2657" spans="1:12" x14ac:dyDescent="0.25">
      <c r="A2657" s="90">
        <v>34810.499999993568</v>
      </c>
      <c r="B2657" s="91">
        <v>132.83741601164002</v>
      </c>
      <c r="C2657" s="91">
        <v>75.105210433880004</v>
      </c>
      <c r="D2657" s="91">
        <v>519.40834321947</v>
      </c>
      <c r="E2657" s="91">
        <v>18.610964822329997</v>
      </c>
      <c r="F2657" s="91">
        <v>20.599337364880004</v>
      </c>
      <c r="G2657" s="91">
        <v>1.6314952257100002</v>
      </c>
      <c r="H2657" s="91">
        <v>11.087535338999999</v>
      </c>
      <c r="I2657" s="91">
        <v>17.572289579699994</v>
      </c>
      <c r="J2657" s="91">
        <v>0</v>
      </c>
      <c r="K2657" s="91">
        <v>0</v>
      </c>
      <c r="L2657" s="91">
        <v>0</v>
      </c>
    </row>
    <row r="2658" spans="1:12" x14ac:dyDescent="0.25">
      <c r="A2658" s="90">
        <v>34810.541666660232</v>
      </c>
      <c r="B2658" s="91">
        <v>148.34684745724002</v>
      </c>
      <c r="C2658" s="91">
        <v>87.596105175300025</v>
      </c>
      <c r="D2658" s="91">
        <v>454.0128770729799</v>
      </c>
      <c r="E2658" s="91">
        <v>16.624568574959998</v>
      </c>
      <c r="F2658" s="91">
        <v>19.6334000003</v>
      </c>
      <c r="G2658" s="91">
        <v>1.6323398302000001</v>
      </c>
      <c r="H2658" s="91">
        <v>11.024811340829999</v>
      </c>
      <c r="I2658" s="91">
        <v>16.21599239555</v>
      </c>
      <c r="J2658" s="91">
        <v>0</v>
      </c>
      <c r="K2658" s="91">
        <v>0</v>
      </c>
      <c r="L2658" s="91">
        <v>9.8742911550000007E-2</v>
      </c>
    </row>
    <row r="2659" spans="1:12" x14ac:dyDescent="0.25">
      <c r="A2659" s="90">
        <v>34810.583333326897</v>
      </c>
      <c r="B2659" s="91">
        <v>177.84096838762991</v>
      </c>
      <c r="C2659" s="91">
        <v>98.416944333699973</v>
      </c>
      <c r="D2659" s="91">
        <v>394.25611786308008</v>
      </c>
      <c r="E2659" s="91">
        <v>18.825497503819999</v>
      </c>
      <c r="F2659" s="91">
        <v>19.354604415680001</v>
      </c>
      <c r="G2659" s="91">
        <v>1.6331845567700001</v>
      </c>
      <c r="H2659" s="91">
        <v>12.96797886181</v>
      </c>
      <c r="I2659" s="91">
        <v>17.213138172529998</v>
      </c>
      <c r="J2659" s="91">
        <v>0</v>
      </c>
      <c r="K2659" s="91">
        <v>0</v>
      </c>
      <c r="L2659" s="91">
        <v>5.5605852269999999E-2</v>
      </c>
    </row>
    <row r="2660" spans="1:12" x14ac:dyDescent="0.25">
      <c r="A2660" s="90">
        <v>34810.624999993561</v>
      </c>
      <c r="B2660" s="91">
        <v>198.48409180787999</v>
      </c>
      <c r="C2660" s="91">
        <v>119.04301015304996</v>
      </c>
      <c r="D2660" s="91">
        <v>310.34085533110016</v>
      </c>
      <c r="E2660" s="91">
        <v>28.47833158832</v>
      </c>
      <c r="F2660" s="91">
        <v>22.83995465364</v>
      </c>
      <c r="G2660" s="91">
        <v>1.6334257677000001</v>
      </c>
      <c r="H2660" s="91">
        <v>13.76093581844</v>
      </c>
      <c r="I2660" s="91">
        <v>18.292793890549998</v>
      </c>
      <c r="J2660" s="91">
        <v>0</v>
      </c>
      <c r="K2660" s="91">
        <v>0</v>
      </c>
      <c r="L2660" s="91">
        <v>0.86290085432999997</v>
      </c>
    </row>
    <row r="2661" spans="1:12" x14ac:dyDescent="0.25">
      <c r="A2661" s="90">
        <v>34810.666666660225</v>
      </c>
      <c r="B2661" s="91">
        <v>222.88675070754007</v>
      </c>
      <c r="C2661" s="91">
        <v>142.37052148250004</v>
      </c>
      <c r="D2661" s="91">
        <v>194.71961993212</v>
      </c>
      <c r="E2661" s="91">
        <v>38.04069744697</v>
      </c>
      <c r="F2661" s="91">
        <v>24.829983953919999</v>
      </c>
      <c r="G2661" s="91">
        <v>1.6330638292299999</v>
      </c>
      <c r="H2661" s="91">
        <v>18.005614789929997</v>
      </c>
      <c r="I2661" s="91">
        <v>17.824467079969999</v>
      </c>
      <c r="J2661" s="91">
        <v>0</v>
      </c>
      <c r="K2661" s="91">
        <v>0</v>
      </c>
      <c r="L2661" s="91">
        <v>9.7292344268099988</v>
      </c>
    </row>
    <row r="2662" spans="1:12" x14ac:dyDescent="0.25">
      <c r="A2662" s="90">
        <v>34810.708333326889</v>
      </c>
      <c r="B2662" s="91">
        <v>248.7735642621</v>
      </c>
      <c r="C2662" s="91">
        <v>168.00272712084004</v>
      </c>
      <c r="D2662" s="91">
        <v>84.918881972439991</v>
      </c>
      <c r="E2662" s="91">
        <v>32.792001328130006</v>
      </c>
      <c r="F2662" s="91">
        <v>16.37674996334</v>
      </c>
      <c r="G2662" s="91">
        <v>1.6322192247300003</v>
      </c>
      <c r="H2662" s="91">
        <v>20.081178839320003</v>
      </c>
      <c r="I2662" s="91">
        <v>17.751104271740004</v>
      </c>
      <c r="J2662" s="91">
        <v>0</v>
      </c>
      <c r="K2662" s="91">
        <v>0</v>
      </c>
      <c r="L2662" s="91">
        <v>21.683739185349999</v>
      </c>
    </row>
    <row r="2663" spans="1:12" x14ac:dyDescent="0.25">
      <c r="A2663" s="90">
        <v>34810.749999993554</v>
      </c>
      <c r="B2663" s="91">
        <v>256.23350060932012</v>
      </c>
      <c r="C2663" s="91">
        <v>189.81253797628</v>
      </c>
      <c r="D2663" s="91">
        <v>16.07869025474</v>
      </c>
      <c r="E2663" s="91">
        <v>31.618476514450002</v>
      </c>
      <c r="F2663" s="91">
        <v>31.341338515089998</v>
      </c>
      <c r="G2663" s="91">
        <v>1.6311734483700002</v>
      </c>
      <c r="H2663" s="91">
        <v>20.168361572010006</v>
      </c>
      <c r="I2663" s="91">
        <v>17.852971822360004</v>
      </c>
      <c r="J2663" s="91">
        <v>0</v>
      </c>
      <c r="K2663" s="91">
        <v>0</v>
      </c>
      <c r="L2663" s="91">
        <v>34.865728027579998</v>
      </c>
    </row>
    <row r="2664" spans="1:12" x14ac:dyDescent="0.25">
      <c r="A2664" s="90">
        <v>34810.791666660218</v>
      </c>
      <c r="B2664" s="91">
        <v>254.26825982726012</v>
      </c>
      <c r="C2664" s="91">
        <v>211.08804813241002</v>
      </c>
      <c r="D2664" s="91">
        <v>1.226052142E-2</v>
      </c>
      <c r="E2664" s="91">
        <v>20.014881047999996</v>
      </c>
      <c r="F2664" s="91">
        <v>40.67425913228</v>
      </c>
      <c r="G2664" s="91">
        <v>1.6301880968</v>
      </c>
      <c r="H2664" s="91">
        <v>19.622543140179999</v>
      </c>
      <c r="I2664" s="91">
        <v>18.874402418080003</v>
      </c>
      <c r="J2664" s="91">
        <v>0</v>
      </c>
      <c r="K2664" s="91">
        <v>0</v>
      </c>
      <c r="L2664" s="91">
        <v>31.529442217429995</v>
      </c>
    </row>
    <row r="2665" spans="1:12" x14ac:dyDescent="0.25">
      <c r="A2665" s="90">
        <v>34810.833333326882</v>
      </c>
      <c r="B2665" s="91">
        <v>251.8036657716099</v>
      </c>
      <c r="C2665" s="91">
        <v>233.43474913676013</v>
      </c>
      <c r="D2665" s="91">
        <v>0</v>
      </c>
      <c r="E2665" s="91">
        <v>25.769601652449996</v>
      </c>
      <c r="F2665" s="91">
        <v>48.004057828229996</v>
      </c>
      <c r="G2665" s="91">
        <v>1.6847221544200002</v>
      </c>
      <c r="H2665" s="91">
        <v>19.992730581670003</v>
      </c>
      <c r="I2665" s="91">
        <v>19.117865036449992</v>
      </c>
      <c r="J2665" s="91">
        <v>0</v>
      </c>
      <c r="K2665" s="91">
        <v>0</v>
      </c>
      <c r="L2665" s="91">
        <v>36.081401964500003</v>
      </c>
    </row>
    <row r="2666" spans="1:12" x14ac:dyDescent="0.25">
      <c r="A2666" s="90">
        <v>34810.874999993546</v>
      </c>
      <c r="B2666" s="91">
        <v>246.83735869413999</v>
      </c>
      <c r="C2666" s="91">
        <v>248.15539452811987</v>
      </c>
      <c r="D2666" s="91">
        <v>0</v>
      </c>
      <c r="E2666" s="91">
        <v>34.728932989420002</v>
      </c>
      <c r="F2666" s="91">
        <v>39.209368523669994</v>
      </c>
      <c r="G2666" s="91">
        <v>1.6843602159500002</v>
      </c>
      <c r="H2666" s="91">
        <v>13.740931032989996</v>
      </c>
      <c r="I2666" s="91">
        <v>18.942593117419992</v>
      </c>
      <c r="J2666" s="91">
        <v>0</v>
      </c>
      <c r="K2666" s="91">
        <v>0</v>
      </c>
      <c r="L2666" s="91">
        <v>27.90850302302</v>
      </c>
    </row>
    <row r="2667" spans="1:12" x14ac:dyDescent="0.25">
      <c r="A2667" s="90">
        <v>34810.91666666021</v>
      </c>
      <c r="B2667" s="91">
        <v>237.37957578738008</v>
      </c>
      <c r="C2667" s="91">
        <v>255.94273306393993</v>
      </c>
      <c r="D2667" s="91">
        <v>0</v>
      </c>
      <c r="E2667" s="91">
        <v>21.037781587839998</v>
      </c>
      <c r="F2667" s="91">
        <v>59.371669569730003</v>
      </c>
      <c r="G2667" s="91">
        <v>1.6853052843</v>
      </c>
      <c r="H2667" s="91">
        <v>12.758591278300001</v>
      </c>
      <c r="I2667" s="91">
        <v>18.894608204029996</v>
      </c>
      <c r="J2667" s="91">
        <v>0</v>
      </c>
      <c r="K2667" s="91">
        <v>0</v>
      </c>
      <c r="L2667" s="91">
        <v>13.97475234483</v>
      </c>
    </row>
    <row r="2668" spans="1:12" x14ac:dyDescent="0.25">
      <c r="A2668" s="90">
        <v>34810.958333326875</v>
      </c>
      <c r="B2668" s="91">
        <v>234.73991999605008</v>
      </c>
      <c r="C2668" s="91">
        <v>258.20091548543996</v>
      </c>
      <c r="D2668" s="91">
        <v>0</v>
      </c>
      <c r="E2668" s="91">
        <v>30.823248545349998</v>
      </c>
      <c r="F2668" s="91">
        <v>26.481470546830003</v>
      </c>
      <c r="G2668" s="91">
        <v>1.68546617298</v>
      </c>
      <c r="H2668" s="91">
        <v>11.919212675339999</v>
      </c>
      <c r="I2668" s="91">
        <v>18.610357597689994</v>
      </c>
      <c r="J2668" s="91">
        <v>0</v>
      </c>
      <c r="K2668" s="91">
        <v>0</v>
      </c>
      <c r="L2668" s="91">
        <v>13.583125980869998</v>
      </c>
    </row>
    <row r="2669" spans="1:12" x14ac:dyDescent="0.25">
      <c r="A2669" s="90">
        <v>34810.999999993539</v>
      </c>
      <c r="B2669" s="91">
        <v>225.53506191277995</v>
      </c>
      <c r="C2669" s="91">
        <v>259.96122172319002</v>
      </c>
      <c r="D2669" s="91">
        <v>0</v>
      </c>
      <c r="E2669" s="91">
        <v>39.02909946138</v>
      </c>
      <c r="F2669" s="91">
        <v>34.048802079019993</v>
      </c>
      <c r="G2669" s="91">
        <v>1.7618218293200001</v>
      </c>
      <c r="H2669" s="91">
        <v>10.56396535076</v>
      </c>
      <c r="I2669" s="91">
        <v>18.396392404830003</v>
      </c>
      <c r="J2669" s="91">
        <v>0</v>
      </c>
      <c r="K2669" s="91">
        <v>0.12247382762</v>
      </c>
      <c r="L2669" s="91">
        <v>13.454119977699996</v>
      </c>
    </row>
    <row r="2670" spans="1:12" x14ac:dyDescent="0.25">
      <c r="A2670" s="90">
        <v>34811.041666660203</v>
      </c>
      <c r="B2670" s="91">
        <v>223.00175897720993</v>
      </c>
      <c r="C2670" s="91">
        <v>256.11169424081987</v>
      </c>
      <c r="D2670" s="91">
        <v>0</v>
      </c>
      <c r="E2670" s="91">
        <v>25.701243077429996</v>
      </c>
      <c r="F2670" s="91">
        <v>44.371166727489992</v>
      </c>
      <c r="G2670" s="91">
        <v>1.7615000519700001</v>
      </c>
      <c r="H2670" s="91">
        <v>10.502681221870002</v>
      </c>
      <c r="I2670" s="91">
        <v>18.220195144819993</v>
      </c>
      <c r="J2670" s="91">
        <v>0</v>
      </c>
      <c r="K2670" s="91">
        <v>0.12247382762</v>
      </c>
      <c r="L2670" s="91">
        <v>15.169327958899997</v>
      </c>
    </row>
    <row r="2671" spans="1:12" x14ac:dyDescent="0.25">
      <c r="A2671" s="90">
        <v>34811.083333326867</v>
      </c>
      <c r="B2671" s="91">
        <v>216.92613690740001</v>
      </c>
      <c r="C2671" s="91">
        <v>255.88787591226995</v>
      </c>
      <c r="D2671" s="91">
        <v>0</v>
      </c>
      <c r="E2671" s="91">
        <v>20.901261385110001</v>
      </c>
      <c r="F2671" s="91">
        <v>46.891393607029997</v>
      </c>
      <c r="G2671" s="91">
        <v>0.13065947580000001</v>
      </c>
      <c r="H2671" s="91">
        <v>10.458869103030002</v>
      </c>
      <c r="I2671" s="91">
        <v>12.629505247590002</v>
      </c>
      <c r="J2671" s="91">
        <v>0</v>
      </c>
      <c r="K2671" s="91">
        <v>0.12247382762</v>
      </c>
      <c r="L2671" s="91">
        <v>10.438770695600001</v>
      </c>
    </row>
    <row r="2672" spans="1:12" x14ac:dyDescent="0.25">
      <c r="A2672" s="90">
        <v>34811.124999993532</v>
      </c>
      <c r="B2672" s="91">
        <v>207.60515008004006</v>
      </c>
      <c r="C2672" s="91">
        <v>265.79053113821999</v>
      </c>
      <c r="D2672" s="91">
        <v>1.8031372000000001E-3</v>
      </c>
      <c r="E2672" s="91">
        <v>27.121799335239995</v>
      </c>
      <c r="F2672" s="91">
        <v>43.342287152849998</v>
      </c>
      <c r="G2672" s="91">
        <v>0.13065947580000001</v>
      </c>
      <c r="H2672" s="91">
        <v>10.218367127550001</v>
      </c>
      <c r="I2672" s="91">
        <v>17.846017747859992</v>
      </c>
      <c r="J2672" s="91">
        <v>0</v>
      </c>
      <c r="K2672" s="91">
        <v>0.12247382762</v>
      </c>
      <c r="L2672" s="91">
        <v>11.08424068497</v>
      </c>
    </row>
    <row r="2673" spans="1:12" x14ac:dyDescent="0.25">
      <c r="A2673" s="90">
        <v>34811.166666660196</v>
      </c>
      <c r="B2673" s="91">
        <v>188.74199851913019</v>
      </c>
      <c r="C2673" s="91">
        <v>267.40409140030988</v>
      </c>
      <c r="D2673" s="91">
        <v>0.39261603445999999</v>
      </c>
      <c r="E2673" s="91">
        <v>17.459854760620001</v>
      </c>
      <c r="F2673" s="91">
        <v>33.32974200948</v>
      </c>
      <c r="G2673" s="91">
        <v>1.7061372590000001</v>
      </c>
      <c r="H2673" s="91">
        <v>8.8097858598999998</v>
      </c>
      <c r="I2673" s="91">
        <v>12.397551666709997</v>
      </c>
      <c r="J2673" s="91">
        <v>0</v>
      </c>
      <c r="K2673" s="91">
        <v>0.12247382762</v>
      </c>
      <c r="L2673" s="91">
        <v>18.520431205960001</v>
      </c>
    </row>
    <row r="2674" spans="1:12" x14ac:dyDescent="0.25">
      <c r="A2674" s="90">
        <v>34811.20833332686</v>
      </c>
      <c r="B2674" s="91">
        <v>179.91439002417999</v>
      </c>
      <c r="C2674" s="91">
        <v>266.3570362755201</v>
      </c>
      <c r="D2674" s="91">
        <v>18.558335307189996</v>
      </c>
      <c r="E2674" s="91">
        <v>22.387795095749997</v>
      </c>
      <c r="F2674" s="91">
        <v>14.715256382490001</v>
      </c>
      <c r="G2674" s="91">
        <v>5.2252672000000007E-2</v>
      </c>
      <c r="H2674" s="91">
        <v>6.4477738146299997</v>
      </c>
      <c r="I2674" s="91">
        <v>12.451927861719994</v>
      </c>
      <c r="J2674" s="91">
        <v>0</v>
      </c>
      <c r="K2674" s="91">
        <v>0.12247382762</v>
      </c>
      <c r="L2674" s="91">
        <v>1.7645961826499998</v>
      </c>
    </row>
    <row r="2675" spans="1:12" x14ac:dyDescent="0.25">
      <c r="A2675" s="90">
        <v>34811.249999993524</v>
      </c>
      <c r="B2675" s="91">
        <v>153.29535513336003</v>
      </c>
      <c r="C2675" s="91">
        <v>262.72680868355985</v>
      </c>
      <c r="D2675" s="91">
        <v>88.140998829800068</v>
      </c>
      <c r="E2675" s="91">
        <v>37.477838082020007</v>
      </c>
      <c r="F2675" s="91">
        <v>8.9729685534900003</v>
      </c>
      <c r="G2675" s="91">
        <v>5.2252672000000007E-2</v>
      </c>
      <c r="H2675" s="91">
        <v>5.5345408381299999</v>
      </c>
      <c r="I2675" s="91">
        <v>12.166324173159998</v>
      </c>
      <c r="J2675" s="91">
        <v>0</v>
      </c>
      <c r="K2675" s="91">
        <v>7.8399997920000006E-2</v>
      </c>
      <c r="L2675" s="91">
        <v>2.3377692619499997</v>
      </c>
    </row>
    <row r="2676" spans="1:12" x14ac:dyDescent="0.25">
      <c r="A2676" s="90">
        <v>34811.291666660189</v>
      </c>
      <c r="B2676" s="91">
        <v>140.57300421877</v>
      </c>
      <c r="C2676" s="91">
        <v>261.77226209295998</v>
      </c>
      <c r="D2676" s="91">
        <v>191.3704872142799</v>
      </c>
      <c r="E2676" s="91">
        <v>19.281574622759997</v>
      </c>
      <c r="F2676" s="91">
        <v>22.458191736789999</v>
      </c>
      <c r="G2676" s="91">
        <v>5.2252672000000007E-2</v>
      </c>
      <c r="H2676" s="91">
        <v>6.6335970743399999</v>
      </c>
      <c r="I2676" s="91">
        <v>12.703898304470005</v>
      </c>
      <c r="J2676" s="91">
        <v>0</v>
      </c>
      <c r="K2676" s="91">
        <v>7.8399997920000006E-2</v>
      </c>
      <c r="L2676" s="91">
        <v>0</v>
      </c>
    </row>
    <row r="2677" spans="1:12" x14ac:dyDescent="0.25">
      <c r="A2677" s="90">
        <v>34811.333333326853</v>
      </c>
      <c r="B2677" s="91">
        <v>119.30488132654999</v>
      </c>
      <c r="C2677" s="91">
        <v>238.78469448937997</v>
      </c>
      <c r="D2677" s="91">
        <v>335.02373909105995</v>
      </c>
      <c r="E2677" s="91">
        <v>14.698665592069998</v>
      </c>
      <c r="F2677" s="91">
        <v>9.588626969149999</v>
      </c>
      <c r="G2677" s="91">
        <v>5.2252672000000007E-2</v>
      </c>
      <c r="H2677" s="91">
        <v>5.1725182395600005</v>
      </c>
      <c r="I2677" s="91">
        <v>17.932015508669995</v>
      </c>
      <c r="J2677" s="91">
        <v>0</v>
      </c>
      <c r="K2677" s="91">
        <v>7.8399997920000006E-2</v>
      </c>
      <c r="L2677" s="91">
        <v>0</v>
      </c>
    </row>
    <row r="2678" spans="1:12" x14ac:dyDescent="0.25">
      <c r="A2678" s="90">
        <v>34811.374999993517</v>
      </c>
      <c r="B2678" s="91">
        <v>105.42765562830006</v>
      </c>
      <c r="C2678" s="91">
        <v>231.78641842135997</v>
      </c>
      <c r="D2678" s="91">
        <v>406.51451825301973</v>
      </c>
      <c r="E2678" s="91">
        <v>21.200702438709996</v>
      </c>
      <c r="F2678" s="91">
        <v>8.0086263649400014</v>
      </c>
      <c r="G2678" s="91">
        <v>5.2252672000000007E-2</v>
      </c>
      <c r="H2678" s="91">
        <v>3.1917259881900004</v>
      </c>
      <c r="I2678" s="91">
        <v>11.654630104539997</v>
      </c>
      <c r="J2678" s="91">
        <v>0</v>
      </c>
      <c r="K2678" s="91">
        <v>7.8399997920000006E-2</v>
      </c>
      <c r="L2678" s="91">
        <v>0</v>
      </c>
    </row>
    <row r="2679" spans="1:12" x14ac:dyDescent="0.25">
      <c r="A2679" s="90">
        <v>34811.416666660181</v>
      </c>
      <c r="B2679" s="91">
        <v>89.595818465949975</v>
      </c>
      <c r="C2679" s="91">
        <v>229.38030224706003</v>
      </c>
      <c r="D2679" s="91">
        <v>454.57202452004009</v>
      </c>
      <c r="E2679" s="91">
        <v>12.117773809919999</v>
      </c>
      <c r="F2679" s="91">
        <v>7.8664984181499999</v>
      </c>
      <c r="G2679" s="91">
        <v>5.2252672000000007E-2</v>
      </c>
      <c r="H2679" s="91">
        <v>6.1017387752000003</v>
      </c>
      <c r="I2679" s="91">
        <v>10.845047338249994</v>
      </c>
      <c r="J2679" s="91">
        <v>0</v>
      </c>
      <c r="K2679" s="91">
        <v>7.8399997920000006E-2</v>
      </c>
      <c r="L2679" s="91">
        <v>0</v>
      </c>
    </row>
    <row r="2680" spans="1:12" x14ac:dyDescent="0.25">
      <c r="A2680" s="90">
        <v>34811.458333326846</v>
      </c>
      <c r="B2680" s="91">
        <v>88.617933942819974</v>
      </c>
      <c r="C2680" s="91">
        <v>190.99384263721998</v>
      </c>
      <c r="D2680" s="91">
        <v>484.85074932258993</v>
      </c>
      <c r="E2680" s="91">
        <v>25.279514425209996</v>
      </c>
      <c r="F2680" s="91">
        <v>7.3691592498699992</v>
      </c>
      <c r="G2680" s="91">
        <v>5.2252672000000007E-2</v>
      </c>
      <c r="H2680" s="91">
        <v>3.5578582209299996</v>
      </c>
      <c r="I2680" s="91">
        <v>15.959060573149996</v>
      </c>
      <c r="J2680" s="91">
        <v>0</v>
      </c>
      <c r="K2680" s="91">
        <v>7.8399997920000006E-2</v>
      </c>
      <c r="L2680" s="91">
        <v>0</v>
      </c>
    </row>
    <row r="2681" spans="1:12" x14ac:dyDescent="0.25">
      <c r="A2681" s="90">
        <v>34811.49999999351</v>
      </c>
      <c r="B2681" s="91">
        <v>114.17409689990002</v>
      </c>
      <c r="C2681" s="91">
        <v>194.86754816089999</v>
      </c>
      <c r="D2681" s="91">
        <v>467.06602189082992</v>
      </c>
      <c r="E2681" s="91">
        <v>11.994367212729998</v>
      </c>
      <c r="F2681" s="91">
        <v>7.9168725678999996</v>
      </c>
      <c r="G2681" s="91">
        <v>5.2252672000000007E-2</v>
      </c>
      <c r="H2681" s="91">
        <v>4.6192137196200003</v>
      </c>
      <c r="I2681" s="91">
        <v>11.767685689619999</v>
      </c>
      <c r="J2681" s="91">
        <v>0</v>
      </c>
      <c r="K2681" s="91">
        <v>7.8399997920000006E-2</v>
      </c>
      <c r="L2681" s="91">
        <v>0</v>
      </c>
    </row>
    <row r="2682" spans="1:12" x14ac:dyDescent="0.25">
      <c r="A2682" s="90">
        <v>34811.541666660174</v>
      </c>
      <c r="B2682" s="91">
        <v>91.831099349469966</v>
      </c>
      <c r="C2682" s="91">
        <v>175.3344510545999</v>
      </c>
      <c r="D2682" s="91">
        <v>477.52152547008041</v>
      </c>
      <c r="E2682" s="91">
        <v>18.124564478069999</v>
      </c>
      <c r="F2682" s="91">
        <v>8.1808783672699992</v>
      </c>
      <c r="G2682" s="91">
        <v>5.2252672000000007E-2</v>
      </c>
      <c r="H2682" s="91">
        <v>6.09400002797</v>
      </c>
      <c r="I2682" s="91">
        <v>9.8600742771200025</v>
      </c>
      <c r="J2682" s="91">
        <v>0</v>
      </c>
      <c r="K2682" s="91">
        <v>7.8399997920000006E-2</v>
      </c>
      <c r="L2682" s="91">
        <v>0</v>
      </c>
    </row>
    <row r="2683" spans="1:12" x14ac:dyDescent="0.25">
      <c r="A2683" s="90">
        <v>34811.583333326838</v>
      </c>
      <c r="B2683" s="91">
        <v>120.24533903958003</v>
      </c>
      <c r="C2683" s="91">
        <v>173.05356778377995</v>
      </c>
      <c r="D2683" s="91">
        <v>407.77008960734003</v>
      </c>
      <c r="E2683" s="91">
        <v>24.997824410819998</v>
      </c>
      <c r="F2683" s="91">
        <v>10.954976651259999</v>
      </c>
      <c r="G2683" s="91">
        <v>1.7160334337200003</v>
      </c>
      <c r="H2683" s="91">
        <v>3.2911735646900002</v>
      </c>
      <c r="I2683" s="91">
        <v>15.910172266729997</v>
      </c>
      <c r="J2683" s="91">
        <v>0</v>
      </c>
      <c r="K2683" s="91">
        <v>7.8399997920000006E-2</v>
      </c>
      <c r="L2683" s="91">
        <v>7.0000000000000007E-2</v>
      </c>
    </row>
    <row r="2684" spans="1:12" x14ac:dyDescent="0.25">
      <c r="A2684" s="90">
        <v>34811.624999993503</v>
      </c>
      <c r="B2684" s="91">
        <v>160.28954939213992</v>
      </c>
      <c r="C2684" s="91">
        <v>199.56664719566001</v>
      </c>
      <c r="D2684" s="91">
        <v>293.59731718603996</v>
      </c>
      <c r="E2684" s="91">
        <v>16.433623406799999</v>
      </c>
      <c r="F2684" s="91">
        <v>14.332710303290002</v>
      </c>
      <c r="G2684" s="91">
        <v>1.71637523059</v>
      </c>
      <c r="H2684" s="91">
        <v>6.3785347654099995</v>
      </c>
      <c r="I2684" s="91">
        <v>17.550717821240003</v>
      </c>
      <c r="J2684" s="91">
        <v>0</v>
      </c>
      <c r="K2684" s="91">
        <v>7.8399997920000006E-2</v>
      </c>
      <c r="L2684" s="91">
        <v>0</v>
      </c>
    </row>
    <row r="2685" spans="1:12" x14ac:dyDescent="0.25">
      <c r="A2685" s="90">
        <v>34811.666666660167</v>
      </c>
      <c r="B2685" s="91">
        <v>178.89486734561001</v>
      </c>
      <c r="C2685" s="91">
        <v>198.03864976426001</v>
      </c>
      <c r="D2685" s="91">
        <v>188.65408908082</v>
      </c>
      <c r="E2685" s="91">
        <v>19.76930315165</v>
      </c>
      <c r="F2685" s="91">
        <v>17.746639254230001</v>
      </c>
      <c r="G2685" s="91">
        <v>1.7946211457200001</v>
      </c>
      <c r="H2685" s="91">
        <v>7.9060381613300006</v>
      </c>
      <c r="I2685" s="91">
        <v>18.677663671259999</v>
      </c>
      <c r="J2685" s="91">
        <v>0</v>
      </c>
      <c r="K2685" s="91">
        <v>0.16995547090999999</v>
      </c>
      <c r="L2685" s="91">
        <v>2.22936451695</v>
      </c>
    </row>
    <row r="2686" spans="1:12" x14ac:dyDescent="0.25">
      <c r="A2686" s="90">
        <v>34811.708333326831</v>
      </c>
      <c r="B2686" s="91">
        <v>182.68954855775002</v>
      </c>
      <c r="C2686" s="91">
        <v>195.8703267584701</v>
      </c>
      <c r="D2686" s="91">
        <v>90.744515783649973</v>
      </c>
      <c r="E2686" s="91">
        <v>28.969465731170001</v>
      </c>
      <c r="F2686" s="91">
        <v>17.10302764135</v>
      </c>
      <c r="G2686" s="91">
        <v>1.7938972687700001</v>
      </c>
      <c r="H2686" s="91">
        <v>17.350958458449998</v>
      </c>
      <c r="I2686" s="91">
        <v>18.76741909471</v>
      </c>
      <c r="J2686" s="91">
        <v>0</v>
      </c>
      <c r="K2686" s="91">
        <v>0.24367732965000005</v>
      </c>
      <c r="L2686" s="91">
        <v>3.5521504658800001</v>
      </c>
    </row>
    <row r="2687" spans="1:12" x14ac:dyDescent="0.25">
      <c r="A2687" s="90">
        <v>34811.749999993495</v>
      </c>
      <c r="B2687" s="91">
        <v>186.93769998355006</v>
      </c>
      <c r="C2687" s="91">
        <v>193.44471169319999</v>
      </c>
      <c r="D2687" s="91">
        <v>16.897451488939996</v>
      </c>
      <c r="E2687" s="91">
        <v>17.580848254149995</v>
      </c>
      <c r="F2687" s="91">
        <v>51.65584010693</v>
      </c>
      <c r="G2687" s="91">
        <v>1.7926303010000002</v>
      </c>
      <c r="H2687" s="91">
        <v>17.537719856120006</v>
      </c>
      <c r="I2687" s="91">
        <v>18.654558646839984</v>
      </c>
      <c r="J2687" s="91">
        <v>0</v>
      </c>
      <c r="K2687" s="91">
        <v>0.24367732965000005</v>
      </c>
      <c r="L2687" s="91">
        <v>8.1456098270600013</v>
      </c>
    </row>
    <row r="2688" spans="1:12" x14ac:dyDescent="0.25">
      <c r="A2688" s="90">
        <v>34811.79166666016</v>
      </c>
      <c r="B2688" s="91">
        <v>187.84232211579004</v>
      </c>
      <c r="C2688" s="91">
        <v>196.74903449651995</v>
      </c>
      <c r="D2688" s="91">
        <v>1.3260614170000001E-2</v>
      </c>
      <c r="E2688" s="91">
        <v>33.059643882499998</v>
      </c>
      <c r="F2688" s="91">
        <v>35.521891329079999</v>
      </c>
      <c r="G2688" s="91">
        <v>1.7997291779500002</v>
      </c>
      <c r="H2688" s="91">
        <v>18.544561783919999</v>
      </c>
      <c r="I2688" s="91">
        <v>18.804664881799997</v>
      </c>
      <c r="J2688" s="91">
        <v>0</v>
      </c>
      <c r="K2688" s="91">
        <v>0.24367732965000005</v>
      </c>
      <c r="L2688" s="91">
        <v>19.910974945789995</v>
      </c>
    </row>
    <row r="2689" spans="1:12" x14ac:dyDescent="0.25">
      <c r="A2689" s="90">
        <v>34811.833333326824</v>
      </c>
      <c r="B2689" s="91">
        <v>183.56145598827993</v>
      </c>
      <c r="C2689" s="91">
        <v>199.25856338237998</v>
      </c>
      <c r="D2689" s="91">
        <v>0</v>
      </c>
      <c r="E2689" s="91">
        <v>23.688238984789997</v>
      </c>
      <c r="F2689" s="91">
        <v>57.477293553099997</v>
      </c>
      <c r="G2689" s="91">
        <v>1.7996285920100001</v>
      </c>
      <c r="H2689" s="91">
        <v>18.424080455000002</v>
      </c>
      <c r="I2689" s="91">
        <v>19.088363059179997</v>
      </c>
      <c r="J2689" s="91">
        <v>0</v>
      </c>
      <c r="K2689" s="91">
        <v>0.24367732965000005</v>
      </c>
      <c r="L2689" s="91">
        <v>20.576350484519999</v>
      </c>
    </row>
    <row r="2690" spans="1:12" x14ac:dyDescent="0.25">
      <c r="A2690" s="90">
        <v>34811.874999993488</v>
      </c>
      <c r="B2690" s="91">
        <v>183.2667290938</v>
      </c>
      <c r="C2690" s="91">
        <v>190.46662238424008</v>
      </c>
      <c r="D2690" s="91">
        <v>0</v>
      </c>
      <c r="E2690" s="91">
        <v>29.820205381760001</v>
      </c>
      <c r="F2690" s="91">
        <v>58.21555151039999</v>
      </c>
      <c r="G2690" s="91">
        <v>1.7991459260000002</v>
      </c>
      <c r="H2690" s="91">
        <v>19.184491579849997</v>
      </c>
      <c r="I2690" s="91">
        <v>18.778733400349996</v>
      </c>
      <c r="J2690" s="91">
        <v>0</v>
      </c>
      <c r="K2690" s="91">
        <v>0.24367732965000005</v>
      </c>
      <c r="L2690" s="91">
        <v>12.754990698939999</v>
      </c>
    </row>
    <row r="2691" spans="1:12" x14ac:dyDescent="0.25">
      <c r="A2691" s="90">
        <v>34811.916666660152</v>
      </c>
      <c r="B2691" s="91">
        <v>182.94002870036991</v>
      </c>
      <c r="C2691" s="91">
        <v>181.67955205536006</v>
      </c>
      <c r="D2691" s="91">
        <v>0</v>
      </c>
      <c r="E2691" s="91">
        <v>27.247903675609994</v>
      </c>
      <c r="F2691" s="91">
        <v>67.24856906366</v>
      </c>
      <c r="G2691" s="91">
        <v>1.8000509552900001</v>
      </c>
      <c r="H2691" s="91">
        <v>17.605022999760003</v>
      </c>
      <c r="I2691" s="91">
        <v>18.646915262130001</v>
      </c>
      <c r="J2691" s="91">
        <v>0</v>
      </c>
      <c r="K2691" s="91">
        <v>0.24367732965000005</v>
      </c>
      <c r="L2691" s="91">
        <v>11.87802789086</v>
      </c>
    </row>
    <row r="2692" spans="1:12" x14ac:dyDescent="0.25">
      <c r="A2692" s="90">
        <v>34811.958333326817</v>
      </c>
      <c r="B2692" s="91">
        <v>170.33960537816006</v>
      </c>
      <c r="C2692" s="91">
        <v>179.12575958282</v>
      </c>
      <c r="D2692" s="91">
        <v>0</v>
      </c>
      <c r="E2692" s="91">
        <v>34.293063050409998</v>
      </c>
      <c r="F2692" s="91">
        <v>68.865949478299996</v>
      </c>
      <c r="G2692" s="91">
        <v>1.8001715607600002</v>
      </c>
      <c r="H2692" s="91">
        <v>17.817752776660001</v>
      </c>
      <c r="I2692" s="91">
        <v>18.554110038230007</v>
      </c>
      <c r="J2692" s="91">
        <v>0</v>
      </c>
      <c r="K2692" s="91">
        <v>0.19639828104000001</v>
      </c>
      <c r="L2692" s="91">
        <v>6.7940154224300002</v>
      </c>
    </row>
    <row r="2693" spans="1:12" x14ac:dyDescent="0.25">
      <c r="A2693" s="90">
        <v>34811.999999993481</v>
      </c>
      <c r="B2693" s="91">
        <v>160.15156208471993</v>
      </c>
      <c r="C2693" s="91">
        <v>175.74464804589002</v>
      </c>
      <c r="D2693" s="91">
        <v>0</v>
      </c>
      <c r="E2693" s="91">
        <v>65.020884400629996</v>
      </c>
      <c r="F2693" s="91">
        <v>62.288950794919998</v>
      </c>
      <c r="G2693" s="91">
        <v>1.7165965440700002</v>
      </c>
      <c r="H2693" s="91">
        <v>21.793594841269996</v>
      </c>
      <c r="I2693" s="91">
        <v>18.739998932020004</v>
      </c>
      <c r="J2693" s="91">
        <v>0</v>
      </c>
      <c r="K2693" s="91">
        <v>0.27493066605999994</v>
      </c>
      <c r="L2693" s="91">
        <v>30.687388432069994</v>
      </c>
    </row>
    <row r="2694" spans="1:12" x14ac:dyDescent="0.25">
      <c r="A2694" s="90">
        <v>34812.041666660145</v>
      </c>
      <c r="B2694" s="91">
        <v>155.55663791372996</v>
      </c>
      <c r="C2694" s="91">
        <v>168.36210228521998</v>
      </c>
      <c r="D2694" s="91">
        <v>0</v>
      </c>
      <c r="E2694" s="91">
        <v>64.765577895779998</v>
      </c>
      <c r="F2694" s="91">
        <v>62.263075619520002</v>
      </c>
      <c r="G2694" s="91">
        <v>1.7185069444600001</v>
      </c>
      <c r="H2694" s="91">
        <v>22.462215974050004</v>
      </c>
      <c r="I2694" s="91">
        <v>18.467666155969997</v>
      </c>
      <c r="J2694" s="91">
        <v>0</v>
      </c>
      <c r="K2694" s="91">
        <v>0.27493066605999994</v>
      </c>
      <c r="L2694" s="91">
        <v>27.719627119559998</v>
      </c>
    </row>
    <row r="2695" spans="1:12" x14ac:dyDescent="0.25">
      <c r="A2695" s="90">
        <v>34812.083333326809</v>
      </c>
      <c r="B2695" s="91">
        <v>144.63574604351999</v>
      </c>
      <c r="C2695" s="91">
        <v>166.06440967079993</v>
      </c>
      <c r="D2695" s="91">
        <v>0</v>
      </c>
      <c r="E2695" s="91">
        <v>58.548536924879997</v>
      </c>
      <c r="F2695" s="91">
        <v>61.703026911450003</v>
      </c>
      <c r="G2695" s="91">
        <v>1.7155910509100001</v>
      </c>
      <c r="H2695" s="91">
        <v>23.301667162410002</v>
      </c>
      <c r="I2695" s="91">
        <v>18.435818316539997</v>
      </c>
      <c r="J2695" s="91">
        <v>0</v>
      </c>
      <c r="K2695" s="91">
        <v>0.27493066605999994</v>
      </c>
      <c r="L2695" s="91">
        <v>39.718335719839999</v>
      </c>
    </row>
    <row r="2696" spans="1:12" x14ac:dyDescent="0.25">
      <c r="A2696" s="90">
        <v>34812.124999993473</v>
      </c>
      <c r="B2696" s="91">
        <v>138.79807770462</v>
      </c>
      <c r="C2696" s="91">
        <v>155.83782350137997</v>
      </c>
      <c r="D2696" s="91">
        <v>2.1038271499999998E-3</v>
      </c>
      <c r="E2696" s="91">
        <v>64.09890762193001</v>
      </c>
      <c r="F2696" s="91">
        <v>62.675494549299998</v>
      </c>
      <c r="G2696" s="91">
        <v>1.71392186145</v>
      </c>
      <c r="H2696" s="91">
        <v>20.798590463160004</v>
      </c>
      <c r="I2696" s="91">
        <v>18.421133575109991</v>
      </c>
      <c r="J2696" s="91">
        <v>0</v>
      </c>
      <c r="K2696" s="91">
        <v>0.27493066605999994</v>
      </c>
      <c r="L2696" s="91">
        <v>44.063188894279989</v>
      </c>
    </row>
    <row r="2697" spans="1:12" x14ac:dyDescent="0.25">
      <c r="A2697" s="90">
        <v>34812.166666660138</v>
      </c>
      <c r="B2697" s="91">
        <v>132.40877139744001</v>
      </c>
      <c r="C2697" s="91">
        <v>149.55802753517997</v>
      </c>
      <c r="D2697" s="91">
        <v>0.43709539408000003</v>
      </c>
      <c r="E2697" s="91">
        <v>68.053593848070008</v>
      </c>
      <c r="F2697" s="91">
        <v>62.55324929615999</v>
      </c>
      <c r="G2697" s="91">
        <v>1.7125141466100002</v>
      </c>
      <c r="H2697" s="91">
        <v>22.199077291290003</v>
      </c>
      <c r="I2697" s="91">
        <v>18.661473151990002</v>
      </c>
      <c r="J2697" s="91">
        <v>0</v>
      </c>
      <c r="K2697" s="91">
        <v>0.27493066605999994</v>
      </c>
      <c r="L2697" s="91">
        <v>50.00081613583999</v>
      </c>
    </row>
    <row r="2698" spans="1:12" x14ac:dyDescent="0.25">
      <c r="A2698" s="90">
        <v>34812.208333326802</v>
      </c>
      <c r="B2698" s="91">
        <v>128.42954330967996</v>
      </c>
      <c r="C2698" s="91">
        <v>143.03834467397007</v>
      </c>
      <c r="D2698" s="91">
        <v>21.694989454849996</v>
      </c>
      <c r="E2698" s="91">
        <v>75.524462562540009</v>
      </c>
      <c r="F2698" s="91">
        <v>62.671880003559998</v>
      </c>
      <c r="G2698" s="91">
        <v>1.7089144151600002</v>
      </c>
      <c r="H2698" s="91">
        <v>19.429747974060003</v>
      </c>
      <c r="I2698" s="91">
        <v>18.748122261049993</v>
      </c>
      <c r="J2698" s="91">
        <v>0</v>
      </c>
      <c r="K2698" s="91">
        <v>0.27493066605999994</v>
      </c>
      <c r="L2698" s="91">
        <v>41.267174112510006</v>
      </c>
    </row>
    <row r="2699" spans="1:12" x14ac:dyDescent="0.25">
      <c r="A2699" s="90">
        <v>34812.249999993466</v>
      </c>
      <c r="B2699" s="91">
        <v>122.23448535444994</v>
      </c>
      <c r="C2699" s="91">
        <v>133.87473085117006</v>
      </c>
      <c r="D2699" s="91">
        <v>103.26756746658003</v>
      </c>
      <c r="E2699" s="91">
        <v>80.090216670040007</v>
      </c>
      <c r="F2699" s="91">
        <v>61.550359639040003</v>
      </c>
      <c r="G2699" s="91">
        <v>1.7079492052</v>
      </c>
      <c r="H2699" s="91">
        <v>13.379313961589995</v>
      </c>
      <c r="I2699" s="91">
        <v>18.717026700119995</v>
      </c>
      <c r="J2699" s="91">
        <v>0</v>
      </c>
      <c r="K2699" s="91">
        <v>0.27493066605999994</v>
      </c>
      <c r="L2699" s="91">
        <v>45.473723072849999</v>
      </c>
    </row>
    <row r="2700" spans="1:12" x14ac:dyDescent="0.25">
      <c r="A2700" s="90">
        <v>34812.29166666013</v>
      </c>
      <c r="B2700" s="91">
        <v>100.18330529929005</v>
      </c>
      <c r="C2700" s="91">
        <v>124.71341014285997</v>
      </c>
      <c r="D2700" s="91">
        <v>231.22963013350008</v>
      </c>
      <c r="E2700" s="91">
        <v>72.670552483710011</v>
      </c>
      <c r="F2700" s="91">
        <v>62.842211061549996</v>
      </c>
      <c r="G2700" s="91">
        <v>1.7089345567700001</v>
      </c>
      <c r="H2700" s="91">
        <v>13.43133006942</v>
      </c>
      <c r="I2700" s="91">
        <v>18.833863810159993</v>
      </c>
      <c r="J2700" s="91">
        <v>0</v>
      </c>
      <c r="K2700" s="91">
        <v>0.29893066553999997</v>
      </c>
      <c r="L2700" s="91">
        <v>3.7892530289900006</v>
      </c>
    </row>
    <row r="2701" spans="1:12" x14ac:dyDescent="0.25">
      <c r="A2701" s="90">
        <v>34812.333333326795</v>
      </c>
      <c r="B2701" s="91">
        <v>76.146958122419974</v>
      </c>
      <c r="C2701" s="91">
        <v>118.83240545886001</v>
      </c>
      <c r="D2701" s="91">
        <v>353.61546911716994</v>
      </c>
      <c r="E2701" s="91">
        <v>37.856062893089998</v>
      </c>
      <c r="F2701" s="91">
        <v>63.85340970291</v>
      </c>
      <c r="G2701" s="91">
        <v>1.6925247667300001</v>
      </c>
      <c r="H2701" s="91">
        <v>8.782358652400001</v>
      </c>
      <c r="I2701" s="91">
        <v>18.811579152669999</v>
      </c>
      <c r="J2701" s="91">
        <v>0</v>
      </c>
      <c r="K2701" s="91">
        <v>0.29893066553999997</v>
      </c>
      <c r="L2701" s="91">
        <v>0.23585992490000002</v>
      </c>
    </row>
    <row r="2702" spans="1:12" x14ac:dyDescent="0.25">
      <c r="A2702" s="90">
        <v>34812.374999993459</v>
      </c>
      <c r="B2702" s="91">
        <v>67.143099528820002</v>
      </c>
      <c r="C2702" s="91">
        <v>107.61884869576996</v>
      </c>
      <c r="D2702" s="91">
        <v>436.78777907925007</v>
      </c>
      <c r="E2702" s="91">
        <v>27.270048813409996</v>
      </c>
      <c r="F2702" s="91">
        <v>62.668976774050002</v>
      </c>
      <c r="G2702" s="91">
        <v>1.6959434679000001</v>
      </c>
      <c r="H2702" s="91">
        <v>7.1913609477400007</v>
      </c>
      <c r="I2702" s="91">
        <v>18.799673658090001</v>
      </c>
      <c r="J2702" s="91">
        <v>0</v>
      </c>
      <c r="K2702" s="91">
        <v>0.29865566552999995</v>
      </c>
      <c r="L2702" s="91">
        <v>0</v>
      </c>
    </row>
    <row r="2703" spans="1:12" x14ac:dyDescent="0.25">
      <c r="A2703" s="90">
        <v>34812.416666660123</v>
      </c>
      <c r="B2703" s="91">
        <v>68.631300371350008</v>
      </c>
      <c r="C2703" s="91">
        <v>101.79316235814001</v>
      </c>
      <c r="D2703" s="91">
        <v>488.15494064990008</v>
      </c>
      <c r="E2703" s="91">
        <v>22.756618086799996</v>
      </c>
      <c r="F2703" s="91">
        <v>58.380637369419993</v>
      </c>
      <c r="G2703" s="91">
        <v>1.69978453235</v>
      </c>
      <c r="H2703" s="91">
        <v>7.1257025289700007</v>
      </c>
      <c r="I2703" s="91">
        <v>18.746035962319993</v>
      </c>
      <c r="J2703" s="91">
        <v>0</v>
      </c>
      <c r="K2703" s="91">
        <v>0.29865566552999995</v>
      </c>
      <c r="L2703" s="91">
        <v>0.19404748307</v>
      </c>
    </row>
    <row r="2704" spans="1:12" x14ac:dyDescent="0.25">
      <c r="A2704" s="90">
        <v>34812.458333326787</v>
      </c>
      <c r="B2704" s="91">
        <v>79.926374020810016</v>
      </c>
      <c r="C2704" s="91">
        <v>104.21801484388999</v>
      </c>
      <c r="D2704" s="91">
        <v>489.12884848010987</v>
      </c>
      <c r="E2704" s="91">
        <v>24.435703553029999</v>
      </c>
      <c r="F2704" s="91">
        <v>41.758241970349999</v>
      </c>
      <c r="G2704" s="91">
        <v>1.7018358018799999</v>
      </c>
      <c r="H2704" s="91">
        <v>7.0670609245100016</v>
      </c>
      <c r="I2704" s="91">
        <v>18.676776468989996</v>
      </c>
      <c r="J2704" s="91">
        <v>0</v>
      </c>
      <c r="K2704" s="91">
        <v>0.29865566552999995</v>
      </c>
      <c r="L2704" s="91">
        <v>0.23585992490000002</v>
      </c>
    </row>
    <row r="2705" spans="1:12" x14ac:dyDescent="0.25">
      <c r="A2705" s="90">
        <v>34812.499999993452</v>
      </c>
      <c r="B2705" s="91">
        <v>87.577432804829996</v>
      </c>
      <c r="C2705" s="91">
        <v>112.54069811414</v>
      </c>
      <c r="D2705" s="91">
        <v>474.48595636601976</v>
      </c>
      <c r="E2705" s="91">
        <v>21.884720169149997</v>
      </c>
      <c r="F2705" s="91">
        <v>60.95067313098</v>
      </c>
      <c r="G2705" s="91">
        <v>1.70390709095</v>
      </c>
      <c r="H2705" s="91">
        <v>6.9383588564099989</v>
      </c>
      <c r="I2705" s="91">
        <v>18.563817227739996</v>
      </c>
      <c r="J2705" s="91">
        <v>0</v>
      </c>
      <c r="K2705" s="91">
        <v>0.29865566552999995</v>
      </c>
      <c r="L2705" s="91">
        <v>0</v>
      </c>
    </row>
    <row r="2706" spans="1:12" x14ac:dyDescent="0.25">
      <c r="A2706" s="90">
        <v>34812.541666660116</v>
      </c>
      <c r="B2706" s="91">
        <v>97.693435613149987</v>
      </c>
      <c r="C2706" s="91">
        <v>124.54507732091</v>
      </c>
      <c r="D2706" s="91">
        <v>457.01833921918973</v>
      </c>
      <c r="E2706" s="91">
        <v>19.914474156299992</v>
      </c>
      <c r="F2706" s="91">
        <v>61.913854210610005</v>
      </c>
      <c r="G2706" s="91">
        <v>1.7046109483700003</v>
      </c>
      <c r="H2706" s="91">
        <v>6.9283483016400007</v>
      </c>
      <c r="I2706" s="91">
        <v>18.534261469079993</v>
      </c>
      <c r="J2706" s="91">
        <v>0</v>
      </c>
      <c r="K2706" s="91">
        <v>0.29865566552999995</v>
      </c>
      <c r="L2706" s="91">
        <v>3.5679699469999999E-2</v>
      </c>
    </row>
    <row r="2707" spans="1:12" x14ac:dyDescent="0.25">
      <c r="A2707" s="90">
        <v>34812.58333332678</v>
      </c>
      <c r="B2707" s="91">
        <v>114.84541731776</v>
      </c>
      <c r="C2707" s="91">
        <v>137.90967372210997</v>
      </c>
      <c r="D2707" s="91">
        <v>395.81633887901972</v>
      </c>
      <c r="E2707" s="91">
        <v>25.049646536400004</v>
      </c>
      <c r="F2707" s="91">
        <v>63.063943070539999</v>
      </c>
      <c r="G2707" s="91">
        <v>1.7054354112600001</v>
      </c>
      <c r="H2707" s="91">
        <v>6.9613408109000012</v>
      </c>
      <c r="I2707" s="91">
        <v>18.585725202079992</v>
      </c>
      <c r="J2707" s="91">
        <v>0</v>
      </c>
      <c r="K2707" s="91">
        <v>0.29865566552999995</v>
      </c>
      <c r="L2707" s="91">
        <v>0.25635676496999998</v>
      </c>
    </row>
    <row r="2708" spans="1:12" x14ac:dyDescent="0.25">
      <c r="A2708" s="90">
        <v>34812.624999993444</v>
      </c>
      <c r="B2708" s="91">
        <v>123.43585869227002</v>
      </c>
      <c r="C2708" s="91">
        <v>159.28921673680003</v>
      </c>
      <c r="D2708" s="91">
        <v>308.75520800725997</v>
      </c>
      <c r="E2708" s="91">
        <v>23.794215871320006</v>
      </c>
      <c r="F2708" s="91">
        <v>65.939225452519992</v>
      </c>
      <c r="G2708" s="91">
        <v>1.7053751085200002</v>
      </c>
      <c r="H2708" s="91">
        <v>7.4374917445600008</v>
      </c>
      <c r="I2708" s="91">
        <v>18.857714398069998</v>
      </c>
      <c r="J2708" s="91">
        <v>0</v>
      </c>
      <c r="K2708" s="91">
        <v>0.29893066553999997</v>
      </c>
      <c r="L2708" s="91">
        <v>0.22250977619000001</v>
      </c>
    </row>
    <row r="2709" spans="1:12" x14ac:dyDescent="0.25">
      <c r="A2709" s="90">
        <v>34812.666666660109</v>
      </c>
      <c r="B2709" s="91">
        <v>145.32255056913002</v>
      </c>
      <c r="C2709" s="91">
        <v>184.66951360686994</v>
      </c>
      <c r="D2709" s="91">
        <v>198.09444519233995</v>
      </c>
      <c r="E2709" s="91">
        <v>28.56053753138</v>
      </c>
      <c r="F2709" s="91">
        <v>66.919400000099998</v>
      </c>
      <c r="G2709" s="91">
        <v>1.7045706651600001</v>
      </c>
      <c r="H2709" s="91">
        <v>18.494349876300003</v>
      </c>
      <c r="I2709" s="91">
        <v>18.625371318029998</v>
      </c>
      <c r="J2709" s="91">
        <v>0</v>
      </c>
      <c r="K2709" s="91">
        <v>0.29893066553999997</v>
      </c>
      <c r="L2709" s="91">
        <v>13.772325656749999</v>
      </c>
    </row>
    <row r="2710" spans="1:12" x14ac:dyDescent="0.25">
      <c r="A2710" s="90">
        <v>34812.708333326773</v>
      </c>
      <c r="B2710" s="91">
        <v>171.52523916692988</v>
      </c>
      <c r="C2710" s="91">
        <v>203.90282422928999</v>
      </c>
      <c r="D2710" s="91">
        <v>89.046204805920027</v>
      </c>
      <c r="E2710" s="91">
        <v>39.608014957460007</v>
      </c>
      <c r="F2710" s="91">
        <v>65.904703152219994</v>
      </c>
      <c r="G2710" s="91">
        <v>1.7037863634100001</v>
      </c>
      <c r="H2710" s="91">
        <v>23.617176258200004</v>
      </c>
      <c r="I2710" s="91">
        <v>18.665115363190001</v>
      </c>
      <c r="J2710" s="91">
        <v>0</v>
      </c>
      <c r="K2710" s="91">
        <v>0.29893066553999997</v>
      </c>
      <c r="L2710" s="91">
        <v>26.109663977419999</v>
      </c>
    </row>
    <row r="2711" spans="1:12" x14ac:dyDescent="0.25">
      <c r="A2711" s="90">
        <v>34812.749999993437</v>
      </c>
      <c r="B2711" s="91">
        <v>196.44343580918994</v>
      </c>
      <c r="C2711" s="91">
        <v>207.15017040595995</v>
      </c>
      <c r="D2711" s="91">
        <v>17.249371954150003</v>
      </c>
      <c r="E2711" s="91">
        <v>45.326754169650002</v>
      </c>
      <c r="F2711" s="91">
        <v>64.679301832960007</v>
      </c>
      <c r="G2711" s="91">
        <v>1.7100406358700002</v>
      </c>
      <c r="H2711" s="91">
        <v>26.562337968870004</v>
      </c>
      <c r="I2711" s="91">
        <v>18.688592649779995</v>
      </c>
      <c r="J2711" s="91">
        <v>0</v>
      </c>
      <c r="K2711" s="91">
        <v>0.34102447628999993</v>
      </c>
      <c r="L2711" s="91">
        <v>36.904740233960005</v>
      </c>
    </row>
    <row r="2712" spans="1:12" x14ac:dyDescent="0.25">
      <c r="A2712" s="90">
        <v>34812.791666660101</v>
      </c>
      <c r="B2712" s="91">
        <v>211.17859973894991</v>
      </c>
      <c r="C2712" s="91">
        <v>204.12585656998999</v>
      </c>
      <c r="D2712" s="91">
        <v>1.6490088570000002E-2</v>
      </c>
      <c r="E2712" s="91">
        <v>63.214964339710008</v>
      </c>
      <c r="F2712" s="91">
        <v>64.127958912489987</v>
      </c>
      <c r="G2712" s="91">
        <v>1.7095781114500002</v>
      </c>
      <c r="H2712" s="91">
        <v>23.438382515380006</v>
      </c>
      <c r="I2712" s="91">
        <v>18.796607012429998</v>
      </c>
      <c r="J2712" s="91">
        <v>0</v>
      </c>
      <c r="K2712" s="91">
        <v>0.34102447628999993</v>
      </c>
      <c r="L2712" s="91">
        <v>25.011569512639994</v>
      </c>
    </row>
    <row r="2713" spans="1:12" x14ac:dyDescent="0.25">
      <c r="A2713" s="90">
        <v>34812.833333326766</v>
      </c>
      <c r="B2713" s="91">
        <v>215.96730206288998</v>
      </c>
      <c r="C2713" s="91">
        <v>199.12778671263999</v>
      </c>
      <c r="D2713" s="91">
        <v>0</v>
      </c>
      <c r="E2713" s="91">
        <v>49.517456852480009</v>
      </c>
      <c r="F2713" s="91">
        <v>63.981392757439998</v>
      </c>
      <c r="G2713" s="91">
        <v>1.7091960313800001</v>
      </c>
      <c r="H2713" s="91">
        <v>23.300489079580004</v>
      </c>
      <c r="I2713" s="91">
        <v>18.763564191999997</v>
      </c>
      <c r="J2713" s="91">
        <v>0</v>
      </c>
      <c r="K2713" s="91">
        <v>0.34102447628999993</v>
      </c>
      <c r="L2713" s="91">
        <v>29.359976189670004</v>
      </c>
    </row>
    <row r="2714" spans="1:12" x14ac:dyDescent="0.25">
      <c r="A2714" s="90">
        <v>34812.87499999343</v>
      </c>
      <c r="B2714" s="91">
        <v>213.70075941754004</v>
      </c>
      <c r="C2714" s="91">
        <v>198.58897672385007</v>
      </c>
      <c r="D2714" s="91">
        <v>0</v>
      </c>
      <c r="E2714" s="91">
        <v>55.822165118960015</v>
      </c>
      <c r="F2714" s="91">
        <v>63.766923827000006</v>
      </c>
      <c r="G2714" s="91">
        <v>1.7084117296200001</v>
      </c>
      <c r="H2714" s="91">
        <v>21.640115855890002</v>
      </c>
      <c r="I2714" s="91">
        <v>18.993323004999986</v>
      </c>
      <c r="J2714" s="91">
        <v>0</v>
      </c>
      <c r="K2714" s="91">
        <v>0.34102447628999993</v>
      </c>
      <c r="L2714" s="91">
        <v>30.449297457360004</v>
      </c>
    </row>
    <row r="2715" spans="1:12" x14ac:dyDescent="0.25">
      <c r="A2715" s="90">
        <v>34812.916666660094</v>
      </c>
      <c r="B2715" s="91">
        <v>208.18266128514995</v>
      </c>
      <c r="C2715" s="91">
        <v>207.97440649723998</v>
      </c>
      <c r="D2715" s="91">
        <v>0</v>
      </c>
      <c r="E2715" s="91">
        <v>54.830311122920001</v>
      </c>
      <c r="F2715" s="91">
        <v>61.325400000299993</v>
      </c>
      <c r="G2715" s="91">
        <v>1.7087736680900001</v>
      </c>
      <c r="H2715" s="91">
        <v>22.088524219510003</v>
      </c>
      <c r="I2715" s="91">
        <v>18.704073575669991</v>
      </c>
      <c r="J2715" s="91">
        <v>0</v>
      </c>
      <c r="K2715" s="91">
        <v>0.34102447628999993</v>
      </c>
      <c r="L2715" s="91">
        <v>13.889373925779999</v>
      </c>
    </row>
    <row r="2716" spans="1:12" x14ac:dyDescent="0.25">
      <c r="A2716" s="90">
        <v>34812.958333326758</v>
      </c>
      <c r="B2716" s="91">
        <v>205.18096429061004</v>
      </c>
      <c r="C2716" s="91">
        <v>198.90031168988008</v>
      </c>
      <c r="D2716" s="91">
        <v>0</v>
      </c>
      <c r="E2716" s="91">
        <v>49.207012874320007</v>
      </c>
      <c r="F2716" s="91">
        <v>62.735264922889996</v>
      </c>
      <c r="G2716" s="91">
        <v>1.7068029649700003</v>
      </c>
      <c r="H2716" s="91">
        <v>21.641770772519997</v>
      </c>
      <c r="I2716" s="91">
        <v>18.786639492509998</v>
      </c>
      <c r="J2716" s="91">
        <v>0</v>
      </c>
      <c r="K2716" s="91">
        <v>0.31702447680999996</v>
      </c>
      <c r="L2716" s="91">
        <v>17.449182601569998</v>
      </c>
    </row>
    <row r="2717" spans="1:12" x14ac:dyDescent="0.25">
      <c r="A2717" s="90">
        <v>34812.999999993423</v>
      </c>
      <c r="B2717" s="91">
        <v>201.39545849453006</v>
      </c>
      <c r="C2717" s="91">
        <v>191.15378868645999</v>
      </c>
      <c r="D2717" s="91">
        <v>0</v>
      </c>
      <c r="E2717" s="91">
        <v>72.536347937740004</v>
      </c>
      <c r="F2717" s="91">
        <v>62.232613603429996</v>
      </c>
      <c r="G2717" s="91">
        <v>1.7084318712200002</v>
      </c>
      <c r="H2717" s="91">
        <v>11.365962784139999</v>
      </c>
      <c r="I2717" s="91">
        <v>18.528496959929999</v>
      </c>
      <c r="J2717" s="91">
        <v>0</v>
      </c>
      <c r="K2717" s="91">
        <v>0.19493066535</v>
      </c>
      <c r="L2717" s="91">
        <v>20.700766480480002</v>
      </c>
    </row>
    <row r="2718" spans="1:12" x14ac:dyDescent="0.25">
      <c r="A2718" s="90">
        <v>34813.041666660087</v>
      </c>
      <c r="B2718" s="91">
        <v>202.21477873766</v>
      </c>
      <c r="C2718" s="91">
        <v>180.98411966372001</v>
      </c>
      <c r="D2718" s="91">
        <v>0</v>
      </c>
      <c r="E2718" s="91">
        <v>72.611796877990002</v>
      </c>
      <c r="F2718" s="91">
        <v>61.325400000299993</v>
      </c>
      <c r="G2718" s="91">
        <v>1.7089546983700001</v>
      </c>
      <c r="H2718" s="91">
        <v>12.93981018875</v>
      </c>
      <c r="I2718" s="91">
        <v>18.461830610730001</v>
      </c>
      <c r="J2718" s="91">
        <v>0</v>
      </c>
      <c r="K2718" s="91">
        <v>0.17709235885000002</v>
      </c>
      <c r="L2718" s="91">
        <v>7.9386807623900006</v>
      </c>
    </row>
    <row r="2719" spans="1:12" x14ac:dyDescent="0.25">
      <c r="A2719" s="90">
        <v>34813.083333326751</v>
      </c>
      <c r="B2719" s="91">
        <v>201.50375578633003</v>
      </c>
      <c r="C2719" s="91">
        <v>172.40698338165009</v>
      </c>
      <c r="D2719" s="91">
        <v>0</v>
      </c>
      <c r="E2719" s="91">
        <v>51.737067306199997</v>
      </c>
      <c r="F2719" s="91">
        <v>66.919400000099998</v>
      </c>
      <c r="G2719" s="91">
        <v>1.7086530626300001</v>
      </c>
      <c r="H2719" s="91">
        <v>13.390033257539999</v>
      </c>
      <c r="I2719" s="91">
        <v>18.425730455729997</v>
      </c>
      <c r="J2719" s="91">
        <v>0</v>
      </c>
      <c r="K2719" s="91">
        <v>0.13481547290000001</v>
      </c>
      <c r="L2719" s="91">
        <v>14.378436892150001</v>
      </c>
    </row>
    <row r="2720" spans="1:12" x14ac:dyDescent="0.25">
      <c r="A2720" s="90">
        <v>34813.124999993415</v>
      </c>
      <c r="B2720" s="91">
        <v>203.36381412307995</v>
      </c>
      <c r="C2720" s="91">
        <v>167.81100848002001</v>
      </c>
      <c r="D2720" s="91">
        <v>5.0095867000000006E-3</v>
      </c>
      <c r="E2720" s="91">
        <v>60.819584861300015</v>
      </c>
      <c r="F2720" s="91">
        <v>63.867066922059998</v>
      </c>
      <c r="G2720" s="91">
        <v>1.69280638294</v>
      </c>
      <c r="H2720" s="91">
        <v>13.99242018202</v>
      </c>
      <c r="I2720" s="91">
        <v>18.440459088809995</v>
      </c>
      <c r="J2720" s="91">
        <v>0</v>
      </c>
      <c r="K2720" s="91">
        <v>0.13481547290000001</v>
      </c>
      <c r="L2720" s="91">
        <v>12.587436228010001</v>
      </c>
    </row>
    <row r="2721" spans="1:12" x14ac:dyDescent="0.25">
      <c r="A2721" s="90">
        <v>34813.166666660079</v>
      </c>
      <c r="B2721" s="91">
        <v>205.80645088577995</v>
      </c>
      <c r="C2721" s="91">
        <v>171.35111369855997</v>
      </c>
      <c r="D2721" s="91">
        <v>0.56826140180999973</v>
      </c>
      <c r="E2721" s="91">
        <v>60.305600135110005</v>
      </c>
      <c r="F2721" s="91">
        <v>66.919400000099998</v>
      </c>
      <c r="G2721" s="91">
        <v>1.6886033800100002</v>
      </c>
      <c r="H2721" s="91">
        <v>13.701825048170001</v>
      </c>
      <c r="I2721" s="91">
        <v>18.441795761829987</v>
      </c>
      <c r="J2721" s="91">
        <v>0</v>
      </c>
      <c r="K2721" s="91">
        <v>0.13481547290000001</v>
      </c>
      <c r="L2721" s="91">
        <v>13.142210514910001</v>
      </c>
    </row>
    <row r="2722" spans="1:12" x14ac:dyDescent="0.25">
      <c r="A2722" s="90">
        <v>34813.208333326744</v>
      </c>
      <c r="B2722" s="91">
        <v>183.47326566658018</v>
      </c>
      <c r="C2722" s="91">
        <v>184.16381576483002</v>
      </c>
      <c r="D2722" s="91">
        <v>19.769566690999998</v>
      </c>
      <c r="E2722" s="91">
        <v>67.79082922755002</v>
      </c>
      <c r="F2722" s="91">
        <v>66.919400000099998</v>
      </c>
      <c r="G2722" s="91">
        <v>1.6866325548100001</v>
      </c>
      <c r="H2722" s="91">
        <v>10.808306379679999</v>
      </c>
      <c r="I2722" s="91">
        <v>18.346053474409995</v>
      </c>
      <c r="J2722" s="91">
        <v>0</v>
      </c>
      <c r="K2722" s="91">
        <v>0.13481547290000001</v>
      </c>
      <c r="L2722" s="91">
        <v>17.007965016300002</v>
      </c>
    </row>
    <row r="2723" spans="1:12" x14ac:dyDescent="0.25">
      <c r="A2723" s="90">
        <v>34813.249999993408</v>
      </c>
      <c r="B2723" s="91">
        <v>201.76886221881003</v>
      </c>
      <c r="C2723" s="91">
        <v>197.65379376697993</v>
      </c>
      <c r="D2723" s="91">
        <v>89.027311027249993</v>
      </c>
      <c r="E2723" s="91">
        <v>61.236175716040009</v>
      </c>
      <c r="F2723" s="91">
        <v>68.017400000099997</v>
      </c>
      <c r="G2723" s="91">
        <v>1.66712584095</v>
      </c>
      <c r="H2723" s="91">
        <v>9.1894083547600012</v>
      </c>
      <c r="I2723" s="91">
        <v>18.54765173661</v>
      </c>
      <c r="J2723" s="91">
        <v>0</v>
      </c>
      <c r="K2723" s="91">
        <v>0.13481547290000001</v>
      </c>
      <c r="L2723" s="91">
        <v>11.630405271410003</v>
      </c>
    </row>
    <row r="2724" spans="1:12" x14ac:dyDescent="0.25">
      <c r="A2724" s="90">
        <v>34813.291666660072</v>
      </c>
      <c r="B2724" s="91">
        <v>184.44163563243004</v>
      </c>
      <c r="C2724" s="91">
        <v>197.85043055318997</v>
      </c>
      <c r="D2724" s="91">
        <v>207.58832377096996</v>
      </c>
      <c r="E2724" s="91">
        <v>41.05892825251</v>
      </c>
      <c r="F2724" s="91">
        <v>68.017400000099997</v>
      </c>
      <c r="G2724" s="91">
        <v>1.6685939805900001</v>
      </c>
      <c r="H2724" s="91">
        <v>9.3583410544699994</v>
      </c>
      <c r="I2724" s="91">
        <v>18.562234166899998</v>
      </c>
      <c r="J2724" s="91">
        <v>0</v>
      </c>
      <c r="K2724" s="91">
        <v>0.13481547290000001</v>
      </c>
      <c r="L2724" s="91">
        <v>4.4976780976400006</v>
      </c>
    </row>
    <row r="2725" spans="1:12" x14ac:dyDescent="0.25">
      <c r="A2725" s="90">
        <v>34813.333333326736</v>
      </c>
      <c r="B2725" s="91">
        <v>182.04107856131014</v>
      </c>
      <c r="C2725" s="91">
        <v>209.05153090892003</v>
      </c>
      <c r="D2725" s="91">
        <v>314.75278599267011</v>
      </c>
      <c r="E2725" s="91">
        <v>40.142520531759999</v>
      </c>
      <c r="F2725" s="91">
        <v>68.017400000099997</v>
      </c>
      <c r="G2725" s="91">
        <v>1.67128868274</v>
      </c>
      <c r="H2725" s="91">
        <v>7.6155043361199999</v>
      </c>
      <c r="I2725" s="91">
        <v>18.553755782199993</v>
      </c>
      <c r="J2725" s="91">
        <v>0</v>
      </c>
      <c r="K2725" s="91">
        <v>0.13481547290000001</v>
      </c>
      <c r="L2725" s="91">
        <v>6.3785946722000002</v>
      </c>
    </row>
    <row r="2726" spans="1:12" x14ac:dyDescent="0.25">
      <c r="A2726" s="90">
        <v>34813.374999993401</v>
      </c>
      <c r="B2726" s="91">
        <v>166.04328253769998</v>
      </c>
      <c r="C2726" s="91">
        <v>223.25139864156995</v>
      </c>
      <c r="D2726" s="91">
        <v>402.85369434077995</v>
      </c>
      <c r="E2726" s="91">
        <v>33.508897256640005</v>
      </c>
      <c r="F2726" s="91">
        <v>68.017400000099997</v>
      </c>
      <c r="G2726" s="91">
        <v>1.67418455677</v>
      </c>
      <c r="H2726" s="91">
        <v>7.1262688544899992</v>
      </c>
      <c r="I2726" s="91">
        <v>18.685507953409992</v>
      </c>
      <c r="J2726" s="91">
        <v>0</v>
      </c>
      <c r="K2726" s="91">
        <v>0.13481547290000001</v>
      </c>
      <c r="L2726" s="91">
        <v>15.69392379674</v>
      </c>
    </row>
    <row r="2727" spans="1:12" x14ac:dyDescent="0.25">
      <c r="A2727" s="90">
        <v>34813.416666660065</v>
      </c>
      <c r="B2727" s="91">
        <v>150.95196070756009</v>
      </c>
      <c r="C2727" s="91">
        <v>202.07850382649997</v>
      </c>
      <c r="D2727" s="91">
        <v>438.11393663476997</v>
      </c>
      <c r="E2727" s="91">
        <v>51.025525275380005</v>
      </c>
      <c r="F2727" s="91">
        <v>68.017400000099997</v>
      </c>
      <c r="G2727" s="91">
        <v>1.6784678819600001</v>
      </c>
      <c r="H2727" s="91">
        <v>6.6189728145500002</v>
      </c>
      <c r="I2727" s="91">
        <v>18.326185668140003</v>
      </c>
      <c r="J2727" s="91">
        <v>0</v>
      </c>
      <c r="K2727" s="91">
        <v>0.12970198228000002</v>
      </c>
      <c r="L2727" s="91">
        <v>0.19630726571000001</v>
      </c>
    </row>
    <row r="2728" spans="1:12" x14ac:dyDescent="0.25">
      <c r="A2728" s="90">
        <v>34813.458333326729</v>
      </c>
      <c r="B2728" s="91">
        <v>174.78681684162009</v>
      </c>
      <c r="C2728" s="91">
        <v>221.36863703729995</v>
      </c>
      <c r="D2728" s="91">
        <v>433.56753936407006</v>
      </c>
      <c r="E2728" s="91">
        <v>33.904495916910008</v>
      </c>
      <c r="F2728" s="91">
        <v>68.017400000099997</v>
      </c>
      <c r="G2728" s="91">
        <v>1.6801370714100001</v>
      </c>
      <c r="H2728" s="91">
        <v>6.7040258633999992</v>
      </c>
      <c r="I2728" s="91">
        <v>18.536209422880006</v>
      </c>
      <c r="J2728" s="91">
        <v>0</v>
      </c>
      <c r="K2728" s="91">
        <v>0.12970198228000002</v>
      </c>
      <c r="L2728" s="91">
        <v>0.76546637058</v>
      </c>
    </row>
    <row r="2729" spans="1:12" x14ac:dyDescent="0.25">
      <c r="A2729" s="90">
        <v>34813.499999993393</v>
      </c>
      <c r="B2729" s="91">
        <v>188.14779744688997</v>
      </c>
      <c r="C2729" s="91">
        <v>225.05519191609997</v>
      </c>
      <c r="D2729" s="91">
        <v>439.09413920792986</v>
      </c>
      <c r="E2729" s="91">
        <v>34.691034712860002</v>
      </c>
      <c r="F2729" s="91">
        <v>67.630888380880009</v>
      </c>
      <c r="G2729" s="91">
        <v>1.6814844835200002</v>
      </c>
      <c r="H2729" s="91">
        <v>6.6102029647</v>
      </c>
      <c r="I2729" s="91">
        <v>18.510338675159993</v>
      </c>
      <c r="J2729" s="91">
        <v>0</v>
      </c>
      <c r="K2729" s="91">
        <v>0.12970198228000002</v>
      </c>
      <c r="L2729" s="91">
        <v>18.056745374219993</v>
      </c>
    </row>
    <row r="2730" spans="1:12" x14ac:dyDescent="0.25">
      <c r="A2730" s="90">
        <v>34813.541666660058</v>
      </c>
      <c r="B2730" s="91">
        <v>203.20286942111011</v>
      </c>
      <c r="C2730" s="91">
        <v>217.81898653947997</v>
      </c>
      <c r="D2730" s="91">
        <v>402.82449090544998</v>
      </c>
      <c r="E2730" s="91">
        <v>37.295132663369998</v>
      </c>
      <c r="F2730" s="91">
        <v>68.017400000099997</v>
      </c>
      <c r="G2730" s="91">
        <v>1.6837971055900001</v>
      </c>
      <c r="H2730" s="91">
        <v>6.4090680088900003</v>
      </c>
      <c r="I2730" s="91">
        <v>18.208553191789999</v>
      </c>
      <c r="J2730" s="91">
        <v>0</v>
      </c>
      <c r="K2730" s="91">
        <v>0.12970198228000002</v>
      </c>
      <c r="L2730" s="91">
        <v>7.9173487235</v>
      </c>
    </row>
    <row r="2731" spans="1:12" x14ac:dyDescent="0.25">
      <c r="A2731" s="90">
        <v>34813.583333326722</v>
      </c>
      <c r="B2731" s="91">
        <v>184.98307079837008</v>
      </c>
      <c r="C2731" s="91">
        <v>223.57963750898014</v>
      </c>
      <c r="D2731" s="91">
        <v>316.29720970596009</v>
      </c>
      <c r="E2731" s="91">
        <v>38.159418384440002</v>
      </c>
      <c r="F2731" s="91">
        <v>68.017400000099997</v>
      </c>
      <c r="G2731" s="91">
        <v>5.2252672000000007E-2</v>
      </c>
      <c r="H2731" s="91">
        <v>6.6901816398600014</v>
      </c>
      <c r="I2731" s="91">
        <v>16.491114827469996</v>
      </c>
      <c r="J2731" s="91">
        <v>0</v>
      </c>
      <c r="K2731" s="91">
        <v>0.12970198228000002</v>
      </c>
      <c r="L2731" s="91">
        <v>0</v>
      </c>
    </row>
    <row r="2732" spans="1:12" x14ac:dyDescent="0.25">
      <c r="A2732" s="90">
        <v>34813.624999993386</v>
      </c>
      <c r="B2732" s="91">
        <v>214.53267005174996</v>
      </c>
      <c r="C2732" s="91">
        <v>236.50979275088</v>
      </c>
      <c r="D2732" s="91">
        <v>272.78932180242003</v>
      </c>
      <c r="E2732" s="91">
        <v>32.685494280670007</v>
      </c>
      <c r="F2732" s="91">
        <v>65.006857998480001</v>
      </c>
      <c r="G2732" s="91">
        <v>1.68546617298</v>
      </c>
      <c r="H2732" s="91">
        <v>6.728277985290001</v>
      </c>
      <c r="I2732" s="91">
        <v>18.533662947570001</v>
      </c>
      <c r="J2732" s="91">
        <v>0</v>
      </c>
      <c r="K2732" s="91">
        <v>0.12970198228000002</v>
      </c>
      <c r="L2732" s="91">
        <v>9.0040001092300006</v>
      </c>
    </row>
    <row r="2733" spans="1:12" x14ac:dyDescent="0.25">
      <c r="A2733" s="90">
        <v>34813.66666666005</v>
      </c>
      <c r="B2733" s="91">
        <v>220.73589393630999</v>
      </c>
      <c r="C2733" s="91">
        <v>234.91458446142985</v>
      </c>
      <c r="D2733" s="91">
        <v>177.27278065164009</v>
      </c>
      <c r="E2733" s="91">
        <v>54.569685014380006</v>
      </c>
      <c r="F2733" s="91">
        <v>66.91448007164</v>
      </c>
      <c r="G2733" s="91">
        <v>1.6834753282500001</v>
      </c>
      <c r="H2733" s="91">
        <v>11.479062028909999</v>
      </c>
      <c r="I2733" s="91">
        <v>18.60968284574</v>
      </c>
      <c r="J2733" s="91">
        <v>0</v>
      </c>
      <c r="K2733" s="91">
        <v>0.13481547290000001</v>
      </c>
      <c r="L2733" s="91">
        <v>3.1181242495099997</v>
      </c>
    </row>
    <row r="2734" spans="1:12" x14ac:dyDescent="0.25">
      <c r="A2734" s="90">
        <v>34813.708333326715</v>
      </c>
      <c r="B2734" s="91">
        <v>246.22336497208977</v>
      </c>
      <c r="C2734" s="91">
        <v>241.57372860365996</v>
      </c>
      <c r="D2734" s="91">
        <v>79.437007554350018</v>
      </c>
      <c r="E2734" s="91">
        <v>39.624068161959997</v>
      </c>
      <c r="F2734" s="91">
        <v>65.231278153819986</v>
      </c>
      <c r="G2734" s="91">
        <v>1.6817256944600001</v>
      </c>
      <c r="H2734" s="91">
        <v>13.744051922039999</v>
      </c>
      <c r="I2734" s="91">
        <v>18.624671418609999</v>
      </c>
      <c r="J2734" s="91">
        <v>0</v>
      </c>
      <c r="K2734" s="91">
        <v>0.13481547290000001</v>
      </c>
      <c r="L2734" s="91">
        <v>42.368741201579986</v>
      </c>
    </row>
    <row r="2735" spans="1:12" x14ac:dyDescent="0.25">
      <c r="A2735" s="90">
        <v>34813.749999993379</v>
      </c>
      <c r="B2735" s="91">
        <v>260.80799566795986</v>
      </c>
      <c r="C2735" s="91">
        <v>248.0302702626399</v>
      </c>
      <c r="D2735" s="91">
        <v>15.640384007650002</v>
      </c>
      <c r="E2735" s="91">
        <v>54.067704408410009</v>
      </c>
      <c r="F2735" s="91">
        <v>62.423400000299999</v>
      </c>
      <c r="G2735" s="91">
        <v>1.68106212024</v>
      </c>
      <c r="H2735" s="91">
        <v>12.893422339959999</v>
      </c>
      <c r="I2735" s="91">
        <v>18.64842868812001</v>
      </c>
      <c r="J2735" s="91">
        <v>0</v>
      </c>
      <c r="K2735" s="91">
        <v>0.13481547290000001</v>
      </c>
      <c r="L2735" s="91">
        <v>43.82395782663</v>
      </c>
    </row>
    <row r="2736" spans="1:12" x14ac:dyDescent="0.25">
      <c r="A2736" s="90">
        <v>34813.791666660043</v>
      </c>
      <c r="B2736" s="91">
        <v>265.38243284057</v>
      </c>
      <c r="C2736" s="91">
        <v>254.14106137280999</v>
      </c>
      <c r="D2736" s="91">
        <v>1.8477404660000002E-2</v>
      </c>
      <c r="E2736" s="91">
        <v>39.466194694230005</v>
      </c>
      <c r="F2736" s="91">
        <v>62.423400000299999</v>
      </c>
      <c r="G2736" s="91">
        <v>1.6797549913400001</v>
      </c>
      <c r="H2736" s="91">
        <v>11.333301230170001</v>
      </c>
      <c r="I2736" s="91">
        <v>18.706240596180002</v>
      </c>
      <c r="J2736" s="91">
        <v>0</v>
      </c>
      <c r="K2736" s="91">
        <v>0.13481547290000001</v>
      </c>
      <c r="L2736" s="91">
        <v>33.859436222709995</v>
      </c>
    </row>
    <row r="2737" spans="1:12" x14ac:dyDescent="0.25">
      <c r="A2737" s="90">
        <v>34813.833333326707</v>
      </c>
      <c r="B2737" s="91">
        <v>271.42512882581997</v>
      </c>
      <c r="C2737" s="91">
        <v>257.5275700638901</v>
      </c>
      <c r="D2737" s="91">
        <v>0</v>
      </c>
      <c r="E2737" s="91">
        <v>42.758931810429999</v>
      </c>
      <c r="F2737" s="91">
        <v>62.423400000299999</v>
      </c>
      <c r="G2737" s="91">
        <v>1.6791114366500002</v>
      </c>
      <c r="H2737" s="91">
        <v>12.300876799559999</v>
      </c>
      <c r="I2737" s="91">
        <v>18.746828321910002</v>
      </c>
      <c r="J2737" s="91">
        <v>0</v>
      </c>
      <c r="K2737" s="91">
        <v>0.13481547290000001</v>
      </c>
      <c r="L2737" s="91">
        <v>14.143520962190001</v>
      </c>
    </row>
    <row r="2738" spans="1:12" x14ac:dyDescent="0.25">
      <c r="A2738" s="90">
        <v>34813.874999993372</v>
      </c>
      <c r="B2738" s="91">
        <v>261.94859187877</v>
      </c>
      <c r="C2738" s="91">
        <v>244.04057792832998</v>
      </c>
      <c r="D2738" s="91">
        <v>0</v>
      </c>
      <c r="E2738" s="91">
        <v>49.277163696000002</v>
      </c>
      <c r="F2738" s="91">
        <v>62.423400000299999</v>
      </c>
      <c r="G2738" s="91">
        <v>1.6784478624299999</v>
      </c>
      <c r="H2738" s="91">
        <v>13.606586166020003</v>
      </c>
      <c r="I2738" s="91">
        <v>18.378011950469997</v>
      </c>
      <c r="J2738" s="91">
        <v>0</v>
      </c>
      <c r="K2738" s="91">
        <v>0.13481547290000001</v>
      </c>
      <c r="L2738" s="91">
        <v>16.550506834259998</v>
      </c>
    </row>
    <row r="2739" spans="1:12" x14ac:dyDescent="0.25">
      <c r="A2739" s="90">
        <v>34813.916666660036</v>
      </c>
      <c r="B2739" s="91">
        <v>259.48239874820001</v>
      </c>
      <c r="C2739" s="91">
        <v>246.79446945201005</v>
      </c>
      <c r="D2739" s="91">
        <v>0</v>
      </c>
      <c r="E2739" s="91">
        <v>55.494739648749999</v>
      </c>
      <c r="F2739" s="91">
        <v>62.423400000299999</v>
      </c>
      <c r="G2739" s="91">
        <v>1.6791517198500001</v>
      </c>
      <c r="H2739" s="91">
        <v>13.53244979816</v>
      </c>
      <c r="I2739" s="91">
        <v>18.578866852409991</v>
      </c>
      <c r="J2739" s="91">
        <v>0</v>
      </c>
      <c r="K2739" s="91">
        <v>0.13481547290000001</v>
      </c>
      <c r="L2739" s="91">
        <v>19.633764862679996</v>
      </c>
    </row>
    <row r="2740" spans="1:12" x14ac:dyDescent="0.25">
      <c r="A2740" s="90">
        <v>34813.9583333267</v>
      </c>
      <c r="B2740" s="91">
        <v>255.97877023038998</v>
      </c>
      <c r="C2740" s="91">
        <v>239.69096903566</v>
      </c>
      <c r="D2740" s="91">
        <v>0</v>
      </c>
      <c r="E2740" s="91">
        <v>48.067601556510006</v>
      </c>
      <c r="F2740" s="91">
        <v>62.423400000299999</v>
      </c>
      <c r="G2740" s="91">
        <v>1.67876963977</v>
      </c>
      <c r="H2740" s="91">
        <v>11.203367071030002</v>
      </c>
      <c r="I2740" s="91">
        <v>18.15585547473</v>
      </c>
      <c r="J2740" s="91">
        <v>0</v>
      </c>
      <c r="K2740" s="91">
        <v>0.13240463111999998</v>
      </c>
      <c r="L2740" s="91">
        <v>4.2675151426099998</v>
      </c>
    </row>
    <row r="2741" spans="1:12" x14ac:dyDescent="0.25">
      <c r="A2741" s="90">
        <v>34813.999999993364</v>
      </c>
      <c r="B2741" s="91">
        <v>250.97597852884996</v>
      </c>
      <c r="C2741" s="91">
        <v>214.65102400127992</v>
      </c>
      <c r="D2741" s="91">
        <v>0</v>
      </c>
      <c r="E2741" s="91">
        <v>41.890567430730002</v>
      </c>
      <c r="F2741" s="91">
        <v>50.830903157700007</v>
      </c>
      <c r="G2741" s="91">
        <v>5.2252672000000007E-2</v>
      </c>
      <c r="H2741" s="91">
        <v>9.8195493358500006</v>
      </c>
      <c r="I2741" s="91">
        <v>12.53950295926</v>
      </c>
      <c r="J2741" s="91">
        <v>0</v>
      </c>
      <c r="K2741" s="91">
        <v>1.060149635E-2</v>
      </c>
      <c r="L2741" s="91">
        <v>13.84212448189</v>
      </c>
    </row>
    <row r="2742" spans="1:12" x14ac:dyDescent="0.25">
      <c r="A2742" s="90">
        <v>34814.041666660029</v>
      </c>
      <c r="B2742" s="91">
        <v>246.40911826369995</v>
      </c>
      <c r="C2742" s="91">
        <v>215.55205972902002</v>
      </c>
      <c r="D2742" s="91">
        <v>0</v>
      </c>
      <c r="E2742" s="91">
        <v>25.343378131950001</v>
      </c>
      <c r="F2742" s="91">
        <v>60.242287211019999</v>
      </c>
      <c r="G2742" s="91">
        <v>5.2252672000000007E-2</v>
      </c>
      <c r="H2742" s="91">
        <v>9.8199298936100021</v>
      </c>
      <c r="I2742" s="91">
        <v>12.42716458298</v>
      </c>
      <c r="J2742" s="91">
        <v>0</v>
      </c>
      <c r="K2742" s="91">
        <v>1.060149635E-2</v>
      </c>
      <c r="L2742" s="91">
        <v>4.0877675518399998</v>
      </c>
    </row>
    <row r="2743" spans="1:12" x14ac:dyDescent="0.25">
      <c r="A2743" s="90">
        <v>34814.083333326693</v>
      </c>
      <c r="B2743" s="91">
        <v>244.16985236598023</v>
      </c>
      <c r="C2743" s="91">
        <v>210.19236641130013</v>
      </c>
      <c r="D2743" s="91">
        <v>0</v>
      </c>
      <c r="E2743" s="91">
        <v>41.279618654409994</v>
      </c>
      <c r="F2743" s="91">
        <v>41.636493449889997</v>
      </c>
      <c r="G2743" s="91">
        <v>5.2252672000000007E-2</v>
      </c>
      <c r="H2743" s="91">
        <v>8.6606329068499992</v>
      </c>
      <c r="I2743" s="91">
        <v>12.427717606280003</v>
      </c>
      <c r="J2743" s="91">
        <v>0</v>
      </c>
      <c r="K2743" s="91">
        <v>1.060149635E-2</v>
      </c>
      <c r="L2743" s="91">
        <v>9.0423657403999993</v>
      </c>
    </row>
    <row r="2744" spans="1:12" x14ac:dyDescent="0.25">
      <c r="A2744" s="90">
        <v>34814.124999993357</v>
      </c>
      <c r="B2744" s="91">
        <v>245.32778377133991</v>
      </c>
      <c r="C2744" s="91">
        <v>204.11737233793011</v>
      </c>
      <c r="D2744" s="91">
        <v>5.63604808E-3</v>
      </c>
      <c r="E2744" s="91">
        <v>31.97969265895</v>
      </c>
      <c r="F2744" s="91">
        <v>44.139554670910002</v>
      </c>
      <c r="G2744" s="91">
        <v>5.2252672000000007E-2</v>
      </c>
      <c r="H2744" s="91">
        <v>8.1243818818100006</v>
      </c>
      <c r="I2744" s="91">
        <v>12.39127828743</v>
      </c>
      <c r="J2744" s="91">
        <v>0</v>
      </c>
      <c r="K2744" s="91">
        <v>1.060149635E-2</v>
      </c>
      <c r="L2744" s="91">
        <v>21.266011327879998</v>
      </c>
    </row>
    <row r="2745" spans="1:12" x14ac:dyDescent="0.25">
      <c r="A2745" s="90">
        <v>34814.166666660021</v>
      </c>
      <c r="B2745" s="91">
        <v>244.28505003425002</v>
      </c>
      <c r="C2745" s="91">
        <v>207.72001288522</v>
      </c>
      <c r="D2745" s="91">
        <v>0.60558113487000009</v>
      </c>
      <c r="E2745" s="91">
        <v>37.973527225139996</v>
      </c>
      <c r="F2745" s="91">
        <v>26.922586548029997</v>
      </c>
      <c r="G2745" s="91">
        <v>5.2252672000000007E-2</v>
      </c>
      <c r="H2745" s="91">
        <v>7.9560458401700007</v>
      </c>
      <c r="I2745" s="91">
        <v>12.414547082250003</v>
      </c>
      <c r="J2745" s="91">
        <v>0</v>
      </c>
      <c r="K2745" s="91">
        <v>1.060149635E-2</v>
      </c>
      <c r="L2745" s="91">
        <v>1.6964976599900001</v>
      </c>
    </row>
    <row r="2746" spans="1:12" x14ac:dyDescent="0.25">
      <c r="A2746" s="90">
        <v>34814.208333326686</v>
      </c>
      <c r="B2746" s="91">
        <v>229.14666698497999</v>
      </c>
      <c r="C2746" s="91">
        <v>211.98240405559997</v>
      </c>
      <c r="D2746" s="91">
        <v>15.647603179590003</v>
      </c>
      <c r="E2746" s="91">
        <v>37.061824398680002</v>
      </c>
      <c r="F2746" s="91">
        <v>34.685260618160001</v>
      </c>
      <c r="G2746" s="91">
        <v>5.2252672000000007E-2</v>
      </c>
      <c r="H2746" s="91">
        <v>7.5216294536299992</v>
      </c>
      <c r="I2746" s="91">
        <v>12.485134306440001</v>
      </c>
      <c r="J2746" s="91">
        <v>0</v>
      </c>
      <c r="K2746" s="91">
        <v>8.2670406199999991E-3</v>
      </c>
      <c r="L2746" s="91">
        <v>5.5597209629000002</v>
      </c>
    </row>
    <row r="2747" spans="1:12" x14ac:dyDescent="0.25">
      <c r="A2747" s="90">
        <v>34814.24999999335</v>
      </c>
      <c r="B2747" s="91">
        <v>223.84668548097014</v>
      </c>
      <c r="C2747" s="91">
        <v>210.06515238876</v>
      </c>
      <c r="D2747" s="91">
        <v>61.868424866909997</v>
      </c>
      <c r="E2747" s="91">
        <v>41.724658833599996</v>
      </c>
      <c r="F2747" s="91">
        <v>14.576652806959999</v>
      </c>
      <c r="G2747" s="91">
        <v>5.2252672000000007E-2</v>
      </c>
      <c r="H2747" s="91">
        <v>7.0790177061200001</v>
      </c>
      <c r="I2747" s="91">
        <v>12.477775293820002</v>
      </c>
      <c r="J2747" s="91">
        <v>0</v>
      </c>
      <c r="K2747" s="91">
        <v>8.2670406199999991E-3</v>
      </c>
      <c r="L2747" s="91">
        <v>2.0981060975000001</v>
      </c>
    </row>
    <row r="2748" spans="1:12" x14ac:dyDescent="0.25">
      <c r="A2748" s="90">
        <v>34814.291666660014</v>
      </c>
      <c r="B2748" s="91">
        <v>206.62565829325007</v>
      </c>
      <c r="C2748" s="91">
        <v>211.32458033572996</v>
      </c>
      <c r="D2748" s="91">
        <v>161.26986345745993</v>
      </c>
      <c r="E2748" s="91">
        <v>42.787287155880001</v>
      </c>
      <c r="F2748" s="91">
        <v>16.759423216679998</v>
      </c>
      <c r="G2748" s="91">
        <v>5.2252672000000007E-2</v>
      </c>
      <c r="H2748" s="91">
        <v>6.6503799711900013</v>
      </c>
      <c r="I2748" s="91">
        <v>12.462962191199997</v>
      </c>
      <c r="J2748" s="91">
        <v>0</v>
      </c>
      <c r="K2748" s="91">
        <v>7.3556120400000008E-3</v>
      </c>
      <c r="L2748" s="91">
        <v>7.2879956300100002</v>
      </c>
    </row>
    <row r="2749" spans="1:12" x14ac:dyDescent="0.25">
      <c r="A2749" s="90">
        <v>34814.333333326678</v>
      </c>
      <c r="B2749" s="91">
        <v>198.41491466975003</v>
      </c>
      <c r="C2749" s="91">
        <v>214.52229297586004</v>
      </c>
      <c r="D2749" s="91">
        <v>262.38889148975989</v>
      </c>
      <c r="E2749" s="91">
        <v>24.986735447000004</v>
      </c>
      <c r="F2749" s="91">
        <v>5.3025346192500002</v>
      </c>
      <c r="G2749" s="91">
        <v>5.2252672000000007E-2</v>
      </c>
      <c r="H2749" s="91">
        <v>5.9969068121899989</v>
      </c>
      <c r="I2749" s="91">
        <v>17.997124374720009</v>
      </c>
      <c r="J2749" s="91">
        <v>0</v>
      </c>
      <c r="K2749" s="91">
        <v>1.0565488670000001E-2</v>
      </c>
      <c r="L2749" s="91">
        <v>1.9633026471200001</v>
      </c>
    </row>
    <row r="2750" spans="1:12" x14ac:dyDescent="0.25">
      <c r="A2750" s="90">
        <v>34814.374999993342</v>
      </c>
      <c r="B2750" s="91">
        <v>189.56701979274004</v>
      </c>
      <c r="C2750" s="91">
        <v>220.68486779505008</v>
      </c>
      <c r="D2750" s="91">
        <v>311.38025362237983</v>
      </c>
      <c r="E2750" s="91">
        <v>24.705536232609997</v>
      </c>
      <c r="F2750" s="91">
        <v>1.95213270563</v>
      </c>
      <c r="G2750" s="91">
        <v>5.2252672000000007E-2</v>
      </c>
      <c r="H2750" s="91">
        <v>5.8097959255400013</v>
      </c>
      <c r="I2750" s="91">
        <v>12.376285225569999</v>
      </c>
      <c r="J2750" s="91">
        <v>0</v>
      </c>
      <c r="K2750" s="91">
        <v>4.4641834899999998E-3</v>
      </c>
      <c r="L2750" s="91">
        <v>0.77068973920999995</v>
      </c>
    </row>
    <row r="2751" spans="1:12" x14ac:dyDescent="0.25">
      <c r="A2751" s="90">
        <v>34814.416666660007</v>
      </c>
      <c r="B2751" s="91">
        <v>152.36051165079991</v>
      </c>
      <c r="C2751" s="91">
        <v>219.21940969168992</v>
      </c>
      <c r="D2751" s="91">
        <v>385.09188252343984</v>
      </c>
      <c r="E2751" s="91">
        <v>27.817371380260003</v>
      </c>
      <c r="F2751" s="91">
        <v>3.2212223302299998</v>
      </c>
      <c r="G2751" s="91">
        <v>5.2252672000000007E-2</v>
      </c>
      <c r="H2751" s="91">
        <v>5.6420779500500009</v>
      </c>
      <c r="I2751" s="91">
        <v>12.041500476159996</v>
      </c>
      <c r="J2751" s="91">
        <v>0</v>
      </c>
      <c r="K2751" s="91">
        <v>4.4641834899999998E-3</v>
      </c>
      <c r="L2751" s="91">
        <v>0.20897393004999998</v>
      </c>
    </row>
    <row r="2752" spans="1:12" x14ac:dyDescent="0.25">
      <c r="A2752" s="90">
        <v>34814.458333326671</v>
      </c>
      <c r="B2752" s="91">
        <v>190.20740752339012</v>
      </c>
      <c r="C2752" s="91">
        <v>209.56883035193997</v>
      </c>
      <c r="D2752" s="91">
        <v>378.88833354239989</v>
      </c>
      <c r="E2752" s="91">
        <v>16.526672123559997</v>
      </c>
      <c r="F2752" s="91">
        <v>1.7608005232199999</v>
      </c>
      <c r="G2752" s="91">
        <v>5.2252672000000007E-2</v>
      </c>
      <c r="H2752" s="91">
        <v>5.591355440010001</v>
      </c>
      <c r="I2752" s="91">
        <v>11.960669754060001</v>
      </c>
      <c r="J2752" s="91">
        <v>0</v>
      </c>
      <c r="K2752" s="91">
        <v>4.4641834899999998E-3</v>
      </c>
      <c r="L2752" s="91">
        <v>8.9686561279999993E-2</v>
      </c>
    </row>
    <row r="2753" spans="1:12" x14ac:dyDescent="0.25">
      <c r="A2753" s="90">
        <v>34814.499999993335</v>
      </c>
      <c r="B2753" s="91">
        <v>196.61289129177015</v>
      </c>
      <c r="C2753" s="91">
        <v>212.95479054721997</v>
      </c>
      <c r="D2753" s="91">
        <v>387.18764469493016</v>
      </c>
      <c r="E2753" s="91">
        <v>21.476432712999998</v>
      </c>
      <c r="F2753" s="91">
        <v>2.4523112297799998</v>
      </c>
      <c r="G2753" s="91">
        <v>5.2252672000000007E-2</v>
      </c>
      <c r="H2753" s="91">
        <v>5.6476933697499998</v>
      </c>
      <c r="I2753" s="91">
        <v>12.04746288234</v>
      </c>
      <c r="J2753" s="91">
        <v>0</v>
      </c>
      <c r="K2753" s="91">
        <v>4.4641834899999998E-3</v>
      </c>
      <c r="L2753" s="91">
        <v>5.4855179019999999E-2</v>
      </c>
    </row>
    <row r="2754" spans="1:12" x14ac:dyDescent="0.25">
      <c r="A2754" s="90">
        <v>34814.541666659999</v>
      </c>
      <c r="B2754" s="91">
        <v>213.18769455772997</v>
      </c>
      <c r="C2754" s="91">
        <v>218.15366928427002</v>
      </c>
      <c r="D2754" s="91">
        <v>341.84729578042982</v>
      </c>
      <c r="E2754" s="91">
        <v>21.86328085201</v>
      </c>
      <c r="F2754" s="91">
        <v>2.8814554902600005</v>
      </c>
      <c r="G2754" s="91">
        <v>5.2252672000000007E-2</v>
      </c>
      <c r="H2754" s="91">
        <v>5.7700066613300018</v>
      </c>
      <c r="I2754" s="91">
        <v>17.305462431069998</v>
      </c>
      <c r="J2754" s="91">
        <v>0</v>
      </c>
      <c r="K2754" s="91">
        <v>4.4641834899999998E-3</v>
      </c>
      <c r="L2754" s="91">
        <v>1.1227250212499997</v>
      </c>
    </row>
    <row r="2755" spans="1:12" x14ac:dyDescent="0.25">
      <c r="A2755" s="90">
        <v>34814.583333326664</v>
      </c>
      <c r="B2755" s="91">
        <v>224.62551879688013</v>
      </c>
      <c r="C2755" s="91">
        <v>222.66348123288992</v>
      </c>
      <c r="D2755" s="91">
        <v>329.52338848636026</v>
      </c>
      <c r="E2755" s="91">
        <v>19.129981556809998</v>
      </c>
      <c r="F2755" s="91">
        <v>4.7974965419900002</v>
      </c>
      <c r="G2755" s="91">
        <v>1.6931281602799999</v>
      </c>
      <c r="H2755" s="91">
        <v>5.7620735480800001</v>
      </c>
      <c r="I2755" s="91">
        <v>12.275043981290002</v>
      </c>
      <c r="J2755" s="91">
        <v>0</v>
      </c>
      <c r="K2755" s="91">
        <v>4.4641834899999998E-3</v>
      </c>
      <c r="L2755" s="91">
        <v>1.22992196002</v>
      </c>
    </row>
    <row r="2756" spans="1:12" x14ac:dyDescent="0.25">
      <c r="A2756" s="90">
        <v>34814.624999993328</v>
      </c>
      <c r="B2756" s="91">
        <v>233.99005619351996</v>
      </c>
      <c r="C2756" s="91">
        <v>225.93635391719999</v>
      </c>
      <c r="D2756" s="91">
        <v>260.65939872039002</v>
      </c>
      <c r="E2756" s="91">
        <v>28.535913894370005</v>
      </c>
      <c r="F2756" s="91">
        <v>7.6722045954100002</v>
      </c>
      <c r="G2756" s="91">
        <v>5.2252672000000007E-2</v>
      </c>
      <c r="H2756" s="91">
        <v>5.7964362232700015</v>
      </c>
      <c r="I2756" s="91">
        <v>11.600342877639997</v>
      </c>
      <c r="J2756" s="91">
        <v>0</v>
      </c>
      <c r="K2756" s="91">
        <v>4.4641834899999998E-3</v>
      </c>
      <c r="L2756" s="91">
        <v>1.6327215609200003</v>
      </c>
    </row>
    <row r="2757" spans="1:12" x14ac:dyDescent="0.25">
      <c r="A2757" s="90">
        <v>34814.666666659992</v>
      </c>
      <c r="B2757" s="91">
        <v>238.6645540083201</v>
      </c>
      <c r="C2757" s="91">
        <v>233.26568542263004</v>
      </c>
      <c r="D2757" s="91">
        <v>168.05277263382999</v>
      </c>
      <c r="E2757" s="91">
        <v>18.867068503779997</v>
      </c>
      <c r="F2757" s="91">
        <v>24.170840542760001</v>
      </c>
      <c r="G2757" s="91">
        <v>5.2252672000000007E-2</v>
      </c>
      <c r="H2757" s="91">
        <v>3.75131740008</v>
      </c>
      <c r="I2757" s="91">
        <v>17.159569643379999</v>
      </c>
      <c r="J2757" s="91">
        <v>0</v>
      </c>
      <c r="K2757" s="91">
        <v>4.4641834899999998E-3</v>
      </c>
      <c r="L2757" s="91">
        <v>1.9355820533900001</v>
      </c>
    </row>
    <row r="2758" spans="1:12" x14ac:dyDescent="0.25">
      <c r="A2758" s="90">
        <v>34814.708333326656</v>
      </c>
      <c r="B2758" s="91">
        <v>263.57484881432009</v>
      </c>
      <c r="C2758" s="91">
        <v>231.26295791953004</v>
      </c>
      <c r="D2758" s="91">
        <v>77.081498658199976</v>
      </c>
      <c r="E2758" s="91">
        <v>35.364812443590004</v>
      </c>
      <c r="F2758" s="91">
        <v>12.60112545208</v>
      </c>
      <c r="G2758" s="91">
        <v>1.69371129016</v>
      </c>
      <c r="H2758" s="91">
        <v>5.9669419621099999</v>
      </c>
      <c r="I2758" s="91">
        <v>18.106042198419999</v>
      </c>
      <c r="J2758" s="91">
        <v>0</v>
      </c>
      <c r="K2758" s="91">
        <v>4.4641834899999998E-3</v>
      </c>
      <c r="L2758" s="91">
        <v>7.1697612467999994</v>
      </c>
    </row>
    <row r="2759" spans="1:12" x14ac:dyDescent="0.25">
      <c r="A2759" s="90">
        <v>34814.749999993321</v>
      </c>
      <c r="B2759" s="91">
        <v>265.48801212826015</v>
      </c>
      <c r="C2759" s="91">
        <v>230.48720641785002</v>
      </c>
      <c r="D2759" s="91">
        <v>16.889534535199999</v>
      </c>
      <c r="E2759" s="91">
        <v>44.429707328250004</v>
      </c>
      <c r="F2759" s="91">
        <v>29.741296620469999</v>
      </c>
      <c r="G2759" s="91">
        <v>1.69198179798</v>
      </c>
      <c r="H2759" s="91">
        <v>6.0452298310500003</v>
      </c>
      <c r="I2759" s="91">
        <v>18.081733118289996</v>
      </c>
      <c r="J2759" s="91">
        <v>0</v>
      </c>
      <c r="K2759" s="91">
        <v>4.4641834899999998E-3</v>
      </c>
      <c r="L2759" s="91">
        <v>14.301222771280001</v>
      </c>
    </row>
    <row r="2760" spans="1:12" x14ac:dyDescent="0.25">
      <c r="A2760" s="90">
        <v>34814.791666659985</v>
      </c>
      <c r="B2760" s="91">
        <v>259.59594185977994</v>
      </c>
      <c r="C2760" s="91">
        <v>232.87629719929998</v>
      </c>
      <c r="D2760" s="91">
        <v>2.6014366679999998E-2</v>
      </c>
      <c r="E2760" s="91">
        <v>54.85514280987001</v>
      </c>
      <c r="F2760" s="91">
        <v>30.091256731959998</v>
      </c>
      <c r="G2760" s="91">
        <v>1.7201358507100002</v>
      </c>
      <c r="H2760" s="91">
        <v>6.2731648881499984</v>
      </c>
      <c r="I2760" s="91">
        <v>18.28405548377</v>
      </c>
      <c r="J2760" s="91">
        <v>0</v>
      </c>
      <c r="K2760" s="91">
        <v>4.4641834899999998E-3</v>
      </c>
      <c r="L2760" s="91">
        <v>16.608809140239998</v>
      </c>
    </row>
    <row r="2761" spans="1:12" x14ac:dyDescent="0.25">
      <c r="A2761" s="90">
        <v>34814.833333326649</v>
      </c>
      <c r="B2761" s="91">
        <v>257.55313892804998</v>
      </c>
      <c r="C2761" s="91">
        <v>241.82062309380007</v>
      </c>
      <c r="D2761" s="91">
        <v>0</v>
      </c>
      <c r="E2761" s="91">
        <v>31.921765378920004</v>
      </c>
      <c r="F2761" s="91">
        <v>46.747576200099999</v>
      </c>
      <c r="G2761" s="91">
        <v>1.72033690052</v>
      </c>
      <c r="H2761" s="91">
        <v>6.2442926355399999</v>
      </c>
      <c r="I2761" s="91">
        <v>17.973319756659997</v>
      </c>
      <c r="J2761" s="91">
        <v>0</v>
      </c>
      <c r="K2761" s="91">
        <v>4.4641834899999998E-3</v>
      </c>
      <c r="L2761" s="91">
        <v>14.147020098419999</v>
      </c>
    </row>
    <row r="2762" spans="1:12" x14ac:dyDescent="0.25">
      <c r="A2762" s="90">
        <v>34814.874999993313</v>
      </c>
      <c r="B2762" s="91">
        <v>242.06474623749</v>
      </c>
      <c r="C2762" s="91">
        <v>242.85294736946997</v>
      </c>
      <c r="D2762" s="91">
        <v>0</v>
      </c>
      <c r="E2762" s="91">
        <v>22.299718169740004</v>
      </c>
      <c r="F2762" s="91">
        <v>60.19420245928</v>
      </c>
      <c r="G2762" s="91">
        <v>1.7201961534500001</v>
      </c>
      <c r="H2762" s="91">
        <v>6.1746973740700009</v>
      </c>
      <c r="I2762" s="91">
        <v>18.279809003640004</v>
      </c>
      <c r="J2762" s="91">
        <v>0</v>
      </c>
      <c r="K2762" s="91">
        <v>4.4641834899999998E-3</v>
      </c>
      <c r="L2762" s="91">
        <v>21.03361328794</v>
      </c>
    </row>
    <row r="2763" spans="1:12" x14ac:dyDescent="0.25">
      <c r="A2763" s="90">
        <v>34814.916666659978</v>
      </c>
      <c r="B2763" s="91">
        <v>230.85619662834</v>
      </c>
      <c r="C2763" s="91">
        <v>236.02864915738994</v>
      </c>
      <c r="D2763" s="91">
        <v>0</v>
      </c>
      <c r="E2763" s="91">
        <v>53.599194208940006</v>
      </c>
      <c r="F2763" s="91">
        <v>45.345849833939994</v>
      </c>
      <c r="G2763" s="91">
        <v>1.7214028184800001</v>
      </c>
      <c r="H2763" s="91">
        <v>6.0317072742600004</v>
      </c>
      <c r="I2763" s="91">
        <v>18.26162731766</v>
      </c>
      <c r="J2763" s="91">
        <v>0</v>
      </c>
      <c r="K2763" s="91">
        <v>4.4641834899999998E-3</v>
      </c>
      <c r="L2763" s="91">
        <v>4.4156619551799992</v>
      </c>
    </row>
    <row r="2764" spans="1:12" x14ac:dyDescent="0.25">
      <c r="A2764" s="90">
        <v>34814.958333326642</v>
      </c>
      <c r="B2764" s="91">
        <v>225.18442641695003</v>
      </c>
      <c r="C2764" s="91">
        <v>240.15805265755992</v>
      </c>
      <c r="D2764" s="91">
        <v>0</v>
      </c>
      <c r="E2764" s="91">
        <v>25.93476729731</v>
      </c>
      <c r="F2764" s="91">
        <v>61.040385563959994</v>
      </c>
      <c r="G2764" s="91">
        <v>1.7219256456300001</v>
      </c>
      <c r="H2764" s="91">
        <v>5.90922406382</v>
      </c>
      <c r="I2764" s="91">
        <v>18.265853609580006</v>
      </c>
      <c r="J2764" s="91">
        <v>0</v>
      </c>
      <c r="K2764" s="91">
        <v>4.4641834899999998E-3</v>
      </c>
      <c r="L2764" s="91">
        <v>6.3162643712699991</v>
      </c>
    </row>
    <row r="2765" spans="1:12" x14ac:dyDescent="0.25">
      <c r="A2765" s="90">
        <v>34814.999999993306</v>
      </c>
      <c r="B2765" s="91">
        <v>229.43346791823001</v>
      </c>
      <c r="C2765" s="91">
        <v>244.68167706812008</v>
      </c>
      <c r="D2765" s="91">
        <v>0</v>
      </c>
      <c r="E2765" s="91">
        <v>27.995106447409999</v>
      </c>
      <c r="F2765" s="91">
        <v>67.796934980629999</v>
      </c>
      <c r="G2765" s="91">
        <v>1.72228758411</v>
      </c>
      <c r="H2765" s="91">
        <v>9.0063094138299977</v>
      </c>
      <c r="I2765" s="91">
        <v>18.437043716699996</v>
      </c>
      <c r="J2765" s="91">
        <v>0</v>
      </c>
      <c r="K2765" s="91">
        <v>1.1692338150000002E-2</v>
      </c>
      <c r="L2765" s="91">
        <v>20.141112328989998</v>
      </c>
    </row>
    <row r="2766" spans="1:12" x14ac:dyDescent="0.25">
      <c r="A2766" s="90">
        <v>34815.04166665997</v>
      </c>
      <c r="B2766" s="91">
        <v>223.23383363692997</v>
      </c>
      <c r="C2766" s="91">
        <v>238.67542964341999</v>
      </c>
      <c r="D2766" s="91">
        <v>0</v>
      </c>
      <c r="E2766" s="91">
        <v>38.369075796170002</v>
      </c>
      <c r="F2766" s="91">
        <v>68.780900248919991</v>
      </c>
      <c r="G2766" s="91">
        <v>1.74169371204</v>
      </c>
      <c r="H2766" s="91">
        <v>8.9911945116900007</v>
      </c>
      <c r="I2766" s="91">
        <v>18.404291908769999</v>
      </c>
      <c r="J2766" s="91">
        <v>0</v>
      </c>
      <c r="K2766" s="91">
        <v>1.1692338150000002E-2</v>
      </c>
      <c r="L2766" s="91">
        <v>16.78671122694</v>
      </c>
    </row>
    <row r="2767" spans="1:12" x14ac:dyDescent="0.25">
      <c r="A2767" s="90">
        <v>34815.083333326635</v>
      </c>
      <c r="B2767" s="91">
        <v>219.59399018345999</v>
      </c>
      <c r="C2767" s="91">
        <v>232.22720623082006</v>
      </c>
      <c r="D2767" s="91">
        <v>0</v>
      </c>
      <c r="E2767" s="91">
        <v>34.654986591839993</v>
      </c>
      <c r="F2767" s="91">
        <v>71.183727999129999</v>
      </c>
      <c r="G2767" s="91">
        <v>1.74137205677</v>
      </c>
      <c r="H2767" s="91">
        <v>9.0868545581499998</v>
      </c>
      <c r="I2767" s="91">
        <v>18.403609539369995</v>
      </c>
      <c r="J2767" s="91">
        <v>0</v>
      </c>
      <c r="K2767" s="91">
        <v>1.1692338150000002E-2</v>
      </c>
      <c r="L2767" s="91">
        <v>17.944094256100001</v>
      </c>
    </row>
    <row r="2768" spans="1:12" x14ac:dyDescent="0.25">
      <c r="A2768" s="90">
        <v>34815.124999993299</v>
      </c>
      <c r="B2768" s="91">
        <v>211.02766957666003</v>
      </c>
      <c r="C2768" s="91">
        <v>234.61504264202003</v>
      </c>
      <c r="D2768" s="91">
        <v>8.0010987200000005E-3</v>
      </c>
      <c r="E2768" s="91">
        <v>35.289771861590005</v>
      </c>
      <c r="F2768" s="91">
        <v>71.726267076090011</v>
      </c>
      <c r="G2768" s="91">
        <v>1.73849632434</v>
      </c>
      <c r="H2768" s="91">
        <v>9.4853050029000006</v>
      </c>
      <c r="I2768" s="91">
        <v>18.386514153420006</v>
      </c>
      <c r="J2768" s="91">
        <v>0</v>
      </c>
      <c r="K2768" s="91">
        <v>4.4641834899999998E-3</v>
      </c>
      <c r="L2768" s="91">
        <v>25.266918394539999</v>
      </c>
    </row>
    <row r="2769" spans="1:12" x14ac:dyDescent="0.25">
      <c r="A2769" s="90">
        <v>34815.166666659963</v>
      </c>
      <c r="B2769" s="91">
        <v>202.53072708903005</v>
      </c>
      <c r="C2769" s="91">
        <v>237.61738313155004</v>
      </c>
      <c r="D2769" s="91">
        <v>0.68160957698000002</v>
      </c>
      <c r="E2769" s="91">
        <v>39.997779304909997</v>
      </c>
      <c r="F2769" s="91">
        <v>57.123998955730002</v>
      </c>
      <c r="G2769" s="91">
        <v>1.7356808946600002</v>
      </c>
      <c r="H2769" s="91">
        <v>9.9407492314000034</v>
      </c>
      <c r="I2769" s="91">
        <v>18.434917948159999</v>
      </c>
      <c r="J2769" s="91">
        <v>0</v>
      </c>
      <c r="K2769" s="91">
        <v>4.4641834899999998E-3</v>
      </c>
      <c r="L2769" s="91">
        <v>10.141519497659999</v>
      </c>
    </row>
    <row r="2770" spans="1:12" x14ac:dyDescent="0.25">
      <c r="A2770" s="90">
        <v>34815.208333326627</v>
      </c>
      <c r="B2770" s="91">
        <v>188.14111531842988</v>
      </c>
      <c r="C2770" s="91">
        <v>245.26235387862002</v>
      </c>
      <c r="D2770" s="91">
        <v>19.810150271649995</v>
      </c>
      <c r="E2770" s="91">
        <v>20.762265961760008</v>
      </c>
      <c r="F2770" s="91">
        <v>65.013281208899997</v>
      </c>
      <c r="G2770" s="91">
        <v>1.7321414659500001</v>
      </c>
      <c r="H2770" s="91">
        <v>10.334353264199999</v>
      </c>
      <c r="I2770" s="91">
        <v>18.532543856279997</v>
      </c>
      <c r="J2770" s="91">
        <v>0</v>
      </c>
      <c r="K2770" s="91">
        <v>4.4641834899999998E-3</v>
      </c>
      <c r="L2770" s="91">
        <v>23.001470656099997</v>
      </c>
    </row>
    <row r="2771" spans="1:12" x14ac:dyDescent="0.25">
      <c r="A2771" s="90">
        <v>34815.249999993292</v>
      </c>
      <c r="B2771" s="91">
        <v>167.55769200735003</v>
      </c>
      <c r="C2771" s="91">
        <v>245.50044256996992</v>
      </c>
      <c r="D2771" s="91">
        <v>85.071080888989997</v>
      </c>
      <c r="E2771" s="91">
        <v>17.157185058879996</v>
      </c>
      <c r="F2771" s="91">
        <v>66.559022989970003</v>
      </c>
      <c r="G2771" s="91">
        <v>1.73198069934</v>
      </c>
      <c r="H2771" s="91">
        <v>10.714965258139999</v>
      </c>
      <c r="I2771" s="91">
        <v>18.711783684249998</v>
      </c>
      <c r="J2771" s="91">
        <v>0</v>
      </c>
      <c r="K2771" s="91">
        <v>4.4641834899999998E-3</v>
      </c>
      <c r="L2771" s="91">
        <v>21.825985148800001</v>
      </c>
    </row>
    <row r="2772" spans="1:12" x14ac:dyDescent="0.25">
      <c r="A2772" s="90">
        <v>34815.291666659956</v>
      </c>
      <c r="B2772" s="91">
        <v>143.09827948907994</v>
      </c>
      <c r="C2772" s="91">
        <v>240.31125438427006</v>
      </c>
      <c r="D2772" s="91">
        <v>190.90058948432997</v>
      </c>
      <c r="E2772" s="91">
        <v>37.687502610159989</v>
      </c>
      <c r="F2772" s="91">
        <v>52.244641442320003</v>
      </c>
      <c r="G2772" s="91">
        <v>1.7349568956299999</v>
      </c>
      <c r="H2772" s="91">
        <v>10.75485656321</v>
      </c>
      <c r="I2772" s="91">
        <v>18.75525859639</v>
      </c>
      <c r="J2772" s="91">
        <v>0</v>
      </c>
      <c r="K2772" s="91">
        <v>4.4641834899999998E-3</v>
      </c>
      <c r="L2772" s="91">
        <v>3.5675641898899997</v>
      </c>
    </row>
    <row r="2773" spans="1:12" x14ac:dyDescent="0.25">
      <c r="A2773" s="90">
        <v>34815.33333332662</v>
      </c>
      <c r="B2773" s="91">
        <v>133.48898922288993</v>
      </c>
      <c r="C2773" s="91">
        <v>224.49892294600005</v>
      </c>
      <c r="D2773" s="91">
        <v>289.62532358491012</v>
      </c>
      <c r="E2773" s="91">
        <v>35.693913266500005</v>
      </c>
      <c r="F2773" s="91">
        <v>42.777912596500002</v>
      </c>
      <c r="G2773" s="91">
        <v>1.7486920030499999</v>
      </c>
      <c r="H2773" s="91">
        <v>10.579619328909999</v>
      </c>
      <c r="I2773" s="91">
        <v>18.215566882399997</v>
      </c>
      <c r="J2773" s="91">
        <v>0</v>
      </c>
      <c r="K2773" s="91">
        <v>4.4641834899999998E-3</v>
      </c>
      <c r="L2773" s="91">
        <v>1.1422174454699998</v>
      </c>
    </row>
    <row r="2774" spans="1:12" x14ac:dyDescent="0.25">
      <c r="A2774" s="90">
        <v>34815.374999993284</v>
      </c>
      <c r="B2774" s="91">
        <v>128.44659919847996</v>
      </c>
      <c r="C2774" s="91">
        <v>203.19326631864004</v>
      </c>
      <c r="D2774" s="91">
        <v>356.73863351518997</v>
      </c>
      <c r="E2774" s="91">
        <v>30.118481795279997</v>
      </c>
      <c r="F2774" s="91">
        <v>40.314211990769998</v>
      </c>
      <c r="G2774" s="91">
        <v>1.75060252552</v>
      </c>
      <c r="H2774" s="91">
        <v>9.7973224984199998</v>
      </c>
      <c r="I2774" s="91">
        <v>18.547614083009996</v>
      </c>
      <c r="J2774" s="91">
        <v>0</v>
      </c>
      <c r="K2774" s="91">
        <v>4.4641834899999998E-3</v>
      </c>
      <c r="L2774" s="91">
        <v>0.30119238700000001</v>
      </c>
    </row>
    <row r="2775" spans="1:12" x14ac:dyDescent="0.25">
      <c r="A2775" s="90">
        <v>34815.416666659949</v>
      </c>
      <c r="B2775" s="91">
        <v>124.11853476893002</v>
      </c>
      <c r="C2775" s="91">
        <v>189.85342085684002</v>
      </c>
      <c r="D2775" s="91">
        <v>391.24846449442003</v>
      </c>
      <c r="E2775" s="91">
        <v>37.699771087230005</v>
      </c>
      <c r="F2775" s="91">
        <v>28.115922128989997</v>
      </c>
      <c r="G2775" s="91">
        <v>1.7538401964100001</v>
      </c>
      <c r="H2775" s="91">
        <v>9.4985444309400009</v>
      </c>
      <c r="I2775" s="91">
        <v>18.560641907009995</v>
      </c>
      <c r="J2775" s="91">
        <v>0</v>
      </c>
      <c r="K2775" s="91">
        <v>4.4641834899999998E-3</v>
      </c>
      <c r="L2775" s="91">
        <v>0.1807154322</v>
      </c>
    </row>
    <row r="2776" spans="1:12" x14ac:dyDescent="0.25">
      <c r="A2776" s="90">
        <v>34815.458333326613</v>
      </c>
      <c r="B2776" s="91">
        <v>132.66242234887002</v>
      </c>
      <c r="C2776" s="91">
        <v>187.54868551843998</v>
      </c>
      <c r="D2776" s="91">
        <v>404.59772455912014</v>
      </c>
      <c r="E2776" s="91">
        <v>18.892394676309998</v>
      </c>
      <c r="F2776" s="91">
        <v>60.717327731280008</v>
      </c>
      <c r="G2776" s="91">
        <v>1.7555696886000001</v>
      </c>
      <c r="H2776" s="91">
        <v>9.1002046804399974</v>
      </c>
      <c r="I2776" s="91">
        <v>18.19187724715</v>
      </c>
      <c r="J2776" s="91">
        <v>0</v>
      </c>
      <c r="K2776" s="91">
        <v>4.4641834899999998E-3</v>
      </c>
      <c r="L2776" s="91">
        <v>0.30119238700000001</v>
      </c>
    </row>
    <row r="2777" spans="1:12" x14ac:dyDescent="0.25">
      <c r="A2777" s="90">
        <v>34815.499999993277</v>
      </c>
      <c r="B2777" s="91">
        <v>146.04746650202998</v>
      </c>
      <c r="C2777" s="91">
        <v>181.50205771979</v>
      </c>
      <c r="D2777" s="91">
        <v>413.51772093243017</v>
      </c>
      <c r="E2777" s="91">
        <v>16.81746398188</v>
      </c>
      <c r="F2777" s="91">
        <v>53.155126532239997</v>
      </c>
      <c r="G2777" s="91">
        <v>1.75613279895</v>
      </c>
      <c r="H2777" s="91">
        <v>8.9542658317899999</v>
      </c>
      <c r="I2777" s="91">
        <v>18.390781934620001</v>
      </c>
      <c r="J2777" s="91">
        <v>0</v>
      </c>
      <c r="K2777" s="91">
        <v>4.4641834899999998E-3</v>
      </c>
      <c r="L2777" s="91">
        <v>0.37119238700000001</v>
      </c>
    </row>
    <row r="2778" spans="1:12" x14ac:dyDescent="0.25">
      <c r="A2778" s="90">
        <v>34815.541666659941</v>
      </c>
      <c r="B2778" s="91">
        <v>152.97664645367007</v>
      </c>
      <c r="C2778" s="91">
        <v>175.05106488849998</v>
      </c>
      <c r="D2778" s="91">
        <v>390.65792861978008</v>
      </c>
      <c r="E2778" s="91">
        <v>34.036635115620001</v>
      </c>
      <c r="F2778" s="91">
        <v>35.61010591806</v>
      </c>
      <c r="G2778" s="91">
        <v>1.75703770618</v>
      </c>
      <c r="H2778" s="91">
        <v>8.8469876828200018</v>
      </c>
      <c r="I2778" s="91">
        <v>18.37840757727</v>
      </c>
      <c r="J2778" s="91">
        <v>0</v>
      </c>
      <c r="K2778" s="91">
        <v>4.4641834899999998E-3</v>
      </c>
      <c r="L2778" s="91">
        <v>0</v>
      </c>
    </row>
    <row r="2779" spans="1:12" x14ac:dyDescent="0.25">
      <c r="A2779" s="90">
        <v>34815.583333326605</v>
      </c>
      <c r="B2779" s="91">
        <v>162.73646917540998</v>
      </c>
      <c r="C2779" s="91">
        <v>181.07036468435996</v>
      </c>
      <c r="D2779" s="91">
        <v>354.17478762161005</v>
      </c>
      <c r="E2779" s="91">
        <v>33.171944998330005</v>
      </c>
      <c r="F2779" s="91">
        <v>44.153974302200005</v>
      </c>
      <c r="G2779" s="91">
        <v>1.75802305774</v>
      </c>
      <c r="H2779" s="91">
        <v>8.8079781251199982</v>
      </c>
      <c r="I2779" s="91">
        <v>18.439054881619999</v>
      </c>
      <c r="J2779" s="91">
        <v>0</v>
      </c>
      <c r="K2779" s="91">
        <v>4.4641834899999998E-3</v>
      </c>
      <c r="L2779" s="91">
        <v>0</v>
      </c>
    </row>
    <row r="2780" spans="1:12" x14ac:dyDescent="0.25">
      <c r="A2780" s="90">
        <v>34815.62499999327</v>
      </c>
      <c r="B2780" s="91">
        <v>178.08242108838988</v>
      </c>
      <c r="C2780" s="91">
        <v>178.45580296914991</v>
      </c>
      <c r="D2780" s="91">
        <v>291.75820026385998</v>
      </c>
      <c r="E2780" s="91">
        <v>22.054369084370006</v>
      </c>
      <c r="F2780" s="91">
        <v>70.05210899459</v>
      </c>
      <c r="G2780" s="91">
        <v>1.75828453235</v>
      </c>
      <c r="H2780" s="91">
        <v>8.8681379332799999</v>
      </c>
      <c r="I2780" s="91">
        <v>18.498822626220004</v>
      </c>
      <c r="J2780" s="91">
        <v>0</v>
      </c>
      <c r="K2780" s="91">
        <v>4.4641834899999998E-3</v>
      </c>
      <c r="L2780" s="91">
        <v>0.56394080772999999</v>
      </c>
    </row>
    <row r="2781" spans="1:12" x14ac:dyDescent="0.25">
      <c r="A2781" s="90">
        <v>34815.666666659934</v>
      </c>
      <c r="B2781" s="91">
        <v>193.5918837185101</v>
      </c>
      <c r="C2781" s="91">
        <v>182.64876525355001</v>
      </c>
      <c r="D2781" s="91">
        <v>195.23964110235991</v>
      </c>
      <c r="E2781" s="91">
        <v>24.783691550990003</v>
      </c>
      <c r="F2781" s="91">
        <v>68.482025727700005</v>
      </c>
      <c r="G2781" s="91">
        <v>1.7581638048100001</v>
      </c>
      <c r="H2781" s="91">
        <v>10.757038516370001</v>
      </c>
      <c r="I2781" s="91">
        <v>18.739716031349989</v>
      </c>
      <c r="J2781" s="91">
        <v>0</v>
      </c>
      <c r="K2781" s="91">
        <v>1.6805828770000003E-2</v>
      </c>
      <c r="L2781" s="91">
        <v>0.16619662152</v>
      </c>
    </row>
    <row r="2782" spans="1:12" x14ac:dyDescent="0.25">
      <c r="A2782" s="90">
        <v>34815.708333326598</v>
      </c>
      <c r="B2782" s="91">
        <v>206.59676217845993</v>
      </c>
      <c r="C2782" s="91">
        <v>186.25764898768</v>
      </c>
      <c r="D2782" s="91">
        <v>92.991575217330009</v>
      </c>
      <c r="E2782" s="91">
        <v>32.75379136734</v>
      </c>
      <c r="F2782" s="91">
        <v>71.2949999991</v>
      </c>
      <c r="G2782" s="91">
        <v>1.7577012804000001</v>
      </c>
      <c r="H2782" s="91">
        <v>11.979407038759998</v>
      </c>
      <c r="I2782" s="91">
        <v>18.802827102510001</v>
      </c>
      <c r="J2782" s="91">
        <v>0</v>
      </c>
      <c r="K2782" s="91">
        <v>1.6805828770000003E-2</v>
      </c>
      <c r="L2782" s="91">
        <v>4.3214234032699999</v>
      </c>
    </row>
    <row r="2783" spans="1:12" x14ac:dyDescent="0.25">
      <c r="A2783" s="90">
        <v>34815.749999993262</v>
      </c>
      <c r="B2783" s="91">
        <v>217.65018813268003</v>
      </c>
      <c r="C2783" s="91">
        <v>190.58003327563003</v>
      </c>
      <c r="D2783" s="91">
        <v>16.257506715320002</v>
      </c>
      <c r="E2783" s="91">
        <v>41.633117355240003</v>
      </c>
      <c r="F2783" s="91">
        <v>71.113110720080002</v>
      </c>
      <c r="G2783" s="91">
        <v>1.8404519562700001</v>
      </c>
      <c r="H2783" s="91">
        <v>12.437687252929997</v>
      </c>
      <c r="I2783" s="91">
        <v>18.872294559079993</v>
      </c>
      <c r="J2783" s="91">
        <v>0</v>
      </c>
      <c r="K2783" s="91">
        <v>0.10861873026000002</v>
      </c>
      <c r="L2783" s="91">
        <v>12.32244100544</v>
      </c>
    </row>
    <row r="2784" spans="1:12" x14ac:dyDescent="0.25">
      <c r="A2784" s="90">
        <v>34815.791666659927</v>
      </c>
      <c r="B2784" s="91">
        <v>222.82964040072</v>
      </c>
      <c r="C2784" s="91">
        <v>203.5992568929</v>
      </c>
      <c r="D2784" s="91">
        <v>1.5058625039999999E-2</v>
      </c>
      <c r="E2784" s="91">
        <v>40.007619504480004</v>
      </c>
      <c r="F2784" s="91">
        <v>66.556887839219996</v>
      </c>
      <c r="G2784" s="91">
        <v>1.83470049143</v>
      </c>
      <c r="H2784" s="91">
        <v>12.83711673637</v>
      </c>
      <c r="I2784" s="91">
        <v>18.88872471114</v>
      </c>
      <c r="J2784" s="91">
        <v>0</v>
      </c>
      <c r="K2784" s="91">
        <v>0.10861873026000002</v>
      </c>
      <c r="L2784" s="91">
        <v>14.692975553720002</v>
      </c>
    </row>
    <row r="2785" spans="1:12" x14ac:dyDescent="0.25">
      <c r="A2785" s="90">
        <v>34815.833333326591</v>
      </c>
      <c r="B2785" s="91">
        <v>222.00308404651</v>
      </c>
      <c r="C2785" s="91">
        <v>211.84947586681002</v>
      </c>
      <c r="D2785" s="91">
        <v>0</v>
      </c>
      <c r="E2785" s="91">
        <v>45.227212523860004</v>
      </c>
      <c r="F2785" s="91">
        <v>66.920084210379997</v>
      </c>
      <c r="G2785" s="91">
        <v>1.8347809357600002</v>
      </c>
      <c r="H2785" s="91">
        <v>13.250544776609999</v>
      </c>
      <c r="I2785" s="91">
        <v>18.867334858589999</v>
      </c>
      <c r="J2785" s="91">
        <v>0</v>
      </c>
      <c r="K2785" s="91">
        <v>0.10861873026000002</v>
      </c>
      <c r="L2785" s="91">
        <v>11.215610551579999</v>
      </c>
    </row>
    <row r="2786" spans="1:12" x14ac:dyDescent="0.25">
      <c r="A2786" s="90">
        <v>34815.874999993255</v>
      </c>
      <c r="B2786" s="91">
        <v>213.36667278686994</v>
      </c>
      <c r="C2786" s="91">
        <v>210.84743919958004</v>
      </c>
      <c r="D2786" s="91">
        <v>0</v>
      </c>
      <c r="E2786" s="91">
        <v>42.602116813489999</v>
      </c>
      <c r="F2786" s="91">
        <v>65.884885550779998</v>
      </c>
      <c r="G2786" s="91">
        <v>1.8346400666200002</v>
      </c>
      <c r="H2786" s="91">
        <v>13.610473787620004</v>
      </c>
      <c r="I2786" s="91">
        <v>18.881026391669995</v>
      </c>
      <c r="J2786" s="91">
        <v>0</v>
      </c>
      <c r="K2786" s="91">
        <v>0.10861873026000002</v>
      </c>
      <c r="L2786" s="91">
        <v>17.377454897509999</v>
      </c>
    </row>
    <row r="2787" spans="1:12" x14ac:dyDescent="0.25">
      <c r="A2787" s="90">
        <v>34815.916666659919</v>
      </c>
      <c r="B2787" s="91">
        <v>199.68638965401996</v>
      </c>
      <c r="C2787" s="91">
        <v>189.02834010625008</v>
      </c>
      <c r="D2787" s="91">
        <v>0</v>
      </c>
      <c r="E2787" s="91">
        <v>59.349718560109999</v>
      </c>
      <c r="F2787" s="91">
        <v>75.315588297129992</v>
      </c>
      <c r="G2787" s="91">
        <v>1.8355249543200001</v>
      </c>
      <c r="H2787" s="91">
        <v>12.781684346839997</v>
      </c>
      <c r="I2787" s="91">
        <v>18.665241700479992</v>
      </c>
      <c r="J2787" s="91">
        <v>0</v>
      </c>
      <c r="K2787" s="91">
        <v>0.10861873026000002</v>
      </c>
      <c r="L2787" s="91">
        <v>25.473975527639993</v>
      </c>
    </row>
    <row r="2788" spans="1:12" x14ac:dyDescent="0.25">
      <c r="A2788" s="90">
        <v>34815.958333326584</v>
      </c>
      <c r="B2788" s="91">
        <v>193.21141779546008</v>
      </c>
      <c r="C2788" s="91">
        <v>180.18833236188993</v>
      </c>
      <c r="D2788" s="91">
        <v>0</v>
      </c>
      <c r="E2788" s="91">
        <v>54.918549839520011</v>
      </c>
      <c r="F2788" s="91">
        <v>72.997206919180002</v>
      </c>
      <c r="G2788" s="91">
        <v>1.8515325226800001</v>
      </c>
      <c r="H2788" s="91">
        <v>12.347733798209998</v>
      </c>
      <c r="I2788" s="91">
        <v>18.596205638619999</v>
      </c>
      <c r="J2788" s="91">
        <v>0</v>
      </c>
      <c r="K2788" s="91">
        <v>0.10861873026000002</v>
      </c>
      <c r="L2788" s="91">
        <v>11.06378781503</v>
      </c>
    </row>
    <row r="2789" spans="1:12" x14ac:dyDescent="0.25">
      <c r="A2789" s="90">
        <v>34815.999999993248</v>
      </c>
      <c r="B2789" s="91">
        <v>187.26742998041999</v>
      </c>
      <c r="C2789" s="91">
        <v>174.51000296924008</v>
      </c>
      <c r="D2789" s="91">
        <v>0</v>
      </c>
      <c r="E2789" s="91">
        <v>62.675271138449993</v>
      </c>
      <c r="F2789" s="91">
        <v>81.783518495439992</v>
      </c>
      <c r="G2789" s="91">
        <v>2.7880247752799998</v>
      </c>
      <c r="H2789" s="91">
        <v>23.51393583114</v>
      </c>
      <c r="I2789" s="91">
        <v>18.518260570710002</v>
      </c>
      <c r="J2789" s="91">
        <v>0</v>
      </c>
      <c r="K2789" s="91">
        <v>2.0515117716600004</v>
      </c>
      <c r="L2789" s="91">
        <v>28.717912381009999</v>
      </c>
    </row>
    <row r="2790" spans="1:12" x14ac:dyDescent="0.25">
      <c r="A2790" s="90">
        <v>34816.041666659912</v>
      </c>
      <c r="B2790" s="91">
        <v>181.66680403684001</v>
      </c>
      <c r="C2790" s="91">
        <v>169.71477884925997</v>
      </c>
      <c r="D2790" s="91">
        <v>0</v>
      </c>
      <c r="E2790" s="91">
        <v>43.912239503580004</v>
      </c>
      <c r="F2790" s="91">
        <v>81.663409935899992</v>
      </c>
      <c r="G2790" s="91">
        <v>2.78792418935</v>
      </c>
      <c r="H2790" s="91">
        <v>22.350880740730002</v>
      </c>
      <c r="I2790" s="91">
        <v>18.462935305679995</v>
      </c>
      <c r="J2790" s="91">
        <v>0</v>
      </c>
      <c r="K2790" s="91">
        <v>2.0515117716600004</v>
      </c>
      <c r="L2790" s="91">
        <v>8.9320067601600002</v>
      </c>
    </row>
    <row r="2791" spans="1:12" x14ac:dyDescent="0.25">
      <c r="A2791" s="90">
        <v>34816.083333326576</v>
      </c>
      <c r="B2791" s="91">
        <v>177.96172609408998</v>
      </c>
      <c r="C2791" s="91">
        <v>167.28915093257993</v>
      </c>
      <c r="D2791" s="91">
        <v>0</v>
      </c>
      <c r="E2791" s="91">
        <v>59.082475345140011</v>
      </c>
      <c r="F2791" s="91">
        <v>80.892235973449985</v>
      </c>
      <c r="G2791" s="91">
        <v>2.7652110789899997</v>
      </c>
      <c r="H2791" s="91">
        <v>22.824437622899996</v>
      </c>
      <c r="I2791" s="91">
        <v>18.426027213039998</v>
      </c>
      <c r="J2791" s="91">
        <v>0</v>
      </c>
      <c r="K2791" s="91">
        <v>2.0515117716600004</v>
      </c>
      <c r="L2791" s="91">
        <v>25.75285635453</v>
      </c>
    </row>
    <row r="2792" spans="1:12" x14ac:dyDescent="0.25">
      <c r="A2792" s="90">
        <v>34816.124999993241</v>
      </c>
      <c r="B2792" s="91">
        <v>173.68348626487</v>
      </c>
      <c r="C2792" s="91">
        <v>168.45366131959997</v>
      </c>
      <c r="D2792" s="91">
        <v>1.1005190550000002E-2</v>
      </c>
      <c r="E2792" s="91">
        <v>61.781545876739997</v>
      </c>
      <c r="F2792" s="91">
        <v>79.731367272589992</v>
      </c>
      <c r="G2792" s="91">
        <v>2.7831699022399992</v>
      </c>
      <c r="H2792" s="91">
        <v>23.255896603989996</v>
      </c>
      <c r="I2792" s="91">
        <v>18.429603754920002</v>
      </c>
      <c r="J2792" s="91">
        <v>0</v>
      </c>
      <c r="K2792" s="91">
        <v>2.0515117716600004</v>
      </c>
      <c r="L2792" s="91">
        <v>25.740241382200001</v>
      </c>
    </row>
    <row r="2793" spans="1:12" x14ac:dyDescent="0.25">
      <c r="A2793" s="90">
        <v>34816.166666659905</v>
      </c>
      <c r="B2793" s="91">
        <v>169.17940596073998</v>
      </c>
      <c r="C2793" s="91">
        <v>171.23714328872009</v>
      </c>
      <c r="D2793" s="91">
        <v>0.70489565186999981</v>
      </c>
      <c r="E2793" s="91">
        <v>54.564853600050007</v>
      </c>
      <c r="F2793" s="91">
        <v>78.172867026749998</v>
      </c>
      <c r="G2793" s="91">
        <v>2.78033908435</v>
      </c>
      <c r="H2793" s="91">
        <v>24.687051443619996</v>
      </c>
      <c r="I2793" s="91">
        <v>18.431933213619999</v>
      </c>
      <c r="J2793" s="91">
        <v>0</v>
      </c>
      <c r="K2793" s="91">
        <v>2.0515117716600004</v>
      </c>
      <c r="L2793" s="91">
        <v>5.6788996452800005</v>
      </c>
    </row>
    <row r="2794" spans="1:12" x14ac:dyDescent="0.25">
      <c r="A2794" s="90">
        <v>34816.208333326569</v>
      </c>
      <c r="B2794" s="91">
        <v>165.49720372937</v>
      </c>
      <c r="C2794" s="91">
        <v>181.04861210641008</v>
      </c>
      <c r="D2794" s="91">
        <v>19.759325271479998</v>
      </c>
      <c r="E2794" s="91">
        <v>46.247820299590011</v>
      </c>
      <c r="F2794" s="91">
        <v>77.117050228089994</v>
      </c>
      <c r="G2794" s="91">
        <v>2.7562182591500002</v>
      </c>
      <c r="H2794" s="91">
        <v>25.548495018219999</v>
      </c>
      <c r="I2794" s="91">
        <v>18.551082266400002</v>
      </c>
      <c r="J2794" s="91">
        <v>0</v>
      </c>
      <c r="K2794" s="91">
        <v>2.0515117716600004</v>
      </c>
      <c r="L2794" s="91">
        <v>11.958534928099999</v>
      </c>
    </row>
    <row r="2795" spans="1:12" x14ac:dyDescent="0.25">
      <c r="A2795" s="90">
        <v>34816.249999993233</v>
      </c>
      <c r="B2795" s="91">
        <v>157.23647911063995</v>
      </c>
      <c r="C2795" s="91">
        <v>188.18147368167999</v>
      </c>
      <c r="D2795" s="91">
        <v>82.686208487859972</v>
      </c>
      <c r="E2795" s="91">
        <v>43.097165248120007</v>
      </c>
      <c r="F2795" s="91">
        <v>80.341502358029985</v>
      </c>
      <c r="G2795" s="91">
        <v>2.4458166234099998</v>
      </c>
      <c r="H2795" s="91">
        <v>23.946383956459997</v>
      </c>
      <c r="I2795" s="91">
        <v>18.662228861829998</v>
      </c>
      <c r="J2795" s="91">
        <v>0</v>
      </c>
      <c r="K2795" s="91">
        <v>1.5265240047300004</v>
      </c>
      <c r="L2795" s="91">
        <v>1.4456031443699999</v>
      </c>
    </row>
    <row r="2796" spans="1:12" x14ac:dyDescent="0.25">
      <c r="A2796" s="90">
        <v>34816.291666659898</v>
      </c>
      <c r="B2796" s="91">
        <v>151.47474371734012</v>
      </c>
      <c r="C2796" s="91">
        <v>189.58335024711002</v>
      </c>
      <c r="D2796" s="91">
        <v>181.06994526483001</v>
      </c>
      <c r="E2796" s="91">
        <v>41.725440545710008</v>
      </c>
      <c r="F2796" s="91">
        <v>82.4894666661</v>
      </c>
      <c r="G2796" s="91">
        <v>2.46065838122</v>
      </c>
      <c r="H2796" s="91">
        <v>19.154758929989999</v>
      </c>
      <c r="I2796" s="91">
        <v>18.776942589680001</v>
      </c>
      <c r="J2796" s="91">
        <v>0</v>
      </c>
      <c r="K2796" s="91">
        <v>1.4512647582400002</v>
      </c>
      <c r="L2796" s="91">
        <v>0.37539229017999998</v>
      </c>
    </row>
    <row r="2797" spans="1:12" x14ac:dyDescent="0.25">
      <c r="A2797" s="90">
        <v>34816.333333326562</v>
      </c>
      <c r="B2797" s="91">
        <v>147.73900449853002</v>
      </c>
      <c r="C2797" s="91">
        <v>184.92809546984998</v>
      </c>
      <c r="D2797" s="91">
        <v>267.56943032135001</v>
      </c>
      <c r="E2797" s="91">
        <v>37.990796504130003</v>
      </c>
      <c r="F2797" s="91">
        <v>82.4894666661</v>
      </c>
      <c r="G2797" s="91">
        <v>2.4628101146200003</v>
      </c>
      <c r="H2797" s="91">
        <v>17.26241707642</v>
      </c>
      <c r="I2797" s="91">
        <v>18.749710347949996</v>
      </c>
      <c r="J2797" s="91">
        <v>0</v>
      </c>
      <c r="K2797" s="91">
        <v>1.0305139652500002</v>
      </c>
      <c r="L2797" s="91">
        <v>4.28467503E-2</v>
      </c>
    </row>
    <row r="2798" spans="1:12" x14ac:dyDescent="0.25">
      <c r="A2798" s="90">
        <v>34816.374999993226</v>
      </c>
      <c r="B2798" s="91">
        <v>134.27186483298999</v>
      </c>
      <c r="C2798" s="91">
        <v>178.05102699583995</v>
      </c>
      <c r="D2798" s="91">
        <v>332.97239981688983</v>
      </c>
      <c r="E2798" s="91">
        <v>36.328149971889999</v>
      </c>
      <c r="F2798" s="91">
        <v>82.4894666661</v>
      </c>
      <c r="G2798" s="91">
        <v>2.46468035388</v>
      </c>
      <c r="H2798" s="91">
        <v>16.572619962179996</v>
      </c>
      <c r="I2798" s="91">
        <v>18.710611929920002</v>
      </c>
      <c r="J2798" s="91">
        <v>0</v>
      </c>
      <c r="K2798" s="91">
        <v>1.5239627424900002</v>
      </c>
      <c r="L2798" s="91">
        <v>0</v>
      </c>
    </row>
    <row r="2799" spans="1:12" x14ac:dyDescent="0.25">
      <c r="A2799" s="90">
        <v>34816.41666665989</v>
      </c>
      <c r="B2799" s="91">
        <v>130.35595398111002</v>
      </c>
      <c r="C2799" s="91">
        <v>169.41297281263996</v>
      </c>
      <c r="D2799" s="91">
        <v>365.52196266181977</v>
      </c>
      <c r="E2799" s="91">
        <v>40.440430703800004</v>
      </c>
      <c r="F2799" s="91">
        <v>82.4894666661</v>
      </c>
      <c r="G2799" s="91">
        <v>2.45024354235</v>
      </c>
      <c r="H2799" s="91">
        <v>17.57188219275</v>
      </c>
      <c r="I2799" s="91">
        <v>18.642672040330005</v>
      </c>
      <c r="J2799" s="91">
        <v>0</v>
      </c>
      <c r="K2799" s="91">
        <v>1.3466333830900004</v>
      </c>
      <c r="L2799" s="91">
        <v>0.38645442905999999</v>
      </c>
    </row>
    <row r="2800" spans="1:12" x14ac:dyDescent="0.25">
      <c r="A2800" s="90">
        <v>34816.458333326555</v>
      </c>
      <c r="B2800" s="91">
        <v>136.96212959791998</v>
      </c>
      <c r="C2800" s="91">
        <v>165.58084242253</v>
      </c>
      <c r="D2800" s="91">
        <v>377.52323740310976</v>
      </c>
      <c r="E2800" s="91">
        <v>28.348991642159998</v>
      </c>
      <c r="F2800" s="91">
        <v>78.793498231429993</v>
      </c>
      <c r="G2800" s="91">
        <v>2.4522343870799999</v>
      </c>
      <c r="H2800" s="91">
        <v>17.338074326809998</v>
      </c>
      <c r="I2800" s="91">
        <v>18.661070482189992</v>
      </c>
      <c r="J2800" s="91">
        <v>0</v>
      </c>
      <c r="K2800" s="91">
        <v>1.5157142963800001</v>
      </c>
      <c r="L2800" s="91">
        <v>0.78484327936999998</v>
      </c>
    </row>
    <row r="2801" spans="1:12" x14ac:dyDescent="0.25">
      <c r="A2801" s="90">
        <v>34816.499999993219</v>
      </c>
      <c r="B2801" s="91">
        <v>130.14287907935994</v>
      </c>
      <c r="C2801" s="91">
        <v>160.36581031857992</v>
      </c>
      <c r="D2801" s="91">
        <v>384.38765356726987</v>
      </c>
      <c r="E2801" s="91">
        <v>34.573180484440009</v>
      </c>
      <c r="F2801" s="91">
        <v>71.146921584419999</v>
      </c>
      <c r="G2801" s="91">
        <v>2.4536622435200002</v>
      </c>
      <c r="H2801" s="91">
        <v>17.016201581890002</v>
      </c>
      <c r="I2801" s="91">
        <v>18.573367439289999</v>
      </c>
      <c r="J2801" s="91">
        <v>0</v>
      </c>
      <c r="K2801" s="91">
        <v>1.5230143593100003</v>
      </c>
      <c r="L2801" s="91">
        <v>0.23036336344</v>
      </c>
    </row>
    <row r="2802" spans="1:12" x14ac:dyDescent="0.25">
      <c r="A2802" s="90">
        <v>34816.541666659883</v>
      </c>
      <c r="B2802" s="91">
        <v>128.48863844935002</v>
      </c>
      <c r="C2802" s="91">
        <v>163.22539086013998</v>
      </c>
      <c r="D2802" s="91">
        <v>369.16963350370003</v>
      </c>
      <c r="E2802" s="91">
        <v>25.425905683690004</v>
      </c>
      <c r="F2802" s="91">
        <v>77.398130933339999</v>
      </c>
      <c r="G2802" s="91">
        <v>2.4759043919599999</v>
      </c>
      <c r="H2802" s="91">
        <v>16.821194567269998</v>
      </c>
      <c r="I2802" s="91">
        <v>18.517896582409993</v>
      </c>
      <c r="J2802" s="91">
        <v>0</v>
      </c>
      <c r="K2802" s="91">
        <v>1.5251617887700002</v>
      </c>
      <c r="L2802" s="91">
        <v>0.61574630168</v>
      </c>
    </row>
    <row r="2803" spans="1:12" x14ac:dyDescent="0.25">
      <c r="A2803" s="90">
        <v>34816.583333326547</v>
      </c>
      <c r="B2803" s="91">
        <v>138.31483645421002</v>
      </c>
      <c r="C2803" s="91">
        <v>164.87492720669002</v>
      </c>
      <c r="D2803" s="91">
        <v>326.96621871644015</v>
      </c>
      <c r="E2803" s="91">
        <v>37.642445009970011</v>
      </c>
      <c r="F2803" s="91">
        <v>73.483839175680004</v>
      </c>
      <c r="G2803" s="91">
        <v>2.4776741673499996</v>
      </c>
      <c r="H2803" s="91">
        <v>16.753759820179997</v>
      </c>
      <c r="I2803" s="91">
        <v>18.539412868740001</v>
      </c>
      <c r="J2803" s="91">
        <v>0</v>
      </c>
      <c r="K2803" s="91">
        <v>1.5158221578200002</v>
      </c>
      <c r="L2803" s="91">
        <v>8.2356558640000008E-2</v>
      </c>
    </row>
    <row r="2804" spans="1:12" x14ac:dyDescent="0.25">
      <c r="A2804" s="90">
        <v>34816.624999993212</v>
      </c>
      <c r="B2804" s="91">
        <v>143.45482984623999</v>
      </c>
      <c r="C2804" s="91">
        <v>166.09307446740996</v>
      </c>
      <c r="D2804" s="91">
        <v>258.52105960579001</v>
      </c>
      <c r="E2804" s="91">
        <v>37.250038438130005</v>
      </c>
      <c r="F2804" s="91">
        <v>82.4894666661</v>
      </c>
      <c r="G2804" s="91">
        <v>2.4874877659899997</v>
      </c>
      <c r="H2804" s="91">
        <v>18.335600700549996</v>
      </c>
      <c r="I2804" s="91">
        <v>18.620600537929995</v>
      </c>
      <c r="J2804" s="91">
        <v>0</v>
      </c>
      <c r="K2804" s="91">
        <v>1.5256586100100002</v>
      </c>
      <c r="L2804" s="91">
        <v>0.43922376421999998</v>
      </c>
    </row>
    <row r="2805" spans="1:12" x14ac:dyDescent="0.25">
      <c r="A2805" s="90">
        <v>34816.666666659876</v>
      </c>
      <c r="B2805" s="91">
        <v>143.93517420142007</v>
      </c>
      <c r="C2805" s="91">
        <v>166.57806025977996</v>
      </c>
      <c r="D2805" s="91">
        <v>167.15297801495001</v>
      </c>
      <c r="E2805" s="91">
        <v>49.226781049880003</v>
      </c>
      <c r="F2805" s="91">
        <v>82.4894666661</v>
      </c>
      <c r="G2805" s="91">
        <v>2.4927968480199998</v>
      </c>
      <c r="H2805" s="91">
        <v>29.192094321750002</v>
      </c>
      <c r="I2805" s="91">
        <v>18.650644257279993</v>
      </c>
      <c r="J2805" s="91">
        <v>0</v>
      </c>
      <c r="K2805" s="91">
        <v>1.4982146866000003</v>
      </c>
      <c r="L2805" s="91">
        <v>0.18265608696999999</v>
      </c>
    </row>
    <row r="2806" spans="1:12" x14ac:dyDescent="0.25">
      <c r="A2806" s="90">
        <v>34816.70833332654</v>
      </c>
      <c r="B2806" s="91">
        <v>140.44950909471999</v>
      </c>
      <c r="C2806" s="91">
        <v>167.72408820211001</v>
      </c>
      <c r="D2806" s="91">
        <v>75.799256632020004</v>
      </c>
      <c r="E2806" s="91">
        <v>54.241908754279997</v>
      </c>
      <c r="F2806" s="91">
        <v>82.4894666661</v>
      </c>
      <c r="G2806" s="91">
        <v>2.79614065661</v>
      </c>
      <c r="H2806" s="91">
        <v>45.446946841980001</v>
      </c>
      <c r="I2806" s="91">
        <v>18.75301213413</v>
      </c>
      <c r="J2806" s="91">
        <v>0</v>
      </c>
      <c r="K2806" s="91">
        <v>1.2592502002900003</v>
      </c>
      <c r="L2806" s="91">
        <v>4.1208166201599994</v>
      </c>
    </row>
    <row r="2807" spans="1:12" x14ac:dyDescent="0.25">
      <c r="A2807" s="90">
        <v>34816.749999993204</v>
      </c>
      <c r="B2807" s="91">
        <v>142.32844426364011</v>
      </c>
      <c r="C2807" s="91">
        <v>166.39262445563</v>
      </c>
      <c r="D2807" s="91">
        <v>15.218826962309997</v>
      </c>
      <c r="E2807" s="91">
        <v>77.585308186320006</v>
      </c>
      <c r="F2807" s="91">
        <v>82.4894666661</v>
      </c>
      <c r="G2807" s="91">
        <v>2.4641814655300003</v>
      </c>
      <c r="H2807" s="91">
        <v>55.294259758560003</v>
      </c>
      <c r="I2807" s="91">
        <v>18.827432948930007</v>
      </c>
      <c r="J2807" s="91">
        <v>0</v>
      </c>
      <c r="K2807" s="91">
        <v>2.1010881111499997</v>
      </c>
      <c r="L2807" s="91">
        <v>29.746322453269993</v>
      </c>
    </row>
    <row r="2808" spans="1:12" x14ac:dyDescent="0.25">
      <c r="A2808" s="90">
        <v>34816.791666659868</v>
      </c>
      <c r="B2808" s="91">
        <v>143.95119823609997</v>
      </c>
      <c r="C2808" s="91">
        <v>161.52427293551006</v>
      </c>
      <c r="D2808" s="91">
        <v>5.3276840309999997E-2</v>
      </c>
      <c r="E2808" s="91">
        <v>67.652577216669997</v>
      </c>
      <c r="F2808" s="91">
        <v>82.4894666661</v>
      </c>
      <c r="G2808" s="91">
        <v>2.4848148493200002</v>
      </c>
      <c r="H2808" s="91">
        <v>67.255282185159999</v>
      </c>
      <c r="I2808" s="91">
        <v>18.915189816630001</v>
      </c>
      <c r="J2808" s="91">
        <v>0</v>
      </c>
      <c r="K2808" s="91">
        <v>2.1050463557399994</v>
      </c>
      <c r="L2808" s="91">
        <v>43.454809562909993</v>
      </c>
    </row>
    <row r="2809" spans="1:12" x14ac:dyDescent="0.25">
      <c r="A2809" s="90">
        <v>34816.833333326533</v>
      </c>
      <c r="B2809" s="91">
        <v>145.12853492336004</v>
      </c>
      <c r="C2809" s="91">
        <v>157.2308781788</v>
      </c>
      <c r="D2809" s="91">
        <v>0</v>
      </c>
      <c r="E2809" s="91">
        <v>79.800705316110012</v>
      </c>
      <c r="F2809" s="91">
        <v>82.4894666661</v>
      </c>
      <c r="G2809" s="91">
        <v>2.4848752741200006</v>
      </c>
      <c r="H2809" s="91">
        <v>62.066420812700009</v>
      </c>
      <c r="I2809" s="91">
        <v>18.961093820629991</v>
      </c>
      <c r="J2809" s="91">
        <v>0</v>
      </c>
      <c r="K2809" s="91">
        <v>2.1055536138499997</v>
      </c>
      <c r="L2809" s="91">
        <v>42.377672429459977</v>
      </c>
    </row>
    <row r="2810" spans="1:12" x14ac:dyDescent="0.25">
      <c r="A2810" s="90">
        <v>34816.874999993197</v>
      </c>
      <c r="B2810" s="91">
        <v>142.94100214463003</v>
      </c>
      <c r="C2810" s="91">
        <v>149.19009040075997</v>
      </c>
      <c r="D2810" s="91">
        <v>0</v>
      </c>
      <c r="E2810" s="91">
        <v>69.782014489619996</v>
      </c>
      <c r="F2810" s="91">
        <v>82.414670314489996</v>
      </c>
      <c r="G2810" s="91">
        <v>2.4627452936500003</v>
      </c>
      <c r="H2810" s="91">
        <v>63.770298607560022</v>
      </c>
      <c r="I2810" s="91">
        <v>18.869825456360001</v>
      </c>
      <c r="J2810" s="91">
        <v>0</v>
      </c>
      <c r="K2810" s="91">
        <v>2.1059381364499994</v>
      </c>
      <c r="L2810" s="91">
        <v>23.814183182060006</v>
      </c>
    </row>
    <row r="2811" spans="1:12" x14ac:dyDescent="0.25">
      <c r="A2811" s="90">
        <v>34816.916666659861</v>
      </c>
      <c r="B2811" s="91">
        <v>138.62085077361991</v>
      </c>
      <c r="C2811" s="91">
        <v>137.98867117333009</v>
      </c>
      <c r="D2811" s="91">
        <v>0</v>
      </c>
      <c r="E2811" s="91">
        <v>72.07308959545</v>
      </c>
      <c r="F2811" s="91">
        <v>82.4894666661</v>
      </c>
      <c r="G2811" s="91">
        <v>2.4364727350600002</v>
      </c>
      <c r="H2811" s="91">
        <v>62.250264319410007</v>
      </c>
      <c r="I2811" s="91">
        <v>18.718356721379994</v>
      </c>
      <c r="J2811" s="91">
        <v>0</v>
      </c>
      <c r="K2811" s="91">
        <v>2.1006578237299998</v>
      </c>
      <c r="L2811" s="91">
        <v>52.281569485409982</v>
      </c>
    </row>
    <row r="2812" spans="1:12" x14ac:dyDescent="0.25">
      <c r="A2812" s="90">
        <v>34816.958333326525</v>
      </c>
      <c r="B2812" s="91">
        <v>136.83204153421991</v>
      </c>
      <c r="C2812" s="91">
        <v>131.29772566521999</v>
      </c>
      <c r="D2812" s="91">
        <v>0</v>
      </c>
      <c r="E2812" s="91">
        <v>59.910141986420001</v>
      </c>
      <c r="F2812" s="91">
        <v>82.4894666661</v>
      </c>
      <c r="G2812" s="91">
        <v>2.4374179254900001</v>
      </c>
      <c r="H2812" s="91">
        <v>65.156677266780008</v>
      </c>
      <c r="I2812" s="91">
        <v>18.493744054170001</v>
      </c>
      <c r="J2812" s="91">
        <v>0</v>
      </c>
      <c r="K2812" s="91">
        <v>2.0790957678700002</v>
      </c>
      <c r="L2812" s="91">
        <v>19.956513341249998</v>
      </c>
    </row>
    <row r="2813" spans="1:12" x14ac:dyDescent="0.25">
      <c r="A2813" s="90">
        <v>34816.99999999319</v>
      </c>
      <c r="B2813" s="91">
        <v>134.64553927017997</v>
      </c>
      <c r="C2813" s="91">
        <v>123.37379924480999</v>
      </c>
      <c r="D2813" s="91">
        <v>0</v>
      </c>
      <c r="E2813" s="91">
        <v>74.832828556170014</v>
      </c>
      <c r="F2813" s="91">
        <v>82.4894666661</v>
      </c>
      <c r="G2813" s="91">
        <v>2.4036331354500002</v>
      </c>
      <c r="H2813" s="91">
        <v>75.692574917149997</v>
      </c>
      <c r="I2813" s="91">
        <v>18.332154404909993</v>
      </c>
      <c r="J2813" s="91">
        <v>0</v>
      </c>
      <c r="K2813" s="91">
        <v>2.0776750968699997</v>
      </c>
      <c r="L2813" s="91">
        <v>20.7272126077</v>
      </c>
    </row>
    <row r="2814" spans="1:12" x14ac:dyDescent="0.25">
      <c r="A2814" s="90">
        <v>34817.041666659854</v>
      </c>
      <c r="B2814" s="91">
        <v>133.91279135318004</v>
      </c>
      <c r="C2814" s="91">
        <v>112.94729902700999</v>
      </c>
      <c r="D2814" s="91">
        <v>0</v>
      </c>
      <c r="E2814" s="91">
        <v>74.914289403920009</v>
      </c>
      <c r="F2814" s="91">
        <v>81.961624921129996</v>
      </c>
      <c r="G2814" s="91">
        <v>2.4037538629899999</v>
      </c>
      <c r="H2814" s="91">
        <v>76.147417202599996</v>
      </c>
      <c r="I2814" s="91">
        <v>18.282857644259995</v>
      </c>
      <c r="J2814" s="91">
        <v>0</v>
      </c>
      <c r="K2814" s="91">
        <v>2.0732303919400001</v>
      </c>
      <c r="L2814" s="91">
        <v>18.053964845710006</v>
      </c>
    </row>
    <row r="2815" spans="1:12" x14ac:dyDescent="0.25">
      <c r="A2815" s="90">
        <v>34817.083333326518</v>
      </c>
      <c r="B2815" s="91">
        <v>135.32993767342006</v>
      </c>
      <c r="C2815" s="91">
        <v>106.49928206115995</v>
      </c>
      <c r="D2815" s="91">
        <v>0</v>
      </c>
      <c r="E2815" s="91">
        <v>76.414117199360007</v>
      </c>
      <c r="F2815" s="91">
        <v>81.594113232139989</v>
      </c>
      <c r="G2815" s="91">
        <v>2.4397395563500002</v>
      </c>
      <c r="H2815" s="91">
        <v>77.073520950110009</v>
      </c>
      <c r="I2815" s="91">
        <v>18.25576521704</v>
      </c>
      <c r="J2815" s="91">
        <v>0</v>
      </c>
      <c r="K2815" s="91">
        <v>2.0731292638399998</v>
      </c>
      <c r="L2815" s="91">
        <v>21.51254191113</v>
      </c>
    </row>
    <row r="2816" spans="1:12" x14ac:dyDescent="0.25">
      <c r="A2816" s="90">
        <v>34817.124999993182</v>
      </c>
      <c r="B2816" s="91">
        <v>135.22629679067003</v>
      </c>
      <c r="C2816" s="91">
        <v>102.32306686203998</v>
      </c>
      <c r="D2816" s="91">
        <v>1.4854371999999999E-2</v>
      </c>
      <c r="E2816" s="91">
        <v>65.631022534859994</v>
      </c>
      <c r="F2816" s="91">
        <v>80.21625210002</v>
      </c>
      <c r="G2816" s="91">
        <v>2.3960447321300005</v>
      </c>
      <c r="H2816" s="91">
        <v>74.836880395569978</v>
      </c>
      <c r="I2816" s="91">
        <v>18.243909623279997</v>
      </c>
      <c r="J2816" s="91">
        <v>0</v>
      </c>
      <c r="K2816" s="91">
        <v>2.0775329335699997</v>
      </c>
      <c r="L2816" s="91">
        <v>11.222174137890001</v>
      </c>
    </row>
    <row r="2817" spans="1:12" x14ac:dyDescent="0.25">
      <c r="A2817" s="90">
        <v>34817.166666659847</v>
      </c>
      <c r="B2817" s="91">
        <v>132.15521720952</v>
      </c>
      <c r="C2817" s="91">
        <v>94.891418331350053</v>
      </c>
      <c r="D2817" s="91">
        <v>0.81039218152000003</v>
      </c>
      <c r="E2817" s="91">
        <v>70.947447298660009</v>
      </c>
      <c r="F2817" s="91">
        <v>79.87392568976</v>
      </c>
      <c r="G2817" s="91">
        <v>2.17327733713</v>
      </c>
      <c r="H2817" s="91">
        <v>75.465236113719982</v>
      </c>
      <c r="I2817" s="91">
        <v>18.268667092929999</v>
      </c>
      <c r="J2817" s="91">
        <v>0</v>
      </c>
      <c r="K2817" s="91">
        <v>2.0747007185599999</v>
      </c>
      <c r="L2817" s="91">
        <v>15.297773690009999</v>
      </c>
    </row>
    <row r="2818" spans="1:12" x14ac:dyDescent="0.25">
      <c r="A2818" s="90">
        <v>34817.208333326511</v>
      </c>
      <c r="B2818" s="91">
        <v>126.31563889781995</v>
      </c>
      <c r="C2818" s="91">
        <v>90.69303591218997</v>
      </c>
      <c r="D2818" s="91">
        <v>24.41943622094001</v>
      </c>
      <c r="E2818" s="91">
        <v>47.965624751939998</v>
      </c>
      <c r="F2818" s="91">
        <v>80.523564033689993</v>
      </c>
      <c r="G2818" s="91">
        <v>2.1940800470900004</v>
      </c>
      <c r="H2818" s="91">
        <v>72.298023472449998</v>
      </c>
      <c r="I2818" s="91">
        <v>18.342064040679986</v>
      </c>
      <c r="J2818" s="91">
        <v>0</v>
      </c>
      <c r="K2818" s="91">
        <v>2.07415301233</v>
      </c>
      <c r="L2818" s="91">
        <v>3.0212785717099999</v>
      </c>
    </row>
    <row r="2819" spans="1:12" x14ac:dyDescent="0.25">
      <c r="A2819" s="90">
        <v>34817.249999993175</v>
      </c>
      <c r="B2819" s="91">
        <v>115.04405462633994</v>
      </c>
      <c r="C2819" s="91">
        <v>86.906913166450025</v>
      </c>
      <c r="D2819" s="91">
        <v>101.32676270511006</v>
      </c>
      <c r="E2819" s="91">
        <v>46.26844232282</v>
      </c>
      <c r="F2819" s="91">
        <v>81.392320866369985</v>
      </c>
      <c r="G2819" s="91">
        <v>2.1943012385</v>
      </c>
      <c r="H2819" s="91">
        <v>51.09992092808001</v>
      </c>
      <c r="I2819" s="91">
        <v>18.460269632659998</v>
      </c>
      <c r="J2819" s="91">
        <v>0</v>
      </c>
      <c r="K2819" s="91">
        <v>2.0761304147199997</v>
      </c>
      <c r="L2819" s="91">
        <v>0.10578036038000001</v>
      </c>
    </row>
    <row r="2820" spans="1:12" x14ac:dyDescent="0.25">
      <c r="A2820" s="90">
        <v>34817.291666659839</v>
      </c>
      <c r="B2820" s="91">
        <v>105.75898129036995</v>
      </c>
      <c r="C2820" s="91">
        <v>80.542311535080003</v>
      </c>
      <c r="D2820" s="91">
        <v>205.20172430527001</v>
      </c>
      <c r="E2820" s="91">
        <v>55.442110782629996</v>
      </c>
      <c r="F2820" s="91">
        <v>82.4894666661</v>
      </c>
      <c r="G2820" s="91">
        <v>2.1955680842</v>
      </c>
      <c r="H2820" s="91">
        <v>38.584185403310016</v>
      </c>
      <c r="I2820" s="91">
        <v>18.553777956249995</v>
      </c>
      <c r="J2820" s="91">
        <v>0</v>
      </c>
      <c r="K2820" s="91">
        <v>2.0757104186300008</v>
      </c>
      <c r="L2820" s="91">
        <v>6.7132569032000013</v>
      </c>
    </row>
    <row r="2821" spans="1:12" x14ac:dyDescent="0.25">
      <c r="A2821" s="90">
        <v>34817.333333326504</v>
      </c>
      <c r="B2821" s="91">
        <v>99.586982212950033</v>
      </c>
      <c r="C2821" s="91">
        <v>74.060795578799997</v>
      </c>
      <c r="D2821" s="91">
        <v>298.55044630752985</v>
      </c>
      <c r="E2821" s="91">
        <v>41.419530687200002</v>
      </c>
      <c r="F2821" s="91">
        <v>82.4894666661</v>
      </c>
      <c r="G2821" s="91">
        <v>2.1976394953300002</v>
      </c>
      <c r="H2821" s="91">
        <v>36.419836886180008</v>
      </c>
      <c r="I2821" s="91">
        <v>18.583166740539998</v>
      </c>
      <c r="J2821" s="91">
        <v>0</v>
      </c>
      <c r="K2821" s="91">
        <v>2.0071100914000004</v>
      </c>
      <c r="L2821" s="91">
        <v>1.88683905658</v>
      </c>
    </row>
    <row r="2822" spans="1:12" x14ac:dyDescent="0.25">
      <c r="A2822" s="90">
        <v>34817.374999993168</v>
      </c>
      <c r="B2822" s="91">
        <v>92.037240869800016</v>
      </c>
      <c r="C2822" s="91">
        <v>70.347448185250002</v>
      </c>
      <c r="D2822" s="91">
        <v>368.53800790424003</v>
      </c>
      <c r="E2822" s="91">
        <v>38.290939615419994</v>
      </c>
      <c r="F2822" s="91">
        <v>76.681057605969997</v>
      </c>
      <c r="G2822" s="91">
        <v>2.17790270334</v>
      </c>
      <c r="H2822" s="91">
        <v>39.140412469280001</v>
      </c>
      <c r="I2822" s="91">
        <v>18.582095677520002</v>
      </c>
      <c r="J2822" s="91">
        <v>0</v>
      </c>
      <c r="K2822" s="91">
        <v>0.39239828104000002</v>
      </c>
      <c r="L2822" s="91">
        <v>0</v>
      </c>
    </row>
    <row r="2823" spans="1:12" x14ac:dyDescent="0.25">
      <c r="A2823" s="90">
        <v>34817.416666659832</v>
      </c>
      <c r="B2823" s="91">
        <v>87.370495065689965</v>
      </c>
      <c r="C2823" s="91">
        <v>74.594064639699965</v>
      </c>
      <c r="D2823" s="91">
        <v>418.13959585251024</v>
      </c>
      <c r="E2823" s="91">
        <v>41.950560704140003</v>
      </c>
      <c r="F2823" s="91">
        <v>60.209627969179998</v>
      </c>
      <c r="G2823" s="91">
        <v>2.1798332453299998</v>
      </c>
      <c r="H2823" s="91">
        <v>35.965326991189997</v>
      </c>
      <c r="I2823" s="91">
        <v>18.52818598735</v>
      </c>
      <c r="J2823" s="91">
        <v>0</v>
      </c>
      <c r="K2823" s="91">
        <v>0.39239828104000002</v>
      </c>
      <c r="L2823" s="91">
        <v>0.15832441010000001</v>
      </c>
    </row>
    <row r="2824" spans="1:12" x14ac:dyDescent="0.25">
      <c r="A2824" s="90">
        <v>34817.458333326496</v>
      </c>
      <c r="B2824" s="91">
        <v>83.635640650609986</v>
      </c>
      <c r="C2824" s="91">
        <v>70.465160387559962</v>
      </c>
      <c r="D2824" s="91">
        <v>453.73293613634996</v>
      </c>
      <c r="E2824" s="91">
        <v>31.505925984730005</v>
      </c>
      <c r="F2824" s="91">
        <v>70.883186576979995</v>
      </c>
      <c r="G2824" s="91">
        <v>2.1440106134999999</v>
      </c>
      <c r="H2824" s="91">
        <v>26.181776512709998</v>
      </c>
      <c r="I2824" s="91">
        <v>18.526074454690001</v>
      </c>
      <c r="J2824" s="91">
        <v>0</v>
      </c>
      <c r="K2824" s="91">
        <v>0.19639828104000001</v>
      </c>
      <c r="L2824" s="91">
        <v>0.74319190896999998</v>
      </c>
    </row>
    <row r="2825" spans="1:12" x14ac:dyDescent="0.25">
      <c r="A2825" s="90">
        <v>34817.499999993161</v>
      </c>
      <c r="B2825" s="91">
        <v>83.049093135759989</v>
      </c>
      <c r="C2825" s="91">
        <v>68.189780187430003</v>
      </c>
      <c r="D2825" s="91">
        <v>466.86637511599997</v>
      </c>
      <c r="E2825" s="91">
        <v>25.591351888709994</v>
      </c>
      <c r="F2825" s="91">
        <v>67.272534510519989</v>
      </c>
      <c r="G2825" s="91">
        <v>2.15371249338</v>
      </c>
      <c r="H2825" s="91">
        <v>24.968617154050001</v>
      </c>
      <c r="I2825" s="91">
        <v>18.433906303619999</v>
      </c>
      <c r="J2825" s="91">
        <v>0</v>
      </c>
      <c r="K2825" s="91">
        <v>0.19639828104000001</v>
      </c>
      <c r="L2825" s="91">
        <v>0.65829774536000008</v>
      </c>
    </row>
    <row r="2826" spans="1:12" x14ac:dyDescent="0.25">
      <c r="A2826" s="90">
        <v>34817.541666659825</v>
      </c>
      <c r="B2826" s="91">
        <v>85.335448330340014</v>
      </c>
      <c r="C2826" s="91">
        <v>69.939491414090043</v>
      </c>
      <c r="D2826" s="91">
        <v>444.93330521073995</v>
      </c>
      <c r="E2826" s="91">
        <v>35.631835702960004</v>
      </c>
      <c r="F2826" s="91">
        <v>72.681149091600005</v>
      </c>
      <c r="G2826" s="91">
        <v>2.1677693781400005</v>
      </c>
      <c r="H2826" s="91">
        <v>25.263210543029999</v>
      </c>
      <c r="I2826" s="91">
        <v>18.400471119799999</v>
      </c>
      <c r="J2826" s="91">
        <v>0</v>
      </c>
      <c r="K2826" s="91">
        <v>0.19639828104000001</v>
      </c>
      <c r="L2826" s="91">
        <v>0.8411369458600001</v>
      </c>
    </row>
    <row r="2827" spans="1:12" x14ac:dyDescent="0.25">
      <c r="A2827" s="90">
        <v>34817.583333326489</v>
      </c>
      <c r="B2827" s="91">
        <v>87.298676006610009</v>
      </c>
      <c r="C2827" s="91">
        <v>77.359340881780014</v>
      </c>
      <c r="D2827" s="91">
        <v>394.7434987573198</v>
      </c>
      <c r="E2827" s="91">
        <v>44.164773075620005</v>
      </c>
      <c r="F2827" s="91">
        <v>73.930650269919994</v>
      </c>
      <c r="G2827" s="91">
        <v>2.1674476008000001</v>
      </c>
      <c r="H2827" s="91">
        <v>24.842396602509996</v>
      </c>
      <c r="I2827" s="91">
        <v>18.425608644000008</v>
      </c>
      <c r="J2827" s="91">
        <v>0</v>
      </c>
      <c r="K2827" s="91">
        <v>0.19639828104000001</v>
      </c>
      <c r="L2827" s="91">
        <v>0.18325912537</v>
      </c>
    </row>
    <row r="2828" spans="1:12" x14ac:dyDescent="0.25">
      <c r="A2828" s="90">
        <v>34817.624999993153</v>
      </c>
      <c r="B2828" s="91">
        <v>89.248651868239975</v>
      </c>
      <c r="C2828" s="91">
        <v>81.849678323860019</v>
      </c>
      <c r="D2828" s="91">
        <v>318.15614088086011</v>
      </c>
      <c r="E2828" s="91">
        <v>48.81725361141001</v>
      </c>
      <c r="F2828" s="91">
        <v>82.4894666661</v>
      </c>
      <c r="G2828" s="91">
        <v>2.2184711495</v>
      </c>
      <c r="H2828" s="91">
        <v>41.274825287980008</v>
      </c>
      <c r="I2828" s="91">
        <v>18.504497471599997</v>
      </c>
      <c r="J2828" s="91">
        <v>0</v>
      </c>
      <c r="K2828" s="91">
        <v>0.39751177165999996</v>
      </c>
      <c r="L2828" s="91">
        <v>8.3145873740000015E-2</v>
      </c>
    </row>
    <row r="2829" spans="1:12" x14ac:dyDescent="0.25">
      <c r="A2829" s="90">
        <v>34817.666666659818</v>
      </c>
      <c r="B2829" s="91">
        <v>91.942719657619975</v>
      </c>
      <c r="C2829" s="91">
        <v>82.480246860590015</v>
      </c>
      <c r="D2829" s="91">
        <v>215.11865667326998</v>
      </c>
      <c r="E2829" s="91">
        <v>57.106727020779999</v>
      </c>
      <c r="F2829" s="91">
        <v>82.4894666661</v>
      </c>
      <c r="G2829" s="91">
        <v>2.3867563594600001</v>
      </c>
      <c r="H2829" s="91">
        <v>59.293582154209993</v>
      </c>
      <c r="I2829" s="91">
        <v>18.525420222129995</v>
      </c>
      <c r="J2829" s="91">
        <v>0</v>
      </c>
      <c r="K2829" s="91">
        <v>0.49493066553999993</v>
      </c>
      <c r="L2829" s="91">
        <v>1.4979640086599997</v>
      </c>
    </row>
    <row r="2830" spans="1:12" x14ac:dyDescent="0.25">
      <c r="A2830" s="90">
        <v>34817.708333326482</v>
      </c>
      <c r="B2830" s="91">
        <v>90.874569127100031</v>
      </c>
      <c r="C2830" s="91">
        <v>79.432068313759999</v>
      </c>
      <c r="D2830" s="91">
        <v>102.87938345539004</v>
      </c>
      <c r="E2830" s="91">
        <v>56.713351940990002</v>
      </c>
      <c r="F2830" s="91">
        <v>82.4894666661</v>
      </c>
      <c r="G2830" s="91">
        <v>2.38713856161</v>
      </c>
      <c r="H2830" s="91">
        <v>70.835549871890009</v>
      </c>
      <c r="I2830" s="91">
        <v>18.550621654569998</v>
      </c>
      <c r="J2830" s="91">
        <v>0</v>
      </c>
      <c r="K2830" s="91">
        <v>2.0949306655399997</v>
      </c>
      <c r="L2830" s="91">
        <v>10.220744840799998</v>
      </c>
    </row>
    <row r="2831" spans="1:12" x14ac:dyDescent="0.25">
      <c r="A2831" s="90">
        <v>34817.749999993146</v>
      </c>
      <c r="B2831" s="91">
        <v>89.659351335850019</v>
      </c>
      <c r="C2831" s="91">
        <v>74.509559927149965</v>
      </c>
      <c r="D2831" s="91">
        <v>21.896216797930006</v>
      </c>
      <c r="E2831" s="91">
        <v>76.964371745610009</v>
      </c>
      <c r="F2831" s="91">
        <v>81.143077776799998</v>
      </c>
      <c r="G2831" s="91">
        <v>2.4038679756799999</v>
      </c>
      <c r="H2831" s="91">
        <v>80.959256165000014</v>
      </c>
      <c r="I2831" s="91">
        <v>18.611305943159994</v>
      </c>
      <c r="J2831" s="91">
        <v>0</v>
      </c>
      <c r="K2831" s="91">
        <v>2.0949306655399997</v>
      </c>
      <c r="L2831" s="91">
        <v>40.191795686639999</v>
      </c>
    </row>
    <row r="2832" spans="1:12" x14ac:dyDescent="0.25">
      <c r="A2832" s="90">
        <v>34817.79166665981</v>
      </c>
      <c r="B2832" s="91">
        <v>91.734748251360045</v>
      </c>
      <c r="C2832" s="91">
        <v>69.341695991940014</v>
      </c>
      <c r="D2832" s="91">
        <v>2.6222246219999995E-2</v>
      </c>
      <c r="E2832" s="91">
        <v>79.681755033870019</v>
      </c>
      <c r="F2832" s="91">
        <v>80.253478885459998</v>
      </c>
      <c r="G2832" s="91">
        <v>2.379575129</v>
      </c>
      <c r="H2832" s="91">
        <v>80.405123781330005</v>
      </c>
      <c r="I2832" s="91">
        <v>18.699766866039997</v>
      </c>
      <c r="J2832" s="91">
        <v>0</v>
      </c>
      <c r="K2832" s="91">
        <v>2.0949306655399997</v>
      </c>
      <c r="L2832" s="91">
        <v>71.911503450630008</v>
      </c>
    </row>
    <row r="2833" spans="1:12" x14ac:dyDescent="0.25">
      <c r="A2833" s="90">
        <v>34817.833333326475</v>
      </c>
      <c r="B2833" s="91">
        <v>93.945097187979997</v>
      </c>
      <c r="C2833" s="91">
        <v>67.093171825669998</v>
      </c>
      <c r="D2833" s="91">
        <v>0</v>
      </c>
      <c r="E2833" s="91">
        <v>79.257239731690007</v>
      </c>
      <c r="F2833" s="91">
        <v>81.368521463139999</v>
      </c>
      <c r="G2833" s="91">
        <v>2.3579076729399997</v>
      </c>
      <c r="H2833" s="91">
        <v>84.363688366129992</v>
      </c>
      <c r="I2833" s="91">
        <v>18.739364122129999</v>
      </c>
      <c r="J2833" s="91">
        <v>0</v>
      </c>
      <c r="K2833" s="91">
        <v>2.0949306655399997</v>
      </c>
      <c r="L2833" s="91">
        <v>35.889137785149998</v>
      </c>
    </row>
    <row r="2834" spans="1:12" x14ac:dyDescent="0.25">
      <c r="A2834" s="90">
        <v>34817.874999993139</v>
      </c>
      <c r="B2834" s="91">
        <v>92.451053195489976</v>
      </c>
      <c r="C2834" s="91">
        <v>66.33258351956998</v>
      </c>
      <c r="D2834" s="91">
        <v>0</v>
      </c>
      <c r="E2834" s="91">
        <v>87.698830825710004</v>
      </c>
      <c r="F2834" s="91">
        <v>81.572971162509987</v>
      </c>
      <c r="G2834" s="91">
        <v>2.3413995918900001</v>
      </c>
      <c r="H2834" s="91">
        <v>83.431041894040007</v>
      </c>
      <c r="I2834" s="91">
        <v>18.699170872029995</v>
      </c>
      <c r="J2834" s="91">
        <v>0</v>
      </c>
      <c r="K2834" s="91">
        <v>2.0949306655399997</v>
      </c>
      <c r="L2834" s="91">
        <v>25.827410906170005</v>
      </c>
    </row>
    <row r="2835" spans="1:12" x14ac:dyDescent="0.25">
      <c r="A2835" s="90">
        <v>34817.916666659803</v>
      </c>
      <c r="B2835" s="91">
        <v>89.86786688536003</v>
      </c>
      <c r="C2835" s="91">
        <v>65.663200577599952</v>
      </c>
      <c r="D2835" s="91">
        <v>0</v>
      </c>
      <c r="E2835" s="91">
        <v>86.340363735739999</v>
      </c>
      <c r="F2835" s="91">
        <v>82.4894666661</v>
      </c>
      <c r="G2835" s="91">
        <v>2.3641931465699999</v>
      </c>
      <c r="H2835" s="91">
        <v>79.863066817580005</v>
      </c>
      <c r="I2835" s="91">
        <v>18.569835315089996</v>
      </c>
      <c r="J2835" s="91">
        <v>0</v>
      </c>
      <c r="K2835" s="91">
        <v>2.0949306655399997</v>
      </c>
      <c r="L2835" s="91">
        <v>42.6346344098</v>
      </c>
    </row>
    <row r="2836" spans="1:12" x14ac:dyDescent="0.25">
      <c r="A2836" s="90">
        <v>34817.958333326467</v>
      </c>
      <c r="B2836" s="91">
        <v>90.757495711859988</v>
      </c>
      <c r="C2836" s="91">
        <v>70.139069193799997</v>
      </c>
      <c r="D2836" s="91">
        <v>0</v>
      </c>
      <c r="E2836" s="91">
        <v>71.333597892529994</v>
      </c>
      <c r="F2836" s="91">
        <v>82.4894666661</v>
      </c>
      <c r="G2836" s="91">
        <v>2.3645952461799999</v>
      </c>
      <c r="H2836" s="91">
        <v>81.475940200400018</v>
      </c>
      <c r="I2836" s="91">
        <v>18.398632119310001</v>
      </c>
      <c r="J2836" s="91">
        <v>0</v>
      </c>
      <c r="K2836" s="91">
        <v>2.0525068523800005</v>
      </c>
      <c r="L2836" s="91">
        <v>22.760921570829996</v>
      </c>
    </row>
    <row r="2837" spans="1:12" x14ac:dyDescent="0.25">
      <c r="A2837" s="90">
        <v>34817.999999993131</v>
      </c>
      <c r="B2837" s="91">
        <v>89.48923930414</v>
      </c>
      <c r="C2837" s="91">
        <v>72.304383634289977</v>
      </c>
      <c r="D2837" s="91">
        <v>0</v>
      </c>
      <c r="E2837" s="91">
        <v>68.253772969099998</v>
      </c>
      <c r="F2837" s="91">
        <v>82.4894666661</v>
      </c>
      <c r="G2837" s="91">
        <v>2.3650176094600002</v>
      </c>
      <c r="H2837" s="91">
        <v>88.654566344190002</v>
      </c>
      <c r="I2837" s="91">
        <v>18.330958800720001</v>
      </c>
      <c r="J2837" s="91">
        <v>0</v>
      </c>
      <c r="K2837" s="91">
        <v>2.0582877761600007</v>
      </c>
      <c r="L2837" s="91">
        <v>32.793937774259994</v>
      </c>
    </row>
    <row r="2838" spans="1:12" x14ac:dyDescent="0.25">
      <c r="A2838" s="90">
        <v>34818.041666659796</v>
      </c>
      <c r="B2838" s="91">
        <v>89.329038508919936</v>
      </c>
      <c r="C2838" s="91">
        <v>74.338120133070007</v>
      </c>
      <c r="D2838" s="91">
        <v>0</v>
      </c>
      <c r="E2838" s="91">
        <v>69.290307056829988</v>
      </c>
      <c r="F2838" s="91">
        <v>82.4894666661</v>
      </c>
      <c r="G2838" s="91">
        <v>2.3653393868100001</v>
      </c>
      <c r="H2838" s="91">
        <v>88.095418162289988</v>
      </c>
      <c r="I2838" s="91">
        <v>18.184503975169999</v>
      </c>
      <c r="J2838" s="91">
        <v>0</v>
      </c>
      <c r="K2838" s="91">
        <v>2.0544780402200002</v>
      </c>
      <c r="L2838" s="91">
        <v>16.786459010860003</v>
      </c>
    </row>
    <row r="2839" spans="1:12" x14ac:dyDescent="0.25">
      <c r="A2839" s="90">
        <v>34818.08333332646</v>
      </c>
      <c r="B2839" s="91">
        <v>88.524983006460033</v>
      </c>
      <c r="C2839" s="91">
        <v>75.176181485300006</v>
      </c>
      <c r="D2839" s="91">
        <v>1.9595630999999999E-4</v>
      </c>
      <c r="E2839" s="91">
        <v>54.45224275131001</v>
      </c>
      <c r="F2839" s="91">
        <v>82.4894666661</v>
      </c>
      <c r="G2839" s="91">
        <v>2.3663054353499997</v>
      </c>
      <c r="H2839" s="91">
        <v>87.357024638070015</v>
      </c>
      <c r="I2839" s="91">
        <v>18.155500228530002</v>
      </c>
      <c r="J2839" s="91">
        <v>0</v>
      </c>
      <c r="K2839" s="91">
        <v>2.0543913592500007</v>
      </c>
      <c r="L2839" s="91">
        <v>26.619751973839996</v>
      </c>
    </row>
    <row r="2840" spans="1:12" x14ac:dyDescent="0.25">
      <c r="A2840" s="90">
        <v>34818.124999993124</v>
      </c>
      <c r="B2840" s="91">
        <v>88.434128830069994</v>
      </c>
      <c r="C2840" s="91">
        <v>72.940779833930009</v>
      </c>
      <c r="D2840" s="91">
        <v>1.364389452E-2</v>
      </c>
      <c r="E2840" s="91">
        <v>56.770442874560004</v>
      </c>
      <c r="F2840" s="91">
        <v>82.439222944359997</v>
      </c>
      <c r="G2840" s="91">
        <v>2.4449371651299998</v>
      </c>
      <c r="H2840" s="91">
        <v>87.556142477090006</v>
      </c>
      <c r="I2840" s="91">
        <v>18.146722578649996</v>
      </c>
      <c r="J2840" s="91">
        <v>0</v>
      </c>
      <c r="K2840" s="91">
        <v>2.0581659222600006</v>
      </c>
      <c r="L2840" s="91">
        <v>24.23950708952</v>
      </c>
    </row>
    <row r="2841" spans="1:12" x14ac:dyDescent="0.25">
      <c r="A2841" s="90">
        <v>34818.166666659788</v>
      </c>
      <c r="B2841" s="91">
        <v>87.682621971350017</v>
      </c>
      <c r="C2841" s="91">
        <v>69.901637775940003</v>
      </c>
      <c r="D2841" s="91">
        <v>0.91445893977999992</v>
      </c>
      <c r="E2841" s="91">
        <v>46.802098280800003</v>
      </c>
      <c r="F2841" s="91">
        <v>82.231616617689994</v>
      </c>
      <c r="G2841" s="91">
        <v>2.4444143379799996</v>
      </c>
      <c r="H2841" s="91">
        <v>85.154181614409993</v>
      </c>
      <c r="I2841" s="91">
        <v>18.160458193229996</v>
      </c>
      <c r="J2841" s="91">
        <v>0</v>
      </c>
      <c r="K2841" s="91">
        <v>2.0557383165000007</v>
      </c>
      <c r="L2841" s="91">
        <v>9.0138717256999996</v>
      </c>
    </row>
    <row r="2842" spans="1:12" x14ac:dyDescent="0.25">
      <c r="A2842" s="90">
        <v>34818.208333326453</v>
      </c>
      <c r="B2842" s="91">
        <v>85.256422917899968</v>
      </c>
      <c r="C2842" s="91">
        <v>66.813012994029975</v>
      </c>
      <c r="D2842" s="91">
        <v>28.459834456430006</v>
      </c>
      <c r="E2842" s="91">
        <v>52.135023756600006</v>
      </c>
      <c r="F2842" s="91">
        <v>82.4894666661</v>
      </c>
      <c r="G2842" s="91">
        <v>2.4323598154400004</v>
      </c>
      <c r="H2842" s="91">
        <v>82.551678985300001</v>
      </c>
      <c r="I2842" s="91">
        <v>18.263664518590002</v>
      </c>
      <c r="J2842" s="91">
        <v>0</v>
      </c>
      <c r="K2842" s="91">
        <v>2.0525068523800005</v>
      </c>
      <c r="L2842" s="91">
        <v>7.3307772979700001</v>
      </c>
    </row>
    <row r="2843" spans="1:12" x14ac:dyDescent="0.25">
      <c r="A2843" s="90">
        <v>34818.249999993117</v>
      </c>
      <c r="B2843" s="91">
        <v>76.532912392270006</v>
      </c>
      <c r="C2843" s="91">
        <v>62.174553882380017</v>
      </c>
      <c r="D2843" s="91">
        <v>118.38825986509998</v>
      </c>
      <c r="E2843" s="91">
        <v>49.445000169869999</v>
      </c>
      <c r="F2843" s="91">
        <v>82.4894666661</v>
      </c>
      <c r="G2843" s="91">
        <v>2.4552719747</v>
      </c>
      <c r="H2843" s="91">
        <v>57.389523031660005</v>
      </c>
      <c r="I2843" s="91">
        <v>18.358691951280008</v>
      </c>
      <c r="J2843" s="91">
        <v>0</v>
      </c>
      <c r="K2843" s="91">
        <v>2.0315659240700001</v>
      </c>
      <c r="L2843" s="91">
        <v>0</v>
      </c>
    </row>
    <row r="2844" spans="1:12" x14ac:dyDescent="0.25">
      <c r="A2844" s="90">
        <v>34818.291666659781</v>
      </c>
      <c r="B2844" s="91">
        <v>66.502655593310024</v>
      </c>
      <c r="C2844" s="91">
        <v>55.904160835729996</v>
      </c>
      <c r="D2844" s="91">
        <v>253.09917494416996</v>
      </c>
      <c r="E2844" s="91">
        <v>50.350131868439995</v>
      </c>
      <c r="F2844" s="91">
        <v>82.4894666661</v>
      </c>
      <c r="G2844" s="91">
        <v>2.4764685909100002</v>
      </c>
      <c r="H2844" s="91">
        <v>50.397179137810014</v>
      </c>
      <c r="I2844" s="91">
        <v>18.469111253230007</v>
      </c>
      <c r="J2844" s="91">
        <v>0</v>
      </c>
      <c r="K2844" s="91">
        <v>0.37912492233</v>
      </c>
      <c r="L2844" s="91">
        <v>0.11711075453</v>
      </c>
    </row>
    <row r="2845" spans="1:12" x14ac:dyDescent="0.25">
      <c r="A2845" s="90">
        <v>34818.333333326445</v>
      </c>
      <c r="B2845" s="91">
        <v>59.871126103589994</v>
      </c>
      <c r="C2845" s="91">
        <v>52.498613632349986</v>
      </c>
      <c r="D2845" s="91">
        <v>376.94603989024017</v>
      </c>
      <c r="E2845" s="91">
        <v>45.625059140770006</v>
      </c>
      <c r="F2845" s="91">
        <v>82.331619373890007</v>
      </c>
      <c r="G2845" s="91">
        <v>2.5504532100500001</v>
      </c>
      <c r="H2845" s="91">
        <v>27.51272157551</v>
      </c>
      <c r="I2845" s="91">
        <v>18.546337054160002</v>
      </c>
      <c r="J2845" s="91">
        <v>0</v>
      </c>
      <c r="K2845" s="91">
        <v>2.2586086440000003E-2</v>
      </c>
      <c r="L2845" s="91">
        <v>0</v>
      </c>
    </row>
    <row r="2846" spans="1:12" x14ac:dyDescent="0.25">
      <c r="A2846" s="90">
        <v>34818.37499999311</v>
      </c>
      <c r="B2846" s="91">
        <v>58.283371248000016</v>
      </c>
      <c r="C2846" s="91">
        <v>51.201200391110021</v>
      </c>
      <c r="D2846" s="91">
        <v>466.93068415875001</v>
      </c>
      <c r="E2846" s="91">
        <v>43.862457256570003</v>
      </c>
      <c r="F2846" s="91">
        <v>73.874262012469998</v>
      </c>
      <c r="G2846" s="91">
        <v>2.5311671163000002</v>
      </c>
      <c r="H2846" s="91">
        <v>28.053125056200003</v>
      </c>
      <c r="I2846" s="91">
        <v>18.521219066739999</v>
      </c>
      <c r="J2846" s="91">
        <v>0</v>
      </c>
      <c r="K2846" s="91">
        <v>2.0563609849999998E-2</v>
      </c>
      <c r="L2846" s="91">
        <v>0.55512209206999996</v>
      </c>
    </row>
    <row r="2847" spans="1:12" x14ac:dyDescent="0.25">
      <c r="A2847" s="90">
        <v>34818.416666659774</v>
      </c>
      <c r="B2847" s="91">
        <v>54.80277190939001</v>
      </c>
      <c r="C2847" s="91">
        <v>47.556216046589995</v>
      </c>
      <c r="D2847" s="91">
        <v>511.90047164968007</v>
      </c>
      <c r="E2847" s="91">
        <v>36.376413310819999</v>
      </c>
      <c r="F2847" s="91">
        <v>61.490462266189994</v>
      </c>
      <c r="G2847" s="91">
        <v>2.5291853731400002</v>
      </c>
      <c r="H2847" s="91">
        <v>28.643890127580001</v>
      </c>
      <c r="I2847" s="91">
        <v>18.462465213639998</v>
      </c>
      <c r="J2847" s="91">
        <v>0</v>
      </c>
      <c r="K2847" s="91">
        <v>2.2659369859999997E-2</v>
      </c>
      <c r="L2847" s="91">
        <v>7.0000000000000007E-2</v>
      </c>
    </row>
    <row r="2848" spans="1:12" x14ac:dyDescent="0.25">
      <c r="A2848" s="90">
        <v>34818.458333326438</v>
      </c>
      <c r="B2848" s="91">
        <v>58.078697990209982</v>
      </c>
      <c r="C2848" s="91">
        <v>54.259427515440002</v>
      </c>
      <c r="D2848" s="91">
        <v>522.30567542801009</v>
      </c>
      <c r="E2848" s="91">
        <v>24.807491507230004</v>
      </c>
      <c r="F2848" s="91">
        <v>67.440945115760002</v>
      </c>
      <c r="G2848" s="91">
        <v>2.5269330538000001</v>
      </c>
      <c r="H2848" s="91">
        <v>26.736441961540002</v>
      </c>
      <c r="I2848" s="91">
        <v>18.405161958769991</v>
      </c>
      <c r="J2848" s="91">
        <v>0</v>
      </c>
      <c r="K2848" s="91">
        <v>1.491523501E-2</v>
      </c>
      <c r="L2848" s="91">
        <v>0.39179661205000005</v>
      </c>
    </row>
    <row r="2849" spans="1:12" x14ac:dyDescent="0.25">
      <c r="A2849" s="90">
        <v>34818.499999993102</v>
      </c>
      <c r="B2849" s="91">
        <v>61.533410667799984</v>
      </c>
      <c r="C2849" s="91">
        <v>58.859019443459999</v>
      </c>
      <c r="D2849" s="91">
        <v>504.53857954365964</v>
      </c>
      <c r="E2849" s="91">
        <v>38.679707381040004</v>
      </c>
      <c r="F2849" s="91">
        <v>40.431522850029999</v>
      </c>
      <c r="G2849" s="91">
        <v>2.5271342256799998</v>
      </c>
      <c r="H2849" s="91">
        <v>26.131964500869998</v>
      </c>
      <c r="I2849" s="91">
        <v>18.295125649929993</v>
      </c>
      <c r="J2849" s="91">
        <v>0</v>
      </c>
      <c r="K2849" s="91">
        <v>1.991417556E-2</v>
      </c>
      <c r="L2849" s="91">
        <v>0.23711539202000001</v>
      </c>
    </row>
    <row r="2850" spans="1:12" x14ac:dyDescent="0.25">
      <c r="A2850" s="90">
        <v>34818.541666659767</v>
      </c>
      <c r="B2850" s="91">
        <v>62.171507882600011</v>
      </c>
      <c r="C2850" s="91">
        <v>63.349401003830003</v>
      </c>
      <c r="D2850" s="91">
        <v>471.66775394122999</v>
      </c>
      <c r="E2850" s="91">
        <v>49.214991464960008</v>
      </c>
      <c r="F2850" s="91">
        <v>46.743247884979994</v>
      </c>
      <c r="G2850" s="91">
        <v>2.5273955782100002</v>
      </c>
      <c r="H2850" s="91">
        <v>25.850367411690005</v>
      </c>
      <c r="I2850" s="91">
        <v>18.285546951760004</v>
      </c>
      <c r="J2850" s="91">
        <v>0</v>
      </c>
      <c r="K2850" s="91">
        <v>0.21738469331999996</v>
      </c>
      <c r="L2850" s="91">
        <v>0.6143606707</v>
      </c>
    </row>
    <row r="2851" spans="1:12" x14ac:dyDescent="0.25">
      <c r="A2851" s="90">
        <v>34818.583333326431</v>
      </c>
      <c r="B2851" s="91">
        <v>66.486655211749977</v>
      </c>
      <c r="C2851" s="91">
        <v>69.821269169610034</v>
      </c>
      <c r="D2851" s="91">
        <v>419.35619240498016</v>
      </c>
      <c r="E2851" s="91">
        <v>23.618345496060002</v>
      </c>
      <c r="F2851" s="91">
        <v>82.4894666661</v>
      </c>
      <c r="G2851" s="91">
        <v>2.52765705282</v>
      </c>
      <c r="H2851" s="91">
        <v>28.766799492079997</v>
      </c>
      <c r="I2851" s="91">
        <v>18.299060444119995</v>
      </c>
      <c r="J2851" s="91">
        <v>0</v>
      </c>
      <c r="K2851" s="91">
        <v>0.21098909640999997</v>
      </c>
      <c r="L2851" s="91">
        <v>0</v>
      </c>
    </row>
    <row r="2852" spans="1:12" x14ac:dyDescent="0.25">
      <c r="A2852" s="90">
        <v>34818.624999993095</v>
      </c>
      <c r="B2852" s="91">
        <v>68.540669316030019</v>
      </c>
      <c r="C2852" s="91">
        <v>74.121461199080002</v>
      </c>
      <c r="D2852" s="91">
        <v>347.06472143691019</v>
      </c>
      <c r="E2852" s="91">
        <v>30.396135762650001</v>
      </c>
      <c r="F2852" s="91">
        <v>82.4894666661</v>
      </c>
      <c r="G2852" s="91">
        <v>2.5599856134999999</v>
      </c>
      <c r="H2852" s="91">
        <v>46.922708597620009</v>
      </c>
      <c r="I2852" s="91">
        <v>18.39354891252</v>
      </c>
      <c r="J2852" s="91">
        <v>0</v>
      </c>
      <c r="K2852" s="91">
        <v>0.27403201840000002</v>
      </c>
      <c r="L2852" s="91">
        <v>0.21809644679999998</v>
      </c>
    </row>
    <row r="2853" spans="1:12" x14ac:dyDescent="0.25">
      <c r="A2853" s="90">
        <v>34818.666666659759</v>
      </c>
      <c r="B2853" s="91">
        <v>70.025486824589962</v>
      </c>
      <c r="C2853" s="91">
        <v>75.181257677339985</v>
      </c>
      <c r="D2853" s="91">
        <v>240.01840677985004</v>
      </c>
      <c r="E2853" s="91">
        <v>50.300608523520005</v>
      </c>
      <c r="F2853" s="91">
        <v>81.322039122579994</v>
      </c>
      <c r="G2853" s="91">
        <v>2.5829802179900003</v>
      </c>
      <c r="H2853" s="91">
        <v>65.871509155520016</v>
      </c>
      <c r="I2853" s="91">
        <v>18.41791372242</v>
      </c>
      <c r="J2853" s="91">
        <v>0</v>
      </c>
      <c r="K2853" s="91">
        <v>0.37656151358000001</v>
      </c>
      <c r="L2853" s="91">
        <v>0.1480964468</v>
      </c>
    </row>
    <row r="2854" spans="1:12" x14ac:dyDescent="0.25">
      <c r="A2854" s="90">
        <v>34818.708333326424</v>
      </c>
      <c r="B2854" s="91">
        <v>77.000976936820024</v>
      </c>
      <c r="C2854" s="91">
        <v>77.488069248950012</v>
      </c>
      <c r="D2854" s="91">
        <v>114.86905154065012</v>
      </c>
      <c r="E2854" s="91">
        <v>50.688546186950006</v>
      </c>
      <c r="F2854" s="91">
        <v>80.083787247479989</v>
      </c>
      <c r="G2854" s="91">
        <v>2.5778120051000002</v>
      </c>
      <c r="H2854" s="91">
        <v>74.775240921329996</v>
      </c>
      <c r="I2854" s="91">
        <v>18.435685746820006</v>
      </c>
      <c r="J2854" s="91">
        <v>0</v>
      </c>
      <c r="K2854" s="91">
        <v>0.44201973652000004</v>
      </c>
      <c r="L2854" s="91">
        <v>13.631791478649999</v>
      </c>
    </row>
    <row r="2855" spans="1:12" x14ac:dyDescent="0.25">
      <c r="A2855" s="90">
        <v>34818.749999993088</v>
      </c>
      <c r="B2855" s="91">
        <v>84.175910952499947</v>
      </c>
      <c r="C2855" s="91">
        <v>83.149563536129989</v>
      </c>
      <c r="D2855" s="91">
        <v>22.320005848530002</v>
      </c>
      <c r="E2855" s="91">
        <v>61.16918690907</v>
      </c>
      <c r="F2855" s="91">
        <v>78.643073183759995</v>
      </c>
      <c r="G2855" s="91">
        <v>2.5808686457200003</v>
      </c>
      <c r="H2855" s="91">
        <v>82.547225657119995</v>
      </c>
      <c r="I2855" s="91">
        <v>18.515215594160004</v>
      </c>
      <c r="J2855" s="91">
        <v>0</v>
      </c>
      <c r="K2855" s="91">
        <v>2.0438938281700003</v>
      </c>
      <c r="L2855" s="91">
        <v>20.235677183689997</v>
      </c>
    </row>
    <row r="2856" spans="1:12" x14ac:dyDescent="0.25">
      <c r="A2856" s="90">
        <v>34818.791666659752</v>
      </c>
      <c r="B2856" s="91">
        <v>94.137315650970038</v>
      </c>
      <c r="C2856" s="91">
        <v>87.131175042569993</v>
      </c>
      <c r="D2856" s="91">
        <v>0.20868086528999999</v>
      </c>
      <c r="E2856" s="91">
        <v>67.089431871590008</v>
      </c>
      <c r="F2856" s="91">
        <v>78.238758402309998</v>
      </c>
      <c r="G2856" s="91">
        <v>2.5742524347800004</v>
      </c>
      <c r="H2856" s="91">
        <v>87.747703435370028</v>
      </c>
      <c r="I2856" s="91">
        <v>18.582681346930006</v>
      </c>
      <c r="J2856" s="91">
        <v>0</v>
      </c>
      <c r="K2856" s="91">
        <v>2.0466043567800001</v>
      </c>
      <c r="L2856" s="91">
        <v>25.682436125469994</v>
      </c>
    </row>
    <row r="2857" spans="1:12" x14ac:dyDescent="0.25">
      <c r="A2857" s="90">
        <v>34818.833333326416</v>
      </c>
      <c r="B2857" s="91">
        <v>100.58946625582993</v>
      </c>
      <c r="C2857" s="91">
        <v>89.867941208289963</v>
      </c>
      <c r="D2857" s="91">
        <v>0</v>
      </c>
      <c r="E2857" s="91">
        <v>66.588778262670004</v>
      </c>
      <c r="F2857" s="91">
        <v>78.381513413409991</v>
      </c>
      <c r="G2857" s="91">
        <v>2.5971665949400005</v>
      </c>
      <c r="H2857" s="91">
        <v>93.796271235589998</v>
      </c>
      <c r="I2857" s="91">
        <v>18.643668376170009</v>
      </c>
      <c r="J2857" s="91">
        <v>0</v>
      </c>
      <c r="K2857" s="91">
        <v>2.0469517172300002</v>
      </c>
      <c r="L2857" s="91">
        <v>29.786113814630003</v>
      </c>
    </row>
    <row r="2858" spans="1:12" x14ac:dyDescent="0.25">
      <c r="A2858" s="90">
        <v>34818.874999993081</v>
      </c>
      <c r="B2858" s="91">
        <v>103.32446216988005</v>
      </c>
      <c r="C2858" s="91">
        <v>89.019659375399996</v>
      </c>
      <c r="D2858" s="91">
        <v>0</v>
      </c>
      <c r="E2858" s="91">
        <v>84.653783384180002</v>
      </c>
      <c r="F2858" s="91">
        <v>77.473632365209994</v>
      </c>
      <c r="G2858" s="91">
        <v>2.5970661310700001</v>
      </c>
      <c r="H2858" s="91">
        <v>95.20234274901</v>
      </c>
      <c r="I2858" s="91">
        <v>18.635582279950004</v>
      </c>
      <c r="J2858" s="91">
        <v>0</v>
      </c>
      <c r="K2858" s="91">
        <v>2.0472150308000003</v>
      </c>
      <c r="L2858" s="91">
        <v>17.865019888129996</v>
      </c>
    </row>
    <row r="2859" spans="1:12" x14ac:dyDescent="0.25">
      <c r="A2859" s="90">
        <v>34818.916666659745</v>
      </c>
      <c r="B2859" s="91">
        <v>105.09052886272994</v>
      </c>
      <c r="C2859" s="91">
        <v>91.186847909250019</v>
      </c>
      <c r="D2859" s="91">
        <v>0</v>
      </c>
      <c r="E2859" s="91">
        <v>50.431897156900007</v>
      </c>
      <c r="F2859" s="91">
        <v>77.697821207709993</v>
      </c>
      <c r="G2859" s="91">
        <v>2.5751774836100001</v>
      </c>
      <c r="H2859" s="91">
        <v>94.166107681050022</v>
      </c>
      <c r="I2859" s="91">
        <v>18.497974217079996</v>
      </c>
      <c r="J2859" s="91">
        <v>0</v>
      </c>
      <c r="K2859" s="91">
        <v>2.0856929865000002</v>
      </c>
      <c r="L2859" s="91">
        <v>9.0048041630900002</v>
      </c>
    </row>
    <row r="2860" spans="1:12" x14ac:dyDescent="0.25">
      <c r="A2860" s="90">
        <v>34818.958333326409</v>
      </c>
      <c r="B2860" s="91">
        <v>102.94527296230001</v>
      </c>
      <c r="C2860" s="91">
        <v>83.232122649799976</v>
      </c>
      <c r="D2860" s="91">
        <v>0</v>
      </c>
      <c r="E2860" s="91">
        <v>66.152785233990002</v>
      </c>
      <c r="F2860" s="91">
        <v>76.895466666299995</v>
      </c>
      <c r="G2860" s="91">
        <v>2.5751976252100004</v>
      </c>
      <c r="H2860" s="91">
        <v>105.51627134151001</v>
      </c>
      <c r="I2860" s="91">
        <v>18.294470069970004</v>
      </c>
      <c r="J2860" s="91">
        <v>0</v>
      </c>
      <c r="K2860" s="91">
        <v>2.1185789595400002</v>
      </c>
      <c r="L2860" s="91">
        <v>5.7742580569600008</v>
      </c>
    </row>
    <row r="2861" spans="1:12" x14ac:dyDescent="0.25">
      <c r="A2861" s="90">
        <v>34818.999999993073</v>
      </c>
      <c r="B2861" s="91">
        <v>98.508152907799939</v>
      </c>
      <c r="C2861" s="91">
        <v>76.197519981790023</v>
      </c>
      <c r="D2861" s="91">
        <v>0</v>
      </c>
      <c r="E2861" s="91">
        <v>93.513436184220012</v>
      </c>
      <c r="F2861" s="91">
        <v>82.216387016339993</v>
      </c>
      <c r="G2861" s="91">
        <v>2.5354334650600006</v>
      </c>
      <c r="H2861" s="91">
        <v>44.338633912900022</v>
      </c>
      <c r="I2861" s="91">
        <v>18.178639544729997</v>
      </c>
      <c r="J2861" s="91">
        <v>0</v>
      </c>
      <c r="K2861" s="91">
        <v>0.90070271279000014</v>
      </c>
      <c r="L2861" s="91">
        <v>38.736854586939998</v>
      </c>
    </row>
    <row r="2862" spans="1:12" x14ac:dyDescent="0.25">
      <c r="A2862" s="90">
        <v>34819.041666659738</v>
      </c>
      <c r="B2862" s="91">
        <v>93.75264299712002</v>
      </c>
      <c r="C2862" s="91">
        <v>70.090352132759989</v>
      </c>
      <c r="D2862" s="91">
        <v>0</v>
      </c>
      <c r="E2862" s="91">
        <v>93.191916414879998</v>
      </c>
      <c r="F2862" s="91">
        <v>82.329707553619997</v>
      </c>
      <c r="G2862" s="91">
        <v>2.5242009346600001</v>
      </c>
      <c r="H2862" s="91">
        <v>44.400074480900003</v>
      </c>
      <c r="I2862" s="91">
        <v>18.12087594011</v>
      </c>
      <c r="J2862" s="91">
        <v>0</v>
      </c>
      <c r="K2862" s="91">
        <v>0.89767910851000021</v>
      </c>
      <c r="L2862" s="91">
        <v>15.592600811069998</v>
      </c>
    </row>
    <row r="2863" spans="1:12" x14ac:dyDescent="0.25">
      <c r="A2863" s="90">
        <v>34819.083333326402</v>
      </c>
      <c r="B2863" s="91">
        <v>90.321960893169958</v>
      </c>
      <c r="C2863" s="91">
        <v>68.757188567610015</v>
      </c>
      <c r="D2863" s="91">
        <v>1.9508457000000002E-4</v>
      </c>
      <c r="E2863" s="91">
        <v>87.660105149489993</v>
      </c>
      <c r="F2863" s="91">
        <v>83.587466666099999</v>
      </c>
      <c r="G2863" s="91">
        <v>2.4968354561400004</v>
      </c>
      <c r="H2863" s="91">
        <v>43.31856603351001</v>
      </c>
      <c r="I2863" s="91">
        <v>18.099557491789994</v>
      </c>
      <c r="J2863" s="91">
        <v>0</v>
      </c>
      <c r="K2863" s="91">
        <v>0.89761031398000024</v>
      </c>
      <c r="L2863" s="91">
        <v>20.942022771229997</v>
      </c>
    </row>
    <row r="2864" spans="1:12" x14ac:dyDescent="0.25">
      <c r="A2864" s="90">
        <v>34819.124999993066</v>
      </c>
      <c r="B2864" s="91">
        <v>87.164547566580012</v>
      </c>
      <c r="C2864" s="91">
        <v>70.213377484809996</v>
      </c>
      <c r="D2864" s="91">
        <v>1.9183097150000002E-2</v>
      </c>
      <c r="E2864" s="91">
        <v>83.324174073859993</v>
      </c>
      <c r="F2864" s="91">
        <v>83.587466666099999</v>
      </c>
      <c r="G2864" s="91">
        <v>2.4797441035999999</v>
      </c>
      <c r="H2864" s="91">
        <v>44.060196324660012</v>
      </c>
      <c r="I2864" s="91">
        <v>18.096756243869997</v>
      </c>
      <c r="J2864" s="91">
        <v>0</v>
      </c>
      <c r="K2864" s="91">
        <v>0.90060600321000017</v>
      </c>
      <c r="L2864" s="91">
        <v>29.504028098630005</v>
      </c>
    </row>
    <row r="2865" spans="1:12" x14ac:dyDescent="0.25">
      <c r="A2865" s="90">
        <v>34819.16666665973</v>
      </c>
      <c r="B2865" s="91">
        <v>85.991664174499945</v>
      </c>
      <c r="C2865" s="91">
        <v>71.952657977100017</v>
      </c>
      <c r="D2865" s="91">
        <v>1.1947067714599999</v>
      </c>
      <c r="E2865" s="91">
        <v>102.29761525021001</v>
      </c>
      <c r="F2865" s="91">
        <v>83.587466666099999</v>
      </c>
      <c r="G2865" s="91">
        <v>2.4735793770400001</v>
      </c>
      <c r="H2865" s="91">
        <v>44.371628155850011</v>
      </c>
      <c r="I2865" s="91">
        <v>18.089016788919995</v>
      </c>
      <c r="J2865" s="91">
        <v>0</v>
      </c>
      <c r="K2865" s="91">
        <v>0.86319301827000028</v>
      </c>
      <c r="L2865" s="91">
        <v>40.254014331399993</v>
      </c>
    </row>
    <row r="2866" spans="1:12" x14ac:dyDescent="0.25">
      <c r="A2866" s="90">
        <v>34819.208333326394</v>
      </c>
      <c r="B2866" s="91">
        <v>81.226256932869987</v>
      </c>
      <c r="C2866" s="91">
        <v>71.752306475030011</v>
      </c>
      <c r="D2866" s="91">
        <v>29.925357951070005</v>
      </c>
      <c r="E2866" s="91">
        <v>97.539085702830008</v>
      </c>
      <c r="F2866" s="91">
        <v>83.587466666099999</v>
      </c>
      <c r="G2866" s="91">
        <v>2.4769377754799997</v>
      </c>
      <c r="H2866" s="91">
        <v>44.953132235360002</v>
      </c>
      <c r="I2866" s="91">
        <v>18.156759926770004</v>
      </c>
      <c r="J2866" s="91">
        <v>0</v>
      </c>
      <c r="K2866" s="91">
        <v>0.85621292974000018</v>
      </c>
      <c r="L2866" s="91">
        <v>19.750035081250001</v>
      </c>
    </row>
    <row r="2867" spans="1:12" x14ac:dyDescent="0.25">
      <c r="A2867" s="90">
        <v>34819.249999993059</v>
      </c>
      <c r="B2867" s="91">
        <v>74.386944854780012</v>
      </c>
      <c r="C2867" s="91">
        <v>70.465099882779995</v>
      </c>
      <c r="D2867" s="91">
        <v>111.99335214977003</v>
      </c>
      <c r="E2867" s="91">
        <v>71.744669688650006</v>
      </c>
      <c r="F2867" s="91">
        <v>83.587466666099999</v>
      </c>
      <c r="G2867" s="91">
        <v>2.7862954821899999</v>
      </c>
      <c r="H2867" s="91">
        <v>42.661467200990003</v>
      </c>
      <c r="I2867" s="91">
        <v>18.237141997699997</v>
      </c>
      <c r="J2867" s="91">
        <v>0</v>
      </c>
      <c r="K2867" s="91">
        <v>0.83435271160000013</v>
      </c>
      <c r="L2867" s="91">
        <v>6.2901732637399999</v>
      </c>
    </row>
    <row r="2868" spans="1:12" x14ac:dyDescent="0.25">
      <c r="A2868" s="90">
        <v>34819.291666659723</v>
      </c>
      <c r="B2868" s="91">
        <v>64.507327626969996</v>
      </c>
      <c r="C2868" s="91">
        <v>65.295830412130016</v>
      </c>
      <c r="D2868" s="91">
        <v>241.73809522644001</v>
      </c>
      <c r="E2868" s="91">
        <v>75.063055870889997</v>
      </c>
      <c r="F2868" s="91">
        <v>83.587466666099999</v>
      </c>
      <c r="G2868" s="91">
        <v>2.7871802478099998</v>
      </c>
      <c r="H2868" s="91">
        <v>42.287437845940019</v>
      </c>
      <c r="I2868" s="91">
        <v>18.259427432890003</v>
      </c>
      <c r="J2868" s="91">
        <v>0</v>
      </c>
      <c r="K2868" s="91">
        <v>0.74539620026000009</v>
      </c>
      <c r="L2868" s="91">
        <v>3.98284473484</v>
      </c>
    </row>
    <row r="2869" spans="1:12" x14ac:dyDescent="0.25">
      <c r="A2869" s="90">
        <v>34819.333333326387</v>
      </c>
      <c r="B2869" s="91">
        <v>58.434051784920008</v>
      </c>
      <c r="C2869" s="91">
        <v>58.32135362171001</v>
      </c>
      <c r="D2869" s="91">
        <v>371.60294221198984</v>
      </c>
      <c r="E2869" s="91">
        <v>60.267761388680015</v>
      </c>
      <c r="F2869" s="91">
        <v>83.587466666099999</v>
      </c>
      <c r="G2869" s="91">
        <v>2.9461023262600001</v>
      </c>
      <c r="H2869" s="91">
        <v>34.329947226410013</v>
      </c>
      <c r="I2869" s="91">
        <v>18.330502922780003</v>
      </c>
      <c r="J2869" s="91">
        <v>0</v>
      </c>
      <c r="K2869" s="91">
        <v>0.73347944768000006</v>
      </c>
      <c r="L2869" s="91">
        <v>0</v>
      </c>
    </row>
    <row r="2870" spans="1:12" x14ac:dyDescent="0.25">
      <c r="A2870" s="90">
        <v>34819.374999993051</v>
      </c>
      <c r="B2870" s="91">
        <v>54.413262914529973</v>
      </c>
      <c r="C2870" s="91">
        <v>51.51414844152</v>
      </c>
      <c r="D2870" s="91">
        <v>463.71294835106988</v>
      </c>
      <c r="E2870" s="91">
        <v>54.184357873889994</v>
      </c>
      <c r="F2870" s="91">
        <v>83.587466666099999</v>
      </c>
      <c r="G2870" s="91">
        <v>2.9897102950100001</v>
      </c>
      <c r="H2870" s="91">
        <v>28.143669109770002</v>
      </c>
      <c r="I2870" s="91">
        <v>18.298794710109991</v>
      </c>
      <c r="J2870" s="91">
        <v>0</v>
      </c>
      <c r="K2870" s="91">
        <v>1.5939268884200002</v>
      </c>
      <c r="L2870" s="91">
        <v>0</v>
      </c>
    </row>
    <row r="2871" spans="1:12" x14ac:dyDescent="0.25">
      <c r="A2871" s="90">
        <v>34819.416666659716</v>
      </c>
      <c r="B2871" s="91">
        <v>38.377794146499987</v>
      </c>
      <c r="C2871" s="91">
        <v>45.315516507169974</v>
      </c>
      <c r="D2871" s="91">
        <v>521.87336054993966</v>
      </c>
      <c r="E2871" s="91">
        <v>49.344360017259987</v>
      </c>
      <c r="F2871" s="91">
        <v>68.817075143979991</v>
      </c>
      <c r="G2871" s="91">
        <v>3.0122825362200003</v>
      </c>
      <c r="H2871" s="91">
        <v>27.654702971889996</v>
      </c>
      <c r="I2871" s="91">
        <v>18.266274972020003</v>
      </c>
      <c r="J2871" s="91">
        <v>0</v>
      </c>
      <c r="K2871" s="91">
        <v>1.59559019241</v>
      </c>
      <c r="L2871" s="91">
        <v>0</v>
      </c>
    </row>
    <row r="2872" spans="1:12" x14ac:dyDescent="0.25">
      <c r="A2872" s="90">
        <v>34819.45833332638</v>
      </c>
      <c r="B2872" s="91">
        <v>41.903745107890018</v>
      </c>
      <c r="C2872" s="91">
        <v>40.829112954290004</v>
      </c>
      <c r="D2872" s="91">
        <v>546.43690439175998</v>
      </c>
      <c r="E2872" s="91">
        <v>60.674394758879998</v>
      </c>
      <c r="F2872" s="91">
        <v>83.587466666099999</v>
      </c>
      <c r="G2872" s="91">
        <v>3.0126847579000002</v>
      </c>
      <c r="H2872" s="91">
        <v>27.244222958460004</v>
      </c>
      <c r="I2872" s="91">
        <v>18.117806285930005</v>
      </c>
      <c r="J2872" s="91">
        <v>0</v>
      </c>
      <c r="K2872" s="91">
        <v>1.5894440448200002</v>
      </c>
      <c r="L2872" s="91">
        <v>0</v>
      </c>
    </row>
    <row r="2873" spans="1:12" x14ac:dyDescent="0.25">
      <c r="A2873" s="90">
        <v>34819.499999993044</v>
      </c>
      <c r="B2873" s="91">
        <v>40.867839632730004</v>
      </c>
      <c r="C2873" s="91">
        <v>43.86675698682</v>
      </c>
      <c r="D2873" s="91">
        <v>539.42446297001004</v>
      </c>
      <c r="E2873" s="91">
        <v>60.785099249649996</v>
      </c>
      <c r="F2873" s="91">
        <v>83.587466666099999</v>
      </c>
      <c r="G2873" s="91">
        <v>2.9506436153200002</v>
      </c>
      <c r="H2873" s="91">
        <v>27.476277376699997</v>
      </c>
      <c r="I2873" s="91">
        <v>18.163634551650002</v>
      </c>
      <c r="J2873" s="91">
        <v>0</v>
      </c>
      <c r="K2873" s="91">
        <v>1.5934114636500003</v>
      </c>
      <c r="L2873" s="91">
        <v>0</v>
      </c>
    </row>
    <row r="2874" spans="1:12" x14ac:dyDescent="0.25">
      <c r="A2874" s="90">
        <v>34819.541666659708</v>
      </c>
      <c r="B2874" s="91">
        <v>45.736777449889985</v>
      </c>
      <c r="C2874" s="91">
        <v>41.043115433539988</v>
      </c>
      <c r="D2874" s="91">
        <v>502.54862921189005</v>
      </c>
      <c r="E2874" s="91">
        <v>61.987512525910006</v>
      </c>
      <c r="F2874" s="91">
        <v>83.587466666099999</v>
      </c>
      <c r="G2874" s="91">
        <v>2.9510256954000003</v>
      </c>
      <c r="H2874" s="91">
        <v>27.369684533020003</v>
      </c>
      <c r="I2874" s="91">
        <v>18.018129590050002</v>
      </c>
      <c r="J2874" s="91">
        <v>0</v>
      </c>
      <c r="K2874" s="91">
        <v>1.5945785429100001</v>
      </c>
      <c r="L2874" s="91">
        <v>0</v>
      </c>
    </row>
    <row r="2875" spans="1:12" x14ac:dyDescent="0.25">
      <c r="A2875" s="90">
        <v>34819.583333326373</v>
      </c>
      <c r="B2875" s="91">
        <v>47.365054911930002</v>
      </c>
      <c r="C2875" s="91">
        <v>44.22954787818</v>
      </c>
      <c r="D2875" s="91">
        <v>435.71115436184982</v>
      </c>
      <c r="E2875" s="91">
        <v>63.940660427139996</v>
      </c>
      <c r="F2875" s="91">
        <v>83.587466666099999</v>
      </c>
      <c r="G2875" s="91">
        <v>2.9304526143499996</v>
      </c>
      <c r="H2875" s="91">
        <v>33.562876927500007</v>
      </c>
      <c r="I2875" s="91">
        <v>18.148510128440009</v>
      </c>
      <c r="J2875" s="91">
        <v>0</v>
      </c>
      <c r="K2875" s="91">
        <v>1.5895026650700002</v>
      </c>
      <c r="L2875" s="91">
        <v>0.32365659633999999</v>
      </c>
    </row>
    <row r="2876" spans="1:12" x14ac:dyDescent="0.25">
      <c r="A2876" s="90">
        <v>34819.624999993037</v>
      </c>
      <c r="B2876" s="91">
        <v>58.808010336779994</v>
      </c>
      <c r="C2876" s="91">
        <v>40.336313338060009</v>
      </c>
      <c r="D2876" s="91">
        <v>341.53601843661988</v>
      </c>
      <c r="E2876" s="91">
        <v>73.124949521120001</v>
      </c>
      <c r="F2876" s="91">
        <v>83.587466666099999</v>
      </c>
      <c r="G2876" s="91">
        <v>3.1624526143499998</v>
      </c>
      <c r="H2876" s="91">
        <v>40.509679054149998</v>
      </c>
      <c r="I2876" s="91">
        <v>18.02846825092</v>
      </c>
      <c r="J2876" s="91">
        <v>0</v>
      </c>
      <c r="K2876" s="91">
        <v>2.0380822524800002</v>
      </c>
      <c r="L2876" s="91">
        <v>1.4658209268</v>
      </c>
    </row>
    <row r="2877" spans="1:12" x14ac:dyDescent="0.25">
      <c r="A2877" s="90">
        <v>34819.666666659701</v>
      </c>
      <c r="B2877" s="91">
        <v>59.742615037770015</v>
      </c>
      <c r="C2877" s="91">
        <v>39.147474380000013</v>
      </c>
      <c r="D2877" s="91">
        <v>234.26263904743993</v>
      </c>
      <c r="E2877" s="91">
        <v>83.902877943329997</v>
      </c>
      <c r="F2877" s="91">
        <v>83.587466666099999</v>
      </c>
      <c r="G2877" s="91">
        <v>3.1617286153199999</v>
      </c>
      <c r="H2877" s="91">
        <v>41.869827269799998</v>
      </c>
      <c r="I2877" s="91">
        <v>18.204956424409996</v>
      </c>
      <c r="J2877" s="91">
        <v>0</v>
      </c>
      <c r="K2877" s="91">
        <v>2.3583617459599995</v>
      </c>
      <c r="L2877" s="91">
        <v>9.573226970510003</v>
      </c>
    </row>
    <row r="2878" spans="1:12" x14ac:dyDescent="0.25">
      <c r="A2878" s="90">
        <v>34819.708333326365</v>
      </c>
      <c r="B2878" s="91">
        <v>69.279552016589975</v>
      </c>
      <c r="C2878" s="91">
        <v>40.83085219422</v>
      </c>
      <c r="D2878" s="91">
        <v>113.09184608172995</v>
      </c>
      <c r="E2878" s="91">
        <v>86.145669701030016</v>
      </c>
      <c r="F2878" s="91">
        <v>83.587466666099999</v>
      </c>
      <c r="G2878" s="91">
        <v>3.1163692773799996</v>
      </c>
      <c r="H2878" s="91">
        <v>42.810678837170009</v>
      </c>
      <c r="I2878" s="91">
        <v>18.214005764630002</v>
      </c>
      <c r="J2878" s="91">
        <v>0</v>
      </c>
      <c r="K2878" s="91">
        <v>3.0340702540299991</v>
      </c>
      <c r="L2878" s="91">
        <v>25.428265350630003</v>
      </c>
    </row>
    <row r="2879" spans="1:12" x14ac:dyDescent="0.25">
      <c r="A2879" s="90">
        <v>34819.74999999303</v>
      </c>
      <c r="B2879" s="91">
        <v>79.399764698929999</v>
      </c>
      <c r="C2879" s="91">
        <v>43.17878428057999</v>
      </c>
      <c r="D2879" s="91">
        <v>21.027051798950005</v>
      </c>
      <c r="E2879" s="91">
        <v>108.35573464251001</v>
      </c>
      <c r="F2879" s="91">
        <v>83.587466666099999</v>
      </c>
      <c r="G2879" s="91">
        <v>3.1166709131299997</v>
      </c>
      <c r="H2879" s="91">
        <v>45.983377288699998</v>
      </c>
      <c r="I2879" s="91">
        <v>18.289341427100002</v>
      </c>
      <c r="J2879" s="91">
        <v>0</v>
      </c>
      <c r="K2879" s="91">
        <v>3.155095908479999</v>
      </c>
      <c r="L2879" s="91">
        <v>56.02607721119999</v>
      </c>
    </row>
    <row r="2880" spans="1:12" x14ac:dyDescent="0.25">
      <c r="A2880" s="90">
        <v>34819.791666659694</v>
      </c>
      <c r="B2880" s="91">
        <v>92.707054568710021</v>
      </c>
      <c r="C2880" s="91">
        <v>47.024209023830011</v>
      </c>
      <c r="D2880" s="91">
        <v>0.13455853122</v>
      </c>
      <c r="E2880" s="91">
        <v>115.97280331653</v>
      </c>
      <c r="F2880" s="91">
        <v>83.587466666099999</v>
      </c>
      <c r="G2880" s="91">
        <v>3.1165703271899998</v>
      </c>
      <c r="H2880" s="91">
        <v>46.052197247280006</v>
      </c>
      <c r="I2880" s="91">
        <v>18.330669301019999</v>
      </c>
      <c r="J2880" s="91">
        <v>0</v>
      </c>
      <c r="K2880" s="91">
        <v>3.1572471247399991</v>
      </c>
      <c r="L2880" s="91">
        <v>66.484618344090009</v>
      </c>
    </row>
    <row r="2881" spans="1:12" x14ac:dyDescent="0.25">
      <c r="A2881" s="90">
        <v>34819.833333326358</v>
      </c>
      <c r="B2881" s="91">
        <v>98.656099515689959</v>
      </c>
      <c r="C2881" s="91">
        <v>51.594377912459983</v>
      </c>
      <c r="D2881" s="91">
        <v>0</v>
      </c>
      <c r="E2881" s="91">
        <v>97.996297894760005</v>
      </c>
      <c r="F2881" s="91">
        <v>83.587466666099999</v>
      </c>
      <c r="G2881" s="91">
        <v>3.1151626123399998</v>
      </c>
      <c r="H2881" s="91">
        <v>45.372608843750008</v>
      </c>
      <c r="I2881" s="91">
        <v>18.427679769070004</v>
      </c>
      <c r="J2881" s="91">
        <v>0</v>
      </c>
      <c r="K2881" s="91">
        <v>3.1575228080299991</v>
      </c>
      <c r="L2881" s="91">
        <v>44.138970638080004</v>
      </c>
    </row>
    <row r="2882" spans="1:12" x14ac:dyDescent="0.25">
      <c r="A2882" s="90">
        <v>34819.874999993022</v>
      </c>
      <c r="B2882" s="91">
        <v>98.728760484309944</v>
      </c>
      <c r="C2882" s="91">
        <v>55.487990360749997</v>
      </c>
      <c r="D2882" s="91">
        <v>0</v>
      </c>
      <c r="E2882" s="91">
        <v>98.801141564670019</v>
      </c>
      <c r="F2882" s="91">
        <v>83.587466666099999</v>
      </c>
      <c r="G2882" s="91">
        <v>3.1149414209399997</v>
      </c>
      <c r="H2882" s="91">
        <v>46.10393335189999</v>
      </c>
      <c r="I2882" s="91">
        <v>18.236438319410002</v>
      </c>
      <c r="J2882" s="91">
        <v>0</v>
      </c>
      <c r="K2882" s="91">
        <v>3.1577317873599986</v>
      </c>
      <c r="L2882" s="91">
        <v>15.519494935290002</v>
      </c>
    </row>
    <row r="2883" spans="1:12" x14ac:dyDescent="0.25">
      <c r="A2883" s="90">
        <v>34819.916666659687</v>
      </c>
      <c r="B2883" s="91">
        <v>84.635828348460024</v>
      </c>
      <c r="C2883" s="91">
        <v>57.75593245404999</v>
      </c>
      <c r="D2883" s="91">
        <v>0</v>
      </c>
      <c r="E2883" s="91">
        <v>112.06531220140999</v>
      </c>
      <c r="F2883" s="91">
        <v>83.587466666099999</v>
      </c>
      <c r="G2883" s="91">
        <v>3.0829474707399993</v>
      </c>
      <c r="H2883" s="91">
        <v>45.13327134507</v>
      </c>
      <c r="I2883" s="91">
        <v>18.17103397032</v>
      </c>
      <c r="J2883" s="91">
        <v>0</v>
      </c>
      <c r="K2883" s="91">
        <v>3.154862057009999</v>
      </c>
      <c r="L2883" s="91">
        <v>37.764015039600004</v>
      </c>
    </row>
    <row r="2884" spans="1:12" x14ac:dyDescent="0.25">
      <c r="A2884" s="90">
        <v>34819.958333326351</v>
      </c>
      <c r="B2884" s="91">
        <v>80.692496156929963</v>
      </c>
      <c r="C2884" s="91">
        <v>58.991318311059992</v>
      </c>
      <c r="D2884" s="91">
        <v>0</v>
      </c>
      <c r="E2884" s="91">
        <v>110.41583562504999</v>
      </c>
      <c r="F2884" s="91">
        <v>83.587466666099999</v>
      </c>
      <c r="G2884" s="91">
        <v>3.0602143408599995</v>
      </c>
      <c r="H2884" s="91">
        <v>44.803983697320007</v>
      </c>
      <c r="I2884" s="91">
        <v>18.103014958320003</v>
      </c>
      <c r="J2884" s="91">
        <v>0</v>
      </c>
      <c r="K2884" s="91">
        <v>2.4426762187599986</v>
      </c>
      <c r="L2884" s="91">
        <v>20.920442088849999</v>
      </c>
    </row>
    <row r="2885" spans="1:12" x14ac:dyDescent="0.25">
      <c r="A2885" s="90">
        <v>34819.999999993015</v>
      </c>
      <c r="B2885" s="91">
        <v>77.051572060789951</v>
      </c>
      <c r="C2885" s="91">
        <v>60.206168620620005</v>
      </c>
      <c r="D2885" s="91">
        <v>0</v>
      </c>
      <c r="E2885" s="91">
        <v>94.44577578002</v>
      </c>
      <c r="F2885" s="91">
        <v>83.587466666099999</v>
      </c>
      <c r="G2885" s="91">
        <v>3.0440278955499993</v>
      </c>
      <c r="H2885" s="91">
        <v>60.422659025529995</v>
      </c>
      <c r="I2885" s="91">
        <v>18.096270107199992</v>
      </c>
      <c r="J2885" s="91">
        <v>0</v>
      </c>
      <c r="K2885" s="91">
        <v>2.4419896040199989</v>
      </c>
      <c r="L2885" s="91">
        <v>23.780649362230001</v>
      </c>
    </row>
    <row r="2886" spans="1:12" x14ac:dyDescent="0.25">
      <c r="A2886" s="90">
        <v>34820.041666659679</v>
      </c>
      <c r="B2886" s="91">
        <v>72.223313024249961</v>
      </c>
      <c r="C2886" s="91">
        <v>57.127674379400027</v>
      </c>
      <c r="D2886" s="91">
        <v>0</v>
      </c>
      <c r="E2886" s="91">
        <v>93.743949716539987</v>
      </c>
      <c r="F2886" s="91">
        <v>83.587466666099999</v>
      </c>
      <c r="G2886" s="91">
        <v>3.0543644433999995</v>
      </c>
      <c r="H2886" s="91">
        <v>59.027923609160005</v>
      </c>
      <c r="I2886" s="91">
        <v>18.024736968589995</v>
      </c>
      <c r="J2886" s="91">
        <v>0</v>
      </c>
      <c r="K2886" s="91">
        <v>2.438981100389999</v>
      </c>
      <c r="L2886" s="91">
        <v>11.33751471073</v>
      </c>
    </row>
    <row r="2887" spans="1:12" x14ac:dyDescent="0.25">
      <c r="A2887" s="90">
        <v>34820.083333326344</v>
      </c>
      <c r="B2887" s="91">
        <v>68.253002082319981</v>
      </c>
      <c r="C2887" s="91">
        <v>53.699536393760006</v>
      </c>
      <c r="D2887" s="91">
        <v>3.1242145999999996E-4</v>
      </c>
      <c r="E2887" s="91">
        <v>96.169817797450008</v>
      </c>
      <c r="F2887" s="91">
        <v>83.587466666099999</v>
      </c>
      <c r="G2887" s="91">
        <v>3.0953241601999992</v>
      </c>
      <c r="H2887" s="91">
        <v>60.609614474199994</v>
      </c>
      <c r="I2887" s="91">
        <v>17.983721859339997</v>
      </c>
      <c r="J2887" s="91">
        <v>0</v>
      </c>
      <c r="K2887" s="91">
        <v>2.4389126494399989</v>
      </c>
      <c r="L2887" s="91">
        <v>26.032915677519995</v>
      </c>
    </row>
    <row r="2888" spans="1:12" x14ac:dyDescent="0.25">
      <c r="A2888" s="90">
        <v>34820.124999993008</v>
      </c>
      <c r="B2888" s="91">
        <v>67.91683470395003</v>
      </c>
      <c r="C2888" s="91">
        <v>51.425980114339993</v>
      </c>
      <c r="D2888" s="91">
        <v>3.2451371219999997E-2</v>
      </c>
      <c r="E2888" s="91">
        <v>90.065442658240002</v>
      </c>
      <c r="F2888" s="91">
        <v>83.587466666099999</v>
      </c>
      <c r="G2888" s="91">
        <v>3.0943991113699996</v>
      </c>
      <c r="H2888" s="91">
        <v>61.448836027100008</v>
      </c>
      <c r="I2888" s="91">
        <v>17.987794418279989</v>
      </c>
      <c r="J2888" s="91">
        <v>0</v>
      </c>
      <c r="K2888" s="91">
        <v>2.4418933774199991</v>
      </c>
      <c r="L2888" s="91">
        <v>6.7277449145999997</v>
      </c>
    </row>
    <row r="2889" spans="1:12" x14ac:dyDescent="0.25">
      <c r="A2889" s="90">
        <v>34820.166666659672</v>
      </c>
      <c r="B2889" s="91">
        <v>68.027034322759988</v>
      </c>
      <c r="C2889" s="91">
        <v>51.290783272099993</v>
      </c>
      <c r="D2889" s="91">
        <v>1.3440748798799997</v>
      </c>
      <c r="E2889" s="91">
        <v>80.689416502770001</v>
      </c>
      <c r="F2889" s="91">
        <v>83.587466666099999</v>
      </c>
      <c r="G2889" s="91">
        <v>2.9350547917099994</v>
      </c>
      <c r="H2889" s="91">
        <v>60.798885647250003</v>
      </c>
      <c r="I2889" s="91">
        <v>18.020455985019993</v>
      </c>
      <c r="J2889" s="91">
        <v>0</v>
      </c>
      <c r="K2889" s="91">
        <v>2.4399763257299987</v>
      </c>
      <c r="L2889" s="91">
        <v>4.9377129051199997</v>
      </c>
    </row>
    <row r="2890" spans="1:12" x14ac:dyDescent="0.25">
      <c r="A2890" s="90">
        <v>34820.208333326336</v>
      </c>
      <c r="B2890" s="91">
        <v>68.134255591889968</v>
      </c>
      <c r="C2890" s="91">
        <v>53.062221758409983</v>
      </c>
      <c r="D2890" s="91">
        <v>29.24333320245</v>
      </c>
      <c r="E2890" s="91">
        <v>77.496039484769994</v>
      </c>
      <c r="F2890" s="91">
        <v>83.587466666099999</v>
      </c>
      <c r="G2890" s="91">
        <v>2.944224957719999</v>
      </c>
      <c r="H2890" s="91">
        <v>54.774111030390003</v>
      </c>
      <c r="I2890" s="91">
        <v>18.107984587909989</v>
      </c>
      <c r="J2890" s="91">
        <v>0</v>
      </c>
      <c r="K2890" s="91">
        <v>2.3975117870599987</v>
      </c>
      <c r="L2890" s="91">
        <v>5.8643203777799986</v>
      </c>
    </row>
    <row r="2891" spans="1:12" x14ac:dyDescent="0.25">
      <c r="A2891" s="90">
        <v>34820.249999993001</v>
      </c>
      <c r="B2891" s="91">
        <v>61.69305147215001</v>
      </c>
      <c r="C2891" s="91">
        <v>57.205343730920021</v>
      </c>
      <c r="D2891" s="91">
        <v>118.74420303856998</v>
      </c>
      <c r="E2891" s="91">
        <v>60.44601875731</v>
      </c>
      <c r="F2891" s="91">
        <v>83.587466666099999</v>
      </c>
      <c r="G2891" s="91">
        <v>2.9440842106499994</v>
      </c>
      <c r="H2891" s="91">
        <v>47.304408250900018</v>
      </c>
      <c r="I2891" s="91">
        <v>18.111990654689997</v>
      </c>
      <c r="J2891" s="91">
        <v>0</v>
      </c>
      <c r="K2891" s="91">
        <v>2.3988502386199988</v>
      </c>
      <c r="L2891" s="91">
        <v>0.91928428662999984</v>
      </c>
    </row>
    <row r="2892" spans="1:12" x14ac:dyDescent="0.25">
      <c r="A2892" s="90">
        <v>34820.291666659665</v>
      </c>
      <c r="B2892" s="91">
        <v>48.593675900749993</v>
      </c>
      <c r="C2892" s="91">
        <v>59.784117609709995</v>
      </c>
      <c r="D2892" s="91">
        <v>270.87422229621012</v>
      </c>
      <c r="E2892" s="91">
        <v>53.075953312229998</v>
      </c>
      <c r="F2892" s="91">
        <v>83.587466666099999</v>
      </c>
      <c r="G2892" s="91">
        <v>2.927777037799999</v>
      </c>
      <c r="H2892" s="91">
        <v>41.890896706000007</v>
      </c>
      <c r="I2892" s="91">
        <v>18.096189926819996</v>
      </c>
      <c r="J2892" s="91">
        <v>0</v>
      </c>
      <c r="K2892" s="91">
        <v>2.3792923635799994</v>
      </c>
      <c r="L2892" s="91">
        <v>0</v>
      </c>
    </row>
    <row r="2893" spans="1:12" x14ac:dyDescent="0.25">
      <c r="A2893" s="90">
        <v>34820.333333326329</v>
      </c>
      <c r="B2893" s="91">
        <v>44.507619126620014</v>
      </c>
      <c r="C2893" s="91">
        <v>58.87029620233001</v>
      </c>
      <c r="D2893" s="91">
        <v>414.13822963734026</v>
      </c>
      <c r="E2893" s="91">
        <v>35.432077234010002</v>
      </c>
      <c r="F2893" s="91">
        <v>83.587466666099999</v>
      </c>
      <c r="G2893" s="91">
        <v>2.9284607536199991</v>
      </c>
      <c r="H2893" s="91">
        <v>43.753498649400001</v>
      </c>
      <c r="I2893" s="91">
        <v>18.13333945874</v>
      </c>
      <c r="J2893" s="91">
        <v>0</v>
      </c>
      <c r="K2893" s="91">
        <v>2.3791525158199991</v>
      </c>
      <c r="L2893" s="91">
        <v>0</v>
      </c>
    </row>
    <row r="2894" spans="1:12" x14ac:dyDescent="0.25">
      <c r="A2894" s="90">
        <v>34820.374999992993</v>
      </c>
      <c r="B2894" s="91">
        <v>39.655760732150036</v>
      </c>
      <c r="C2894" s="91">
        <v>55.74677127345997</v>
      </c>
      <c r="D2894" s="91">
        <v>510.93315965988</v>
      </c>
      <c r="E2894" s="91">
        <v>38.115803948459998</v>
      </c>
      <c r="F2894" s="91">
        <v>83.587466666099999</v>
      </c>
      <c r="G2894" s="91">
        <v>2.7728970735999998</v>
      </c>
      <c r="H2894" s="91">
        <v>41.787548960570014</v>
      </c>
      <c r="I2894" s="91">
        <v>18.060716763670001</v>
      </c>
      <c r="J2894" s="91">
        <v>0</v>
      </c>
      <c r="K2894" s="91">
        <v>2.3775553898599995</v>
      </c>
      <c r="L2894" s="91">
        <v>0</v>
      </c>
    </row>
    <row r="2895" spans="1:12" x14ac:dyDescent="0.25">
      <c r="A2895" s="90">
        <v>34820.416666659657</v>
      </c>
      <c r="B2895" s="91">
        <v>36.40791130792001</v>
      </c>
      <c r="C2895" s="91">
        <v>53.808331975199984</v>
      </c>
      <c r="D2895" s="91">
        <v>548.48322264592991</v>
      </c>
      <c r="E2895" s="91">
        <v>47.455950496020002</v>
      </c>
      <c r="F2895" s="91">
        <v>83.587466666099999</v>
      </c>
      <c r="G2895" s="91">
        <v>2.7736813753599994</v>
      </c>
      <c r="H2895" s="91">
        <v>42.391152895989997</v>
      </c>
      <c r="I2895" s="91">
        <v>18.064089608739991</v>
      </c>
      <c r="J2895" s="91">
        <v>0</v>
      </c>
      <c r="K2895" s="91">
        <v>2.3792103868699996</v>
      </c>
      <c r="L2895" s="91">
        <v>0</v>
      </c>
    </row>
    <row r="2896" spans="1:12" x14ac:dyDescent="0.25">
      <c r="A2896" s="90">
        <v>34820.458333326322</v>
      </c>
      <c r="B2896" s="91">
        <v>39.63429590044003</v>
      </c>
      <c r="C2896" s="91">
        <v>50.519495511650007</v>
      </c>
      <c r="D2896" s="91">
        <v>561.04502927097008</v>
      </c>
      <c r="E2896" s="91">
        <v>55.168709205380004</v>
      </c>
      <c r="F2896" s="91">
        <v>83.587466666099999</v>
      </c>
      <c r="G2896" s="91">
        <v>2.7741640413799997</v>
      </c>
      <c r="H2896" s="91">
        <v>41.818832468700002</v>
      </c>
      <c r="I2896" s="91">
        <v>18.052225869329995</v>
      </c>
      <c r="J2896" s="91">
        <v>0</v>
      </c>
      <c r="K2896" s="91">
        <v>2.3730949347299992</v>
      </c>
      <c r="L2896" s="91">
        <v>0</v>
      </c>
    </row>
    <row r="2897" spans="1:12" x14ac:dyDescent="0.25">
      <c r="A2897" s="90">
        <v>34820.499999992986</v>
      </c>
      <c r="B2897" s="91">
        <v>46.526955377360018</v>
      </c>
      <c r="C2897" s="91">
        <v>43.445410613539991</v>
      </c>
      <c r="D2897" s="91">
        <v>548.22765329397009</v>
      </c>
      <c r="E2897" s="91">
        <v>54.843862662619991</v>
      </c>
      <c r="F2897" s="91">
        <v>83.587466666099999</v>
      </c>
      <c r="G2897" s="91">
        <v>2.78826292321</v>
      </c>
      <c r="H2897" s="91">
        <v>44.18554727806</v>
      </c>
      <c r="I2897" s="91">
        <v>18.064671718059998</v>
      </c>
      <c r="J2897" s="91">
        <v>0</v>
      </c>
      <c r="K2897" s="91">
        <v>2.3770425392399992</v>
      </c>
      <c r="L2897" s="91">
        <v>0</v>
      </c>
    </row>
    <row r="2898" spans="1:12" x14ac:dyDescent="0.25">
      <c r="A2898" s="90">
        <v>34820.54166665965</v>
      </c>
      <c r="B2898" s="91">
        <v>50.654919052259999</v>
      </c>
      <c r="C2898" s="91">
        <v>42.529998560919985</v>
      </c>
      <c r="D2898" s="91">
        <v>508.21885757124994</v>
      </c>
      <c r="E2898" s="91">
        <v>46.707602068809997</v>
      </c>
      <c r="F2898" s="91">
        <v>83.587466666099999</v>
      </c>
      <c r="G2898" s="91">
        <v>2.76659558923</v>
      </c>
      <c r="H2898" s="91">
        <v>42.251239330240011</v>
      </c>
      <c r="I2898" s="91">
        <v>18.00763808004</v>
      </c>
      <c r="J2898" s="91">
        <v>0</v>
      </c>
      <c r="K2898" s="91">
        <v>2.3782037898099992</v>
      </c>
      <c r="L2898" s="91">
        <v>0</v>
      </c>
    </row>
    <row r="2899" spans="1:12" x14ac:dyDescent="0.25">
      <c r="A2899" s="90">
        <v>34820.583333326314</v>
      </c>
      <c r="B2899" s="91">
        <v>57.579182337989998</v>
      </c>
      <c r="C2899" s="91">
        <v>46.425472657350007</v>
      </c>
      <c r="D2899" s="91">
        <v>447.61028731774979</v>
      </c>
      <c r="E2899" s="91">
        <v>55.236394765210001</v>
      </c>
      <c r="F2899" s="91">
        <v>83.587466666099999</v>
      </c>
      <c r="G2899" s="91">
        <v>2.6506916194999999</v>
      </c>
      <c r="H2899" s="91">
        <v>43.7723663457</v>
      </c>
      <c r="I2899" s="91">
        <v>17.989411309749993</v>
      </c>
      <c r="J2899" s="91">
        <v>0</v>
      </c>
      <c r="K2899" s="91">
        <v>2.3731532622099993</v>
      </c>
      <c r="L2899" s="91">
        <v>0.17518909830999999</v>
      </c>
    </row>
    <row r="2900" spans="1:12" x14ac:dyDescent="0.25">
      <c r="A2900" s="90">
        <v>34820.624999992979</v>
      </c>
      <c r="B2900" s="91">
        <v>73.915685275780035</v>
      </c>
      <c r="C2900" s="91">
        <v>48.577767199320007</v>
      </c>
      <c r="D2900" s="91">
        <v>362.83830550389973</v>
      </c>
      <c r="E2900" s="91">
        <v>62.760884518219996</v>
      </c>
      <c r="F2900" s="91">
        <v>83.587466666099999</v>
      </c>
      <c r="G2900" s="91">
        <v>2.6521193538799999</v>
      </c>
      <c r="H2900" s="91">
        <v>44.591108208870004</v>
      </c>
      <c r="I2900" s="91">
        <v>17.99185280419</v>
      </c>
      <c r="J2900" s="91">
        <v>0</v>
      </c>
      <c r="K2900" s="91">
        <v>2.3759822654699994</v>
      </c>
      <c r="L2900" s="91">
        <v>0.91064898461999999</v>
      </c>
    </row>
    <row r="2901" spans="1:12" x14ac:dyDescent="0.25">
      <c r="A2901" s="90">
        <v>34820.666666659643</v>
      </c>
      <c r="B2901" s="91">
        <v>83.445666506670051</v>
      </c>
      <c r="C2901" s="91">
        <v>53.082685717769969</v>
      </c>
      <c r="D2901" s="91">
        <v>250.38984229844993</v>
      </c>
      <c r="E2901" s="91">
        <v>57.086905359310009</v>
      </c>
      <c r="F2901" s="91">
        <v>83.587466666099999</v>
      </c>
      <c r="G2901" s="91">
        <v>2.6515160823900001</v>
      </c>
      <c r="H2901" s="91">
        <v>44.963579822160014</v>
      </c>
      <c r="I2901" s="91">
        <v>17.997500707759997</v>
      </c>
      <c r="J2901" s="91">
        <v>0</v>
      </c>
      <c r="K2901" s="91">
        <v>2.3772680698699995</v>
      </c>
      <c r="L2901" s="91">
        <v>8.8859370872699994</v>
      </c>
    </row>
    <row r="2902" spans="1:12" x14ac:dyDescent="0.25">
      <c r="A2902" s="90">
        <v>34820.708333326307</v>
      </c>
      <c r="B2902" s="91">
        <v>96.882297868859993</v>
      </c>
      <c r="C2902" s="91">
        <v>58.803902206029996</v>
      </c>
      <c r="D2902" s="91">
        <v>119.65049172734008</v>
      </c>
      <c r="E2902" s="91">
        <v>72.349603353269998</v>
      </c>
      <c r="F2902" s="91">
        <v>83.587466666099999</v>
      </c>
      <c r="G2902" s="91">
        <v>2.7035319144700001</v>
      </c>
      <c r="H2902" s="91">
        <v>52.43052376104</v>
      </c>
      <c r="I2902" s="91">
        <v>18.093009357250004</v>
      </c>
      <c r="J2902" s="91">
        <v>0</v>
      </c>
      <c r="K2902" s="91">
        <v>2.3747804372899997</v>
      </c>
      <c r="L2902" s="91">
        <v>31.694853263460001</v>
      </c>
    </row>
    <row r="2903" spans="1:12" x14ac:dyDescent="0.25">
      <c r="A2903" s="90">
        <v>34820.749999992971</v>
      </c>
      <c r="B2903" s="91">
        <v>114.68159930018004</v>
      </c>
      <c r="C2903" s="91">
        <v>64.857519918459985</v>
      </c>
      <c r="D2903" s="91">
        <v>22.362359382830004</v>
      </c>
      <c r="E2903" s="91">
        <v>75.63426555094</v>
      </c>
      <c r="F2903" s="91">
        <v>83.587466666099999</v>
      </c>
      <c r="G2903" s="91">
        <v>2.7773352982600001</v>
      </c>
      <c r="H2903" s="91">
        <v>51.510403909899992</v>
      </c>
      <c r="I2903" s="91">
        <v>18.139665306539996</v>
      </c>
      <c r="J2903" s="91">
        <v>0</v>
      </c>
      <c r="K2903" s="91">
        <v>2.4183541961699992</v>
      </c>
      <c r="L2903" s="91">
        <v>35.207429616399999</v>
      </c>
    </row>
    <row r="2904" spans="1:12" x14ac:dyDescent="0.25">
      <c r="A2904" s="90">
        <v>34820.791666659636</v>
      </c>
      <c r="B2904" s="91">
        <v>136.36265770630001</v>
      </c>
      <c r="C2904" s="91">
        <v>72.266499184860024</v>
      </c>
      <c r="D2904" s="91">
        <v>6.1604545919999996E-2</v>
      </c>
      <c r="E2904" s="91">
        <v>90.829398651079998</v>
      </c>
      <c r="F2904" s="91">
        <v>83.587466666099999</v>
      </c>
      <c r="G2904" s="91">
        <v>2.72304045451</v>
      </c>
      <c r="H2904" s="91">
        <v>54.707995684369997</v>
      </c>
      <c r="I2904" s="91">
        <v>18.20178170918</v>
      </c>
      <c r="J2904" s="91">
        <v>0</v>
      </c>
      <c r="K2904" s="91">
        <v>2.4204946686999995</v>
      </c>
      <c r="L2904" s="91">
        <v>28.196790527039997</v>
      </c>
    </row>
    <row r="2905" spans="1:12" x14ac:dyDescent="0.25">
      <c r="A2905" s="90">
        <v>34820.8333333263</v>
      </c>
      <c r="B2905" s="91">
        <v>151.6863724372501</v>
      </c>
      <c r="C2905" s="91">
        <v>81.364537175850003</v>
      </c>
      <c r="D2905" s="91">
        <v>0</v>
      </c>
      <c r="E2905" s="91">
        <v>82.032746015799987</v>
      </c>
      <c r="F2905" s="91">
        <v>83.587466666099999</v>
      </c>
      <c r="G2905" s="91">
        <v>2.7230806156500003</v>
      </c>
      <c r="H2905" s="91">
        <v>55.384382680050003</v>
      </c>
      <c r="I2905" s="91">
        <v>18.224480028590001</v>
      </c>
      <c r="J2905" s="91">
        <v>0</v>
      </c>
      <c r="K2905" s="91">
        <v>2.4207689751599997</v>
      </c>
      <c r="L2905" s="91">
        <v>23.15351941059</v>
      </c>
    </row>
    <row r="2906" spans="1:12" x14ac:dyDescent="0.25">
      <c r="A2906" s="90">
        <v>34820.874999992964</v>
      </c>
      <c r="B2906" s="91">
        <v>157.36955170103994</v>
      </c>
      <c r="C2906" s="91">
        <v>89.828303968670028</v>
      </c>
      <c r="D2906" s="91">
        <v>0</v>
      </c>
      <c r="E2906" s="91">
        <v>83.312660095149994</v>
      </c>
      <c r="F2906" s="91">
        <v>83.587466666099999</v>
      </c>
      <c r="G2906" s="91">
        <v>2.7227388187700003</v>
      </c>
      <c r="H2906" s="91">
        <v>60.001859266820006</v>
      </c>
      <c r="I2906" s="91">
        <v>18.235741764720004</v>
      </c>
      <c r="J2906" s="91">
        <v>0</v>
      </c>
      <c r="K2906" s="91">
        <v>2.4209769107899999</v>
      </c>
      <c r="L2906" s="91">
        <v>15.349068199999998</v>
      </c>
    </row>
    <row r="2907" spans="1:12" x14ac:dyDescent="0.25">
      <c r="A2907" s="90">
        <v>34820.916666659628</v>
      </c>
      <c r="B2907" s="91">
        <v>148.19642180504997</v>
      </c>
      <c r="C2907" s="91">
        <v>96.220471494840041</v>
      </c>
      <c r="D2907" s="91">
        <v>0</v>
      </c>
      <c r="E2907" s="91">
        <v>80.08683628080999</v>
      </c>
      <c r="F2907" s="91">
        <v>83.587466666099999</v>
      </c>
      <c r="G2907" s="91">
        <v>2.7772647269700004</v>
      </c>
      <c r="H2907" s="91">
        <v>60.463205641070012</v>
      </c>
      <c r="I2907" s="91">
        <v>18.182199040530005</v>
      </c>
      <c r="J2907" s="91">
        <v>0</v>
      </c>
      <c r="K2907" s="91">
        <v>2.4181215126199995</v>
      </c>
      <c r="L2907" s="91">
        <v>16.883427884950002</v>
      </c>
    </row>
    <row r="2908" spans="1:12" x14ac:dyDescent="0.25">
      <c r="A2908" s="90">
        <v>34820.958333326293</v>
      </c>
      <c r="B2908" s="91">
        <v>151.82927583969001</v>
      </c>
      <c r="C2908" s="91">
        <v>99.241534853890002</v>
      </c>
      <c r="D2908" s="91">
        <v>0</v>
      </c>
      <c r="E2908" s="91">
        <v>82.68712351712999</v>
      </c>
      <c r="F2908" s="91">
        <v>83.587466666099999</v>
      </c>
      <c r="G2908" s="91">
        <v>2.7992739799000006</v>
      </c>
      <c r="H2908" s="91">
        <v>56.564353287689997</v>
      </c>
      <c r="I2908" s="91">
        <v>18.129374338369999</v>
      </c>
      <c r="J2908" s="91">
        <v>0</v>
      </c>
      <c r="K2908" s="91">
        <v>2.4509124382599987</v>
      </c>
      <c r="L2908" s="91">
        <v>5.0649695967400001</v>
      </c>
    </row>
    <row r="2909" spans="1:12" x14ac:dyDescent="0.25">
      <c r="A2909" s="90">
        <v>34820.999999992957</v>
      </c>
      <c r="B2909" s="91">
        <v>150.10935988097</v>
      </c>
      <c r="C2909" s="91">
        <v>94.090709664129932</v>
      </c>
      <c r="D2909" s="91">
        <v>0</v>
      </c>
      <c r="E2909" s="91">
        <v>77.799896050699999</v>
      </c>
      <c r="F2909" s="91">
        <v>83.587466666099999</v>
      </c>
      <c r="G2909" s="91">
        <v>2.8167273929900007</v>
      </c>
      <c r="H2909" s="91">
        <v>74.852938498100016</v>
      </c>
      <c r="I2909" s="91">
        <v>18.032479046549998</v>
      </c>
      <c r="J2909" s="91">
        <v>0</v>
      </c>
      <c r="K2909" s="91">
        <v>3.531997936999999</v>
      </c>
      <c r="L2909" s="91">
        <v>8.9601646547500007</v>
      </c>
    </row>
    <row r="2910" spans="1:12" x14ac:dyDescent="0.25">
      <c r="A2910" s="90">
        <v>34821.041666659621</v>
      </c>
      <c r="B2910" s="91">
        <v>146.33691051403</v>
      </c>
      <c r="C2910" s="91">
        <v>86.556290420650001</v>
      </c>
      <c r="D2910" s="91">
        <v>0</v>
      </c>
      <c r="E2910" s="91">
        <v>68.703031226479993</v>
      </c>
      <c r="F2910" s="91">
        <v>83.587466666099999</v>
      </c>
      <c r="G2910" s="91">
        <v>2.8279599233900008</v>
      </c>
      <c r="H2910" s="91">
        <v>78.144149456530016</v>
      </c>
      <c r="I2910" s="91">
        <v>17.958103008100004</v>
      </c>
      <c r="J2910" s="91">
        <v>0</v>
      </c>
      <c r="K2910" s="91">
        <v>3.037461047959999</v>
      </c>
      <c r="L2910" s="91">
        <v>3.9380765113500003</v>
      </c>
    </row>
    <row r="2911" spans="1:12" x14ac:dyDescent="0.25">
      <c r="A2911" s="90">
        <v>34821.083333326285</v>
      </c>
      <c r="B2911" s="91">
        <v>141.25098848202998</v>
      </c>
      <c r="C2911" s="91">
        <v>80.470731350069997</v>
      </c>
      <c r="D2911" s="91">
        <v>3.4827388999999999E-4</v>
      </c>
      <c r="E2911" s="91">
        <v>66.842085339069996</v>
      </c>
      <c r="F2911" s="91">
        <v>83.587466666099999</v>
      </c>
      <c r="G2911" s="91">
        <v>2.6376985708500005</v>
      </c>
      <c r="H2911" s="91">
        <v>79.134209846939996</v>
      </c>
      <c r="I2911" s="91">
        <v>17.94656027313</v>
      </c>
      <c r="J2911" s="91">
        <v>0</v>
      </c>
      <c r="K2911" s="91">
        <v>3.037401540679999</v>
      </c>
      <c r="L2911" s="91">
        <v>2.7501976799399999</v>
      </c>
    </row>
    <row r="2912" spans="1:12" x14ac:dyDescent="0.25">
      <c r="A2912" s="90">
        <v>34821.12499999295</v>
      </c>
      <c r="B2912" s="91">
        <v>136.57789905226991</v>
      </c>
      <c r="C2912" s="91">
        <v>74.835068381869988</v>
      </c>
      <c r="D2912" s="91">
        <v>3.3826665049999996E-2</v>
      </c>
      <c r="E2912" s="91">
        <v>68.98459825834999</v>
      </c>
      <c r="F2912" s="91">
        <v>83.587466666099999</v>
      </c>
      <c r="G2912" s="91">
        <v>2.6532817446800006</v>
      </c>
      <c r="H2912" s="91">
        <v>80.114634317120007</v>
      </c>
      <c r="I2912" s="91">
        <v>18.024292198580003</v>
      </c>
      <c r="J2912" s="91">
        <v>0</v>
      </c>
      <c r="K2912" s="91">
        <v>3.0399928124399991</v>
      </c>
      <c r="L2912" s="91">
        <v>3.2239794716800003</v>
      </c>
    </row>
    <row r="2913" spans="1:12" x14ac:dyDescent="0.25">
      <c r="A2913" s="90">
        <v>34821.166666659614</v>
      </c>
      <c r="B2913" s="91">
        <v>132.86654054829003</v>
      </c>
      <c r="C2913" s="91">
        <v>69.612442427640005</v>
      </c>
      <c r="D2913" s="91">
        <v>1.5612367455399996</v>
      </c>
      <c r="E2913" s="91">
        <v>71.112003541730004</v>
      </c>
      <c r="F2913" s="91">
        <v>83.587466666099999</v>
      </c>
      <c r="G2913" s="91">
        <v>2.8141834129799999</v>
      </c>
      <c r="H2913" s="91">
        <v>80.338615522890009</v>
      </c>
      <c r="I2913" s="91">
        <v>18.047169930649996</v>
      </c>
      <c r="J2913" s="91">
        <v>0</v>
      </c>
      <c r="K2913" s="91">
        <v>3.038326239059999</v>
      </c>
      <c r="L2913" s="91">
        <v>0.60016442748999999</v>
      </c>
    </row>
    <row r="2914" spans="1:12" x14ac:dyDescent="0.25">
      <c r="A2914" s="90">
        <v>34821.208333326278</v>
      </c>
      <c r="B2914" s="91">
        <v>128.01212897007002</v>
      </c>
      <c r="C2914" s="91">
        <v>66.68985138826001</v>
      </c>
      <c r="D2914" s="91">
        <v>30.299457224990018</v>
      </c>
      <c r="E2914" s="91">
        <v>67.727030680910019</v>
      </c>
      <c r="F2914" s="91">
        <v>83.587466666099999</v>
      </c>
      <c r="G2914" s="91">
        <v>2.8132583641500002</v>
      </c>
      <c r="H2914" s="91">
        <v>76.629886014900023</v>
      </c>
      <c r="I2914" s="91">
        <v>18.145309497549995</v>
      </c>
      <c r="J2914" s="91">
        <v>0</v>
      </c>
      <c r="K2914" s="91">
        <v>2.8551757907199984</v>
      </c>
      <c r="L2914" s="91">
        <v>2.0535864078300001</v>
      </c>
    </row>
    <row r="2915" spans="1:12" x14ac:dyDescent="0.25">
      <c r="A2915" s="90">
        <v>34821.249999992942</v>
      </c>
      <c r="B2915" s="91">
        <v>110.58944578289005</v>
      </c>
      <c r="C2915" s="91">
        <v>62.534650423349987</v>
      </c>
      <c r="D2915" s="91">
        <v>132.62750979605002</v>
      </c>
      <c r="E2915" s="91">
        <v>56.786009856700019</v>
      </c>
      <c r="F2915" s="91">
        <v>83.587466666099999</v>
      </c>
      <c r="G2915" s="91">
        <v>2.8189695457900004</v>
      </c>
      <c r="H2915" s="91">
        <v>63.165705057410008</v>
      </c>
      <c r="I2915" s="91">
        <v>18.129123315810002</v>
      </c>
      <c r="J2915" s="91">
        <v>0</v>
      </c>
      <c r="K2915" s="91">
        <v>2.9979903776999985</v>
      </c>
      <c r="L2915" s="91">
        <v>0.29635085089999996</v>
      </c>
    </row>
    <row r="2916" spans="1:12" x14ac:dyDescent="0.25">
      <c r="A2916" s="90">
        <v>34821.291666659607</v>
      </c>
      <c r="B2916" s="91">
        <v>87.367054790869972</v>
      </c>
      <c r="C2916" s="91">
        <v>59.40353093242998</v>
      </c>
      <c r="D2916" s="91">
        <v>295.32301916847007</v>
      </c>
      <c r="E2916" s="91">
        <v>45.083584715350007</v>
      </c>
      <c r="F2916" s="91">
        <v>83.587466666099999</v>
      </c>
      <c r="G2916" s="91">
        <v>2.83531700185</v>
      </c>
      <c r="H2916" s="91">
        <v>55.966348347810005</v>
      </c>
      <c r="I2916" s="91">
        <v>18.046320020339994</v>
      </c>
      <c r="J2916" s="91">
        <v>0</v>
      </c>
      <c r="K2916" s="91">
        <v>2.0326867112200002</v>
      </c>
      <c r="L2916" s="91">
        <v>4.947305741E-2</v>
      </c>
    </row>
    <row r="2917" spans="1:12" x14ac:dyDescent="0.25">
      <c r="A2917" s="90">
        <v>34821.333333326271</v>
      </c>
      <c r="B2917" s="91">
        <v>72.763704472180009</v>
      </c>
      <c r="C2917" s="91">
        <v>57.513512454569998</v>
      </c>
      <c r="D2917" s="91">
        <v>439.48945682036043</v>
      </c>
      <c r="E2917" s="91">
        <v>43.961137626790006</v>
      </c>
      <c r="F2917" s="91">
        <v>75.554984619469991</v>
      </c>
      <c r="G2917" s="91">
        <v>2.5020888117400002</v>
      </c>
      <c r="H2917" s="91">
        <v>29.912753993639999</v>
      </c>
      <c r="I2917" s="91">
        <v>18.069075863199991</v>
      </c>
      <c r="J2917" s="91">
        <v>0</v>
      </c>
      <c r="K2917" s="91">
        <v>0.14046345660000001</v>
      </c>
      <c r="L2917" s="91">
        <v>0</v>
      </c>
    </row>
    <row r="2918" spans="1:12" x14ac:dyDescent="0.25">
      <c r="A2918" s="90">
        <v>34821.374999992935</v>
      </c>
      <c r="B2918" s="91">
        <v>65.226796410649982</v>
      </c>
      <c r="C2918" s="91">
        <v>55.858719982680029</v>
      </c>
      <c r="D2918" s="91">
        <v>534.80405984627987</v>
      </c>
      <c r="E2918" s="91">
        <v>42.657065505970003</v>
      </c>
      <c r="F2918" s="91">
        <v>66.318640642729989</v>
      </c>
      <c r="G2918" s="91">
        <v>2.4646772931800003</v>
      </c>
      <c r="H2918" s="91">
        <v>28.733315218870004</v>
      </c>
      <c r="I2918" s="91">
        <v>18.012880131809993</v>
      </c>
      <c r="J2918" s="91">
        <v>0</v>
      </c>
      <c r="K2918" s="91">
        <v>0.13907500807000001</v>
      </c>
      <c r="L2918" s="91">
        <v>0</v>
      </c>
    </row>
    <row r="2919" spans="1:12" x14ac:dyDescent="0.25">
      <c r="A2919" s="90">
        <v>34821.416666659599</v>
      </c>
      <c r="B2919" s="91">
        <v>65.344876465480027</v>
      </c>
      <c r="C2919" s="91">
        <v>53.446908225379993</v>
      </c>
      <c r="D2919" s="91">
        <v>571.89323351807968</v>
      </c>
      <c r="E2919" s="91">
        <v>42.917725273360006</v>
      </c>
      <c r="F2919" s="91">
        <v>63.716249374029999</v>
      </c>
      <c r="G2919" s="91">
        <v>2.4655018781400004</v>
      </c>
      <c r="H2919" s="91">
        <v>28.330895135309994</v>
      </c>
      <c r="I2919" s="91">
        <v>17.96837949068</v>
      </c>
      <c r="J2919" s="91">
        <v>0</v>
      </c>
      <c r="K2919" s="91">
        <v>0.14051376633999998</v>
      </c>
      <c r="L2919" s="91">
        <v>0</v>
      </c>
    </row>
    <row r="2920" spans="1:12" x14ac:dyDescent="0.25">
      <c r="A2920" s="90">
        <v>34821.458333326264</v>
      </c>
      <c r="B2920" s="91">
        <v>70.785536309869997</v>
      </c>
      <c r="C2920" s="91">
        <v>48.658104078070025</v>
      </c>
      <c r="D2920" s="91">
        <v>595.73471753853994</v>
      </c>
      <c r="E2920" s="91">
        <v>35.96297609762</v>
      </c>
      <c r="F2920" s="91">
        <v>72.292792908519999</v>
      </c>
      <c r="G2920" s="91">
        <v>2.4452705939600006</v>
      </c>
      <c r="H2920" s="91">
        <v>28.04043676521</v>
      </c>
      <c r="I2920" s="91">
        <v>17.934805838519999</v>
      </c>
      <c r="J2920" s="91">
        <v>0</v>
      </c>
      <c r="K2920" s="91">
        <v>0.13519734747999998</v>
      </c>
      <c r="L2920" s="91">
        <v>0.12318623372000001</v>
      </c>
    </row>
    <row r="2921" spans="1:12" x14ac:dyDescent="0.25">
      <c r="A2921" s="90">
        <v>34821.499999992928</v>
      </c>
      <c r="B2921" s="91">
        <v>75.634971575879973</v>
      </c>
      <c r="C2921" s="91">
        <v>46.874818231860012</v>
      </c>
      <c r="D2921" s="91">
        <v>590.15881950963012</v>
      </c>
      <c r="E2921" s="91">
        <v>28.041680663229997</v>
      </c>
      <c r="F2921" s="91">
        <v>71.772747163519995</v>
      </c>
      <c r="G2921" s="91">
        <v>2.4456526740400006</v>
      </c>
      <c r="H2921" s="91">
        <v>27.811927716039996</v>
      </c>
      <c r="I2921" s="91">
        <v>17.930637229419997</v>
      </c>
      <c r="J2921" s="91">
        <v>0</v>
      </c>
      <c r="K2921" s="91">
        <v>0.13862916554000002</v>
      </c>
      <c r="L2921" s="91">
        <v>0</v>
      </c>
    </row>
    <row r="2922" spans="1:12" x14ac:dyDescent="0.25">
      <c r="A2922" s="90">
        <v>34821.541666659592</v>
      </c>
      <c r="B2922" s="91">
        <v>76.735447344980017</v>
      </c>
      <c r="C2922" s="91">
        <v>47.997176480409976</v>
      </c>
      <c r="D2922" s="91">
        <v>569.34139579720033</v>
      </c>
      <c r="E2922" s="91">
        <v>30.096581804350002</v>
      </c>
      <c r="F2922" s="91">
        <v>69.516429558849993</v>
      </c>
      <c r="G2922" s="91">
        <v>2.4681043097800002</v>
      </c>
      <c r="H2922" s="91">
        <v>27.619404094630006</v>
      </c>
      <c r="I2922" s="91">
        <v>17.912235696349995</v>
      </c>
      <c r="J2922" s="91">
        <v>0</v>
      </c>
      <c r="K2922" s="91">
        <v>0.13963868933000001</v>
      </c>
      <c r="L2922" s="91">
        <v>0.13384675029999998</v>
      </c>
    </row>
    <row r="2923" spans="1:12" x14ac:dyDescent="0.25">
      <c r="A2923" s="90">
        <v>34821.583333326256</v>
      </c>
      <c r="B2923" s="91">
        <v>82.38701462953</v>
      </c>
      <c r="C2923" s="91">
        <v>51.61918274758002</v>
      </c>
      <c r="D2923" s="91">
        <v>515.09087595971027</v>
      </c>
      <c r="E2923" s="91">
        <v>38.93411941558</v>
      </c>
      <c r="F2923" s="91">
        <v>53.376457486689993</v>
      </c>
      <c r="G2923" s="91">
        <v>2.4683859260000003</v>
      </c>
      <c r="H2923" s="91">
        <v>27.481345606819996</v>
      </c>
      <c r="I2923" s="91">
        <v>17.924606378289994</v>
      </c>
      <c r="J2923" s="91">
        <v>0</v>
      </c>
      <c r="K2923" s="91">
        <v>0.13524805401000001</v>
      </c>
      <c r="L2923" s="91">
        <v>0</v>
      </c>
    </row>
    <row r="2924" spans="1:12" x14ac:dyDescent="0.25">
      <c r="A2924" s="90">
        <v>34821.62499999292</v>
      </c>
      <c r="B2924" s="91">
        <v>95.507185108189972</v>
      </c>
      <c r="C2924" s="91">
        <v>54.342432197990007</v>
      </c>
      <c r="D2924" s="91">
        <v>418.26405749367001</v>
      </c>
      <c r="E2924" s="91">
        <v>40.092549601590008</v>
      </c>
      <c r="F2924" s="91">
        <v>63.502757135789999</v>
      </c>
      <c r="G2924" s="91">
        <v>2.4682450568500003</v>
      </c>
      <c r="H2924" s="91">
        <v>27.879212352199996</v>
      </c>
      <c r="I2924" s="91">
        <v>17.90738020657</v>
      </c>
      <c r="J2924" s="91">
        <v>0</v>
      </c>
      <c r="K2924" s="91">
        <v>0.20416465482999999</v>
      </c>
      <c r="L2924" s="91">
        <v>0.13384675029999998</v>
      </c>
    </row>
    <row r="2925" spans="1:12" x14ac:dyDescent="0.25">
      <c r="A2925" s="90">
        <v>34821.666666659585</v>
      </c>
      <c r="B2925" s="91">
        <v>105.35738242748005</v>
      </c>
      <c r="C2925" s="91">
        <v>60.278955298420009</v>
      </c>
      <c r="D2925" s="91">
        <v>282.33968910800019</v>
      </c>
      <c r="E2925" s="91">
        <v>39.332223642600006</v>
      </c>
      <c r="F2925" s="91">
        <v>83.587466666099999</v>
      </c>
      <c r="G2925" s="91">
        <v>2.5145048224800002</v>
      </c>
      <c r="H2925" s="91">
        <v>63.847044934200021</v>
      </c>
      <c r="I2925" s="91">
        <v>17.938755145670005</v>
      </c>
      <c r="J2925" s="91">
        <v>0</v>
      </c>
      <c r="K2925" s="91">
        <v>0.54079516312000009</v>
      </c>
      <c r="L2925" s="91">
        <v>2.1503727976400002</v>
      </c>
    </row>
    <row r="2926" spans="1:12" x14ac:dyDescent="0.25">
      <c r="A2926" s="90">
        <v>34821.708333326249</v>
      </c>
      <c r="B2926" s="91">
        <v>111.24456981811996</v>
      </c>
      <c r="C2926" s="91">
        <v>67.337152152189987</v>
      </c>
      <c r="D2926" s="91">
        <v>126.48038303079002</v>
      </c>
      <c r="E2926" s="91">
        <v>44.514210565340008</v>
      </c>
      <c r="F2926" s="91">
        <v>82.406892684630009</v>
      </c>
      <c r="G2926" s="91">
        <v>2.5181245734600002</v>
      </c>
      <c r="H2926" s="91">
        <v>79.557018630030001</v>
      </c>
      <c r="I2926" s="91">
        <v>18.027213003889997</v>
      </c>
      <c r="J2926" s="91">
        <v>0</v>
      </c>
      <c r="K2926" s="91">
        <v>1.0386325598600004</v>
      </c>
      <c r="L2926" s="91">
        <v>7.9016576872099993</v>
      </c>
    </row>
    <row r="2927" spans="1:12" x14ac:dyDescent="0.25">
      <c r="A2927" s="90">
        <v>34821.749999992913</v>
      </c>
      <c r="B2927" s="91">
        <v>127.35951054105001</v>
      </c>
      <c r="C2927" s="91">
        <v>76.628772623920028</v>
      </c>
      <c r="D2927" s="91">
        <v>24.136561135549996</v>
      </c>
      <c r="E2927" s="91">
        <v>66.679022010379981</v>
      </c>
      <c r="F2927" s="91">
        <v>83.381633033709988</v>
      </c>
      <c r="G2927" s="91">
        <v>2.5382552717000002</v>
      </c>
      <c r="H2927" s="91">
        <v>84.852955172750001</v>
      </c>
      <c r="I2927" s="91">
        <v>18.091015707509992</v>
      </c>
      <c r="J2927" s="91">
        <v>0</v>
      </c>
      <c r="K2927" s="91">
        <v>2.13991914079</v>
      </c>
      <c r="L2927" s="91">
        <v>28.258267613279997</v>
      </c>
    </row>
    <row r="2928" spans="1:12" x14ac:dyDescent="0.25">
      <c r="A2928" s="90">
        <v>34821.791666659577</v>
      </c>
      <c r="B2928" s="91">
        <v>148.78761645184986</v>
      </c>
      <c r="C2928" s="91">
        <v>86.621318392860047</v>
      </c>
      <c r="D2928" s="91">
        <v>8.2021665470000019E-2</v>
      </c>
      <c r="E2928" s="91">
        <v>57.789445079700009</v>
      </c>
      <c r="F2928" s="91">
        <v>83.206492849939991</v>
      </c>
      <c r="G2928" s="91">
        <v>2.5034561017800003</v>
      </c>
      <c r="H2928" s="91">
        <v>83.137746906000032</v>
      </c>
      <c r="I2928" s="91">
        <v>18.126265785679994</v>
      </c>
      <c r="J2928" s="91">
        <v>0</v>
      </c>
      <c r="K2928" s="91">
        <v>2.14177994328</v>
      </c>
      <c r="L2928" s="91">
        <v>37.161176108790002</v>
      </c>
    </row>
    <row r="2929" spans="1:12" x14ac:dyDescent="0.25">
      <c r="A2929" s="90">
        <v>34821.833333326242</v>
      </c>
      <c r="B2929" s="91">
        <v>169.45160099140006</v>
      </c>
      <c r="C2929" s="91">
        <v>96.745641458520026</v>
      </c>
      <c r="D2929" s="91">
        <v>0</v>
      </c>
      <c r="E2929" s="91">
        <v>55.189344045860011</v>
      </c>
      <c r="F2929" s="91">
        <v>82.494448082220003</v>
      </c>
      <c r="G2929" s="91">
        <v>2.5047833722800004</v>
      </c>
      <c r="H2929" s="91">
        <v>87.359314848550028</v>
      </c>
      <c r="I2929" s="91">
        <v>18.135838368040002</v>
      </c>
      <c r="J2929" s="91">
        <v>0</v>
      </c>
      <c r="K2929" s="91">
        <v>2.1420184093699994</v>
      </c>
      <c r="L2929" s="91">
        <v>28.336182127359997</v>
      </c>
    </row>
    <row r="2930" spans="1:12" x14ac:dyDescent="0.25">
      <c r="A2930" s="90">
        <v>34821.874999992906</v>
      </c>
      <c r="B2930" s="91">
        <v>177.17758794301997</v>
      </c>
      <c r="C2930" s="91">
        <v>102.56884894404999</v>
      </c>
      <c r="D2930" s="91">
        <v>0</v>
      </c>
      <c r="E2930" s="91">
        <v>61.255305480220002</v>
      </c>
      <c r="F2930" s="91">
        <v>81.739316679409995</v>
      </c>
      <c r="G2930" s="91">
        <v>2.5047029279500004</v>
      </c>
      <c r="H2930" s="91">
        <v>87.394240439370009</v>
      </c>
      <c r="I2930" s="91">
        <v>18.131034799400002</v>
      </c>
      <c r="J2930" s="91">
        <v>0</v>
      </c>
      <c r="K2930" s="91">
        <v>2.1421991765300001</v>
      </c>
      <c r="L2930" s="91">
        <v>24.162007095200003</v>
      </c>
    </row>
    <row r="2931" spans="1:12" x14ac:dyDescent="0.25">
      <c r="A2931" s="90">
        <v>34821.91666665957</v>
      </c>
      <c r="B2931" s="91">
        <v>164.60317702370997</v>
      </c>
      <c r="C2931" s="91">
        <v>94.038984837889998</v>
      </c>
      <c r="D2931" s="91">
        <v>0</v>
      </c>
      <c r="E2931" s="91">
        <v>58.915143762440003</v>
      </c>
      <c r="F2931" s="91">
        <v>81.007143171510009</v>
      </c>
      <c r="G2931" s="91">
        <v>2.5048436750200005</v>
      </c>
      <c r="H2931" s="91">
        <v>87.716284060170011</v>
      </c>
      <c r="I2931" s="91">
        <v>18.098754791389982</v>
      </c>
      <c r="J2931" s="91">
        <v>0</v>
      </c>
      <c r="K2931" s="91">
        <v>2.1397168592299995</v>
      </c>
      <c r="L2931" s="91">
        <v>24.374748781059992</v>
      </c>
    </row>
    <row r="2932" spans="1:12" x14ac:dyDescent="0.25">
      <c r="A2932" s="90">
        <v>34821.958333326234</v>
      </c>
      <c r="B2932" s="91">
        <v>165.98746670893985</v>
      </c>
      <c r="C2932" s="91">
        <v>96.380866906340017</v>
      </c>
      <c r="D2932" s="91">
        <v>0</v>
      </c>
      <c r="E2932" s="91">
        <v>53.669721124760002</v>
      </c>
      <c r="F2932" s="91">
        <v>81.307682318269997</v>
      </c>
      <c r="G2932" s="91">
        <v>2.4849548810700002</v>
      </c>
      <c r="H2932" s="91">
        <v>85.838627810410003</v>
      </c>
      <c r="I2932" s="91">
        <v>18.010609540709996</v>
      </c>
      <c r="J2932" s="91">
        <v>0</v>
      </c>
      <c r="K2932" s="91">
        <v>2.1361078096199999</v>
      </c>
      <c r="L2932" s="91">
        <v>27.761643256439996</v>
      </c>
    </row>
    <row r="2933" spans="1:12" x14ac:dyDescent="0.25">
      <c r="A2933" s="90">
        <v>34821.999999992899</v>
      </c>
      <c r="B2933" s="91">
        <v>165.05923051619999</v>
      </c>
      <c r="C2933" s="91">
        <v>103.68207075315001</v>
      </c>
      <c r="D2933" s="91">
        <v>0</v>
      </c>
      <c r="E2933" s="91">
        <v>38.734136075440006</v>
      </c>
      <c r="F2933" s="91">
        <v>83.587466666099999</v>
      </c>
      <c r="G2933" s="91">
        <v>3.9145388498200004</v>
      </c>
      <c r="H2933" s="91">
        <v>113.46440547653002</v>
      </c>
      <c r="I2933" s="91">
        <v>17.900261910939999</v>
      </c>
      <c r="J2933" s="91">
        <v>0</v>
      </c>
      <c r="K2933" s="91">
        <v>8.0144301227199986</v>
      </c>
      <c r="L2933" s="91">
        <v>34.538046539290001</v>
      </c>
    </row>
    <row r="2934" spans="1:12" x14ac:dyDescent="0.25">
      <c r="A2934" s="90">
        <v>34822.041666659563</v>
      </c>
      <c r="B2934" s="91">
        <v>157.30040271555001</v>
      </c>
      <c r="C2934" s="91">
        <v>108.58016196102001</v>
      </c>
      <c r="D2934" s="91">
        <v>0</v>
      </c>
      <c r="E2934" s="91">
        <v>53.355035443710008</v>
      </c>
      <c r="F2934" s="91">
        <v>83.587466666099999</v>
      </c>
      <c r="G2934" s="91">
        <v>3.1505524559499998</v>
      </c>
      <c r="H2934" s="91">
        <v>110.36954977277</v>
      </c>
      <c r="I2934" s="91">
        <v>17.842029353019999</v>
      </c>
      <c r="J2934" s="91">
        <v>0</v>
      </c>
      <c r="K2934" s="91">
        <v>9.2375856030799994</v>
      </c>
      <c r="L2934" s="91">
        <v>25.753776138590002</v>
      </c>
    </row>
    <row r="2935" spans="1:12" x14ac:dyDescent="0.25">
      <c r="A2935" s="90">
        <v>34822.083333326227</v>
      </c>
      <c r="B2935" s="91">
        <v>154.14244406789004</v>
      </c>
      <c r="C2935" s="91">
        <v>107.51422933078997</v>
      </c>
      <c r="D2935" s="91">
        <v>5.9272210999999995E-4</v>
      </c>
      <c r="E2935" s="91">
        <v>56.427663047620001</v>
      </c>
      <c r="F2935" s="91">
        <v>83.587466666099999</v>
      </c>
      <c r="G2935" s="91">
        <v>3.1499894676700002</v>
      </c>
      <c r="H2935" s="91">
        <v>112.13014950009001</v>
      </c>
      <c r="I2935" s="91">
        <v>17.878674327680002</v>
      </c>
      <c r="J2935" s="91">
        <v>0</v>
      </c>
      <c r="K2935" s="91">
        <v>9.4244301227199969</v>
      </c>
      <c r="L2935" s="91">
        <v>17.330331323740001</v>
      </c>
    </row>
    <row r="2936" spans="1:12" x14ac:dyDescent="0.25">
      <c r="A2936" s="90">
        <v>34822.124999992891</v>
      </c>
      <c r="B2936" s="91">
        <v>148.10238158240006</v>
      </c>
      <c r="C2936" s="91">
        <v>102.69589352779995</v>
      </c>
      <c r="D2936" s="91">
        <v>4.4678541090000003E-2</v>
      </c>
      <c r="E2936" s="91">
        <v>49.837116035570006</v>
      </c>
      <c r="F2936" s="91">
        <v>83.587466666099999</v>
      </c>
      <c r="G2936" s="91">
        <v>3.1475762596600001</v>
      </c>
      <c r="H2936" s="91">
        <v>107.90753612708001</v>
      </c>
      <c r="I2936" s="91">
        <v>17.87777469916</v>
      </c>
      <c r="J2936" s="91">
        <v>0</v>
      </c>
      <c r="K2936" s="91">
        <v>9.4244301227199969</v>
      </c>
      <c r="L2936" s="91">
        <v>23.316759483210003</v>
      </c>
    </row>
    <row r="2937" spans="1:12" x14ac:dyDescent="0.25">
      <c r="A2937" s="90">
        <v>34822.166666659556</v>
      </c>
      <c r="B2937" s="91">
        <v>140.69855956731007</v>
      </c>
      <c r="C2937" s="91">
        <v>97.119462002259993</v>
      </c>
      <c r="D2937" s="91">
        <v>1.3100440290599997</v>
      </c>
      <c r="E2937" s="91">
        <v>43.501857878300008</v>
      </c>
      <c r="F2937" s="91">
        <v>83.587466666099999</v>
      </c>
      <c r="G2937" s="91">
        <v>3.1460478172699999</v>
      </c>
      <c r="H2937" s="91">
        <v>110.96211466070001</v>
      </c>
      <c r="I2937" s="91">
        <v>17.915068661999996</v>
      </c>
      <c r="J2937" s="91">
        <v>0</v>
      </c>
      <c r="K2937" s="91">
        <v>9.4105809643999976</v>
      </c>
      <c r="L2937" s="91">
        <v>23.53248347257</v>
      </c>
    </row>
    <row r="2938" spans="1:12" x14ac:dyDescent="0.25">
      <c r="A2938" s="90">
        <v>34822.20833332622</v>
      </c>
      <c r="B2938" s="91">
        <v>133.50826544620998</v>
      </c>
      <c r="C2938" s="91">
        <v>98.256737894750003</v>
      </c>
      <c r="D2938" s="91">
        <v>30.060501268379998</v>
      </c>
      <c r="E2938" s="91">
        <v>51.22323552644</v>
      </c>
      <c r="F2938" s="91">
        <v>82.4894666661</v>
      </c>
      <c r="G2938" s="91">
        <v>3.1442380028199999</v>
      </c>
      <c r="H2938" s="91">
        <v>107.92189301800002</v>
      </c>
      <c r="I2938" s="91">
        <v>17.949725446879999</v>
      </c>
      <c r="J2938" s="91">
        <v>0</v>
      </c>
      <c r="K2938" s="91">
        <v>9.3515310911999983</v>
      </c>
      <c r="L2938" s="91">
        <v>13.03307305869</v>
      </c>
    </row>
    <row r="2939" spans="1:12" x14ac:dyDescent="0.25">
      <c r="A2939" s="90">
        <v>34822.249999992884</v>
      </c>
      <c r="B2939" s="91">
        <v>119.10489705741</v>
      </c>
      <c r="C2939" s="91">
        <v>102.11092606699005</v>
      </c>
      <c r="D2939" s="91">
        <v>134.92911121573002</v>
      </c>
      <c r="E2939" s="91">
        <v>41.015238043140002</v>
      </c>
      <c r="F2939" s="91">
        <v>82.4894666661</v>
      </c>
      <c r="G2939" s="91">
        <v>3.13269694325</v>
      </c>
      <c r="H2939" s="91">
        <v>88.29622895382002</v>
      </c>
      <c r="I2939" s="91">
        <v>17.795450772019997</v>
      </c>
      <c r="J2939" s="91">
        <v>0</v>
      </c>
      <c r="K2939" s="91">
        <v>5.6146054320699985</v>
      </c>
      <c r="L2939" s="91">
        <v>2.2493066912300002</v>
      </c>
    </row>
    <row r="2940" spans="1:12" x14ac:dyDescent="0.25">
      <c r="A2940" s="90">
        <v>34822.291666659548</v>
      </c>
      <c r="B2940" s="91">
        <v>92.245093256589982</v>
      </c>
      <c r="C2940" s="91">
        <v>105.82755341075003</v>
      </c>
      <c r="D2940" s="91">
        <v>305.66219082137007</v>
      </c>
      <c r="E2940" s="91">
        <v>41.265986774609999</v>
      </c>
      <c r="F2940" s="91">
        <v>82.4894666661</v>
      </c>
      <c r="G2940" s="91">
        <v>3.1115925975500001</v>
      </c>
      <c r="H2940" s="91">
        <v>59.598066098980006</v>
      </c>
      <c r="I2940" s="91">
        <v>17.909669640189989</v>
      </c>
      <c r="J2940" s="91">
        <v>0</v>
      </c>
      <c r="K2940" s="91">
        <v>3.3364058283499998</v>
      </c>
      <c r="L2940" s="91">
        <v>0.53756946736</v>
      </c>
    </row>
    <row r="2941" spans="1:12" x14ac:dyDescent="0.25">
      <c r="A2941" s="90">
        <v>34822.333333326213</v>
      </c>
      <c r="B2941" s="91">
        <v>71.402728398620042</v>
      </c>
      <c r="C2941" s="91">
        <v>109.24247015410002</v>
      </c>
      <c r="D2941" s="91">
        <v>449.70154228239994</v>
      </c>
      <c r="E2941" s="91">
        <v>40.840309512559998</v>
      </c>
      <c r="F2941" s="91">
        <v>66.052110965029996</v>
      </c>
      <c r="G2941" s="91">
        <v>3.1136237254800001</v>
      </c>
      <c r="H2941" s="91">
        <v>34.35809189858</v>
      </c>
      <c r="I2941" s="91">
        <v>18.018399934660007</v>
      </c>
      <c r="J2941" s="91">
        <v>0</v>
      </c>
      <c r="K2941" s="91">
        <v>1.62280582877</v>
      </c>
      <c r="L2941" s="91">
        <v>0.46033963820999996</v>
      </c>
    </row>
    <row r="2942" spans="1:12" x14ac:dyDescent="0.25">
      <c r="A2942" s="90">
        <v>34822.374999992877</v>
      </c>
      <c r="B2942" s="91">
        <v>61.438298518880003</v>
      </c>
      <c r="C2942" s="91">
        <v>107.53088689654001</v>
      </c>
      <c r="D2942" s="91">
        <v>547.01801992405956</v>
      </c>
      <c r="E2942" s="91">
        <v>32.830322556349998</v>
      </c>
      <c r="F2942" s="91">
        <v>56.795090098919999</v>
      </c>
      <c r="G2942" s="91">
        <v>3.1361356639500007</v>
      </c>
      <c r="H2942" s="91">
        <v>24.294725584779997</v>
      </c>
      <c r="I2942" s="91">
        <v>18.27286503258</v>
      </c>
      <c r="J2942" s="91">
        <v>0</v>
      </c>
      <c r="K2942" s="91">
        <v>1.62280582877</v>
      </c>
      <c r="L2942" s="91">
        <v>0</v>
      </c>
    </row>
    <row r="2943" spans="1:12" x14ac:dyDescent="0.25">
      <c r="A2943" s="90">
        <v>34822.416666659541</v>
      </c>
      <c r="B2943" s="91">
        <v>56.631200295610014</v>
      </c>
      <c r="C2943" s="91">
        <v>92.314198202899988</v>
      </c>
      <c r="D2943" s="91">
        <v>581.80470312849991</v>
      </c>
      <c r="E2943" s="91">
        <v>30.039730190859999</v>
      </c>
      <c r="F2943" s="91">
        <v>62.298012262489998</v>
      </c>
      <c r="G2943" s="91">
        <v>3.0482987227399998</v>
      </c>
      <c r="H2943" s="91">
        <v>23.489443262369999</v>
      </c>
      <c r="I2943" s="91">
        <v>18.247592730930005</v>
      </c>
      <c r="J2943" s="91">
        <v>0</v>
      </c>
      <c r="K2943" s="91">
        <v>1.62280582877</v>
      </c>
      <c r="L2943" s="91">
        <v>2.622970157E-2</v>
      </c>
    </row>
    <row r="2944" spans="1:12" x14ac:dyDescent="0.25">
      <c r="A2944" s="90">
        <v>34822.458333326205</v>
      </c>
      <c r="B2944" s="91">
        <v>61.887565678950011</v>
      </c>
      <c r="C2944" s="91">
        <v>88.479732929349993</v>
      </c>
      <c r="D2944" s="91">
        <v>604.68665291193986</v>
      </c>
      <c r="E2944" s="91">
        <v>50.176913894819997</v>
      </c>
      <c r="F2944" s="91">
        <v>44.787424942829993</v>
      </c>
      <c r="G2944" s="91">
        <v>2.8090366014499999</v>
      </c>
      <c r="H2944" s="91">
        <v>23.239825856049997</v>
      </c>
      <c r="I2944" s="91">
        <v>17.995933914159995</v>
      </c>
      <c r="J2944" s="91">
        <v>0</v>
      </c>
      <c r="K2944" s="91">
        <v>1.62280582877</v>
      </c>
      <c r="L2944" s="91">
        <v>0</v>
      </c>
    </row>
    <row r="2945" spans="1:12" x14ac:dyDescent="0.25">
      <c r="A2945" s="90">
        <v>34822.49999999287</v>
      </c>
      <c r="B2945" s="91">
        <v>66.044679606659997</v>
      </c>
      <c r="C2945" s="91">
        <v>96.402212288699957</v>
      </c>
      <c r="D2945" s="91">
        <v>589.21163878409004</v>
      </c>
      <c r="E2945" s="91">
        <v>35.026020967709997</v>
      </c>
      <c r="F2945" s="91">
        <v>56.176431789979993</v>
      </c>
      <c r="G2945" s="91">
        <v>2.8092980760599997</v>
      </c>
      <c r="H2945" s="91">
        <v>22.807498343639995</v>
      </c>
      <c r="I2945" s="91">
        <v>17.898685962940004</v>
      </c>
      <c r="J2945" s="91">
        <v>0</v>
      </c>
      <c r="K2945" s="91">
        <v>1.62280582877</v>
      </c>
      <c r="L2945" s="91">
        <v>0</v>
      </c>
    </row>
    <row r="2946" spans="1:12" x14ac:dyDescent="0.25">
      <c r="A2946" s="90">
        <v>34822.541666659534</v>
      </c>
      <c r="B2946" s="91">
        <v>69.774370665989991</v>
      </c>
      <c r="C2946" s="91">
        <v>94.422140434070002</v>
      </c>
      <c r="D2946" s="91">
        <v>577.63685116175043</v>
      </c>
      <c r="E2946" s="91">
        <v>42.889126017900004</v>
      </c>
      <c r="F2946" s="91">
        <v>36.967884393839995</v>
      </c>
      <c r="G2946" s="91">
        <v>3.1193577928600003</v>
      </c>
      <c r="H2946" s="91">
        <v>22.674311693089997</v>
      </c>
      <c r="I2946" s="91">
        <v>17.910629136470003</v>
      </c>
      <c r="J2946" s="91">
        <v>0</v>
      </c>
      <c r="K2946" s="91">
        <v>1.62280582877</v>
      </c>
      <c r="L2946" s="91">
        <v>0</v>
      </c>
    </row>
    <row r="2947" spans="1:12" x14ac:dyDescent="0.25">
      <c r="A2947" s="90">
        <v>34822.583333326198</v>
      </c>
      <c r="B2947" s="91">
        <v>73.194412016729984</v>
      </c>
      <c r="C2947" s="91">
        <v>97.427624661670038</v>
      </c>
      <c r="D2947" s="91">
        <v>520.10487302631986</v>
      </c>
      <c r="E2947" s="91">
        <v>34.656012977409993</v>
      </c>
      <c r="F2947" s="91">
        <v>57.892515712370006</v>
      </c>
      <c r="G2947" s="91">
        <v>2.80941868153</v>
      </c>
      <c r="H2947" s="91">
        <v>22.24022810784</v>
      </c>
      <c r="I2947" s="91">
        <v>17.947895852669998</v>
      </c>
      <c r="J2947" s="91">
        <v>0</v>
      </c>
      <c r="K2947" s="91">
        <v>1.62280582877</v>
      </c>
      <c r="L2947" s="91">
        <v>0</v>
      </c>
    </row>
    <row r="2948" spans="1:12" x14ac:dyDescent="0.25">
      <c r="A2948" s="90">
        <v>34822.624999992862</v>
      </c>
      <c r="B2948" s="91">
        <v>81.179891000190011</v>
      </c>
      <c r="C2948" s="91">
        <v>97.306748494749968</v>
      </c>
      <c r="D2948" s="91">
        <v>418.68770099345977</v>
      </c>
      <c r="E2948" s="91">
        <v>41.529560741749997</v>
      </c>
      <c r="F2948" s="91">
        <v>61.731532858590001</v>
      </c>
      <c r="G2948" s="91">
        <v>3.13712842274</v>
      </c>
      <c r="H2948" s="91">
        <v>47.10070980759</v>
      </c>
      <c r="I2948" s="91">
        <v>18.280864268209999</v>
      </c>
      <c r="J2948" s="91">
        <v>0</v>
      </c>
      <c r="K2948" s="91">
        <v>1.62280582877</v>
      </c>
      <c r="L2948" s="91">
        <v>0.16357562926999999</v>
      </c>
    </row>
    <row r="2949" spans="1:12" x14ac:dyDescent="0.25">
      <c r="A2949" s="90">
        <v>34822.666666659527</v>
      </c>
      <c r="B2949" s="91">
        <v>82.038257706189967</v>
      </c>
      <c r="C2949" s="91">
        <v>98.054390527560059</v>
      </c>
      <c r="D2949" s="91">
        <v>284.20839607670007</v>
      </c>
      <c r="E2949" s="91">
        <v>42.235060955920005</v>
      </c>
      <c r="F2949" s="91">
        <v>82.4894666661</v>
      </c>
      <c r="G2949" s="91">
        <v>3.1456348924699999</v>
      </c>
      <c r="H2949" s="91">
        <v>63.589401586790004</v>
      </c>
      <c r="I2949" s="91">
        <v>18.363344536200007</v>
      </c>
      <c r="J2949" s="91">
        <v>0</v>
      </c>
      <c r="K2949" s="91">
        <v>5.4570996144999988</v>
      </c>
      <c r="L2949" s="91">
        <v>2.8430792235699998</v>
      </c>
    </row>
    <row r="2950" spans="1:12" x14ac:dyDescent="0.25">
      <c r="A2950" s="90">
        <v>34822.708333326191</v>
      </c>
      <c r="B2950" s="91">
        <v>87.34852596911</v>
      </c>
      <c r="C2950" s="91">
        <v>99.183837687230039</v>
      </c>
      <c r="D2950" s="91">
        <v>125.36787584938001</v>
      </c>
      <c r="E2950" s="91">
        <v>45.52244133576</v>
      </c>
      <c r="F2950" s="91">
        <v>82.4894666661</v>
      </c>
      <c r="G2950" s="91">
        <v>3.1452729539900002</v>
      </c>
      <c r="H2950" s="91">
        <v>93.831028761560006</v>
      </c>
      <c r="I2950" s="91">
        <v>18.38325998881</v>
      </c>
      <c r="J2950" s="91">
        <v>0</v>
      </c>
      <c r="K2950" s="91">
        <v>7.1926484040599998</v>
      </c>
      <c r="L2950" s="91">
        <v>15.965152421850002</v>
      </c>
    </row>
    <row r="2951" spans="1:12" x14ac:dyDescent="0.25">
      <c r="A2951" s="90">
        <v>34822.749999992855</v>
      </c>
      <c r="B2951" s="91">
        <v>95.454058570599997</v>
      </c>
      <c r="C2951" s="91">
        <v>101.94323381</v>
      </c>
      <c r="D2951" s="91">
        <v>25.454169976130004</v>
      </c>
      <c r="E2951" s="91">
        <v>65.905749628599992</v>
      </c>
      <c r="F2951" s="91">
        <v>82.4894666661</v>
      </c>
      <c r="G2951" s="91">
        <v>3.1437244920800005</v>
      </c>
      <c r="H2951" s="91">
        <v>109.82993545145</v>
      </c>
      <c r="I2951" s="91">
        <v>18.378389221989998</v>
      </c>
      <c r="J2951" s="91">
        <v>0</v>
      </c>
      <c r="K2951" s="91">
        <v>9.3837993134599991</v>
      </c>
      <c r="L2951" s="91">
        <v>40.376335506900013</v>
      </c>
    </row>
    <row r="2952" spans="1:12" x14ac:dyDescent="0.25">
      <c r="A2952" s="90">
        <v>34822.791666659519</v>
      </c>
      <c r="B2952" s="91">
        <v>108.37244303751997</v>
      </c>
      <c r="C2952" s="91">
        <v>103.70525219903001</v>
      </c>
      <c r="D2952" s="91">
        <v>5.8633730280000004E-2</v>
      </c>
      <c r="E2952" s="91">
        <v>52.982897404130007</v>
      </c>
      <c r="F2952" s="91">
        <v>83.581999999099992</v>
      </c>
      <c r="G2952" s="91">
        <v>3.1735946288000001</v>
      </c>
      <c r="H2952" s="91">
        <v>110.27740094386999</v>
      </c>
      <c r="I2952" s="91">
        <v>18.36931140602001</v>
      </c>
      <c r="J2952" s="91">
        <v>0</v>
      </c>
      <c r="K2952" s="91">
        <v>9.3837993134599991</v>
      </c>
      <c r="L2952" s="91">
        <v>61.172173247810001</v>
      </c>
    </row>
    <row r="2953" spans="1:12" x14ac:dyDescent="0.25">
      <c r="A2953" s="90">
        <v>34822.833333326183</v>
      </c>
      <c r="B2953" s="91">
        <v>117.87027617882002</v>
      </c>
      <c r="C2953" s="91">
        <v>105.95303505260001</v>
      </c>
      <c r="D2953" s="91">
        <v>0</v>
      </c>
      <c r="E2953" s="91">
        <v>52.199972368300003</v>
      </c>
      <c r="F2953" s="91">
        <v>84.761999999099999</v>
      </c>
      <c r="G2953" s="91">
        <v>3.1733331541900003</v>
      </c>
      <c r="H2953" s="91">
        <v>112.31602392172999</v>
      </c>
      <c r="I2953" s="91">
        <v>18.414370422750004</v>
      </c>
      <c r="J2953" s="91">
        <v>0</v>
      </c>
      <c r="K2953" s="91">
        <v>9.3837993134599991</v>
      </c>
      <c r="L2953" s="91">
        <v>44.872133130609996</v>
      </c>
    </row>
    <row r="2954" spans="1:12" x14ac:dyDescent="0.25">
      <c r="A2954" s="90">
        <v>34822.874999992848</v>
      </c>
      <c r="B2954" s="91">
        <v>121.58479626113999</v>
      </c>
      <c r="C2954" s="91">
        <v>108.72251863861999</v>
      </c>
      <c r="D2954" s="91">
        <v>0</v>
      </c>
      <c r="E2954" s="91">
        <v>60.668911313000009</v>
      </c>
      <c r="F2954" s="91">
        <v>84.761999999099999</v>
      </c>
      <c r="G2954" s="91">
        <v>3.1453193993099999</v>
      </c>
      <c r="H2954" s="91">
        <v>112.28663975159996</v>
      </c>
      <c r="I2954" s="91">
        <v>18.399910261580001</v>
      </c>
      <c r="J2954" s="91">
        <v>0</v>
      </c>
      <c r="K2954" s="91">
        <v>9.3837993134599991</v>
      </c>
      <c r="L2954" s="91">
        <v>30.69068557464</v>
      </c>
    </row>
    <row r="2955" spans="1:12" x14ac:dyDescent="0.25">
      <c r="A2955" s="90">
        <v>34822.916666659512</v>
      </c>
      <c r="B2955" s="91">
        <v>121.87029611411002</v>
      </c>
      <c r="C2955" s="91">
        <v>113.74285975039007</v>
      </c>
      <c r="D2955" s="91">
        <v>0</v>
      </c>
      <c r="E2955" s="91">
        <v>61.468346376940005</v>
      </c>
      <c r="F2955" s="91">
        <v>84.761999999099999</v>
      </c>
      <c r="G2955" s="91">
        <v>3.0360892873199998</v>
      </c>
      <c r="H2955" s="91">
        <v>109.70219502104004</v>
      </c>
      <c r="I2955" s="91">
        <v>18.33958229489</v>
      </c>
      <c r="J2955" s="91">
        <v>0</v>
      </c>
      <c r="K2955" s="91">
        <v>8.8737993134599993</v>
      </c>
      <c r="L2955" s="91">
        <v>22.442995150220003</v>
      </c>
    </row>
    <row r="2956" spans="1:12" x14ac:dyDescent="0.25">
      <c r="A2956" s="90">
        <v>34822.958333326176</v>
      </c>
      <c r="B2956" s="91">
        <v>119.95094754206997</v>
      </c>
      <c r="C2956" s="91">
        <v>113.17621199667001</v>
      </c>
      <c r="D2956" s="91">
        <v>0</v>
      </c>
      <c r="E2956" s="91">
        <v>45.334838080390007</v>
      </c>
      <c r="F2956" s="91">
        <v>84.761999999099999</v>
      </c>
      <c r="G2956" s="91">
        <v>2.9725771605200002</v>
      </c>
      <c r="H2956" s="91">
        <v>109.23593984508999</v>
      </c>
      <c r="I2956" s="91">
        <v>18.174508173969997</v>
      </c>
      <c r="J2956" s="91">
        <v>0</v>
      </c>
      <c r="K2956" s="91">
        <v>8.8728826467899999</v>
      </c>
      <c r="L2956" s="91">
        <v>24.547540348719998</v>
      </c>
    </row>
    <row r="2957" spans="1:12" x14ac:dyDescent="0.25">
      <c r="A2957" s="90">
        <v>34822.99999999284</v>
      </c>
      <c r="B2957" s="91">
        <v>116.74060044379996</v>
      </c>
      <c r="C2957" s="91">
        <v>110.42217568122999</v>
      </c>
      <c r="D2957" s="91">
        <v>0</v>
      </c>
      <c r="E2957" s="91">
        <v>74.27219468733999</v>
      </c>
      <c r="F2957" s="91">
        <v>84.761999999099999</v>
      </c>
      <c r="G2957" s="91">
        <v>2.9643365843500002</v>
      </c>
      <c r="H2957" s="91">
        <v>113.35453923601001</v>
      </c>
      <c r="I2957" s="91">
        <v>18.08335386421</v>
      </c>
      <c r="J2957" s="91">
        <v>0</v>
      </c>
      <c r="K2957" s="91">
        <v>8.8856664858599981</v>
      </c>
      <c r="L2957" s="91">
        <v>37.614043233400004</v>
      </c>
    </row>
    <row r="2958" spans="1:12" x14ac:dyDescent="0.25">
      <c r="A2958" s="90">
        <v>34823.041666659505</v>
      </c>
      <c r="B2958" s="91">
        <v>112.20381101614998</v>
      </c>
      <c r="C2958" s="91">
        <v>103.13325429254</v>
      </c>
      <c r="D2958" s="91">
        <v>0</v>
      </c>
      <c r="E2958" s="91">
        <v>77.706461537470005</v>
      </c>
      <c r="F2958" s="91">
        <v>84.761999999099999</v>
      </c>
      <c r="G2958" s="91">
        <v>3.1231782184600005</v>
      </c>
      <c r="H2958" s="91">
        <v>109.23357632798999</v>
      </c>
      <c r="I2958" s="91">
        <v>18.032198079429996</v>
      </c>
      <c r="J2958" s="91">
        <v>0</v>
      </c>
      <c r="K2958" s="91">
        <v>8.8856664858599981</v>
      </c>
      <c r="L2958" s="91">
        <v>16.309775872820001</v>
      </c>
    </row>
    <row r="2959" spans="1:12" x14ac:dyDescent="0.25">
      <c r="A2959" s="90">
        <v>34823.083333326169</v>
      </c>
      <c r="B2959" s="91">
        <v>108.93901657168995</v>
      </c>
      <c r="C2959" s="91">
        <v>92.746550315129994</v>
      </c>
      <c r="D2959" s="91">
        <v>6.8656523000000004E-4</v>
      </c>
      <c r="E2959" s="91">
        <v>81.106868824109995</v>
      </c>
      <c r="F2959" s="91">
        <v>84.761999999099999</v>
      </c>
      <c r="G2959" s="91">
        <v>3.1226352497100005</v>
      </c>
      <c r="H2959" s="91">
        <v>115.53040991026</v>
      </c>
      <c r="I2959" s="91">
        <v>17.989890636059997</v>
      </c>
      <c r="J2959" s="91">
        <v>0</v>
      </c>
      <c r="K2959" s="91">
        <v>8.8856664858599981</v>
      </c>
      <c r="L2959" s="91">
        <v>31.811995021029993</v>
      </c>
    </row>
    <row r="2960" spans="1:12" x14ac:dyDescent="0.25">
      <c r="A2960" s="90">
        <v>34823.124999992833</v>
      </c>
      <c r="B2960" s="91">
        <v>104.31104137380993</v>
      </c>
      <c r="C2960" s="91">
        <v>80.56769417868</v>
      </c>
      <c r="D2960" s="91">
        <v>2.6414165579999999E-2</v>
      </c>
      <c r="E2960" s="91">
        <v>76.121626339940008</v>
      </c>
      <c r="F2960" s="91">
        <v>84.761999999099999</v>
      </c>
      <c r="G2960" s="91">
        <v>3.2350519001000002</v>
      </c>
      <c r="H2960" s="91">
        <v>114.33675788241</v>
      </c>
      <c r="I2960" s="91">
        <v>18.007831008139998</v>
      </c>
      <c r="J2960" s="91">
        <v>0</v>
      </c>
      <c r="K2960" s="91">
        <v>9.3956664858599979</v>
      </c>
      <c r="L2960" s="91">
        <v>21.459654159639996</v>
      </c>
    </row>
    <row r="2961" spans="1:12" x14ac:dyDescent="0.25">
      <c r="A2961" s="90">
        <v>34823.166666659497</v>
      </c>
      <c r="B2961" s="91">
        <v>101.82648541839004</v>
      </c>
      <c r="C2961" s="91">
        <v>71.21572697544002</v>
      </c>
      <c r="D2961" s="91">
        <v>1.767451864719999</v>
      </c>
      <c r="E2961" s="91">
        <v>64.070660008850012</v>
      </c>
      <c r="F2961" s="91">
        <v>84.761999999099999</v>
      </c>
      <c r="G2961" s="91">
        <v>3.2317539264600006</v>
      </c>
      <c r="H2961" s="91">
        <v>111.42596173071</v>
      </c>
      <c r="I2961" s="91">
        <v>18.027770780969998</v>
      </c>
      <c r="J2961" s="91">
        <v>0</v>
      </c>
      <c r="K2961" s="91">
        <v>9.3956664858599979</v>
      </c>
      <c r="L2961" s="91">
        <v>17.376306144280001</v>
      </c>
    </row>
    <row r="2962" spans="1:12" x14ac:dyDescent="0.25">
      <c r="A2962" s="90">
        <v>34823.208333326162</v>
      </c>
      <c r="B2962" s="91">
        <v>96.286967416589931</v>
      </c>
      <c r="C2962" s="91">
        <v>61.372900477569999</v>
      </c>
      <c r="D2962" s="91">
        <v>31.660141760750005</v>
      </c>
      <c r="E2962" s="91">
        <v>68.820393446829996</v>
      </c>
      <c r="F2962" s="91">
        <v>84.761999999099999</v>
      </c>
      <c r="G2962" s="91">
        <v>3.2093909284200004</v>
      </c>
      <c r="H2962" s="91">
        <v>113.59751805611</v>
      </c>
      <c r="I2962" s="91">
        <v>18.124536646150005</v>
      </c>
      <c r="J2962" s="91">
        <v>0</v>
      </c>
      <c r="K2962" s="91">
        <v>13.475666485859998</v>
      </c>
      <c r="L2962" s="91">
        <v>16.06766114437</v>
      </c>
    </row>
    <row r="2963" spans="1:12" x14ac:dyDescent="0.25">
      <c r="A2963" s="90">
        <v>34823.249999992826</v>
      </c>
      <c r="B2963" s="91">
        <v>88.648760786490016</v>
      </c>
      <c r="C2963" s="91">
        <v>54.089233230840001</v>
      </c>
      <c r="D2963" s="91">
        <v>137.34981301541995</v>
      </c>
      <c r="E2963" s="91">
        <v>55.071810196199998</v>
      </c>
      <c r="F2963" s="91">
        <v>84.761999999099999</v>
      </c>
      <c r="G2963" s="91">
        <v>3.1977049372100006</v>
      </c>
      <c r="H2963" s="91">
        <v>91.951727388960023</v>
      </c>
      <c r="I2963" s="91">
        <v>18.289997042639992</v>
      </c>
      <c r="J2963" s="91">
        <v>0</v>
      </c>
      <c r="K2963" s="91">
        <v>13.363528139979996</v>
      </c>
      <c r="L2963" s="91">
        <v>2.9499550290000003</v>
      </c>
    </row>
    <row r="2964" spans="1:12" x14ac:dyDescent="0.25">
      <c r="A2964" s="90">
        <v>34823.29166665949</v>
      </c>
      <c r="B2964" s="91">
        <v>74.197028580330013</v>
      </c>
      <c r="C2964" s="91">
        <v>48.407971909220024</v>
      </c>
      <c r="D2964" s="91">
        <v>306.67889983416001</v>
      </c>
      <c r="E2964" s="91">
        <v>43.875706119110006</v>
      </c>
      <c r="F2964" s="91">
        <v>84.761999999099999</v>
      </c>
      <c r="G2964" s="91">
        <v>3.2204381891600007</v>
      </c>
      <c r="H2964" s="91">
        <v>82.826500308929994</v>
      </c>
      <c r="I2964" s="91">
        <v>18.398605378999989</v>
      </c>
      <c r="J2964" s="91">
        <v>0</v>
      </c>
      <c r="K2964" s="91">
        <v>9.6017197479599972</v>
      </c>
      <c r="L2964" s="91">
        <v>7.0000000000000007E-2</v>
      </c>
    </row>
    <row r="2965" spans="1:12" x14ac:dyDescent="0.25">
      <c r="A2965" s="90">
        <v>34823.333333326154</v>
      </c>
      <c r="B2965" s="91">
        <v>57.132008697390006</v>
      </c>
      <c r="C2965" s="91">
        <v>42.785221863189989</v>
      </c>
      <c r="D2965" s="91">
        <v>454.49881560142001</v>
      </c>
      <c r="E2965" s="91">
        <v>40.501838013880011</v>
      </c>
      <c r="F2965" s="91">
        <v>75.740958601399996</v>
      </c>
      <c r="G2965" s="91">
        <v>3.2215442682600006</v>
      </c>
      <c r="H2965" s="91">
        <v>53.279728607480003</v>
      </c>
      <c r="I2965" s="91">
        <v>18.158866779469989</v>
      </c>
      <c r="J2965" s="91">
        <v>0</v>
      </c>
      <c r="K2965" s="91">
        <v>2.1228058287700002</v>
      </c>
      <c r="L2965" s="91">
        <v>0</v>
      </c>
    </row>
    <row r="2966" spans="1:12" x14ac:dyDescent="0.25">
      <c r="A2966" s="90">
        <v>34823.374999992819</v>
      </c>
      <c r="B2966" s="91">
        <v>54.968842355410032</v>
      </c>
      <c r="C2966" s="91">
        <v>36.541691811229995</v>
      </c>
      <c r="D2966" s="91">
        <v>549.19812115022012</v>
      </c>
      <c r="E2966" s="91">
        <v>32.472940904650002</v>
      </c>
      <c r="F2966" s="91">
        <v>75.940279035200007</v>
      </c>
      <c r="G2966" s="91">
        <v>3.2400634772500005</v>
      </c>
      <c r="H2966" s="91">
        <v>51.673294226719996</v>
      </c>
      <c r="I2966" s="91">
        <v>18.155148555460002</v>
      </c>
      <c r="J2966" s="91">
        <v>0</v>
      </c>
      <c r="K2966" s="91">
        <v>1.62280582877</v>
      </c>
      <c r="L2966" s="91">
        <v>0</v>
      </c>
    </row>
    <row r="2967" spans="1:12" x14ac:dyDescent="0.25">
      <c r="A2967" s="90">
        <v>34823.416666659483</v>
      </c>
      <c r="B2967" s="91">
        <v>50.792059439199981</v>
      </c>
      <c r="C2967" s="91">
        <v>35.888413824539995</v>
      </c>
      <c r="D2967" s="91">
        <v>584.52676229520966</v>
      </c>
      <c r="E2967" s="91">
        <v>34.841905104740007</v>
      </c>
      <c r="F2967" s="91">
        <v>67.567288633060002</v>
      </c>
      <c r="G2967" s="91">
        <v>3.2615343024400008</v>
      </c>
      <c r="H2967" s="91">
        <v>49.213964440470001</v>
      </c>
      <c r="I2967" s="91">
        <v>18.094501663659994</v>
      </c>
      <c r="J2967" s="91">
        <v>0</v>
      </c>
      <c r="K2967" s="91">
        <v>1.62280582877</v>
      </c>
      <c r="L2967" s="91">
        <v>0</v>
      </c>
    </row>
    <row r="2968" spans="1:12" x14ac:dyDescent="0.25">
      <c r="A2968" s="90">
        <v>34823.458333326147</v>
      </c>
      <c r="B2968" s="91">
        <v>53.887483039120021</v>
      </c>
      <c r="C2968" s="91">
        <v>32.561367397660007</v>
      </c>
      <c r="D2968" s="91">
        <v>607.58668563232982</v>
      </c>
      <c r="E2968" s="91">
        <v>28.189165294319999</v>
      </c>
      <c r="F2968" s="91">
        <v>76.542715867769985</v>
      </c>
      <c r="G2968" s="91">
        <v>3.2630827643500004</v>
      </c>
      <c r="H2968" s="91">
        <v>47.976186290100003</v>
      </c>
      <c r="I2968" s="91">
        <v>18.080700708359998</v>
      </c>
      <c r="J2968" s="91">
        <v>0</v>
      </c>
      <c r="K2968" s="91">
        <v>1.62280582877</v>
      </c>
      <c r="L2968" s="91">
        <v>0</v>
      </c>
    </row>
    <row r="2969" spans="1:12" x14ac:dyDescent="0.25">
      <c r="A2969" s="90">
        <v>34823.499999992811</v>
      </c>
      <c r="B2969" s="91">
        <v>58.309421889090018</v>
      </c>
      <c r="C2969" s="91">
        <v>33.988842238510003</v>
      </c>
      <c r="D2969" s="91">
        <v>605.04113557476023</v>
      </c>
      <c r="E2969" s="91">
        <v>38.494659713729995</v>
      </c>
      <c r="F2969" s="91">
        <v>66.560331765750007</v>
      </c>
      <c r="G2969" s="91">
        <v>3.2638267829100007</v>
      </c>
      <c r="H2969" s="91">
        <v>44.575093253830012</v>
      </c>
      <c r="I2969" s="91">
        <v>18.313251887610001</v>
      </c>
      <c r="J2969" s="91">
        <v>0</v>
      </c>
      <c r="K2969" s="91">
        <v>1.62280582877</v>
      </c>
      <c r="L2969" s="91">
        <v>0</v>
      </c>
    </row>
    <row r="2970" spans="1:12" x14ac:dyDescent="0.25">
      <c r="A2970" s="90">
        <v>34823.541666659476</v>
      </c>
      <c r="B2970" s="91">
        <v>60.620780929560013</v>
      </c>
      <c r="C2970" s="91">
        <v>38.974915745110003</v>
      </c>
      <c r="D2970" s="91">
        <v>581.24129501188997</v>
      </c>
      <c r="E2970" s="91">
        <v>43.763658136049997</v>
      </c>
      <c r="F2970" s="91">
        <v>53.22681664161</v>
      </c>
      <c r="G2970" s="91">
        <v>3.2626604010700007</v>
      </c>
      <c r="H2970" s="91">
        <v>47.714101434550017</v>
      </c>
      <c r="I2970" s="91">
        <v>18.298587292340002</v>
      </c>
      <c r="J2970" s="91">
        <v>0</v>
      </c>
      <c r="K2970" s="91">
        <v>1.62280582877</v>
      </c>
      <c r="L2970" s="91">
        <v>0</v>
      </c>
    </row>
    <row r="2971" spans="1:12" x14ac:dyDescent="0.25">
      <c r="A2971" s="90">
        <v>34823.58333332614</v>
      </c>
      <c r="B2971" s="91">
        <v>68.766456923749971</v>
      </c>
      <c r="C2971" s="91">
        <v>43.798163245639998</v>
      </c>
      <c r="D2971" s="91">
        <v>521.91205879916004</v>
      </c>
      <c r="E2971" s="91">
        <v>38.330333550420008</v>
      </c>
      <c r="F2971" s="91">
        <v>55.588675417189997</v>
      </c>
      <c r="G2971" s="91">
        <v>3.2641284186500008</v>
      </c>
      <c r="H2971" s="91">
        <v>50.596849385010003</v>
      </c>
      <c r="I2971" s="91">
        <v>18.366011261139995</v>
      </c>
      <c r="J2971" s="91">
        <v>0</v>
      </c>
      <c r="K2971" s="91">
        <v>1.62280582877</v>
      </c>
      <c r="L2971" s="91">
        <v>0</v>
      </c>
    </row>
    <row r="2972" spans="1:12" x14ac:dyDescent="0.25">
      <c r="A2972" s="90">
        <v>34823.624999992804</v>
      </c>
      <c r="B2972" s="91">
        <v>72.642253515979974</v>
      </c>
      <c r="C2972" s="91">
        <v>49.670368718439981</v>
      </c>
      <c r="D2972" s="91">
        <v>428.89497696666962</v>
      </c>
      <c r="E2972" s="91">
        <v>30.438494516140004</v>
      </c>
      <c r="F2972" s="91">
        <v>84.761999999099999</v>
      </c>
      <c r="G2972" s="91">
        <v>3.2644100348600009</v>
      </c>
      <c r="H2972" s="91">
        <v>56.980362331639988</v>
      </c>
      <c r="I2972" s="91">
        <v>18.406545869319995</v>
      </c>
      <c r="J2972" s="91">
        <v>0</v>
      </c>
      <c r="K2972" s="91">
        <v>1.62280582877</v>
      </c>
      <c r="L2972" s="91">
        <v>0.3882065811</v>
      </c>
    </row>
    <row r="2973" spans="1:12" x14ac:dyDescent="0.25">
      <c r="A2973" s="90">
        <v>34823.666666659468</v>
      </c>
      <c r="B2973" s="91">
        <v>74.895464874830012</v>
      </c>
      <c r="C2973" s="91">
        <v>54.675516857689985</v>
      </c>
      <c r="D2973" s="91">
        <v>294.33883887872992</v>
      </c>
      <c r="E2973" s="91">
        <v>44.202424416570004</v>
      </c>
      <c r="F2973" s="91">
        <v>84.761999999099999</v>
      </c>
      <c r="G2973" s="91">
        <v>3.2417973883800006</v>
      </c>
      <c r="H2973" s="91">
        <v>70.396976188090036</v>
      </c>
      <c r="I2973" s="91">
        <v>18.400002167749999</v>
      </c>
      <c r="J2973" s="91">
        <v>0</v>
      </c>
      <c r="K2973" s="91">
        <v>3.3135020938399991</v>
      </c>
      <c r="L2973" s="91">
        <v>2.41522430278</v>
      </c>
    </row>
    <row r="2974" spans="1:12" x14ac:dyDescent="0.25">
      <c r="A2974" s="90">
        <v>34823.708333326133</v>
      </c>
      <c r="B2974" s="91">
        <v>80.765584210010047</v>
      </c>
      <c r="C2974" s="91">
        <v>58.310328882219999</v>
      </c>
      <c r="D2974" s="91">
        <v>134.68091841738007</v>
      </c>
      <c r="E2974" s="91">
        <v>49.394050209760003</v>
      </c>
      <c r="F2974" s="91">
        <v>84.761999999099999</v>
      </c>
      <c r="G2974" s="91">
        <v>3.2278322028300002</v>
      </c>
      <c r="H2974" s="91">
        <v>103.81537604303001</v>
      </c>
      <c r="I2974" s="91">
        <v>18.42170252535</v>
      </c>
      <c r="J2974" s="91">
        <v>0</v>
      </c>
      <c r="K2974" s="91">
        <v>14.405346789389998</v>
      </c>
      <c r="L2974" s="91">
        <v>15.887921360710001</v>
      </c>
    </row>
    <row r="2975" spans="1:12" x14ac:dyDescent="0.25">
      <c r="A2975" s="90">
        <v>34823.749999992797</v>
      </c>
      <c r="B2975" s="91">
        <v>87.444294789799983</v>
      </c>
      <c r="C2975" s="91">
        <v>57.873497330039967</v>
      </c>
      <c r="D2975" s="91">
        <v>25.357735179840013</v>
      </c>
      <c r="E2975" s="91">
        <v>68.635231704140011</v>
      </c>
      <c r="F2975" s="91">
        <v>84.761999999099999</v>
      </c>
      <c r="G2975" s="91">
        <v>3.1818494518000002</v>
      </c>
      <c r="H2975" s="91">
        <v>125.36859978605001</v>
      </c>
      <c r="I2975" s="91">
        <v>18.480107780749996</v>
      </c>
      <c r="J2975" s="91">
        <v>0</v>
      </c>
      <c r="K2975" s="91">
        <v>14.405346789389998</v>
      </c>
      <c r="L2975" s="91">
        <v>50.600681341489988</v>
      </c>
    </row>
    <row r="2976" spans="1:12" x14ac:dyDescent="0.25">
      <c r="A2976" s="90">
        <v>34823.791666659461</v>
      </c>
      <c r="B2976" s="91">
        <v>98.14625252845002</v>
      </c>
      <c r="C2976" s="91">
        <v>54.72417749343002</v>
      </c>
      <c r="D2976" s="91">
        <v>7.1260714549999993E-2</v>
      </c>
      <c r="E2976" s="91">
        <v>86.274916502319996</v>
      </c>
      <c r="F2976" s="91">
        <v>84.761999999099999</v>
      </c>
      <c r="G2976" s="91">
        <v>3.1609462779800004</v>
      </c>
      <c r="H2976" s="91">
        <v>131.25555026147003</v>
      </c>
      <c r="I2976" s="91">
        <v>18.52720515723</v>
      </c>
      <c r="J2976" s="91">
        <v>0</v>
      </c>
      <c r="K2976" s="91">
        <v>9.425346789389998</v>
      </c>
      <c r="L2976" s="91">
        <v>37.273929227869985</v>
      </c>
    </row>
    <row r="2977" spans="1:12" x14ac:dyDescent="0.25">
      <c r="A2977" s="90">
        <v>34823.833333326125</v>
      </c>
      <c r="B2977" s="91">
        <v>105.80928131056994</v>
      </c>
      <c r="C2977" s="91">
        <v>53.324023606590004</v>
      </c>
      <c r="D2977" s="91">
        <v>0</v>
      </c>
      <c r="E2977" s="91">
        <v>75.184218007289985</v>
      </c>
      <c r="F2977" s="91">
        <v>84.761999999099999</v>
      </c>
      <c r="G2977" s="91">
        <v>3.1523592418400002</v>
      </c>
      <c r="H2977" s="91">
        <v>126.69432098785001</v>
      </c>
      <c r="I2977" s="91">
        <v>18.601531111049997</v>
      </c>
      <c r="J2977" s="91">
        <v>0</v>
      </c>
      <c r="K2977" s="91">
        <v>9.425346789389998</v>
      </c>
      <c r="L2977" s="91">
        <v>45.965365972389996</v>
      </c>
    </row>
    <row r="2978" spans="1:12" x14ac:dyDescent="0.25">
      <c r="A2978" s="90">
        <v>34823.87499999279</v>
      </c>
      <c r="B2978" s="91">
        <v>105.50539626493998</v>
      </c>
      <c r="C2978" s="91">
        <v>56.15543044425003</v>
      </c>
      <c r="D2978" s="91">
        <v>0</v>
      </c>
      <c r="E2978" s="91">
        <v>91.833752465669988</v>
      </c>
      <c r="F2978" s="91">
        <v>84.761999999099999</v>
      </c>
      <c r="G2978" s="91">
        <v>3.1567458775900001</v>
      </c>
      <c r="H2978" s="91">
        <v>127.69028748226</v>
      </c>
      <c r="I2978" s="91">
        <v>18.54214449513999</v>
      </c>
      <c r="J2978" s="91">
        <v>0</v>
      </c>
      <c r="K2978" s="91">
        <v>9.425346789389998</v>
      </c>
      <c r="L2978" s="91">
        <v>30.139627613379993</v>
      </c>
    </row>
    <row r="2979" spans="1:12" x14ac:dyDescent="0.25">
      <c r="A2979" s="90">
        <v>34823.916666659454</v>
      </c>
      <c r="B2979" s="91">
        <v>109.84968059695997</v>
      </c>
      <c r="C2979" s="91">
        <v>56.85826009353999</v>
      </c>
      <c r="D2979" s="91">
        <v>0</v>
      </c>
      <c r="E2979" s="91">
        <v>62.151030703690004</v>
      </c>
      <c r="F2979" s="91">
        <v>84.761999999099999</v>
      </c>
      <c r="G2979" s="91">
        <v>3.1551371129399999</v>
      </c>
      <c r="H2979" s="91">
        <v>124.40896926719999</v>
      </c>
      <c r="I2979" s="91">
        <v>18.43554937695999</v>
      </c>
      <c r="J2979" s="91">
        <v>0</v>
      </c>
      <c r="K2979" s="91">
        <v>9.425346789389998</v>
      </c>
      <c r="L2979" s="91">
        <v>45.165226923419979</v>
      </c>
    </row>
    <row r="2980" spans="1:12" x14ac:dyDescent="0.25">
      <c r="A2980" s="90">
        <v>34823.958333326118</v>
      </c>
      <c r="B2980" s="91">
        <v>103.97698023691999</v>
      </c>
      <c r="C2980" s="91">
        <v>58.346065734840025</v>
      </c>
      <c r="D2980" s="91">
        <v>0</v>
      </c>
      <c r="E2980" s="91">
        <v>51.464940498049998</v>
      </c>
      <c r="F2980" s="91">
        <v>84.761999999099999</v>
      </c>
      <c r="G2980" s="91">
        <v>3.1552980016099998</v>
      </c>
      <c r="H2980" s="91">
        <v>125.20510688724997</v>
      </c>
      <c r="I2980" s="91">
        <v>18.33191532463999</v>
      </c>
      <c r="J2980" s="91">
        <v>0</v>
      </c>
      <c r="K2980" s="91">
        <v>9.4244301227199969</v>
      </c>
      <c r="L2980" s="91">
        <v>27.453274777560001</v>
      </c>
    </row>
    <row r="2981" spans="1:12" x14ac:dyDescent="0.25">
      <c r="A2981" s="90">
        <v>34823.999999992782</v>
      </c>
      <c r="B2981" s="91">
        <v>95.711739743199999</v>
      </c>
      <c r="C2981" s="91">
        <v>59.500062393149996</v>
      </c>
      <c r="D2981" s="91">
        <v>0</v>
      </c>
      <c r="E2981" s="91">
        <v>82.483473522829996</v>
      </c>
      <c r="F2981" s="91">
        <v>84.761999999099999</v>
      </c>
      <c r="G2981" s="91">
        <v>3.1332083043399996</v>
      </c>
      <c r="H2981" s="91">
        <v>121.054969317</v>
      </c>
      <c r="I2981" s="91">
        <v>18.148861693600004</v>
      </c>
      <c r="J2981" s="91">
        <v>0</v>
      </c>
      <c r="K2981" s="91">
        <v>9.4244301227199969</v>
      </c>
      <c r="L2981" s="91">
        <v>22.344420817409997</v>
      </c>
    </row>
    <row r="2982" spans="1:12" x14ac:dyDescent="0.25">
      <c r="A2982" s="90">
        <v>34824.041666659446</v>
      </c>
      <c r="B2982" s="91">
        <v>89.172067669280011</v>
      </c>
      <c r="C2982" s="91">
        <v>60.534072668220013</v>
      </c>
      <c r="D2982" s="91">
        <v>0</v>
      </c>
      <c r="E2982" s="91">
        <v>71.989464597610009</v>
      </c>
      <c r="F2982" s="91">
        <v>84.761999999099999</v>
      </c>
      <c r="G2982" s="91">
        <v>3.1331681432099998</v>
      </c>
      <c r="H2982" s="91">
        <v>121.16464562432999</v>
      </c>
      <c r="I2982" s="91">
        <v>18.089267484909993</v>
      </c>
      <c r="J2982" s="91">
        <v>0</v>
      </c>
      <c r="K2982" s="91">
        <v>9.4244301227199969</v>
      </c>
      <c r="L2982" s="91">
        <v>14.197767002299999</v>
      </c>
    </row>
    <row r="2983" spans="1:12" x14ac:dyDescent="0.25">
      <c r="A2983" s="90">
        <v>34824.083333326111</v>
      </c>
      <c r="B2983" s="91">
        <v>84.613500488490047</v>
      </c>
      <c r="C2983" s="91">
        <v>60.565006432219995</v>
      </c>
      <c r="D2983" s="91">
        <v>6.1707150000000002E-4</v>
      </c>
      <c r="E2983" s="91">
        <v>70.197257256640015</v>
      </c>
      <c r="F2983" s="91">
        <v>84.761999999099999</v>
      </c>
      <c r="G2983" s="91">
        <v>3.1160365074700005</v>
      </c>
      <c r="H2983" s="91">
        <v>121.14962631112999</v>
      </c>
      <c r="I2983" s="91">
        <v>18.06880638961</v>
      </c>
      <c r="J2983" s="91">
        <v>0</v>
      </c>
      <c r="K2983" s="91">
        <v>9.4244301227199969</v>
      </c>
      <c r="L2983" s="91">
        <v>15.33584847327</v>
      </c>
    </row>
    <row r="2984" spans="1:12" x14ac:dyDescent="0.25">
      <c r="A2984" s="90">
        <v>34824.124999992775</v>
      </c>
      <c r="B2984" s="91">
        <v>82.599470650749964</v>
      </c>
      <c r="C2984" s="91">
        <v>60.588839115269984</v>
      </c>
      <c r="D2984" s="91">
        <v>5.6535122440000002E-2</v>
      </c>
      <c r="E2984" s="91">
        <v>51.846138740540013</v>
      </c>
      <c r="F2984" s="91">
        <v>84.761999999099999</v>
      </c>
      <c r="G2984" s="91">
        <v>3.13794517446</v>
      </c>
      <c r="H2984" s="91">
        <v>119.61073321743002</v>
      </c>
      <c r="I2984" s="91">
        <v>18.113621517479999</v>
      </c>
      <c r="J2984" s="91">
        <v>0</v>
      </c>
      <c r="K2984" s="91">
        <v>9.4244301227199969</v>
      </c>
      <c r="L2984" s="91">
        <v>29.504797888279999</v>
      </c>
    </row>
    <row r="2985" spans="1:12" x14ac:dyDescent="0.25">
      <c r="A2985" s="90">
        <v>34824.166666659439</v>
      </c>
      <c r="B2985" s="91">
        <v>80.898523530939983</v>
      </c>
      <c r="C2985" s="91">
        <v>65.116502802499994</v>
      </c>
      <c r="D2985" s="91">
        <v>2.0700976818800005</v>
      </c>
      <c r="E2985" s="91">
        <v>60.825172463390011</v>
      </c>
      <c r="F2985" s="91">
        <v>84.761999999099999</v>
      </c>
      <c r="G2985" s="91">
        <v>3.1364971764100003</v>
      </c>
      <c r="H2985" s="91">
        <v>118.39633260783</v>
      </c>
      <c r="I2985" s="91">
        <v>18.16108315892</v>
      </c>
      <c r="J2985" s="91">
        <v>0</v>
      </c>
      <c r="K2985" s="91">
        <v>9.4244301227199969</v>
      </c>
      <c r="L2985" s="91">
        <v>19.31227787205</v>
      </c>
    </row>
    <row r="2986" spans="1:12" x14ac:dyDescent="0.25">
      <c r="A2986" s="90">
        <v>34824.208333326103</v>
      </c>
      <c r="B2986" s="91">
        <v>77.653214872819959</v>
      </c>
      <c r="C2986" s="91">
        <v>69.875650962110015</v>
      </c>
      <c r="D2986" s="91">
        <v>34.106620041889983</v>
      </c>
      <c r="E2986" s="91">
        <v>44.945808862580002</v>
      </c>
      <c r="F2986" s="91">
        <v>84.761999999099999</v>
      </c>
      <c r="G2986" s="91">
        <v>3.1547777770000001</v>
      </c>
      <c r="H2986" s="91">
        <v>106.13211423719999</v>
      </c>
      <c r="I2986" s="91">
        <v>18.199716055520003</v>
      </c>
      <c r="J2986" s="91">
        <v>0</v>
      </c>
      <c r="K2986" s="91">
        <v>6.4458301473199988</v>
      </c>
      <c r="L2986" s="91">
        <v>6.6028751462799997</v>
      </c>
    </row>
    <row r="2987" spans="1:12" x14ac:dyDescent="0.25">
      <c r="A2987" s="90">
        <v>34824.249999992768</v>
      </c>
      <c r="B2987" s="91">
        <v>70.887782311659976</v>
      </c>
      <c r="C2987" s="91">
        <v>75.796851711709991</v>
      </c>
      <c r="D2987" s="91">
        <v>143.95655690230004</v>
      </c>
      <c r="E2987" s="91">
        <v>42.93543776644001</v>
      </c>
      <c r="F2987" s="91">
        <v>84.761999999099999</v>
      </c>
      <c r="G2987" s="91">
        <v>3.1434374742699998</v>
      </c>
      <c r="H2987" s="91">
        <v>82.691328949490028</v>
      </c>
      <c r="I2987" s="91">
        <v>18.355504112979986</v>
      </c>
      <c r="J2987" s="91">
        <v>0</v>
      </c>
      <c r="K2987" s="91">
        <v>5.5092155659599973</v>
      </c>
      <c r="L2987" s="91">
        <v>1.0405807905299997</v>
      </c>
    </row>
    <row r="2988" spans="1:12" x14ac:dyDescent="0.25">
      <c r="A2988" s="90">
        <v>34824.291666659432</v>
      </c>
      <c r="B2988" s="91">
        <v>60.84292819440001</v>
      </c>
      <c r="C2988" s="91">
        <v>77.263750682520026</v>
      </c>
      <c r="D2988" s="91">
        <v>306.67713411138004</v>
      </c>
      <c r="E2988" s="91">
        <v>42.013465419910005</v>
      </c>
      <c r="F2988" s="91">
        <v>84.761999999099999</v>
      </c>
      <c r="G2988" s="91">
        <v>3.14363852407</v>
      </c>
      <c r="H2988" s="91">
        <v>48.748394922860008</v>
      </c>
      <c r="I2988" s="91">
        <v>18.421238944379997</v>
      </c>
      <c r="J2988" s="91">
        <v>0</v>
      </c>
      <c r="K2988" s="91">
        <v>4.1228058287699989</v>
      </c>
      <c r="L2988" s="91">
        <v>0.31727376336999996</v>
      </c>
    </row>
    <row r="2989" spans="1:12" x14ac:dyDescent="0.25">
      <c r="A2989" s="90">
        <v>34824.333333326096</v>
      </c>
      <c r="B2989" s="91">
        <v>45.211867070500013</v>
      </c>
      <c r="C2989" s="91">
        <v>76.37421378386999</v>
      </c>
      <c r="D2989" s="91">
        <v>448.28036122993996</v>
      </c>
      <c r="E2989" s="91">
        <v>41.460576106270004</v>
      </c>
      <c r="F2989" s="91">
        <v>60.992670880940004</v>
      </c>
      <c r="G2989" s="91">
        <v>3.1461523180199995</v>
      </c>
      <c r="H2989" s="91">
        <v>31.730246737269997</v>
      </c>
      <c r="I2989" s="91">
        <v>18.286615624059998</v>
      </c>
      <c r="J2989" s="91">
        <v>0</v>
      </c>
      <c r="K2989" s="91">
        <v>1.99838248206</v>
      </c>
      <c r="L2989" s="91">
        <v>0</v>
      </c>
    </row>
    <row r="2990" spans="1:12" x14ac:dyDescent="0.25">
      <c r="A2990" s="90">
        <v>34824.37499999276</v>
      </c>
      <c r="B2990" s="91">
        <v>45.599951131189997</v>
      </c>
      <c r="C2990" s="91">
        <v>75.121231230039967</v>
      </c>
      <c r="D2990" s="91">
        <v>525.37352932344993</v>
      </c>
      <c r="E2990" s="91">
        <v>30.095899556959996</v>
      </c>
      <c r="F2990" s="91">
        <v>54.716061470710002</v>
      </c>
      <c r="G2990" s="91">
        <v>2.9030654283700001</v>
      </c>
      <c r="H2990" s="91">
        <v>29.10506554034</v>
      </c>
      <c r="I2990" s="91">
        <v>18.520900108509998</v>
      </c>
      <c r="J2990" s="91">
        <v>0</v>
      </c>
      <c r="K2990" s="91">
        <v>1.7676582547699999</v>
      </c>
      <c r="L2990" s="91">
        <v>0</v>
      </c>
    </row>
    <row r="2991" spans="1:12" x14ac:dyDescent="0.25">
      <c r="A2991" s="90">
        <v>34824.416666659425</v>
      </c>
      <c r="B2991" s="91">
        <v>42.355438880999998</v>
      </c>
      <c r="C2991" s="91">
        <v>64.830457916030014</v>
      </c>
      <c r="D2991" s="91">
        <v>555.39201819976995</v>
      </c>
      <c r="E2991" s="91">
        <v>37.767975899470002</v>
      </c>
      <c r="F2991" s="91">
        <v>60.350631858780005</v>
      </c>
      <c r="G2991" s="91">
        <v>2.9038898912600004</v>
      </c>
      <c r="H2991" s="91">
        <v>26.359675758449999</v>
      </c>
      <c r="I2991" s="91">
        <v>18.426271802499997</v>
      </c>
      <c r="J2991" s="91">
        <v>0</v>
      </c>
      <c r="K2991" s="91">
        <v>1.6600154965400002</v>
      </c>
      <c r="L2991" s="91">
        <v>0</v>
      </c>
    </row>
    <row r="2992" spans="1:12" x14ac:dyDescent="0.25">
      <c r="A2992" s="90">
        <v>34824.458333326089</v>
      </c>
      <c r="B2992" s="91">
        <v>44.745579168099987</v>
      </c>
      <c r="C2992" s="91">
        <v>61.62746182371</v>
      </c>
      <c r="D2992" s="91">
        <v>581.79963487383998</v>
      </c>
      <c r="E2992" s="91">
        <v>35.39367876763</v>
      </c>
      <c r="F2992" s="91">
        <v>58.924386762530006</v>
      </c>
      <c r="G2992" s="91">
        <v>2.9050361314900002</v>
      </c>
      <c r="H2992" s="91">
        <v>25.508358080960001</v>
      </c>
      <c r="I2992" s="91">
        <v>18.030392561919996</v>
      </c>
      <c r="J2992" s="91">
        <v>0</v>
      </c>
      <c r="K2992" s="91">
        <v>1.9034713908799998</v>
      </c>
      <c r="L2992" s="91">
        <v>0</v>
      </c>
    </row>
    <row r="2993" spans="1:12" x14ac:dyDescent="0.25">
      <c r="A2993" s="90">
        <v>34824.499999992753</v>
      </c>
      <c r="B2993" s="91">
        <v>49.109178431870014</v>
      </c>
      <c r="C2993" s="91">
        <v>62.129266449139998</v>
      </c>
      <c r="D2993" s="91">
        <v>572.13070819933023</v>
      </c>
      <c r="E2993" s="91">
        <v>50.009162126450008</v>
      </c>
      <c r="F2993" s="91">
        <v>42.627243772389996</v>
      </c>
      <c r="G2993" s="91">
        <v>2.9052774645000001</v>
      </c>
      <c r="H2993" s="91">
        <v>25.348224380689995</v>
      </c>
      <c r="I2993" s="91">
        <v>17.171619374369996</v>
      </c>
      <c r="J2993" s="91">
        <v>0</v>
      </c>
      <c r="K2993" s="91">
        <v>1.8394537781000002</v>
      </c>
      <c r="L2993" s="91">
        <v>0</v>
      </c>
    </row>
    <row r="2994" spans="1:12" x14ac:dyDescent="0.25">
      <c r="A2994" s="90">
        <v>34824.541666659417</v>
      </c>
      <c r="B2994" s="91">
        <v>55.304340102510004</v>
      </c>
      <c r="C2994" s="91">
        <v>63.637592158219974</v>
      </c>
      <c r="D2994" s="91">
        <v>549.9297505268504</v>
      </c>
      <c r="E2994" s="91">
        <v>40.998791768330008</v>
      </c>
      <c r="F2994" s="91">
        <v>48.237680740109994</v>
      </c>
      <c r="G2994" s="91">
        <v>2.8845636363799998</v>
      </c>
      <c r="H2994" s="91">
        <v>24.45692934617</v>
      </c>
      <c r="I2994" s="91">
        <v>16.143805475689998</v>
      </c>
      <c r="J2994" s="91">
        <v>0</v>
      </c>
      <c r="K2994" s="91">
        <v>1.76275481639</v>
      </c>
      <c r="L2994" s="91">
        <v>0</v>
      </c>
    </row>
    <row r="2995" spans="1:12" x14ac:dyDescent="0.25">
      <c r="A2995" s="90">
        <v>34824.583333326082</v>
      </c>
      <c r="B2995" s="91">
        <v>60.504644344699976</v>
      </c>
      <c r="C2995" s="91">
        <v>66.23810225151999</v>
      </c>
      <c r="D2995" s="91">
        <v>504.19584924916012</v>
      </c>
      <c r="E2995" s="91">
        <v>34.215935292750004</v>
      </c>
      <c r="F2995" s="91">
        <v>51.98118244674</v>
      </c>
      <c r="G2995" s="91">
        <v>2.8847043834499999</v>
      </c>
      <c r="H2995" s="91">
        <v>26.322949904390004</v>
      </c>
      <c r="I2995" s="91">
        <v>18.356541302579995</v>
      </c>
      <c r="J2995" s="91">
        <v>0</v>
      </c>
      <c r="K2995" s="91">
        <v>1.7732729948099999</v>
      </c>
      <c r="L2995" s="91">
        <v>0</v>
      </c>
    </row>
    <row r="2996" spans="1:12" x14ac:dyDescent="0.25">
      <c r="A2996" s="90">
        <v>34824.624999992746</v>
      </c>
      <c r="B2996" s="91">
        <v>68.310538302660007</v>
      </c>
      <c r="C2996" s="91">
        <v>68.469705142880017</v>
      </c>
      <c r="D2996" s="91">
        <v>409.57145483160031</v>
      </c>
      <c r="E2996" s="91">
        <v>35.981753759890005</v>
      </c>
      <c r="F2996" s="91">
        <v>71.289658470399999</v>
      </c>
      <c r="G2996" s="91">
        <v>3.1059630504399998</v>
      </c>
      <c r="H2996" s="91">
        <v>37.338402595209999</v>
      </c>
      <c r="I2996" s="91">
        <v>18.415604206130006</v>
      </c>
      <c r="J2996" s="91">
        <v>0</v>
      </c>
      <c r="K2996" s="91">
        <v>2.01470240486</v>
      </c>
      <c r="L2996" s="91">
        <v>9.061348357E-2</v>
      </c>
    </row>
    <row r="2997" spans="1:12" x14ac:dyDescent="0.25">
      <c r="A2997" s="90">
        <v>34824.66666665941</v>
      </c>
      <c r="B2997" s="91">
        <v>72.487620362989972</v>
      </c>
      <c r="C2997" s="91">
        <v>75.560587257790004</v>
      </c>
      <c r="D2997" s="91">
        <v>276.51484584383996</v>
      </c>
      <c r="E2997" s="91">
        <v>42.389944924000005</v>
      </c>
      <c r="F2997" s="91">
        <v>84.761999999099999</v>
      </c>
      <c r="G2997" s="91">
        <v>3.12765052602</v>
      </c>
      <c r="H2997" s="91">
        <v>49.99354529072</v>
      </c>
      <c r="I2997" s="91">
        <v>18.391735525119994</v>
      </c>
      <c r="J2997" s="91">
        <v>0</v>
      </c>
      <c r="K2997" s="91">
        <v>2.7075117716599992</v>
      </c>
      <c r="L2997" s="91">
        <v>9.2676420449999991E-2</v>
      </c>
    </row>
    <row r="2998" spans="1:12" x14ac:dyDescent="0.25">
      <c r="A2998" s="90">
        <v>34824.708333326074</v>
      </c>
      <c r="B2998" s="91">
        <v>74.482959994470008</v>
      </c>
      <c r="C2998" s="91">
        <v>81.238460231339999</v>
      </c>
      <c r="D2998" s="91">
        <v>121.13269044668003</v>
      </c>
      <c r="E2998" s="91">
        <v>43.533260494690005</v>
      </c>
      <c r="F2998" s="91">
        <v>84.761999999099999</v>
      </c>
      <c r="G2998" s="91">
        <v>3.1484732555199999</v>
      </c>
      <c r="H2998" s="91">
        <v>91.833990865730001</v>
      </c>
      <c r="I2998" s="91">
        <v>18.412506242649997</v>
      </c>
      <c r="J2998" s="91">
        <v>0</v>
      </c>
      <c r="K2998" s="91">
        <v>6.7241309146999999</v>
      </c>
      <c r="L2998" s="91">
        <v>12.77445329044</v>
      </c>
    </row>
    <row r="2999" spans="1:12" x14ac:dyDescent="0.25">
      <c r="A2999" s="90">
        <v>34824.749999992739</v>
      </c>
      <c r="B2999" s="91">
        <v>77.912562533190027</v>
      </c>
      <c r="C2999" s="91">
        <v>83.986539472860002</v>
      </c>
      <c r="D2999" s="91">
        <v>22.296051707599997</v>
      </c>
      <c r="E2999" s="91">
        <v>53.238118048820006</v>
      </c>
      <c r="F2999" s="91">
        <v>84.761999999099999</v>
      </c>
      <c r="G2999" s="91">
        <v>3.1758764948200002</v>
      </c>
      <c r="H2999" s="91">
        <v>113.07360698202001</v>
      </c>
      <c r="I2999" s="91">
        <v>18.477829849230005</v>
      </c>
      <c r="J2999" s="91">
        <v>0</v>
      </c>
      <c r="K2999" s="91">
        <v>9.6274080813599969</v>
      </c>
      <c r="L2999" s="91">
        <v>48.055581760749988</v>
      </c>
    </row>
    <row r="3000" spans="1:12" x14ac:dyDescent="0.25">
      <c r="A3000" s="90">
        <v>34824.791666659403</v>
      </c>
      <c r="B3000" s="91">
        <v>84.67923202476004</v>
      </c>
      <c r="C3000" s="91">
        <v>84.581792630370032</v>
      </c>
      <c r="D3000" s="91">
        <v>0.16486303631999999</v>
      </c>
      <c r="E3000" s="91">
        <v>51.045167728110002</v>
      </c>
      <c r="F3000" s="91">
        <v>84.761999999099999</v>
      </c>
      <c r="G3000" s="91">
        <v>3.1955931452100002</v>
      </c>
      <c r="H3000" s="91">
        <v>114.50926794884001</v>
      </c>
      <c r="I3000" s="91">
        <v>18.525724845129997</v>
      </c>
      <c r="J3000" s="91">
        <v>0</v>
      </c>
      <c r="K3000" s="91">
        <v>6.446746813989999</v>
      </c>
      <c r="L3000" s="91">
        <v>62.990569240400021</v>
      </c>
    </row>
    <row r="3001" spans="1:12" x14ac:dyDescent="0.25">
      <c r="A3001" s="90">
        <v>34824.833333326067</v>
      </c>
      <c r="B3001" s="91">
        <v>87.985162807059936</v>
      </c>
      <c r="C3001" s="91">
        <v>85.146654777549969</v>
      </c>
      <c r="D3001" s="91">
        <v>0</v>
      </c>
      <c r="E3001" s="91">
        <v>54.432463313150002</v>
      </c>
      <c r="F3001" s="91">
        <v>84.761999999099999</v>
      </c>
      <c r="G3001" s="91">
        <v>3.1562512067400004</v>
      </c>
      <c r="H3001" s="91">
        <v>115.46590633113001</v>
      </c>
      <c r="I3001" s="91">
        <v>18.535548981069997</v>
      </c>
      <c r="J3001" s="91">
        <v>0</v>
      </c>
      <c r="K3001" s="91">
        <v>6.446746813989999</v>
      </c>
      <c r="L3001" s="91">
        <v>58.782740757980001</v>
      </c>
    </row>
    <row r="3002" spans="1:12" x14ac:dyDescent="0.25">
      <c r="A3002" s="90">
        <v>34824.874999992731</v>
      </c>
      <c r="B3002" s="91">
        <v>87.366337123519997</v>
      </c>
      <c r="C3002" s="91">
        <v>84.965816610749982</v>
      </c>
      <c r="D3002" s="91">
        <v>0</v>
      </c>
      <c r="E3002" s="91">
        <v>71.896843779250005</v>
      </c>
      <c r="F3002" s="91">
        <v>84.761999999099999</v>
      </c>
      <c r="G3002" s="91">
        <v>3.1728197321299998</v>
      </c>
      <c r="H3002" s="91">
        <v>111.17234202572</v>
      </c>
      <c r="I3002" s="91">
        <v>18.508306881819998</v>
      </c>
      <c r="J3002" s="91">
        <v>0</v>
      </c>
      <c r="K3002" s="91">
        <v>9.425346789389998</v>
      </c>
      <c r="L3002" s="91">
        <v>46.432661608870013</v>
      </c>
    </row>
    <row r="3003" spans="1:12" x14ac:dyDescent="0.25">
      <c r="A3003" s="90">
        <v>34824.916666659396</v>
      </c>
      <c r="B3003" s="91">
        <v>87.398823822959926</v>
      </c>
      <c r="C3003" s="91">
        <v>79.393921856759988</v>
      </c>
      <c r="D3003" s="91">
        <v>0</v>
      </c>
      <c r="E3003" s="91">
        <v>68.245433840819999</v>
      </c>
      <c r="F3003" s="91">
        <v>84.761999999099999</v>
      </c>
      <c r="G3003" s="91">
        <v>3.1896451008</v>
      </c>
      <c r="H3003" s="91">
        <v>113.60231615456001</v>
      </c>
      <c r="I3003" s="91">
        <v>18.45883011103999</v>
      </c>
      <c r="J3003" s="91">
        <v>0</v>
      </c>
      <c r="K3003" s="91">
        <v>9.425346789389998</v>
      </c>
      <c r="L3003" s="91">
        <v>37.800456871320002</v>
      </c>
    </row>
    <row r="3004" spans="1:12" x14ac:dyDescent="0.25">
      <c r="A3004" s="90">
        <v>34824.95833332606</v>
      </c>
      <c r="B3004" s="91">
        <v>84.768385043790019</v>
      </c>
      <c r="C3004" s="91">
        <v>78.107359129080024</v>
      </c>
      <c r="D3004" s="91">
        <v>0</v>
      </c>
      <c r="E3004" s="91">
        <v>71.68338337502999</v>
      </c>
      <c r="F3004" s="91">
        <v>84.761999999099999</v>
      </c>
      <c r="G3004" s="91">
        <v>3.1895847980699998</v>
      </c>
      <c r="H3004" s="91">
        <v>112.89458735630998</v>
      </c>
      <c r="I3004" s="91">
        <v>18.334580884899996</v>
      </c>
      <c r="J3004" s="91">
        <v>0</v>
      </c>
      <c r="K3004" s="91">
        <v>9.4157467896499991</v>
      </c>
      <c r="L3004" s="91">
        <v>25.349232924490003</v>
      </c>
    </row>
    <row r="3005" spans="1:12" x14ac:dyDescent="0.25">
      <c r="A3005" s="90">
        <v>34824.999999992724</v>
      </c>
      <c r="B3005" s="91">
        <v>83.457574517169959</v>
      </c>
      <c r="C3005" s="91">
        <v>77.257425087539985</v>
      </c>
      <c r="D3005" s="91">
        <v>0</v>
      </c>
      <c r="E3005" s="91">
        <v>77.701113658680001</v>
      </c>
      <c r="F3005" s="91">
        <v>84.761999999099999</v>
      </c>
      <c r="G3005" s="91">
        <v>2.1286186066600004</v>
      </c>
      <c r="H3005" s="91">
        <v>88.098958688970001</v>
      </c>
      <c r="I3005" s="91">
        <v>18.170173633659989</v>
      </c>
      <c r="J3005" s="91">
        <v>0</v>
      </c>
      <c r="K3005" s="91">
        <v>2.1274244765499999</v>
      </c>
      <c r="L3005" s="91">
        <v>47.149365213389999</v>
      </c>
    </row>
    <row r="3006" spans="1:12" x14ac:dyDescent="0.25">
      <c r="A3006" s="90">
        <v>34825.041666659388</v>
      </c>
      <c r="B3006" s="91">
        <v>84.533360849249959</v>
      </c>
      <c r="C3006" s="91">
        <v>78.548695094370018</v>
      </c>
      <c r="D3006" s="91">
        <v>0</v>
      </c>
      <c r="E3006" s="91">
        <v>74.693140249460001</v>
      </c>
      <c r="F3006" s="91">
        <v>84.761999999099999</v>
      </c>
      <c r="G3006" s="91">
        <v>2.1281560822499999</v>
      </c>
      <c r="H3006" s="91">
        <v>91.336737647029992</v>
      </c>
      <c r="I3006" s="91">
        <v>18.118506638659991</v>
      </c>
      <c r="J3006" s="91">
        <v>0</v>
      </c>
      <c r="K3006" s="91">
        <v>2.1274244765499999</v>
      </c>
      <c r="L3006" s="91">
        <v>30.960752406270004</v>
      </c>
    </row>
    <row r="3007" spans="1:12" x14ac:dyDescent="0.25">
      <c r="A3007" s="90">
        <v>34825.083333326053</v>
      </c>
      <c r="B3007" s="91">
        <v>86.770364905270029</v>
      </c>
      <c r="C3007" s="91">
        <v>80.57588659957996</v>
      </c>
      <c r="D3007" s="91">
        <v>1.0839046799999998E-3</v>
      </c>
      <c r="E3007" s="91">
        <v>77.959890165920001</v>
      </c>
      <c r="F3007" s="91">
        <v>84.761999999099999</v>
      </c>
      <c r="G3007" s="91">
        <v>2.1276131135000003</v>
      </c>
      <c r="H3007" s="91">
        <v>93.193251309679994</v>
      </c>
      <c r="I3007" s="91">
        <v>18.073928865269995</v>
      </c>
      <c r="J3007" s="91">
        <v>0</v>
      </c>
      <c r="K3007" s="91">
        <v>2.1274244765499999</v>
      </c>
      <c r="L3007" s="91">
        <v>10.821344371619999</v>
      </c>
    </row>
    <row r="3008" spans="1:12" x14ac:dyDescent="0.25">
      <c r="A3008" s="90">
        <v>34825.124999992717</v>
      </c>
      <c r="B3008" s="91">
        <v>87.835878120919986</v>
      </c>
      <c r="C3008" s="91">
        <v>82.140718769869949</v>
      </c>
      <c r="D3008" s="91">
        <v>6.8501146609999994E-2</v>
      </c>
      <c r="E3008" s="91">
        <v>66.14480744558</v>
      </c>
      <c r="F3008" s="91">
        <v>84.761999999099999</v>
      </c>
      <c r="G3008" s="91">
        <v>2.1030096222800001</v>
      </c>
      <c r="H3008" s="91">
        <v>92.94546891872001</v>
      </c>
      <c r="I3008" s="91">
        <v>18.098877475249996</v>
      </c>
      <c r="J3008" s="91">
        <v>0</v>
      </c>
      <c r="K3008" s="91">
        <v>2.0853306657999995</v>
      </c>
      <c r="L3008" s="91">
        <v>21.862655556499998</v>
      </c>
    </row>
    <row r="3009" spans="1:12" x14ac:dyDescent="0.25">
      <c r="A3009" s="90">
        <v>34825.166666659381</v>
      </c>
      <c r="B3009" s="91">
        <v>86.261329179280025</v>
      </c>
      <c r="C3009" s="91">
        <v>85.753629262680008</v>
      </c>
      <c r="D3009" s="91">
        <v>2.33271234535</v>
      </c>
      <c r="E3009" s="91">
        <v>62.974344463390004</v>
      </c>
      <c r="F3009" s="91">
        <v>84.130342027729995</v>
      </c>
      <c r="G3009" s="91">
        <v>2.0998122345900003</v>
      </c>
      <c r="H3009" s="91">
        <v>73.216313252890004</v>
      </c>
      <c r="I3009" s="91">
        <v>18.085629498379998</v>
      </c>
      <c r="J3009" s="91">
        <v>0</v>
      </c>
      <c r="K3009" s="91">
        <v>2.0853306657999995</v>
      </c>
      <c r="L3009" s="91">
        <v>11.502347651540001</v>
      </c>
    </row>
    <row r="3010" spans="1:12" x14ac:dyDescent="0.25">
      <c r="A3010" s="90">
        <v>34825.208333326045</v>
      </c>
      <c r="B3010" s="91">
        <v>83.836547227930012</v>
      </c>
      <c r="C3010" s="91">
        <v>91.025934348679968</v>
      </c>
      <c r="D3010" s="91">
        <v>34.273559142079989</v>
      </c>
      <c r="E3010" s="91">
        <v>51.487066280660009</v>
      </c>
      <c r="F3010" s="91">
        <v>78.145432082580001</v>
      </c>
      <c r="G3010" s="91">
        <v>2.0979419953299998</v>
      </c>
      <c r="H3010" s="91">
        <v>69.401371080519993</v>
      </c>
      <c r="I3010" s="91">
        <v>18.138158234209985</v>
      </c>
      <c r="J3010" s="91">
        <v>0</v>
      </c>
      <c r="K3010" s="91">
        <v>2.06267747887</v>
      </c>
      <c r="L3010" s="91">
        <v>5.9025276561800002</v>
      </c>
    </row>
    <row r="3011" spans="1:12" x14ac:dyDescent="0.25">
      <c r="A3011" s="90">
        <v>34825.249999992709</v>
      </c>
      <c r="B3011" s="91">
        <v>73.912322967390025</v>
      </c>
      <c r="C3011" s="91">
        <v>93.530959505640027</v>
      </c>
      <c r="D3011" s="91">
        <v>144.95215692776006</v>
      </c>
      <c r="E3011" s="91">
        <v>48.37121439597</v>
      </c>
      <c r="F3011" s="91">
        <v>74.861999999099993</v>
      </c>
      <c r="G3011" s="91">
        <v>2.0972782990400001</v>
      </c>
      <c r="H3011" s="91">
        <v>35.761125490430018</v>
      </c>
      <c r="I3011" s="91">
        <v>18.322179868149995</v>
      </c>
      <c r="J3011" s="91">
        <v>0</v>
      </c>
      <c r="K3011" s="91">
        <v>1.7208058286100001</v>
      </c>
      <c r="L3011" s="91">
        <v>9.6202845578899989</v>
      </c>
    </row>
    <row r="3012" spans="1:12" x14ac:dyDescent="0.25">
      <c r="A3012" s="90">
        <v>34825.291666659374</v>
      </c>
      <c r="B3012" s="91">
        <v>61.618365084219988</v>
      </c>
      <c r="C3012" s="91">
        <v>91.017876766240036</v>
      </c>
      <c r="D3012" s="91">
        <v>306.52881229393006</v>
      </c>
      <c r="E3012" s="91">
        <v>41.627160215190003</v>
      </c>
      <c r="F3012" s="91">
        <v>76.852879033539992</v>
      </c>
      <c r="G3012" s="91">
        <v>1.7118035753200003</v>
      </c>
      <c r="H3012" s="91">
        <v>20.06094265846</v>
      </c>
      <c r="I3012" s="91">
        <v>18.105807807769985</v>
      </c>
      <c r="J3012" s="91">
        <v>0</v>
      </c>
      <c r="K3012" s="91">
        <v>0.51680582877000003</v>
      </c>
      <c r="L3012" s="91">
        <v>0</v>
      </c>
    </row>
    <row r="3013" spans="1:12" x14ac:dyDescent="0.25">
      <c r="A3013" s="90">
        <v>34825.333333326038</v>
      </c>
      <c r="B3013" s="91">
        <v>58.617310020940018</v>
      </c>
      <c r="C3013" s="91">
        <v>88.953587131060004</v>
      </c>
      <c r="D3013" s="91">
        <v>439.40177700121984</v>
      </c>
      <c r="E3013" s="91">
        <v>35.656059707739999</v>
      </c>
      <c r="F3013" s="91">
        <v>62.63344772648999</v>
      </c>
      <c r="G3013" s="91">
        <v>1.7129096544200002</v>
      </c>
      <c r="H3013" s="91">
        <v>19.838930165689998</v>
      </c>
      <c r="I3013" s="91">
        <v>18.154803870989994</v>
      </c>
      <c r="J3013" s="91">
        <v>0</v>
      </c>
      <c r="K3013" s="91">
        <v>1.6805828770000003E-2</v>
      </c>
      <c r="L3013" s="91">
        <v>0</v>
      </c>
    </row>
    <row r="3014" spans="1:12" x14ac:dyDescent="0.25">
      <c r="A3014" s="90">
        <v>34825.374999992702</v>
      </c>
      <c r="B3014" s="91">
        <v>57.887297607839997</v>
      </c>
      <c r="C3014" s="91">
        <v>88.646312513739986</v>
      </c>
      <c r="D3014" s="91">
        <v>518.44340621387005</v>
      </c>
      <c r="E3014" s="91">
        <v>35.59260972181</v>
      </c>
      <c r="F3014" s="91">
        <v>49.035589558170003</v>
      </c>
      <c r="G3014" s="91">
        <v>1.7137945421200003</v>
      </c>
      <c r="H3014" s="91">
        <v>15.365589450649999</v>
      </c>
      <c r="I3014" s="91">
        <v>17.921276850570003</v>
      </c>
      <c r="J3014" s="91">
        <v>0</v>
      </c>
      <c r="K3014" s="91">
        <v>1.6805828770000003E-2</v>
      </c>
      <c r="L3014" s="91">
        <v>0</v>
      </c>
    </row>
    <row r="3015" spans="1:12" x14ac:dyDescent="0.25">
      <c r="A3015" s="90">
        <v>34825.416666659366</v>
      </c>
      <c r="B3015" s="91">
        <v>50.810495109199998</v>
      </c>
      <c r="C3015" s="91">
        <v>78.893477632080007</v>
      </c>
      <c r="D3015" s="91">
        <v>546.9212201215895</v>
      </c>
      <c r="E3015" s="91">
        <v>46.613741747730003</v>
      </c>
      <c r="F3015" s="91">
        <v>25.705766063279999</v>
      </c>
      <c r="G3015" s="91">
        <v>1.7151218126300001</v>
      </c>
      <c r="H3015" s="91">
        <v>18.172997203880001</v>
      </c>
      <c r="I3015" s="91">
        <v>17.792343746870003</v>
      </c>
      <c r="J3015" s="91">
        <v>0</v>
      </c>
      <c r="K3015" s="91">
        <v>1.6805828770000003E-2</v>
      </c>
      <c r="L3015" s="91">
        <v>0.75100886234999997</v>
      </c>
    </row>
    <row r="3016" spans="1:12" x14ac:dyDescent="0.25">
      <c r="A3016" s="90">
        <v>34825.458333326031</v>
      </c>
      <c r="B3016" s="91">
        <v>66.059648266799996</v>
      </c>
      <c r="C3016" s="91">
        <v>82.025523852599989</v>
      </c>
      <c r="D3016" s="91">
        <v>561.33092802675003</v>
      </c>
      <c r="E3016" s="91">
        <v>35.678251095050001</v>
      </c>
      <c r="F3016" s="91">
        <v>37.427086031379993</v>
      </c>
      <c r="G3016" s="91">
        <v>1.7163082139900001</v>
      </c>
      <c r="H3016" s="91">
        <v>16.598585762899997</v>
      </c>
      <c r="I3016" s="91">
        <v>17.823128353920001</v>
      </c>
      <c r="J3016" s="91">
        <v>0</v>
      </c>
      <c r="K3016" s="91">
        <v>1.6805828770000003E-2</v>
      </c>
      <c r="L3016" s="91">
        <v>0</v>
      </c>
    </row>
    <row r="3017" spans="1:12" x14ac:dyDescent="0.25">
      <c r="A3017" s="90">
        <v>34825.499999992695</v>
      </c>
      <c r="B3017" s="91">
        <v>78.988842290510021</v>
      </c>
      <c r="C3017" s="91">
        <v>84.001685889360019</v>
      </c>
      <c r="D3017" s="91">
        <v>558.47391506649024</v>
      </c>
      <c r="E3017" s="91">
        <v>33.961880914129992</v>
      </c>
      <c r="F3017" s="91">
        <v>44.41808315043</v>
      </c>
      <c r="G3017" s="91">
        <v>1.7175550401600002</v>
      </c>
      <c r="H3017" s="91">
        <v>16.431967464829999</v>
      </c>
      <c r="I3017" s="91">
        <v>17.95827881692</v>
      </c>
      <c r="J3017" s="91">
        <v>0</v>
      </c>
      <c r="K3017" s="91">
        <v>1.6805828770000003E-2</v>
      </c>
      <c r="L3017" s="91">
        <v>0</v>
      </c>
    </row>
    <row r="3018" spans="1:12" x14ac:dyDescent="0.25">
      <c r="A3018" s="90">
        <v>34825.541666659359</v>
      </c>
      <c r="B3018" s="91">
        <v>83.140160570499987</v>
      </c>
      <c r="C3018" s="91">
        <v>85.270185519000009</v>
      </c>
      <c r="D3018" s="91">
        <v>541.71306190598989</v>
      </c>
      <c r="E3018" s="91">
        <v>43.218697820320003</v>
      </c>
      <c r="F3018" s="91">
        <v>22.23059284935</v>
      </c>
      <c r="G3018" s="91">
        <v>1.71801756458</v>
      </c>
      <c r="H3018" s="91">
        <v>17.921805191810002</v>
      </c>
      <c r="I3018" s="91">
        <v>17.424526628660004</v>
      </c>
      <c r="J3018" s="91">
        <v>0</v>
      </c>
      <c r="K3018" s="91">
        <v>1.6805828770000003E-2</v>
      </c>
      <c r="L3018" s="91">
        <v>0</v>
      </c>
    </row>
    <row r="3019" spans="1:12" x14ac:dyDescent="0.25">
      <c r="A3019" s="90">
        <v>34825.583333326023</v>
      </c>
      <c r="B3019" s="91">
        <v>99.018923956170013</v>
      </c>
      <c r="C3019" s="91">
        <v>91.247529405990036</v>
      </c>
      <c r="D3019" s="91">
        <v>492.12143569951013</v>
      </c>
      <c r="E3019" s="91">
        <v>31.886187541209999</v>
      </c>
      <c r="F3019" s="91">
        <v>44.058616731489991</v>
      </c>
      <c r="G3019" s="91">
        <v>1.71848008899</v>
      </c>
      <c r="H3019" s="91">
        <v>17.949838475659998</v>
      </c>
      <c r="I3019" s="91">
        <v>17.811426077069999</v>
      </c>
      <c r="J3019" s="91">
        <v>0</v>
      </c>
      <c r="K3019" s="91">
        <v>1.6805828770000003E-2</v>
      </c>
      <c r="L3019" s="91">
        <v>0</v>
      </c>
    </row>
    <row r="3020" spans="1:12" x14ac:dyDescent="0.25">
      <c r="A3020" s="90">
        <v>34825.624999992688</v>
      </c>
      <c r="B3020" s="91">
        <v>107.56468808295999</v>
      </c>
      <c r="C3020" s="91">
        <v>93.448800706779991</v>
      </c>
      <c r="D3020" s="91">
        <v>413.69550414144987</v>
      </c>
      <c r="E3020" s="91">
        <v>38.743841307660006</v>
      </c>
      <c r="F3020" s="91">
        <v>46.194453509679995</v>
      </c>
      <c r="G3020" s="91">
        <v>1.71793712024</v>
      </c>
      <c r="H3020" s="91">
        <v>17.944568938890004</v>
      </c>
      <c r="I3020" s="91">
        <v>17.869234433029998</v>
      </c>
      <c r="J3020" s="91">
        <v>0</v>
      </c>
      <c r="K3020" s="91">
        <v>1.6805828770000003E-2</v>
      </c>
      <c r="L3020" s="91">
        <v>0</v>
      </c>
    </row>
    <row r="3021" spans="1:12" x14ac:dyDescent="0.25">
      <c r="A3021" s="90">
        <v>34825.666666659352</v>
      </c>
      <c r="B3021" s="91">
        <v>110.96661928066</v>
      </c>
      <c r="C3021" s="91">
        <v>96.495630798440004</v>
      </c>
      <c r="D3021" s="91">
        <v>276.46057181628998</v>
      </c>
      <c r="E3021" s="91">
        <v>41.263965956230003</v>
      </c>
      <c r="F3021" s="91">
        <v>74.861999999099993</v>
      </c>
      <c r="G3021" s="91">
        <v>1.8008485627100002</v>
      </c>
      <c r="H3021" s="91">
        <v>20.305859576840003</v>
      </c>
      <c r="I3021" s="91">
        <v>18.413098479149991</v>
      </c>
      <c r="J3021" s="91">
        <v>0</v>
      </c>
      <c r="K3021" s="91">
        <v>1.6805828770000003E-2</v>
      </c>
      <c r="L3021" s="91">
        <v>0</v>
      </c>
    </row>
    <row r="3022" spans="1:12" x14ac:dyDescent="0.25">
      <c r="A3022" s="90">
        <v>34825.708333326016</v>
      </c>
      <c r="B3022" s="91">
        <v>111.78195982538001</v>
      </c>
      <c r="C3022" s="91">
        <v>96.417301268360006</v>
      </c>
      <c r="D3022" s="91">
        <v>124.11683508218006</v>
      </c>
      <c r="E3022" s="91">
        <v>41.647185433819999</v>
      </c>
      <c r="F3022" s="91">
        <v>74.861999999099993</v>
      </c>
      <c r="G3022" s="91">
        <v>2.0871897980700003</v>
      </c>
      <c r="H3022" s="91">
        <v>38.617193929070012</v>
      </c>
      <c r="I3022" s="91">
        <v>18.462284212809998</v>
      </c>
      <c r="J3022" s="91">
        <v>0</v>
      </c>
      <c r="K3022" s="91">
        <v>0.96293066616000023</v>
      </c>
      <c r="L3022" s="91">
        <v>3.1187198200699999</v>
      </c>
    </row>
    <row r="3023" spans="1:12" x14ac:dyDescent="0.25">
      <c r="A3023" s="90">
        <v>34825.74999999268</v>
      </c>
      <c r="B3023" s="91">
        <v>115.52828532749001</v>
      </c>
      <c r="C3023" s="91">
        <v>93.819837779440036</v>
      </c>
      <c r="D3023" s="91">
        <v>25.59772138032999</v>
      </c>
      <c r="E3023" s="91">
        <v>50.659002390560005</v>
      </c>
      <c r="F3023" s="91">
        <v>74.861999999099993</v>
      </c>
      <c r="G3023" s="91">
        <v>2.0850582062699998</v>
      </c>
      <c r="H3023" s="91">
        <v>62.712315446199987</v>
      </c>
      <c r="I3023" s="91">
        <v>18.260853184809992</v>
      </c>
      <c r="J3023" s="91">
        <v>0</v>
      </c>
      <c r="K3023" s="91">
        <v>2.0629306661599998</v>
      </c>
      <c r="L3023" s="91">
        <v>29.177077251759993</v>
      </c>
    </row>
    <row r="3024" spans="1:12" x14ac:dyDescent="0.25">
      <c r="A3024" s="90">
        <v>34825.791666659345</v>
      </c>
      <c r="B3024" s="91">
        <v>127.60871097275994</v>
      </c>
      <c r="C3024" s="91">
        <v>91.256421425999974</v>
      </c>
      <c r="D3024" s="91">
        <v>0.13934090828000001</v>
      </c>
      <c r="E3024" s="91">
        <v>51.506727018079999</v>
      </c>
      <c r="F3024" s="91">
        <v>74.861999999099993</v>
      </c>
      <c r="G3024" s="91">
        <v>2.0832482697499999</v>
      </c>
      <c r="H3024" s="91">
        <v>79.26925506372001</v>
      </c>
      <c r="I3024" s="91">
        <v>18.347719206219995</v>
      </c>
      <c r="J3024" s="91">
        <v>0</v>
      </c>
      <c r="K3024" s="91">
        <v>2.0629306661599998</v>
      </c>
      <c r="L3024" s="91">
        <v>32.500122652669987</v>
      </c>
    </row>
    <row r="3025" spans="1:12" x14ac:dyDescent="0.25">
      <c r="A3025" s="90">
        <v>34825.833333326009</v>
      </c>
      <c r="B3025" s="91">
        <v>134.32459201992998</v>
      </c>
      <c r="C3025" s="91">
        <v>88.379633394360027</v>
      </c>
      <c r="D3025" s="91">
        <v>0</v>
      </c>
      <c r="E3025" s="91">
        <v>57.179796114300011</v>
      </c>
      <c r="F3025" s="91">
        <v>76.058933927859997</v>
      </c>
      <c r="G3025" s="91">
        <v>2.1049557648600001</v>
      </c>
      <c r="H3025" s="91">
        <v>91.710601681569983</v>
      </c>
      <c r="I3025" s="91">
        <v>18.59823910151999</v>
      </c>
      <c r="J3025" s="91">
        <v>0</v>
      </c>
      <c r="K3025" s="91">
        <v>2.0629306661599998</v>
      </c>
      <c r="L3025" s="91">
        <v>33.433166245990002</v>
      </c>
    </row>
    <row r="3026" spans="1:12" x14ac:dyDescent="0.25">
      <c r="A3026" s="90">
        <v>34825.874999992673</v>
      </c>
      <c r="B3026" s="91">
        <v>132.33893232209999</v>
      </c>
      <c r="C3026" s="91">
        <v>86.475285918750018</v>
      </c>
      <c r="D3026" s="91">
        <v>0</v>
      </c>
      <c r="E3026" s="91">
        <v>61.500625930559998</v>
      </c>
      <c r="F3026" s="91">
        <v>77.057361100989993</v>
      </c>
      <c r="G3026" s="91">
        <v>2.1029447785300004</v>
      </c>
      <c r="H3026" s="91">
        <v>93.745433852320005</v>
      </c>
      <c r="I3026" s="91">
        <v>18.558320495429996</v>
      </c>
      <c r="J3026" s="91">
        <v>0</v>
      </c>
      <c r="K3026" s="91">
        <v>2.0629306661599998</v>
      </c>
      <c r="L3026" s="91">
        <v>30.006467835150008</v>
      </c>
    </row>
    <row r="3027" spans="1:12" x14ac:dyDescent="0.25">
      <c r="A3027" s="90">
        <v>34825.916666659337</v>
      </c>
      <c r="B3027" s="91">
        <v>129.03493159847997</v>
      </c>
      <c r="C3027" s="91">
        <v>88.498780129889951</v>
      </c>
      <c r="D3027" s="91">
        <v>0</v>
      </c>
      <c r="E3027" s="91">
        <v>56.319975422000013</v>
      </c>
      <c r="F3027" s="91">
        <v>78.316183948319988</v>
      </c>
      <c r="G3027" s="91">
        <v>2.0814181916200001</v>
      </c>
      <c r="H3027" s="91">
        <v>92.568336913200014</v>
      </c>
      <c r="I3027" s="91">
        <v>18.459618754729991</v>
      </c>
      <c r="J3027" s="91">
        <v>0</v>
      </c>
      <c r="K3027" s="91">
        <v>2.0777770129899999</v>
      </c>
      <c r="L3027" s="91">
        <v>22.87201169571</v>
      </c>
    </row>
    <row r="3028" spans="1:12" x14ac:dyDescent="0.25">
      <c r="A3028" s="90">
        <v>34825.958333326002</v>
      </c>
      <c r="B3028" s="91">
        <v>124.23526679360998</v>
      </c>
      <c r="C3028" s="91">
        <v>88.098842148829974</v>
      </c>
      <c r="D3028" s="91">
        <v>0</v>
      </c>
      <c r="E3028" s="91">
        <v>59.791445695830006</v>
      </c>
      <c r="F3028" s="91">
        <v>78.519146868479993</v>
      </c>
      <c r="G3028" s="91">
        <v>2.0593486359600002</v>
      </c>
      <c r="H3028" s="91">
        <v>97.043555959549977</v>
      </c>
      <c r="I3028" s="91">
        <v>18.320077428520001</v>
      </c>
      <c r="J3028" s="91">
        <v>0</v>
      </c>
      <c r="K3028" s="91">
        <v>2.0949306655399997</v>
      </c>
      <c r="L3028" s="91">
        <v>6.9214427587700005</v>
      </c>
    </row>
    <row r="3029" spans="1:12" x14ac:dyDescent="0.25">
      <c r="A3029" s="90">
        <v>34825.999999992666</v>
      </c>
      <c r="B3029" s="91">
        <v>120.34483166709002</v>
      </c>
      <c r="C3029" s="91">
        <v>87.530169734280022</v>
      </c>
      <c r="D3029" s="91">
        <v>0</v>
      </c>
      <c r="E3029" s="91">
        <v>84.653591564479996</v>
      </c>
      <c r="F3029" s="91">
        <v>84.761999999099999</v>
      </c>
      <c r="G3029" s="91">
        <v>1.6929672716100002</v>
      </c>
      <c r="H3029" s="91">
        <v>13.619182297470003</v>
      </c>
      <c r="I3029" s="91">
        <v>18.338421419839992</v>
      </c>
      <c r="J3029" s="91">
        <v>0</v>
      </c>
      <c r="K3029" s="91">
        <v>1.6805828770000003E-2</v>
      </c>
      <c r="L3029" s="91">
        <v>47.070287736010002</v>
      </c>
    </row>
    <row r="3030" spans="1:12" x14ac:dyDescent="0.25">
      <c r="A3030" s="90">
        <v>34826.04166665933</v>
      </c>
      <c r="B3030" s="91">
        <v>117.04508000653</v>
      </c>
      <c r="C3030" s="91">
        <v>85.722547363290005</v>
      </c>
      <c r="D3030" s="91">
        <v>0</v>
      </c>
      <c r="E3030" s="91">
        <v>92.063090212100008</v>
      </c>
      <c r="F3030" s="91">
        <v>84.761999999099999</v>
      </c>
      <c r="G3030" s="91">
        <v>1.6931281602799999</v>
      </c>
      <c r="H3030" s="91">
        <v>11.380338249799998</v>
      </c>
      <c r="I3030" s="91">
        <v>18.234426968349993</v>
      </c>
      <c r="J3030" s="91">
        <v>0</v>
      </c>
      <c r="K3030" s="91">
        <v>1.6805828770000003E-2</v>
      </c>
      <c r="L3030" s="91">
        <v>33.832465684260001</v>
      </c>
    </row>
    <row r="3031" spans="1:12" x14ac:dyDescent="0.25">
      <c r="A3031" s="90">
        <v>34826.083333325994</v>
      </c>
      <c r="B3031" s="91">
        <v>116.64212344548004</v>
      </c>
      <c r="C3031" s="91">
        <v>84.77372103914</v>
      </c>
      <c r="D3031" s="91">
        <v>1.6830891299999999E-3</v>
      </c>
      <c r="E3031" s="91">
        <v>74.664831093169994</v>
      </c>
      <c r="F3031" s="91">
        <v>84.761999999099999</v>
      </c>
      <c r="G3031" s="91">
        <v>1.6923438585200001</v>
      </c>
      <c r="H3031" s="91">
        <v>11.40456474002</v>
      </c>
      <c r="I3031" s="91">
        <v>18.217996554449993</v>
      </c>
      <c r="J3031" s="91">
        <v>0</v>
      </c>
      <c r="K3031" s="91">
        <v>1.6805828770000003E-2</v>
      </c>
      <c r="L3031" s="91">
        <v>32.554520424709992</v>
      </c>
    </row>
    <row r="3032" spans="1:12" x14ac:dyDescent="0.25">
      <c r="A3032" s="90">
        <v>34826.124999992659</v>
      </c>
      <c r="B3032" s="91">
        <v>115.57612767227997</v>
      </c>
      <c r="C3032" s="91">
        <v>80.77147337213998</v>
      </c>
      <c r="D3032" s="91">
        <v>7.2174042170000008E-2</v>
      </c>
      <c r="E3032" s="91">
        <v>78.132057688390006</v>
      </c>
      <c r="F3032" s="91">
        <v>84.761999999099999</v>
      </c>
      <c r="G3032" s="91">
        <v>1.6914791124299999</v>
      </c>
      <c r="H3032" s="91">
        <v>16.11616372552</v>
      </c>
      <c r="I3032" s="91">
        <v>18.256785384289998</v>
      </c>
      <c r="J3032" s="91">
        <v>0</v>
      </c>
      <c r="K3032" s="91">
        <v>1.6805828770000003E-2</v>
      </c>
      <c r="L3032" s="91">
        <v>26.286142040550001</v>
      </c>
    </row>
    <row r="3033" spans="1:12" x14ac:dyDescent="0.25">
      <c r="A3033" s="90">
        <v>34826.166666659323</v>
      </c>
      <c r="B3033" s="91">
        <v>114.88910031593001</v>
      </c>
      <c r="C3033" s="91">
        <v>72.251963698039987</v>
      </c>
      <c r="D3033" s="91">
        <v>2.27778193807</v>
      </c>
      <c r="E3033" s="91">
        <v>103.52451391368999</v>
      </c>
      <c r="F3033" s="91">
        <v>84.761999999099999</v>
      </c>
      <c r="G3033" s="91">
        <v>1.6907349718</v>
      </c>
      <c r="H3033" s="91">
        <v>12.625964681440001</v>
      </c>
      <c r="I3033" s="91">
        <v>18.268340295440002</v>
      </c>
      <c r="J3033" s="91">
        <v>0</v>
      </c>
      <c r="K3033" s="91">
        <v>1.6805828770000003E-2</v>
      </c>
      <c r="L3033" s="91">
        <v>39.612473890729987</v>
      </c>
    </row>
    <row r="3034" spans="1:12" x14ac:dyDescent="0.25">
      <c r="A3034" s="90">
        <v>34826.208333325987</v>
      </c>
      <c r="B3034" s="91">
        <v>112.37393442712997</v>
      </c>
      <c r="C3034" s="91">
        <v>65.305826227810002</v>
      </c>
      <c r="D3034" s="91">
        <v>35.12056440768</v>
      </c>
      <c r="E3034" s="91">
        <v>86.371189008750008</v>
      </c>
      <c r="F3034" s="91">
        <v>84.761999999099999</v>
      </c>
      <c r="G3034" s="91">
        <v>1.68844249134</v>
      </c>
      <c r="H3034" s="91">
        <v>12.745467233880003</v>
      </c>
      <c r="I3034" s="91">
        <v>18.381613181380001</v>
      </c>
      <c r="J3034" s="91">
        <v>0</v>
      </c>
      <c r="K3034" s="91">
        <v>1.6805828770000003E-2</v>
      </c>
      <c r="L3034" s="91">
        <v>46.489092780470003</v>
      </c>
    </row>
    <row r="3035" spans="1:12" x14ac:dyDescent="0.25">
      <c r="A3035" s="90">
        <v>34826.249999992651</v>
      </c>
      <c r="B3035" s="91">
        <v>103.60622458676997</v>
      </c>
      <c r="C3035" s="91">
        <v>60.60921874303002</v>
      </c>
      <c r="D3035" s="91">
        <v>141.6075451712598</v>
      </c>
      <c r="E3035" s="91">
        <v>63.689666725519999</v>
      </c>
      <c r="F3035" s="91">
        <v>84.761999999099999</v>
      </c>
      <c r="G3035" s="91">
        <v>1.68773863391</v>
      </c>
      <c r="H3035" s="91">
        <v>12.485466316450003</v>
      </c>
      <c r="I3035" s="91">
        <v>18.548568656509989</v>
      </c>
      <c r="J3035" s="91">
        <v>0</v>
      </c>
      <c r="K3035" s="91">
        <v>1.6805828770000003E-2</v>
      </c>
      <c r="L3035" s="91">
        <v>23.757151443959998</v>
      </c>
    </row>
    <row r="3036" spans="1:12" x14ac:dyDescent="0.25">
      <c r="A3036" s="90">
        <v>34826.291666659316</v>
      </c>
      <c r="B3036" s="91">
        <v>87.836558559789992</v>
      </c>
      <c r="C3036" s="91">
        <v>56.595090278860013</v>
      </c>
      <c r="D3036" s="91">
        <v>296.43455184579994</v>
      </c>
      <c r="E3036" s="91">
        <v>63.00015813353</v>
      </c>
      <c r="F3036" s="91">
        <v>84.761999999099999</v>
      </c>
      <c r="G3036" s="91">
        <v>1.6884223497300002</v>
      </c>
      <c r="H3036" s="91">
        <v>11.20387735343</v>
      </c>
      <c r="I3036" s="91">
        <v>18.636293405259998</v>
      </c>
      <c r="J3036" s="91">
        <v>0</v>
      </c>
      <c r="K3036" s="91">
        <v>1.6805828770000003E-2</v>
      </c>
      <c r="L3036" s="91">
        <v>2.77697076836</v>
      </c>
    </row>
    <row r="3037" spans="1:12" x14ac:dyDescent="0.25">
      <c r="A3037" s="90">
        <v>34826.33333332598</v>
      </c>
      <c r="B3037" s="91">
        <v>76.018607200409988</v>
      </c>
      <c r="C3037" s="91">
        <v>55.271186008720015</v>
      </c>
      <c r="D3037" s="91">
        <v>427.90133258320969</v>
      </c>
      <c r="E3037" s="91">
        <v>33.953029085580006</v>
      </c>
      <c r="F3037" s="91">
        <v>82.741127280360004</v>
      </c>
      <c r="G3037" s="91">
        <v>1.69001109485</v>
      </c>
      <c r="H3037" s="91">
        <v>13.946981619679997</v>
      </c>
      <c r="I3037" s="91">
        <v>18.711138276230002</v>
      </c>
      <c r="J3037" s="91">
        <v>0</v>
      </c>
      <c r="K3037" s="91">
        <v>1.1692338150000002E-2</v>
      </c>
      <c r="L3037" s="91">
        <v>9.2676420449999991E-2</v>
      </c>
    </row>
    <row r="3038" spans="1:12" x14ac:dyDescent="0.25">
      <c r="A3038" s="90">
        <v>34826.374999992644</v>
      </c>
      <c r="B3038" s="91">
        <v>75.269202639579973</v>
      </c>
      <c r="C3038" s="91">
        <v>54.80425464455999</v>
      </c>
      <c r="D3038" s="91">
        <v>507.22551459816981</v>
      </c>
      <c r="E3038" s="91">
        <v>37.756437544369994</v>
      </c>
      <c r="F3038" s="91">
        <v>65.858901359859999</v>
      </c>
      <c r="G3038" s="91">
        <v>1.7413116319600002</v>
      </c>
      <c r="H3038" s="91">
        <v>13.662735682509998</v>
      </c>
      <c r="I3038" s="91">
        <v>18.632318700430002</v>
      </c>
      <c r="J3038" s="91">
        <v>0</v>
      </c>
      <c r="K3038" s="91">
        <v>1.1692338150000002E-2</v>
      </c>
      <c r="L3038" s="91">
        <v>0</v>
      </c>
    </row>
    <row r="3039" spans="1:12" x14ac:dyDescent="0.25">
      <c r="A3039" s="90">
        <v>34826.416666659308</v>
      </c>
      <c r="B3039" s="91">
        <v>60.115882559349991</v>
      </c>
      <c r="C3039" s="91">
        <v>58.302238323630007</v>
      </c>
      <c r="D3039" s="91">
        <v>547.92250904341972</v>
      </c>
      <c r="E3039" s="91">
        <v>30.698233710200007</v>
      </c>
      <c r="F3039" s="91">
        <v>70.832460123550007</v>
      </c>
      <c r="G3039" s="91">
        <v>1.7325839708299999</v>
      </c>
      <c r="H3039" s="91">
        <v>13.302296875499998</v>
      </c>
      <c r="I3039" s="91">
        <v>18.535873820239992</v>
      </c>
      <c r="J3039" s="91">
        <v>0</v>
      </c>
      <c r="K3039" s="91">
        <v>1.1692338150000002E-2</v>
      </c>
      <c r="L3039" s="91">
        <v>0</v>
      </c>
    </row>
    <row r="3040" spans="1:12" x14ac:dyDescent="0.25">
      <c r="A3040" s="90">
        <v>34826.458333325972</v>
      </c>
      <c r="B3040" s="91">
        <v>63.447286057100008</v>
      </c>
      <c r="C3040" s="91">
        <v>68.294389510350015</v>
      </c>
      <c r="D3040" s="91">
        <v>557.59003491589999</v>
      </c>
      <c r="E3040" s="91">
        <v>41.068401662550002</v>
      </c>
      <c r="F3040" s="91">
        <v>56.633889260469992</v>
      </c>
      <c r="G3040" s="91">
        <v>1.7342731798100002</v>
      </c>
      <c r="H3040" s="91">
        <v>13.04005247203</v>
      </c>
      <c r="I3040" s="91">
        <v>18.507566702699986</v>
      </c>
      <c r="J3040" s="91">
        <v>0</v>
      </c>
      <c r="K3040" s="91">
        <v>1.1692338150000002E-2</v>
      </c>
      <c r="L3040" s="91">
        <v>0</v>
      </c>
    </row>
    <row r="3041" spans="1:12" x14ac:dyDescent="0.25">
      <c r="A3041" s="90">
        <v>34826.499999992637</v>
      </c>
      <c r="B3041" s="91">
        <v>72.281942110300022</v>
      </c>
      <c r="C3041" s="91">
        <v>78.008622585609999</v>
      </c>
      <c r="D3041" s="91">
        <v>540.43811142054005</v>
      </c>
      <c r="E3041" s="91">
        <v>39.689260715170001</v>
      </c>
      <c r="F3041" s="91">
        <v>53.540418134659994</v>
      </c>
      <c r="G3041" s="91">
        <v>1.73763157825</v>
      </c>
      <c r="H3041" s="91">
        <v>12.806189813410001</v>
      </c>
      <c r="I3041" s="91">
        <v>18.440728943909992</v>
      </c>
      <c r="J3041" s="91">
        <v>0</v>
      </c>
      <c r="K3041" s="91">
        <v>1.1692338150000002E-2</v>
      </c>
      <c r="L3041" s="91">
        <v>0</v>
      </c>
    </row>
    <row r="3042" spans="1:12" x14ac:dyDescent="0.25">
      <c r="A3042" s="90">
        <v>34826.541666659301</v>
      </c>
      <c r="B3042" s="91">
        <v>72.767241879129983</v>
      </c>
      <c r="C3042" s="91">
        <v>90.958349816409978</v>
      </c>
      <c r="D3042" s="91">
        <v>540.83607219126986</v>
      </c>
      <c r="E3042" s="91">
        <v>40.864821507480002</v>
      </c>
      <c r="F3042" s="91">
        <v>62.425457485380001</v>
      </c>
      <c r="G3042" s="91">
        <v>1.7389185655500001</v>
      </c>
      <c r="H3042" s="91">
        <v>12.63276555761</v>
      </c>
      <c r="I3042" s="91">
        <v>18.360718356479996</v>
      </c>
      <c r="J3042" s="91">
        <v>0</v>
      </c>
      <c r="K3042" s="91">
        <v>1.1692338150000002E-2</v>
      </c>
      <c r="L3042" s="91">
        <v>0</v>
      </c>
    </row>
    <row r="3043" spans="1:12" x14ac:dyDescent="0.25">
      <c r="A3043" s="90">
        <v>34826.583333325965</v>
      </c>
      <c r="B3043" s="91">
        <v>86.490774430190001</v>
      </c>
      <c r="C3043" s="91">
        <v>105.56771076552002</v>
      </c>
      <c r="D3043" s="91">
        <v>485.56881095568991</v>
      </c>
      <c r="E3043" s="91">
        <v>36.733465647210011</v>
      </c>
      <c r="F3043" s="91">
        <v>77.317278760399986</v>
      </c>
      <c r="G3043" s="91">
        <v>1.7403061388000001</v>
      </c>
      <c r="H3043" s="91">
        <v>12.614065706769997</v>
      </c>
      <c r="I3043" s="91">
        <v>18.463303184419999</v>
      </c>
      <c r="J3043" s="91">
        <v>0</v>
      </c>
      <c r="K3043" s="91">
        <v>1.1692338150000002E-2</v>
      </c>
      <c r="L3043" s="91">
        <v>0</v>
      </c>
    </row>
    <row r="3044" spans="1:12" x14ac:dyDescent="0.25">
      <c r="A3044" s="90">
        <v>34826.624999992629</v>
      </c>
      <c r="B3044" s="91">
        <v>87.124448291589971</v>
      </c>
      <c r="C3044" s="91">
        <v>121.07166213138999</v>
      </c>
      <c r="D3044" s="91">
        <v>401.44350078774994</v>
      </c>
      <c r="E3044" s="91">
        <v>46.290232446879997</v>
      </c>
      <c r="F3044" s="91">
        <v>84.761999999099999</v>
      </c>
      <c r="G3044" s="91">
        <v>1.7402458360600002</v>
      </c>
      <c r="H3044" s="91">
        <v>12.703775566519999</v>
      </c>
      <c r="I3044" s="91">
        <v>18.459301323630001</v>
      </c>
      <c r="J3044" s="91">
        <v>0</v>
      </c>
      <c r="K3044" s="91">
        <v>1.1692338150000002E-2</v>
      </c>
      <c r="L3044" s="91">
        <v>0</v>
      </c>
    </row>
    <row r="3045" spans="1:12" x14ac:dyDescent="0.25">
      <c r="A3045" s="90">
        <v>34826.666666659294</v>
      </c>
      <c r="B3045" s="91">
        <v>91.814914612580054</v>
      </c>
      <c r="C3045" s="91">
        <v>132.32328731287996</v>
      </c>
      <c r="D3045" s="91">
        <v>266.17404118861987</v>
      </c>
      <c r="E3045" s="91">
        <v>48.38608114541001</v>
      </c>
      <c r="F3045" s="91">
        <v>84.761999999099999</v>
      </c>
      <c r="G3045" s="91">
        <v>1.7389588487600001</v>
      </c>
      <c r="H3045" s="91">
        <v>14.41386390009</v>
      </c>
      <c r="I3045" s="91">
        <v>18.509282199970006</v>
      </c>
      <c r="J3045" s="91">
        <v>0</v>
      </c>
      <c r="K3045" s="91">
        <v>1.6805828770000003E-2</v>
      </c>
      <c r="L3045" s="91">
        <v>9.7755034710000008E-2</v>
      </c>
    </row>
    <row r="3046" spans="1:12" x14ac:dyDescent="0.25">
      <c r="A3046" s="90">
        <v>34826.708333325958</v>
      </c>
      <c r="B3046" s="91">
        <v>92.03762786099</v>
      </c>
      <c r="C3046" s="91">
        <v>144.54580034639997</v>
      </c>
      <c r="D3046" s="91">
        <v>125.89843692654006</v>
      </c>
      <c r="E3046" s="91">
        <v>64.963507231579996</v>
      </c>
      <c r="F3046" s="91">
        <v>84.761999999099999</v>
      </c>
      <c r="G3046" s="91">
        <v>1.7374304063800001</v>
      </c>
      <c r="H3046" s="91">
        <v>15.108487244369996</v>
      </c>
      <c r="I3046" s="91">
        <v>18.51356605921</v>
      </c>
      <c r="J3046" s="91">
        <v>0</v>
      </c>
      <c r="K3046" s="91">
        <v>1.6805828770000003E-2</v>
      </c>
      <c r="L3046" s="91">
        <v>19.461904691870004</v>
      </c>
    </row>
    <row r="3047" spans="1:12" x14ac:dyDescent="0.25">
      <c r="A3047" s="90">
        <v>34826.749999992622</v>
      </c>
      <c r="B3047" s="91">
        <v>96.06077458173003</v>
      </c>
      <c r="C3047" s="91">
        <v>160.97760333288997</v>
      </c>
      <c r="D3047" s="91">
        <v>29.256872189309998</v>
      </c>
      <c r="E3047" s="91">
        <v>74.802263732930001</v>
      </c>
      <c r="F3047" s="91">
        <v>84.761999999099999</v>
      </c>
      <c r="G3047" s="91">
        <v>1.7360831163400001</v>
      </c>
      <c r="H3047" s="91">
        <v>15.43543765251</v>
      </c>
      <c r="I3047" s="91">
        <v>18.605164849279991</v>
      </c>
      <c r="J3047" s="91">
        <v>0</v>
      </c>
      <c r="K3047" s="91">
        <v>1.6805828770000003E-2</v>
      </c>
      <c r="L3047" s="91">
        <v>72.677453264379992</v>
      </c>
    </row>
    <row r="3048" spans="1:12" x14ac:dyDescent="0.25">
      <c r="A3048" s="90">
        <v>34826.791666659286</v>
      </c>
      <c r="B3048" s="91">
        <v>102.31938136648002</v>
      </c>
      <c r="C3048" s="91">
        <v>170.41949011944001</v>
      </c>
      <c r="D3048" s="91">
        <v>0.20350432498000004</v>
      </c>
      <c r="E3048" s="91">
        <v>87.480683502590011</v>
      </c>
      <c r="F3048" s="91">
        <v>84.761999999099999</v>
      </c>
      <c r="G3048" s="91">
        <v>1.73525853138</v>
      </c>
      <c r="H3048" s="91">
        <v>15.765278530469999</v>
      </c>
      <c r="I3048" s="91">
        <v>18.59904066947</v>
      </c>
      <c r="J3048" s="91">
        <v>0</v>
      </c>
      <c r="K3048" s="91">
        <v>1.6805828770000003E-2</v>
      </c>
      <c r="L3048" s="91">
        <v>70.151522592410018</v>
      </c>
    </row>
    <row r="3049" spans="1:12" x14ac:dyDescent="0.25">
      <c r="A3049" s="90">
        <v>34826.833333325951</v>
      </c>
      <c r="B3049" s="91">
        <v>109.01389177903002</v>
      </c>
      <c r="C3049" s="91">
        <v>190.69569347271997</v>
      </c>
      <c r="D3049" s="91">
        <v>0</v>
      </c>
      <c r="E3049" s="91">
        <v>73.853565052810012</v>
      </c>
      <c r="F3049" s="91">
        <v>84.761999999099999</v>
      </c>
      <c r="G3049" s="91">
        <v>1.7333682725900001</v>
      </c>
      <c r="H3049" s="91">
        <v>15.74612103458</v>
      </c>
      <c r="I3049" s="91">
        <v>18.675115397849982</v>
      </c>
      <c r="J3049" s="91">
        <v>0</v>
      </c>
      <c r="K3049" s="91">
        <v>1.6805828770000003E-2</v>
      </c>
      <c r="L3049" s="91">
        <v>48.430615594219994</v>
      </c>
    </row>
    <row r="3050" spans="1:12" x14ac:dyDescent="0.25">
      <c r="A3050" s="90">
        <v>34826.874999992615</v>
      </c>
      <c r="B3050" s="91">
        <v>115.17117457959993</v>
      </c>
      <c r="C3050" s="91">
        <v>185.39988764696002</v>
      </c>
      <c r="D3050" s="91">
        <v>0</v>
      </c>
      <c r="E3050" s="91">
        <v>83.725273498619998</v>
      </c>
      <c r="F3050" s="91">
        <v>84.761999999099999</v>
      </c>
      <c r="G3050" s="91">
        <v>1.73260411243</v>
      </c>
      <c r="H3050" s="91">
        <v>15.617588565260002</v>
      </c>
      <c r="I3050" s="91">
        <v>18.608984095909996</v>
      </c>
      <c r="J3050" s="91">
        <v>0</v>
      </c>
      <c r="K3050" s="91">
        <v>1.6805828770000003E-2</v>
      </c>
      <c r="L3050" s="91">
        <v>29.128928666089998</v>
      </c>
    </row>
    <row r="3051" spans="1:12" x14ac:dyDescent="0.25">
      <c r="A3051" s="90">
        <v>34826.916666659279</v>
      </c>
      <c r="B3051" s="91">
        <v>114.03490794005994</v>
      </c>
      <c r="C3051" s="91">
        <v>150.75624656121994</v>
      </c>
      <c r="D3051" s="91">
        <v>0</v>
      </c>
      <c r="E3051" s="91">
        <v>90.255135003009997</v>
      </c>
      <c r="F3051" s="91">
        <v>84.761999999099999</v>
      </c>
      <c r="G3051" s="91">
        <v>1.7326644151600001</v>
      </c>
      <c r="H3051" s="91">
        <v>15.547677512370001</v>
      </c>
      <c r="I3051" s="91">
        <v>18.556046501639983</v>
      </c>
      <c r="J3051" s="91">
        <v>0</v>
      </c>
      <c r="K3051" s="91">
        <v>1.6805828770000003E-2</v>
      </c>
      <c r="L3051" s="91">
        <v>47.922647603399987</v>
      </c>
    </row>
    <row r="3052" spans="1:12" x14ac:dyDescent="0.25">
      <c r="A3052" s="90">
        <v>34826.958333325943</v>
      </c>
      <c r="B3052" s="91">
        <v>119.41463722768995</v>
      </c>
      <c r="C3052" s="91">
        <v>146.63730501319003</v>
      </c>
      <c r="D3052" s="91">
        <v>0</v>
      </c>
      <c r="E3052" s="91">
        <v>81.65407193370001</v>
      </c>
      <c r="F3052" s="91">
        <v>84.761999999099999</v>
      </c>
      <c r="G3052" s="91">
        <v>1.73113597278</v>
      </c>
      <c r="H3052" s="91">
        <v>14.82517437139</v>
      </c>
      <c r="I3052" s="91">
        <v>18.425421868649995</v>
      </c>
      <c r="J3052" s="91">
        <v>0</v>
      </c>
      <c r="K3052" s="91">
        <v>1.6805828770000003E-2</v>
      </c>
      <c r="L3052" s="91">
        <v>30.63981862927</v>
      </c>
    </row>
    <row r="3053" spans="1:12" x14ac:dyDescent="0.25">
      <c r="A3053" s="90">
        <v>34826.999999992608</v>
      </c>
      <c r="B3053" s="91">
        <v>125.81500108460997</v>
      </c>
      <c r="C3053" s="91">
        <v>136.70640428713003</v>
      </c>
      <c r="D3053" s="91">
        <v>0</v>
      </c>
      <c r="E3053" s="91">
        <v>80.906638375010019</v>
      </c>
      <c r="F3053" s="91">
        <v>84.761999999099999</v>
      </c>
      <c r="G3053" s="91">
        <v>1.5928998888000001</v>
      </c>
      <c r="H3053" s="91">
        <v>14.565262990799999</v>
      </c>
      <c r="I3053" s="91">
        <v>18.276562949799992</v>
      </c>
      <c r="J3053" s="91">
        <v>0</v>
      </c>
      <c r="K3053" s="91">
        <v>1.6805828770000003E-2</v>
      </c>
      <c r="L3053" s="91">
        <v>25.486325793359999</v>
      </c>
    </row>
    <row r="3054" spans="1:12" x14ac:dyDescent="0.25">
      <c r="A3054" s="90">
        <v>34827.041666659272</v>
      </c>
      <c r="B3054" s="91">
        <v>132.91739137675995</v>
      </c>
      <c r="C3054" s="91">
        <v>139.33084933890996</v>
      </c>
      <c r="D3054" s="91">
        <v>0</v>
      </c>
      <c r="E3054" s="91">
        <v>78.519320513050019</v>
      </c>
      <c r="F3054" s="91">
        <v>84.761999999099999</v>
      </c>
      <c r="G3054" s="91">
        <v>1.5931210802</v>
      </c>
      <c r="H3054" s="91">
        <v>14.557457601369999</v>
      </c>
      <c r="I3054" s="91">
        <v>18.194195066119995</v>
      </c>
      <c r="J3054" s="91">
        <v>0</v>
      </c>
      <c r="K3054" s="91">
        <v>1.6805828770000003E-2</v>
      </c>
      <c r="L3054" s="91">
        <v>13.389667570800002</v>
      </c>
    </row>
    <row r="3055" spans="1:12" x14ac:dyDescent="0.25">
      <c r="A3055" s="90">
        <v>34827.083333325936</v>
      </c>
      <c r="B3055" s="91">
        <v>137.03165389745001</v>
      </c>
      <c r="C3055" s="91">
        <v>149.62804656315996</v>
      </c>
      <c r="D3055" s="91">
        <v>1.4846995999999999E-3</v>
      </c>
      <c r="E3055" s="91">
        <v>68.0119619699</v>
      </c>
      <c r="F3055" s="91">
        <v>84.761999999099999</v>
      </c>
      <c r="G3055" s="91">
        <v>1.5928998888000001</v>
      </c>
      <c r="H3055" s="91">
        <v>14.49952591842</v>
      </c>
      <c r="I3055" s="91">
        <v>18.193414193180001</v>
      </c>
      <c r="J3055" s="91">
        <v>0</v>
      </c>
      <c r="K3055" s="91">
        <v>1.6805828770000003E-2</v>
      </c>
      <c r="L3055" s="91">
        <v>6.6494355574699995</v>
      </c>
    </row>
    <row r="3056" spans="1:12" x14ac:dyDescent="0.25">
      <c r="A3056" s="90">
        <v>34827.1249999926</v>
      </c>
      <c r="B3056" s="91">
        <v>139.61201289430994</v>
      </c>
      <c r="C3056" s="91">
        <v>155.61410359121996</v>
      </c>
      <c r="D3056" s="91">
        <v>6.540081197E-2</v>
      </c>
      <c r="E3056" s="91">
        <v>64.217735987639998</v>
      </c>
      <c r="F3056" s="91">
        <v>84.761999999099999</v>
      </c>
      <c r="G3056" s="91">
        <v>1.5909290636</v>
      </c>
      <c r="H3056" s="91">
        <v>14.832021185990001</v>
      </c>
      <c r="I3056" s="91">
        <v>18.19507994416</v>
      </c>
      <c r="J3056" s="91">
        <v>0</v>
      </c>
      <c r="K3056" s="91">
        <v>1.6805828770000003E-2</v>
      </c>
      <c r="L3056" s="91">
        <v>3.1932186637100002</v>
      </c>
    </row>
    <row r="3057" spans="1:12" x14ac:dyDescent="0.25">
      <c r="A3057" s="90">
        <v>34827.166666659265</v>
      </c>
      <c r="B3057" s="91">
        <v>138.28869849458997</v>
      </c>
      <c r="C3057" s="91">
        <v>156.03203688691997</v>
      </c>
      <c r="D3057" s="91">
        <v>2.1505622136600011</v>
      </c>
      <c r="E3057" s="91">
        <v>66.309502030100006</v>
      </c>
      <c r="F3057" s="91">
        <v>84.761999999099999</v>
      </c>
      <c r="G3057" s="91">
        <v>1.5887974718</v>
      </c>
      <c r="H3057" s="91">
        <v>15.306010636530001</v>
      </c>
      <c r="I3057" s="91">
        <v>18.237122543280002</v>
      </c>
      <c r="J3057" s="91">
        <v>0</v>
      </c>
      <c r="K3057" s="91">
        <v>1.6805828770000003E-2</v>
      </c>
      <c r="L3057" s="91">
        <v>3.2403082263399998</v>
      </c>
    </row>
    <row r="3058" spans="1:12" x14ac:dyDescent="0.25">
      <c r="A3058" s="90">
        <v>34827.208333325929</v>
      </c>
      <c r="B3058" s="91">
        <v>134.39956593717994</v>
      </c>
      <c r="C3058" s="91">
        <v>154.75317027227001</v>
      </c>
      <c r="D3058" s="91">
        <v>35.670609494259971</v>
      </c>
      <c r="E3058" s="91">
        <v>67.308795264610012</v>
      </c>
      <c r="F3058" s="91">
        <v>84.761999999099999</v>
      </c>
      <c r="G3058" s="91">
        <v>1.5875506456299999</v>
      </c>
      <c r="H3058" s="91">
        <v>15.159996927769996</v>
      </c>
      <c r="I3058" s="91">
        <v>18.315424377579998</v>
      </c>
      <c r="J3058" s="91">
        <v>0</v>
      </c>
      <c r="K3058" s="91">
        <v>1.6805828770000003E-2</v>
      </c>
      <c r="L3058" s="91">
        <v>5.7066445445700005</v>
      </c>
    </row>
    <row r="3059" spans="1:12" x14ac:dyDescent="0.25">
      <c r="A3059" s="90">
        <v>34827.249999992593</v>
      </c>
      <c r="B3059" s="91">
        <v>130.17607430770002</v>
      </c>
      <c r="C3059" s="91">
        <v>157.62329650667994</v>
      </c>
      <c r="D3059" s="91">
        <v>129.95879831200006</v>
      </c>
      <c r="E3059" s="91">
        <v>56.641488138530015</v>
      </c>
      <c r="F3059" s="91">
        <v>84.761999999099999</v>
      </c>
      <c r="G3059" s="91">
        <v>1.5872490098900001</v>
      </c>
      <c r="H3059" s="91">
        <v>14.00447548376</v>
      </c>
      <c r="I3059" s="91">
        <v>18.422520956010001</v>
      </c>
      <c r="J3059" s="91">
        <v>0</v>
      </c>
      <c r="K3059" s="91">
        <v>1.1692338150000002E-2</v>
      </c>
      <c r="L3059" s="91">
        <v>2.4024990702400002</v>
      </c>
    </row>
    <row r="3060" spans="1:12" x14ac:dyDescent="0.25">
      <c r="A3060" s="90">
        <v>34827.291666659257</v>
      </c>
      <c r="B3060" s="91">
        <v>117.52492056854996</v>
      </c>
      <c r="C3060" s="91">
        <v>162.43885266586997</v>
      </c>
      <c r="D3060" s="91">
        <v>275.44722486889992</v>
      </c>
      <c r="E3060" s="91">
        <v>45.407053750950006</v>
      </c>
      <c r="F3060" s="91">
        <v>84.761999999099999</v>
      </c>
      <c r="G3060" s="91">
        <v>1.5885158555900001</v>
      </c>
      <c r="H3060" s="91">
        <v>13.923749256910002</v>
      </c>
      <c r="I3060" s="91">
        <v>18.512462713430004</v>
      </c>
      <c r="J3060" s="91">
        <v>0</v>
      </c>
      <c r="K3060" s="91">
        <v>1.1692338150000002E-2</v>
      </c>
      <c r="L3060" s="91">
        <v>0</v>
      </c>
    </row>
    <row r="3061" spans="1:12" x14ac:dyDescent="0.25">
      <c r="A3061" s="90">
        <v>34827.333333325922</v>
      </c>
      <c r="B3061" s="91">
        <v>112.00731996875997</v>
      </c>
      <c r="C3061" s="91">
        <v>164.54385369046997</v>
      </c>
      <c r="D3061" s="91">
        <v>395.14835474287008</v>
      </c>
      <c r="E3061" s="91">
        <v>44.417023503350009</v>
      </c>
      <c r="F3061" s="91">
        <v>84.761999999099999</v>
      </c>
      <c r="G3061" s="91">
        <v>1.58994371204</v>
      </c>
      <c r="H3061" s="91">
        <v>13.667691179829999</v>
      </c>
      <c r="I3061" s="91">
        <v>18.520276834979999</v>
      </c>
      <c r="J3061" s="91">
        <v>0</v>
      </c>
      <c r="K3061" s="91">
        <v>1.1692338150000002E-2</v>
      </c>
      <c r="L3061" s="91">
        <v>0</v>
      </c>
    </row>
    <row r="3062" spans="1:12" x14ac:dyDescent="0.25">
      <c r="A3062" s="90">
        <v>34827.374999992586</v>
      </c>
      <c r="B3062" s="91">
        <v>105.85229061352</v>
      </c>
      <c r="C3062" s="91">
        <v>159.41508393518006</v>
      </c>
      <c r="D3062" s="91">
        <v>472.81744269174987</v>
      </c>
      <c r="E3062" s="91">
        <v>54.384616659480017</v>
      </c>
      <c r="F3062" s="91">
        <v>84.761999999099999</v>
      </c>
      <c r="G3062" s="91">
        <v>1.5917536485600001</v>
      </c>
      <c r="H3062" s="91">
        <v>13.458499145230002</v>
      </c>
      <c r="I3062" s="91">
        <v>18.487326620649995</v>
      </c>
      <c r="J3062" s="91">
        <v>0</v>
      </c>
      <c r="K3062" s="91">
        <v>1.1692338150000002E-2</v>
      </c>
      <c r="L3062" s="91">
        <v>0</v>
      </c>
    </row>
    <row r="3063" spans="1:12" x14ac:dyDescent="0.25">
      <c r="A3063" s="90">
        <v>34827.41666665925</v>
      </c>
      <c r="B3063" s="91">
        <v>87.971972738900021</v>
      </c>
      <c r="C3063" s="91">
        <v>138.22610951406003</v>
      </c>
      <c r="D3063" s="91">
        <v>508.70431042555981</v>
      </c>
      <c r="E3063" s="91">
        <v>45.575594611490004</v>
      </c>
      <c r="F3063" s="91">
        <v>84.761999999099999</v>
      </c>
      <c r="G3063" s="91">
        <v>1.7331872423100001</v>
      </c>
      <c r="H3063" s="91">
        <v>13.147796958670002</v>
      </c>
      <c r="I3063" s="91">
        <v>18.452787561079997</v>
      </c>
      <c r="J3063" s="91">
        <v>0</v>
      </c>
      <c r="K3063" s="91">
        <v>1.1692338150000002E-2</v>
      </c>
      <c r="L3063" s="91">
        <v>0</v>
      </c>
    </row>
    <row r="3064" spans="1:12" x14ac:dyDescent="0.25">
      <c r="A3064" s="90">
        <v>34827.458333325914</v>
      </c>
      <c r="B3064" s="91">
        <v>103.42349050124001</v>
      </c>
      <c r="C3064" s="91">
        <v>137.5450637281601</v>
      </c>
      <c r="D3064" s="91">
        <v>511.93665533496983</v>
      </c>
      <c r="E3064" s="91">
        <v>52.144768511260011</v>
      </c>
      <c r="F3064" s="91">
        <v>84.761999999099999</v>
      </c>
      <c r="G3064" s="91">
        <v>1.73481614856</v>
      </c>
      <c r="H3064" s="91">
        <v>12.898089962569999</v>
      </c>
      <c r="I3064" s="91">
        <v>18.40095745663999</v>
      </c>
      <c r="J3064" s="91">
        <v>0</v>
      </c>
      <c r="K3064" s="91">
        <v>1.1692338150000002E-2</v>
      </c>
      <c r="L3064" s="91">
        <v>0</v>
      </c>
    </row>
    <row r="3065" spans="1:12" x14ac:dyDescent="0.25">
      <c r="A3065" s="90">
        <v>34827.499999992579</v>
      </c>
      <c r="B3065" s="91">
        <v>119.72254631411003</v>
      </c>
      <c r="C3065" s="91">
        <v>140.30059492544999</v>
      </c>
      <c r="D3065" s="91">
        <v>520.16223330598996</v>
      </c>
      <c r="E3065" s="91">
        <v>49.951376906820016</v>
      </c>
      <c r="F3065" s="91">
        <v>83.669466666099993</v>
      </c>
      <c r="G3065" s="91">
        <v>1.7364450548100001</v>
      </c>
      <c r="H3065" s="91">
        <v>12.65482973089</v>
      </c>
      <c r="I3065" s="91">
        <v>18.375167139969996</v>
      </c>
      <c r="J3065" s="91">
        <v>0</v>
      </c>
      <c r="K3065" s="91">
        <v>1.1692338150000002E-2</v>
      </c>
      <c r="L3065" s="91">
        <v>0</v>
      </c>
    </row>
    <row r="3066" spans="1:12" x14ac:dyDescent="0.25">
      <c r="A3066" s="90">
        <v>34827.541666659243</v>
      </c>
      <c r="B3066" s="91">
        <v>148.03020720843998</v>
      </c>
      <c r="C3066" s="91">
        <v>148.21697434115998</v>
      </c>
      <c r="D3066" s="91">
        <v>491.57710273632023</v>
      </c>
      <c r="E3066" s="91">
        <v>52.297427956740009</v>
      </c>
      <c r="F3066" s="91">
        <v>83.669466666099993</v>
      </c>
      <c r="G3066" s="91">
        <v>1.7449315050100001</v>
      </c>
      <c r="H3066" s="91">
        <v>12.509264238629999</v>
      </c>
      <c r="I3066" s="91">
        <v>18.313712080920002</v>
      </c>
      <c r="J3066" s="91">
        <v>0</v>
      </c>
      <c r="K3066" s="91">
        <v>1.1692338150000002E-2</v>
      </c>
      <c r="L3066" s="91">
        <v>0.4662642239</v>
      </c>
    </row>
    <row r="3067" spans="1:12" x14ac:dyDescent="0.25">
      <c r="A3067" s="90">
        <v>34827.583333325907</v>
      </c>
      <c r="B3067" s="91">
        <v>151.96104377251999</v>
      </c>
      <c r="C3067" s="91">
        <v>157.64748010352</v>
      </c>
      <c r="D3067" s="91">
        <v>457.43800367378003</v>
      </c>
      <c r="E3067" s="91">
        <v>52.498612849490009</v>
      </c>
      <c r="F3067" s="91">
        <v>83.669466666099993</v>
      </c>
      <c r="G3067" s="91">
        <v>1.7458565538400002</v>
      </c>
      <c r="H3067" s="91">
        <v>12.46507098913</v>
      </c>
      <c r="I3067" s="91">
        <v>18.322113554839994</v>
      </c>
      <c r="J3067" s="91">
        <v>0</v>
      </c>
      <c r="K3067" s="91">
        <v>1.1692338150000002E-2</v>
      </c>
      <c r="L3067" s="91">
        <v>0</v>
      </c>
    </row>
    <row r="3068" spans="1:12" x14ac:dyDescent="0.25">
      <c r="A3068" s="90">
        <v>34827.624999992571</v>
      </c>
      <c r="B3068" s="91">
        <v>160.83739746804005</v>
      </c>
      <c r="C3068" s="91">
        <v>169.98641543315995</v>
      </c>
      <c r="D3068" s="91">
        <v>366.66058667279003</v>
      </c>
      <c r="E3068" s="91">
        <v>52.95327780696001</v>
      </c>
      <c r="F3068" s="91">
        <v>83.669466666099993</v>
      </c>
      <c r="G3068" s="91">
        <v>1.74639952259</v>
      </c>
      <c r="H3068" s="91">
        <v>12.448161036639998</v>
      </c>
      <c r="I3068" s="91">
        <v>18.359458343099995</v>
      </c>
      <c r="J3068" s="91">
        <v>0</v>
      </c>
      <c r="K3068" s="91">
        <v>1.1692338150000002E-2</v>
      </c>
      <c r="L3068" s="91">
        <v>0.34693012002000001</v>
      </c>
    </row>
    <row r="3069" spans="1:12" x14ac:dyDescent="0.25">
      <c r="A3069" s="90">
        <v>34827.666666659235</v>
      </c>
      <c r="B3069" s="91">
        <v>176.26677908061009</v>
      </c>
      <c r="C3069" s="91">
        <v>179.70656422568001</v>
      </c>
      <c r="D3069" s="91">
        <v>249.13261560510009</v>
      </c>
      <c r="E3069" s="91">
        <v>53.64514747094001</v>
      </c>
      <c r="F3069" s="91">
        <v>83.669466666099993</v>
      </c>
      <c r="G3069" s="91">
        <v>1.7460174425100001</v>
      </c>
      <c r="H3069" s="91">
        <v>12.517144399230002</v>
      </c>
      <c r="I3069" s="91">
        <v>18.440748905770004</v>
      </c>
      <c r="J3069" s="91">
        <v>0</v>
      </c>
      <c r="K3069" s="91">
        <v>1.1692338150000002E-2</v>
      </c>
      <c r="L3069" s="91">
        <v>0.49726832093999995</v>
      </c>
    </row>
    <row r="3070" spans="1:12" x14ac:dyDescent="0.25">
      <c r="A3070" s="90">
        <v>34827.7083333259</v>
      </c>
      <c r="B3070" s="91">
        <v>176.54652407432994</v>
      </c>
      <c r="C3070" s="91">
        <v>188.70088175351009</v>
      </c>
      <c r="D3070" s="91">
        <v>116.07688025698003</v>
      </c>
      <c r="E3070" s="91">
        <v>57.521758808300014</v>
      </c>
      <c r="F3070" s="91">
        <v>83.011966666099994</v>
      </c>
      <c r="G3070" s="91">
        <v>1.7455750597000002</v>
      </c>
      <c r="H3070" s="91">
        <v>13.308687613750001</v>
      </c>
      <c r="I3070" s="91">
        <v>18.437336554279998</v>
      </c>
      <c r="J3070" s="91">
        <v>0</v>
      </c>
      <c r="K3070" s="91">
        <v>1.6805828770000003E-2</v>
      </c>
      <c r="L3070" s="91">
        <v>9.9255124756799997</v>
      </c>
    </row>
    <row r="3071" spans="1:12" x14ac:dyDescent="0.25">
      <c r="A3071" s="90">
        <v>34827.749999992564</v>
      </c>
      <c r="B3071" s="91">
        <v>173.8911759404902</v>
      </c>
      <c r="C3071" s="91">
        <v>194.37373830948002</v>
      </c>
      <c r="D3071" s="91">
        <v>28.46287132786</v>
      </c>
      <c r="E3071" s="91">
        <v>61.711448961220015</v>
      </c>
      <c r="F3071" s="91">
        <v>82.565909523199991</v>
      </c>
      <c r="G3071" s="91">
        <v>1.7454141710200002</v>
      </c>
      <c r="H3071" s="91">
        <v>14.568301805969998</v>
      </c>
      <c r="I3071" s="91">
        <v>18.477257673869996</v>
      </c>
      <c r="J3071" s="91">
        <v>0</v>
      </c>
      <c r="K3071" s="91">
        <v>1.6805828770000003E-2</v>
      </c>
      <c r="L3071" s="91">
        <v>26.688948754619993</v>
      </c>
    </row>
    <row r="3072" spans="1:12" x14ac:dyDescent="0.25">
      <c r="A3072" s="90">
        <v>34827.791666659228</v>
      </c>
      <c r="B3072" s="91">
        <v>174.43087724833001</v>
      </c>
      <c r="C3072" s="91">
        <v>200.07251608441001</v>
      </c>
      <c r="D3072" s="91">
        <v>0.27602172313000001</v>
      </c>
      <c r="E3072" s="91">
        <v>66.044385847279997</v>
      </c>
      <c r="F3072" s="91">
        <v>82.565909523199991</v>
      </c>
      <c r="G3072" s="91">
        <v>1.7447504747300002</v>
      </c>
      <c r="H3072" s="91">
        <v>14.824927931389999</v>
      </c>
      <c r="I3072" s="91">
        <v>18.559533963969994</v>
      </c>
      <c r="J3072" s="91">
        <v>0</v>
      </c>
      <c r="K3072" s="91">
        <v>1.6805828770000003E-2</v>
      </c>
      <c r="L3072" s="91">
        <v>27.129705658100008</v>
      </c>
    </row>
    <row r="3073" spans="1:12" x14ac:dyDescent="0.25">
      <c r="A3073" s="90">
        <v>34827.833333325892</v>
      </c>
      <c r="B3073" s="91">
        <v>172.51362723765993</v>
      </c>
      <c r="C3073" s="91">
        <v>201.78281553242991</v>
      </c>
      <c r="D3073" s="91">
        <v>0</v>
      </c>
      <c r="E3073" s="91">
        <v>63.226820721040006</v>
      </c>
      <c r="F3073" s="91">
        <v>82.565909523199991</v>
      </c>
      <c r="G3073" s="91">
        <v>1.74290037708</v>
      </c>
      <c r="H3073" s="91">
        <v>14.896370047310002</v>
      </c>
      <c r="I3073" s="91">
        <v>18.541489186349999</v>
      </c>
      <c r="J3073" s="91">
        <v>0</v>
      </c>
      <c r="K3073" s="91">
        <v>1.6805828770000003E-2</v>
      </c>
      <c r="L3073" s="91">
        <v>19.509143238639997</v>
      </c>
    </row>
    <row r="3074" spans="1:12" x14ac:dyDescent="0.25">
      <c r="A3074" s="90">
        <v>34827.874999992557</v>
      </c>
      <c r="B3074" s="91">
        <v>174.94707256274995</v>
      </c>
      <c r="C3074" s="91">
        <v>206.01005889590994</v>
      </c>
      <c r="D3074" s="91">
        <v>0</v>
      </c>
      <c r="E3074" s="91">
        <v>67.285859472310008</v>
      </c>
      <c r="F3074" s="91">
        <v>82.565909523199991</v>
      </c>
      <c r="G3074" s="91">
        <v>1.7381946886000001</v>
      </c>
      <c r="H3074" s="91">
        <v>14.612002093959997</v>
      </c>
      <c r="I3074" s="91">
        <v>18.476896266199997</v>
      </c>
      <c r="J3074" s="91">
        <v>0</v>
      </c>
      <c r="K3074" s="91">
        <v>1.6805828770000003E-2</v>
      </c>
      <c r="L3074" s="91">
        <v>23.539178906259998</v>
      </c>
    </row>
    <row r="3075" spans="1:12" x14ac:dyDescent="0.25">
      <c r="A3075" s="90">
        <v>34827.916666659221</v>
      </c>
      <c r="B3075" s="91">
        <v>173.76311255750997</v>
      </c>
      <c r="C3075" s="91">
        <v>199.68573308283013</v>
      </c>
      <c r="D3075" s="91">
        <v>0</v>
      </c>
      <c r="E3075" s="91">
        <v>72.329315881580001</v>
      </c>
      <c r="F3075" s="91">
        <v>82.565909523199991</v>
      </c>
      <c r="G3075" s="91">
        <v>1.71470616321</v>
      </c>
      <c r="H3075" s="91">
        <v>14.335754151030002</v>
      </c>
      <c r="I3075" s="91">
        <v>18.398243783119998</v>
      </c>
      <c r="J3075" s="91">
        <v>0</v>
      </c>
      <c r="K3075" s="91">
        <v>1.6805828770000003E-2</v>
      </c>
      <c r="L3075" s="91">
        <v>6.4617709736900002</v>
      </c>
    </row>
    <row r="3076" spans="1:12" x14ac:dyDescent="0.25">
      <c r="A3076" s="90">
        <v>34827.958333325885</v>
      </c>
      <c r="B3076" s="91">
        <v>163.37280726037</v>
      </c>
      <c r="C3076" s="91">
        <v>201.44075800099009</v>
      </c>
      <c r="D3076" s="91">
        <v>0</v>
      </c>
      <c r="E3076" s="91">
        <v>74.350756583129993</v>
      </c>
      <c r="F3076" s="91">
        <v>82.565909523199991</v>
      </c>
      <c r="G3076" s="91">
        <v>1.7147463243400001</v>
      </c>
      <c r="H3076" s="91">
        <v>13.74705118943</v>
      </c>
      <c r="I3076" s="91">
        <v>18.335218249209998</v>
      </c>
      <c r="J3076" s="91">
        <v>0</v>
      </c>
      <c r="K3076" s="91">
        <v>1.6805828770000003E-2</v>
      </c>
      <c r="L3076" s="91">
        <v>7.3034783816499997</v>
      </c>
    </row>
    <row r="3077" spans="1:12" x14ac:dyDescent="0.25">
      <c r="A3077" s="90">
        <v>34827.999999992549</v>
      </c>
      <c r="B3077" s="91">
        <v>160.03634892168</v>
      </c>
      <c r="C3077" s="91">
        <v>199.50372871999991</v>
      </c>
      <c r="D3077" s="91">
        <v>0</v>
      </c>
      <c r="E3077" s="91">
        <v>52.69238989186001</v>
      </c>
      <c r="F3077" s="91">
        <v>82.565909523199991</v>
      </c>
      <c r="G3077" s="91">
        <v>3.0065237767299999</v>
      </c>
      <c r="H3077" s="91">
        <v>44.818447450760004</v>
      </c>
      <c r="I3077" s="91">
        <v>18.258842305999995</v>
      </c>
      <c r="J3077" s="91">
        <v>0</v>
      </c>
      <c r="K3077" s="91">
        <v>3.3089306655399988</v>
      </c>
      <c r="L3077" s="91">
        <v>15.098363951009999</v>
      </c>
    </row>
    <row r="3078" spans="1:12" x14ac:dyDescent="0.25">
      <c r="A3078" s="90">
        <v>34828.041666659214</v>
      </c>
      <c r="B3078" s="91">
        <v>161.77540662878999</v>
      </c>
      <c r="C3078" s="91">
        <v>197.50569404107006</v>
      </c>
      <c r="D3078" s="91">
        <v>0</v>
      </c>
      <c r="E3078" s="91">
        <v>52.242461912780001</v>
      </c>
      <c r="F3078" s="91">
        <v>82.565909523199991</v>
      </c>
      <c r="G3078" s="91">
        <v>3.0065237767299999</v>
      </c>
      <c r="H3078" s="91">
        <v>36.161127568449992</v>
      </c>
      <c r="I3078" s="91">
        <v>18.155465884639995</v>
      </c>
      <c r="J3078" s="91">
        <v>0</v>
      </c>
      <c r="K3078" s="91">
        <v>3.3089306655399988</v>
      </c>
      <c r="L3078" s="91">
        <v>7.0379675224800007</v>
      </c>
    </row>
    <row r="3079" spans="1:12" x14ac:dyDescent="0.25">
      <c r="A3079" s="90">
        <v>34828.083333325878</v>
      </c>
      <c r="B3079" s="91">
        <v>165.94535136387012</v>
      </c>
      <c r="C3079" s="91">
        <v>194.58397650214997</v>
      </c>
      <c r="D3079" s="91">
        <v>2.2308303599999999E-3</v>
      </c>
      <c r="E3079" s="91">
        <v>53.629639583070009</v>
      </c>
      <c r="F3079" s="91">
        <v>82.565909523199991</v>
      </c>
      <c r="G3079" s="91">
        <v>2.6742939183300001</v>
      </c>
      <c r="H3079" s="91">
        <v>36.409321147669999</v>
      </c>
      <c r="I3079" s="91">
        <v>18.12887244833</v>
      </c>
      <c r="J3079" s="91">
        <v>0</v>
      </c>
      <c r="K3079" s="91">
        <v>3.3089306655399988</v>
      </c>
      <c r="L3079" s="91">
        <v>1.6552894632600001</v>
      </c>
    </row>
    <row r="3080" spans="1:12" x14ac:dyDescent="0.25">
      <c r="A3080" s="90">
        <v>34828.124999992542</v>
      </c>
      <c r="B3080" s="91">
        <v>168.4097433578801</v>
      </c>
      <c r="C3080" s="91">
        <v>193.33462241775007</v>
      </c>
      <c r="D3080" s="91">
        <v>7.1314581950000011E-2</v>
      </c>
      <c r="E3080" s="91">
        <v>50.91628412458001</v>
      </c>
      <c r="F3080" s="91">
        <v>81.467909523199992</v>
      </c>
      <c r="G3080" s="91">
        <v>2.5051841234100003</v>
      </c>
      <c r="H3080" s="91">
        <v>31.191630897310009</v>
      </c>
      <c r="I3080" s="91">
        <v>18.140924212259996</v>
      </c>
      <c r="J3080" s="91">
        <v>0</v>
      </c>
      <c r="K3080" s="91">
        <v>3.3089306655399988</v>
      </c>
      <c r="L3080" s="91">
        <v>0.57183613859000004</v>
      </c>
    </row>
    <row r="3081" spans="1:12" x14ac:dyDescent="0.25">
      <c r="A3081" s="90">
        <v>34828.166666659206</v>
      </c>
      <c r="B3081" s="91">
        <v>169.86074460094008</v>
      </c>
      <c r="C3081" s="91">
        <v>189.18821998089996</v>
      </c>
      <c r="D3081" s="91">
        <v>2.8447820329699995</v>
      </c>
      <c r="E3081" s="91">
        <v>51.632015248960009</v>
      </c>
      <c r="F3081" s="91">
        <v>81.467909523199992</v>
      </c>
      <c r="G3081" s="91">
        <v>2.5222508958700001</v>
      </c>
      <c r="H3081" s="91">
        <v>40.251642206549995</v>
      </c>
      <c r="I3081" s="91">
        <v>18.163708328399998</v>
      </c>
      <c r="J3081" s="91">
        <v>0</v>
      </c>
      <c r="K3081" s="91">
        <v>3.3089306655399988</v>
      </c>
      <c r="L3081" s="91">
        <v>0.31844535670000002</v>
      </c>
    </row>
    <row r="3082" spans="1:12" x14ac:dyDescent="0.25">
      <c r="A3082" s="90">
        <v>34828.208333325871</v>
      </c>
      <c r="B3082" s="91">
        <v>168.81317106306994</v>
      </c>
      <c r="C3082" s="91">
        <v>179.32119415618996</v>
      </c>
      <c r="D3082" s="91">
        <v>37.15899118334999</v>
      </c>
      <c r="E3082" s="91">
        <v>49.860329029800013</v>
      </c>
      <c r="F3082" s="91">
        <v>81.467909523199992</v>
      </c>
      <c r="G3082" s="91">
        <v>2.5209839281000002</v>
      </c>
      <c r="H3082" s="91">
        <v>20.649875468820007</v>
      </c>
      <c r="I3082" s="91">
        <v>18.264368149529993</v>
      </c>
      <c r="J3082" s="91">
        <v>0</v>
      </c>
      <c r="K3082" s="91">
        <v>3.3089306655399988</v>
      </c>
      <c r="L3082" s="91">
        <v>0</v>
      </c>
    </row>
    <row r="3083" spans="1:12" x14ac:dyDescent="0.25">
      <c r="A3083" s="90">
        <v>34828.249999992535</v>
      </c>
      <c r="B3083" s="91">
        <v>163.31184669669994</v>
      </c>
      <c r="C3083" s="91">
        <v>171.24044871212993</v>
      </c>
      <c r="D3083" s="91">
        <v>130.47251036385015</v>
      </c>
      <c r="E3083" s="91">
        <v>46.588482926590004</v>
      </c>
      <c r="F3083" s="91">
        <v>81.467909523199992</v>
      </c>
      <c r="G3083" s="91">
        <v>2.3695139280999999</v>
      </c>
      <c r="H3083" s="91">
        <v>20.944354148490003</v>
      </c>
      <c r="I3083" s="91">
        <v>18.25688505191</v>
      </c>
      <c r="J3083" s="91">
        <v>0</v>
      </c>
      <c r="K3083" s="91">
        <v>3.1448154728999995</v>
      </c>
      <c r="L3083" s="91">
        <v>0.77989091769000007</v>
      </c>
    </row>
    <row r="3084" spans="1:12" x14ac:dyDescent="0.25">
      <c r="A3084" s="90">
        <v>34828.291666659199</v>
      </c>
      <c r="B3084" s="91">
        <v>156.87331172449007</v>
      </c>
      <c r="C3084" s="91">
        <v>166.32190249416001</v>
      </c>
      <c r="D3084" s="91">
        <v>265.5250264178602</v>
      </c>
      <c r="E3084" s="91">
        <v>49.115969707060003</v>
      </c>
      <c r="F3084" s="91">
        <v>81.467909523199992</v>
      </c>
      <c r="G3084" s="91">
        <v>2.5278929157200003</v>
      </c>
      <c r="H3084" s="91">
        <v>19.078114719670001</v>
      </c>
      <c r="I3084" s="91">
        <v>18.067037689399999</v>
      </c>
      <c r="J3084" s="91">
        <v>0</v>
      </c>
      <c r="K3084" s="91">
        <v>3.1448154728999995</v>
      </c>
      <c r="L3084" s="91">
        <v>0</v>
      </c>
    </row>
    <row r="3085" spans="1:12" x14ac:dyDescent="0.25">
      <c r="A3085" s="90">
        <v>34828.333333325863</v>
      </c>
      <c r="B3085" s="91">
        <v>145.77005003032997</v>
      </c>
      <c r="C3085" s="91">
        <v>160.59897047290994</v>
      </c>
      <c r="D3085" s="91">
        <v>390.20728305703022</v>
      </c>
      <c r="E3085" s="91">
        <v>37.477163194750005</v>
      </c>
      <c r="F3085" s="91">
        <v>70.072271095630001</v>
      </c>
      <c r="G3085" s="91">
        <v>2.6197924669200003</v>
      </c>
      <c r="H3085" s="91">
        <v>18.19991320754</v>
      </c>
      <c r="I3085" s="91">
        <v>18.066782220489994</v>
      </c>
      <c r="J3085" s="91">
        <v>0</v>
      </c>
      <c r="K3085" s="91">
        <v>1.4216923381500002</v>
      </c>
      <c r="L3085" s="91">
        <v>0</v>
      </c>
    </row>
    <row r="3086" spans="1:12" x14ac:dyDescent="0.25">
      <c r="A3086" s="90">
        <v>34828.374999992528</v>
      </c>
      <c r="B3086" s="91">
        <v>137.95245126664005</v>
      </c>
      <c r="C3086" s="91">
        <v>156.31118855797993</v>
      </c>
      <c r="D3086" s="91">
        <v>460.80791873460004</v>
      </c>
      <c r="E3086" s="91">
        <v>49.648058934000005</v>
      </c>
      <c r="F3086" s="91">
        <v>38.97119698889</v>
      </c>
      <c r="G3086" s="91">
        <v>2.6210594347000002</v>
      </c>
      <c r="H3086" s="91">
        <v>16.395651128320001</v>
      </c>
      <c r="I3086" s="91">
        <v>18.023214725519995</v>
      </c>
      <c r="J3086" s="91">
        <v>0</v>
      </c>
      <c r="K3086" s="91">
        <v>1.4216923381500002</v>
      </c>
      <c r="L3086" s="91">
        <v>0</v>
      </c>
    </row>
    <row r="3087" spans="1:12" x14ac:dyDescent="0.25">
      <c r="A3087" s="90">
        <v>34828.416666659192</v>
      </c>
      <c r="B3087" s="91">
        <v>134.70566157606009</v>
      </c>
      <c r="C3087" s="91">
        <v>135.43109635748999</v>
      </c>
      <c r="D3087" s="91">
        <v>502.9835746409301</v>
      </c>
      <c r="E3087" s="91">
        <v>39.278130425860006</v>
      </c>
      <c r="F3087" s="91">
        <v>67.235200780569997</v>
      </c>
      <c r="G3087" s="91">
        <v>2.7174470079400002</v>
      </c>
      <c r="H3087" s="91">
        <v>12.64000457821</v>
      </c>
      <c r="I3087" s="91">
        <v>18.24175445853</v>
      </c>
      <c r="J3087" s="91">
        <v>0</v>
      </c>
      <c r="K3087" s="91">
        <v>1.4216923381500002</v>
      </c>
      <c r="L3087" s="91">
        <v>0</v>
      </c>
    </row>
    <row r="3088" spans="1:12" x14ac:dyDescent="0.25">
      <c r="A3088" s="90">
        <v>34828.458333325856</v>
      </c>
      <c r="B3088" s="91">
        <v>147.73809714394991</v>
      </c>
      <c r="C3088" s="91">
        <v>130.09244893233998</v>
      </c>
      <c r="D3088" s="91">
        <v>506.9417021000599</v>
      </c>
      <c r="E3088" s="91">
        <v>32.238260413940004</v>
      </c>
      <c r="F3088" s="91">
        <v>70.858894716340004</v>
      </c>
      <c r="G3088" s="91">
        <v>2.7193172472000002</v>
      </c>
      <c r="H3088" s="91">
        <v>11.413624926960003</v>
      </c>
      <c r="I3088" s="91">
        <v>17.985761909560001</v>
      </c>
      <c r="J3088" s="91">
        <v>0</v>
      </c>
      <c r="K3088" s="91">
        <v>1.4216923381500002</v>
      </c>
      <c r="L3088" s="91">
        <v>7.0000000000000007E-2</v>
      </c>
    </row>
    <row r="3089" spans="1:12" x14ac:dyDescent="0.25">
      <c r="A3089" s="90">
        <v>34828.49999999252</v>
      </c>
      <c r="B3089" s="91">
        <v>153.89967528502999</v>
      </c>
      <c r="C3089" s="91">
        <v>125.03074293851002</v>
      </c>
      <c r="D3089" s="91">
        <v>501.6582823026701</v>
      </c>
      <c r="E3089" s="91">
        <v>52.288541372810002</v>
      </c>
      <c r="F3089" s="91">
        <v>61.600082471699999</v>
      </c>
      <c r="G3089" s="91">
        <v>2.7208456895799999</v>
      </c>
      <c r="H3089" s="91">
        <v>11.074687720189999</v>
      </c>
      <c r="I3089" s="91">
        <v>17.697413077849998</v>
      </c>
      <c r="J3089" s="91">
        <v>0</v>
      </c>
      <c r="K3089" s="91">
        <v>1.4216923381500002</v>
      </c>
      <c r="L3089" s="91">
        <v>0</v>
      </c>
    </row>
    <row r="3090" spans="1:12" x14ac:dyDescent="0.25">
      <c r="A3090" s="90">
        <v>34828.541666659185</v>
      </c>
      <c r="B3090" s="91">
        <v>160.53599837940007</v>
      </c>
      <c r="C3090" s="91">
        <v>128.68319150078005</v>
      </c>
      <c r="D3090" s="91">
        <v>479.55700102842997</v>
      </c>
      <c r="E3090" s="91">
        <v>41.702973385460012</v>
      </c>
      <c r="F3090" s="91">
        <v>52.126928588570003</v>
      </c>
      <c r="G3090" s="91">
        <v>2.6988653429</v>
      </c>
      <c r="H3090" s="91">
        <v>11.230736503789998</v>
      </c>
      <c r="I3090" s="91">
        <v>17.987674875629999</v>
      </c>
      <c r="J3090" s="91">
        <v>0</v>
      </c>
      <c r="K3090" s="91">
        <v>1.4216923381500002</v>
      </c>
      <c r="L3090" s="91">
        <v>0</v>
      </c>
    </row>
    <row r="3091" spans="1:12" x14ac:dyDescent="0.25">
      <c r="A3091" s="90">
        <v>34828.583333325849</v>
      </c>
      <c r="B3091" s="91">
        <v>175.83377184640003</v>
      </c>
      <c r="C3091" s="91">
        <v>124.82529042040004</v>
      </c>
      <c r="D3091" s="91">
        <v>440.49984854177995</v>
      </c>
      <c r="E3091" s="91">
        <v>35.598915633400004</v>
      </c>
      <c r="F3091" s="91">
        <v>65.741606592420013</v>
      </c>
      <c r="G3091" s="91">
        <v>2.6989860704400002</v>
      </c>
      <c r="H3091" s="91">
        <v>11.267059736719998</v>
      </c>
      <c r="I3091" s="91">
        <v>17.962583706649994</v>
      </c>
      <c r="J3091" s="91">
        <v>0</v>
      </c>
      <c r="K3091" s="91">
        <v>1.4216923381500002</v>
      </c>
      <c r="L3091" s="91">
        <v>0</v>
      </c>
    </row>
    <row r="3092" spans="1:12" x14ac:dyDescent="0.25">
      <c r="A3092" s="90">
        <v>34828.624999992513</v>
      </c>
      <c r="B3092" s="91">
        <v>191.37602208616005</v>
      </c>
      <c r="C3092" s="91">
        <v>124.62319073248996</v>
      </c>
      <c r="D3092" s="91">
        <v>357.59553226747005</v>
      </c>
      <c r="E3092" s="91">
        <v>43.888777680850012</v>
      </c>
      <c r="F3092" s="91">
        <v>64.936117751500007</v>
      </c>
      <c r="G3092" s="91">
        <v>2.7746177277499999</v>
      </c>
      <c r="H3092" s="91">
        <v>11.549628572899996</v>
      </c>
      <c r="I3092" s="91">
        <v>18.356557197929991</v>
      </c>
      <c r="J3092" s="91">
        <v>0</v>
      </c>
      <c r="K3092" s="91">
        <v>1.4216923381500002</v>
      </c>
      <c r="L3092" s="91">
        <v>0</v>
      </c>
    </row>
    <row r="3093" spans="1:12" x14ac:dyDescent="0.25">
      <c r="A3093" s="90">
        <v>34828.666666659177</v>
      </c>
      <c r="B3093" s="91">
        <v>198.86329238431011</v>
      </c>
      <c r="C3093" s="91">
        <v>119.84258512958004</v>
      </c>
      <c r="D3093" s="91">
        <v>248.34992818785997</v>
      </c>
      <c r="E3093" s="91">
        <v>45.279698624460003</v>
      </c>
      <c r="F3093" s="91">
        <v>81.467909523199992</v>
      </c>
      <c r="G3093" s="91">
        <v>3.0846975861499999</v>
      </c>
      <c r="H3093" s="91">
        <v>27.992720661019998</v>
      </c>
      <c r="I3093" s="91">
        <v>18.342957285600001</v>
      </c>
      <c r="J3093" s="91">
        <v>0</v>
      </c>
      <c r="K3093" s="91">
        <v>1.5448154729000003</v>
      </c>
      <c r="L3093" s="91">
        <v>0</v>
      </c>
    </row>
    <row r="3094" spans="1:12" x14ac:dyDescent="0.25">
      <c r="A3094" s="90">
        <v>34828.708333325842</v>
      </c>
      <c r="B3094" s="91">
        <v>191.48156384609993</v>
      </c>
      <c r="C3094" s="91">
        <v>118.17734349321998</v>
      </c>
      <c r="D3094" s="91">
        <v>121.11993403318995</v>
      </c>
      <c r="E3094" s="91">
        <v>48.559794140970006</v>
      </c>
      <c r="F3094" s="91">
        <v>81.467909523199992</v>
      </c>
      <c r="G3094" s="91">
        <v>3.1770075373200002</v>
      </c>
      <c r="H3094" s="91">
        <v>32.644085055330002</v>
      </c>
      <c r="I3094" s="91">
        <v>18.330910725999999</v>
      </c>
      <c r="J3094" s="91">
        <v>0</v>
      </c>
      <c r="K3094" s="91">
        <v>2.5115117716599995</v>
      </c>
      <c r="L3094" s="91">
        <v>0.31875054013999998</v>
      </c>
    </row>
    <row r="3095" spans="1:12" x14ac:dyDescent="0.25">
      <c r="A3095" s="90">
        <v>34828.749999992506</v>
      </c>
      <c r="B3095" s="91">
        <v>177.51581756986997</v>
      </c>
      <c r="C3095" s="91">
        <v>111.79914403837</v>
      </c>
      <c r="D3095" s="91">
        <v>30.051788208359994</v>
      </c>
      <c r="E3095" s="91">
        <v>56.216277420450012</v>
      </c>
      <c r="F3095" s="91">
        <v>81.467909523199992</v>
      </c>
      <c r="G3095" s="91">
        <v>3.1347551740400004</v>
      </c>
      <c r="H3095" s="91">
        <v>80.672097766660002</v>
      </c>
      <c r="I3095" s="91">
        <v>18.350206625029998</v>
      </c>
      <c r="J3095" s="91">
        <v>0</v>
      </c>
      <c r="K3095" s="91">
        <v>7.2960815749399996</v>
      </c>
      <c r="L3095" s="91">
        <v>20.768120851680003</v>
      </c>
    </row>
    <row r="3096" spans="1:12" x14ac:dyDescent="0.25">
      <c r="A3096" s="90">
        <v>34828.79166665917</v>
      </c>
      <c r="B3096" s="91">
        <v>168.17805202958999</v>
      </c>
      <c r="C3096" s="91">
        <v>105.28562240413001</v>
      </c>
      <c r="D3096" s="91">
        <v>0.31048401798999992</v>
      </c>
      <c r="E3096" s="91">
        <v>60.018309682500011</v>
      </c>
      <c r="F3096" s="91">
        <v>81.467909523199992</v>
      </c>
      <c r="G3096" s="91">
        <v>3.1344333967000004</v>
      </c>
      <c r="H3096" s="91">
        <v>94.701942591920002</v>
      </c>
      <c r="I3096" s="91">
        <v>18.417564935350001</v>
      </c>
      <c r="J3096" s="91">
        <v>0</v>
      </c>
      <c r="K3096" s="91">
        <v>6.3960815749400002</v>
      </c>
      <c r="L3096" s="91">
        <v>28.519167992420002</v>
      </c>
    </row>
    <row r="3097" spans="1:12" x14ac:dyDescent="0.25">
      <c r="A3097" s="90">
        <v>34828.833333325834</v>
      </c>
      <c r="B3097" s="91">
        <v>158.96090866743009</v>
      </c>
      <c r="C3097" s="91">
        <v>93.507949828200026</v>
      </c>
      <c r="D3097" s="91">
        <v>0</v>
      </c>
      <c r="E3097" s="91">
        <v>58.971876336660017</v>
      </c>
      <c r="F3097" s="91">
        <v>81.467909523199992</v>
      </c>
      <c r="G3097" s="91">
        <v>3.1345339826400003</v>
      </c>
      <c r="H3097" s="91">
        <v>94.288777816770022</v>
      </c>
      <c r="I3097" s="91">
        <v>18.448312321409993</v>
      </c>
      <c r="J3097" s="91">
        <v>0</v>
      </c>
      <c r="K3097" s="91">
        <v>9.3832529786399981</v>
      </c>
      <c r="L3097" s="91">
        <v>30.878144555539997</v>
      </c>
    </row>
    <row r="3098" spans="1:12" x14ac:dyDescent="0.25">
      <c r="A3098" s="90">
        <v>34828.874999992498</v>
      </c>
      <c r="B3098" s="91">
        <v>148.89082207798998</v>
      </c>
      <c r="C3098" s="91">
        <v>82.592894242479986</v>
      </c>
      <c r="D3098" s="91">
        <v>0</v>
      </c>
      <c r="E3098" s="91">
        <v>65.902944089100018</v>
      </c>
      <c r="F3098" s="91">
        <v>81.467909523199992</v>
      </c>
      <c r="G3098" s="91">
        <v>3.1276362775600006</v>
      </c>
      <c r="H3098" s="91">
        <v>95.25238561098999</v>
      </c>
      <c r="I3098" s="91">
        <v>18.445219887949996</v>
      </c>
      <c r="J3098" s="91">
        <v>0</v>
      </c>
      <c r="K3098" s="91">
        <v>9.3832529786399981</v>
      </c>
      <c r="L3098" s="91">
        <v>32.518710872760003</v>
      </c>
    </row>
    <row r="3099" spans="1:12" x14ac:dyDescent="0.25">
      <c r="A3099" s="90">
        <v>34828.916666659163</v>
      </c>
      <c r="B3099" s="91">
        <v>146.95092429135013</v>
      </c>
      <c r="C3099" s="91">
        <v>74.823372267420027</v>
      </c>
      <c r="D3099" s="91">
        <v>0</v>
      </c>
      <c r="E3099" s="91">
        <v>75.53245559985001</v>
      </c>
      <c r="F3099" s="91">
        <v>81.467909523199992</v>
      </c>
      <c r="G3099" s="91">
        <v>3.1287020734600004</v>
      </c>
      <c r="H3099" s="91">
        <v>96.431885399319967</v>
      </c>
      <c r="I3099" s="91">
        <v>18.378633181380003</v>
      </c>
      <c r="J3099" s="91">
        <v>0</v>
      </c>
      <c r="K3099" s="91">
        <v>9.2150603368299979</v>
      </c>
      <c r="L3099" s="91">
        <v>22.463315897509993</v>
      </c>
    </row>
    <row r="3100" spans="1:12" x14ac:dyDescent="0.25">
      <c r="A3100" s="90">
        <v>34828.958333325827</v>
      </c>
      <c r="B3100" s="91">
        <v>129.73002210024993</v>
      </c>
      <c r="C3100" s="91">
        <v>63.554391992100008</v>
      </c>
      <c r="D3100" s="91">
        <v>0</v>
      </c>
      <c r="E3100" s="91">
        <v>67.538900635559997</v>
      </c>
      <c r="F3100" s="91">
        <v>81.467909523199992</v>
      </c>
      <c r="G3100" s="91">
        <v>3.1289434064600004</v>
      </c>
      <c r="H3100" s="91">
        <v>96.352906113659998</v>
      </c>
      <c r="I3100" s="91">
        <v>18.309753577229998</v>
      </c>
      <c r="J3100" s="91">
        <v>0</v>
      </c>
      <c r="K3100" s="91">
        <v>9.3832529786399981</v>
      </c>
      <c r="L3100" s="91">
        <v>25.721585418389996</v>
      </c>
    </row>
    <row r="3101" spans="1:12" x14ac:dyDescent="0.25">
      <c r="A3101" s="90">
        <v>34828.999999992491</v>
      </c>
      <c r="B3101" s="91">
        <v>117.47609887648998</v>
      </c>
      <c r="C3101" s="91">
        <v>54.770582873349994</v>
      </c>
      <c r="D3101" s="91">
        <v>0</v>
      </c>
      <c r="E3101" s="91">
        <v>81.482121568310006</v>
      </c>
      <c r="F3101" s="91">
        <v>81.467909523199992</v>
      </c>
      <c r="G3101" s="91">
        <v>3.1506225666200001</v>
      </c>
      <c r="H3101" s="91">
        <v>103.30553040887001</v>
      </c>
      <c r="I3101" s="91">
        <v>18.19678550499</v>
      </c>
      <c r="J3101" s="91">
        <v>0</v>
      </c>
      <c r="K3101" s="91">
        <v>7.2332792133200003</v>
      </c>
      <c r="L3101" s="91">
        <v>14.324781694770001</v>
      </c>
    </row>
    <row r="3102" spans="1:12" x14ac:dyDescent="0.25">
      <c r="A3102" s="90">
        <v>34829.041666659155</v>
      </c>
      <c r="B3102" s="91">
        <v>108.99276662871</v>
      </c>
      <c r="C3102" s="91">
        <v>49.092335082370006</v>
      </c>
      <c r="D3102" s="91">
        <v>0</v>
      </c>
      <c r="E3102" s="91">
        <v>80.390625713150001</v>
      </c>
      <c r="F3102" s="91">
        <v>81.467909523199992</v>
      </c>
      <c r="G3102" s="91">
        <v>3.1675531525600009</v>
      </c>
      <c r="H3102" s="91">
        <v>94.148398628539994</v>
      </c>
      <c r="I3102" s="91">
        <v>18.142187582369996</v>
      </c>
      <c r="J3102" s="91">
        <v>0</v>
      </c>
      <c r="K3102" s="91">
        <v>7.2332792133200003</v>
      </c>
      <c r="L3102" s="91">
        <v>47.571734418220004</v>
      </c>
    </row>
    <row r="3103" spans="1:12" x14ac:dyDescent="0.25">
      <c r="A3103" s="90">
        <v>34829.08333332582</v>
      </c>
      <c r="B3103" s="91">
        <v>102.98933814618999</v>
      </c>
      <c r="C3103" s="91">
        <v>46.544587202369996</v>
      </c>
      <c r="D3103" s="91">
        <v>2.8340807400000002E-3</v>
      </c>
      <c r="E3103" s="91">
        <v>82.340274498980008</v>
      </c>
      <c r="F3103" s="91">
        <v>81.467909523199992</v>
      </c>
      <c r="G3103" s="91">
        <v>3.1673721222800011</v>
      </c>
      <c r="H3103" s="91">
        <v>86.955583091249991</v>
      </c>
      <c r="I3103" s="91">
        <v>18.112463823780001</v>
      </c>
      <c r="J3103" s="91">
        <v>0</v>
      </c>
      <c r="K3103" s="91">
        <v>9.4244301227199969</v>
      </c>
      <c r="L3103" s="91">
        <v>30.736597657270003</v>
      </c>
    </row>
    <row r="3104" spans="1:12" x14ac:dyDescent="0.25">
      <c r="A3104" s="90">
        <v>34829.124999992484</v>
      </c>
      <c r="B3104" s="91">
        <v>98.154929604570015</v>
      </c>
      <c r="C3104" s="91">
        <v>44.437276984840004</v>
      </c>
      <c r="D3104" s="91">
        <v>6.9194784910000015E-2</v>
      </c>
      <c r="E3104" s="91">
        <v>76.370314755560003</v>
      </c>
      <c r="F3104" s="91">
        <v>81.467909523199992</v>
      </c>
      <c r="G3104" s="91">
        <v>3.1653812775600008</v>
      </c>
      <c r="H3104" s="91">
        <v>111.25624050528999</v>
      </c>
      <c r="I3104" s="91">
        <v>18.168693034519997</v>
      </c>
      <c r="J3104" s="91">
        <v>0</v>
      </c>
      <c r="K3104" s="91">
        <v>7.6472069989999998</v>
      </c>
      <c r="L3104" s="91">
        <v>31.0829748952</v>
      </c>
    </row>
    <row r="3105" spans="1:12" x14ac:dyDescent="0.25">
      <c r="A3105" s="90">
        <v>34829.166666659148</v>
      </c>
      <c r="B3105" s="91">
        <v>91.304942601520025</v>
      </c>
      <c r="C3105" s="91">
        <v>40.776251390810003</v>
      </c>
      <c r="D3105" s="91">
        <v>2.5997756499199984</v>
      </c>
      <c r="E3105" s="91">
        <v>68.649656261369998</v>
      </c>
      <c r="F3105" s="91">
        <v>81.467909523199992</v>
      </c>
      <c r="G3105" s="91">
        <v>3.1402147980700006</v>
      </c>
      <c r="H3105" s="91">
        <v>104.47097605262</v>
      </c>
      <c r="I3105" s="91">
        <v>18.206624946600005</v>
      </c>
      <c r="J3105" s="91">
        <v>0</v>
      </c>
      <c r="K3105" s="91">
        <v>8.3728413804299997</v>
      </c>
      <c r="L3105" s="91">
        <v>28.656873158149999</v>
      </c>
    </row>
    <row r="3106" spans="1:12" x14ac:dyDescent="0.25">
      <c r="A3106" s="90">
        <v>34829.208333325812</v>
      </c>
      <c r="B3106" s="91">
        <v>81.007618885320028</v>
      </c>
      <c r="C3106" s="91">
        <v>36.578698587479991</v>
      </c>
      <c r="D3106" s="91">
        <v>40.13045702255998</v>
      </c>
      <c r="E3106" s="91">
        <v>75.517212789719991</v>
      </c>
      <c r="F3106" s="91">
        <v>82.565909523199991</v>
      </c>
      <c r="G3106" s="91">
        <v>3.0983902131000005</v>
      </c>
      <c r="H3106" s="91">
        <v>97.469207491980015</v>
      </c>
      <c r="I3106" s="91">
        <v>18.30013068601</v>
      </c>
      <c r="J3106" s="91">
        <v>0</v>
      </c>
      <c r="K3106" s="91">
        <v>7.4592918755399991</v>
      </c>
      <c r="L3106" s="91">
        <v>10.28251293093</v>
      </c>
    </row>
    <row r="3107" spans="1:12" x14ac:dyDescent="0.25">
      <c r="A3107" s="90">
        <v>34829.249999992477</v>
      </c>
      <c r="B3107" s="91">
        <v>68.876202061499981</v>
      </c>
      <c r="C3107" s="91">
        <v>32.717900126629999</v>
      </c>
      <c r="D3107" s="91">
        <v>132.36440080984997</v>
      </c>
      <c r="E3107" s="91">
        <v>52.26530504541001</v>
      </c>
      <c r="F3107" s="91">
        <v>82.565909523199991</v>
      </c>
      <c r="G3107" s="91">
        <v>3.0763407990400005</v>
      </c>
      <c r="H3107" s="91">
        <v>68.564977354269999</v>
      </c>
      <c r="I3107" s="91">
        <v>18.401568237960003</v>
      </c>
      <c r="J3107" s="91">
        <v>0</v>
      </c>
      <c r="K3107" s="91">
        <v>4.176311770189999</v>
      </c>
      <c r="L3107" s="91">
        <v>27.077801948330002</v>
      </c>
    </row>
    <row r="3108" spans="1:12" x14ac:dyDescent="0.25">
      <c r="A3108" s="90">
        <v>34829.291666659141</v>
      </c>
      <c r="B3108" s="91">
        <v>51.372877393179991</v>
      </c>
      <c r="C3108" s="91">
        <v>28.380475363400006</v>
      </c>
      <c r="D3108" s="91">
        <v>261.61582467219</v>
      </c>
      <c r="E3108" s="91">
        <v>54.656570364850005</v>
      </c>
      <c r="F3108" s="91">
        <v>82.565909523199991</v>
      </c>
      <c r="G3108" s="91">
        <v>3.1421005646700007</v>
      </c>
      <c r="H3108" s="91">
        <v>69.570471284319979</v>
      </c>
      <c r="I3108" s="91">
        <v>18.490639066770004</v>
      </c>
      <c r="J3108" s="91">
        <v>0</v>
      </c>
      <c r="K3108" s="91">
        <v>5.0763117701899994</v>
      </c>
      <c r="L3108" s="91">
        <v>4.7542921244300009</v>
      </c>
    </row>
    <row r="3109" spans="1:12" x14ac:dyDescent="0.25">
      <c r="A3109" s="90">
        <v>34829.333333325805</v>
      </c>
      <c r="B3109" s="91">
        <v>47.81101302987998</v>
      </c>
      <c r="C3109" s="91">
        <v>24.530302864350002</v>
      </c>
      <c r="D3109" s="91">
        <v>375.24440048549002</v>
      </c>
      <c r="E3109" s="91">
        <v>46.239860775030003</v>
      </c>
      <c r="F3109" s="91">
        <v>82.565909523199991</v>
      </c>
      <c r="G3109" s="91">
        <v>3.1450767609600008</v>
      </c>
      <c r="H3109" s="91">
        <v>55.558254789870013</v>
      </c>
      <c r="I3109" s="91">
        <v>18.551635837370007</v>
      </c>
      <c r="J3109" s="91">
        <v>0</v>
      </c>
      <c r="K3109" s="91">
        <v>2.6760154745599993</v>
      </c>
      <c r="L3109" s="91">
        <v>0</v>
      </c>
    </row>
    <row r="3110" spans="1:12" x14ac:dyDescent="0.25">
      <c r="A3110" s="90">
        <v>34829.374999992469</v>
      </c>
      <c r="B3110" s="91">
        <v>37.620617474860005</v>
      </c>
      <c r="C3110" s="91">
        <v>20.364241118149991</v>
      </c>
      <c r="D3110" s="91">
        <v>464.73703137083999</v>
      </c>
      <c r="E3110" s="91">
        <v>40.484416613650005</v>
      </c>
      <c r="F3110" s="91">
        <v>72.559526791690004</v>
      </c>
      <c r="G3110" s="91">
        <v>3.1366104523600007</v>
      </c>
      <c r="H3110" s="91">
        <v>53.524812516790014</v>
      </c>
      <c r="I3110" s="91">
        <v>18.544624588669997</v>
      </c>
      <c r="J3110" s="91">
        <v>0</v>
      </c>
      <c r="K3110" s="91">
        <v>1.7760154745600003</v>
      </c>
      <c r="L3110" s="91">
        <v>0</v>
      </c>
    </row>
    <row r="3111" spans="1:12" x14ac:dyDescent="0.25">
      <c r="A3111" s="90">
        <v>34829.416666659134</v>
      </c>
      <c r="B3111" s="91">
        <v>36.693759170150017</v>
      </c>
      <c r="C3111" s="91">
        <v>20.798113910429986</v>
      </c>
      <c r="D3111" s="91">
        <v>500.98431667087988</v>
      </c>
      <c r="E3111" s="91">
        <v>44.036923042980014</v>
      </c>
      <c r="F3111" s="91">
        <v>64.769782846840002</v>
      </c>
      <c r="G3111" s="91">
        <v>3.1370126740400006</v>
      </c>
      <c r="H3111" s="91">
        <v>51.048654039820008</v>
      </c>
      <c r="I3111" s="91">
        <v>18.502979217570008</v>
      </c>
      <c r="J3111" s="91">
        <v>0</v>
      </c>
      <c r="K3111" s="91">
        <v>1.7760154745600003</v>
      </c>
      <c r="L3111" s="91">
        <v>0</v>
      </c>
    </row>
    <row r="3112" spans="1:12" x14ac:dyDescent="0.25">
      <c r="A3112" s="90">
        <v>34829.458333325798</v>
      </c>
      <c r="B3112" s="91">
        <v>39.452468399419999</v>
      </c>
      <c r="C3112" s="91">
        <v>22.823920341850009</v>
      </c>
      <c r="D3112" s="91">
        <v>503.10170230125016</v>
      </c>
      <c r="E3112" s="91">
        <v>41.207177568700004</v>
      </c>
      <c r="F3112" s="91">
        <v>66.88173095642999</v>
      </c>
      <c r="G3112" s="91">
        <v>3.1303964631000003</v>
      </c>
      <c r="H3112" s="91">
        <v>50.351295301680011</v>
      </c>
      <c r="I3112" s="91">
        <v>18.513636375089995</v>
      </c>
      <c r="J3112" s="91">
        <v>0</v>
      </c>
      <c r="K3112" s="91">
        <v>1.7760154745600003</v>
      </c>
      <c r="L3112" s="91">
        <v>0</v>
      </c>
    </row>
    <row r="3113" spans="1:12" x14ac:dyDescent="0.25">
      <c r="A3113" s="90">
        <v>34829.499999992462</v>
      </c>
      <c r="B3113" s="91">
        <v>39.650304121309993</v>
      </c>
      <c r="C3113" s="91">
        <v>22.956567982429998</v>
      </c>
      <c r="D3113" s="91">
        <v>498.26012175577972</v>
      </c>
      <c r="E3113" s="91">
        <v>48.869218001100016</v>
      </c>
      <c r="F3113" s="91">
        <v>61.650154002500003</v>
      </c>
      <c r="G3113" s="91">
        <v>3.1504953156400006</v>
      </c>
      <c r="H3113" s="91">
        <v>51.615172693720019</v>
      </c>
      <c r="I3113" s="91">
        <v>18.445930306319994</v>
      </c>
      <c r="J3113" s="91">
        <v>0</v>
      </c>
      <c r="K3113" s="91">
        <v>1.7760154745600003</v>
      </c>
      <c r="L3113" s="91">
        <v>0</v>
      </c>
    </row>
    <row r="3114" spans="1:12" x14ac:dyDescent="0.25">
      <c r="A3114" s="90">
        <v>34829.541666659126</v>
      </c>
      <c r="B3114" s="91">
        <v>40.707484235140029</v>
      </c>
      <c r="C3114" s="91">
        <v>24.168192086599998</v>
      </c>
      <c r="D3114" s="91">
        <v>479.36003835549002</v>
      </c>
      <c r="E3114" s="91">
        <v>54.223508307990009</v>
      </c>
      <c r="F3114" s="91">
        <v>61.370804474649994</v>
      </c>
      <c r="G3114" s="91">
        <v>3.1734899201400006</v>
      </c>
      <c r="H3114" s="91">
        <v>53.009728122950001</v>
      </c>
      <c r="I3114" s="91">
        <v>18.442472766860007</v>
      </c>
      <c r="J3114" s="91">
        <v>0</v>
      </c>
      <c r="K3114" s="91">
        <v>1.7760154745600003</v>
      </c>
      <c r="L3114" s="91">
        <v>0</v>
      </c>
    </row>
    <row r="3115" spans="1:12" x14ac:dyDescent="0.25">
      <c r="A3115" s="90">
        <v>34829.583333325791</v>
      </c>
      <c r="B3115" s="91">
        <v>46.366774011979999</v>
      </c>
      <c r="C3115" s="91">
        <v>27.529927511929994</v>
      </c>
      <c r="D3115" s="91">
        <v>424.40748217274017</v>
      </c>
      <c r="E3115" s="91">
        <v>43.803258328860004</v>
      </c>
      <c r="F3115" s="91">
        <v>82.565909523199991</v>
      </c>
      <c r="G3115" s="91">
        <v>3.1492372345900006</v>
      </c>
      <c r="H3115" s="91">
        <v>59.475901126150006</v>
      </c>
      <c r="I3115" s="91">
        <v>18.481096972820005</v>
      </c>
      <c r="J3115" s="91">
        <v>0</v>
      </c>
      <c r="K3115" s="91">
        <v>1.8448154730900004</v>
      </c>
      <c r="L3115" s="91">
        <v>0</v>
      </c>
    </row>
    <row r="3116" spans="1:12" x14ac:dyDescent="0.25">
      <c r="A3116" s="90">
        <v>34829.624999992455</v>
      </c>
      <c r="B3116" s="91">
        <v>58.459085851829961</v>
      </c>
      <c r="C3116" s="91">
        <v>32.333954771760006</v>
      </c>
      <c r="D3116" s="91">
        <v>339.84564058277016</v>
      </c>
      <c r="E3116" s="91">
        <v>49.785417816730011</v>
      </c>
      <c r="F3116" s="91">
        <v>82.565909523199991</v>
      </c>
      <c r="G3116" s="91">
        <v>3.5462034244400007</v>
      </c>
      <c r="H3116" s="91">
        <v>68.702276657010003</v>
      </c>
      <c r="I3116" s="91">
        <v>18.483796303349987</v>
      </c>
      <c r="J3116" s="91">
        <v>0</v>
      </c>
      <c r="K3116" s="91">
        <v>1.8448154730900004</v>
      </c>
      <c r="L3116" s="91">
        <v>0</v>
      </c>
    </row>
    <row r="3117" spans="1:12" x14ac:dyDescent="0.25">
      <c r="A3117" s="90">
        <v>34829.666666659119</v>
      </c>
      <c r="B3117" s="91">
        <v>67.831115351039998</v>
      </c>
      <c r="C3117" s="91">
        <v>39.508373328889988</v>
      </c>
      <c r="D3117" s="91">
        <v>236.75290953154993</v>
      </c>
      <c r="E3117" s="91">
        <v>51.773334848600008</v>
      </c>
      <c r="F3117" s="91">
        <v>82.565909523199991</v>
      </c>
      <c r="G3117" s="91">
        <v>3.9125771398600011</v>
      </c>
      <c r="H3117" s="91">
        <v>82.312753393409992</v>
      </c>
      <c r="I3117" s="91">
        <v>18.528692178230003</v>
      </c>
      <c r="J3117" s="91">
        <v>0</v>
      </c>
      <c r="K3117" s="91">
        <v>4.925624451690001</v>
      </c>
      <c r="L3117" s="91">
        <v>3.8521462746999995</v>
      </c>
    </row>
    <row r="3118" spans="1:12" x14ac:dyDescent="0.25">
      <c r="A3118" s="90">
        <v>34829.708333325783</v>
      </c>
      <c r="B3118" s="91">
        <v>75.83825664327999</v>
      </c>
      <c r="C3118" s="91">
        <v>44.575265987849995</v>
      </c>
      <c r="D3118" s="91">
        <v>117.98787667977005</v>
      </c>
      <c r="E3118" s="91">
        <v>59.944361392240005</v>
      </c>
      <c r="F3118" s="91">
        <v>82.565909523199991</v>
      </c>
      <c r="G3118" s="91">
        <v>3.9986079254900004</v>
      </c>
      <c r="H3118" s="91">
        <v>94.237253367120005</v>
      </c>
      <c r="I3118" s="91">
        <v>18.538780735029999</v>
      </c>
      <c r="J3118" s="91">
        <v>0</v>
      </c>
      <c r="K3118" s="91">
        <v>9.5411073095199992</v>
      </c>
      <c r="L3118" s="91">
        <v>12.860159409429999</v>
      </c>
    </row>
    <row r="3119" spans="1:12" x14ac:dyDescent="0.25">
      <c r="A3119" s="90">
        <v>34829.749999992448</v>
      </c>
      <c r="B3119" s="91">
        <v>78.249441744889978</v>
      </c>
      <c r="C3119" s="91">
        <v>49.006974787300024</v>
      </c>
      <c r="D3119" s="91">
        <v>30.544854366850007</v>
      </c>
      <c r="E3119" s="91">
        <v>90.426237103879998</v>
      </c>
      <c r="F3119" s="91">
        <v>82.565909523199991</v>
      </c>
      <c r="G3119" s="91">
        <v>4.0540766393499998</v>
      </c>
      <c r="H3119" s="91">
        <v>93.686347781700007</v>
      </c>
      <c r="I3119" s="91">
        <v>18.615702300049993</v>
      </c>
      <c r="J3119" s="91">
        <v>0</v>
      </c>
      <c r="K3119" s="91">
        <v>8.9643365651099973</v>
      </c>
      <c r="L3119" s="91">
        <v>33.693379532350001</v>
      </c>
    </row>
    <row r="3120" spans="1:12" x14ac:dyDescent="0.25">
      <c r="A3120" s="90">
        <v>34829.791666659112</v>
      </c>
      <c r="B3120" s="91">
        <v>80.57084468497996</v>
      </c>
      <c r="C3120" s="91">
        <v>51.981430236889985</v>
      </c>
      <c r="D3120" s="91">
        <v>0.14396111732999994</v>
      </c>
      <c r="E3120" s="91">
        <v>82.906236537690006</v>
      </c>
      <c r="F3120" s="91">
        <v>82.565909523199991</v>
      </c>
      <c r="G3120" s="91">
        <v>4.0649852975600007</v>
      </c>
      <c r="H3120" s="91">
        <v>96.67698447539</v>
      </c>
      <c r="I3120" s="91">
        <v>18.654732508679995</v>
      </c>
      <c r="J3120" s="91">
        <v>0</v>
      </c>
      <c r="K3120" s="91">
        <v>8.0976067788900004</v>
      </c>
      <c r="L3120" s="91">
        <v>51.025429141909996</v>
      </c>
    </row>
    <row r="3121" spans="1:12" x14ac:dyDescent="0.25">
      <c r="A3121" s="90">
        <v>34829.833333325776</v>
      </c>
      <c r="B3121" s="91">
        <v>82.968220093059998</v>
      </c>
      <c r="C3121" s="91">
        <v>53.686098618999971</v>
      </c>
      <c r="D3121" s="91">
        <v>0</v>
      </c>
      <c r="E3121" s="91">
        <v>78.072265896430011</v>
      </c>
      <c r="F3121" s="91">
        <v>82.565909523199991</v>
      </c>
      <c r="G3121" s="91">
        <v>4.1015840934599996</v>
      </c>
      <c r="H3121" s="91">
        <v>101.13109995715999</v>
      </c>
      <c r="I3121" s="91">
        <v>18.669948999389995</v>
      </c>
      <c r="J3121" s="91">
        <v>0</v>
      </c>
      <c r="K3121" s="91">
        <v>9.9583773245999971</v>
      </c>
      <c r="L3121" s="91">
        <v>69.834063162109999</v>
      </c>
    </row>
    <row r="3122" spans="1:12" x14ac:dyDescent="0.25">
      <c r="A3122" s="90">
        <v>34829.87499999244</v>
      </c>
      <c r="B3122" s="91">
        <v>81.893263987839973</v>
      </c>
      <c r="C3122" s="91">
        <v>52.51231502679002</v>
      </c>
      <c r="D3122" s="91">
        <v>0</v>
      </c>
      <c r="E3122" s="91">
        <v>100.68262786731</v>
      </c>
      <c r="F3122" s="91">
        <v>82.565909523199991</v>
      </c>
      <c r="G3122" s="91">
        <v>4.1235153854500002</v>
      </c>
      <c r="H3122" s="91">
        <v>108.14700138456999</v>
      </c>
      <c r="I3122" s="91">
        <v>18.668036342720001</v>
      </c>
      <c r="J3122" s="91">
        <v>0</v>
      </c>
      <c r="K3122" s="91">
        <v>9.8632801135699957</v>
      </c>
      <c r="L3122" s="91">
        <v>46.36094639772999</v>
      </c>
    </row>
    <row r="3123" spans="1:12" x14ac:dyDescent="0.25">
      <c r="A3123" s="90">
        <v>34829.916666659105</v>
      </c>
      <c r="B3123" s="91">
        <v>83.791592388849992</v>
      </c>
      <c r="C3123" s="91">
        <v>60.867364178100011</v>
      </c>
      <c r="D3123" s="91">
        <v>0</v>
      </c>
      <c r="E3123" s="91">
        <v>82.325668847160017</v>
      </c>
      <c r="F3123" s="91">
        <v>82.565909523199991</v>
      </c>
      <c r="G3123" s="91">
        <v>4.1047594040000002</v>
      </c>
      <c r="H3123" s="91">
        <v>120.75660298335998</v>
      </c>
      <c r="I3123" s="91">
        <v>18.504781449860005</v>
      </c>
      <c r="J3123" s="91">
        <v>0</v>
      </c>
      <c r="K3123" s="91">
        <v>7.3164445106400002</v>
      </c>
      <c r="L3123" s="91">
        <v>16.916257351680002</v>
      </c>
    </row>
    <row r="3124" spans="1:12" x14ac:dyDescent="0.25">
      <c r="A3124" s="90">
        <v>34829.958333325769</v>
      </c>
      <c r="B3124" s="91">
        <v>81.81415641065</v>
      </c>
      <c r="C3124" s="91">
        <v>75.154750463050007</v>
      </c>
      <c r="D3124" s="91">
        <v>0</v>
      </c>
      <c r="E3124" s="91">
        <v>81.863209041079998</v>
      </c>
      <c r="F3124" s="91">
        <v>82.565909523199991</v>
      </c>
      <c r="G3124" s="91">
        <v>4.1050408981400004</v>
      </c>
      <c r="H3124" s="91">
        <v>96.043087198830023</v>
      </c>
      <c r="I3124" s="91">
        <v>18.349856307639993</v>
      </c>
      <c r="J3124" s="91">
        <v>0</v>
      </c>
      <c r="K3124" s="91">
        <v>7.627879204170001</v>
      </c>
      <c r="L3124" s="91">
        <v>33.183460702190004</v>
      </c>
    </row>
    <row r="3125" spans="1:12" x14ac:dyDescent="0.25">
      <c r="A3125" s="90">
        <v>34829.999999992433</v>
      </c>
      <c r="B3125" s="91">
        <v>80.07845652445998</v>
      </c>
      <c r="C3125" s="91">
        <v>97.935761789720033</v>
      </c>
      <c r="D3125" s="91">
        <v>0</v>
      </c>
      <c r="E3125" s="91">
        <v>72.286216792440001</v>
      </c>
      <c r="F3125" s="91">
        <v>82.565909523199991</v>
      </c>
      <c r="G3125" s="91">
        <v>4.0831523727499999</v>
      </c>
      <c r="H3125" s="91">
        <v>95.554843405860012</v>
      </c>
      <c r="I3125" s="91">
        <v>18.306540059860005</v>
      </c>
      <c r="J3125" s="91">
        <v>0</v>
      </c>
      <c r="K3125" s="91">
        <v>16.490548238259997</v>
      </c>
      <c r="L3125" s="91">
        <v>55.056156165780017</v>
      </c>
    </row>
    <row r="3126" spans="1:12" x14ac:dyDescent="0.25">
      <c r="A3126" s="90">
        <v>34830.041666659097</v>
      </c>
      <c r="B3126" s="91">
        <v>80.111859030389994</v>
      </c>
      <c r="C3126" s="91">
        <v>118.99082934086003</v>
      </c>
      <c r="D3126" s="91">
        <v>0</v>
      </c>
      <c r="E3126" s="91">
        <v>67.991214320620003</v>
      </c>
      <c r="F3126" s="91">
        <v>82.565909523199991</v>
      </c>
      <c r="G3126" s="91">
        <v>4.0831322311500005</v>
      </c>
      <c r="H3126" s="91">
        <v>108.97645284598002</v>
      </c>
      <c r="I3126" s="91">
        <v>18.225815324299997</v>
      </c>
      <c r="J3126" s="91">
        <v>0</v>
      </c>
      <c r="K3126" s="91">
        <v>14.885482631459993</v>
      </c>
      <c r="L3126" s="91">
        <v>14.863727265570001</v>
      </c>
    </row>
    <row r="3127" spans="1:12" x14ac:dyDescent="0.25">
      <c r="A3127" s="90">
        <v>34830.083333325761</v>
      </c>
      <c r="B3127" s="91">
        <v>79.489298529570007</v>
      </c>
      <c r="C3127" s="91">
        <v>136.02155050257994</v>
      </c>
      <c r="D3127" s="91">
        <v>3.7385872000000003E-3</v>
      </c>
      <c r="E3127" s="91">
        <v>64.32822172600001</v>
      </c>
      <c r="F3127" s="91">
        <v>82.565909523199991</v>
      </c>
      <c r="G3127" s="91">
        <v>4.0829311813500002</v>
      </c>
      <c r="H3127" s="91">
        <v>98.661164473130015</v>
      </c>
      <c r="I3127" s="91">
        <v>18.195178146779995</v>
      </c>
      <c r="J3127" s="91">
        <v>0</v>
      </c>
      <c r="K3127" s="91">
        <v>9.7111271403899959</v>
      </c>
      <c r="L3127" s="91">
        <v>11.64847501649</v>
      </c>
    </row>
    <row r="3128" spans="1:12" x14ac:dyDescent="0.25">
      <c r="A3128" s="90">
        <v>34830.124999992426</v>
      </c>
      <c r="B3128" s="91">
        <v>79.90387534738008</v>
      </c>
      <c r="C3128" s="91">
        <v>147.89090534990987</v>
      </c>
      <c r="D3128" s="91">
        <v>7.9510375369999997E-2</v>
      </c>
      <c r="E3128" s="91">
        <v>56.819620493300008</v>
      </c>
      <c r="F3128" s="91">
        <v>82.565909523199991</v>
      </c>
      <c r="G3128" s="91">
        <v>4.0819256881800001</v>
      </c>
      <c r="H3128" s="91">
        <v>99.119805502380018</v>
      </c>
      <c r="I3128" s="91">
        <v>18.174584713250002</v>
      </c>
      <c r="J3128" s="91">
        <v>0</v>
      </c>
      <c r="K3128" s="91">
        <v>12.143543321039997</v>
      </c>
      <c r="L3128" s="91">
        <v>8.5409010267099976</v>
      </c>
    </row>
    <row r="3129" spans="1:12" x14ac:dyDescent="0.25">
      <c r="A3129" s="90">
        <v>34830.16666665909</v>
      </c>
      <c r="B3129" s="91">
        <v>79.484378035860018</v>
      </c>
      <c r="C3129" s="91">
        <v>157.87793306274</v>
      </c>
      <c r="D3129" s="91">
        <v>3.6548129084399998</v>
      </c>
      <c r="E3129" s="91">
        <v>53.773970090059997</v>
      </c>
      <c r="F3129" s="91">
        <v>82.565909523199991</v>
      </c>
      <c r="G3129" s="91">
        <v>4.0798744186500002</v>
      </c>
      <c r="H3129" s="91">
        <v>87.416415494540004</v>
      </c>
      <c r="I3129" s="91">
        <v>18.196384431549994</v>
      </c>
      <c r="J3129" s="91">
        <v>0</v>
      </c>
      <c r="K3129" s="91">
        <v>3.8995306563899979</v>
      </c>
      <c r="L3129" s="91">
        <v>1.4511810360000001</v>
      </c>
    </row>
    <row r="3130" spans="1:12" x14ac:dyDescent="0.25">
      <c r="A3130" s="90">
        <v>34830.208333325754</v>
      </c>
      <c r="B3130" s="91">
        <v>78.662154109359975</v>
      </c>
      <c r="C3130" s="91">
        <v>160.71017369871001</v>
      </c>
      <c r="D3130" s="91">
        <v>41.824407665759978</v>
      </c>
      <c r="E3130" s="91">
        <v>48.901159247430002</v>
      </c>
      <c r="F3130" s="91">
        <v>82.565909523199991</v>
      </c>
      <c r="G3130" s="91">
        <v>4.0993679733400006</v>
      </c>
      <c r="H3130" s="91">
        <v>90.356955808759977</v>
      </c>
      <c r="I3130" s="91">
        <v>18.255975825180002</v>
      </c>
      <c r="J3130" s="91">
        <v>0</v>
      </c>
      <c r="K3130" s="91">
        <v>3.8994537302499981</v>
      </c>
      <c r="L3130" s="91">
        <v>2.6383611659599997</v>
      </c>
    </row>
    <row r="3131" spans="1:12" x14ac:dyDescent="0.25">
      <c r="A3131" s="90">
        <v>34830.249999992418</v>
      </c>
      <c r="B3131" s="91">
        <v>75.971706663809996</v>
      </c>
      <c r="C3131" s="91">
        <v>160.24252644905999</v>
      </c>
      <c r="D3131" s="91">
        <v>129.67477352177002</v>
      </c>
      <c r="E3131" s="91">
        <v>41.808398459949998</v>
      </c>
      <c r="F3131" s="91">
        <v>82.565909523199991</v>
      </c>
      <c r="G3131" s="91">
        <v>4.0681595114300002</v>
      </c>
      <c r="H3131" s="91">
        <v>79.158617147469982</v>
      </c>
      <c r="I3131" s="91">
        <v>18.391990819319993</v>
      </c>
      <c r="J3131" s="91">
        <v>0</v>
      </c>
      <c r="K3131" s="91">
        <v>2.1094154639400005</v>
      </c>
      <c r="L3131" s="91">
        <v>0</v>
      </c>
    </row>
    <row r="3132" spans="1:12" x14ac:dyDescent="0.25">
      <c r="A3132" s="90">
        <v>34830.291666659083</v>
      </c>
      <c r="B3132" s="91">
        <v>73.441164065859994</v>
      </c>
      <c r="C3132" s="91">
        <v>154.48681184680001</v>
      </c>
      <c r="D3132" s="91">
        <v>252.54370368806997</v>
      </c>
      <c r="E3132" s="91">
        <v>30.297577436580006</v>
      </c>
      <c r="F3132" s="91">
        <v>79.657626155399996</v>
      </c>
      <c r="G3132" s="91">
        <v>4.0142330260700003</v>
      </c>
      <c r="H3132" s="91">
        <v>76.667180024100006</v>
      </c>
      <c r="I3132" s="91">
        <v>18.496567353660001</v>
      </c>
      <c r="J3132" s="91">
        <v>0</v>
      </c>
      <c r="K3132" s="91">
        <v>2.1094154639400005</v>
      </c>
      <c r="L3132" s="91">
        <v>0</v>
      </c>
    </row>
    <row r="3133" spans="1:12" x14ac:dyDescent="0.25">
      <c r="A3133" s="90">
        <v>34830.333333325747</v>
      </c>
      <c r="B3133" s="91">
        <v>73.024118270059958</v>
      </c>
      <c r="C3133" s="91">
        <v>144.22102528424</v>
      </c>
      <c r="D3133" s="91">
        <v>353.91791558176004</v>
      </c>
      <c r="E3133" s="91">
        <v>40.751206293440006</v>
      </c>
      <c r="F3133" s="91">
        <v>38.922135734740003</v>
      </c>
      <c r="G3133" s="91">
        <v>3.9693472975600002</v>
      </c>
      <c r="H3133" s="91">
        <v>70.034333410689996</v>
      </c>
      <c r="I3133" s="91">
        <v>18.588925043909992</v>
      </c>
      <c r="J3133" s="91">
        <v>0</v>
      </c>
      <c r="K3133" s="91">
        <v>2.1094154639400005</v>
      </c>
      <c r="L3133" s="91">
        <v>0</v>
      </c>
    </row>
    <row r="3134" spans="1:12" x14ac:dyDescent="0.25">
      <c r="A3134" s="90">
        <v>34830.374999992411</v>
      </c>
      <c r="B3134" s="91">
        <v>64.184725392209984</v>
      </c>
      <c r="C3134" s="91">
        <v>139.94002976846997</v>
      </c>
      <c r="D3134" s="91">
        <v>427.88824203531993</v>
      </c>
      <c r="E3134" s="91">
        <v>31.865060962099999</v>
      </c>
      <c r="F3134" s="91">
        <v>32.057909523200003</v>
      </c>
      <c r="G3134" s="91">
        <v>3.1606180426800004</v>
      </c>
      <c r="H3134" s="91">
        <v>68.055888332970014</v>
      </c>
      <c r="I3134" s="91">
        <v>18.537786526079998</v>
      </c>
      <c r="J3134" s="91">
        <v>0</v>
      </c>
      <c r="K3134" s="91">
        <v>2.0698058177299998</v>
      </c>
      <c r="L3134" s="91">
        <v>0</v>
      </c>
    </row>
    <row r="3135" spans="1:12" x14ac:dyDescent="0.25">
      <c r="A3135" s="90">
        <v>34830.416666659075</v>
      </c>
      <c r="B3135" s="91">
        <v>70.081936408960019</v>
      </c>
      <c r="C3135" s="91">
        <v>132.52379600015001</v>
      </c>
      <c r="D3135" s="91">
        <v>463.73186581955002</v>
      </c>
      <c r="E3135" s="91">
        <v>26.978102842209999</v>
      </c>
      <c r="F3135" s="91">
        <v>32.057909523200003</v>
      </c>
      <c r="G3135" s="91">
        <v>3.8474568527100006</v>
      </c>
      <c r="H3135" s="91">
        <v>62.206818957609983</v>
      </c>
      <c r="I3135" s="91">
        <v>18.462826846149998</v>
      </c>
      <c r="J3135" s="91">
        <v>0</v>
      </c>
      <c r="K3135" s="91">
        <v>1.8728507210300001</v>
      </c>
      <c r="L3135" s="91">
        <v>0</v>
      </c>
    </row>
    <row r="3136" spans="1:12" x14ac:dyDescent="0.25">
      <c r="A3136" s="90">
        <v>34830.45833332574</v>
      </c>
      <c r="B3136" s="91">
        <v>75.490135649369975</v>
      </c>
      <c r="C3136" s="91">
        <v>121.90247442631004</v>
      </c>
      <c r="D3136" s="91">
        <v>481.83888790597007</v>
      </c>
      <c r="E3136" s="91">
        <v>24.163855456539999</v>
      </c>
      <c r="F3136" s="91">
        <v>32.057909523200003</v>
      </c>
      <c r="G3136" s="91">
        <v>3.9358678688500004</v>
      </c>
      <c r="H3136" s="91">
        <v>59.920571986010003</v>
      </c>
      <c r="I3136" s="91">
        <v>18.467466464609984</v>
      </c>
      <c r="J3136" s="91">
        <v>0</v>
      </c>
      <c r="K3136" s="91">
        <v>1.8052058268800002</v>
      </c>
      <c r="L3136" s="91">
        <v>0</v>
      </c>
    </row>
    <row r="3137" spans="1:12" x14ac:dyDescent="0.25">
      <c r="A3137" s="90">
        <v>34830.499999992404</v>
      </c>
      <c r="B3137" s="91">
        <v>87.911275108600009</v>
      </c>
      <c r="C3137" s="91">
        <v>120.57893408178997</v>
      </c>
      <c r="D3137" s="91">
        <v>466.80755451557991</v>
      </c>
      <c r="E3137" s="91">
        <v>28.124240567240001</v>
      </c>
      <c r="F3137" s="91">
        <v>32.057909523200003</v>
      </c>
      <c r="G3137" s="91">
        <v>3.9082499489300004</v>
      </c>
      <c r="H3137" s="91">
        <v>60.230395135660004</v>
      </c>
      <c r="I3137" s="91">
        <v>18.325859020799999</v>
      </c>
      <c r="J3137" s="91">
        <v>0</v>
      </c>
      <c r="K3137" s="91">
        <v>1.8363313567400001</v>
      </c>
      <c r="L3137" s="91">
        <v>4.9437033130000002E-2</v>
      </c>
    </row>
    <row r="3138" spans="1:12" x14ac:dyDescent="0.25">
      <c r="A3138" s="90">
        <v>34830.541666659068</v>
      </c>
      <c r="B3138" s="91">
        <v>95.320862724260039</v>
      </c>
      <c r="C3138" s="91">
        <v>118.64125265643003</v>
      </c>
      <c r="D3138" s="91">
        <v>430.25236266684993</v>
      </c>
      <c r="E3138" s="91">
        <v>33.668071041510004</v>
      </c>
      <c r="F3138" s="91">
        <v>34.079471382530002</v>
      </c>
      <c r="G3138" s="91">
        <v>3.7331914349900002</v>
      </c>
      <c r="H3138" s="91">
        <v>60.510631273060007</v>
      </c>
      <c r="I3138" s="91">
        <v>18.016412786949996</v>
      </c>
      <c r="J3138" s="91">
        <v>0</v>
      </c>
      <c r="K3138" s="91">
        <v>1.9049998477900001</v>
      </c>
      <c r="L3138" s="91">
        <v>1.330881773E-2</v>
      </c>
    </row>
    <row r="3139" spans="1:12" x14ac:dyDescent="0.25">
      <c r="A3139" s="90">
        <v>34830.583333325732</v>
      </c>
      <c r="B3139" s="91">
        <v>100.67929760762001</v>
      </c>
      <c r="C3139" s="91">
        <v>126.20718071974004</v>
      </c>
      <c r="D3139" s="91">
        <v>369.49083701852982</v>
      </c>
      <c r="E3139" s="91">
        <v>37.130835074620002</v>
      </c>
      <c r="F3139" s="91">
        <v>40.245407808150006</v>
      </c>
      <c r="G3139" s="91">
        <v>3.67402539814</v>
      </c>
      <c r="H3139" s="91">
        <v>63.085773107869997</v>
      </c>
      <c r="I3139" s="91">
        <v>17.518706703409993</v>
      </c>
      <c r="J3139" s="91">
        <v>0</v>
      </c>
      <c r="K3139" s="91">
        <v>1.97853916021</v>
      </c>
      <c r="L3139" s="91">
        <v>8.7181554880000012E-2</v>
      </c>
    </row>
    <row r="3140" spans="1:12" x14ac:dyDescent="0.25">
      <c r="A3140" s="90">
        <v>34830.624999992397</v>
      </c>
      <c r="B3140" s="91">
        <v>107.86491640816998</v>
      </c>
      <c r="C3140" s="91">
        <v>123.88794475327001</v>
      </c>
      <c r="D3140" s="91">
        <v>290.77527832472003</v>
      </c>
      <c r="E3140" s="91">
        <v>29.453840350980002</v>
      </c>
      <c r="F3140" s="91">
        <v>49.736750044540003</v>
      </c>
      <c r="G3140" s="91">
        <v>3.9374669840800003</v>
      </c>
      <c r="H3140" s="91">
        <v>68.799782151350001</v>
      </c>
      <c r="I3140" s="91">
        <v>17.672103147489999</v>
      </c>
      <c r="J3140" s="91">
        <v>0</v>
      </c>
      <c r="K3140" s="91">
        <v>4.249705218489999</v>
      </c>
      <c r="L3140" s="91">
        <v>0.93586057008000001</v>
      </c>
    </row>
    <row r="3141" spans="1:12" x14ac:dyDescent="0.25">
      <c r="A3141" s="90">
        <v>34830.666666659061</v>
      </c>
      <c r="B3141" s="91">
        <v>116.37946673365001</v>
      </c>
      <c r="C3141" s="91">
        <v>127.63281857921001</v>
      </c>
      <c r="D3141" s="91">
        <v>206.12094004658996</v>
      </c>
      <c r="E3141" s="91">
        <v>51.166911095900005</v>
      </c>
      <c r="F3141" s="91">
        <v>48.37981418711</v>
      </c>
      <c r="G3141" s="91">
        <v>3.9422410631800004</v>
      </c>
      <c r="H3141" s="91">
        <v>81.677816469179987</v>
      </c>
      <c r="I3141" s="91">
        <v>17.948452903369994</v>
      </c>
      <c r="J3141" s="91">
        <v>0</v>
      </c>
      <c r="K3141" s="91">
        <v>6.4674733830599989</v>
      </c>
      <c r="L3141" s="91">
        <v>3.45474000935</v>
      </c>
    </row>
    <row r="3142" spans="1:12" x14ac:dyDescent="0.25">
      <c r="A3142" s="90">
        <v>34830.708333325725</v>
      </c>
      <c r="B3142" s="91">
        <v>135.20410605476008</v>
      </c>
      <c r="C3142" s="91">
        <v>131.66111341185996</v>
      </c>
      <c r="D3142" s="91">
        <v>105.40176237483004</v>
      </c>
      <c r="E3142" s="91">
        <v>49.826488804820002</v>
      </c>
      <c r="F3142" s="91">
        <v>56.26778046111</v>
      </c>
      <c r="G3142" s="91">
        <v>3.9681321984599998</v>
      </c>
      <c r="H3142" s="91">
        <v>84.474241097139995</v>
      </c>
      <c r="I3142" s="91">
        <v>18.589800523569998</v>
      </c>
      <c r="J3142" s="91">
        <v>0</v>
      </c>
      <c r="K3142" s="91">
        <v>4.6031125570399993</v>
      </c>
      <c r="L3142" s="91">
        <v>12.970575159379997</v>
      </c>
    </row>
    <row r="3143" spans="1:12" x14ac:dyDescent="0.25">
      <c r="A3143" s="90">
        <v>34830.749999992389</v>
      </c>
      <c r="B3143" s="91">
        <v>153.35588843790006</v>
      </c>
      <c r="C3143" s="91">
        <v>132.73000500955004</v>
      </c>
      <c r="D3143" s="91">
        <v>30.079169208490008</v>
      </c>
      <c r="E3143" s="91">
        <v>38.671955565100006</v>
      </c>
      <c r="F3143" s="91">
        <v>81.948470632779987</v>
      </c>
      <c r="G3143" s="91">
        <v>3.81776760165</v>
      </c>
      <c r="H3143" s="91">
        <v>90.217656050769975</v>
      </c>
      <c r="I3143" s="91">
        <v>18.619249166669995</v>
      </c>
      <c r="J3143" s="91">
        <v>0</v>
      </c>
      <c r="K3143" s="91">
        <v>8.8969256751699977</v>
      </c>
      <c r="L3143" s="91">
        <v>23.066133853479997</v>
      </c>
    </row>
    <row r="3144" spans="1:12" x14ac:dyDescent="0.25">
      <c r="A3144" s="90">
        <v>34830.791666659054</v>
      </c>
      <c r="B3144" s="91">
        <v>168.70780618497002</v>
      </c>
      <c r="C3144" s="91">
        <v>132.77504205548001</v>
      </c>
      <c r="D3144" s="91">
        <v>0.21513539345999999</v>
      </c>
      <c r="E3144" s="91">
        <v>52.610776605890003</v>
      </c>
      <c r="F3144" s="91">
        <v>60.163242183569999</v>
      </c>
      <c r="G3144" s="91">
        <v>3.8538031905199999</v>
      </c>
      <c r="H3144" s="91">
        <v>90.375016378319984</v>
      </c>
      <c r="I3144" s="91">
        <v>18.686951085189992</v>
      </c>
      <c r="J3144" s="91">
        <v>0</v>
      </c>
      <c r="K3144" s="91">
        <v>7.8467616956699997</v>
      </c>
      <c r="L3144" s="91">
        <v>36.618044254189996</v>
      </c>
    </row>
    <row r="3145" spans="1:12" x14ac:dyDescent="0.25">
      <c r="A3145" s="90">
        <v>34830.833333325718</v>
      </c>
      <c r="B3145" s="91">
        <v>179.05930221922</v>
      </c>
      <c r="C3145" s="91">
        <v>132.42327429610003</v>
      </c>
      <c r="D3145" s="91">
        <v>0</v>
      </c>
      <c r="E3145" s="91">
        <v>46.810838685720007</v>
      </c>
      <c r="F3145" s="91">
        <v>69.23756180190999</v>
      </c>
      <c r="G3145" s="91">
        <v>3.8628449160999998</v>
      </c>
      <c r="H3145" s="91">
        <v>90.054790909819985</v>
      </c>
      <c r="I3145" s="91">
        <v>18.710413133699998</v>
      </c>
      <c r="J3145" s="91">
        <v>0</v>
      </c>
      <c r="K3145" s="91">
        <v>8.408554785119998</v>
      </c>
      <c r="L3145" s="91">
        <v>29.008998682969999</v>
      </c>
    </row>
    <row r="3146" spans="1:12" x14ac:dyDescent="0.25">
      <c r="A3146" s="90">
        <v>34830.874999992382</v>
      </c>
      <c r="B3146" s="91">
        <v>183.99675562236007</v>
      </c>
      <c r="C3146" s="91">
        <v>130.23110789493992</v>
      </c>
      <c r="D3146" s="91">
        <v>0</v>
      </c>
      <c r="E3146" s="91">
        <v>36.308570715980011</v>
      </c>
      <c r="F3146" s="91">
        <v>78.082739711290003</v>
      </c>
      <c r="G3146" s="91">
        <v>3.8693064717700003</v>
      </c>
      <c r="H3146" s="91">
        <v>87.87123027655997</v>
      </c>
      <c r="I3146" s="91">
        <v>18.689862711059988</v>
      </c>
      <c r="J3146" s="91">
        <v>0</v>
      </c>
      <c r="K3146" s="91">
        <v>5.5733630977699997</v>
      </c>
      <c r="L3146" s="91">
        <v>32.646620487210001</v>
      </c>
    </row>
    <row r="3147" spans="1:12" x14ac:dyDescent="0.25">
      <c r="A3147" s="90">
        <v>34830.916666659046</v>
      </c>
      <c r="B3147" s="91">
        <v>186.20079297606989</v>
      </c>
      <c r="C3147" s="91">
        <v>124.77210994661998</v>
      </c>
      <c r="D3147" s="91">
        <v>0</v>
      </c>
      <c r="E3147" s="91">
        <v>48.979467426469995</v>
      </c>
      <c r="F3147" s="91">
        <v>64.607539515979994</v>
      </c>
      <c r="G3147" s="91">
        <v>3.8813166436399995</v>
      </c>
      <c r="H3147" s="91">
        <v>85.88114747941998</v>
      </c>
      <c r="I3147" s="91">
        <v>18.532073973769997</v>
      </c>
      <c r="J3147" s="91">
        <v>0</v>
      </c>
      <c r="K3147" s="91">
        <v>5.0308499072299995</v>
      </c>
      <c r="L3147" s="91">
        <v>24.081163604959993</v>
      </c>
    </row>
    <row r="3148" spans="1:12" x14ac:dyDescent="0.25">
      <c r="A3148" s="90">
        <v>34830.958333325711</v>
      </c>
      <c r="B3148" s="91">
        <v>187.37293868445013</v>
      </c>
      <c r="C3148" s="91">
        <v>124.71703873432001</v>
      </c>
      <c r="D3148" s="91">
        <v>0</v>
      </c>
      <c r="E3148" s="91">
        <v>40.454387925750005</v>
      </c>
      <c r="F3148" s="91">
        <v>78.271690469099994</v>
      </c>
      <c r="G3148" s="91">
        <v>3.8804840704000001</v>
      </c>
      <c r="H3148" s="91">
        <v>84.341296210590002</v>
      </c>
      <c r="I3148" s="91">
        <v>18.303915170960007</v>
      </c>
      <c r="J3148" s="91">
        <v>0</v>
      </c>
      <c r="K3148" s="91">
        <v>5.3295591867099983</v>
      </c>
      <c r="L3148" s="91">
        <v>3.9510477214500002</v>
      </c>
    </row>
    <row r="3149" spans="1:12" x14ac:dyDescent="0.25">
      <c r="A3149" s="90">
        <v>34830.999999992375</v>
      </c>
      <c r="B3149" s="91">
        <v>188.84042879827996</v>
      </c>
      <c r="C3149" s="91">
        <v>124.43244794640003</v>
      </c>
      <c r="D3149" s="91">
        <v>0</v>
      </c>
      <c r="E3149" s="91">
        <v>55.601213747710005</v>
      </c>
      <c r="F3149" s="91">
        <v>65.975511898489998</v>
      </c>
      <c r="G3149" s="91">
        <v>2.5527450703999999</v>
      </c>
      <c r="H3149" s="91">
        <v>18.057124285179999</v>
      </c>
      <c r="I3149" s="91">
        <v>18.193913593990001</v>
      </c>
      <c r="J3149" s="91">
        <v>0</v>
      </c>
      <c r="K3149" s="91">
        <v>1.0621366864000001</v>
      </c>
      <c r="L3149" s="91">
        <v>8.1334566632500014</v>
      </c>
    </row>
    <row r="3150" spans="1:12" x14ac:dyDescent="0.25">
      <c r="A3150" s="90">
        <v>34831.041666659039</v>
      </c>
      <c r="B3150" s="91">
        <v>191.27868876163993</v>
      </c>
      <c r="C3150" s="91">
        <v>127.83856128792006</v>
      </c>
      <c r="D3150" s="91">
        <v>0</v>
      </c>
      <c r="E3150" s="91">
        <v>39.223893827759994</v>
      </c>
      <c r="F3150" s="91">
        <v>77.852979802290008</v>
      </c>
      <c r="G3150" s="91">
        <v>2.5527450703999999</v>
      </c>
      <c r="H3150" s="91">
        <v>17.575366612499995</v>
      </c>
      <c r="I3150" s="91">
        <v>18.061924473910008</v>
      </c>
      <c r="J3150" s="91">
        <v>0</v>
      </c>
      <c r="K3150" s="91">
        <v>1.0621366864000001</v>
      </c>
      <c r="L3150" s="91">
        <v>11.080973719839999</v>
      </c>
    </row>
    <row r="3151" spans="1:12" x14ac:dyDescent="0.25">
      <c r="A3151" s="90">
        <v>34831.083333325703</v>
      </c>
      <c r="B3151" s="91">
        <v>195.59022113085004</v>
      </c>
      <c r="C3151" s="91">
        <v>131.66216692797997</v>
      </c>
      <c r="D3151" s="91">
        <v>6.4762870299999997E-3</v>
      </c>
      <c r="E3151" s="91">
        <v>41.454500664290009</v>
      </c>
      <c r="F3151" s="91">
        <v>77.645219222669994</v>
      </c>
      <c r="G3151" s="91">
        <v>2.5525841817300003</v>
      </c>
      <c r="H3151" s="91">
        <v>17.446519093619997</v>
      </c>
      <c r="I3151" s="91">
        <v>17.995783438660006</v>
      </c>
      <c r="J3151" s="91">
        <v>0</v>
      </c>
      <c r="K3151" s="91">
        <v>1.0621366864000001</v>
      </c>
      <c r="L3151" s="91">
        <v>2.3844011832900001</v>
      </c>
    </row>
    <row r="3152" spans="1:12" x14ac:dyDescent="0.25">
      <c r="A3152" s="90">
        <v>34831.124999992368</v>
      </c>
      <c r="B3152" s="91">
        <v>202.72209778952001</v>
      </c>
      <c r="C3152" s="91">
        <v>134.84012561449995</v>
      </c>
      <c r="D3152" s="91">
        <v>0.11931084178999998</v>
      </c>
      <c r="E3152" s="91">
        <v>53.546710538420015</v>
      </c>
      <c r="F3152" s="91">
        <v>53.395660029039995</v>
      </c>
      <c r="G3152" s="91">
        <v>2.5308848799700003</v>
      </c>
      <c r="H3152" s="91">
        <v>17.710741358239996</v>
      </c>
      <c r="I3152" s="91">
        <v>18.060844245760002</v>
      </c>
      <c r="J3152" s="91">
        <v>0</v>
      </c>
      <c r="K3152" s="91">
        <v>1.0621366864000001</v>
      </c>
      <c r="L3152" s="91">
        <v>6.7668818630600009</v>
      </c>
    </row>
    <row r="3153" spans="1:12" x14ac:dyDescent="0.25">
      <c r="A3153" s="90">
        <v>34831.166666659032</v>
      </c>
      <c r="B3153" s="91">
        <v>210.88310387585</v>
      </c>
      <c r="C3153" s="91">
        <v>137.12464026020004</v>
      </c>
      <c r="D3153" s="91">
        <v>3.6353935580699992</v>
      </c>
      <c r="E3153" s="91">
        <v>54.289757709120011</v>
      </c>
      <c r="F3153" s="91">
        <v>36.786160952450004</v>
      </c>
      <c r="G3153" s="91">
        <v>2.5290749434499999</v>
      </c>
      <c r="H3153" s="91">
        <v>18.084120018459995</v>
      </c>
      <c r="I3153" s="91">
        <v>18.0822680691</v>
      </c>
      <c r="J3153" s="91">
        <v>0</v>
      </c>
      <c r="K3153" s="91">
        <v>1.0621366864000001</v>
      </c>
      <c r="L3153" s="91">
        <v>6.177810685E-2</v>
      </c>
    </row>
    <row r="3154" spans="1:12" x14ac:dyDescent="0.25">
      <c r="A3154" s="90">
        <v>34831.208333325696</v>
      </c>
      <c r="B3154" s="91">
        <v>217.77290546410003</v>
      </c>
      <c r="C3154" s="91">
        <v>140.10376819133</v>
      </c>
      <c r="D3154" s="91">
        <v>33.881061891239995</v>
      </c>
      <c r="E3154" s="91">
        <v>43.010024738610007</v>
      </c>
      <c r="F3154" s="91">
        <v>37.170836564440002</v>
      </c>
      <c r="G3154" s="91">
        <v>1.7391868331</v>
      </c>
      <c r="H3154" s="91">
        <v>16.802403328039997</v>
      </c>
      <c r="I3154" s="91">
        <v>18.079093515249994</v>
      </c>
      <c r="J3154" s="91">
        <v>0</v>
      </c>
      <c r="K3154" s="91">
        <v>8.382535502000002E-2</v>
      </c>
      <c r="L3154" s="91">
        <v>0</v>
      </c>
    </row>
    <row r="3155" spans="1:12" x14ac:dyDescent="0.25">
      <c r="A3155" s="90">
        <v>34831.24999999236</v>
      </c>
      <c r="B3155" s="91">
        <v>210.62612173733996</v>
      </c>
      <c r="C3155" s="91">
        <v>140.99088748422002</v>
      </c>
      <c r="D3155" s="91">
        <v>100.01748165335999</v>
      </c>
      <c r="E3155" s="91">
        <v>41.982489049830001</v>
      </c>
      <c r="F3155" s="91">
        <v>31.4004095232</v>
      </c>
      <c r="G3155" s="91">
        <v>1.73906622763</v>
      </c>
      <c r="H3155" s="91">
        <v>16.785675741909994</v>
      </c>
      <c r="I3155" s="91">
        <v>17.966743341019999</v>
      </c>
      <c r="J3155" s="91">
        <v>0</v>
      </c>
      <c r="K3155" s="91">
        <v>8.382535502000002E-2</v>
      </c>
      <c r="L3155" s="91">
        <v>3.6165188480000001</v>
      </c>
    </row>
    <row r="3156" spans="1:12" x14ac:dyDescent="0.25">
      <c r="A3156" s="90">
        <v>34831.291666659024</v>
      </c>
      <c r="B3156" s="91">
        <v>203.61146330745996</v>
      </c>
      <c r="C3156" s="91">
        <v>138.80518876757</v>
      </c>
      <c r="D3156" s="91">
        <v>180.50500847943002</v>
      </c>
      <c r="E3156" s="91">
        <v>41.287009055100015</v>
      </c>
      <c r="F3156" s="91">
        <v>31.4004095232</v>
      </c>
      <c r="G3156" s="91">
        <v>1.7393880049700001</v>
      </c>
      <c r="H3156" s="91">
        <v>14.310793014209997</v>
      </c>
      <c r="I3156" s="91">
        <v>16.918826832059999</v>
      </c>
      <c r="J3156" s="91">
        <v>0</v>
      </c>
      <c r="K3156" s="91">
        <v>7.9362497900000009E-2</v>
      </c>
      <c r="L3156" s="91">
        <v>0.43186262480999998</v>
      </c>
    </row>
    <row r="3157" spans="1:12" x14ac:dyDescent="0.25">
      <c r="A3157" s="90">
        <v>34831.333333325689</v>
      </c>
      <c r="B3157" s="91">
        <v>187.0505469391199</v>
      </c>
      <c r="C3157" s="91">
        <v>145.02222240473003</v>
      </c>
      <c r="D3157" s="91">
        <v>256.46549522462999</v>
      </c>
      <c r="E3157" s="91">
        <v>40.806946554990006</v>
      </c>
      <c r="F3157" s="91">
        <v>31.4004095232</v>
      </c>
      <c r="G3157" s="91">
        <v>1.7398303877800001</v>
      </c>
      <c r="H3157" s="91">
        <v>15.971761097669997</v>
      </c>
      <c r="I3157" s="91">
        <v>17.35627105651999</v>
      </c>
      <c r="J3157" s="91">
        <v>0</v>
      </c>
      <c r="K3157" s="91">
        <v>7.8399997920000006E-2</v>
      </c>
      <c r="L3157" s="91">
        <v>0.27561125631</v>
      </c>
    </row>
    <row r="3158" spans="1:12" x14ac:dyDescent="0.25">
      <c r="A3158" s="90">
        <v>34831.374999992353</v>
      </c>
      <c r="B3158" s="91">
        <v>174.33529018682</v>
      </c>
      <c r="C3158" s="91">
        <v>130.26554631405</v>
      </c>
      <c r="D3158" s="91">
        <v>300.00942504495998</v>
      </c>
      <c r="E3158" s="91">
        <v>32.169396413570006</v>
      </c>
      <c r="F3158" s="91">
        <v>30.75684765299</v>
      </c>
      <c r="G3158" s="91">
        <v>1.7412782637600002</v>
      </c>
      <c r="H3158" s="91">
        <v>15.570827508189998</v>
      </c>
      <c r="I3158" s="91">
        <v>18.145240174180003</v>
      </c>
      <c r="J3158" s="91">
        <v>0</v>
      </c>
      <c r="K3158" s="91">
        <v>7.8399997920000006E-2</v>
      </c>
      <c r="L3158" s="91">
        <v>0</v>
      </c>
    </row>
    <row r="3159" spans="1:12" x14ac:dyDescent="0.25">
      <c r="A3159" s="90">
        <v>34831.416666659017</v>
      </c>
      <c r="B3159" s="91">
        <v>178.22068302656007</v>
      </c>
      <c r="C3159" s="91">
        <v>127.43658060202004</v>
      </c>
      <c r="D3159" s="91">
        <v>340.20721136535019</v>
      </c>
      <c r="E3159" s="91">
        <v>48.331671660870008</v>
      </c>
      <c r="F3159" s="91">
        <v>30.512653069540001</v>
      </c>
      <c r="G3159" s="91">
        <v>1.7446568038000001</v>
      </c>
      <c r="H3159" s="91">
        <v>14.560178279259999</v>
      </c>
      <c r="I3159" s="91">
        <v>15.492868112429999</v>
      </c>
      <c r="J3159" s="91">
        <v>0</v>
      </c>
      <c r="K3159" s="91">
        <v>7.8399997920000006E-2</v>
      </c>
      <c r="L3159" s="91">
        <v>0.58255102432000005</v>
      </c>
    </row>
    <row r="3160" spans="1:12" x14ac:dyDescent="0.25">
      <c r="A3160" s="90">
        <v>34831.458333325681</v>
      </c>
      <c r="B3160" s="91">
        <v>180.80631950567002</v>
      </c>
      <c r="C3160" s="91">
        <v>141.66403932846001</v>
      </c>
      <c r="D3160" s="91">
        <v>353.99713193706992</v>
      </c>
      <c r="E3160" s="91">
        <v>29.87470085468</v>
      </c>
      <c r="F3160" s="91">
        <v>30.536321436969999</v>
      </c>
      <c r="G3160" s="91">
        <v>1.7449382979399999</v>
      </c>
      <c r="H3160" s="91">
        <v>14.667932166749997</v>
      </c>
      <c r="I3160" s="91">
        <v>16.616392265600002</v>
      </c>
      <c r="J3160" s="91">
        <v>0</v>
      </c>
      <c r="K3160" s="91">
        <v>7.8399997920000006E-2</v>
      </c>
      <c r="L3160" s="91">
        <v>0</v>
      </c>
    </row>
    <row r="3161" spans="1:12" x14ac:dyDescent="0.25">
      <c r="A3161" s="90">
        <v>34831.499999992346</v>
      </c>
      <c r="B3161" s="91">
        <v>187.55282766728016</v>
      </c>
      <c r="C3161" s="91">
        <v>140.00852304785002</v>
      </c>
      <c r="D3161" s="91">
        <v>348.79573571196005</v>
      </c>
      <c r="E3161" s="91">
        <v>32.784383450709996</v>
      </c>
      <c r="F3161" s="91">
        <v>30.537181150699997</v>
      </c>
      <c r="G3161" s="91">
        <v>1.74513946982</v>
      </c>
      <c r="H3161" s="91">
        <v>12.341294265489999</v>
      </c>
      <c r="I3161" s="91">
        <v>16.523810718220002</v>
      </c>
      <c r="J3161" s="91">
        <v>0</v>
      </c>
      <c r="K3161" s="91">
        <v>7.8399997920000006E-2</v>
      </c>
      <c r="L3161" s="91">
        <v>0</v>
      </c>
    </row>
    <row r="3162" spans="1:12" x14ac:dyDescent="0.25">
      <c r="A3162" s="90">
        <v>34831.54166665901</v>
      </c>
      <c r="B3162" s="91">
        <v>169.96693499233001</v>
      </c>
      <c r="C3162" s="91">
        <v>146.14896495804999</v>
      </c>
      <c r="D3162" s="91">
        <v>328.01787265896013</v>
      </c>
      <c r="E3162" s="91">
        <v>32.857109632239997</v>
      </c>
      <c r="F3162" s="91">
        <v>30.04651791093</v>
      </c>
      <c r="G3162" s="91">
        <v>1.74286700888</v>
      </c>
      <c r="H3162" s="91">
        <v>11.987083405129999</v>
      </c>
      <c r="I3162" s="91">
        <v>16.521929586350005</v>
      </c>
      <c r="J3162" s="91">
        <v>0</v>
      </c>
      <c r="K3162" s="91">
        <v>7.8399997920000006E-2</v>
      </c>
      <c r="L3162" s="91">
        <v>3.6573405352099999</v>
      </c>
    </row>
    <row r="3163" spans="1:12" x14ac:dyDescent="0.25">
      <c r="A3163" s="90">
        <v>34831.583333325674</v>
      </c>
      <c r="B3163" s="91">
        <v>177.72109445803008</v>
      </c>
      <c r="C3163" s="91">
        <v>164.05361587216001</v>
      </c>
      <c r="D3163" s="91">
        <v>292.39728177171003</v>
      </c>
      <c r="E3163" s="91">
        <v>41.792561043360003</v>
      </c>
      <c r="F3163" s="91">
        <v>30.820773673789997</v>
      </c>
      <c r="G3163" s="91">
        <v>1.74294745321</v>
      </c>
      <c r="H3163" s="91">
        <v>12.097194240420002</v>
      </c>
      <c r="I3163" s="91">
        <v>16.379422230939998</v>
      </c>
      <c r="J3163" s="91">
        <v>0</v>
      </c>
      <c r="K3163" s="91">
        <v>7.8399997920000006E-2</v>
      </c>
      <c r="L3163" s="91">
        <v>0.39778148721999995</v>
      </c>
    </row>
    <row r="3164" spans="1:12" x14ac:dyDescent="0.25">
      <c r="A3164" s="90">
        <v>34831.624999992338</v>
      </c>
      <c r="B3164" s="91">
        <v>218.07676906403995</v>
      </c>
      <c r="C3164" s="91">
        <v>167.86260397855997</v>
      </c>
      <c r="D3164" s="91">
        <v>222.34427866886003</v>
      </c>
      <c r="E3164" s="91">
        <v>43.461639089710012</v>
      </c>
      <c r="F3164" s="91">
        <v>31.4004095232</v>
      </c>
      <c r="G3164" s="91">
        <v>1.6640982665999999</v>
      </c>
      <c r="H3164" s="91">
        <v>11.836712729810001</v>
      </c>
      <c r="I3164" s="91">
        <v>15.261551331990001</v>
      </c>
      <c r="J3164" s="91">
        <v>0</v>
      </c>
      <c r="K3164" s="91">
        <v>7.8399997920000006E-2</v>
      </c>
      <c r="L3164" s="91">
        <v>0.80896522374999991</v>
      </c>
    </row>
    <row r="3165" spans="1:12" x14ac:dyDescent="0.25">
      <c r="A3165" s="90">
        <v>34831.666666659003</v>
      </c>
      <c r="B3165" s="91">
        <v>249.08349668941997</v>
      </c>
      <c r="C3165" s="91">
        <v>189.75437991148004</v>
      </c>
      <c r="D3165" s="91">
        <v>152.12636858805996</v>
      </c>
      <c r="E3165" s="91">
        <v>45.710837089620021</v>
      </c>
      <c r="F3165" s="91">
        <v>31.4004095232</v>
      </c>
      <c r="G3165" s="91">
        <v>1.6635954589800002</v>
      </c>
      <c r="H3165" s="91">
        <v>10.787670104170001</v>
      </c>
      <c r="I3165" s="91">
        <v>16.616508756299993</v>
      </c>
      <c r="J3165" s="91">
        <v>0</v>
      </c>
      <c r="K3165" s="91">
        <v>7.9362497900000009E-2</v>
      </c>
      <c r="L3165" s="91">
        <v>5.1040098968300001</v>
      </c>
    </row>
    <row r="3166" spans="1:12" x14ac:dyDescent="0.25">
      <c r="A3166" s="90">
        <v>34831.708333325667</v>
      </c>
      <c r="B3166" s="91">
        <v>286.93407715897996</v>
      </c>
      <c r="C3166" s="91">
        <v>204.74180734437002</v>
      </c>
      <c r="D3166" s="91">
        <v>82.225564733510055</v>
      </c>
      <c r="E3166" s="91">
        <v>42.315150863060005</v>
      </c>
      <c r="F3166" s="91">
        <v>21.500409523199998</v>
      </c>
      <c r="G3166" s="91">
        <v>1.6629519043000001</v>
      </c>
      <c r="H3166" s="91">
        <v>8.7198329150699987</v>
      </c>
      <c r="I3166" s="91">
        <v>16.704065316019999</v>
      </c>
      <c r="J3166" s="91">
        <v>0</v>
      </c>
      <c r="K3166" s="91">
        <v>8.2864181410000015E-2</v>
      </c>
      <c r="L3166" s="91">
        <v>4.0110469846300001</v>
      </c>
    </row>
    <row r="3167" spans="1:12" x14ac:dyDescent="0.25">
      <c r="A3167" s="90">
        <v>34831.749999992331</v>
      </c>
      <c r="B3167" s="91">
        <v>302.45529015808</v>
      </c>
      <c r="C3167" s="91">
        <v>214.33263882482998</v>
      </c>
      <c r="D3167" s="91">
        <v>25.694491924660007</v>
      </c>
      <c r="E3167" s="91">
        <v>40.992240163479998</v>
      </c>
      <c r="F3167" s="91">
        <v>21.43495036285</v>
      </c>
      <c r="G3167" s="91">
        <v>1.67261595325</v>
      </c>
      <c r="H3167" s="91">
        <v>11.479356587449997</v>
      </c>
      <c r="I3167" s="91">
        <v>18.414520074590001</v>
      </c>
      <c r="J3167" s="91">
        <v>0</v>
      </c>
      <c r="K3167" s="91">
        <v>8.2864181410000015E-2</v>
      </c>
      <c r="L3167" s="91">
        <v>10.706992923230001</v>
      </c>
    </row>
    <row r="3168" spans="1:12" x14ac:dyDescent="0.25">
      <c r="A3168" s="90">
        <v>34831.791666658995</v>
      </c>
      <c r="B3168" s="91">
        <v>304.13719150863</v>
      </c>
      <c r="C3168" s="91">
        <v>220.23145620016996</v>
      </c>
      <c r="D3168" s="91">
        <v>0.37619655868000007</v>
      </c>
      <c r="E3168" s="91">
        <v>49.336969970740014</v>
      </c>
      <c r="F3168" s="91">
        <v>24.02519255631</v>
      </c>
      <c r="G3168" s="91">
        <v>1.67173106555</v>
      </c>
      <c r="H3168" s="91">
        <v>11.691602076080001</v>
      </c>
      <c r="I3168" s="91">
        <v>18.114100358660007</v>
      </c>
      <c r="J3168" s="91">
        <v>0</v>
      </c>
      <c r="K3168" s="91">
        <v>8.2864181410000015E-2</v>
      </c>
      <c r="L3168" s="91">
        <v>15.605552072490001</v>
      </c>
    </row>
    <row r="3169" spans="1:12" x14ac:dyDescent="0.25">
      <c r="A3169" s="90">
        <v>34831.83333332566</v>
      </c>
      <c r="B3169" s="91">
        <v>305.15346106821994</v>
      </c>
      <c r="C3169" s="91">
        <v>223.80709691955994</v>
      </c>
      <c r="D3169" s="91">
        <v>0</v>
      </c>
      <c r="E3169" s="91">
        <v>47.260810753160008</v>
      </c>
      <c r="F3169" s="91">
        <v>30.944092680089998</v>
      </c>
      <c r="G3169" s="91">
        <v>1.6713088243400001</v>
      </c>
      <c r="H3169" s="91">
        <v>11.886845574589998</v>
      </c>
      <c r="I3169" s="91">
        <v>18.484037570790001</v>
      </c>
      <c r="J3169" s="91">
        <v>0</v>
      </c>
      <c r="K3169" s="91">
        <v>8.2864181410000015E-2</v>
      </c>
      <c r="L3169" s="91">
        <v>12.538673778810001</v>
      </c>
    </row>
    <row r="3170" spans="1:12" x14ac:dyDescent="0.25">
      <c r="A3170" s="90">
        <v>34831.874999992324</v>
      </c>
      <c r="B3170" s="91">
        <v>299.6050278518299</v>
      </c>
      <c r="C3170" s="91">
        <v>225.10730469039999</v>
      </c>
      <c r="D3170" s="91">
        <v>0</v>
      </c>
      <c r="E3170" s="91">
        <v>52.585664449620012</v>
      </c>
      <c r="F3170" s="91">
        <v>20.515014816849998</v>
      </c>
      <c r="G3170" s="91">
        <v>1.6707457139899999</v>
      </c>
      <c r="H3170" s="91">
        <v>11.918429353719999</v>
      </c>
      <c r="I3170" s="91">
        <v>18.487824682229999</v>
      </c>
      <c r="J3170" s="91">
        <v>0</v>
      </c>
      <c r="K3170" s="91">
        <v>8.2864181410000015E-2</v>
      </c>
      <c r="L3170" s="91">
        <v>10.676741086869999</v>
      </c>
    </row>
    <row r="3171" spans="1:12" x14ac:dyDescent="0.25">
      <c r="A3171" s="90">
        <v>34831.916666658988</v>
      </c>
      <c r="B3171" s="91">
        <v>285.33956950192993</v>
      </c>
      <c r="C3171" s="91">
        <v>217.59914843404005</v>
      </c>
      <c r="D3171" s="91">
        <v>0</v>
      </c>
      <c r="E3171" s="91">
        <v>46.199605264710002</v>
      </c>
      <c r="F3171" s="91">
        <v>42.31599938486</v>
      </c>
      <c r="G3171" s="91">
        <v>1.67060496692</v>
      </c>
      <c r="H3171" s="91">
        <v>11.748286161179999</v>
      </c>
      <c r="I3171" s="91">
        <v>18.359726366689998</v>
      </c>
      <c r="J3171" s="91">
        <v>0</v>
      </c>
      <c r="K3171" s="91">
        <v>8.2864181410000015E-2</v>
      </c>
      <c r="L3171" s="91">
        <v>13.118095587839999</v>
      </c>
    </row>
    <row r="3172" spans="1:12" x14ac:dyDescent="0.25">
      <c r="A3172" s="90">
        <v>34831.958333325652</v>
      </c>
      <c r="B3172" s="91">
        <v>281.9962516553698</v>
      </c>
      <c r="C3172" s="91">
        <v>222.56673384447001</v>
      </c>
      <c r="D3172" s="91">
        <v>0</v>
      </c>
      <c r="E3172" s="91">
        <v>53.052810960670001</v>
      </c>
      <c r="F3172" s="91">
        <v>18.118270986590002</v>
      </c>
      <c r="G3172" s="91">
        <v>1.67022288684</v>
      </c>
      <c r="H3172" s="91">
        <v>11.887517841319996</v>
      </c>
      <c r="I3172" s="91">
        <v>18.205665027729999</v>
      </c>
      <c r="J3172" s="91">
        <v>0</v>
      </c>
      <c r="K3172" s="91">
        <v>7.3264181670000011E-2</v>
      </c>
      <c r="L3172" s="91">
        <v>13.60674333509</v>
      </c>
    </row>
    <row r="3173" spans="1:12" x14ac:dyDescent="0.25">
      <c r="A3173" s="90">
        <v>34831.999999992317</v>
      </c>
      <c r="B3173" s="91">
        <v>274.34836847550986</v>
      </c>
      <c r="C3173" s="91">
        <v>223.90343477498004</v>
      </c>
      <c r="D3173" s="91">
        <v>0</v>
      </c>
      <c r="E3173" s="91">
        <v>52.176488434010011</v>
      </c>
      <c r="F3173" s="91">
        <v>5.5939999998000003</v>
      </c>
      <c r="G3173" s="91">
        <v>1.6697603624299999</v>
      </c>
      <c r="H3173" s="91">
        <v>5.9754288223200014</v>
      </c>
      <c r="I3173" s="91">
        <v>18.091364854129999</v>
      </c>
      <c r="J3173" s="91">
        <v>0</v>
      </c>
      <c r="K3173" s="91">
        <v>0</v>
      </c>
      <c r="L3173" s="91">
        <v>29.571789733859998</v>
      </c>
    </row>
    <row r="3174" spans="1:12" x14ac:dyDescent="0.25">
      <c r="A3174" s="90">
        <v>34832.041666658981</v>
      </c>
      <c r="B3174" s="91">
        <v>269.10208099404002</v>
      </c>
      <c r="C3174" s="91">
        <v>222.10293346565996</v>
      </c>
      <c r="D3174" s="91">
        <v>0</v>
      </c>
      <c r="E3174" s="91">
        <v>59.005797485970007</v>
      </c>
      <c r="F3174" s="91">
        <v>5.5939999998000003</v>
      </c>
      <c r="G3174" s="91">
        <v>1.6690565050100001</v>
      </c>
      <c r="H3174" s="91">
        <v>5.9321055434000005</v>
      </c>
      <c r="I3174" s="91">
        <v>17.836508190689997</v>
      </c>
      <c r="J3174" s="91">
        <v>0</v>
      </c>
      <c r="K3174" s="91">
        <v>0</v>
      </c>
      <c r="L3174" s="91">
        <v>14.575872501019999</v>
      </c>
    </row>
    <row r="3175" spans="1:12" x14ac:dyDescent="0.25">
      <c r="A3175" s="90">
        <v>34832.083333325645</v>
      </c>
      <c r="B3175" s="91">
        <v>274.04154414494997</v>
      </c>
      <c r="C3175" s="91">
        <v>228.13024964677004</v>
      </c>
      <c r="D3175" s="91">
        <v>5.9600039899999988E-3</v>
      </c>
      <c r="E3175" s="91">
        <v>40.826776168480009</v>
      </c>
      <c r="F3175" s="91">
        <v>5.5939999998000003</v>
      </c>
      <c r="G3175" s="91">
        <v>1.6152753906299999</v>
      </c>
      <c r="H3175" s="91">
        <v>5.9089357725200005</v>
      </c>
      <c r="I3175" s="91">
        <v>17.983721297879992</v>
      </c>
      <c r="J3175" s="91">
        <v>0</v>
      </c>
      <c r="K3175" s="91">
        <v>0</v>
      </c>
      <c r="L3175" s="91">
        <v>21.950162130590002</v>
      </c>
    </row>
    <row r="3176" spans="1:12" x14ac:dyDescent="0.25">
      <c r="A3176" s="90">
        <v>34832.124999992309</v>
      </c>
      <c r="B3176" s="91">
        <v>257.89960803966</v>
      </c>
      <c r="C3176" s="91">
        <v>231.95598781910013</v>
      </c>
      <c r="D3176" s="91">
        <v>8.1550176299999999E-2</v>
      </c>
      <c r="E3176" s="91">
        <v>44.797046576429999</v>
      </c>
      <c r="F3176" s="91">
        <v>5.5939999998000003</v>
      </c>
      <c r="G3176" s="91">
        <v>1.6143704834000001</v>
      </c>
      <c r="H3176" s="91">
        <v>5.9077770328099994</v>
      </c>
      <c r="I3176" s="91">
        <v>17.911564037649992</v>
      </c>
      <c r="J3176" s="91">
        <v>0</v>
      </c>
      <c r="K3176" s="91">
        <v>0</v>
      </c>
      <c r="L3176" s="91">
        <v>19.560797336950003</v>
      </c>
    </row>
    <row r="3177" spans="1:12" x14ac:dyDescent="0.25">
      <c r="A3177" s="90">
        <v>34832.166666658974</v>
      </c>
      <c r="B3177" s="91">
        <v>272.37426979586013</v>
      </c>
      <c r="C3177" s="91">
        <v>234.15605253028997</v>
      </c>
      <c r="D3177" s="91">
        <v>2.4954491416100004</v>
      </c>
      <c r="E3177" s="91">
        <v>39.644949446750005</v>
      </c>
      <c r="F3177" s="91">
        <v>5.5939999998000003</v>
      </c>
      <c r="G3177" s="91">
        <v>1.6105697021500001</v>
      </c>
      <c r="H3177" s="91">
        <v>5.9213287823600025</v>
      </c>
      <c r="I3177" s="91">
        <v>17.805982134059992</v>
      </c>
      <c r="J3177" s="91">
        <v>0</v>
      </c>
      <c r="K3177" s="91">
        <v>0</v>
      </c>
      <c r="L3177" s="91">
        <v>19.679904770810001</v>
      </c>
    </row>
    <row r="3178" spans="1:12" x14ac:dyDescent="0.25">
      <c r="A3178" s="90">
        <v>34832.208333325638</v>
      </c>
      <c r="B3178" s="91">
        <v>267.70547925590995</v>
      </c>
      <c r="C3178" s="91">
        <v>237.7569962864099</v>
      </c>
      <c r="D3178" s="91">
        <v>22.544645411010002</v>
      </c>
      <c r="E3178" s="91">
        <v>43.458918651700003</v>
      </c>
      <c r="F3178" s="91">
        <v>5.5939999998000003</v>
      </c>
      <c r="G3178" s="91">
        <v>1.6089609375</v>
      </c>
      <c r="H3178" s="91">
        <v>5.9449991705000009</v>
      </c>
      <c r="I3178" s="91">
        <v>17.249674392580001</v>
      </c>
      <c r="J3178" s="91">
        <v>0</v>
      </c>
      <c r="K3178" s="91">
        <v>0</v>
      </c>
      <c r="L3178" s="91">
        <v>12.6271201365</v>
      </c>
    </row>
    <row r="3179" spans="1:12" x14ac:dyDescent="0.25">
      <c r="A3179" s="90">
        <v>34832.249999992302</v>
      </c>
      <c r="B3179" s="91">
        <v>248.66221997024996</v>
      </c>
      <c r="C3179" s="91">
        <v>231.17489998846995</v>
      </c>
      <c r="D3179" s="91">
        <v>73.748482581239998</v>
      </c>
      <c r="E3179" s="91">
        <v>40.420329548640005</v>
      </c>
      <c r="F3179" s="91">
        <v>5.5939999998000003</v>
      </c>
      <c r="G3179" s="91">
        <v>1.6080559081999999</v>
      </c>
      <c r="H3179" s="91">
        <v>5.5966075899399996</v>
      </c>
      <c r="I3179" s="91">
        <v>16.803245378750002</v>
      </c>
      <c r="J3179" s="91">
        <v>0</v>
      </c>
      <c r="K3179" s="91">
        <v>0</v>
      </c>
      <c r="L3179" s="91">
        <v>4.8709861836600004</v>
      </c>
    </row>
    <row r="3180" spans="1:12" x14ac:dyDescent="0.25">
      <c r="A3180" s="90">
        <v>34832.291666658966</v>
      </c>
      <c r="B3180" s="91">
        <v>228.97855437134004</v>
      </c>
      <c r="C3180" s="91">
        <v>227.45454950224993</v>
      </c>
      <c r="D3180" s="91">
        <v>158.91461171684995</v>
      </c>
      <c r="E3180" s="91">
        <v>31.4888974118</v>
      </c>
      <c r="F3180" s="91">
        <v>5.5939999998000003</v>
      </c>
      <c r="G3180" s="91">
        <v>1.6470559082</v>
      </c>
      <c r="H3180" s="91">
        <v>5.84035731161</v>
      </c>
      <c r="I3180" s="91">
        <v>16.980466390729998</v>
      </c>
      <c r="J3180" s="91">
        <v>0</v>
      </c>
      <c r="K3180" s="91">
        <v>0</v>
      </c>
      <c r="L3180" s="91">
        <v>10.857358820549997</v>
      </c>
    </row>
    <row r="3181" spans="1:12" x14ac:dyDescent="0.25">
      <c r="A3181" s="90">
        <v>34832.333333325631</v>
      </c>
      <c r="B3181" s="91">
        <v>225.5948497174501</v>
      </c>
      <c r="C3181" s="91">
        <v>218.61360831683999</v>
      </c>
      <c r="D3181" s="91">
        <v>241.2640478914</v>
      </c>
      <c r="E3181" s="91">
        <v>24.465104652130002</v>
      </c>
      <c r="F3181" s="91">
        <v>4.1197192704000001</v>
      </c>
      <c r="G3181" s="91">
        <v>1.64771960449</v>
      </c>
      <c r="H3181" s="91">
        <v>4.8509986397899993</v>
      </c>
      <c r="I3181" s="91">
        <v>15.351924291150002</v>
      </c>
      <c r="J3181" s="91">
        <v>0</v>
      </c>
      <c r="K3181" s="91">
        <v>0</v>
      </c>
      <c r="L3181" s="91">
        <v>0</v>
      </c>
    </row>
    <row r="3182" spans="1:12" x14ac:dyDescent="0.25">
      <c r="A3182" s="90">
        <v>34832.374999992295</v>
      </c>
      <c r="B3182" s="91">
        <v>215.41707297483003</v>
      </c>
      <c r="C3182" s="91">
        <v>202.41670049616997</v>
      </c>
      <c r="D3182" s="91">
        <v>294.38172466549003</v>
      </c>
      <c r="E3182" s="91">
        <v>26.749556416699996</v>
      </c>
      <c r="F3182" s="91">
        <v>5.1059399863600001</v>
      </c>
      <c r="G3182" s="91">
        <v>1.64826257324</v>
      </c>
      <c r="H3182" s="91">
        <v>3.4350721886</v>
      </c>
      <c r="I3182" s="91">
        <v>15.572703464200007</v>
      </c>
      <c r="J3182" s="91">
        <v>0</v>
      </c>
      <c r="K3182" s="91">
        <v>0</v>
      </c>
      <c r="L3182" s="91">
        <v>1.0111362403600002</v>
      </c>
    </row>
    <row r="3183" spans="1:12" x14ac:dyDescent="0.25">
      <c r="A3183" s="90">
        <v>34832.416666658959</v>
      </c>
      <c r="B3183" s="91">
        <v>216.19836846651003</v>
      </c>
      <c r="C3183" s="91">
        <v>200.07963442728996</v>
      </c>
      <c r="D3183" s="91">
        <v>319.06713548735001</v>
      </c>
      <c r="E3183" s="91">
        <v>21.037328969319997</v>
      </c>
      <c r="F3183" s="91">
        <v>4.3602829957800004</v>
      </c>
      <c r="G3183" s="91">
        <v>1.63139025879</v>
      </c>
      <c r="H3183" s="91">
        <v>5.43063507942</v>
      </c>
      <c r="I3183" s="91">
        <v>15.422222767109998</v>
      </c>
      <c r="J3183" s="91">
        <v>0</v>
      </c>
      <c r="K3183" s="91">
        <v>0</v>
      </c>
      <c r="L3183" s="91">
        <v>0.91517772124000007</v>
      </c>
    </row>
    <row r="3184" spans="1:12" x14ac:dyDescent="0.25">
      <c r="A3184" s="90">
        <v>34832.458333325623</v>
      </c>
      <c r="B3184" s="91">
        <v>235.72625471319</v>
      </c>
      <c r="C3184" s="91">
        <v>202.49040175229996</v>
      </c>
      <c r="D3184" s="91">
        <v>296.82349484258992</v>
      </c>
      <c r="E3184" s="91">
        <v>20.875140442289997</v>
      </c>
      <c r="F3184" s="91">
        <v>5.5939999998000003</v>
      </c>
      <c r="G3184" s="91">
        <v>1.63191308594</v>
      </c>
      <c r="H3184" s="91">
        <v>5.4888033920000003</v>
      </c>
      <c r="I3184" s="91">
        <v>15.154001883599998</v>
      </c>
      <c r="J3184" s="91">
        <v>0</v>
      </c>
      <c r="K3184" s="91">
        <v>0</v>
      </c>
      <c r="L3184" s="91">
        <v>6.7935721205900004</v>
      </c>
    </row>
    <row r="3185" spans="1:12" x14ac:dyDescent="0.25">
      <c r="A3185" s="90">
        <v>34832.499999992287</v>
      </c>
      <c r="B3185" s="91">
        <v>196.9258273542201</v>
      </c>
      <c r="C3185" s="91">
        <v>184.78884812177</v>
      </c>
      <c r="D3185" s="91">
        <v>353.28007582959998</v>
      </c>
      <c r="E3185" s="91">
        <v>28.121810412850003</v>
      </c>
      <c r="F3185" s="91">
        <v>4.4878308427300002</v>
      </c>
      <c r="G3185" s="91">
        <v>1.6322147216799998</v>
      </c>
      <c r="H3185" s="91">
        <v>3.4250852538099998</v>
      </c>
      <c r="I3185" s="91">
        <v>14.518532228890003</v>
      </c>
      <c r="J3185" s="91">
        <v>0</v>
      </c>
      <c r="K3185" s="91">
        <v>0</v>
      </c>
      <c r="L3185" s="91">
        <v>17.348211248030001</v>
      </c>
    </row>
    <row r="3186" spans="1:12" x14ac:dyDescent="0.25">
      <c r="A3186" s="90">
        <v>34832.541666658952</v>
      </c>
      <c r="B3186" s="91">
        <v>206.95489692245002</v>
      </c>
      <c r="C3186" s="91">
        <v>214.83104653727003</v>
      </c>
      <c r="D3186" s="91">
        <v>303.68869032555989</v>
      </c>
      <c r="E3186" s="91">
        <v>20.726705793879997</v>
      </c>
      <c r="F3186" s="91">
        <v>5.4059192434699996</v>
      </c>
      <c r="G3186" s="91">
        <v>1.6324359130899999</v>
      </c>
      <c r="H3186" s="91">
        <v>3.4059121126499998</v>
      </c>
      <c r="I3186" s="91">
        <v>15.212354866509999</v>
      </c>
      <c r="J3186" s="91">
        <v>0</v>
      </c>
      <c r="K3186" s="91">
        <v>0</v>
      </c>
      <c r="L3186" s="91">
        <v>1.6596146636199998</v>
      </c>
    </row>
    <row r="3187" spans="1:12" x14ac:dyDescent="0.25">
      <c r="A3187" s="90">
        <v>34832.583333325616</v>
      </c>
      <c r="B3187" s="91">
        <v>226.78762812950998</v>
      </c>
      <c r="C3187" s="91">
        <v>206.82479666419002</v>
      </c>
      <c r="D3187" s="91">
        <v>299.97962583033996</v>
      </c>
      <c r="E3187" s="91">
        <v>25.379683057989993</v>
      </c>
      <c r="F3187" s="91">
        <v>5.5939999998000003</v>
      </c>
      <c r="G3187" s="91">
        <v>1.6334816894499999</v>
      </c>
      <c r="H3187" s="91">
        <v>5.4767237578300003</v>
      </c>
      <c r="I3187" s="91">
        <v>15.187054192099996</v>
      </c>
      <c r="J3187" s="91">
        <v>0</v>
      </c>
      <c r="K3187" s="91">
        <v>0</v>
      </c>
      <c r="L3187" s="91">
        <v>1.6712820183800001</v>
      </c>
    </row>
    <row r="3188" spans="1:12" x14ac:dyDescent="0.25">
      <c r="A3188" s="90">
        <v>34832.62499999228</v>
      </c>
      <c r="B3188" s="91">
        <v>247.98877714893001</v>
      </c>
      <c r="C3188" s="91">
        <v>212.14181222613999</v>
      </c>
      <c r="D3188" s="91">
        <v>226.01623922781997</v>
      </c>
      <c r="E3188" s="91">
        <v>21.566530636699994</v>
      </c>
      <c r="F3188" s="91">
        <v>4.0925675559099997</v>
      </c>
      <c r="G3188" s="91">
        <v>1.6467677002000001</v>
      </c>
      <c r="H3188" s="91">
        <v>5.6058133050499999</v>
      </c>
      <c r="I3188" s="91">
        <v>15.870442476479999</v>
      </c>
      <c r="J3188" s="91">
        <v>0</v>
      </c>
      <c r="K3188" s="91">
        <v>0</v>
      </c>
      <c r="L3188" s="91">
        <v>1.23816449076</v>
      </c>
    </row>
    <row r="3189" spans="1:12" x14ac:dyDescent="0.25">
      <c r="A3189" s="90">
        <v>34832.666666658944</v>
      </c>
      <c r="B3189" s="91">
        <v>268.6604527659199</v>
      </c>
      <c r="C3189" s="91">
        <v>218.72230018194995</v>
      </c>
      <c r="D3189" s="91">
        <v>181.01963669969001</v>
      </c>
      <c r="E3189" s="91">
        <v>27.768695741710001</v>
      </c>
      <c r="F3189" s="91">
        <v>3.9493937451299996</v>
      </c>
      <c r="G3189" s="91">
        <v>1.69801487903</v>
      </c>
      <c r="H3189" s="91">
        <v>5.6386979046399999</v>
      </c>
      <c r="I3189" s="91">
        <v>17.459856107789996</v>
      </c>
      <c r="J3189" s="91">
        <v>0</v>
      </c>
      <c r="K3189" s="91">
        <v>0</v>
      </c>
      <c r="L3189" s="91">
        <v>5.7266007838700004</v>
      </c>
    </row>
    <row r="3190" spans="1:12" x14ac:dyDescent="0.25">
      <c r="A3190" s="90">
        <v>34832.708333325609</v>
      </c>
      <c r="B3190" s="91">
        <v>250.12711980027001</v>
      </c>
      <c r="C3190" s="91">
        <v>223.60789441811002</v>
      </c>
      <c r="D3190" s="91">
        <v>106.26688593024002</v>
      </c>
      <c r="E3190" s="91">
        <v>34.898110797639994</v>
      </c>
      <c r="F3190" s="91">
        <v>4.2767025405900005</v>
      </c>
      <c r="G3190" s="91">
        <v>1.6991409776600002</v>
      </c>
      <c r="H3190" s="91">
        <v>5.7476104852299992</v>
      </c>
      <c r="I3190" s="91">
        <v>17.45029087040999</v>
      </c>
      <c r="J3190" s="91">
        <v>0</v>
      </c>
      <c r="K3190" s="91">
        <v>0</v>
      </c>
      <c r="L3190" s="91">
        <v>0.73014469855999997</v>
      </c>
    </row>
    <row r="3191" spans="1:12" x14ac:dyDescent="0.25">
      <c r="A3191" s="90">
        <v>34832.749999992273</v>
      </c>
      <c r="B3191" s="91">
        <v>286.27006157694012</v>
      </c>
      <c r="C3191" s="91">
        <v>227.24711468075003</v>
      </c>
      <c r="D3191" s="91">
        <v>31.551790746349997</v>
      </c>
      <c r="E3191" s="91">
        <v>31.997137590450006</v>
      </c>
      <c r="F3191" s="91">
        <v>18.978763418349999</v>
      </c>
      <c r="G3191" s="91">
        <v>1.6982360704400001</v>
      </c>
      <c r="H3191" s="91">
        <v>6.4531206478800014</v>
      </c>
      <c r="I3191" s="91">
        <v>17.776805525399997</v>
      </c>
      <c r="J3191" s="91">
        <v>0</v>
      </c>
      <c r="K3191" s="91">
        <v>0</v>
      </c>
      <c r="L3191" s="91">
        <v>3.6871194918800003</v>
      </c>
    </row>
    <row r="3192" spans="1:12" x14ac:dyDescent="0.25">
      <c r="A3192" s="90">
        <v>34832.791666658937</v>
      </c>
      <c r="B3192" s="91">
        <v>273.96661823476995</v>
      </c>
      <c r="C3192" s="91">
        <v>233.91322630277008</v>
      </c>
      <c r="D3192" s="91">
        <v>0.48848340559999992</v>
      </c>
      <c r="E3192" s="91">
        <v>31.036881438250003</v>
      </c>
      <c r="F3192" s="91">
        <v>34.867372295430002</v>
      </c>
      <c r="G3192" s="91">
        <v>1.69723057727</v>
      </c>
      <c r="H3192" s="91">
        <v>6.5187897175599998</v>
      </c>
      <c r="I3192" s="91">
        <v>17.864803683899989</v>
      </c>
      <c r="J3192" s="91">
        <v>0</v>
      </c>
      <c r="K3192" s="91">
        <v>0.5</v>
      </c>
      <c r="L3192" s="91">
        <v>1.9541527085499997</v>
      </c>
    </row>
    <row r="3193" spans="1:12" x14ac:dyDescent="0.25">
      <c r="A3193" s="90">
        <v>34832.833333325601</v>
      </c>
      <c r="B3193" s="91">
        <v>270.31479727301985</v>
      </c>
      <c r="C3193" s="91">
        <v>231.27437435697996</v>
      </c>
      <c r="D3193" s="91">
        <v>0</v>
      </c>
      <c r="E3193" s="91">
        <v>33.222784102200002</v>
      </c>
      <c r="F3193" s="91">
        <v>45.412938007600005</v>
      </c>
      <c r="G3193" s="91">
        <v>1.6949782579400001</v>
      </c>
      <c r="H3193" s="91">
        <v>6.5446290632200004</v>
      </c>
      <c r="I3193" s="91">
        <v>17.992006348299995</v>
      </c>
      <c r="J3193" s="91">
        <v>0</v>
      </c>
      <c r="K3193" s="91">
        <v>0.5</v>
      </c>
      <c r="L3193" s="91">
        <v>2.5156900105799997</v>
      </c>
    </row>
    <row r="3194" spans="1:12" x14ac:dyDescent="0.25">
      <c r="A3194" s="90">
        <v>34832.874999992266</v>
      </c>
      <c r="B3194" s="91">
        <v>255.32784772462017</v>
      </c>
      <c r="C3194" s="91">
        <v>226.52361808057998</v>
      </c>
      <c r="D3194" s="91">
        <v>0</v>
      </c>
      <c r="E3194" s="91">
        <v>24.710508612960005</v>
      </c>
      <c r="F3194" s="91">
        <v>49.41</v>
      </c>
      <c r="G3194" s="91">
        <v>1.7339983995400001</v>
      </c>
      <c r="H3194" s="91">
        <v>6.8016710059500003</v>
      </c>
      <c r="I3194" s="91">
        <v>17.877183858150001</v>
      </c>
      <c r="J3194" s="91">
        <v>0</v>
      </c>
      <c r="K3194" s="91">
        <v>0.57039999813999998</v>
      </c>
      <c r="L3194" s="91">
        <v>1.4023106852300002</v>
      </c>
    </row>
    <row r="3195" spans="1:12" x14ac:dyDescent="0.25">
      <c r="A3195" s="90">
        <v>34832.91666665893</v>
      </c>
      <c r="B3195" s="91">
        <v>237.40691396545009</v>
      </c>
      <c r="C3195" s="91">
        <v>208.04013475936992</v>
      </c>
      <c r="D3195" s="91">
        <v>0</v>
      </c>
      <c r="E3195" s="91">
        <v>31.634724434200002</v>
      </c>
      <c r="F3195" s="91">
        <v>49.41</v>
      </c>
      <c r="G3195" s="91">
        <v>1.7341994493399999</v>
      </c>
      <c r="H3195" s="91">
        <v>7.6973700819299999</v>
      </c>
      <c r="I3195" s="91">
        <v>17.770234385090003</v>
      </c>
      <c r="J3195" s="91">
        <v>0</v>
      </c>
      <c r="K3195" s="91">
        <v>0.57039999813999998</v>
      </c>
      <c r="L3195" s="91">
        <v>6.3984617137600015</v>
      </c>
    </row>
    <row r="3196" spans="1:12" x14ac:dyDescent="0.25">
      <c r="A3196" s="90">
        <v>34832.958333325594</v>
      </c>
      <c r="B3196" s="91">
        <v>222.61677666641995</v>
      </c>
      <c r="C3196" s="91">
        <v>206.28042920687002</v>
      </c>
      <c r="D3196" s="91">
        <v>0</v>
      </c>
      <c r="E3196" s="91">
        <v>39.557887405630005</v>
      </c>
      <c r="F3196" s="91">
        <v>50.323724173429994</v>
      </c>
      <c r="G3196" s="91">
        <v>2.0883581163399998</v>
      </c>
      <c r="H3196" s="91">
        <v>12.1350841605</v>
      </c>
      <c r="I3196" s="91">
        <v>17.708553306429991</v>
      </c>
      <c r="J3196" s="91">
        <v>0</v>
      </c>
      <c r="K3196" s="91">
        <v>0.57839999792000008</v>
      </c>
      <c r="L3196" s="91">
        <v>5.1665157646799997</v>
      </c>
    </row>
    <row r="3197" spans="1:12" x14ac:dyDescent="0.25">
      <c r="A3197" s="90">
        <v>34832.999999992258</v>
      </c>
      <c r="B3197" s="91">
        <v>263.81296695327995</v>
      </c>
      <c r="C3197" s="91">
        <v>204.99288314639998</v>
      </c>
      <c r="D3197" s="91">
        <v>0</v>
      </c>
      <c r="E3197" s="91">
        <v>44.91465428771</v>
      </c>
      <c r="F3197" s="91">
        <v>68.531998351170003</v>
      </c>
      <c r="G3197" s="91">
        <v>2.1634468049000004</v>
      </c>
      <c r="H3197" s="91">
        <v>23.977895501939994</v>
      </c>
      <c r="I3197" s="91">
        <v>18.198883889310007</v>
      </c>
      <c r="J3197" s="91">
        <v>0</v>
      </c>
      <c r="K3197" s="91">
        <v>1.8264738278100003</v>
      </c>
      <c r="L3197" s="91">
        <v>26.016559174059999</v>
      </c>
    </row>
    <row r="3198" spans="1:12" x14ac:dyDescent="0.25">
      <c r="A3198" s="90">
        <v>34833.041666658923</v>
      </c>
      <c r="B3198" s="91">
        <v>255.67054362982998</v>
      </c>
      <c r="C3198" s="91">
        <v>204.15910020117005</v>
      </c>
      <c r="D3198" s="91">
        <v>1.4862335E-4</v>
      </c>
      <c r="E3198" s="91">
        <v>42.696446625309996</v>
      </c>
      <c r="F3198" s="91">
        <v>73.262572023699988</v>
      </c>
      <c r="G3198" s="91">
        <v>2.1052998566599999</v>
      </c>
      <c r="H3198" s="91">
        <v>21.896066348399994</v>
      </c>
      <c r="I3198" s="91">
        <v>18.172008619779994</v>
      </c>
      <c r="J3198" s="91">
        <v>0</v>
      </c>
      <c r="K3198" s="91">
        <v>1.8264738278100003</v>
      </c>
      <c r="L3198" s="91">
        <v>21.888165954350001</v>
      </c>
    </row>
    <row r="3199" spans="1:12" x14ac:dyDescent="0.25">
      <c r="A3199" s="90">
        <v>34833.083333325587</v>
      </c>
      <c r="B3199" s="91">
        <v>251.25432101619009</v>
      </c>
      <c r="C3199" s="91">
        <v>199.78331071935006</v>
      </c>
      <c r="D3199" s="91">
        <v>4.7061987599999995E-3</v>
      </c>
      <c r="E3199" s="91">
        <v>44.954283043979999</v>
      </c>
      <c r="F3199" s="91">
        <v>67.595722771380011</v>
      </c>
      <c r="G3199" s="91">
        <v>2.10417375803</v>
      </c>
      <c r="H3199" s="91">
        <v>24.694459420619999</v>
      </c>
      <c r="I3199" s="91">
        <v>18.130066796949997</v>
      </c>
      <c r="J3199" s="91">
        <v>0</v>
      </c>
      <c r="K3199" s="91">
        <v>1.8264738278100003</v>
      </c>
      <c r="L3199" s="91">
        <v>24.764717211020002</v>
      </c>
    </row>
    <row r="3200" spans="1:12" x14ac:dyDescent="0.25">
      <c r="A3200" s="90">
        <v>34833.124999992251</v>
      </c>
      <c r="B3200" s="91">
        <v>249.87300196586006</v>
      </c>
      <c r="C3200" s="91">
        <v>194.18451417165991</v>
      </c>
      <c r="D3200" s="91">
        <v>6.101829869E-2</v>
      </c>
      <c r="E3200" s="91">
        <v>44.980553049240008</v>
      </c>
      <c r="F3200" s="91">
        <v>68.687402962309989</v>
      </c>
      <c r="G3200" s="91">
        <v>2.1030273957200003</v>
      </c>
      <c r="H3200" s="91">
        <v>25.406628985240005</v>
      </c>
      <c r="I3200" s="91">
        <v>18.128235957909997</v>
      </c>
      <c r="J3200" s="91">
        <v>0</v>
      </c>
      <c r="K3200" s="91">
        <v>1.8264738278100003</v>
      </c>
      <c r="L3200" s="91">
        <v>29.726546492550003</v>
      </c>
    </row>
    <row r="3201" spans="1:12" x14ac:dyDescent="0.25">
      <c r="A3201" s="90">
        <v>34833.166666658915</v>
      </c>
      <c r="B3201" s="91">
        <v>242.85547329492994</v>
      </c>
      <c r="C3201" s="91">
        <v>192.08346495777002</v>
      </c>
      <c r="D3201" s="91">
        <v>2.7212969316900004</v>
      </c>
      <c r="E3201" s="91">
        <v>32.661887882230005</v>
      </c>
      <c r="F3201" s="91">
        <v>63.357653480739998</v>
      </c>
      <c r="G3201" s="91">
        <v>2.1267371125200003</v>
      </c>
      <c r="H3201" s="91">
        <v>26.437283611519998</v>
      </c>
      <c r="I3201" s="91">
        <v>18.135090272319996</v>
      </c>
      <c r="J3201" s="91">
        <v>0</v>
      </c>
      <c r="K3201" s="91">
        <v>1.8264738278100003</v>
      </c>
      <c r="L3201" s="91">
        <v>39.083063277340003</v>
      </c>
    </row>
    <row r="3202" spans="1:12" x14ac:dyDescent="0.25">
      <c r="A3202" s="90">
        <v>34833.20833332558</v>
      </c>
      <c r="B3202" s="91">
        <v>232.11919823184007</v>
      </c>
      <c r="C3202" s="91">
        <v>192.68248226231012</v>
      </c>
      <c r="D3202" s="91">
        <v>32.263118849239987</v>
      </c>
      <c r="E3202" s="91">
        <v>47.657878150630005</v>
      </c>
      <c r="F3202" s="91">
        <v>65.441310514820003</v>
      </c>
      <c r="G3202" s="91">
        <v>2.0825331574400003</v>
      </c>
      <c r="H3202" s="91">
        <v>21.20624293274</v>
      </c>
      <c r="I3202" s="91">
        <v>18.214629502769991</v>
      </c>
      <c r="J3202" s="91">
        <v>0</v>
      </c>
      <c r="K3202" s="91">
        <v>1.8264738278100003</v>
      </c>
      <c r="L3202" s="91">
        <v>43.166645679059997</v>
      </c>
    </row>
    <row r="3203" spans="1:12" x14ac:dyDescent="0.25">
      <c r="A3203" s="90">
        <v>34833.249999992244</v>
      </c>
      <c r="B3203" s="91">
        <v>233.0183053331501</v>
      </c>
      <c r="C3203" s="91">
        <v>180.67923969943999</v>
      </c>
      <c r="D3203" s="91">
        <v>110.12689574455001</v>
      </c>
      <c r="E3203" s="91">
        <v>38.488976503030003</v>
      </c>
      <c r="F3203" s="91">
        <v>63.027713080940003</v>
      </c>
      <c r="G3203" s="91">
        <v>2.0816081086100002</v>
      </c>
      <c r="H3203" s="91">
        <v>25.65879553205</v>
      </c>
      <c r="I3203" s="91">
        <v>18.387471310259997</v>
      </c>
      <c r="J3203" s="91">
        <v>0</v>
      </c>
      <c r="K3203" s="91">
        <v>1.8264738278100003</v>
      </c>
      <c r="L3203" s="91">
        <v>30.050663553970004</v>
      </c>
    </row>
    <row r="3204" spans="1:12" x14ac:dyDescent="0.25">
      <c r="A3204" s="90">
        <v>34833.291666658908</v>
      </c>
      <c r="B3204" s="91">
        <v>233.35839567806011</v>
      </c>
      <c r="C3204" s="91">
        <v>163.88249071554998</v>
      </c>
      <c r="D3204" s="91">
        <v>238.92609600906994</v>
      </c>
      <c r="E3204" s="91">
        <v>34.65824253665</v>
      </c>
      <c r="F3204" s="91">
        <v>67.677797211000012</v>
      </c>
      <c r="G3204" s="91">
        <v>1.7720712189600001</v>
      </c>
      <c r="H3204" s="91">
        <v>25.409614913870001</v>
      </c>
      <c r="I3204" s="91">
        <v>18.524731739469992</v>
      </c>
      <c r="J3204" s="91">
        <v>0</v>
      </c>
      <c r="K3204" s="91">
        <v>0.65767382928000007</v>
      </c>
      <c r="L3204" s="91">
        <v>4.1655707285099997</v>
      </c>
    </row>
    <row r="3205" spans="1:12" x14ac:dyDescent="0.25">
      <c r="A3205" s="90">
        <v>34833.333333325572</v>
      </c>
      <c r="B3205" s="91">
        <v>223.93156818306011</v>
      </c>
      <c r="C3205" s="91">
        <v>149.65932276416996</v>
      </c>
      <c r="D3205" s="91">
        <v>357.87818702329992</v>
      </c>
      <c r="E3205" s="91">
        <v>24.070287907970002</v>
      </c>
      <c r="F3205" s="91">
        <v>66.609902451980005</v>
      </c>
      <c r="G3205" s="91">
        <v>1.76491203928</v>
      </c>
      <c r="H3205" s="91">
        <v>23.960804837599998</v>
      </c>
      <c r="I3205" s="91">
        <v>18.470154149569993</v>
      </c>
      <c r="J3205" s="91">
        <v>0</v>
      </c>
      <c r="K3205" s="91">
        <v>0.15767382927999998</v>
      </c>
      <c r="L3205" s="91">
        <v>3.8363127241499999</v>
      </c>
    </row>
    <row r="3206" spans="1:12" x14ac:dyDescent="0.25">
      <c r="A3206" s="90">
        <v>34833.374999992237</v>
      </c>
      <c r="B3206" s="91">
        <v>215.7255017082</v>
      </c>
      <c r="C3206" s="91">
        <v>143.82733642431995</v>
      </c>
      <c r="D3206" s="91">
        <v>430.02077185391011</v>
      </c>
      <c r="E3206" s="91">
        <v>41.197973120099995</v>
      </c>
      <c r="F3206" s="91">
        <v>65.145030536649998</v>
      </c>
      <c r="G3206" s="91">
        <v>1.76652080393</v>
      </c>
      <c r="H3206" s="91">
        <v>19.436288685729998</v>
      </c>
      <c r="I3206" s="91">
        <v>18.503518844189998</v>
      </c>
      <c r="J3206" s="91">
        <v>0</v>
      </c>
      <c r="K3206" s="91">
        <v>0.15767382927999998</v>
      </c>
      <c r="L3206" s="91">
        <v>0.43939183291999995</v>
      </c>
    </row>
    <row r="3207" spans="1:12" x14ac:dyDescent="0.25">
      <c r="A3207" s="90">
        <v>34833.416666658901</v>
      </c>
      <c r="B3207" s="91">
        <v>210.75938443562998</v>
      </c>
      <c r="C3207" s="91">
        <v>144.23216245254997</v>
      </c>
      <c r="D3207" s="91">
        <v>474.12450158492982</v>
      </c>
      <c r="E3207" s="91">
        <v>21.617741708229996</v>
      </c>
      <c r="F3207" s="91">
        <v>63.1258761904</v>
      </c>
      <c r="G3207" s="91">
        <v>1.7677676301</v>
      </c>
      <c r="H3207" s="91">
        <v>15.6385486805</v>
      </c>
      <c r="I3207" s="91">
        <v>18.426447169949999</v>
      </c>
      <c r="J3207" s="91">
        <v>0</v>
      </c>
      <c r="K3207" s="91">
        <v>0.15767382927999998</v>
      </c>
      <c r="L3207" s="91">
        <v>0.18781662559000001</v>
      </c>
    </row>
    <row r="3208" spans="1:12" x14ac:dyDescent="0.25">
      <c r="A3208" s="90">
        <v>34833.458333325565</v>
      </c>
      <c r="B3208" s="91">
        <v>212.35743508118003</v>
      </c>
      <c r="C3208" s="91">
        <v>146.66958040068008</v>
      </c>
      <c r="D3208" s="91">
        <v>500.00971963705013</v>
      </c>
      <c r="E3208" s="91">
        <v>34.161332027719993</v>
      </c>
      <c r="F3208" s="91">
        <v>73.025876190399998</v>
      </c>
      <c r="G3208" s="91">
        <v>1.7691351838100002</v>
      </c>
      <c r="H3208" s="91">
        <v>13.981236896839997</v>
      </c>
      <c r="I3208" s="91">
        <v>18.376429895289984</v>
      </c>
      <c r="J3208" s="91">
        <v>0</v>
      </c>
      <c r="K3208" s="91">
        <v>0.15767382927999998</v>
      </c>
      <c r="L3208" s="91">
        <v>0.77327487514000004</v>
      </c>
    </row>
    <row r="3209" spans="1:12" x14ac:dyDescent="0.25">
      <c r="A3209" s="90">
        <v>34833.499999992229</v>
      </c>
      <c r="B3209" s="91">
        <v>221.16759717235004</v>
      </c>
      <c r="C3209" s="91">
        <v>144.15970824425</v>
      </c>
      <c r="D3209" s="91">
        <v>499.65043075147003</v>
      </c>
      <c r="E3209" s="91">
        <v>24.34882547079</v>
      </c>
      <c r="F3209" s="91">
        <v>73.025876190399998</v>
      </c>
      <c r="G3209" s="91">
        <v>1.7706635041200003</v>
      </c>
      <c r="H3209" s="91">
        <v>15.916405287329997</v>
      </c>
      <c r="I3209" s="91">
        <v>18.333086959849997</v>
      </c>
      <c r="J3209" s="91">
        <v>0</v>
      </c>
      <c r="K3209" s="91">
        <v>0.15767382927999998</v>
      </c>
      <c r="L3209" s="91">
        <v>7.0000000000000007E-2</v>
      </c>
    </row>
    <row r="3210" spans="1:12" x14ac:dyDescent="0.25">
      <c r="A3210" s="90">
        <v>34833.541666658894</v>
      </c>
      <c r="B3210" s="91">
        <v>218.70014893834997</v>
      </c>
      <c r="C3210" s="91">
        <v>146.20103880353008</v>
      </c>
      <c r="D3210" s="91">
        <v>478.85444311579977</v>
      </c>
      <c r="E3210" s="91">
        <v>33.194839315640003</v>
      </c>
      <c r="F3210" s="91">
        <v>65.457341817599996</v>
      </c>
      <c r="G3210" s="91">
        <v>1.7712466340000002</v>
      </c>
      <c r="H3210" s="91">
        <v>13.965712165429998</v>
      </c>
      <c r="I3210" s="91">
        <v>18.30742771916999</v>
      </c>
      <c r="J3210" s="91">
        <v>0</v>
      </c>
      <c r="K3210" s="91">
        <v>0.15767382927999998</v>
      </c>
      <c r="L3210" s="91">
        <v>5.9328508000000004E-4</v>
      </c>
    </row>
    <row r="3211" spans="1:12" x14ac:dyDescent="0.25">
      <c r="A3211" s="90">
        <v>34833.583333325558</v>
      </c>
      <c r="B3211" s="91">
        <v>219.34203767572001</v>
      </c>
      <c r="C3211" s="91">
        <v>148.68879158420995</v>
      </c>
      <c r="D3211" s="91">
        <v>433.08317443086975</v>
      </c>
      <c r="E3211" s="91">
        <v>26.863745311130003</v>
      </c>
      <c r="F3211" s="91">
        <v>69.458876190400005</v>
      </c>
      <c r="G3211" s="91">
        <v>1.7718298859600001</v>
      </c>
      <c r="H3211" s="91">
        <v>15.999530853499996</v>
      </c>
      <c r="I3211" s="91">
        <v>18.345870232669999</v>
      </c>
      <c r="J3211" s="91">
        <v>0</v>
      </c>
      <c r="K3211" s="91">
        <v>0.15767382927999998</v>
      </c>
      <c r="L3211" s="91">
        <v>6.901037800000001E-4</v>
      </c>
    </row>
    <row r="3212" spans="1:12" x14ac:dyDescent="0.25">
      <c r="A3212" s="90">
        <v>34833.624999992222</v>
      </c>
      <c r="B3212" s="91">
        <v>240.59216486258003</v>
      </c>
      <c r="C3212" s="91">
        <v>147.11036369004</v>
      </c>
      <c r="D3212" s="91">
        <v>347.48864995682999</v>
      </c>
      <c r="E3212" s="91">
        <v>27.805514239419995</v>
      </c>
      <c r="F3212" s="91">
        <v>63.1258761904</v>
      </c>
      <c r="G3212" s="91">
        <v>1.7717494416200001</v>
      </c>
      <c r="H3212" s="91">
        <v>14.731737359759997</v>
      </c>
      <c r="I3212" s="91">
        <v>18.391706663239997</v>
      </c>
      <c r="J3212" s="91">
        <v>0</v>
      </c>
      <c r="K3212" s="91">
        <v>0.16596473855999996</v>
      </c>
      <c r="L3212" s="91">
        <v>0</v>
      </c>
    </row>
    <row r="3213" spans="1:12" x14ac:dyDescent="0.25">
      <c r="A3213" s="90">
        <v>34833.666666658886</v>
      </c>
      <c r="B3213" s="91">
        <v>236.10366867556999</v>
      </c>
      <c r="C3213" s="91">
        <v>150.84358731310994</v>
      </c>
      <c r="D3213" s="91">
        <v>254.29154064220984</v>
      </c>
      <c r="E3213" s="91">
        <v>28.858169658600001</v>
      </c>
      <c r="F3213" s="91">
        <v>63.1258761904</v>
      </c>
      <c r="G3213" s="91">
        <v>1.7729761261900001</v>
      </c>
      <c r="H3213" s="91">
        <v>23.610716965950001</v>
      </c>
      <c r="I3213" s="91">
        <v>18.403251922579987</v>
      </c>
      <c r="J3213" s="91">
        <v>0</v>
      </c>
      <c r="K3213" s="91">
        <v>0.16596473855999996</v>
      </c>
      <c r="L3213" s="91">
        <v>0</v>
      </c>
    </row>
    <row r="3214" spans="1:12" x14ac:dyDescent="0.25">
      <c r="A3214" s="90">
        <v>34833.70833332555</v>
      </c>
      <c r="B3214" s="91">
        <v>235.32254951730005</v>
      </c>
      <c r="C3214" s="91">
        <v>145.19599624026</v>
      </c>
      <c r="D3214" s="91">
        <v>134.48842877620993</v>
      </c>
      <c r="E3214" s="91">
        <v>30.968596837269995</v>
      </c>
      <c r="F3214" s="91">
        <v>63.1258761904</v>
      </c>
      <c r="G3214" s="91">
        <v>2.0379718049000002</v>
      </c>
      <c r="H3214" s="91">
        <v>32.875037049680003</v>
      </c>
      <c r="I3214" s="91">
        <v>18.420809673279994</v>
      </c>
      <c r="J3214" s="91">
        <v>0</v>
      </c>
      <c r="K3214" s="91">
        <v>0.75435375088000023</v>
      </c>
      <c r="L3214" s="91">
        <v>1.0358030681800001</v>
      </c>
    </row>
    <row r="3215" spans="1:12" x14ac:dyDescent="0.25">
      <c r="A3215" s="90">
        <v>34833.749999992215</v>
      </c>
      <c r="B3215" s="91">
        <v>219.61569363185006</v>
      </c>
      <c r="C3215" s="91">
        <v>143.14185139966003</v>
      </c>
      <c r="D3215" s="91">
        <v>35.90715347666</v>
      </c>
      <c r="E3215" s="91">
        <v>64.173866083730005</v>
      </c>
      <c r="F3215" s="91">
        <v>60.009802651489998</v>
      </c>
      <c r="G3215" s="91">
        <v>2.0374488556800001</v>
      </c>
      <c r="H3215" s="91">
        <v>62.291890611870002</v>
      </c>
      <c r="I3215" s="91">
        <v>18.457221894370004</v>
      </c>
      <c r="J3215" s="91">
        <v>0</v>
      </c>
      <c r="K3215" s="91">
        <v>1.89865566553</v>
      </c>
      <c r="L3215" s="91">
        <v>26.704387443399998</v>
      </c>
    </row>
    <row r="3216" spans="1:12" x14ac:dyDescent="0.25">
      <c r="A3216" s="90">
        <v>34833.791666658879</v>
      </c>
      <c r="B3216" s="91">
        <v>206.34738571223997</v>
      </c>
      <c r="C3216" s="91">
        <v>141.19468607521003</v>
      </c>
      <c r="D3216" s="91">
        <v>0.48479193490999994</v>
      </c>
      <c r="E3216" s="91">
        <v>73.806938691149995</v>
      </c>
      <c r="F3216" s="91">
        <v>60.404207092939998</v>
      </c>
      <c r="G3216" s="91">
        <v>2.1716464728700005</v>
      </c>
      <c r="H3216" s="91">
        <v>53.251257479949999</v>
      </c>
      <c r="I3216" s="91">
        <v>18.525127265909997</v>
      </c>
      <c r="J3216" s="91">
        <v>0</v>
      </c>
      <c r="K3216" s="91">
        <v>1.89865566553</v>
      </c>
      <c r="L3216" s="91">
        <v>68.641872477720014</v>
      </c>
    </row>
    <row r="3217" spans="1:12" x14ac:dyDescent="0.25">
      <c r="A3217" s="90">
        <v>34833.833333325543</v>
      </c>
      <c r="B3217" s="91">
        <v>198.31767753724003</v>
      </c>
      <c r="C3217" s="91">
        <v>139.90608002348998</v>
      </c>
      <c r="D3217" s="91">
        <v>0</v>
      </c>
      <c r="E3217" s="91">
        <v>73.070377882260004</v>
      </c>
      <c r="F3217" s="91">
        <v>70.057486329949995</v>
      </c>
      <c r="G3217" s="91">
        <v>2.1601636847800001</v>
      </c>
      <c r="H3217" s="91">
        <v>54.948660642180009</v>
      </c>
      <c r="I3217" s="91">
        <v>18.518753588339987</v>
      </c>
      <c r="J3217" s="91">
        <v>0</v>
      </c>
      <c r="K3217" s="91">
        <v>1.89865566553</v>
      </c>
      <c r="L3217" s="91">
        <v>68.608894159819982</v>
      </c>
    </row>
    <row r="3218" spans="1:12" x14ac:dyDescent="0.25">
      <c r="A3218" s="90">
        <v>34833.874999992207</v>
      </c>
      <c r="B3218" s="91">
        <v>195.46991646646003</v>
      </c>
      <c r="C3218" s="91">
        <v>143.46999299944</v>
      </c>
      <c r="D3218" s="91">
        <v>0</v>
      </c>
      <c r="E3218" s="91">
        <v>68.710928615660009</v>
      </c>
      <c r="F3218" s="91">
        <v>61.189668417499995</v>
      </c>
      <c r="G3218" s="91">
        <v>2.1594999885000004</v>
      </c>
      <c r="H3218" s="91">
        <v>65.470705990359988</v>
      </c>
      <c r="I3218" s="91">
        <v>18.551768750089995</v>
      </c>
      <c r="J3218" s="91">
        <v>0</v>
      </c>
      <c r="K3218" s="91">
        <v>1.89865566553</v>
      </c>
      <c r="L3218" s="91">
        <v>52.846937608460003</v>
      </c>
    </row>
    <row r="3219" spans="1:12" x14ac:dyDescent="0.25">
      <c r="A3219" s="90">
        <v>34833.916666658872</v>
      </c>
      <c r="B3219" s="91">
        <v>201.78976422172002</v>
      </c>
      <c r="C3219" s="91">
        <v>170.30474995048996</v>
      </c>
      <c r="D3219" s="91">
        <v>0</v>
      </c>
      <c r="E3219" s="91">
        <v>52.245974559879997</v>
      </c>
      <c r="F3219" s="91">
        <v>63.904772786789998</v>
      </c>
      <c r="G3219" s="91">
        <v>2.0365833603400003</v>
      </c>
      <c r="H3219" s="91">
        <v>54.531312061700007</v>
      </c>
      <c r="I3219" s="91">
        <v>18.441220398660001</v>
      </c>
      <c r="J3219" s="91">
        <v>0</v>
      </c>
      <c r="K3219" s="91">
        <v>1.89865566553</v>
      </c>
      <c r="L3219" s="91">
        <v>35.446307438319998</v>
      </c>
    </row>
    <row r="3220" spans="1:12" x14ac:dyDescent="0.25">
      <c r="A3220" s="90">
        <v>34833.958333325536</v>
      </c>
      <c r="B3220" s="91">
        <v>199.36796647111993</v>
      </c>
      <c r="C3220" s="91">
        <v>173.31098733330003</v>
      </c>
      <c r="D3220" s="91">
        <v>0</v>
      </c>
      <c r="E3220" s="91">
        <v>60.726081567009999</v>
      </c>
      <c r="F3220" s="91">
        <v>61.207518474960004</v>
      </c>
      <c r="G3220" s="91">
        <v>2.0067274909199999</v>
      </c>
      <c r="H3220" s="91">
        <v>47.934952013410019</v>
      </c>
      <c r="I3220" s="91">
        <v>18.307090876309992</v>
      </c>
      <c r="J3220" s="91">
        <v>0</v>
      </c>
      <c r="K3220" s="91">
        <v>1.89865566553</v>
      </c>
      <c r="L3220" s="91">
        <v>3.1546593625200003</v>
      </c>
    </row>
    <row r="3221" spans="1:12" x14ac:dyDescent="0.25">
      <c r="A3221" s="90">
        <v>34833.9999999922</v>
      </c>
      <c r="B3221" s="91">
        <v>200.86306926943001</v>
      </c>
      <c r="C3221" s="91">
        <v>171.56789230774996</v>
      </c>
      <c r="D3221" s="91">
        <v>0</v>
      </c>
      <c r="E3221" s="91">
        <v>54.979258908640006</v>
      </c>
      <c r="F3221" s="91">
        <v>67.776709915590004</v>
      </c>
      <c r="G3221" s="91">
        <v>2.0078737311500001</v>
      </c>
      <c r="H3221" s="91">
        <v>50.084702353140003</v>
      </c>
      <c r="I3221" s="91">
        <v>18.15134072475</v>
      </c>
      <c r="J3221" s="91">
        <v>0</v>
      </c>
      <c r="K3221" s="91">
        <v>2.0949306655399997</v>
      </c>
      <c r="L3221" s="91">
        <v>8.7926998284299973</v>
      </c>
    </row>
    <row r="3222" spans="1:12" x14ac:dyDescent="0.25">
      <c r="A3222" s="90">
        <v>34834.041666658864</v>
      </c>
      <c r="B3222" s="91">
        <v>205.20072224983008</v>
      </c>
      <c r="C3222" s="91">
        <v>163.49308413738996</v>
      </c>
      <c r="D3222" s="91">
        <v>7.8085189999999995E-5</v>
      </c>
      <c r="E3222" s="91">
        <v>42.411277521839999</v>
      </c>
      <c r="F3222" s="91">
        <v>68.655613871179995</v>
      </c>
      <c r="G3222" s="91">
        <v>2.03016460029</v>
      </c>
      <c r="H3222" s="91">
        <v>56.332208436950005</v>
      </c>
      <c r="I3222" s="91">
        <v>18.094783754149994</v>
      </c>
      <c r="J3222" s="91">
        <v>0</v>
      </c>
      <c r="K3222" s="91">
        <v>2.0949306655399997</v>
      </c>
      <c r="L3222" s="91">
        <v>7.5883879977299999</v>
      </c>
    </row>
    <row r="3223" spans="1:12" x14ac:dyDescent="0.25">
      <c r="A3223" s="90">
        <v>34834.083333325529</v>
      </c>
      <c r="B3223" s="91">
        <v>206.28025228762002</v>
      </c>
      <c r="C3223" s="91">
        <v>147.40637321793</v>
      </c>
      <c r="D3223" s="91">
        <v>4.5288227699999996E-3</v>
      </c>
      <c r="E3223" s="91">
        <v>45.275987792850003</v>
      </c>
      <c r="F3223" s="91">
        <v>66.192472796019999</v>
      </c>
      <c r="G3223" s="91">
        <v>2.1424132672800003</v>
      </c>
      <c r="H3223" s="91">
        <v>61.32185302668001</v>
      </c>
      <c r="I3223" s="91">
        <v>18.083950798980002</v>
      </c>
      <c r="J3223" s="91">
        <v>0</v>
      </c>
      <c r="K3223" s="91">
        <v>2.0949306655399997</v>
      </c>
      <c r="L3223" s="91">
        <v>4.6713332092599993</v>
      </c>
    </row>
    <row r="3224" spans="1:12" x14ac:dyDescent="0.25">
      <c r="A3224" s="90">
        <v>34834.124999992193</v>
      </c>
      <c r="B3224" s="91">
        <v>208.34343410946011</v>
      </c>
      <c r="C3224" s="91">
        <v>131.19520931224</v>
      </c>
      <c r="D3224" s="91">
        <v>3.7265151299999993E-2</v>
      </c>
      <c r="E3224" s="91">
        <v>40.442370442379996</v>
      </c>
      <c r="F3224" s="91">
        <v>66.673942100579993</v>
      </c>
      <c r="G3224" s="91">
        <v>2.1569909479500002</v>
      </c>
      <c r="H3224" s="91">
        <v>61.738611106910014</v>
      </c>
      <c r="I3224" s="91">
        <v>18.090312822850002</v>
      </c>
      <c r="J3224" s="91">
        <v>0</v>
      </c>
      <c r="K3224" s="91">
        <v>2.0949306655399997</v>
      </c>
      <c r="L3224" s="91">
        <v>10.085272995519997</v>
      </c>
    </row>
    <row r="3225" spans="1:12" x14ac:dyDescent="0.25">
      <c r="A3225" s="90">
        <v>34834.166666658857</v>
      </c>
      <c r="B3225" s="91">
        <v>202.85777984102</v>
      </c>
      <c r="C3225" s="91">
        <v>120.1395571834</v>
      </c>
      <c r="D3225" s="91">
        <v>4.1646786810000007</v>
      </c>
      <c r="E3225" s="91">
        <v>38.735563400090001</v>
      </c>
      <c r="F3225" s="91">
        <v>65.759536067460004</v>
      </c>
      <c r="G3225" s="91">
        <v>2.15467832588</v>
      </c>
      <c r="H3225" s="91">
        <v>62.838022716950015</v>
      </c>
      <c r="I3225" s="91">
        <v>18.119919377130003</v>
      </c>
      <c r="J3225" s="91">
        <v>0</v>
      </c>
      <c r="K3225" s="91">
        <v>2.0949306655399997</v>
      </c>
      <c r="L3225" s="91">
        <v>22.00429562031</v>
      </c>
    </row>
    <row r="3226" spans="1:12" x14ac:dyDescent="0.25">
      <c r="A3226" s="90">
        <v>34834.208333325521</v>
      </c>
      <c r="B3226" s="91">
        <v>195.97206793174996</v>
      </c>
      <c r="C3226" s="91">
        <v>114.32594882031</v>
      </c>
      <c r="D3226" s="91">
        <v>45.441010025309993</v>
      </c>
      <c r="E3226" s="91">
        <v>53.122618372750004</v>
      </c>
      <c r="F3226" s="91">
        <v>64.096081561740007</v>
      </c>
      <c r="G3226" s="91">
        <v>2.1968108698200002</v>
      </c>
      <c r="H3226" s="91">
        <v>66.22203788261001</v>
      </c>
      <c r="I3226" s="91">
        <v>18.257371384749998</v>
      </c>
      <c r="J3226" s="91">
        <v>0</v>
      </c>
      <c r="K3226" s="91">
        <v>2.0949306655399997</v>
      </c>
      <c r="L3226" s="91">
        <v>13.051512719829999</v>
      </c>
    </row>
    <row r="3227" spans="1:12" x14ac:dyDescent="0.25">
      <c r="A3227" s="90">
        <v>34834.249999992186</v>
      </c>
      <c r="B3227" s="91">
        <v>181.10402257651998</v>
      </c>
      <c r="C3227" s="91">
        <v>110.07164368723002</v>
      </c>
      <c r="D3227" s="91">
        <v>152.32690551755999</v>
      </c>
      <c r="E3227" s="91">
        <v>38.242824957810001</v>
      </c>
      <c r="F3227" s="91">
        <v>70.414905899520008</v>
      </c>
      <c r="G3227" s="91">
        <v>2.1742386286100004</v>
      </c>
      <c r="H3227" s="91">
        <v>47.620611162330007</v>
      </c>
      <c r="I3227" s="91">
        <v>18.258293681570002</v>
      </c>
      <c r="J3227" s="91">
        <v>0</v>
      </c>
      <c r="K3227" s="91">
        <v>2.0949306655399997</v>
      </c>
      <c r="L3227" s="91">
        <v>0.67377284788000003</v>
      </c>
    </row>
    <row r="3228" spans="1:12" x14ac:dyDescent="0.25">
      <c r="A3228" s="90">
        <v>34834.29166665885</v>
      </c>
      <c r="B3228" s="91">
        <v>168.42056704630994</v>
      </c>
      <c r="C3228" s="91">
        <v>104.88299927658001</v>
      </c>
      <c r="D3228" s="91">
        <v>295.29289553254017</v>
      </c>
      <c r="E3228" s="91">
        <v>28.901344106500005</v>
      </c>
      <c r="F3228" s="91">
        <v>72.025876190399998</v>
      </c>
      <c r="G3228" s="91">
        <v>2.1735950739300001</v>
      </c>
      <c r="H3228" s="91">
        <v>25.036075933819998</v>
      </c>
      <c r="I3228" s="91">
        <v>18.31546009262</v>
      </c>
      <c r="J3228" s="91">
        <v>0</v>
      </c>
      <c r="K3228" s="91">
        <v>0.99493066554000031</v>
      </c>
      <c r="L3228" s="91">
        <v>0.54789162435000005</v>
      </c>
    </row>
    <row r="3229" spans="1:12" x14ac:dyDescent="0.25">
      <c r="A3229" s="90">
        <v>34834.333333325514</v>
      </c>
      <c r="B3229" s="91">
        <v>160.00206844109996</v>
      </c>
      <c r="C3229" s="91">
        <v>104.72905207513999</v>
      </c>
      <c r="D3229" s="91">
        <v>413.93485250738007</v>
      </c>
      <c r="E3229" s="91">
        <v>23.596641555490002</v>
      </c>
      <c r="F3229" s="91">
        <v>70.515641115679998</v>
      </c>
      <c r="G3229" s="91">
        <v>2.1749223444300001</v>
      </c>
      <c r="H3229" s="91">
        <v>24.957998119249996</v>
      </c>
      <c r="I3229" s="91">
        <v>18.3284849042</v>
      </c>
      <c r="J3229" s="91">
        <v>0</v>
      </c>
      <c r="K3229" s="91">
        <v>0.49465566552999995</v>
      </c>
      <c r="L3229" s="91">
        <v>8.7754432929999987E-2</v>
      </c>
    </row>
    <row r="3230" spans="1:12" x14ac:dyDescent="0.25">
      <c r="A3230" s="90">
        <v>34834.374999992178</v>
      </c>
      <c r="B3230" s="91">
        <v>156.35047830912006</v>
      </c>
      <c r="C3230" s="91">
        <v>105.44417833591001</v>
      </c>
      <c r="D3230" s="91">
        <v>483.2895923964</v>
      </c>
      <c r="E3230" s="91">
        <v>25.569911443660004</v>
      </c>
      <c r="F3230" s="91">
        <v>72.025876190399998</v>
      </c>
      <c r="G3230" s="91">
        <v>2.3605605036099999</v>
      </c>
      <c r="H3230" s="91">
        <v>24.530681857369995</v>
      </c>
      <c r="I3230" s="91">
        <v>18.353692782199996</v>
      </c>
      <c r="J3230" s="91">
        <v>0</v>
      </c>
      <c r="K3230" s="91">
        <v>0.49465566552999995</v>
      </c>
      <c r="L3230" s="91">
        <v>0.29103685291999998</v>
      </c>
    </row>
    <row r="3231" spans="1:12" x14ac:dyDescent="0.25">
      <c r="A3231" s="90">
        <v>34834.416666658843</v>
      </c>
      <c r="B3231" s="91">
        <v>128.25958599632006</v>
      </c>
      <c r="C3231" s="91">
        <v>108.35141882195994</v>
      </c>
      <c r="D3231" s="91">
        <v>516.76603637154017</v>
      </c>
      <c r="E3231" s="91">
        <v>20.457024601869996</v>
      </c>
      <c r="F3231" s="91">
        <v>72.025876190399998</v>
      </c>
      <c r="G3231" s="91">
        <v>2.3623301569300001</v>
      </c>
      <c r="H3231" s="91">
        <v>23.553832396399994</v>
      </c>
      <c r="I3231" s="91">
        <v>18.334518474040003</v>
      </c>
      <c r="J3231" s="91">
        <v>0</v>
      </c>
      <c r="K3231" s="91">
        <v>0.49465566552999995</v>
      </c>
      <c r="L3231" s="91">
        <v>0.21866322539999999</v>
      </c>
    </row>
    <row r="3232" spans="1:12" x14ac:dyDescent="0.25">
      <c r="A3232" s="90">
        <v>34834.458333325507</v>
      </c>
      <c r="B3232" s="91">
        <v>136.50252615996993</v>
      </c>
      <c r="C3232" s="91">
        <v>104.48211430922002</v>
      </c>
      <c r="D3232" s="91">
        <v>514.37033309811989</v>
      </c>
      <c r="E3232" s="91">
        <v>29.813477411569998</v>
      </c>
      <c r="F3232" s="91">
        <v>70.933342857399992</v>
      </c>
      <c r="G3232" s="91">
        <v>2.38610074775</v>
      </c>
      <c r="H3232" s="91">
        <v>23.875368526909998</v>
      </c>
      <c r="I3232" s="91">
        <v>18.255243643949996</v>
      </c>
      <c r="J3232" s="91">
        <v>0</v>
      </c>
      <c r="K3232" s="91">
        <v>0.49465566552999995</v>
      </c>
      <c r="L3232" s="91">
        <v>0.14866322539999999</v>
      </c>
    </row>
    <row r="3233" spans="1:12" x14ac:dyDescent="0.25">
      <c r="A3233" s="90">
        <v>34834.499999992171</v>
      </c>
      <c r="B3233" s="91">
        <v>143.02063751746999</v>
      </c>
      <c r="C3233" s="91">
        <v>104.65374186720997</v>
      </c>
      <c r="D3233" s="91">
        <v>501.19233617488982</v>
      </c>
      <c r="E3233" s="91">
        <v>30.186535211050003</v>
      </c>
      <c r="F3233" s="91">
        <v>72.025876190399998</v>
      </c>
      <c r="G3233" s="91">
        <v>2.3983057965800003</v>
      </c>
      <c r="H3233" s="91">
        <v>23.790353313109996</v>
      </c>
      <c r="I3233" s="91">
        <v>18.180178482000002</v>
      </c>
      <c r="J3233" s="91">
        <v>0</v>
      </c>
      <c r="K3233" s="91">
        <v>0.49465566552999995</v>
      </c>
      <c r="L3233" s="91">
        <v>0</v>
      </c>
    </row>
    <row r="3234" spans="1:12" x14ac:dyDescent="0.25">
      <c r="A3234" s="90">
        <v>34834.541666658835</v>
      </c>
      <c r="B3234" s="91">
        <v>144.06529791869002</v>
      </c>
      <c r="C3234" s="91">
        <v>107.97317227122998</v>
      </c>
      <c r="D3234" s="91">
        <v>473.04102972151998</v>
      </c>
      <c r="E3234" s="91">
        <v>38.531203027420005</v>
      </c>
      <c r="F3234" s="91">
        <v>72.025876190399998</v>
      </c>
      <c r="G3234" s="91">
        <v>2.0054268073200001</v>
      </c>
      <c r="H3234" s="91">
        <v>23.38214975959</v>
      </c>
      <c r="I3234" s="91">
        <v>18.092772920990004</v>
      </c>
      <c r="J3234" s="91">
        <v>0</v>
      </c>
      <c r="K3234" s="91">
        <v>0.49465566552999995</v>
      </c>
      <c r="L3234" s="91">
        <v>0</v>
      </c>
    </row>
    <row r="3235" spans="1:12" x14ac:dyDescent="0.25">
      <c r="A3235" s="90">
        <v>34834.5833333255</v>
      </c>
      <c r="B3235" s="91">
        <v>143.43957022436996</v>
      </c>
      <c r="C3235" s="91">
        <v>112.05596841711994</v>
      </c>
      <c r="D3235" s="91">
        <v>416.89515349566994</v>
      </c>
      <c r="E3235" s="91">
        <v>22.21907151724</v>
      </c>
      <c r="F3235" s="91">
        <v>72.025876190399998</v>
      </c>
      <c r="G3235" s="91">
        <v>2.0279991705999998</v>
      </c>
      <c r="H3235" s="91">
        <v>23.912971184270003</v>
      </c>
      <c r="I3235" s="91">
        <v>18.096474107610003</v>
      </c>
      <c r="J3235" s="91">
        <v>0</v>
      </c>
      <c r="K3235" s="91">
        <v>0.49465566552999995</v>
      </c>
      <c r="L3235" s="91">
        <v>0</v>
      </c>
    </row>
    <row r="3236" spans="1:12" x14ac:dyDescent="0.25">
      <c r="A3236" s="90">
        <v>34834.624999992164</v>
      </c>
      <c r="B3236" s="91">
        <v>146.70316509208993</v>
      </c>
      <c r="C3236" s="91">
        <v>111.85295079028002</v>
      </c>
      <c r="D3236" s="91">
        <v>327.64505639513993</v>
      </c>
      <c r="E3236" s="91">
        <v>30.527251874270004</v>
      </c>
      <c r="F3236" s="91">
        <v>72.025876190399998</v>
      </c>
      <c r="G3236" s="91">
        <v>2.0278985846699999</v>
      </c>
      <c r="H3236" s="91">
        <v>24.680975893209997</v>
      </c>
      <c r="I3236" s="91">
        <v>18.130950058279993</v>
      </c>
      <c r="J3236" s="91">
        <v>0</v>
      </c>
      <c r="K3236" s="91">
        <v>0.49493066553999993</v>
      </c>
      <c r="L3236" s="91">
        <v>0</v>
      </c>
    </row>
    <row r="3237" spans="1:12" x14ac:dyDescent="0.25">
      <c r="A3237" s="90">
        <v>34834.666666658828</v>
      </c>
      <c r="B3237" s="91">
        <v>140.97391341835012</v>
      </c>
      <c r="C3237" s="91">
        <v>110.39989201874999</v>
      </c>
      <c r="D3237" s="91">
        <v>224.3233519386101</v>
      </c>
      <c r="E3237" s="91">
        <v>40.553410906549999</v>
      </c>
      <c r="F3237" s="91">
        <v>72.025876190399998</v>
      </c>
      <c r="G3237" s="91">
        <v>2.0379116168900002</v>
      </c>
      <c r="H3237" s="91">
        <v>56.943401932260002</v>
      </c>
      <c r="I3237" s="91">
        <v>18.173879135409997</v>
      </c>
      <c r="J3237" s="91">
        <v>0</v>
      </c>
      <c r="K3237" s="91">
        <v>0.49493066553999993</v>
      </c>
      <c r="L3237" s="91">
        <v>2.350642172E-2</v>
      </c>
    </row>
    <row r="3238" spans="1:12" x14ac:dyDescent="0.25">
      <c r="A3238" s="90">
        <v>34834.708333325492</v>
      </c>
      <c r="B3238" s="91">
        <v>138.97687578939991</v>
      </c>
      <c r="C3238" s="91">
        <v>111.69761433645003</v>
      </c>
      <c r="D3238" s="91">
        <v>113.66418268588998</v>
      </c>
      <c r="E3238" s="91">
        <v>46.572880532940005</v>
      </c>
      <c r="F3238" s="91">
        <v>72.683376190399997</v>
      </c>
      <c r="G3238" s="91">
        <v>2.0133188727499998</v>
      </c>
      <c r="H3238" s="91">
        <v>88.668600974210008</v>
      </c>
      <c r="I3238" s="91">
        <v>18.223945560819995</v>
      </c>
      <c r="J3238" s="91">
        <v>0</v>
      </c>
      <c r="K3238" s="91">
        <v>0.53702447629000005</v>
      </c>
      <c r="L3238" s="91">
        <v>20.741450846309998</v>
      </c>
    </row>
    <row r="3239" spans="1:12" x14ac:dyDescent="0.25">
      <c r="A3239" s="90">
        <v>34834.749999992157</v>
      </c>
      <c r="B3239" s="91">
        <v>126.71813584395001</v>
      </c>
      <c r="C3239" s="91">
        <v>114.27046664317001</v>
      </c>
      <c r="D3239" s="91">
        <v>33.777569947200014</v>
      </c>
      <c r="E3239" s="91">
        <v>63.863533996229989</v>
      </c>
      <c r="F3239" s="91">
        <v>73.1294333333</v>
      </c>
      <c r="G3239" s="91">
        <v>2.0126351569299996</v>
      </c>
      <c r="H3239" s="91">
        <v>93.008543020700017</v>
      </c>
      <c r="I3239" s="91">
        <v>18.281620824949997</v>
      </c>
      <c r="J3239" s="91">
        <v>0</v>
      </c>
      <c r="K3239" s="91">
        <v>2.1370244762899997</v>
      </c>
      <c r="L3239" s="91">
        <v>71.347856972760013</v>
      </c>
    </row>
    <row r="3240" spans="1:12" x14ac:dyDescent="0.25">
      <c r="A3240" s="90">
        <v>34834.791666658821</v>
      </c>
      <c r="B3240" s="91">
        <v>120.78257227345</v>
      </c>
      <c r="C3240" s="91">
        <v>116.54649837057005</v>
      </c>
      <c r="D3240" s="91">
        <v>0.78195522829999997</v>
      </c>
      <c r="E3240" s="91">
        <v>70.073855002669987</v>
      </c>
      <c r="F3240" s="91">
        <v>73.1294333333</v>
      </c>
      <c r="G3240" s="91">
        <v>2.1777488050900002</v>
      </c>
      <c r="H3240" s="91">
        <v>92.628876717230014</v>
      </c>
      <c r="I3240" s="91">
        <v>18.375827356199995</v>
      </c>
      <c r="J3240" s="91">
        <v>0</v>
      </c>
      <c r="K3240" s="91">
        <v>2.1370244762899997</v>
      </c>
      <c r="L3240" s="91">
        <v>90.651837172100045</v>
      </c>
    </row>
    <row r="3241" spans="1:12" x14ac:dyDescent="0.25">
      <c r="A3241" s="90">
        <v>34834.833333325485</v>
      </c>
      <c r="B3241" s="91">
        <v>119.00199348864001</v>
      </c>
      <c r="C3241" s="91">
        <v>118.18436396503</v>
      </c>
      <c r="D3241" s="91">
        <v>0</v>
      </c>
      <c r="E3241" s="91">
        <v>73.140527579290008</v>
      </c>
      <c r="F3241" s="91">
        <v>73.1294333333</v>
      </c>
      <c r="G3241" s="91">
        <v>2.3366694733400006</v>
      </c>
      <c r="H3241" s="91">
        <v>93.318408949789998</v>
      </c>
      <c r="I3241" s="91">
        <v>18.381359539469997</v>
      </c>
      <c r="J3241" s="91">
        <v>0</v>
      </c>
      <c r="K3241" s="91">
        <v>2.1370244762899997</v>
      </c>
      <c r="L3241" s="91">
        <v>71.262852100589996</v>
      </c>
    </row>
    <row r="3242" spans="1:12" x14ac:dyDescent="0.25">
      <c r="A3242" s="90">
        <v>34834.874999992149</v>
      </c>
      <c r="B3242" s="91">
        <v>118.71005745135996</v>
      </c>
      <c r="C3242" s="91">
        <v>120.25013728713998</v>
      </c>
      <c r="D3242" s="91">
        <v>0</v>
      </c>
      <c r="E3242" s="91">
        <v>64.536728903490001</v>
      </c>
      <c r="F3242" s="91">
        <v>73.1294333333</v>
      </c>
      <c r="G3242" s="91">
        <v>2.3171246295899999</v>
      </c>
      <c r="H3242" s="91">
        <v>93.328682078859984</v>
      </c>
      <c r="I3242" s="91">
        <v>18.344496775959996</v>
      </c>
      <c r="J3242" s="91">
        <v>0</v>
      </c>
      <c r="K3242" s="91">
        <v>2.1370244762899997</v>
      </c>
      <c r="L3242" s="91">
        <v>67.353904030980019</v>
      </c>
    </row>
    <row r="3243" spans="1:12" x14ac:dyDescent="0.25">
      <c r="A3243" s="90">
        <v>34834.916666658813</v>
      </c>
      <c r="B3243" s="91">
        <v>132.85280792577007</v>
      </c>
      <c r="C3243" s="91">
        <v>138.35801700996007</v>
      </c>
      <c r="D3243" s="91">
        <v>0</v>
      </c>
      <c r="E3243" s="91">
        <v>61.049424031039997</v>
      </c>
      <c r="F3243" s="91">
        <v>73.1294333333</v>
      </c>
      <c r="G3243" s="91">
        <v>2.3189217096700006</v>
      </c>
      <c r="H3243" s="91">
        <v>93.075353406590011</v>
      </c>
      <c r="I3243" s="91">
        <v>18.27577476235</v>
      </c>
      <c r="J3243" s="91">
        <v>0</v>
      </c>
      <c r="K3243" s="91">
        <v>2.1370244762899997</v>
      </c>
      <c r="L3243" s="91">
        <v>43.83225783984998</v>
      </c>
    </row>
    <row r="3244" spans="1:12" x14ac:dyDescent="0.25">
      <c r="A3244" s="90">
        <v>34834.958333325478</v>
      </c>
      <c r="B3244" s="91">
        <v>133.35445608740997</v>
      </c>
      <c r="C3244" s="91">
        <v>146.58794952657996</v>
      </c>
      <c r="D3244" s="91">
        <v>0</v>
      </c>
      <c r="E3244" s="91">
        <v>63.382831456410003</v>
      </c>
      <c r="F3244" s="91">
        <v>73.1294333333</v>
      </c>
      <c r="G3244" s="91">
        <v>2.0051139679900003</v>
      </c>
      <c r="H3244" s="91">
        <v>92.369511424790019</v>
      </c>
      <c r="I3244" s="91">
        <v>18.230313617629996</v>
      </c>
      <c r="J3244" s="91">
        <v>0</v>
      </c>
      <c r="K3244" s="91">
        <v>2.1361078096199999</v>
      </c>
      <c r="L3244" s="91">
        <v>10.502457765950002</v>
      </c>
    </row>
    <row r="3245" spans="1:12" x14ac:dyDescent="0.25">
      <c r="A3245" s="90">
        <v>34834.999999992142</v>
      </c>
      <c r="B3245" s="91">
        <v>135.54611619502995</v>
      </c>
      <c r="C3245" s="91">
        <v>152.42360935038005</v>
      </c>
      <c r="D3245" s="91">
        <v>0</v>
      </c>
      <c r="E3245" s="91">
        <v>84.808725119309997</v>
      </c>
      <c r="F3245" s="91">
        <v>72.503170432999994</v>
      </c>
      <c r="G3245" s="91">
        <v>1.6081877305900001</v>
      </c>
      <c r="H3245" s="91">
        <v>27.188918832640006</v>
      </c>
      <c r="I3245" s="91">
        <v>18.149657148159996</v>
      </c>
      <c r="J3245" s="91">
        <v>0</v>
      </c>
      <c r="K3245" s="91">
        <v>0.24268891574000001</v>
      </c>
      <c r="L3245" s="91">
        <v>13.351964015320002</v>
      </c>
    </row>
    <row r="3246" spans="1:12" x14ac:dyDescent="0.25">
      <c r="A3246" s="90">
        <v>34835.041666658806</v>
      </c>
      <c r="B3246" s="91">
        <v>137.90791343861005</v>
      </c>
      <c r="C3246" s="91">
        <v>155.54771978537997</v>
      </c>
      <c r="D3246" s="91">
        <v>0</v>
      </c>
      <c r="E3246" s="91">
        <v>75.921812337979986</v>
      </c>
      <c r="F3246" s="91">
        <v>72.166310030269983</v>
      </c>
      <c r="G3246" s="91">
        <v>1.6078659532500001</v>
      </c>
      <c r="H3246" s="91">
        <v>25.326076412790002</v>
      </c>
      <c r="I3246" s="91">
        <v>18.085977397709989</v>
      </c>
      <c r="J3246" s="91">
        <v>0</v>
      </c>
      <c r="K3246" s="91">
        <v>0.21715037240999999</v>
      </c>
      <c r="L3246" s="91">
        <v>5.1373998244500001</v>
      </c>
    </row>
    <row r="3247" spans="1:12" x14ac:dyDescent="0.25">
      <c r="A3247" s="90">
        <v>34835.08333332547</v>
      </c>
      <c r="B3247" s="91">
        <v>139.79565492533001</v>
      </c>
      <c r="C3247" s="91">
        <v>154.98251337634008</v>
      </c>
      <c r="D3247" s="91">
        <v>5.1003595200000001E-3</v>
      </c>
      <c r="E3247" s="91">
        <v>93.006338754919994</v>
      </c>
      <c r="F3247" s="91">
        <v>72.707967975689996</v>
      </c>
      <c r="G3247" s="91">
        <v>1.60710179309</v>
      </c>
      <c r="H3247" s="91">
        <v>21.797473514189999</v>
      </c>
      <c r="I3247" s="91">
        <v>18.077336579769998</v>
      </c>
      <c r="J3247" s="91">
        <v>0</v>
      </c>
      <c r="K3247" s="91">
        <v>0.20748891408</v>
      </c>
      <c r="L3247" s="91">
        <v>1.9986798822799998</v>
      </c>
    </row>
    <row r="3248" spans="1:12" x14ac:dyDescent="0.25">
      <c r="A3248" s="90">
        <v>34835.124999992135</v>
      </c>
      <c r="B3248" s="91">
        <v>140.64223709577996</v>
      </c>
      <c r="C3248" s="91">
        <v>153.1501733728301</v>
      </c>
      <c r="D3248" s="91">
        <v>0.12720744401999998</v>
      </c>
      <c r="E3248" s="91">
        <v>64.993938425569993</v>
      </c>
      <c r="F3248" s="91">
        <v>76.409754822270003</v>
      </c>
      <c r="G3248" s="91">
        <v>1.60400486927</v>
      </c>
      <c r="H3248" s="91">
        <v>20.5825813571</v>
      </c>
      <c r="I3248" s="91">
        <v>18.044803746339998</v>
      </c>
      <c r="J3248" s="91">
        <v>0</v>
      </c>
      <c r="K3248" s="91">
        <v>0.20748891408</v>
      </c>
      <c r="L3248" s="91">
        <v>3.33869612745</v>
      </c>
    </row>
    <row r="3249" spans="1:12" x14ac:dyDescent="0.25">
      <c r="A3249" s="90">
        <v>34835.166666658799</v>
      </c>
      <c r="B3249" s="91">
        <v>140.06758206254003</v>
      </c>
      <c r="C3249" s="91">
        <v>149.69309733404009</v>
      </c>
      <c r="D3249" s="91">
        <v>4.7804161290400016</v>
      </c>
      <c r="E3249" s="91">
        <v>76.830815566799998</v>
      </c>
      <c r="F3249" s="91">
        <v>78.082624988369986</v>
      </c>
      <c r="G3249" s="91">
        <v>1.6008677843000001</v>
      </c>
      <c r="H3249" s="91">
        <v>19.734256965170001</v>
      </c>
      <c r="I3249" s="91">
        <v>18.038878646660002</v>
      </c>
      <c r="J3249" s="91">
        <v>0</v>
      </c>
      <c r="K3249" s="91">
        <v>0.20748891408</v>
      </c>
      <c r="L3249" s="91">
        <v>1.3798658500899998</v>
      </c>
    </row>
    <row r="3250" spans="1:12" x14ac:dyDescent="0.25">
      <c r="A3250" s="90">
        <v>34835.208333325463</v>
      </c>
      <c r="B3250" s="91">
        <v>135.45710622146993</v>
      </c>
      <c r="C3250" s="91">
        <v>146.02754759021008</v>
      </c>
      <c r="D3250" s="91">
        <v>47.556264269720039</v>
      </c>
      <c r="E3250" s="91">
        <v>61.742648895830001</v>
      </c>
      <c r="F3250" s="91">
        <v>79.820503381769981</v>
      </c>
      <c r="G3250" s="91">
        <v>1.59847459583</v>
      </c>
      <c r="H3250" s="91">
        <v>16.938639999239999</v>
      </c>
      <c r="I3250" s="91">
        <v>18.140989959810007</v>
      </c>
      <c r="J3250" s="91">
        <v>0</v>
      </c>
      <c r="K3250" s="91">
        <v>5.7982972849999988E-2</v>
      </c>
      <c r="L3250" s="91">
        <v>5.5756625189999999E-2</v>
      </c>
    </row>
    <row r="3251" spans="1:12" x14ac:dyDescent="0.25">
      <c r="A3251" s="90">
        <v>34835.249999992127</v>
      </c>
      <c r="B3251" s="91">
        <v>129.65113341782998</v>
      </c>
      <c r="C3251" s="91">
        <v>140.47402616273001</v>
      </c>
      <c r="D3251" s="91">
        <v>135.72171898810012</v>
      </c>
      <c r="E3251" s="91">
        <v>43.626533298079998</v>
      </c>
      <c r="F3251" s="91">
        <v>79.521993175939997</v>
      </c>
      <c r="G3251" s="91">
        <v>1.5961016710200002</v>
      </c>
      <c r="H3251" s="91">
        <v>14.931672320080001</v>
      </c>
      <c r="I3251" s="91">
        <v>18.180405773279997</v>
      </c>
      <c r="J3251" s="91">
        <v>0</v>
      </c>
      <c r="K3251" s="91">
        <v>1.6805828770000003E-2</v>
      </c>
      <c r="L3251" s="91">
        <v>0</v>
      </c>
    </row>
    <row r="3252" spans="1:12" x14ac:dyDescent="0.25">
      <c r="A3252" s="90">
        <v>34835.291666658792</v>
      </c>
      <c r="B3252" s="91">
        <v>126.72921028332004</v>
      </c>
      <c r="C3252" s="91">
        <v>133.04021138089993</v>
      </c>
      <c r="D3252" s="91">
        <v>249.39114211372996</v>
      </c>
      <c r="E3252" s="91">
        <v>39.277759582099996</v>
      </c>
      <c r="F3252" s="91">
        <v>79.821433333099989</v>
      </c>
      <c r="G3252" s="91">
        <v>1.59692613391</v>
      </c>
      <c r="H3252" s="91">
        <v>13.458703870219997</v>
      </c>
      <c r="I3252" s="91">
        <v>18.209665596839997</v>
      </c>
      <c r="J3252" s="91">
        <v>0</v>
      </c>
      <c r="K3252" s="91">
        <v>1.6805828770000003E-2</v>
      </c>
      <c r="L3252" s="91">
        <v>0</v>
      </c>
    </row>
    <row r="3253" spans="1:12" x14ac:dyDescent="0.25">
      <c r="A3253" s="90">
        <v>34835.333333325456</v>
      </c>
      <c r="B3253" s="91">
        <v>116.02425835558</v>
      </c>
      <c r="C3253" s="91">
        <v>125.32382389201</v>
      </c>
      <c r="D3253" s="91">
        <v>350.25463893831011</v>
      </c>
      <c r="E3253" s="91">
        <v>32.088974021310001</v>
      </c>
      <c r="F3253" s="91">
        <v>79.821433333099989</v>
      </c>
      <c r="G3253" s="91">
        <v>1.5986757677000001</v>
      </c>
      <c r="H3253" s="91">
        <v>13.395888274659994</v>
      </c>
      <c r="I3253" s="91">
        <v>18.158919668309998</v>
      </c>
      <c r="J3253" s="91">
        <v>0</v>
      </c>
      <c r="K3253" s="91">
        <v>1.6805828770000003E-2</v>
      </c>
      <c r="L3253" s="91">
        <v>0</v>
      </c>
    </row>
    <row r="3254" spans="1:12" x14ac:dyDescent="0.25">
      <c r="A3254" s="90">
        <v>34835.37499999212</v>
      </c>
      <c r="B3254" s="91">
        <v>116.02455083539996</v>
      </c>
      <c r="C3254" s="91">
        <v>120.99172508778001</v>
      </c>
      <c r="D3254" s="91">
        <v>390.47662209892985</v>
      </c>
      <c r="E3254" s="91">
        <v>23.704488493579994</v>
      </c>
      <c r="F3254" s="91">
        <v>79.621875851649989</v>
      </c>
      <c r="G3254" s="91">
        <v>1.6002242296200002</v>
      </c>
      <c r="H3254" s="91">
        <v>13.380252903849998</v>
      </c>
      <c r="I3254" s="91">
        <v>18.207663769520003</v>
      </c>
      <c r="J3254" s="91">
        <v>0</v>
      </c>
      <c r="K3254" s="91">
        <v>1.6805828770000003E-2</v>
      </c>
      <c r="L3254" s="91">
        <v>0</v>
      </c>
    </row>
    <row r="3255" spans="1:12" x14ac:dyDescent="0.25">
      <c r="A3255" s="90">
        <v>34835.416666658784</v>
      </c>
      <c r="B3255" s="91">
        <v>119.19592635378005</v>
      </c>
      <c r="C3255" s="91">
        <v>117.75559146863998</v>
      </c>
      <c r="D3255" s="91">
        <v>413.16667611386987</v>
      </c>
      <c r="E3255" s="91">
        <v>29.380785013449998</v>
      </c>
      <c r="F3255" s="91">
        <v>63.487769886549998</v>
      </c>
      <c r="G3255" s="91">
        <v>1.6022150743400001</v>
      </c>
      <c r="H3255" s="91">
        <v>13.279810217809997</v>
      </c>
      <c r="I3255" s="91">
        <v>18.093001834449996</v>
      </c>
      <c r="J3255" s="91">
        <v>0</v>
      </c>
      <c r="K3255" s="91">
        <v>1.6805828770000003E-2</v>
      </c>
      <c r="L3255" s="91">
        <v>0</v>
      </c>
    </row>
    <row r="3256" spans="1:12" x14ac:dyDescent="0.25">
      <c r="A3256" s="90">
        <v>34835.458333325449</v>
      </c>
      <c r="B3256" s="91">
        <v>119.24489748332999</v>
      </c>
      <c r="C3256" s="91">
        <v>119.73729353890003</v>
      </c>
      <c r="D3256" s="91">
        <v>414.20320890226998</v>
      </c>
      <c r="E3256" s="91">
        <v>45.343440956430001</v>
      </c>
      <c r="F3256" s="91">
        <v>57.770448998239999</v>
      </c>
      <c r="G3256" s="91">
        <v>1.6038842638000002</v>
      </c>
      <c r="H3256" s="91">
        <v>13.311551303809996</v>
      </c>
      <c r="I3256" s="91">
        <v>17.509502015629998</v>
      </c>
      <c r="J3256" s="91">
        <v>0</v>
      </c>
      <c r="K3256" s="91">
        <v>1.6805828770000003E-2</v>
      </c>
      <c r="L3256" s="91">
        <v>0</v>
      </c>
    </row>
    <row r="3257" spans="1:12" x14ac:dyDescent="0.25">
      <c r="A3257" s="90">
        <v>34835.499999992113</v>
      </c>
      <c r="B3257" s="91">
        <v>122.26656418898001</v>
      </c>
      <c r="C3257" s="91">
        <v>121.39087214163001</v>
      </c>
      <c r="D3257" s="91">
        <v>399.13194761711003</v>
      </c>
      <c r="E3257" s="91">
        <v>22.873196569349997</v>
      </c>
      <c r="F3257" s="91">
        <v>77.893155110469991</v>
      </c>
      <c r="G3257" s="91">
        <v>1.6048494737600001</v>
      </c>
      <c r="H3257" s="91">
        <v>13.016360068259996</v>
      </c>
      <c r="I3257" s="91">
        <v>17.517798299309998</v>
      </c>
      <c r="J3257" s="91">
        <v>0</v>
      </c>
      <c r="K3257" s="91">
        <v>1.6805828770000003E-2</v>
      </c>
      <c r="L3257" s="91">
        <v>0</v>
      </c>
    </row>
    <row r="3258" spans="1:12" x14ac:dyDescent="0.25">
      <c r="A3258" s="90">
        <v>34835.541666658777</v>
      </c>
      <c r="B3258" s="91">
        <v>139.15913336874002</v>
      </c>
      <c r="C3258" s="91">
        <v>118.85737347125004</v>
      </c>
      <c r="D3258" s="91">
        <v>353.66452726174009</v>
      </c>
      <c r="E3258" s="91">
        <v>40.230358360739991</v>
      </c>
      <c r="F3258" s="91">
        <v>63.054786520499995</v>
      </c>
      <c r="G3258" s="91">
        <v>1.6465734727799999</v>
      </c>
      <c r="H3258" s="91">
        <v>12.993071789149997</v>
      </c>
      <c r="I3258" s="91">
        <v>16.648958796260001</v>
      </c>
      <c r="J3258" s="91">
        <v>0</v>
      </c>
      <c r="K3258" s="91">
        <v>1.6805828770000003E-2</v>
      </c>
      <c r="L3258" s="91">
        <v>0</v>
      </c>
    </row>
    <row r="3259" spans="1:12" x14ac:dyDescent="0.25">
      <c r="A3259" s="90">
        <v>34835.583333325441</v>
      </c>
      <c r="B3259" s="91">
        <v>140.81013569812995</v>
      </c>
      <c r="C3259" s="91">
        <v>131.98753064314997</v>
      </c>
      <c r="D3259" s="91">
        <v>319.44329658888006</v>
      </c>
      <c r="E3259" s="91">
        <v>28.242378889539999</v>
      </c>
      <c r="F3259" s="91">
        <v>69.875715989939991</v>
      </c>
      <c r="G3259" s="91">
        <v>1.6471566026600002</v>
      </c>
      <c r="H3259" s="91">
        <v>13.275945020629996</v>
      </c>
      <c r="I3259" s="91">
        <v>17.760051231829998</v>
      </c>
      <c r="J3259" s="91">
        <v>0</v>
      </c>
      <c r="K3259" s="91">
        <v>1.6805828770000003E-2</v>
      </c>
      <c r="L3259" s="91">
        <v>1.0988325303099999</v>
      </c>
    </row>
    <row r="3260" spans="1:12" x14ac:dyDescent="0.25">
      <c r="A3260" s="90">
        <v>34835.624999992106</v>
      </c>
      <c r="B3260" s="91">
        <v>139.39760427370999</v>
      </c>
      <c r="C3260" s="91">
        <v>141.54197936854001</v>
      </c>
      <c r="D3260" s="91">
        <v>265.3363903717601</v>
      </c>
      <c r="E3260" s="91">
        <v>29.933879493870002</v>
      </c>
      <c r="F3260" s="91">
        <v>79.821433333099989</v>
      </c>
      <c r="G3260" s="91">
        <v>1.6471566026600002</v>
      </c>
      <c r="H3260" s="91">
        <v>11.365149571179998</v>
      </c>
      <c r="I3260" s="91">
        <v>17.152435529509994</v>
      </c>
      <c r="J3260" s="91">
        <v>0</v>
      </c>
      <c r="K3260" s="91">
        <v>1.6805828770000003E-2</v>
      </c>
      <c r="L3260" s="91">
        <v>0.78036278106000001</v>
      </c>
    </row>
    <row r="3261" spans="1:12" x14ac:dyDescent="0.25">
      <c r="A3261" s="90">
        <v>34835.66666665877</v>
      </c>
      <c r="B3261" s="91">
        <v>157.59743657614999</v>
      </c>
      <c r="C3261" s="91">
        <v>135.66515692361997</v>
      </c>
      <c r="D3261" s="91">
        <v>168.65520249629992</v>
      </c>
      <c r="E3261" s="91">
        <v>50.078486039159998</v>
      </c>
      <c r="F3261" s="91">
        <v>60.906440200009996</v>
      </c>
      <c r="G3261" s="91">
        <v>1.64679466419</v>
      </c>
      <c r="H3261" s="91">
        <v>14.593664307829997</v>
      </c>
      <c r="I3261" s="91">
        <v>16.803666585759998</v>
      </c>
      <c r="J3261" s="91">
        <v>0</v>
      </c>
      <c r="K3261" s="91">
        <v>1.6805828770000003E-2</v>
      </c>
      <c r="L3261" s="91">
        <v>11.39528110739</v>
      </c>
    </row>
    <row r="3262" spans="1:12" x14ac:dyDescent="0.25">
      <c r="A3262" s="90">
        <v>34835.708333325434</v>
      </c>
      <c r="B3262" s="91">
        <v>158.43848781651997</v>
      </c>
      <c r="C3262" s="91">
        <v>144.52252071044998</v>
      </c>
      <c r="D3262" s="91">
        <v>94.442108002820063</v>
      </c>
      <c r="E3262" s="91">
        <v>41.414682268769994</v>
      </c>
      <c r="F3262" s="91">
        <v>79.821433333099989</v>
      </c>
      <c r="G3262" s="91">
        <v>1.64590989856</v>
      </c>
      <c r="H3262" s="91">
        <v>17.423486402449999</v>
      </c>
      <c r="I3262" s="91">
        <v>18.178797406839998</v>
      </c>
      <c r="J3262" s="91">
        <v>0</v>
      </c>
      <c r="K3262" s="91">
        <v>1.6805828770000003E-2</v>
      </c>
      <c r="L3262" s="91">
        <v>22.976751132700002</v>
      </c>
    </row>
    <row r="3263" spans="1:12" x14ac:dyDescent="0.25">
      <c r="A3263" s="90">
        <v>34835.749999992098</v>
      </c>
      <c r="B3263" s="91">
        <v>169.67130437751007</v>
      </c>
      <c r="C3263" s="91">
        <v>146.46601264333995</v>
      </c>
      <c r="D3263" s="91">
        <v>29.036037143829994</v>
      </c>
      <c r="E3263" s="91">
        <v>52.159505375799995</v>
      </c>
      <c r="F3263" s="91">
        <v>79.821433333099989</v>
      </c>
      <c r="G3263" s="91">
        <v>1.64470323352</v>
      </c>
      <c r="H3263" s="91">
        <v>17.994488692949997</v>
      </c>
      <c r="I3263" s="91">
        <v>18.376280055729989</v>
      </c>
      <c r="J3263" s="91">
        <v>0</v>
      </c>
      <c r="K3263" s="91">
        <v>1.6805828770000003E-2</v>
      </c>
      <c r="L3263" s="91">
        <v>39.28313945811</v>
      </c>
    </row>
    <row r="3264" spans="1:12" x14ac:dyDescent="0.25">
      <c r="A3264" s="90">
        <v>34835.791666658763</v>
      </c>
      <c r="B3264" s="91">
        <v>182.50522613627001</v>
      </c>
      <c r="C3264" s="91">
        <v>147.70182262365003</v>
      </c>
      <c r="D3264" s="91">
        <v>0.89150341049999993</v>
      </c>
      <c r="E3264" s="91">
        <v>57.666662457720008</v>
      </c>
      <c r="F3264" s="91">
        <v>79.821433333099989</v>
      </c>
      <c r="G3264" s="91">
        <v>1.63909251575</v>
      </c>
      <c r="H3264" s="91">
        <v>18.015852778459994</v>
      </c>
      <c r="I3264" s="91">
        <v>18.404287027969996</v>
      </c>
      <c r="J3264" s="91">
        <v>0</v>
      </c>
      <c r="K3264" s="91">
        <v>1.6805828770000003E-2</v>
      </c>
      <c r="L3264" s="91">
        <v>39.014828242819995</v>
      </c>
    </row>
    <row r="3265" spans="1:12" x14ac:dyDescent="0.25">
      <c r="A3265" s="90">
        <v>34835.833333325427</v>
      </c>
      <c r="B3265" s="91">
        <v>197.08952433974011</v>
      </c>
      <c r="C3265" s="91">
        <v>143.99458002791997</v>
      </c>
      <c r="D3265" s="91">
        <v>0</v>
      </c>
      <c r="E3265" s="91">
        <v>66.728166107449994</v>
      </c>
      <c r="F3265" s="91">
        <v>79.821433333099989</v>
      </c>
      <c r="G3265" s="91">
        <v>1.6388311632100001</v>
      </c>
      <c r="H3265" s="91">
        <v>17.72048860113</v>
      </c>
      <c r="I3265" s="91">
        <v>18.401396788379987</v>
      </c>
      <c r="J3265" s="91">
        <v>0</v>
      </c>
      <c r="K3265" s="91">
        <v>1.6805828770000003E-2</v>
      </c>
      <c r="L3265" s="91">
        <v>34.813939742059993</v>
      </c>
    </row>
    <row r="3266" spans="1:12" x14ac:dyDescent="0.25">
      <c r="A3266" s="90">
        <v>34835.874999992091</v>
      </c>
      <c r="B3266" s="91">
        <v>206.17960517605007</v>
      </c>
      <c r="C3266" s="91">
        <v>138.99634490786002</v>
      </c>
      <c r="D3266" s="91">
        <v>0</v>
      </c>
      <c r="E3266" s="91">
        <v>68.816564154649996</v>
      </c>
      <c r="F3266" s="91">
        <v>79.821433333099989</v>
      </c>
      <c r="G3266" s="91">
        <v>1.6383283555899999</v>
      </c>
      <c r="H3266" s="91">
        <v>17.446169587710003</v>
      </c>
      <c r="I3266" s="91">
        <v>18.401050744329989</v>
      </c>
      <c r="J3266" s="91">
        <v>0</v>
      </c>
      <c r="K3266" s="91">
        <v>1.6805828770000003E-2</v>
      </c>
      <c r="L3266" s="91">
        <v>28.818185302730004</v>
      </c>
    </row>
    <row r="3267" spans="1:12" x14ac:dyDescent="0.25">
      <c r="A3267" s="90">
        <v>34835.916666658755</v>
      </c>
      <c r="B3267" s="91">
        <v>208.10308135672011</v>
      </c>
      <c r="C3267" s="91">
        <v>138.90677765448001</v>
      </c>
      <c r="D3267" s="91">
        <v>0</v>
      </c>
      <c r="E3267" s="91">
        <v>70.020633632319999</v>
      </c>
      <c r="F3267" s="91">
        <v>79.518973400029992</v>
      </c>
      <c r="G3267" s="91">
        <v>1.63897191028</v>
      </c>
      <c r="H3267" s="91">
        <v>17.279342499799998</v>
      </c>
      <c r="I3267" s="91">
        <v>18.348835746920006</v>
      </c>
      <c r="J3267" s="91">
        <v>0</v>
      </c>
      <c r="K3267" s="91">
        <v>1.6805828770000003E-2</v>
      </c>
      <c r="L3267" s="91">
        <v>19.999816772839999</v>
      </c>
    </row>
    <row r="3268" spans="1:12" x14ac:dyDescent="0.25">
      <c r="A3268" s="90">
        <v>34835.95833332542</v>
      </c>
      <c r="B3268" s="91">
        <v>213.44752604068003</v>
      </c>
      <c r="C3268" s="91">
        <v>138.97617776542</v>
      </c>
      <c r="D3268" s="91">
        <v>0</v>
      </c>
      <c r="E3268" s="91">
        <v>41.176284444689998</v>
      </c>
      <c r="F3268" s="91">
        <v>79.821433333099989</v>
      </c>
      <c r="G3268" s="91">
        <v>1.6389517686799999</v>
      </c>
      <c r="H3268" s="91">
        <v>16.830078789159998</v>
      </c>
      <c r="I3268" s="91">
        <v>18.262374416759997</v>
      </c>
      <c r="J3268" s="91">
        <v>0</v>
      </c>
      <c r="K3268" s="91">
        <v>1.6805828770000003E-2</v>
      </c>
      <c r="L3268" s="91">
        <v>22.177376832140002</v>
      </c>
    </row>
    <row r="3269" spans="1:12" x14ac:dyDescent="0.25">
      <c r="A3269" s="90">
        <v>34835.999999992084</v>
      </c>
      <c r="B3269" s="91">
        <v>216.88802982817992</v>
      </c>
      <c r="C3269" s="91">
        <v>140.91181427687997</v>
      </c>
      <c r="D3269" s="91">
        <v>0</v>
      </c>
      <c r="E3269" s="91">
        <v>69.588243066580006</v>
      </c>
      <c r="F3269" s="91">
        <v>79.601248108800007</v>
      </c>
      <c r="G3269" s="91">
        <v>1.70057348701</v>
      </c>
      <c r="H3269" s="91">
        <v>16.953471182259999</v>
      </c>
      <c r="I3269" s="91">
        <v>18.117254210579997</v>
      </c>
      <c r="J3269" s="91">
        <v>0</v>
      </c>
      <c r="K3269" s="91">
        <v>0.13481547290000001</v>
      </c>
      <c r="L3269" s="91">
        <v>25.828219513699999</v>
      </c>
    </row>
    <row r="3270" spans="1:12" x14ac:dyDescent="0.25">
      <c r="A3270" s="90">
        <v>34836.041666658748</v>
      </c>
      <c r="B3270" s="91">
        <v>218.63137457920001</v>
      </c>
      <c r="C3270" s="91">
        <v>143.29838494839998</v>
      </c>
      <c r="D3270" s="91">
        <v>0</v>
      </c>
      <c r="E3270" s="91">
        <v>64.315832622680006</v>
      </c>
      <c r="F3270" s="91">
        <v>79.821433333099989</v>
      </c>
      <c r="G3270" s="91">
        <v>1.7408135993199998</v>
      </c>
      <c r="H3270" s="91">
        <v>16.668775949169994</v>
      </c>
      <c r="I3270" s="91">
        <v>18.068976427709998</v>
      </c>
      <c r="J3270" s="91">
        <v>0</v>
      </c>
      <c r="K3270" s="91">
        <v>0.13481547290000001</v>
      </c>
      <c r="L3270" s="91">
        <v>8.2075283461899993</v>
      </c>
    </row>
    <row r="3271" spans="1:12" x14ac:dyDescent="0.25">
      <c r="A3271" s="90">
        <v>34836.083333325412</v>
      </c>
      <c r="B3271" s="91">
        <v>223.13916984860001</v>
      </c>
      <c r="C3271" s="91">
        <v>149.18108095135997</v>
      </c>
      <c r="D3271" s="91">
        <v>7.6512160099999997E-3</v>
      </c>
      <c r="E3271" s="91">
        <v>60.177026653850007</v>
      </c>
      <c r="F3271" s="91">
        <v>79.821433333099989</v>
      </c>
      <c r="G3271" s="91">
        <v>1.7640808112299999</v>
      </c>
      <c r="H3271" s="91">
        <v>16.583954747139998</v>
      </c>
      <c r="I3271" s="91">
        <v>18.091549210119997</v>
      </c>
      <c r="J3271" s="91">
        <v>0</v>
      </c>
      <c r="K3271" s="91">
        <v>0.13481547290000001</v>
      </c>
      <c r="L3271" s="91">
        <v>4.2461380709000007</v>
      </c>
    </row>
    <row r="3272" spans="1:12" x14ac:dyDescent="0.25">
      <c r="A3272" s="90">
        <v>34836.124999992076</v>
      </c>
      <c r="B3272" s="91">
        <v>228.77804477994005</v>
      </c>
      <c r="C3272" s="91">
        <v>149.65255259533006</v>
      </c>
      <c r="D3272" s="91">
        <v>0.13650748325000003</v>
      </c>
      <c r="E3272" s="91">
        <v>63.777795259010006</v>
      </c>
      <c r="F3272" s="91">
        <v>79.821433333099989</v>
      </c>
      <c r="G3272" s="91">
        <v>1.74809338447</v>
      </c>
      <c r="H3272" s="91">
        <v>17.665022611989997</v>
      </c>
      <c r="I3272" s="91">
        <v>18.067017832439998</v>
      </c>
      <c r="J3272" s="91">
        <v>0</v>
      </c>
      <c r="K3272" s="91">
        <v>0.13481547290000001</v>
      </c>
      <c r="L3272" s="91">
        <v>4.7494422659</v>
      </c>
    </row>
    <row r="3273" spans="1:12" x14ac:dyDescent="0.25">
      <c r="A3273" s="90">
        <v>34836.166666658741</v>
      </c>
      <c r="B3273" s="91">
        <v>232.52735703575991</v>
      </c>
      <c r="C3273" s="91">
        <v>152.55956742204995</v>
      </c>
      <c r="D3273" s="91">
        <v>4.314281063640002</v>
      </c>
      <c r="E3273" s="91">
        <v>48.680790536810001</v>
      </c>
      <c r="F3273" s="91">
        <v>73.433258466650003</v>
      </c>
      <c r="G3273" s="91">
        <v>1.7444736335</v>
      </c>
      <c r="H3273" s="91">
        <v>18.648493857870001</v>
      </c>
      <c r="I3273" s="91">
        <v>18.153491631569999</v>
      </c>
      <c r="J3273" s="91">
        <v>0</v>
      </c>
      <c r="K3273" s="91">
        <v>0.13481547290000001</v>
      </c>
      <c r="L3273" s="91">
        <v>16.456176120559999</v>
      </c>
    </row>
    <row r="3274" spans="1:12" x14ac:dyDescent="0.25">
      <c r="A3274" s="90">
        <v>34836.208333325405</v>
      </c>
      <c r="B3274" s="91">
        <v>229.07681272001994</v>
      </c>
      <c r="C3274" s="91">
        <v>165.27697105187002</v>
      </c>
      <c r="D3274" s="91">
        <v>32.391923596510004</v>
      </c>
      <c r="E3274" s="91">
        <v>44.352298691350001</v>
      </c>
      <c r="F3274" s="91">
        <v>60.706295935660002</v>
      </c>
      <c r="G3274" s="91">
        <v>1.7417185065399998</v>
      </c>
      <c r="H3274" s="91">
        <v>18.266921150059996</v>
      </c>
      <c r="I3274" s="91">
        <v>18.263254125229992</v>
      </c>
      <c r="J3274" s="91">
        <v>0</v>
      </c>
      <c r="K3274" s="91">
        <v>0.13481547290000001</v>
      </c>
      <c r="L3274" s="91">
        <v>13.434803112519999</v>
      </c>
    </row>
    <row r="3275" spans="1:12" x14ac:dyDescent="0.25">
      <c r="A3275" s="90">
        <v>34836.249999992069</v>
      </c>
      <c r="B3275" s="91">
        <v>227.57366870354008</v>
      </c>
      <c r="C3275" s="91">
        <v>180.49691067165995</v>
      </c>
      <c r="D3275" s="91">
        <v>90.838952682249925</v>
      </c>
      <c r="E3275" s="91">
        <v>46.700095574229998</v>
      </c>
      <c r="F3275" s="91">
        <v>42.155669372120002</v>
      </c>
      <c r="G3275" s="91">
        <v>1.77584521553</v>
      </c>
      <c r="H3275" s="91">
        <v>13.972956861059997</v>
      </c>
      <c r="I3275" s="91">
        <v>18.377652879139998</v>
      </c>
      <c r="J3275" s="91">
        <v>0</v>
      </c>
      <c r="K3275" s="91">
        <v>9.5205826690000023E-2</v>
      </c>
      <c r="L3275" s="91">
        <v>6.1355466483300001</v>
      </c>
    </row>
    <row r="3276" spans="1:12" x14ac:dyDescent="0.25">
      <c r="A3276" s="90">
        <v>34836.291666658733</v>
      </c>
      <c r="B3276" s="91">
        <v>221.92461676798004</v>
      </c>
      <c r="C3276" s="91">
        <v>198.07779173439002</v>
      </c>
      <c r="D3276" s="91">
        <v>171.61812472296</v>
      </c>
      <c r="E3276" s="91">
        <v>39.754134207200011</v>
      </c>
      <c r="F3276" s="91">
        <v>41.920066535549992</v>
      </c>
      <c r="G3276" s="91">
        <v>1.81141980049</v>
      </c>
      <c r="H3276" s="91">
        <v>14.667574142109999</v>
      </c>
      <c r="I3276" s="91">
        <v>18.489138074439996</v>
      </c>
      <c r="J3276" s="91">
        <v>0</v>
      </c>
      <c r="K3276" s="91">
        <v>0.10861873026000002</v>
      </c>
      <c r="L3276" s="91">
        <v>0.88156891801999993</v>
      </c>
    </row>
    <row r="3277" spans="1:12" x14ac:dyDescent="0.25">
      <c r="A3277" s="90">
        <v>34836.333333325398</v>
      </c>
      <c r="B3277" s="91">
        <v>210.86882082194012</v>
      </c>
      <c r="C3277" s="91">
        <v>201.85891215265997</v>
      </c>
      <c r="D3277" s="91">
        <v>258.85112140654007</v>
      </c>
      <c r="E3277" s="91">
        <v>37.456339973480006</v>
      </c>
      <c r="F3277" s="91">
        <v>30.411433333100003</v>
      </c>
      <c r="G3277" s="91">
        <v>1.81266662666</v>
      </c>
      <c r="H3277" s="91">
        <v>13.778698130369998</v>
      </c>
      <c r="I3277" s="91">
        <v>18.519464878899996</v>
      </c>
      <c r="J3277" s="91">
        <v>0</v>
      </c>
      <c r="K3277" s="91">
        <v>1.6805828770000003E-2</v>
      </c>
      <c r="L3277" s="91">
        <v>0</v>
      </c>
    </row>
    <row r="3278" spans="1:12" x14ac:dyDescent="0.25">
      <c r="A3278" s="90">
        <v>34836.374999992062</v>
      </c>
      <c r="B3278" s="91">
        <v>207.79832359518008</v>
      </c>
      <c r="C3278" s="91">
        <v>201.22705220824008</v>
      </c>
      <c r="D3278" s="91">
        <v>317.97428798902013</v>
      </c>
      <c r="E3278" s="91">
        <v>20.095441694529999</v>
      </c>
      <c r="F3278" s="91">
        <v>26.361435931770004</v>
      </c>
      <c r="G3278" s="91">
        <v>1.8137927252899999</v>
      </c>
      <c r="H3278" s="91">
        <v>13.158710388049997</v>
      </c>
      <c r="I3278" s="91">
        <v>17.62964906957</v>
      </c>
      <c r="J3278" s="91">
        <v>0</v>
      </c>
      <c r="K3278" s="91">
        <v>1.6805828770000003E-2</v>
      </c>
      <c r="L3278" s="91">
        <v>2.7275674491099999</v>
      </c>
    </row>
    <row r="3279" spans="1:12" x14ac:dyDescent="0.25">
      <c r="A3279" s="90">
        <v>34836.416666658726</v>
      </c>
      <c r="B3279" s="91">
        <v>174.46537751559018</v>
      </c>
      <c r="C3279" s="91">
        <v>199.00741939746007</v>
      </c>
      <c r="D3279" s="91">
        <v>399.5315290592099</v>
      </c>
      <c r="E3279" s="91">
        <v>23.926724668580004</v>
      </c>
      <c r="F3279" s="91">
        <v>24.396808935130004</v>
      </c>
      <c r="G3279" s="91">
        <v>1.75907348701</v>
      </c>
      <c r="H3279" s="91">
        <v>12.712701348309999</v>
      </c>
      <c r="I3279" s="91">
        <v>18.4321245796</v>
      </c>
      <c r="J3279" s="91">
        <v>0</v>
      </c>
      <c r="K3279" s="91">
        <v>1.6805828770000003E-2</v>
      </c>
      <c r="L3279" s="91">
        <v>4.1539595010200001</v>
      </c>
    </row>
    <row r="3280" spans="1:12" x14ac:dyDescent="0.25">
      <c r="A3280" s="90">
        <v>34836.45833332539</v>
      </c>
      <c r="B3280" s="91">
        <v>180.64095851108996</v>
      </c>
      <c r="C3280" s="91">
        <v>210.82502953186997</v>
      </c>
      <c r="D3280" s="91">
        <v>403.93750685044995</v>
      </c>
      <c r="E3280" s="91">
        <v>34.028286312319999</v>
      </c>
      <c r="F3280" s="91">
        <v>20.809309895569999</v>
      </c>
      <c r="G3280" s="91">
        <v>1.7500127095399998</v>
      </c>
      <c r="H3280" s="91">
        <v>12.418942228599997</v>
      </c>
      <c r="I3280" s="91">
        <v>18.46728173344</v>
      </c>
      <c r="J3280" s="91">
        <v>0</v>
      </c>
      <c r="K3280" s="91">
        <v>1.6805828770000003E-2</v>
      </c>
      <c r="L3280" s="91">
        <v>0</v>
      </c>
    </row>
    <row r="3281" spans="1:12" x14ac:dyDescent="0.25">
      <c r="A3281" s="90">
        <v>34836.499999992055</v>
      </c>
      <c r="B3281" s="91">
        <v>206.20241682642003</v>
      </c>
      <c r="C3281" s="91">
        <v>213.84453895124005</v>
      </c>
      <c r="D3281" s="91">
        <v>411.3005900843599</v>
      </c>
      <c r="E3281" s="91">
        <v>23.873439716970005</v>
      </c>
      <c r="F3281" s="91">
        <v>20.065376190200002</v>
      </c>
      <c r="G3281" s="91">
        <v>1.75150086872</v>
      </c>
      <c r="H3281" s="91">
        <v>9.8172591088499992</v>
      </c>
      <c r="I3281" s="91">
        <v>17.242106852509991</v>
      </c>
      <c r="J3281" s="91">
        <v>0</v>
      </c>
      <c r="K3281" s="91">
        <v>1.6805828770000003E-2</v>
      </c>
      <c r="L3281" s="91">
        <v>0</v>
      </c>
    </row>
    <row r="3282" spans="1:12" x14ac:dyDescent="0.25">
      <c r="A3282" s="90">
        <v>34836.541666658719</v>
      </c>
      <c r="B3282" s="91">
        <v>211.18340207736003</v>
      </c>
      <c r="C3282" s="91">
        <v>221.05473025563995</v>
      </c>
      <c r="D3282" s="91">
        <v>363.68780565069994</v>
      </c>
      <c r="E3282" s="91">
        <v>18.707701235879998</v>
      </c>
      <c r="F3282" s="91">
        <v>20.065376190200002</v>
      </c>
      <c r="G3282" s="91">
        <v>1.7527476948899998</v>
      </c>
      <c r="H3282" s="91">
        <v>11.952233491469995</v>
      </c>
      <c r="I3282" s="91">
        <v>17.835835855680003</v>
      </c>
      <c r="J3282" s="91">
        <v>0</v>
      </c>
      <c r="K3282" s="91">
        <v>1.6805828770000003E-2</v>
      </c>
      <c r="L3282" s="91">
        <v>3.5502197999999999E-2</v>
      </c>
    </row>
    <row r="3283" spans="1:12" x14ac:dyDescent="0.25">
      <c r="A3283" s="90">
        <v>34836.583333325383</v>
      </c>
      <c r="B3283" s="91">
        <v>212.58266835536006</v>
      </c>
      <c r="C3283" s="91">
        <v>204.48509610590006</v>
      </c>
      <c r="D3283" s="91">
        <v>367.19180913564009</v>
      </c>
      <c r="E3283" s="91">
        <v>28.154875104249999</v>
      </c>
      <c r="F3283" s="91">
        <v>20.065376190200002</v>
      </c>
      <c r="G3283" s="91">
        <v>1.7538739155999998</v>
      </c>
      <c r="H3283" s="91">
        <v>9.5743000541600001</v>
      </c>
      <c r="I3283" s="91">
        <v>16.242431545469998</v>
      </c>
      <c r="J3283" s="91">
        <v>0</v>
      </c>
      <c r="K3283" s="91">
        <v>1.6805828770000003E-2</v>
      </c>
      <c r="L3283" s="91">
        <v>0.14792582500000001</v>
      </c>
    </row>
    <row r="3284" spans="1:12" x14ac:dyDescent="0.25">
      <c r="A3284" s="90">
        <v>34836.624999992047</v>
      </c>
      <c r="B3284" s="91">
        <v>236.62642514001999</v>
      </c>
      <c r="C3284" s="91">
        <v>210.30103895139007</v>
      </c>
      <c r="D3284" s="91">
        <v>307.59420083727997</v>
      </c>
      <c r="E3284" s="91">
        <v>28.486357847110007</v>
      </c>
      <c r="F3284" s="91">
        <v>20.065376190200002</v>
      </c>
      <c r="G3284" s="91">
        <v>1.7698948409100002</v>
      </c>
      <c r="H3284" s="91">
        <v>13.103446768549999</v>
      </c>
      <c r="I3284" s="91">
        <v>18.18663973584</v>
      </c>
      <c r="J3284" s="91">
        <v>0</v>
      </c>
      <c r="K3284" s="91">
        <v>1.6805828770000003E-2</v>
      </c>
      <c r="L3284" s="91">
        <v>0</v>
      </c>
    </row>
    <row r="3285" spans="1:12" x14ac:dyDescent="0.25">
      <c r="A3285" s="90">
        <v>34836.666666658712</v>
      </c>
      <c r="B3285" s="91">
        <v>239.897304265</v>
      </c>
      <c r="C3285" s="91">
        <v>205.61635010787009</v>
      </c>
      <c r="D3285" s="91">
        <v>216.85547148557987</v>
      </c>
      <c r="E3285" s="91">
        <v>29.533245684190007</v>
      </c>
      <c r="F3285" s="91">
        <v>20.065376190200002</v>
      </c>
      <c r="G3285" s="91">
        <v>1.7717449385699999</v>
      </c>
      <c r="H3285" s="91">
        <v>12.296725997499999</v>
      </c>
      <c r="I3285" s="91">
        <v>18.497381756079999</v>
      </c>
      <c r="J3285" s="91">
        <v>0</v>
      </c>
      <c r="K3285" s="91">
        <v>1.6805828770000003E-2</v>
      </c>
      <c r="L3285" s="91">
        <v>10.94659261462</v>
      </c>
    </row>
    <row r="3286" spans="1:12" x14ac:dyDescent="0.25">
      <c r="A3286" s="90">
        <v>34836.708333325376</v>
      </c>
      <c r="B3286" s="91">
        <v>255.95915701453006</v>
      </c>
      <c r="C3286" s="91">
        <v>207.15485442764998</v>
      </c>
      <c r="D3286" s="91">
        <v>111.86315359727999</v>
      </c>
      <c r="E3286" s="91">
        <v>28.922286022089999</v>
      </c>
      <c r="F3286" s="91">
        <v>26.775796668129999</v>
      </c>
      <c r="G3286" s="91">
        <v>1.77124225302</v>
      </c>
      <c r="H3286" s="91">
        <v>15.314705128569997</v>
      </c>
      <c r="I3286" s="91">
        <v>18.467561032169993</v>
      </c>
      <c r="J3286" s="91">
        <v>0</v>
      </c>
      <c r="K3286" s="91">
        <v>1.6805828770000003E-2</v>
      </c>
      <c r="L3286" s="91">
        <v>14.853740141659999</v>
      </c>
    </row>
    <row r="3287" spans="1:12" x14ac:dyDescent="0.25">
      <c r="A3287" s="90">
        <v>34836.74999999204</v>
      </c>
      <c r="B3287" s="91">
        <v>255.49954442370992</v>
      </c>
      <c r="C3287" s="91">
        <v>209.38245394062997</v>
      </c>
      <c r="D3287" s="91">
        <v>33.183226500910003</v>
      </c>
      <c r="E3287" s="91">
        <v>34.328371764050004</v>
      </c>
      <c r="F3287" s="91">
        <v>56.87533309818</v>
      </c>
      <c r="G3287" s="91">
        <v>1.7703372237200001</v>
      </c>
      <c r="H3287" s="91">
        <v>16.181171927149997</v>
      </c>
      <c r="I3287" s="91">
        <v>18.53181194909001</v>
      </c>
      <c r="J3287" s="91">
        <v>0</v>
      </c>
      <c r="K3287" s="91">
        <v>0.14840226874000001</v>
      </c>
      <c r="L3287" s="91">
        <v>23.552609728809998</v>
      </c>
    </row>
    <row r="3288" spans="1:12" x14ac:dyDescent="0.25">
      <c r="A3288" s="90">
        <v>34836.791666658704</v>
      </c>
      <c r="B3288" s="91">
        <v>256.15185716721999</v>
      </c>
      <c r="C3288" s="91">
        <v>213.13715303729998</v>
      </c>
      <c r="D3288" s="91">
        <v>0.62643243474999977</v>
      </c>
      <c r="E3288" s="91">
        <v>31.703529669210003</v>
      </c>
      <c r="F3288" s="91">
        <v>62.37362434229</v>
      </c>
      <c r="G3288" s="91">
        <v>1.7696133467700002</v>
      </c>
      <c r="H3288" s="91">
        <v>16.741749560979994</v>
      </c>
      <c r="I3288" s="91">
        <v>18.557595154240005</v>
      </c>
      <c r="J3288" s="91">
        <v>0</v>
      </c>
      <c r="K3288" s="91">
        <v>0.17690928365000003</v>
      </c>
      <c r="L3288" s="91">
        <v>27.61685469807</v>
      </c>
    </row>
    <row r="3289" spans="1:12" x14ac:dyDescent="0.25">
      <c r="A3289" s="90">
        <v>34836.833333325369</v>
      </c>
      <c r="B3289" s="91">
        <v>257.93038815808006</v>
      </c>
      <c r="C3289" s="91">
        <v>224.14673654086008</v>
      </c>
      <c r="D3289" s="91">
        <v>3.8048269000000003E-4</v>
      </c>
      <c r="E3289" s="91">
        <v>34.744629295030002</v>
      </c>
      <c r="F3289" s="91">
        <v>61.289583677130004</v>
      </c>
      <c r="G3289" s="91">
        <v>1.7698143965700002</v>
      </c>
      <c r="H3289" s="91">
        <v>18.100886159159998</v>
      </c>
      <c r="I3289" s="91">
        <v>18.618009222989993</v>
      </c>
      <c r="J3289" s="91">
        <v>0</v>
      </c>
      <c r="K3289" s="91">
        <v>0.17690928365000003</v>
      </c>
      <c r="L3289" s="91">
        <v>23.555570253790002</v>
      </c>
    </row>
    <row r="3290" spans="1:12" x14ac:dyDescent="0.25">
      <c r="A3290" s="90">
        <v>34836.874999992033</v>
      </c>
      <c r="B3290" s="91">
        <v>257.42570977817007</v>
      </c>
      <c r="C3290" s="91">
        <v>229.68558241381001</v>
      </c>
      <c r="D3290" s="91">
        <v>0</v>
      </c>
      <c r="E3290" s="91">
        <v>37.40125719585</v>
      </c>
      <c r="F3290" s="91">
        <v>60.314376190399997</v>
      </c>
      <c r="G3290" s="91">
        <v>1.76788385458</v>
      </c>
      <c r="H3290" s="91">
        <v>18.08138411629</v>
      </c>
      <c r="I3290" s="91">
        <v>18.572626126159996</v>
      </c>
      <c r="J3290" s="91">
        <v>0</v>
      </c>
      <c r="K3290" s="91">
        <v>0.13481547290000001</v>
      </c>
      <c r="L3290" s="91">
        <v>13.291747734130004</v>
      </c>
    </row>
    <row r="3291" spans="1:12" x14ac:dyDescent="0.25">
      <c r="A3291" s="90">
        <v>34836.916666658697</v>
      </c>
      <c r="B3291" s="91">
        <v>262.07202058288004</v>
      </c>
      <c r="C3291" s="91">
        <v>229.28607362309003</v>
      </c>
      <c r="D3291" s="91">
        <v>0</v>
      </c>
      <c r="E3291" s="91">
        <v>37.065995138690006</v>
      </c>
      <c r="F3291" s="91">
        <v>60.314376190399997</v>
      </c>
      <c r="G3291" s="91">
        <v>1.7689295088799999</v>
      </c>
      <c r="H3291" s="91">
        <v>17.747871254430002</v>
      </c>
      <c r="I3291" s="91">
        <v>18.445414176250004</v>
      </c>
      <c r="J3291" s="91">
        <v>0</v>
      </c>
      <c r="K3291" s="91">
        <v>0.13481547290000001</v>
      </c>
      <c r="L3291" s="91">
        <v>14.354366705149999</v>
      </c>
    </row>
    <row r="3292" spans="1:12" x14ac:dyDescent="0.25">
      <c r="A3292" s="90">
        <v>34836.958333325361</v>
      </c>
      <c r="B3292" s="91">
        <v>258.48606626798011</v>
      </c>
      <c r="C3292" s="91">
        <v>223.63801630197003</v>
      </c>
      <c r="D3292" s="91">
        <v>0</v>
      </c>
      <c r="E3292" s="91">
        <v>32.894184760550004</v>
      </c>
      <c r="F3292" s="91">
        <v>60.314376190399997</v>
      </c>
      <c r="G3292" s="91">
        <v>1.76941217489</v>
      </c>
      <c r="H3292" s="91">
        <v>17.152134699629993</v>
      </c>
      <c r="I3292" s="91">
        <v>18.063147620989994</v>
      </c>
      <c r="J3292" s="91">
        <v>0</v>
      </c>
      <c r="K3292" s="91">
        <v>0.13481547290000001</v>
      </c>
      <c r="L3292" s="91">
        <v>12.68307165781</v>
      </c>
    </row>
    <row r="3293" spans="1:12" x14ac:dyDescent="0.25">
      <c r="A3293" s="90">
        <v>34836.999999992026</v>
      </c>
      <c r="B3293" s="91">
        <v>252.35009463503005</v>
      </c>
      <c r="C3293" s="91">
        <v>219.93992333327998</v>
      </c>
      <c r="D3293" s="91">
        <v>0</v>
      </c>
      <c r="E3293" s="91">
        <v>38.479091275040005</v>
      </c>
      <c r="F3293" s="91">
        <v>61.659077752500004</v>
      </c>
      <c r="G3293" s="91">
        <v>2.19830409384</v>
      </c>
      <c r="H3293" s="91">
        <v>20.974889915129996</v>
      </c>
      <c r="I3293" s="91">
        <v>18.265109208319998</v>
      </c>
      <c r="J3293" s="91">
        <v>0</v>
      </c>
      <c r="K3293" s="91">
        <v>0.79893066554000025</v>
      </c>
      <c r="L3293" s="91">
        <v>23.242043897300004</v>
      </c>
    </row>
    <row r="3294" spans="1:12" x14ac:dyDescent="0.25">
      <c r="A3294" s="90">
        <v>34837.04166665869</v>
      </c>
      <c r="B3294" s="91">
        <v>248.36773550736007</v>
      </c>
      <c r="C3294" s="91">
        <v>218.98298603362997</v>
      </c>
      <c r="D3294" s="91">
        <v>0</v>
      </c>
      <c r="E3294" s="91">
        <v>42.429559700599995</v>
      </c>
      <c r="F3294" s="91">
        <v>62.061238393189996</v>
      </c>
      <c r="G3294" s="91">
        <v>2.19840455771</v>
      </c>
      <c r="H3294" s="91">
        <v>21.745939651060002</v>
      </c>
      <c r="I3294" s="91">
        <v>18.180690960859987</v>
      </c>
      <c r="J3294" s="91">
        <v>0</v>
      </c>
      <c r="K3294" s="91">
        <v>0.79893066554000025</v>
      </c>
      <c r="L3294" s="91">
        <v>21.637936460180004</v>
      </c>
    </row>
    <row r="3295" spans="1:12" x14ac:dyDescent="0.25">
      <c r="A3295" s="90">
        <v>34837.083333325354</v>
      </c>
      <c r="B3295" s="91">
        <v>246.76921957734012</v>
      </c>
      <c r="C3295" s="91">
        <v>219.50948384390998</v>
      </c>
      <c r="D3295" s="91">
        <v>6.3185504200000001E-3</v>
      </c>
      <c r="E3295" s="91">
        <v>30.848033496440003</v>
      </c>
      <c r="F3295" s="91">
        <v>60.27585887251</v>
      </c>
      <c r="G3295" s="91">
        <v>2.22021276083</v>
      </c>
      <c r="H3295" s="91">
        <v>21.596591633850004</v>
      </c>
      <c r="I3295" s="91">
        <v>18.133066456559995</v>
      </c>
      <c r="J3295" s="91">
        <v>0</v>
      </c>
      <c r="K3295" s="91">
        <v>0.79893066554000025</v>
      </c>
      <c r="L3295" s="91">
        <v>22.360855197219998</v>
      </c>
    </row>
    <row r="3296" spans="1:12" x14ac:dyDescent="0.25">
      <c r="A3296" s="90">
        <v>34837.124999992018</v>
      </c>
      <c r="B3296" s="91">
        <v>242.00282995533016</v>
      </c>
      <c r="C3296" s="91">
        <v>216.08925333439001</v>
      </c>
      <c r="D3296" s="91">
        <v>0.13243108587999999</v>
      </c>
      <c r="E3296" s="91">
        <v>34.702064392220002</v>
      </c>
      <c r="F3296" s="91">
        <v>59.248844730659997</v>
      </c>
      <c r="G3296" s="91">
        <v>2.2173168868099999</v>
      </c>
      <c r="H3296" s="91">
        <v>22.959757761789998</v>
      </c>
      <c r="I3296" s="91">
        <v>18.164218198149996</v>
      </c>
      <c r="J3296" s="91">
        <v>0</v>
      </c>
      <c r="K3296" s="91">
        <v>0.79893066554000025</v>
      </c>
      <c r="L3296" s="91">
        <v>20.928681949869993</v>
      </c>
    </row>
    <row r="3297" spans="1:12" x14ac:dyDescent="0.25">
      <c r="A3297" s="90">
        <v>34837.166666658683</v>
      </c>
      <c r="B3297" s="91">
        <v>238.52097000089998</v>
      </c>
      <c r="C3297" s="91">
        <v>202.74302869501003</v>
      </c>
      <c r="D3297" s="91">
        <v>4.12062877391</v>
      </c>
      <c r="E3297" s="91">
        <v>35.691364075350002</v>
      </c>
      <c r="F3297" s="91">
        <v>59.216376190399998</v>
      </c>
      <c r="G3297" s="91">
        <v>2.1922911543899999</v>
      </c>
      <c r="H3297" s="91">
        <v>22.45515337877</v>
      </c>
      <c r="I3297" s="91">
        <v>18.148718917579998</v>
      </c>
      <c r="J3297" s="91">
        <v>0</v>
      </c>
      <c r="K3297" s="91">
        <v>0.79893066554000025</v>
      </c>
      <c r="L3297" s="91">
        <v>12.16836393298</v>
      </c>
    </row>
    <row r="3298" spans="1:12" x14ac:dyDescent="0.25">
      <c r="A3298" s="90">
        <v>34837.208333325347</v>
      </c>
      <c r="B3298" s="91">
        <v>230.67972408051995</v>
      </c>
      <c r="C3298" s="91">
        <v>197.85865517678005</v>
      </c>
      <c r="D3298" s="91">
        <v>33.89897430157999</v>
      </c>
      <c r="E3298" s="91">
        <v>29.712978925250003</v>
      </c>
      <c r="F3298" s="91">
        <v>59.216376190399998</v>
      </c>
      <c r="G3298" s="91">
        <v>2.19021986532</v>
      </c>
      <c r="H3298" s="91">
        <v>25.478691541219995</v>
      </c>
      <c r="I3298" s="91">
        <v>17.117272838330003</v>
      </c>
      <c r="J3298" s="91">
        <v>0</v>
      </c>
      <c r="K3298" s="91">
        <v>0.79893066554000025</v>
      </c>
      <c r="L3298" s="91">
        <v>6.1357914580000008</v>
      </c>
    </row>
    <row r="3299" spans="1:12" x14ac:dyDescent="0.25">
      <c r="A3299" s="90">
        <v>34837.249999992011</v>
      </c>
      <c r="B3299" s="91">
        <v>222.66595649716984</v>
      </c>
      <c r="C3299" s="91">
        <v>192.55339401415011</v>
      </c>
      <c r="D3299" s="91">
        <v>96.988335325009999</v>
      </c>
      <c r="E3299" s="91">
        <v>26.117010513700006</v>
      </c>
      <c r="F3299" s="91">
        <v>61.327674998809997</v>
      </c>
      <c r="G3299" s="91">
        <v>1.9241986739200001</v>
      </c>
      <c r="H3299" s="91">
        <v>26.290246626919998</v>
      </c>
      <c r="I3299" s="91">
        <v>17.1498467487</v>
      </c>
      <c r="J3299" s="91">
        <v>0</v>
      </c>
      <c r="K3299" s="91">
        <v>0.70151177166000023</v>
      </c>
      <c r="L3299" s="91">
        <v>1.769973021</v>
      </c>
    </row>
    <row r="3300" spans="1:12" x14ac:dyDescent="0.25">
      <c r="A3300" s="90">
        <v>34837.291666658675</v>
      </c>
      <c r="B3300" s="91">
        <v>220.10951516642007</v>
      </c>
      <c r="C3300" s="91">
        <v>186.41283391528006</v>
      </c>
      <c r="D3300" s="91">
        <v>182.37423263785999</v>
      </c>
      <c r="E3300" s="91">
        <v>36.368792322379996</v>
      </c>
      <c r="F3300" s="91">
        <v>58.60980168839</v>
      </c>
      <c r="G3300" s="91">
        <v>2.1911449141499997</v>
      </c>
      <c r="H3300" s="91">
        <v>25.964371406199998</v>
      </c>
      <c r="I3300" s="91">
        <v>18.513412642560002</v>
      </c>
      <c r="J3300" s="91">
        <v>0</v>
      </c>
      <c r="K3300" s="91">
        <v>0.70134191166000015</v>
      </c>
      <c r="L3300" s="91">
        <v>2.2506112260000002</v>
      </c>
    </row>
    <row r="3301" spans="1:12" x14ac:dyDescent="0.25">
      <c r="A3301" s="90">
        <v>34837.333333325339</v>
      </c>
      <c r="B3301" s="91">
        <v>215.75751477419013</v>
      </c>
      <c r="C3301" s="91">
        <v>182.06578077612002</v>
      </c>
      <c r="D3301" s="91">
        <v>265.59757089318009</v>
      </c>
      <c r="E3301" s="91">
        <v>30.479636246709997</v>
      </c>
      <c r="F3301" s="91">
        <v>58.118376190399999</v>
      </c>
      <c r="G3301" s="91">
        <v>2.21542650595</v>
      </c>
      <c r="H3301" s="91">
        <v>24.381584162169993</v>
      </c>
      <c r="I3301" s="91">
        <v>18.562229337420003</v>
      </c>
      <c r="J3301" s="91">
        <v>0</v>
      </c>
      <c r="K3301" s="91">
        <v>0.20151177166000001</v>
      </c>
      <c r="L3301" s="91">
        <v>1.46987575404</v>
      </c>
    </row>
    <row r="3302" spans="1:12" x14ac:dyDescent="0.25">
      <c r="A3302" s="90">
        <v>34837.374999992004</v>
      </c>
      <c r="B3302" s="91">
        <v>209.91770395907017</v>
      </c>
      <c r="C3302" s="91">
        <v>175.15390437762997</v>
      </c>
      <c r="D3302" s="91">
        <v>328.7711268575801</v>
      </c>
      <c r="E3302" s="91">
        <v>27.686004552570004</v>
      </c>
      <c r="F3302" s="91">
        <v>59.593049658650003</v>
      </c>
      <c r="G3302" s="91">
        <v>2.0544663008700002</v>
      </c>
      <c r="H3302" s="91">
        <v>23.992747466189996</v>
      </c>
      <c r="I3302" s="91">
        <v>18.480829660969999</v>
      </c>
      <c r="J3302" s="91">
        <v>0</v>
      </c>
      <c r="K3302" s="91">
        <v>0.19639828104000001</v>
      </c>
      <c r="L3302" s="91">
        <v>1.90471058846</v>
      </c>
    </row>
    <row r="3303" spans="1:12" x14ac:dyDescent="0.25">
      <c r="A3303" s="90">
        <v>34837.416666658668</v>
      </c>
      <c r="B3303" s="91">
        <v>197.76011517307995</v>
      </c>
      <c r="C3303" s="91">
        <v>152.25189352390996</v>
      </c>
      <c r="D3303" s="91">
        <v>365.03823014627034</v>
      </c>
      <c r="E3303" s="91">
        <v>24.527936146280005</v>
      </c>
      <c r="F3303" s="91">
        <v>58.118376190399999</v>
      </c>
      <c r="G3303" s="91">
        <v>2.0567990645399998</v>
      </c>
      <c r="H3303" s="91">
        <v>23.577417595239996</v>
      </c>
      <c r="I3303" s="91">
        <v>17.311403768839998</v>
      </c>
      <c r="J3303" s="91">
        <v>0</v>
      </c>
      <c r="K3303" s="91">
        <v>0.19639828104000001</v>
      </c>
      <c r="L3303" s="91">
        <v>0</v>
      </c>
    </row>
    <row r="3304" spans="1:12" x14ac:dyDescent="0.25">
      <c r="A3304" s="90">
        <v>34837.458333325332</v>
      </c>
      <c r="B3304" s="91">
        <v>188.77597447622992</v>
      </c>
      <c r="C3304" s="91">
        <v>141.48859289614001</v>
      </c>
      <c r="D3304" s="91">
        <v>396.04978558586015</v>
      </c>
      <c r="E3304" s="91">
        <v>23.12199148445</v>
      </c>
      <c r="F3304" s="91">
        <v>58.526763341319999</v>
      </c>
      <c r="G3304" s="91">
        <v>2.0701101924700001</v>
      </c>
      <c r="H3304" s="91">
        <v>23.287288600259998</v>
      </c>
      <c r="I3304" s="91">
        <v>17.29339109811</v>
      </c>
      <c r="J3304" s="91">
        <v>0</v>
      </c>
      <c r="K3304" s="91">
        <v>0.19639828104000001</v>
      </c>
      <c r="L3304" s="91">
        <v>0</v>
      </c>
    </row>
    <row r="3305" spans="1:12" x14ac:dyDescent="0.25">
      <c r="A3305" s="90">
        <v>34837.499999991996</v>
      </c>
      <c r="B3305" s="91">
        <v>185.90839112426994</v>
      </c>
      <c r="C3305" s="91">
        <v>139.0990784484199</v>
      </c>
      <c r="D3305" s="91">
        <v>400.47171342119975</v>
      </c>
      <c r="E3305" s="91">
        <v>28.407929418930003</v>
      </c>
      <c r="F3305" s="91">
        <v>58.118376190399999</v>
      </c>
      <c r="G3305" s="91">
        <v>2.0603183516499999</v>
      </c>
      <c r="H3305" s="91">
        <v>22.990702948749998</v>
      </c>
      <c r="I3305" s="91">
        <v>18.327098506839988</v>
      </c>
      <c r="J3305" s="91">
        <v>0</v>
      </c>
      <c r="K3305" s="91">
        <v>0.19639828104000001</v>
      </c>
      <c r="L3305" s="91">
        <v>0</v>
      </c>
    </row>
    <row r="3306" spans="1:12" x14ac:dyDescent="0.25">
      <c r="A3306" s="90">
        <v>34837.541666658661</v>
      </c>
      <c r="B3306" s="91">
        <v>200.27466560373992</v>
      </c>
      <c r="C3306" s="91">
        <v>134.96029466706</v>
      </c>
      <c r="D3306" s="91">
        <v>373.50877931390983</v>
      </c>
      <c r="E3306" s="91">
        <v>20.937277497849998</v>
      </c>
      <c r="F3306" s="91">
        <v>57.476547040459998</v>
      </c>
      <c r="G3306" s="91">
        <v>2.0615048750900002</v>
      </c>
      <c r="H3306" s="91">
        <v>22.839349252019996</v>
      </c>
      <c r="I3306" s="91">
        <v>17.180163719239996</v>
      </c>
      <c r="J3306" s="91">
        <v>0</v>
      </c>
      <c r="K3306" s="91">
        <v>0.19639828104000001</v>
      </c>
      <c r="L3306" s="91">
        <v>0</v>
      </c>
    </row>
    <row r="3307" spans="1:12" x14ac:dyDescent="0.25">
      <c r="A3307" s="90">
        <v>34837.583333325325</v>
      </c>
      <c r="B3307" s="91">
        <v>188.81330087736006</v>
      </c>
      <c r="C3307" s="91">
        <v>134.20053897319997</v>
      </c>
      <c r="D3307" s="91">
        <v>341.18420570290994</v>
      </c>
      <c r="E3307" s="91">
        <v>23.686943048190003</v>
      </c>
      <c r="F3307" s="91">
        <v>56.17624042608</v>
      </c>
      <c r="G3307" s="91">
        <v>2.25090625693</v>
      </c>
      <c r="H3307" s="91">
        <v>23.6806488147</v>
      </c>
      <c r="I3307" s="91">
        <v>18.367568060559993</v>
      </c>
      <c r="J3307" s="91">
        <v>0</v>
      </c>
      <c r="K3307" s="91">
        <v>0.19639828104000001</v>
      </c>
      <c r="L3307" s="91">
        <v>0.11995812191000001</v>
      </c>
    </row>
    <row r="3308" spans="1:12" x14ac:dyDescent="0.25">
      <c r="A3308" s="90">
        <v>34837.624999991989</v>
      </c>
      <c r="B3308" s="91">
        <v>187.66121115481997</v>
      </c>
      <c r="C3308" s="91">
        <v>132.12885498991992</v>
      </c>
      <c r="D3308" s="91">
        <v>291.33795223081995</v>
      </c>
      <c r="E3308" s="91">
        <v>30.557143005070003</v>
      </c>
      <c r="F3308" s="91">
        <v>54.375582776920005</v>
      </c>
      <c r="G3308" s="91">
        <v>2.2514089424699999</v>
      </c>
      <c r="H3308" s="91">
        <v>25.689672107350003</v>
      </c>
      <c r="I3308" s="91">
        <v>17.245398055880003</v>
      </c>
      <c r="J3308" s="91">
        <v>0</v>
      </c>
      <c r="K3308" s="91">
        <v>0.20151177166000001</v>
      </c>
      <c r="L3308" s="91">
        <v>0</v>
      </c>
    </row>
    <row r="3309" spans="1:12" x14ac:dyDescent="0.25">
      <c r="A3309" s="90">
        <v>34837.666666658653</v>
      </c>
      <c r="B3309" s="91">
        <v>198.91615647479989</v>
      </c>
      <c r="C3309" s="91">
        <v>126.24677779649002</v>
      </c>
      <c r="D3309" s="91">
        <v>208.85367986999989</v>
      </c>
      <c r="E3309" s="91">
        <v>30.398209198039996</v>
      </c>
      <c r="F3309" s="91">
        <v>67.83499772511</v>
      </c>
      <c r="G3309" s="91">
        <v>2.22941983114</v>
      </c>
      <c r="H3309" s="91">
        <v>45.354402043579995</v>
      </c>
      <c r="I3309" s="91">
        <v>18.371217599980007</v>
      </c>
      <c r="J3309" s="91">
        <v>0</v>
      </c>
      <c r="K3309" s="91">
        <v>0.49465566552999995</v>
      </c>
      <c r="L3309" s="91">
        <v>1.0255823015100001</v>
      </c>
    </row>
    <row r="3310" spans="1:12" x14ac:dyDescent="0.25">
      <c r="A3310" s="90">
        <v>34837.708333325318</v>
      </c>
      <c r="B3310" s="91">
        <v>210.53990120780014</v>
      </c>
      <c r="C3310" s="91">
        <v>112.97440616160995</v>
      </c>
      <c r="D3310" s="91">
        <v>114.27586370669998</v>
      </c>
      <c r="E3310" s="91">
        <v>31.454702374490001</v>
      </c>
      <c r="F3310" s="91">
        <v>68.018376190400005</v>
      </c>
      <c r="G3310" s="91">
        <v>2.2290780342700001</v>
      </c>
      <c r="H3310" s="91">
        <v>54.691388462660001</v>
      </c>
      <c r="I3310" s="91">
        <v>17.233998256039989</v>
      </c>
      <c r="J3310" s="91">
        <v>0</v>
      </c>
      <c r="K3310" s="91">
        <v>0.49493066553999993</v>
      </c>
      <c r="L3310" s="91">
        <v>4.1952765702000008</v>
      </c>
    </row>
    <row r="3311" spans="1:12" x14ac:dyDescent="0.25">
      <c r="A3311" s="90">
        <v>34837.749999991982</v>
      </c>
      <c r="B3311" s="91">
        <v>190.60793939172999</v>
      </c>
      <c r="C3311" s="91">
        <v>107.32198711939</v>
      </c>
      <c r="D3311" s="91">
        <v>35.851818917040013</v>
      </c>
      <c r="E3311" s="91">
        <v>36.8247982858</v>
      </c>
      <c r="F3311" s="91">
        <v>68.018376190400005</v>
      </c>
      <c r="G3311" s="91">
        <v>2.4040453047799999</v>
      </c>
      <c r="H3311" s="91">
        <v>67.197598953890022</v>
      </c>
      <c r="I3311" s="91">
        <v>18.420116472599997</v>
      </c>
      <c r="J3311" s="91">
        <v>0</v>
      </c>
      <c r="K3311" s="91">
        <v>0.99493066554000031</v>
      </c>
      <c r="L3311" s="91">
        <v>51.984687629930001</v>
      </c>
    </row>
    <row r="3312" spans="1:12" x14ac:dyDescent="0.25">
      <c r="A3312" s="90">
        <v>34837.791666658646</v>
      </c>
      <c r="B3312" s="91">
        <v>184.77093165462998</v>
      </c>
      <c r="C3312" s="91">
        <v>92.228274490259992</v>
      </c>
      <c r="D3312" s="91">
        <v>0.80039523789</v>
      </c>
      <c r="E3312" s="91">
        <v>41.589278177449998</v>
      </c>
      <c r="F3312" s="91">
        <v>70.400886206400003</v>
      </c>
      <c r="G3312" s="91">
        <v>2.42569249716</v>
      </c>
      <c r="H3312" s="91">
        <v>69.226709972570021</v>
      </c>
      <c r="I3312" s="91">
        <v>17.321655060249999</v>
      </c>
      <c r="J3312" s="91">
        <v>0</v>
      </c>
      <c r="K3312" s="91">
        <v>0.99493066554000031</v>
      </c>
      <c r="L3312" s="91">
        <v>56.759313348889989</v>
      </c>
    </row>
    <row r="3313" spans="1:12" x14ac:dyDescent="0.25">
      <c r="A3313" s="90">
        <v>34837.83333332531</v>
      </c>
      <c r="B3313" s="91">
        <v>178.73055000241996</v>
      </c>
      <c r="C3313" s="91">
        <v>82.515777926019993</v>
      </c>
      <c r="D3313" s="91">
        <v>6.4331491999999998E-4</v>
      </c>
      <c r="E3313" s="91">
        <v>43.191958789349997</v>
      </c>
      <c r="F3313" s="91">
        <v>71.585376190399998</v>
      </c>
      <c r="G3313" s="91">
        <v>2.42404344931</v>
      </c>
      <c r="H3313" s="91">
        <v>69.409344666699994</v>
      </c>
      <c r="I3313" s="91">
        <v>17.329204162579988</v>
      </c>
      <c r="J3313" s="91">
        <v>0</v>
      </c>
      <c r="K3313" s="91">
        <v>0.99493066554000031</v>
      </c>
      <c r="L3313" s="91">
        <v>78.394090151000015</v>
      </c>
    </row>
    <row r="3314" spans="1:12" x14ac:dyDescent="0.25">
      <c r="A3314" s="90">
        <v>34837.874999991975</v>
      </c>
      <c r="B3314" s="91">
        <v>166.73744124533988</v>
      </c>
      <c r="C3314" s="91">
        <v>85.703772544379973</v>
      </c>
      <c r="D3314" s="91">
        <v>0</v>
      </c>
      <c r="E3314" s="91">
        <v>61.270319534160009</v>
      </c>
      <c r="F3314" s="91">
        <v>70.415318963139995</v>
      </c>
      <c r="G3314" s="91">
        <v>2.4630637325100002</v>
      </c>
      <c r="H3314" s="91">
        <v>68.852693161159991</v>
      </c>
      <c r="I3314" s="91">
        <v>18.439342392019991</v>
      </c>
      <c r="J3314" s="91">
        <v>0</v>
      </c>
      <c r="K3314" s="91">
        <v>0.99493066554000031</v>
      </c>
      <c r="L3314" s="91">
        <v>65.227831733029987</v>
      </c>
    </row>
    <row r="3315" spans="1:12" x14ac:dyDescent="0.25">
      <c r="A3315" s="90">
        <v>34837.916666658639</v>
      </c>
      <c r="B3315" s="91">
        <v>167.00848954332002</v>
      </c>
      <c r="C3315" s="91">
        <v>92.573307072270012</v>
      </c>
      <c r="D3315" s="91">
        <v>0</v>
      </c>
      <c r="E3315" s="91">
        <v>62.190799315329997</v>
      </c>
      <c r="F3315" s="91">
        <v>70.953493294079991</v>
      </c>
      <c r="G3315" s="91">
        <v>2.47605482138</v>
      </c>
      <c r="H3315" s="91">
        <v>68.495863090680004</v>
      </c>
      <c r="I3315" s="91">
        <v>17.191156722899997</v>
      </c>
      <c r="J3315" s="91">
        <v>0</v>
      </c>
      <c r="K3315" s="91">
        <v>0.99493066554000031</v>
      </c>
      <c r="L3315" s="91">
        <v>66.368361488009981</v>
      </c>
    </row>
    <row r="3316" spans="1:12" x14ac:dyDescent="0.25">
      <c r="A3316" s="90">
        <v>34837.958333325303</v>
      </c>
      <c r="B3316" s="91">
        <v>157.76417974318991</v>
      </c>
      <c r="C3316" s="91">
        <v>108.44986553782002</v>
      </c>
      <c r="D3316" s="91">
        <v>0</v>
      </c>
      <c r="E3316" s="91">
        <v>62.491926333199999</v>
      </c>
      <c r="F3316" s="91">
        <v>68.018376190400005</v>
      </c>
      <c r="G3316" s="91">
        <v>2.47651734579</v>
      </c>
      <c r="H3316" s="91">
        <v>68.254972421260007</v>
      </c>
      <c r="I3316" s="91">
        <v>18.155838829109999</v>
      </c>
      <c r="J3316" s="91">
        <v>0</v>
      </c>
      <c r="K3316" s="91">
        <v>0.99493066554000031</v>
      </c>
      <c r="L3316" s="91">
        <v>33.570391449230002</v>
      </c>
    </row>
    <row r="3317" spans="1:12" x14ac:dyDescent="0.25">
      <c r="A3317" s="90">
        <v>34837.999999991967</v>
      </c>
      <c r="B3317" s="91">
        <v>161.06723208940002</v>
      </c>
      <c r="C3317" s="91">
        <v>118.26744408422994</v>
      </c>
      <c r="D3317" s="91">
        <v>0</v>
      </c>
      <c r="E3317" s="91">
        <v>62.446469628810007</v>
      </c>
      <c r="F3317" s="91">
        <v>71.585376190399998</v>
      </c>
      <c r="G3317" s="91">
        <v>2.4559844258700001</v>
      </c>
      <c r="H3317" s="91">
        <v>92.745732685829978</v>
      </c>
      <c r="I3317" s="91">
        <v>16.945940491109994</v>
      </c>
      <c r="J3317" s="91">
        <v>0</v>
      </c>
      <c r="K3317" s="91">
        <v>2.0949306655399997</v>
      </c>
      <c r="L3317" s="91">
        <v>39.4130041349</v>
      </c>
    </row>
    <row r="3318" spans="1:12" x14ac:dyDescent="0.25">
      <c r="A3318" s="90">
        <v>34838.041666658632</v>
      </c>
      <c r="B3318" s="91">
        <v>154.17293883780002</v>
      </c>
      <c r="C3318" s="91">
        <v>127.99811705808995</v>
      </c>
      <c r="D3318" s="91">
        <v>0</v>
      </c>
      <c r="E3318" s="91">
        <v>65.200106576500005</v>
      </c>
      <c r="F3318" s="91">
        <v>71.144876190399998</v>
      </c>
      <c r="G3318" s="91">
        <v>2.4560848897400001</v>
      </c>
      <c r="H3318" s="91">
        <v>87.892377307469971</v>
      </c>
      <c r="I3318" s="91">
        <v>16.895539897309998</v>
      </c>
      <c r="J3318" s="91">
        <v>0</v>
      </c>
      <c r="K3318" s="91">
        <v>2.0949306655399997</v>
      </c>
      <c r="L3318" s="91">
        <v>19.967822878489997</v>
      </c>
    </row>
    <row r="3319" spans="1:12" x14ac:dyDescent="0.25">
      <c r="A3319" s="90">
        <v>34838.083333325296</v>
      </c>
      <c r="B3319" s="91">
        <v>147.10599288917993</v>
      </c>
      <c r="C3319" s="91">
        <v>130.21922459422996</v>
      </c>
      <c r="D3319" s="91">
        <v>4.1649591599999996E-3</v>
      </c>
      <c r="E3319" s="91">
        <v>62.994044291729999</v>
      </c>
      <c r="F3319" s="91">
        <v>71.144876190399998</v>
      </c>
      <c r="G3319" s="91">
        <v>2.4558235372000001</v>
      </c>
      <c r="H3319" s="91">
        <v>87.239375996739994</v>
      </c>
      <c r="I3319" s="91">
        <v>18.000679731729999</v>
      </c>
      <c r="J3319" s="91">
        <v>0</v>
      </c>
      <c r="K3319" s="91">
        <v>2.0946556655299995</v>
      </c>
      <c r="L3319" s="91">
        <v>21.183445069000001</v>
      </c>
    </row>
    <row r="3320" spans="1:12" x14ac:dyDescent="0.25">
      <c r="A3320" s="90">
        <v>34838.12499999196</v>
      </c>
      <c r="B3320" s="91">
        <v>144.44366249938</v>
      </c>
      <c r="C3320" s="91">
        <v>127.01894043109003</v>
      </c>
      <c r="D3320" s="91">
        <v>0.13015628614999997</v>
      </c>
      <c r="E3320" s="91">
        <v>58.802644212790007</v>
      </c>
      <c r="F3320" s="91">
        <v>71.144876190399998</v>
      </c>
      <c r="G3320" s="91">
        <v>2.45359123739</v>
      </c>
      <c r="H3320" s="91">
        <v>84.154478516889995</v>
      </c>
      <c r="I3320" s="91">
        <v>16.854695600149999</v>
      </c>
      <c r="J3320" s="91">
        <v>0</v>
      </c>
      <c r="K3320" s="91">
        <v>2.0946556655299995</v>
      </c>
      <c r="L3320" s="91">
        <v>26.078023821899997</v>
      </c>
    </row>
    <row r="3321" spans="1:12" x14ac:dyDescent="0.25">
      <c r="A3321" s="90">
        <v>34838.166666658624</v>
      </c>
      <c r="B3321" s="91">
        <v>142.04800332360008</v>
      </c>
      <c r="C3321" s="91">
        <v>129.25865586050998</v>
      </c>
      <c r="D3321" s="91">
        <v>4.7462497501200023</v>
      </c>
      <c r="E3321" s="91">
        <v>50.87237029984</v>
      </c>
      <c r="F3321" s="91">
        <v>71.144876190399998</v>
      </c>
      <c r="G3321" s="91">
        <v>2.4944240596599996</v>
      </c>
      <c r="H3321" s="91">
        <v>84.125675607540003</v>
      </c>
      <c r="I3321" s="91">
        <v>17.90084106159</v>
      </c>
      <c r="J3321" s="91">
        <v>0</v>
      </c>
      <c r="K3321" s="91">
        <v>2.0949306655399997</v>
      </c>
      <c r="L3321" s="91">
        <v>5.8262193221500009</v>
      </c>
    </row>
    <row r="3322" spans="1:12" x14ac:dyDescent="0.25">
      <c r="A3322" s="90">
        <v>34838.208333325289</v>
      </c>
      <c r="B3322" s="91">
        <v>138.22874019527003</v>
      </c>
      <c r="C3322" s="91">
        <v>132.33502560397</v>
      </c>
      <c r="D3322" s="91">
        <v>38.634438238839991</v>
      </c>
      <c r="E3322" s="91">
        <v>36.32256336479</v>
      </c>
      <c r="F3322" s="91">
        <v>68.571320128370004</v>
      </c>
      <c r="G3322" s="91">
        <v>2.4734359004799997</v>
      </c>
      <c r="H3322" s="91">
        <v>62.942990986019993</v>
      </c>
      <c r="I3322" s="91">
        <v>16.969050288430005</v>
      </c>
      <c r="J3322" s="91">
        <v>0</v>
      </c>
      <c r="K3322" s="91">
        <v>2.0949306655399997</v>
      </c>
      <c r="L3322" s="91">
        <v>8.3100989369999989E-2</v>
      </c>
    </row>
    <row r="3323" spans="1:12" x14ac:dyDescent="0.25">
      <c r="A3323" s="90">
        <v>34838.249999991953</v>
      </c>
      <c r="B3323" s="91">
        <v>129.46255803666998</v>
      </c>
      <c r="C3323" s="91">
        <v>130.62558653235999</v>
      </c>
      <c r="D3323" s="91">
        <v>123.38181079044999</v>
      </c>
      <c r="E3323" s="91">
        <v>30.361331555629999</v>
      </c>
      <c r="F3323" s="91">
        <v>67.307166687870009</v>
      </c>
      <c r="G3323" s="91">
        <v>2.4735566280199999</v>
      </c>
      <c r="H3323" s="91">
        <v>24.349796102389998</v>
      </c>
      <c r="I3323" s="91">
        <v>17.145720010939996</v>
      </c>
      <c r="J3323" s="91">
        <v>0</v>
      </c>
      <c r="K3323" s="91">
        <v>0.73881547309000017</v>
      </c>
      <c r="L3323" s="91">
        <v>0</v>
      </c>
    </row>
    <row r="3324" spans="1:12" x14ac:dyDescent="0.25">
      <c r="A3324" s="90">
        <v>34838.291666658617</v>
      </c>
      <c r="B3324" s="91">
        <v>122.39744240983998</v>
      </c>
      <c r="C3324" s="91">
        <v>124.50336023493006</v>
      </c>
      <c r="D3324" s="91">
        <v>253.74296015370993</v>
      </c>
      <c r="E3324" s="91">
        <v>34.51956505063</v>
      </c>
      <c r="F3324" s="91">
        <v>71.144876190399998</v>
      </c>
      <c r="G3324" s="91">
        <v>2.1258440596599999</v>
      </c>
      <c r="H3324" s="91">
        <v>15.227035247639996</v>
      </c>
      <c r="I3324" s="91">
        <v>18.220483417709996</v>
      </c>
      <c r="J3324" s="91">
        <v>0</v>
      </c>
      <c r="K3324" s="91">
        <v>0.63040582835000014</v>
      </c>
      <c r="L3324" s="91">
        <v>0</v>
      </c>
    </row>
    <row r="3325" spans="1:12" x14ac:dyDescent="0.25">
      <c r="A3325" s="90">
        <v>34838.333333325281</v>
      </c>
      <c r="B3325" s="91">
        <v>115.41926438187991</v>
      </c>
      <c r="C3325" s="91">
        <v>118.57060272305998</v>
      </c>
      <c r="D3325" s="91">
        <v>380.66875824059002</v>
      </c>
      <c r="E3325" s="91">
        <v>33.721060507819999</v>
      </c>
      <c r="F3325" s="91">
        <v>65.151672022539998</v>
      </c>
      <c r="G3325" s="91">
        <v>2.1278751875899999</v>
      </c>
      <c r="H3325" s="91">
        <v>17.776742931229993</v>
      </c>
      <c r="I3325" s="91">
        <v>18.433245279139996</v>
      </c>
      <c r="J3325" s="91">
        <v>0</v>
      </c>
      <c r="K3325" s="91">
        <v>1.1692338150000002E-2</v>
      </c>
      <c r="L3325" s="91">
        <v>0</v>
      </c>
    </row>
    <row r="3326" spans="1:12" x14ac:dyDescent="0.25">
      <c r="A3326" s="90">
        <v>34838.374999991946</v>
      </c>
      <c r="B3326" s="91">
        <v>112.40379537899999</v>
      </c>
      <c r="C3326" s="91">
        <v>115.22365496636</v>
      </c>
      <c r="D3326" s="91">
        <v>455.05371992689993</v>
      </c>
      <c r="E3326" s="91">
        <v>34.326502817290006</v>
      </c>
      <c r="F3326" s="91">
        <v>43.371389109650003</v>
      </c>
      <c r="G3326" s="91">
        <v>2.1128597554399997</v>
      </c>
      <c r="H3326" s="91">
        <v>17.697480842899999</v>
      </c>
      <c r="I3326" s="91">
        <v>18.297419650559991</v>
      </c>
      <c r="J3326" s="91">
        <v>0</v>
      </c>
      <c r="K3326" s="91">
        <v>1.1692338150000002E-2</v>
      </c>
      <c r="L3326" s="91">
        <v>0</v>
      </c>
    </row>
    <row r="3327" spans="1:12" x14ac:dyDescent="0.25">
      <c r="A3327" s="90">
        <v>34838.41666665861</v>
      </c>
      <c r="B3327" s="91">
        <v>109.56418615409004</v>
      </c>
      <c r="C3327" s="91">
        <v>120.91483348041</v>
      </c>
      <c r="D3327" s="91">
        <v>492.63671702459993</v>
      </c>
      <c r="E3327" s="91">
        <v>24.992421193429998</v>
      </c>
      <c r="F3327" s="91">
        <v>40.92903361071</v>
      </c>
      <c r="G3327" s="91">
        <v>2.0698934839099996</v>
      </c>
      <c r="H3327" s="91">
        <v>17.19394058276</v>
      </c>
      <c r="I3327" s="91">
        <v>18.261704523739997</v>
      </c>
      <c r="J3327" s="91">
        <v>0</v>
      </c>
      <c r="K3327" s="91">
        <v>1.1692338150000002E-2</v>
      </c>
      <c r="L3327" s="91">
        <v>0</v>
      </c>
    </row>
    <row r="3328" spans="1:12" x14ac:dyDescent="0.25">
      <c r="A3328" s="90">
        <v>34838.458333325274</v>
      </c>
      <c r="B3328" s="91">
        <v>112.09117333498001</v>
      </c>
      <c r="C3328" s="91">
        <v>109.40526426024995</v>
      </c>
      <c r="D3328" s="91">
        <v>508.88971693997985</v>
      </c>
      <c r="E3328" s="91">
        <v>42.322233206410004</v>
      </c>
      <c r="F3328" s="91">
        <v>28.234023135019996</v>
      </c>
      <c r="G3328" s="91">
        <v>2.0759979625499998</v>
      </c>
      <c r="H3328" s="91">
        <v>18.464547684169997</v>
      </c>
      <c r="I3328" s="91">
        <v>18.231992187200003</v>
      </c>
      <c r="J3328" s="91">
        <v>0</v>
      </c>
      <c r="K3328" s="91">
        <v>1.1692338150000002E-2</v>
      </c>
      <c r="L3328" s="91">
        <v>0</v>
      </c>
    </row>
    <row r="3329" spans="1:12" x14ac:dyDescent="0.25">
      <c r="A3329" s="90">
        <v>34838.499999991938</v>
      </c>
      <c r="B3329" s="91">
        <v>114.49799551233995</v>
      </c>
      <c r="C3329" s="91">
        <v>97.810244035580027</v>
      </c>
      <c r="D3329" s="91">
        <v>504.87153651273979</v>
      </c>
      <c r="E3329" s="91">
        <v>24.112049792660002</v>
      </c>
      <c r="F3329" s="91">
        <v>49.992981634819998</v>
      </c>
      <c r="G3329" s="91">
        <v>2.0885449303200003</v>
      </c>
      <c r="H3329" s="91">
        <v>18.402305402509995</v>
      </c>
      <c r="I3329" s="91">
        <v>18.171908036149993</v>
      </c>
      <c r="J3329" s="91">
        <v>0</v>
      </c>
      <c r="K3329" s="91">
        <v>1.1692338150000002E-2</v>
      </c>
      <c r="L3329" s="91">
        <v>0</v>
      </c>
    </row>
    <row r="3330" spans="1:12" x14ac:dyDescent="0.25">
      <c r="A3330" s="90">
        <v>34838.541666658602</v>
      </c>
      <c r="B3330" s="91">
        <v>116.08766613237005</v>
      </c>
      <c r="C3330" s="91">
        <v>91.694624864619996</v>
      </c>
      <c r="D3330" s="91">
        <v>480.78918370522007</v>
      </c>
      <c r="E3330" s="91">
        <v>26.778823964500003</v>
      </c>
      <c r="F3330" s="91">
        <v>46.839449821739997</v>
      </c>
      <c r="G3330" s="91">
        <v>2.08938953481</v>
      </c>
      <c r="H3330" s="91">
        <v>17.066891393699997</v>
      </c>
      <c r="I3330" s="91">
        <v>18.127247451450007</v>
      </c>
      <c r="J3330" s="91">
        <v>0</v>
      </c>
      <c r="K3330" s="91">
        <v>1.1692338150000002E-2</v>
      </c>
      <c r="L3330" s="91">
        <v>0</v>
      </c>
    </row>
    <row r="3331" spans="1:12" x14ac:dyDescent="0.25">
      <c r="A3331" s="90">
        <v>34838.583333325267</v>
      </c>
      <c r="B3331" s="91">
        <v>127.16181315732993</v>
      </c>
      <c r="C3331" s="91">
        <v>88.01504005904998</v>
      </c>
      <c r="D3331" s="91">
        <v>421.63826929322977</v>
      </c>
      <c r="E3331" s="91">
        <v>40.004657588830007</v>
      </c>
      <c r="F3331" s="91">
        <v>28.25370268879</v>
      </c>
      <c r="G3331" s="91">
        <v>2.0875038365700003</v>
      </c>
      <c r="H3331" s="91">
        <v>18.180601226839997</v>
      </c>
      <c r="I3331" s="91">
        <v>18.192387527790004</v>
      </c>
      <c r="J3331" s="91">
        <v>0</v>
      </c>
      <c r="K3331" s="91">
        <v>1.1692338150000002E-2</v>
      </c>
      <c r="L3331" s="91">
        <v>0</v>
      </c>
    </row>
    <row r="3332" spans="1:12" x14ac:dyDescent="0.25">
      <c r="A3332" s="90">
        <v>34838.624999991931</v>
      </c>
      <c r="B3332" s="91">
        <v>127.00380919768004</v>
      </c>
      <c r="C3332" s="91">
        <v>84.095897468460038</v>
      </c>
      <c r="D3332" s="91">
        <v>352.60754843965003</v>
      </c>
      <c r="E3332" s="91">
        <v>33.878936493990004</v>
      </c>
      <c r="F3332" s="91">
        <v>48.548496327889993</v>
      </c>
      <c r="G3332" s="91">
        <v>2.3554555699700002</v>
      </c>
      <c r="H3332" s="91">
        <v>28.014534988099992</v>
      </c>
      <c r="I3332" s="91">
        <v>18.200995446579999</v>
      </c>
      <c r="J3332" s="91">
        <v>0</v>
      </c>
      <c r="K3332" s="91">
        <v>0.20769233814999999</v>
      </c>
      <c r="L3332" s="91">
        <v>0</v>
      </c>
    </row>
    <row r="3333" spans="1:12" x14ac:dyDescent="0.25">
      <c r="A3333" s="90">
        <v>34838.666666658595</v>
      </c>
      <c r="B3333" s="91">
        <v>130.49989250895999</v>
      </c>
      <c r="C3333" s="91">
        <v>78.739239617929982</v>
      </c>
      <c r="D3333" s="91">
        <v>253.73036745407001</v>
      </c>
      <c r="E3333" s="91">
        <v>29.355964124060002</v>
      </c>
      <c r="F3333" s="91">
        <v>69.9296341039</v>
      </c>
      <c r="G3333" s="91">
        <v>2.3656199742699999</v>
      </c>
      <c r="H3333" s="91">
        <v>43.119329936980002</v>
      </c>
      <c r="I3333" s="91">
        <v>18.221711146959997</v>
      </c>
      <c r="J3333" s="91">
        <v>0</v>
      </c>
      <c r="K3333" s="91">
        <v>0.43481547308999996</v>
      </c>
      <c r="L3333" s="91">
        <v>0.29148989157999999</v>
      </c>
    </row>
    <row r="3334" spans="1:12" x14ac:dyDescent="0.25">
      <c r="A3334" s="90">
        <v>34838.708333325259</v>
      </c>
      <c r="B3334" s="91">
        <v>136.5790834359901</v>
      </c>
      <c r="C3334" s="91">
        <v>73.319930800400002</v>
      </c>
      <c r="D3334" s="91">
        <v>139.78350781583003</v>
      </c>
      <c r="E3334" s="91">
        <v>37.564877564569997</v>
      </c>
      <c r="F3334" s="91">
        <v>76.738876190200003</v>
      </c>
      <c r="G3334" s="91">
        <v>2.3708083287600004</v>
      </c>
      <c r="H3334" s="91">
        <v>64.519783017860007</v>
      </c>
      <c r="I3334" s="91">
        <v>18.112949305729991</v>
      </c>
      <c r="J3334" s="91">
        <v>0</v>
      </c>
      <c r="K3334" s="91">
        <v>0.49465566552999995</v>
      </c>
      <c r="L3334" s="91">
        <v>3.3667281636400004</v>
      </c>
    </row>
    <row r="3335" spans="1:12" x14ac:dyDescent="0.25">
      <c r="A3335" s="90">
        <v>34838.749999991924</v>
      </c>
      <c r="B3335" s="91">
        <v>127.37047428399998</v>
      </c>
      <c r="C3335" s="91">
        <v>69.625228232659992</v>
      </c>
      <c r="D3335" s="91">
        <v>41.269003347249992</v>
      </c>
      <c r="E3335" s="91">
        <v>40.940934663480007</v>
      </c>
      <c r="F3335" s="91">
        <v>76.738876190200003</v>
      </c>
      <c r="G3335" s="91">
        <v>2.3705671178199998</v>
      </c>
      <c r="H3335" s="91">
        <v>82.865465340110006</v>
      </c>
      <c r="I3335" s="91">
        <v>18.254329312419998</v>
      </c>
      <c r="J3335" s="91">
        <v>0</v>
      </c>
      <c r="K3335" s="91">
        <v>2.0946556655299995</v>
      </c>
      <c r="L3335" s="91">
        <v>44.867563894989992</v>
      </c>
    </row>
    <row r="3336" spans="1:12" x14ac:dyDescent="0.25">
      <c r="A3336" s="90">
        <v>34838.791666658588</v>
      </c>
      <c r="B3336" s="91">
        <v>122.52483330611001</v>
      </c>
      <c r="C3336" s="91">
        <v>66.402719017939987</v>
      </c>
      <c r="D3336" s="91">
        <v>0.72162553257000006</v>
      </c>
      <c r="E3336" s="91">
        <v>58.64095892409</v>
      </c>
      <c r="F3336" s="91">
        <v>76.738876190200003</v>
      </c>
      <c r="G3336" s="91">
        <v>2.3462541295400001</v>
      </c>
      <c r="H3336" s="91">
        <v>84.18731836389</v>
      </c>
      <c r="I3336" s="91">
        <v>18.337117443779999</v>
      </c>
      <c r="J3336" s="91">
        <v>0</v>
      </c>
      <c r="K3336" s="91">
        <v>2.0946556655299995</v>
      </c>
      <c r="L3336" s="91">
        <v>62.514025845829991</v>
      </c>
    </row>
    <row r="3337" spans="1:12" x14ac:dyDescent="0.25">
      <c r="A3337" s="90">
        <v>34838.833333325252</v>
      </c>
      <c r="B3337" s="91">
        <v>120.39186209539997</v>
      </c>
      <c r="C3337" s="91">
        <v>62.17654576283001</v>
      </c>
      <c r="D3337" s="91">
        <v>6.3876597000000004E-4</v>
      </c>
      <c r="E3337" s="91">
        <v>59.318550544280001</v>
      </c>
      <c r="F3337" s="91">
        <v>76.738876190200003</v>
      </c>
      <c r="G3337" s="91">
        <v>2.6398968948399997</v>
      </c>
      <c r="H3337" s="91">
        <v>86.867012637380014</v>
      </c>
      <c r="I3337" s="91">
        <v>18.353728935470006</v>
      </c>
      <c r="J3337" s="91">
        <v>0</v>
      </c>
      <c r="K3337" s="91">
        <v>2.0946556655299995</v>
      </c>
      <c r="L3337" s="91">
        <v>66.186852734409996</v>
      </c>
    </row>
    <row r="3338" spans="1:12" x14ac:dyDescent="0.25">
      <c r="A3338" s="90">
        <v>34838.874999991916</v>
      </c>
      <c r="B3338" s="91">
        <v>118.21405491191001</v>
      </c>
      <c r="C3338" s="91">
        <v>56.895348167820003</v>
      </c>
      <c r="D3338" s="91">
        <v>0</v>
      </c>
      <c r="E3338" s="91">
        <v>74.197508831949989</v>
      </c>
      <c r="F3338" s="91">
        <v>76.738876190200003</v>
      </c>
      <c r="G3338" s="91">
        <v>2.6347889846899997</v>
      </c>
      <c r="H3338" s="91">
        <v>85.690177454699992</v>
      </c>
      <c r="I3338" s="91">
        <v>18.330225656439996</v>
      </c>
      <c r="J3338" s="91">
        <v>0</v>
      </c>
      <c r="K3338" s="91">
        <v>2.9946556655299985</v>
      </c>
      <c r="L3338" s="91">
        <v>46.624104141800004</v>
      </c>
    </row>
    <row r="3339" spans="1:12" x14ac:dyDescent="0.25">
      <c r="A3339" s="90">
        <v>34838.916666658581</v>
      </c>
      <c r="B3339" s="91">
        <v>119.63239398615991</v>
      </c>
      <c r="C3339" s="91">
        <v>58.885273553089981</v>
      </c>
      <c r="D3339" s="91">
        <v>0</v>
      </c>
      <c r="E3339" s="91">
        <v>75.12592631166001</v>
      </c>
      <c r="F3339" s="91">
        <v>76.738876190200003</v>
      </c>
      <c r="G3339" s="91">
        <v>2.6354525589</v>
      </c>
      <c r="H3339" s="91">
        <v>84.24346326621999</v>
      </c>
      <c r="I3339" s="91">
        <v>18.230382010870002</v>
      </c>
      <c r="J3339" s="91">
        <v>0</v>
      </c>
      <c r="K3339" s="91">
        <v>2.825587743629999</v>
      </c>
      <c r="L3339" s="91">
        <v>56.101668342339991</v>
      </c>
    </row>
    <row r="3340" spans="1:12" x14ac:dyDescent="0.25">
      <c r="A3340" s="90">
        <v>34838.958333325245</v>
      </c>
      <c r="B3340" s="91">
        <v>121.58193237619993</v>
      </c>
      <c r="C3340" s="91">
        <v>62.661171287390019</v>
      </c>
      <c r="D3340" s="91">
        <v>0</v>
      </c>
      <c r="E3340" s="91">
        <v>56.57547973858</v>
      </c>
      <c r="F3340" s="91">
        <v>76.738876190200003</v>
      </c>
      <c r="G3340" s="91">
        <v>2.6808810256999998</v>
      </c>
      <c r="H3340" s="91">
        <v>84.451443678319976</v>
      </c>
      <c r="I3340" s="91">
        <v>18.101838755660001</v>
      </c>
      <c r="J3340" s="91">
        <v>0</v>
      </c>
      <c r="K3340" s="91">
        <v>2.9850556657899987</v>
      </c>
      <c r="L3340" s="91">
        <v>25.048067814309999</v>
      </c>
    </row>
    <row r="3341" spans="1:12" x14ac:dyDescent="0.25">
      <c r="A3341" s="90">
        <v>34838.999999991909</v>
      </c>
      <c r="B3341" s="91">
        <v>120.47762399897003</v>
      </c>
      <c r="C3341" s="91">
        <v>69.187067146729987</v>
      </c>
      <c r="D3341" s="91">
        <v>0</v>
      </c>
      <c r="E3341" s="91">
        <v>80.018345384919996</v>
      </c>
      <c r="F3341" s="91">
        <v>77.836876190200002</v>
      </c>
      <c r="G3341" s="91">
        <v>2.7021379446499996</v>
      </c>
      <c r="H3341" s="91">
        <v>50.807008405759994</v>
      </c>
      <c r="I3341" s="91">
        <v>18.087652082329996</v>
      </c>
      <c r="J3341" s="91">
        <v>0</v>
      </c>
      <c r="K3341" s="91">
        <v>1.8567117704500005</v>
      </c>
      <c r="L3341" s="91">
        <v>47.184958251969988</v>
      </c>
    </row>
    <row r="3342" spans="1:12" x14ac:dyDescent="0.25">
      <c r="A3342" s="90">
        <v>34839.041666658573</v>
      </c>
      <c r="B3342" s="91">
        <v>116.89546808955991</v>
      </c>
      <c r="C3342" s="91">
        <v>78.106280538229939</v>
      </c>
      <c r="D3342" s="91">
        <v>0</v>
      </c>
      <c r="E3342" s="91">
        <v>72.369561190830012</v>
      </c>
      <c r="F3342" s="91">
        <v>77.836876190200002</v>
      </c>
      <c r="G3342" s="91">
        <v>2.7029222464</v>
      </c>
      <c r="H3342" s="91">
        <v>50.484779218249997</v>
      </c>
      <c r="I3342" s="91">
        <v>18.045773061749994</v>
      </c>
      <c r="J3342" s="91">
        <v>0</v>
      </c>
      <c r="K3342" s="91">
        <v>1.8567117704500005</v>
      </c>
      <c r="L3342" s="91">
        <v>41.208982733639992</v>
      </c>
    </row>
    <row r="3343" spans="1:12" x14ac:dyDescent="0.25">
      <c r="A3343" s="90">
        <v>34839.083333325238</v>
      </c>
      <c r="B3343" s="91">
        <v>116.71253780654996</v>
      </c>
      <c r="C3343" s="91">
        <v>86.382588136379994</v>
      </c>
      <c r="D3343" s="91">
        <v>1.05739835E-2</v>
      </c>
      <c r="E3343" s="91">
        <v>70.54368339761001</v>
      </c>
      <c r="F3343" s="91">
        <v>77.836876190200002</v>
      </c>
      <c r="G3343" s="91">
        <v>2.7029021047999997</v>
      </c>
      <c r="H3343" s="91">
        <v>50.19149779928</v>
      </c>
      <c r="I3343" s="91">
        <v>17.919979831239999</v>
      </c>
      <c r="J3343" s="91">
        <v>0</v>
      </c>
      <c r="K3343" s="91">
        <v>1.8567117704500005</v>
      </c>
      <c r="L3343" s="91">
        <v>29.058105585980005</v>
      </c>
    </row>
    <row r="3344" spans="1:12" x14ac:dyDescent="0.25">
      <c r="A3344" s="90">
        <v>34839.124999991902</v>
      </c>
      <c r="B3344" s="91">
        <v>113.86978297243999</v>
      </c>
      <c r="C3344" s="91">
        <v>100.34819344107002</v>
      </c>
      <c r="D3344" s="91">
        <v>0.14306155816000005</v>
      </c>
      <c r="E3344" s="91">
        <v>69.194512498959995</v>
      </c>
      <c r="F3344" s="91">
        <v>77.836876190200002</v>
      </c>
      <c r="G3344" s="91">
        <v>2.7972005676699996</v>
      </c>
      <c r="H3344" s="91">
        <v>50.492941734280016</v>
      </c>
      <c r="I3344" s="91">
        <v>17.960179016949997</v>
      </c>
      <c r="J3344" s="91">
        <v>0</v>
      </c>
      <c r="K3344" s="91">
        <v>1.8567117704500005</v>
      </c>
      <c r="L3344" s="91">
        <v>9.2280490809600018</v>
      </c>
    </row>
    <row r="3345" spans="1:12" x14ac:dyDescent="0.25">
      <c r="A3345" s="90">
        <v>34839.166666658566</v>
      </c>
      <c r="B3345" s="91">
        <v>112.61658527156</v>
      </c>
      <c r="C3345" s="91">
        <v>111.44075358169</v>
      </c>
      <c r="D3345" s="91">
        <v>5.34558106277</v>
      </c>
      <c r="E3345" s="91">
        <v>59.094593787720001</v>
      </c>
      <c r="F3345" s="91">
        <v>77.836876190200002</v>
      </c>
      <c r="G3345" s="91">
        <v>2.7620465674099997</v>
      </c>
      <c r="H3345" s="91">
        <v>31.340406798299995</v>
      </c>
      <c r="I3345" s="91">
        <v>17.899376960110001</v>
      </c>
      <c r="J3345" s="91">
        <v>0</v>
      </c>
      <c r="K3345" s="91">
        <v>1.8567117704500005</v>
      </c>
      <c r="L3345" s="91">
        <v>4.7236646593899998</v>
      </c>
    </row>
    <row r="3346" spans="1:12" x14ac:dyDescent="0.25">
      <c r="A3346" s="90">
        <v>34839.20833332523</v>
      </c>
      <c r="B3346" s="91">
        <v>109.32137189387004</v>
      </c>
      <c r="C3346" s="91">
        <v>110.47017676049002</v>
      </c>
      <c r="D3346" s="91">
        <v>44.324395906779969</v>
      </c>
      <c r="E3346" s="91">
        <v>43.679779965130002</v>
      </c>
      <c r="F3346" s="91">
        <v>77.836876190200002</v>
      </c>
      <c r="G3346" s="91">
        <v>2.9143116067600001</v>
      </c>
      <c r="H3346" s="91">
        <v>26.509873124319995</v>
      </c>
      <c r="I3346" s="91">
        <v>17.971480331009992</v>
      </c>
      <c r="J3346" s="91">
        <v>0</v>
      </c>
      <c r="K3346" s="91">
        <v>1.5919117719200002</v>
      </c>
      <c r="L3346" s="91">
        <v>1.9074273443200001</v>
      </c>
    </row>
    <row r="3347" spans="1:12" x14ac:dyDescent="0.25">
      <c r="A3347" s="90">
        <v>34839.249999991895</v>
      </c>
      <c r="B3347" s="91">
        <v>93.19492172218996</v>
      </c>
      <c r="C3347" s="91">
        <v>109.92278427179004</v>
      </c>
      <c r="D3347" s="91">
        <v>143.57686176899006</v>
      </c>
      <c r="E3347" s="91">
        <v>37.985043185789998</v>
      </c>
      <c r="F3347" s="91">
        <v>77.836876190200002</v>
      </c>
      <c r="G3347" s="91">
        <v>2.8154442764900001</v>
      </c>
      <c r="H3347" s="91">
        <v>25.263151024219994</v>
      </c>
      <c r="I3347" s="91">
        <v>18.130644908380006</v>
      </c>
      <c r="J3347" s="91">
        <v>0</v>
      </c>
      <c r="K3347" s="91">
        <v>1.01569233799</v>
      </c>
      <c r="L3347" s="91">
        <v>1.0169439072099999</v>
      </c>
    </row>
    <row r="3348" spans="1:12" x14ac:dyDescent="0.25">
      <c r="A3348" s="90">
        <v>34839.291666658559</v>
      </c>
      <c r="B3348" s="91">
        <v>89.780130276130038</v>
      </c>
      <c r="C3348" s="91">
        <v>112.93941788223002</v>
      </c>
      <c r="D3348" s="91">
        <v>286.54434164838011</v>
      </c>
      <c r="E3348" s="91">
        <v>37.124921312149993</v>
      </c>
      <c r="F3348" s="91">
        <v>74.342235193839997</v>
      </c>
      <c r="G3348" s="91">
        <v>2.6740445934099997</v>
      </c>
      <c r="H3348" s="91">
        <v>25.275114233039996</v>
      </c>
      <c r="I3348" s="91">
        <v>18.253015137950001</v>
      </c>
      <c r="J3348" s="91">
        <v>0</v>
      </c>
      <c r="K3348" s="91">
        <v>0.91169233815000006</v>
      </c>
      <c r="L3348" s="91">
        <v>0</v>
      </c>
    </row>
    <row r="3349" spans="1:12" x14ac:dyDescent="0.25">
      <c r="A3349" s="90">
        <v>34839.333333325223</v>
      </c>
      <c r="B3349" s="91">
        <v>84.20172541977</v>
      </c>
      <c r="C3349" s="91">
        <v>114.08053380331994</v>
      </c>
      <c r="D3349" s="91">
        <v>400.47661080054013</v>
      </c>
      <c r="E3349" s="91">
        <v>36.641189016330003</v>
      </c>
      <c r="F3349" s="91">
        <v>30.969123291470002</v>
      </c>
      <c r="G3349" s="91">
        <v>2.4547566295400003</v>
      </c>
      <c r="H3349" s="91">
        <v>25.174902306979995</v>
      </c>
      <c r="I3349" s="91">
        <v>18.026220360790003</v>
      </c>
      <c r="J3349" s="91">
        <v>0</v>
      </c>
      <c r="K3349" s="91">
        <v>0.91169233815000006</v>
      </c>
      <c r="L3349" s="91">
        <v>4.4641207710000005E-2</v>
      </c>
    </row>
    <row r="3350" spans="1:12" x14ac:dyDescent="0.25">
      <c r="A3350" s="90">
        <v>34839.374999991887</v>
      </c>
      <c r="B3350" s="91">
        <v>78.787136420869999</v>
      </c>
      <c r="C3350" s="91">
        <v>116.70265136334002</v>
      </c>
      <c r="D3350" s="91">
        <v>470.69773423493967</v>
      </c>
      <c r="E3350" s="91">
        <v>30.527842742849998</v>
      </c>
      <c r="F3350" s="91">
        <v>30.6228761902</v>
      </c>
      <c r="G3350" s="91">
        <v>2.3159982986699998</v>
      </c>
      <c r="H3350" s="91">
        <v>25.065990635740004</v>
      </c>
      <c r="I3350" s="91">
        <v>18.195718323179996</v>
      </c>
      <c r="J3350" s="91">
        <v>0</v>
      </c>
      <c r="K3350" s="91">
        <v>0.91169233815000006</v>
      </c>
      <c r="L3350" s="91">
        <v>0</v>
      </c>
    </row>
    <row r="3351" spans="1:12" x14ac:dyDescent="0.25">
      <c r="A3351" s="90">
        <v>34839.416666658552</v>
      </c>
      <c r="B3351" s="91">
        <v>65.277771717750014</v>
      </c>
      <c r="C3351" s="91">
        <v>107.84435756707002</v>
      </c>
      <c r="D3351" s="91">
        <v>500.87204832323999</v>
      </c>
      <c r="E3351" s="91">
        <v>33.063509166450004</v>
      </c>
      <c r="F3351" s="91">
        <v>30.6228761902</v>
      </c>
      <c r="G3351" s="91">
        <v>2.3612771922699998</v>
      </c>
      <c r="H3351" s="91">
        <v>23.16631477644</v>
      </c>
      <c r="I3351" s="91">
        <v>17.336401745419998</v>
      </c>
      <c r="J3351" s="91">
        <v>0</v>
      </c>
      <c r="K3351" s="91">
        <v>0.91169233815000006</v>
      </c>
      <c r="L3351" s="91">
        <v>0</v>
      </c>
    </row>
    <row r="3352" spans="1:12" x14ac:dyDescent="0.25">
      <c r="A3352" s="90">
        <v>34839.458333325216</v>
      </c>
      <c r="B3352" s="91">
        <v>81.275901233409954</v>
      </c>
      <c r="C3352" s="91">
        <v>114.38209739532</v>
      </c>
      <c r="D3352" s="91">
        <v>509.64066533298012</v>
      </c>
      <c r="E3352" s="91">
        <v>30.151532583989997</v>
      </c>
      <c r="F3352" s="91">
        <v>30.6228761902</v>
      </c>
      <c r="G3352" s="91">
        <v>2.3629865428600003</v>
      </c>
      <c r="H3352" s="91">
        <v>23.146489303139997</v>
      </c>
      <c r="I3352" s="91">
        <v>17.337674489659999</v>
      </c>
      <c r="J3352" s="91">
        <v>0</v>
      </c>
      <c r="K3352" s="91">
        <v>0.91169233815000006</v>
      </c>
      <c r="L3352" s="91">
        <v>0</v>
      </c>
    </row>
    <row r="3353" spans="1:12" x14ac:dyDescent="0.25">
      <c r="A3353" s="90">
        <v>34839.49999999188</v>
      </c>
      <c r="B3353" s="91">
        <v>82.96861336053999</v>
      </c>
      <c r="C3353" s="91">
        <v>110.77052407685999</v>
      </c>
      <c r="D3353" s="91">
        <v>495.97900986097017</v>
      </c>
      <c r="E3353" s="91">
        <v>30.495043681070001</v>
      </c>
      <c r="F3353" s="91">
        <v>30.6228761902</v>
      </c>
      <c r="G3353" s="91">
        <v>2.38337143056</v>
      </c>
      <c r="H3353" s="91">
        <v>24.169661748549998</v>
      </c>
      <c r="I3353" s="91">
        <v>17.840480920449998</v>
      </c>
      <c r="J3353" s="91">
        <v>0</v>
      </c>
      <c r="K3353" s="91">
        <v>0.91169233815000006</v>
      </c>
      <c r="L3353" s="91">
        <v>3.7105678079999996E-2</v>
      </c>
    </row>
    <row r="3354" spans="1:12" x14ac:dyDescent="0.25">
      <c r="A3354" s="90">
        <v>34839.541666658544</v>
      </c>
      <c r="B3354" s="91">
        <v>89.240515882819992</v>
      </c>
      <c r="C3354" s="91">
        <v>104.26191176182003</v>
      </c>
      <c r="D3354" s="91">
        <v>475.04854717297007</v>
      </c>
      <c r="E3354" s="91">
        <v>38.556564700579997</v>
      </c>
      <c r="F3354" s="91">
        <v>30.6228761902</v>
      </c>
      <c r="G3354" s="91">
        <v>2.3841355907100001</v>
      </c>
      <c r="H3354" s="91">
        <v>24.88524701951</v>
      </c>
      <c r="I3354" s="91">
        <v>18.045196933730001</v>
      </c>
      <c r="J3354" s="91">
        <v>0</v>
      </c>
      <c r="K3354" s="91">
        <v>0.91169233815000006</v>
      </c>
      <c r="L3354" s="91">
        <v>0.38521520390000002</v>
      </c>
    </row>
    <row r="3355" spans="1:12" x14ac:dyDescent="0.25">
      <c r="A3355" s="90">
        <v>34839.583333325209</v>
      </c>
      <c r="B3355" s="91">
        <v>93.841284065449969</v>
      </c>
      <c r="C3355" s="91">
        <v>97.293742000009999</v>
      </c>
      <c r="D3355" s="91">
        <v>444.21998139824012</v>
      </c>
      <c r="E3355" s="91">
        <v>37.231278946330001</v>
      </c>
      <c r="F3355" s="91">
        <v>30.6228761902</v>
      </c>
      <c r="G3355" s="91">
        <v>2.3849801952000003</v>
      </c>
      <c r="H3355" s="91">
        <v>21.980392054350002</v>
      </c>
      <c r="I3355" s="91">
        <v>17.278069701999996</v>
      </c>
      <c r="J3355" s="91">
        <v>0</v>
      </c>
      <c r="K3355" s="91">
        <v>0.91169233815000006</v>
      </c>
      <c r="L3355" s="91">
        <v>0.38521520390000002</v>
      </c>
    </row>
    <row r="3356" spans="1:12" x14ac:dyDescent="0.25">
      <c r="A3356" s="90">
        <v>34839.624999991873</v>
      </c>
      <c r="B3356" s="91">
        <v>113.04277634157999</v>
      </c>
      <c r="C3356" s="91">
        <v>104.02684596591995</v>
      </c>
      <c r="D3356" s="91">
        <v>336.63798668809989</v>
      </c>
      <c r="E3356" s="91">
        <v>33.26034628008</v>
      </c>
      <c r="F3356" s="91">
        <v>30.6228761902</v>
      </c>
      <c r="G3356" s="91">
        <v>2.3856237498900001</v>
      </c>
      <c r="H3356" s="91">
        <v>25.57630128057</v>
      </c>
      <c r="I3356" s="91">
        <v>18.172239446179997</v>
      </c>
      <c r="J3356" s="91">
        <v>0</v>
      </c>
      <c r="K3356" s="91">
        <v>0.91169233815000006</v>
      </c>
      <c r="L3356" s="91">
        <v>0.38521520390000002</v>
      </c>
    </row>
    <row r="3357" spans="1:12" x14ac:dyDescent="0.25">
      <c r="A3357" s="90">
        <v>34839.666666658537</v>
      </c>
      <c r="B3357" s="91">
        <v>105.71583940873002</v>
      </c>
      <c r="C3357" s="91">
        <v>104.62533562652</v>
      </c>
      <c r="D3357" s="91">
        <v>272.50282062236971</v>
      </c>
      <c r="E3357" s="91">
        <v>38.787192917010003</v>
      </c>
      <c r="F3357" s="91">
        <v>45.643671931339995</v>
      </c>
      <c r="G3357" s="91">
        <v>2.7810602928599994</v>
      </c>
      <c r="H3357" s="91">
        <v>25.164198443540005</v>
      </c>
      <c r="I3357" s="91">
        <v>17.387766929839994</v>
      </c>
      <c r="J3357" s="91">
        <v>0</v>
      </c>
      <c r="K3357" s="91">
        <v>1.4216923381500002</v>
      </c>
      <c r="L3357" s="91">
        <v>0.28478732814000002</v>
      </c>
    </row>
    <row r="3358" spans="1:12" x14ac:dyDescent="0.25">
      <c r="A3358" s="90">
        <v>34839.708333325201</v>
      </c>
      <c r="B3358" s="91">
        <v>119.24692135967999</v>
      </c>
      <c r="C3358" s="91">
        <v>120.40465847535995</v>
      </c>
      <c r="D3358" s="91">
        <v>150.74150730887007</v>
      </c>
      <c r="E3358" s="91">
        <v>39.972992856529999</v>
      </c>
      <c r="F3358" s="91">
        <v>63.99304156537</v>
      </c>
      <c r="G3358" s="91">
        <v>2.77863148427</v>
      </c>
      <c r="H3358" s="91">
        <v>30.742460636849994</v>
      </c>
      <c r="I3358" s="91">
        <v>18.195120121349998</v>
      </c>
      <c r="J3358" s="91">
        <v>0</v>
      </c>
      <c r="K3358" s="91">
        <v>1.5967982811800003</v>
      </c>
      <c r="L3358" s="91">
        <v>4.4426880787600007</v>
      </c>
    </row>
    <row r="3359" spans="1:12" x14ac:dyDescent="0.25">
      <c r="A3359" s="90">
        <v>34839.749999991865</v>
      </c>
      <c r="B3359" s="91">
        <v>128.14075911622999</v>
      </c>
      <c r="C3359" s="91">
        <v>127.76148903519</v>
      </c>
      <c r="D3359" s="91">
        <v>42.028214540409984</v>
      </c>
      <c r="E3359" s="91">
        <v>41.453814257649995</v>
      </c>
      <c r="F3359" s="91">
        <v>77.836876190200002</v>
      </c>
      <c r="G3359" s="91">
        <v>2.98772118153</v>
      </c>
      <c r="H3359" s="91">
        <v>32.121246540659996</v>
      </c>
      <c r="I3359" s="91">
        <v>18.219644851390004</v>
      </c>
      <c r="J3359" s="91">
        <v>0</v>
      </c>
      <c r="K3359" s="91">
        <v>1.5967982811800003</v>
      </c>
      <c r="L3359" s="91">
        <v>9.3917791166400004</v>
      </c>
    </row>
    <row r="3360" spans="1:12" x14ac:dyDescent="0.25">
      <c r="A3360" s="90">
        <v>34839.79166665853</v>
      </c>
      <c r="B3360" s="91">
        <v>137.03989731753009</v>
      </c>
      <c r="C3360" s="91">
        <v>131.17336181126998</v>
      </c>
      <c r="D3360" s="91">
        <v>0.70058501257000005</v>
      </c>
      <c r="E3360" s="91">
        <v>44.936536427759989</v>
      </c>
      <c r="F3360" s="91">
        <v>77.836876190200002</v>
      </c>
      <c r="G3360" s="91">
        <v>2.9878419090700001</v>
      </c>
      <c r="H3360" s="91">
        <v>32.035481194190005</v>
      </c>
      <c r="I3360" s="91">
        <v>18.33855359376</v>
      </c>
      <c r="J3360" s="91">
        <v>0</v>
      </c>
      <c r="K3360" s="91">
        <v>2.3726556661499996</v>
      </c>
      <c r="L3360" s="91">
        <v>23.230499266999995</v>
      </c>
    </row>
    <row r="3361" spans="1:12" x14ac:dyDescent="0.25">
      <c r="A3361" s="90">
        <v>34839.833333325194</v>
      </c>
      <c r="B3361" s="91">
        <v>145.66070881772998</v>
      </c>
      <c r="C3361" s="91">
        <v>130.39776625614005</v>
      </c>
      <c r="D3361" s="91">
        <v>0</v>
      </c>
      <c r="E3361" s="91">
        <v>49.986709805129998</v>
      </c>
      <c r="F3361" s="91">
        <v>77.836876190200002</v>
      </c>
      <c r="G3361" s="91">
        <v>3.0104744530200001</v>
      </c>
      <c r="H3361" s="91">
        <v>32.963343901259996</v>
      </c>
      <c r="I3361" s="91">
        <v>18.273297271030007</v>
      </c>
      <c r="J3361" s="91">
        <v>0</v>
      </c>
      <c r="K3361" s="91">
        <v>2.3726556661499996</v>
      </c>
      <c r="L3361" s="91">
        <v>22.169527087559999</v>
      </c>
    </row>
    <row r="3362" spans="1:12" x14ac:dyDescent="0.25">
      <c r="A3362" s="90">
        <v>34839.874999991858</v>
      </c>
      <c r="B3362" s="91">
        <v>148.47906569409005</v>
      </c>
      <c r="C3362" s="91">
        <v>125.61759649668002</v>
      </c>
      <c r="D3362" s="91">
        <v>0</v>
      </c>
      <c r="E3362" s="91">
        <v>48.456378519350004</v>
      </c>
      <c r="F3362" s="91">
        <v>77.836876190200002</v>
      </c>
      <c r="G3362" s="91">
        <v>3.0011345116100001</v>
      </c>
      <c r="H3362" s="91">
        <v>35.242810125879998</v>
      </c>
      <c r="I3362" s="91">
        <v>18.284748701520002</v>
      </c>
      <c r="J3362" s="91">
        <v>0</v>
      </c>
      <c r="K3362" s="91">
        <v>2.3726556661499996</v>
      </c>
      <c r="L3362" s="91">
        <v>21.911954199270006</v>
      </c>
    </row>
    <row r="3363" spans="1:12" x14ac:dyDescent="0.25">
      <c r="A3363" s="90">
        <v>34839.916666658522</v>
      </c>
      <c r="B3363" s="91">
        <v>146.07895733613</v>
      </c>
      <c r="C3363" s="91">
        <v>110.83461114513001</v>
      </c>
      <c r="D3363" s="91">
        <v>0</v>
      </c>
      <c r="E3363" s="91">
        <v>58.429557315279993</v>
      </c>
      <c r="F3363" s="91">
        <v>77.836876190200002</v>
      </c>
      <c r="G3363" s="91">
        <v>3.00224059071</v>
      </c>
      <c r="H3363" s="91">
        <v>36.347227754149998</v>
      </c>
      <c r="I3363" s="91">
        <v>18.151767812339997</v>
      </c>
      <c r="J3363" s="91">
        <v>0</v>
      </c>
      <c r="K3363" s="91">
        <v>2.3726556661499996</v>
      </c>
      <c r="L3363" s="91">
        <v>25.541998726789991</v>
      </c>
    </row>
    <row r="3364" spans="1:12" x14ac:dyDescent="0.25">
      <c r="A3364" s="90">
        <v>34839.958333325187</v>
      </c>
      <c r="B3364" s="91">
        <v>145.91460093936996</v>
      </c>
      <c r="C3364" s="91">
        <v>111.43892987550002</v>
      </c>
      <c r="D3364" s="91">
        <v>0</v>
      </c>
      <c r="E3364" s="91">
        <v>46.803818174540005</v>
      </c>
      <c r="F3364" s="91">
        <v>77.836876190200002</v>
      </c>
      <c r="G3364" s="91">
        <v>2.9808748924700001</v>
      </c>
      <c r="H3364" s="91">
        <v>37.619338958480007</v>
      </c>
      <c r="I3364" s="91">
        <v>18.026544414730001</v>
      </c>
      <c r="J3364" s="91">
        <v>0</v>
      </c>
      <c r="K3364" s="91">
        <v>2.4046556655299987</v>
      </c>
      <c r="L3364" s="91">
        <v>12.285402922419998</v>
      </c>
    </row>
    <row r="3365" spans="1:12" x14ac:dyDescent="0.25">
      <c r="A3365" s="90">
        <v>34839.999999991851</v>
      </c>
      <c r="B3365" s="91">
        <v>145.84189724821996</v>
      </c>
      <c r="C3365" s="91">
        <v>110.48512938421001</v>
      </c>
      <c r="D3365" s="91">
        <v>0</v>
      </c>
      <c r="E3365" s="91">
        <v>50.853053700129998</v>
      </c>
      <c r="F3365" s="91">
        <v>77.836876190200002</v>
      </c>
      <c r="G3365" s="91">
        <v>2.9797286522399999</v>
      </c>
      <c r="H3365" s="91">
        <v>75.118793263169991</v>
      </c>
      <c r="I3365" s="91">
        <v>17.952128153930005</v>
      </c>
      <c r="J3365" s="91">
        <v>0</v>
      </c>
      <c r="K3365" s="91">
        <v>2.4046556655299987</v>
      </c>
      <c r="L3365" s="91">
        <v>29.64221667288</v>
      </c>
    </row>
    <row r="3366" spans="1:12" x14ac:dyDescent="0.25">
      <c r="A3366" s="90">
        <v>34840.041666658515</v>
      </c>
      <c r="B3366" s="91">
        <v>146.36288620698994</v>
      </c>
      <c r="C3366" s="91">
        <v>110.4798842594699</v>
      </c>
      <c r="D3366" s="91">
        <v>8.9542316000000002E-4</v>
      </c>
      <c r="E3366" s="91">
        <v>54.513056817120003</v>
      </c>
      <c r="F3366" s="91">
        <v>77.836876190200002</v>
      </c>
      <c r="G3366" s="91">
        <v>2.7713629539899998</v>
      </c>
      <c r="H3366" s="91">
        <v>69.255016604730002</v>
      </c>
      <c r="I3366" s="91">
        <v>17.929003100239999</v>
      </c>
      <c r="J3366" s="91">
        <v>0</v>
      </c>
      <c r="K3366" s="91">
        <v>2.4046556655299987</v>
      </c>
      <c r="L3366" s="91">
        <v>31.999174984339998</v>
      </c>
    </row>
    <row r="3367" spans="1:12" x14ac:dyDescent="0.25">
      <c r="A3367" s="90">
        <v>34840.083333325179</v>
      </c>
      <c r="B3367" s="91">
        <v>146.89825082791003</v>
      </c>
      <c r="C3367" s="91">
        <v>109.89607960035002</v>
      </c>
      <c r="D3367" s="91">
        <v>1.093706624E-2</v>
      </c>
      <c r="E3367" s="91">
        <v>47.377631261350004</v>
      </c>
      <c r="F3367" s="91">
        <v>77.836876190200002</v>
      </c>
      <c r="G3367" s="91">
        <v>2.7712222069200001</v>
      </c>
      <c r="H3367" s="91">
        <v>66.659425388660011</v>
      </c>
      <c r="I3367" s="91">
        <v>17.888434837129992</v>
      </c>
      <c r="J3367" s="91">
        <v>0</v>
      </c>
      <c r="K3367" s="91">
        <v>2.3290464833199991</v>
      </c>
      <c r="L3367" s="91">
        <v>24.811878934190002</v>
      </c>
    </row>
    <row r="3368" spans="1:12" x14ac:dyDescent="0.25">
      <c r="A3368" s="90">
        <v>34840.124999991844</v>
      </c>
      <c r="B3368" s="91">
        <v>146.13560721432</v>
      </c>
      <c r="C3368" s="91">
        <v>110.30484714549998</v>
      </c>
      <c r="D3368" s="91">
        <v>0.16727056288</v>
      </c>
      <c r="E3368" s="91">
        <v>43.552476780199996</v>
      </c>
      <c r="F3368" s="91">
        <v>78.934876190200001</v>
      </c>
      <c r="G3368" s="91">
        <v>2.7320008934499995</v>
      </c>
      <c r="H3368" s="91">
        <v>68.030099414099993</v>
      </c>
      <c r="I3368" s="91">
        <v>17.884137925400001</v>
      </c>
      <c r="J3368" s="91">
        <v>0</v>
      </c>
      <c r="K3368" s="91">
        <v>2.4046556655299987</v>
      </c>
      <c r="L3368" s="91">
        <v>24.439752355820001</v>
      </c>
    </row>
    <row r="3369" spans="1:12" x14ac:dyDescent="0.25">
      <c r="A3369" s="90">
        <v>34840.166666658508</v>
      </c>
      <c r="B3369" s="91">
        <v>144.63518219250005</v>
      </c>
      <c r="C3369" s="91">
        <v>112.16692502299999</v>
      </c>
      <c r="D3369" s="91">
        <v>5.429058937399998</v>
      </c>
      <c r="E3369" s="91">
        <v>42.240845253930004</v>
      </c>
      <c r="F3369" s="91">
        <v>78.934876190200001</v>
      </c>
      <c r="G3369" s="91">
        <v>2.7866642973800002</v>
      </c>
      <c r="H3369" s="91">
        <v>59.164501496730004</v>
      </c>
      <c r="I3369" s="91">
        <v>17.894145392079999</v>
      </c>
      <c r="J3369" s="91">
        <v>0</v>
      </c>
      <c r="K3369" s="91">
        <v>2.4046556655299987</v>
      </c>
      <c r="L3369" s="91">
        <v>27.550855176769996</v>
      </c>
    </row>
    <row r="3370" spans="1:12" x14ac:dyDescent="0.25">
      <c r="A3370" s="90">
        <v>34840.208333325172</v>
      </c>
      <c r="B3370" s="91">
        <v>136.93132930417997</v>
      </c>
      <c r="C3370" s="91">
        <v>114.27362691676001</v>
      </c>
      <c r="D3370" s="91">
        <v>41.556580650509979</v>
      </c>
      <c r="E3370" s="91">
        <v>51.434459759940012</v>
      </c>
      <c r="F3370" s="91">
        <v>78.934876190200001</v>
      </c>
      <c r="G3370" s="91">
        <v>2.9604967186400004</v>
      </c>
      <c r="H3370" s="91">
        <v>51.998084698040003</v>
      </c>
      <c r="I3370" s="91">
        <v>17.971283659800012</v>
      </c>
      <c r="J3370" s="91">
        <v>0</v>
      </c>
      <c r="K3370" s="91">
        <v>2.4046556655299987</v>
      </c>
      <c r="L3370" s="91">
        <v>16.703074466989996</v>
      </c>
    </row>
    <row r="3371" spans="1:12" x14ac:dyDescent="0.25">
      <c r="A3371" s="90">
        <v>34840.249999991836</v>
      </c>
      <c r="B3371" s="91">
        <v>120.48063009678002</v>
      </c>
      <c r="C3371" s="91">
        <v>116.08229421848998</v>
      </c>
      <c r="D3371" s="91">
        <v>134.98563084979995</v>
      </c>
      <c r="E3371" s="91">
        <v>41.245906991409996</v>
      </c>
      <c r="F3371" s="91">
        <v>78.934876190200001</v>
      </c>
      <c r="G3371" s="91">
        <v>2.8346266991099998</v>
      </c>
      <c r="H3371" s="91">
        <v>37.852449968369989</v>
      </c>
      <c r="I3371" s="91">
        <v>18.130211233799997</v>
      </c>
      <c r="J3371" s="91">
        <v>0</v>
      </c>
      <c r="K3371" s="91">
        <v>2.3711982795699993</v>
      </c>
      <c r="L3371" s="91">
        <v>10.421850901689998</v>
      </c>
    </row>
    <row r="3372" spans="1:12" x14ac:dyDescent="0.25">
      <c r="A3372" s="90">
        <v>34840.291666658501</v>
      </c>
      <c r="B3372" s="91">
        <v>106.33846146694998</v>
      </c>
      <c r="C3372" s="91">
        <v>114.71421700625999</v>
      </c>
      <c r="D3372" s="91">
        <v>274.67029471568998</v>
      </c>
      <c r="E3372" s="91">
        <v>35.627566977040004</v>
      </c>
      <c r="F3372" s="91">
        <v>78.934876190200001</v>
      </c>
      <c r="G3372" s="91">
        <v>2.9320743649300001</v>
      </c>
      <c r="H3372" s="91">
        <v>32.307441269869997</v>
      </c>
      <c r="I3372" s="91">
        <v>18.273539759630008</v>
      </c>
      <c r="J3372" s="91">
        <v>0</v>
      </c>
      <c r="K3372" s="91">
        <v>1.8023982810400003</v>
      </c>
      <c r="L3372" s="91">
        <v>0.24924719369000001</v>
      </c>
    </row>
    <row r="3373" spans="1:12" x14ac:dyDescent="0.25">
      <c r="A3373" s="90">
        <v>34840.333333325165</v>
      </c>
      <c r="B3373" s="91">
        <v>99.382692252419986</v>
      </c>
      <c r="C3373" s="91">
        <v>111.23799305655004</v>
      </c>
      <c r="D3373" s="91">
        <v>389.80278223577005</v>
      </c>
      <c r="E3373" s="91">
        <v>34.88201752066</v>
      </c>
      <c r="F3373" s="91">
        <v>78.934876190200001</v>
      </c>
      <c r="G3373" s="91">
        <v>2.9366771263400002</v>
      </c>
      <c r="H3373" s="91">
        <v>32.07174741931</v>
      </c>
      <c r="I3373" s="91">
        <v>18.315773546499997</v>
      </c>
      <c r="J3373" s="91">
        <v>0</v>
      </c>
      <c r="K3373" s="91">
        <v>1.8023982810400003</v>
      </c>
      <c r="L3373" s="91">
        <v>5.7588904309999994E-2</v>
      </c>
    </row>
    <row r="3374" spans="1:12" x14ac:dyDescent="0.25">
      <c r="A3374" s="90">
        <v>34840.374999991829</v>
      </c>
      <c r="B3374" s="91">
        <v>90.677689363209993</v>
      </c>
      <c r="C3374" s="91">
        <v>108.79131550263995</v>
      </c>
      <c r="D3374" s="91">
        <v>474.5696811090001</v>
      </c>
      <c r="E3374" s="91">
        <v>28.98480621425</v>
      </c>
      <c r="F3374" s="91">
        <v>78.934876190200001</v>
      </c>
      <c r="G3374" s="91">
        <v>3.05603609443</v>
      </c>
      <c r="H3374" s="91">
        <v>31.271294690850002</v>
      </c>
      <c r="I3374" s="91">
        <v>18.257019856240003</v>
      </c>
      <c r="J3374" s="91">
        <v>0</v>
      </c>
      <c r="K3374" s="91">
        <v>1.8023982810400003</v>
      </c>
      <c r="L3374" s="91">
        <v>0</v>
      </c>
    </row>
    <row r="3375" spans="1:12" x14ac:dyDescent="0.25">
      <c r="A3375" s="90">
        <v>34840.416666658493</v>
      </c>
      <c r="B3375" s="91">
        <v>79.839553702859959</v>
      </c>
      <c r="C3375" s="91">
        <v>96.099223307079981</v>
      </c>
      <c r="D3375" s="91">
        <v>518.8152567764397</v>
      </c>
      <c r="E3375" s="91">
        <v>37.129588010519996</v>
      </c>
      <c r="F3375" s="91">
        <v>80.027409523199992</v>
      </c>
      <c r="G3375" s="91">
        <v>3.0179006989300001</v>
      </c>
      <c r="H3375" s="91">
        <v>30.734685606240003</v>
      </c>
      <c r="I3375" s="91">
        <v>18.140901317980003</v>
      </c>
      <c r="J3375" s="91">
        <v>0</v>
      </c>
      <c r="K3375" s="91">
        <v>1.8023982810400003</v>
      </c>
      <c r="L3375" s="91">
        <v>0</v>
      </c>
    </row>
    <row r="3376" spans="1:12" x14ac:dyDescent="0.25">
      <c r="A3376" s="90">
        <v>34840.458333325158</v>
      </c>
      <c r="B3376" s="91">
        <v>88.631099508339986</v>
      </c>
      <c r="C3376" s="91">
        <v>90.750453526980039</v>
      </c>
      <c r="D3376" s="91">
        <v>524.4428943245299</v>
      </c>
      <c r="E3376" s="91">
        <v>40.300902403749994</v>
      </c>
      <c r="F3376" s="91">
        <v>80.027409523199992</v>
      </c>
      <c r="G3376" s="91">
        <v>3.0187251618199999</v>
      </c>
      <c r="H3376" s="91">
        <v>30.304340856769997</v>
      </c>
      <c r="I3376" s="91">
        <v>18.099843004850008</v>
      </c>
      <c r="J3376" s="91">
        <v>0</v>
      </c>
      <c r="K3376" s="91">
        <v>1.8023982810400003</v>
      </c>
      <c r="L3376" s="91">
        <v>0</v>
      </c>
    </row>
    <row r="3377" spans="1:12" x14ac:dyDescent="0.25">
      <c r="A3377" s="90">
        <v>34840.499999991822</v>
      </c>
      <c r="B3377" s="91">
        <v>87.477883046300008</v>
      </c>
      <c r="C3377" s="91">
        <v>89.834866840459981</v>
      </c>
      <c r="D3377" s="91">
        <v>516.94744797595013</v>
      </c>
      <c r="E3377" s="91">
        <v>38.719827220549988</v>
      </c>
      <c r="F3377" s="91">
        <v>80.027409523199992</v>
      </c>
      <c r="G3377" s="91">
        <v>3.0195094635700004</v>
      </c>
      <c r="H3377" s="91">
        <v>30.187982119939999</v>
      </c>
      <c r="I3377" s="91">
        <v>18.016130647890005</v>
      </c>
      <c r="J3377" s="91">
        <v>0</v>
      </c>
      <c r="K3377" s="91">
        <v>1.8023982810400003</v>
      </c>
      <c r="L3377" s="91">
        <v>0</v>
      </c>
    </row>
    <row r="3378" spans="1:12" x14ac:dyDescent="0.25">
      <c r="A3378" s="90">
        <v>34840.541666658486</v>
      </c>
      <c r="B3378" s="91">
        <v>90.934166678969987</v>
      </c>
      <c r="C3378" s="91">
        <v>90.538683703440014</v>
      </c>
      <c r="D3378" s="91">
        <v>490.48698992547025</v>
      </c>
      <c r="E3378" s="91">
        <v>39.589521768309993</v>
      </c>
      <c r="F3378" s="91">
        <v>80.027409523199992</v>
      </c>
      <c r="G3378" s="91">
        <v>3.0198513825200002</v>
      </c>
      <c r="H3378" s="91">
        <v>29.534725080329999</v>
      </c>
      <c r="I3378" s="91">
        <v>17.976408488140006</v>
      </c>
      <c r="J3378" s="91">
        <v>0</v>
      </c>
      <c r="K3378" s="91">
        <v>1.8023982810400003</v>
      </c>
      <c r="L3378" s="91">
        <v>0</v>
      </c>
    </row>
    <row r="3379" spans="1:12" x14ac:dyDescent="0.25">
      <c r="A3379" s="90">
        <v>34840.58333332515</v>
      </c>
      <c r="B3379" s="91">
        <v>93.079899334480032</v>
      </c>
      <c r="C3379" s="91">
        <v>91.368370444590013</v>
      </c>
      <c r="D3379" s="91">
        <v>449.64674384387024</v>
      </c>
      <c r="E3379" s="91">
        <v>44.808562125929996</v>
      </c>
      <c r="F3379" s="91">
        <v>80.027409523199992</v>
      </c>
      <c r="G3379" s="91">
        <v>2.8775710309600004</v>
      </c>
      <c r="H3379" s="91">
        <v>29.948873449450002</v>
      </c>
      <c r="I3379" s="91">
        <v>18.061439845280006</v>
      </c>
      <c r="J3379" s="91">
        <v>0</v>
      </c>
      <c r="K3379" s="91">
        <v>1.8023982810400003</v>
      </c>
      <c r="L3379" s="91">
        <v>0</v>
      </c>
    </row>
    <row r="3380" spans="1:12" x14ac:dyDescent="0.25">
      <c r="A3380" s="90">
        <v>34840.624999991815</v>
      </c>
      <c r="B3380" s="91">
        <v>104.33097500753999</v>
      </c>
      <c r="C3380" s="91">
        <v>92.924722937959999</v>
      </c>
      <c r="D3380" s="91">
        <v>377.26592788259029</v>
      </c>
      <c r="E3380" s="91">
        <v>32.877159531730001</v>
      </c>
      <c r="F3380" s="91">
        <v>80.027409523199992</v>
      </c>
      <c r="G3380" s="91">
        <v>2.8775508893500001</v>
      </c>
      <c r="H3380" s="91">
        <v>30.107990471930002</v>
      </c>
      <c r="I3380" s="91">
        <v>18.060057600380006</v>
      </c>
      <c r="J3380" s="91">
        <v>0</v>
      </c>
      <c r="K3380" s="91">
        <v>1.8023982810400003</v>
      </c>
      <c r="L3380" s="91">
        <v>0</v>
      </c>
    </row>
    <row r="3381" spans="1:12" x14ac:dyDescent="0.25">
      <c r="A3381" s="90">
        <v>34840.666666658479</v>
      </c>
      <c r="B3381" s="91">
        <v>109.22451622359004</v>
      </c>
      <c r="C3381" s="91">
        <v>95.492115686299996</v>
      </c>
      <c r="D3381" s="91">
        <v>279.39888015080999</v>
      </c>
      <c r="E3381" s="91">
        <v>39.155636109210008</v>
      </c>
      <c r="F3381" s="91">
        <v>80.027409523199992</v>
      </c>
      <c r="G3381" s="91">
        <v>2.8886515973600004</v>
      </c>
      <c r="H3381" s="91">
        <v>30.204606317810001</v>
      </c>
      <c r="I3381" s="91">
        <v>18.111790236890005</v>
      </c>
      <c r="J3381" s="91">
        <v>0</v>
      </c>
      <c r="K3381" s="91">
        <v>1.8023982810400003</v>
      </c>
      <c r="L3381" s="91">
        <v>3.7965720419999995E-2</v>
      </c>
    </row>
    <row r="3382" spans="1:12" x14ac:dyDescent="0.25">
      <c r="A3382" s="90">
        <v>34840.708333325143</v>
      </c>
      <c r="B3382" s="91">
        <v>114.71350122973999</v>
      </c>
      <c r="C3382" s="91">
        <v>99.431012296619983</v>
      </c>
      <c r="D3382" s="91">
        <v>151.95021217636017</v>
      </c>
      <c r="E3382" s="91">
        <v>41.911672088780008</v>
      </c>
      <c r="F3382" s="91">
        <v>80.027409523199992</v>
      </c>
      <c r="G3382" s="91">
        <v>2.9094744489300002</v>
      </c>
      <c r="H3382" s="91">
        <v>49.740138985100003</v>
      </c>
      <c r="I3382" s="91">
        <v>18.146570914650002</v>
      </c>
      <c r="J3382" s="91">
        <v>0</v>
      </c>
      <c r="K3382" s="91">
        <v>1.90465566553</v>
      </c>
      <c r="L3382" s="91">
        <v>1.4448235409900001</v>
      </c>
    </row>
    <row r="3383" spans="1:12" x14ac:dyDescent="0.25">
      <c r="A3383" s="90">
        <v>34840.749999991807</v>
      </c>
      <c r="B3383" s="91">
        <v>117.93288725707001</v>
      </c>
      <c r="C3383" s="91">
        <v>102.57595254822999</v>
      </c>
      <c r="D3383" s="91">
        <v>41.307929233690011</v>
      </c>
      <c r="E3383" s="91">
        <v>59.970390625609994</v>
      </c>
      <c r="F3383" s="91">
        <v>80.027409523199992</v>
      </c>
      <c r="G3383" s="91">
        <v>2.9092129743199999</v>
      </c>
      <c r="H3383" s="91">
        <v>58.443315378289988</v>
      </c>
      <c r="I3383" s="91">
        <v>18.216457062310006</v>
      </c>
      <c r="J3383" s="91">
        <v>0</v>
      </c>
      <c r="K3383" s="91">
        <v>3.5049306655399985</v>
      </c>
      <c r="L3383" s="91">
        <v>49.503695219120004</v>
      </c>
    </row>
    <row r="3384" spans="1:12" x14ac:dyDescent="0.25">
      <c r="A3384" s="90">
        <v>34840.791666658472</v>
      </c>
      <c r="B3384" s="91">
        <v>128.42042146840996</v>
      </c>
      <c r="C3384" s="91">
        <v>106.51052954510003</v>
      </c>
      <c r="D3384" s="91">
        <v>1.2476623918100003</v>
      </c>
      <c r="E3384" s="91">
        <v>69.575907433570009</v>
      </c>
      <c r="F3384" s="91">
        <v>80.027409523199992</v>
      </c>
      <c r="G3384" s="91">
        <v>2.8981003741200002</v>
      </c>
      <c r="H3384" s="91">
        <v>59.20605022278</v>
      </c>
      <c r="I3384" s="91">
        <v>18.283835870799997</v>
      </c>
      <c r="J3384" s="91">
        <v>0</v>
      </c>
      <c r="K3384" s="91">
        <v>3.5049306655399985</v>
      </c>
      <c r="L3384" s="91">
        <v>51.134356055529992</v>
      </c>
    </row>
    <row r="3385" spans="1:12" x14ac:dyDescent="0.25">
      <c r="A3385" s="90">
        <v>34840.833333325136</v>
      </c>
      <c r="B3385" s="91">
        <v>141.26056361086998</v>
      </c>
      <c r="C3385" s="91">
        <v>109.46706539225002</v>
      </c>
      <c r="D3385" s="91">
        <v>0</v>
      </c>
      <c r="E3385" s="91">
        <v>66.606640788960007</v>
      </c>
      <c r="F3385" s="91">
        <v>80.027409523199992</v>
      </c>
      <c r="G3385" s="91">
        <v>2.8463597247800001</v>
      </c>
      <c r="H3385" s="91">
        <v>59.209911392890014</v>
      </c>
      <c r="I3385" s="91">
        <v>18.265497360090002</v>
      </c>
      <c r="J3385" s="91">
        <v>0</v>
      </c>
      <c r="K3385" s="91">
        <v>3.5049306655399985</v>
      </c>
      <c r="L3385" s="91">
        <v>41.057715975059999</v>
      </c>
    </row>
    <row r="3386" spans="1:12" x14ac:dyDescent="0.25">
      <c r="A3386" s="90">
        <v>34840.8749999918</v>
      </c>
      <c r="B3386" s="91">
        <v>147.33542180555997</v>
      </c>
      <c r="C3386" s="91">
        <v>111.48181144610001</v>
      </c>
      <c r="D3386" s="91">
        <v>0</v>
      </c>
      <c r="E3386" s="91">
        <v>76.427084101390008</v>
      </c>
      <c r="F3386" s="91">
        <v>80.027409523199992</v>
      </c>
      <c r="G3386" s="91">
        <v>2.8681879474400001</v>
      </c>
      <c r="H3386" s="91">
        <v>61.949407035980016</v>
      </c>
      <c r="I3386" s="91">
        <v>18.237191916780009</v>
      </c>
      <c r="J3386" s="91">
        <v>0</v>
      </c>
      <c r="K3386" s="91">
        <v>3.5049306655399985</v>
      </c>
      <c r="L3386" s="91">
        <v>39.135956362009992</v>
      </c>
    </row>
    <row r="3387" spans="1:12" x14ac:dyDescent="0.25">
      <c r="A3387" s="90">
        <v>34840.916666658464</v>
      </c>
      <c r="B3387" s="91">
        <v>135.12242962582999</v>
      </c>
      <c r="C3387" s="91">
        <v>104.82697469798001</v>
      </c>
      <c r="D3387" s="91">
        <v>0</v>
      </c>
      <c r="E3387" s="91">
        <v>52.069872805489993</v>
      </c>
      <c r="F3387" s="91">
        <v>80.027409523199992</v>
      </c>
      <c r="G3387" s="91">
        <v>2.86826839178</v>
      </c>
      <c r="H3387" s="91">
        <v>58.836018222339995</v>
      </c>
      <c r="I3387" s="91">
        <v>18.108612750069991</v>
      </c>
      <c r="J3387" s="91">
        <v>0</v>
      </c>
      <c r="K3387" s="91">
        <v>3.3928368418299986</v>
      </c>
      <c r="L3387" s="91">
        <v>22.508642455340009</v>
      </c>
    </row>
    <row r="3388" spans="1:12" x14ac:dyDescent="0.25">
      <c r="A3388" s="90">
        <v>34840.958333325128</v>
      </c>
      <c r="B3388" s="91">
        <v>135.98882557200997</v>
      </c>
      <c r="C3388" s="91">
        <v>103.34906039577001</v>
      </c>
      <c r="D3388" s="91">
        <v>0</v>
      </c>
      <c r="E3388" s="91">
        <v>74.399280507599997</v>
      </c>
      <c r="F3388" s="91">
        <v>80.027409523199992</v>
      </c>
      <c r="G3388" s="91">
        <v>2.7661235025000006</v>
      </c>
      <c r="H3388" s="91">
        <v>57.880270649640018</v>
      </c>
      <c r="I3388" s="91">
        <v>17.974994853489992</v>
      </c>
      <c r="J3388" s="91">
        <v>0</v>
      </c>
      <c r="K3388" s="91">
        <v>2.9949306655399988</v>
      </c>
      <c r="L3388" s="91">
        <v>33.792848373890003</v>
      </c>
    </row>
    <row r="3389" spans="1:12" x14ac:dyDescent="0.25">
      <c r="A3389" s="90">
        <v>34840.999999991793</v>
      </c>
      <c r="B3389" s="91">
        <v>136.21066313516002</v>
      </c>
      <c r="C3389" s="91">
        <v>99.920639378690026</v>
      </c>
      <c r="D3389" s="91">
        <v>0</v>
      </c>
      <c r="E3389" s="91">
        <v>75.410869818520013</v>
      </c>
      <c r="F3389" s="91">
        <v>80.027409523199992</v>
      </c>
      <c r="G3389" s="91">
        <v>2.7695976447100001</v>
      </c>
      <c r="H3389" s="91">
        <v>81.333241683450012</v>
      </c>
      <c r="I3389" s="91">
        <v>17.889111642230002</v>
      </c>
      <c r="J3389" s="91">
        <v>0</v>
      </c>
      <c r="K3389" s="91">
        <v>3.7446792379199993</v>
      </c>
      <c r="L3389" s="91">
        <v>15.390522507990001</v>
      </c>
    </row>
    <row r="3390" spans="1:12" x14ac:dyDescent="0.25">
      <c r="A3390" s="90">
        <v>34841.041666658457</v>
      </c>
      <c r="B3390" s="91">
        <v>134.34946357245994</v>
      </c>
      <c r="C3390" s="91">
        <v>94.71259739917997</v>
      </c>
      <c r="D3390" s="91">
        <v>7.4646145000000007E-4</v>
      </c>
      <c r="E3390" s="91">
        <v>73.865222151140017</v>
      </c>
      <c r="F3390" s="91">
        <v>80.027409523199992</v>
      </c>
      <c r="G3390" s="91">
        <v>2.76969823064</v>
      </c>
      <c r="H3390" s="91">
        <v>81.139142705819992</v>
      </c>
      <c r="I3390" s="91">
        <v>17.825534558480005</v>
      </c>
      <c r="J3390" s="91">
        <v>0</v>
      </c>
      <c r="K3390" s="91">
        <v>6.7232792133199997</v>
      </c>
      <c r="L3390" s="91">
        <v>14.860514986989999</v>
      </c>
    </row>
    <row r="3391" spans="1:12" x14ac:dyDescent="0.25">
      <c r="A3391" s="90">
        <v>34841.083333325121</v>
      </c>
      <c r="B3391" s="91">
        <v>133.88133643616999</v>
      </c>
      <c r="C3391" s="91">
        <v>90.270517256549965</v>
      </c>
      <c r="D3391" s="91">
        <v>1.6810208810000001E-2</v>
      </c>
      <c r="E3391" s="91">
        <v>57.41953737271001</v>
      </c>
      <c r="F3391" s="91">
        <v>80.027409523199992</v>
      </c>
      <c r="G3391" s="91">
        <v>2.7695775031000003</v>
      </c>
      <c r="H3391" s="91">
        <v>81.339737756860004</v>
      </c>
      <c r="I3391" s="91">
        <v>17.754292290740004</v>
      </c>
      <c r="J3391" s="91">
        <v>0</v>
      </c>
      <c r="K3391" s="91">
        <v>2.1308300796000004</v>
      </c>
      <c r="L3391" s="91">
        <v>15.959773135470002</v>
      </c>
    </row>
    <row r="3392" spans="1:12" x14ac:dyDescent="0.25">
      <c r="A3392" s="90">
        <v>34841.124999991785</v>
      </c>
      <c r="B3392" s="91">
        <v>131.32551507995998</v>
      </c>
      <c r="C3392" s="91">
        <v>86.311701045389995</v>
      </c>
      <c r="D3392" s="91">
        <v>0.18538620407</v>
      </c>
      <c r="E3392" s="91">
        <v>63.826731860480002</v>
      </c>
      <c r="F3392" s="91">
        <v>80.027409523199992</v>
      </c>
      <c r="G3392" s="91">
        <v>2.76859215154</v>
      </c>
      <c r="H3392" s="91">
        <v>83.423099580479999</v>
      </c>
      <c r="I3392" s="91">
        <v>17.737170677050003</v>
      </c>
      <c r="J3392" s="91">
        <v>0</v>
      </c>
      <c r="K3392" s="91">
        <v>5.7682529109200003</v>
      </c>
      <c r="L3392" s="91">
        <v>7.6867086977600012</v>
      </c>
    </row>
    <row r="3393" spans="1:12" x14ac:dyDescent="0.25">
      <c r="A3393" s="90">
        <v>34841.16666665845</v>
      </c>
      <c r="B3393" s="91">
        <v>125.46090952170999</v>
      </c>
      <c r="C3393" s="91">
        <v>83.937902625819973</v>
      </c>
      <c r="D3393" s="91">
        <v>5.8856592227300037</v>
      </c>
      <c r="E3393" s="91">
        <v>50.871520426780009</v>
      </c>
      <c r="F3393" s="91">
        <v>80.027409523199992</v>
      </c>
      <c r="G3393" s="91">
        <v>2.7665208624800002</v>
      </c>
      <c r="H3393" s="91">
        <v>83.816474830019985</v>
      </c>
      <c r="I3393" s="91">
        <v>17.750242620430004</v>
      </c>
      <c r="J3393" s="91">
        <v>0</v>
      </c>
      <c r="K3393" s="91">
        <v>6.1384695448000004</v>
      </c>
      <c r="L3393" s="91">
        <v>20.93918967762</v>
      </c>
    </row>
    <row r="3394" spans="1:12" x14ac:dyDescent="0.25">
      <c r="A3394" s="90">
        <v>34841.208333325114</v>
      </c>
      <c r="B3394" s="91">
        <v>116.24109535481001</v>
      </c>
      <c r="C3394" s="91">
        <v>82.830645256519986</v>
      </c>
      <c r="D3394" s="91">
        <v>42.907335381779994</v>
      </c>
      <c r="E3394" s="91">
        <v>66.498910255440009</v>
      </c>
      <c r="F3394" s="91">
        <v>81.027409523199992</v>
      </c>
      <c r="G3394" s="91">
        <v>2.7491277521300002</v>
      </c>
      <c r="H3394" s="91">
        <v>84.693261966670022</v>
      </c>
      <c r="I3394" s="91">
        <v>17.802759072260006</v>
      </c>
      <c r="J3394" s="91">
        <v>0</v>
      </c>
      <c r="K3394" s="91">
        <v>6.6534831738899989</v>
      </c>
      <c r="L3394" s="91">
        <v>17.02766884227</v>
      </c>
    </row>
    <row r="3395" spans="1:12" x14ac:dyDescent="0.25">
      <c r="A3395" s="90">
        <v>34841.249999991778</v>
      </c>
      <c r="B3395" s="91">
        <v>99.870042735050035</v>
      </c>
      <c r="C3395" s="91">
        <v>78.485666626000011</v>
      </c>
      <c r="D3395" s="91">
        <v>152.82720114874996</v>
      </c>
      <c r="E3395" s="91">
        <v>43.755398731480014</v>
      </c>
      <c r="F3395" s="91">
        <v>81.027409523199992</v>
      </c>
      <c r="G3395" s="91">
        <v>2.7525263117000005</v>
      </c>
      <c r="H3395" s="91">
        <v>83.499207287969995</v>
      </c>
      <c r="I3395" s="91">
        <v>17.826344242800001</v>
      </c>
      <c r="J3395" s="91">
        <v>0</v>
      </c>
      <c r="K3395" s="91">
        <v>2.9748831984899993</v>
      </c>
      <c r="L3395" s="91">
        <v>8.2574584915999996</v>
      </c>
    </row>
    <row r="3396" spans="1:12" x14ac:dyDescent="0.25">
      <c r="A3396" s="90">
        <v>34841.291666658442</v>
      </c>
      <c r="B3396" s="91">
        <v>85.96322747254996</v>
      </c>
      <c r="C3396" s="91">
        <v>73.20633885254999</v>
      </c>
      <c r="D3396" s="91">
        <v>307.41123009917987</v>
      </c>
      <c r="E3396" s="91">
        <v>39.7770213115</v>
      </c>
      <c r="F3396" s="91">
        <v>81.027409523199992</v>
      </c>
      <c r="G3396" s="91">
        <v>2.78262223213</v>
      </c>
      <c r="H3396" s="91">
        <v>61.518228018360013</v>
      </c>
      <c r="I3396" s="91">
        <v>17.817930393299996</v>
      </c>
      <c r="J3396" s="91">
        <v>0</v>
      </c>
      <c r="K3396" s="91">
        <v>2.9060831999599994</v>
      </c>
      <c r="L3396" s="91">
        <v>0.1670784333</v>
      </c>
    </row>
    <row r="3397" spans="1:12" x14ac:dyDescent="0.25">
      <c r="A3397" s="90">
        <v>34841.333333325107</v>
      </c>
      <c r="B3397" s="91">
        <v>73.223209317969989</v>
      </c>
      <c r="C3397" s="91">
        <v>64.792674824460008</v>
      </c>
      <c r="D3397" s="91">
        <v>442.39134387892</v>
      </c>
      <c r="E3397" s="91">
        <v>32.709686214019996</v>
      </c>
      <c r="F3397" s="91">
        <v>81.027409523199992</v>
      </c>
      <c r="G3397" s="91">
        <v>2.7659108063500004</v>
      </c>
      <c r="H3397" s="91">
        <v>54.612029900920007</v>
      </c>
      <c r="I3397" s="91">
        <v>17.804009080980002</v>
      </c>
      <c r="J3397" s="91">
        <v>0</v>
      </c>
      <c r="K3397" s="91">
        <v>1.8060831999600002</v>
      </c>
      <c r="L3397" s="91">
        <v>8.9675922450000001E-2</v>
      </c>
    </row>
    <row r="3398" spans="1:12" x14ac:dyDescent="0.25">
      <c r="A3398" s="90">
        <v>34841.374999991771</v>
      </c>
      <c r="B3398" s="91">
        <v>64.120698508529998</v>
      </c>
      <c r="C3398" s="91">
        <v>56.863263922750001</v>
      </c>
      <c r="D3398" s="91">
        <v>530.80324623156002</v>
      </c>
      <c r="E3398" s="91">
        <v>34.123793301969997</v>
      </c>
      <c r="F3398" s="91">
        <v>81.027409523199992</v>
      </c>
      <c r="G3398" s="91">
        <v>2.7676000153300002</v>
      </c>
      <c r="H3398" s="91">
        <v>54.40717653411</v>
      </c>
      <c r="I3398" s="91">
        <v>17.770348094000006</v>
      </c>
      <c r="J3398" s="91">
        <v>0</v>
      </c>
      <c r="K3398" s="91">
        <v>1.8060831999600002</v>
      </c>
      <c r="L3398" s="91">
        <v>0.17608653526999998</v>
      </c>
    </row>
    <row r="3399" spans="1:12" x14ac:dyDescent="0.25">
      <c r="A3399" s="90">
        <v>34841.416666658435</v>
      </c>
      <c r="B3399" s="91">
        <v>53.647695948740008</v>
      </c>
      <c r="C3399" s="91">
        <v>48.535156932460019</v>
      </c>
      <c r="D3399" s="91">
        <v>569.06143361917009</v>
      </c>
      <c r="E3399" s="91">
        <v>42.064275762030007</v>
      </c>
      <c r="F3399" s="91">
        <v>81.027409523199992</v>
      </c>
      <c r="G3399" s="91">
        <v>2.8074447614300002</v>
      </c>
      <c r="H3399" s="91">
        <v>54.189793199480008</v>
      </c>
      <c r="I3399" s="91">
        <v>17.804360393999996</v>
      </c>
      <c r="J3399" s="91">
        <v>0</v>
      </c>
      <c r="K3399" s="91">
        <v>1.8060831999600002</v>
      </c>
      <c r="L3399" s="91">
        <v>0.90430582972000007</v>
      </c>
    </row>
    <row r="3400" spans="1:12" x14ac:dyDescent="0.25">
      <c r="A3400" s="90">
        <v>34841.458333325099</v>
      </c>
      <c r="B3400" s="91">
        <v>58.070090601250037</v>
      </c>
      <c r="C3400" s="91">
        <v>44.596716331469999</v>
      </c>
      <c r="D3400" s="91">
        <v>580.13807793627007</v>
      </c>
      <c r="E3400" s="91">
        <v>41.58329815454001</v>
      </c>
      <c r="F3400" s="91">
        <v>82.119942856199998</v>
      </c>
      <c r="G3400" s="91">
        <v>2.78703256904</v>
      </c>
      <c r="H3400" s="91">
        <v>53.451955455700002</v>
      </c>
      <c r="I3400" s="91">
        <v>17.73249203516</v>
      </c>
      <c r="J3400" s="91">
        <v>0</v>
      </c>
      <c r="K3400" s="91">
        <v>1.8060831999600002</v>
      </c>
      <c r="L3400" s="91">
        <v>1.0859284566399998</v>
      </c>
    </row>
    <row r="3401" spans="1:12" x14ac:dyDescent="0.25">
      <c r="A3401" s="90">
        <v>34841.499999991764</v>
      </c>
      <c r="B3401" s="91">
        <v>59.338651945600034</v>
      </c>
      <c r="C3401" s="91">
        <v>47.702438826090017</v>
      </c>
      <c r="D3401" s="91">
        <v>571.87199429683005</v>
      </c>
      <c r="E3401" s="91">
        <v>44.960767812110014</v>
      </c>
      <c r="F3401" s="91">
        <v>82.119942856199998</v>
      </c>
      <c r="G3401" s="91">
        <v>2.7911751471700006</v>
      </c>
      <c r="H3401" s="91">
        <v>53.810896353050005</v>
      </c>
      <c r="I3401" s="91">
        <v>17.646554790889994</v>
      </c>
      <c r="J3401" s="91">
        <v>0</v>
      </c>
      <c r="K3401" s="91">
        <v>1.8060831999600002</v>
      </c>
      <c r="L3401" s="91">
        <v>1.1090046161</v>
      </c>
    </row>
    <row r="3402" spans="1:12" x14ac:dyDescent="0.25">
      <c r="A3402" s="90">
        <v>34841.541666658428</v>
      </c>
      <c r="B3402" s="91">
        <v>60.795710532029972</v>
      </c>
      <c r="C3402" s="91">
        <v>58.287292192819955</v>
      </c>
      <c r="D3402" s="91">
        <v>538.50232194505054</v>
      </c>
      <c r="E3402" s="91">
        <v>47.265791670040009</v>
      </c>
      <c r="F3402" s="91">
        <v>82.119942856199998</v>
      </c>
      <c r="G3402" s="91">
        <v>2.7751268463900001</v>
      </c>
      <c r="H3402" s="91">
        <v>55.818407530130003</v>
      </c>
      <c r="I3402" s="91">
        <v>17.632099385389999</v>
      </c>
      <c r="J3402" s="91">
        <v>0</v>
      </c>
      <c r="K3402" s="91">
        <v>1.8060831999600002</v>
      </c>
      <c r="L3402" s="91">
        <v>1.0477326075800002</v>
      </c>
    </row>
    <row r="3403" spans="1:12" x14ac:dyDescent="0.25">
      <c r="A3403" s="90">
        <v>34841.583333325092</v>
      </c>
      <c r="B3403" s="91">
        <v>63.313157384609973</v>
      </c>
      <c r="C3403" s="91">
        <v>58.948281907230005</v>
      </c>
      <c r="D3403" s="91">
        <v>487.48430183233017</v>
      </c>
      <c r="E3403" s="91">
        <v>36.691024910039999</v>
      </c>
      <c r="F3403" s="91">
        <v>82.119942856199998</v>
      </c>
      <c r="G3403" s="91">
        <v>2.7534074030300002</v>
      </c>
      <c r="H3403" s="91">
        <v>53.962868853920007</v>
      </c>
      <c r="I3403" s="91">
        <v>17.628434197240001</v>
      </c>
      <c r="J3403" s="91">
        <v>0</v>
      </c>
      <c r="K3403" s="91">
        <v>1.8060831999600002</v>
      </c>
      <c r="L3403" s="91">
        <v>0.76889704328000008</v>
      </c>
    </row>
    <row r="3404" spans="1:12" x14ac:dyDescent="0.25">
      <c r="A3404" s="90">
        <v>34841.624999991756</v>
      </c>
      <c r="B3404" s="91">
        <v>67.771402176779986</v>
      </c>
      <c r="C3404" s="91">
        <v>62.410030561910013</v>
      </c>
      <c r="D3404" s="91">
        <v>406.52878448556976</v>
      </c>
      <c r="E3404" s="91">
        <v>42.623919726870014</v>
      </c>
      <c r="F3404" s="91">
        <v>82.119942856199998</v>
      </c>
      <c r="G3404" s="91">
        <v>2.7573087702100003</v>
      </c>
      <c r="H3404" s="91">
        <v>55.331364814950007</v>
      </c>
      <c r="I3404" s="91">
        <v>17.707878189429994</v>
      </c>
      <c r="J3404" s="91">
        <v>0</v>
      </c>
      <c r="K3404" s="91">
        <v>1.4039146093600001</v>
      </c>
      <c r="L3404" s="91">
        <v>0.15089765689999998</v>
      </c>
    </row>
    <row r="3405" spans="1:12" x14ac:dyDescent="0.25">
      <c r="A3405" s="90">
        <v>34841.666666658421</v>
      </c>
      <c r="B3405" s="91">
        <v>83.415787863429969</v>
      </c>
      <c r="C3405" s="91">
        <v>66.229919663620024</v>
      </c>
      <c r="D3405" s="91">
        <v>290.18750112923027</v>
      </c>
      <c r="E3405" s="91">
        <v>48.195553854469999</v>
      </c>
      <c r="F3405" s="91">
        <v>82.119942856199998</v>
      </c>
      <c r="G3405" s="91">
        <v>2.7244288874000002</v>
      </c>
      <c r="H3405" s="91">
        <v>60.795606424670012</v>
      </c>
      <c r="I3405" s="91">
        <v>17.763123974590002</v>
      </c>
      <c r="J3405" s="91">
        <v>0</v>
      </c>
      <c r="K3405" s="91">
        <v>1.0439658196800001</v>
      </c>
      <c r="L3405" s="91">
        <v>0.48795223779000002</v>
      </c>
    </row>
    <row r="3406" spans="1:12" x14ac:dyDescent="0.25">
      <c r="A3406" s="90">
        <v>34841.708333325085</v>
      </c>
      <c r="B3406" s="91">
        <v>95.971664776329916</v>
      </c>
      <c r="C3406" s="91">
        <v>67.601313360959992</v>
      </c>
      <c r="D3406" s="91">
        <v>151.20776717575998</v>
      </c>
      <c r="E3406" s="91">
        <v>61.795869872080004</v>
      </c>
      <c r="F3406" s="91">
        <v>82.119942856199998</v>
      </c>
      <c r="G3406" s="91">
        <v>2.2531126032200004</v>
      </c>
      <c r="H3406" s="91">
        <v>78.617976500070014</v>
      </c>
      <c r="I3406" s="91">
        <v>17.784146248509998</v>
      </c>
      <c r="J3406" s="91">
        <v>0</v>
      </c>
      <c r="K3406" s="91">
        <v>3.9821020692399993</v>
      </c>
      <c r="L3406" s="91">
        <v>8.9017276246100003</v>
      </c>
    </row>
    <row r="3407" spans="1:12" x14ac:dyDescent="0.25">
      <c r="A3407" s="90">
        <v>34841.749999991749</v>
      </c>
      <c r="B3407" s="91">
        <v>106.83297498324998</v>
      </c>
      <c r="C3407" s="91">
        <v>69.176838847350012</v>
      </c>
      <c r="D3407" s="91">
        <v>43.30329569412001</v>
      </c>
      <c r="E3407" s="91">
        <v>82.381471564350022</v>
      </c>
      <c r="F3407" s="91">
        <v>82.119942856199998</v>
      </c>
      <c r="G3407" s="91">
        <v>2.2527908258800005</v>
      </c>
      <c r="H3407" s="91">
        <v>92.562382644729979</v>
      </c>
      <c r="I3407" s="91">
        <v>17.817948437790005</v>
      </c>
      <c r="J3407" s="91">
        <v>0</v>
      </c>
      <c r="K3407" s="91">
        <v>5.8241958799900004</v>
      </c>
      <c r="L3407" s="91">
        <v>64.731964747190005</v>
      </c>
    </row>
    <row r="3408" spans="1:12" x14ac:dyDescent="0.25">
      <c r="A3408" s="90">
        <v>34841.791666658413</v>
      </c>
      <c r="B3408" s="91">
        <v>121.24585246816993</v>
      </c>
      <c r="C3408" s="91">
        <v>72.190118412740006</v>
      </c>
      <c r="D3408" s="91">
        <v>1.1247859325899998</v>
      </c>
      <c r="E3408" s="91">
        <v>98.284978554560013</v>
      </c>
      <c r="F3408" s="91">
        <v>79.269565134719983</v>
      </c>
      <c r="G3408" s="91">
        <v>2.2901509333000005</v>
      </c>
      <c r="H3408" s="91">
        <v>105.21839390656004</v>
      </c>
      <c r="I3408" s="91">
        <v>17.905627930830008</v>
      </c>
      <c r="J3408" s="91">
        <v>0</v>
      </c>
      <c r="K3408" s="91">
        <v>5.8241958799900004</v>
      </c>
      <c r="L3408" s="91">
        <v>66.428037640959985</v>
      </c>
    </row>
    <row r="3409" spans="1:12" x14ac:dyDescent="0.25">
      <c r="A3409" s="90">
        <v>34841.833333325078</v>
      </c>
      <c r="B3409" s="91">
        <v>136.34250275502998</v>
      </c>
      <c r="C3409" s="91">
        <v>76.577555103750001</v>
      </c>
      <c r="D3409" s="91">
        <v>9.2331938999999999E-4</v>
      </c>
      <c r="E3409" s="91">
        <v>75.822138049809993</v>
      </c>
      <c r="F3409" s="91">
        <v>77.336919736980008</v>
      </c>
      <c r="G3409" s="91">
        <v>2.2714911066600001</v>
      </c>
      <c r="H3409" s="91">
        <v>109.23697233020999</v>
      </c>
      <c r="I3409" s="91">
        <v>17.854144797340005</v>
      </c>
      <c r="J3409" s="91">
        <v>0</v>
      </c>
      <c r="K3409" s="91">
        <v>5.1241958799900003</v>
      </c>
      <c r="L3409" s="91">
        <v>51.43244073028</v>
      </c>
    </row>
    <row r="3410" spans="1:12" x14ac:dyDescent="0.25">
      <c r="A3410" s="90">
        <v>34841.874999991742</v>
      </c>
      <c r="B3410" s="91">
        <v>143.89573107492996</v>
      </c>
      <c r="C3410" s="91">
        <v>79.685213280689993</v>
      </c>
      <c r="D3410" s="91">
        <v>0</v>
      </c>
      <c r="E3410" s="91">
        <v>78.739098679830008</v>
      </c>
      <c r="F3410" s="91">
        <v>78.288295235899994</v>
      </c>
      <c r="G3410" s="91">
        <v>2.2711693293200002</v>
      </c>
      <c r="H3410" s="91">
        <v>102.43688612112</v>
      </c>
      <c r="I3410" s="91">
        <v>17.845685129090008</v>
      </c>
      <c r="J3410" s="91">
        <v>0</v>
      </c>
      <c r="K3410" s="91">
        <v>5.8241958799900004</v>
      </c>
      <c r="L3410" s="91">
        <v>58.485334616580005</v>
      </c>
    </row>
    <row r="3411" spans="1:12" x14ac:dyDescent="0.25">
      <c r="A3411" s="90">
        <v>34841.916666658406</v>
      </c>
      <c r="B3411" s="91">
        <v>149.18959911032005</v>
      </c>
      <c r="C3411" s="91">
        <v>83.211367635830001</v>
      </c>
      <c r="D3411" s="91">
        <v>0</v>
      </c>
      <c r="E3411" s="91">
        <v>70.301799251830019</v>
      </c>
      <c r="F3411" s="91">
        <v>76.813884058439996</v>
      </c>
      <c r="G3411" s="91">
        <v>2.27135035959</v>
      </c>
      <c r="H3411" s="91">
        <v>111.74946855672002</v>
      </c>
      <c r="I3411" s="91">
        <v>17.844140220130001</v>
      </c>
      <c r="J3411" s="91">
        <v>0</v>
      </c>
      <c r="K3411" s="91">
        <v>5.8241958799900004</v>
      </c>
      <c r="L3411" s="91">
        <v>17.117802614470001</v>
      </c>
    </row>
    <row r="3412" spans="1:12" x14ac:dyDescent="0.25">
      <c r="A3412" s="90">
        <v>34841.95833332507</v>
      </c>
      <c r="B3412" s="91">
        <v>143.96337576076999</v>
      </c>
      <c r="C3412" s="91">
        <v>75.35065697158997</v>
      </c>
      <c r="D3412" s="91">
        <v>0</v>
      </c>
      <c r="E3412" s="91">
        <v>65.62433330156</v>
      </c>
      <c r="F3412" s="91">
        <v>76.679918003859996</v>
      </c>
      <c r="G3412" s="91">
        <v>2.2712096125199999</v>
      </c>
      <c r="H3412" s="91">
        <v>112.42868092194999</v>
      </c>
      <c r="I3412" s="91">
        <v>17.775332847439998</v>
      </c>
      <c r="J3412" s="91">
        <v>0</v>
      </c>
      <c r="K3412" s="91">
        <v>4.81865617416</v>
      </c>
      <c r="L3412" s="91">
        <v>24.170047468610004</v>
      </c>
    </row>
    <row r="3413" spans="1:12" x14ac:dyDescent="0.25">
      <c r="A3413" s="90">
        <v>34841.999999991735</v>
      </c>
      <c r="B3413" s="91">
        <v>142.98614759073996</v>
      </c>
      <c r="C3413" s="91">
        <v>71.65571532275996</v>
      </c>
      <c r="D3413" s="91">
        <v>0</v>
      </c>
      <c r="E3413" s="91">
        <v>69.538335275150004</v>
      </c>
      <c r="F3413" s="91">
        <v>75.745801114060001</v>
      </c>
      <c r="G3413" s="91">
        <v>2.2718530451400003</v>
      </c>
      <c r="H3413" s="91">
        <v>109.37813416747998</v>
      </c>
      <c r="I3413" s="91">
        <v>17.751904261060002</v>
      </c>
      <c r="J3413" s="91">
        <v>0</v>
      </c>
      <c r="K3413" s="91">
        <v>2.1361078096199999</v>
      </c>
      <c r="L3413" s="91">
        <v>25.477446332169993</v>
      </c>
    </row>
    <row r="3414" spans="1:12" x14ac:dyDescent="0.25">
      <c r="A3414" s="90">
        <v>34842.041666658399</v>
      </c>
      <c r="B3414" s="91">
        <v>139.54795873433994</v>
      </c>
      <c r="C3414" s="91">
        <v>67.037421877949981</v>
      </c>
      <c r="D3414" s="91">
        <v>8.5124400000000002E-4</v>
      </c>
      <c r="E3414" s="91">
        <v>80.896524665019996</v>
      </c>
      <c r="F3414" s="91">
        <v>77.444356748400011</v>
      </c>
      <c r="G3414" s="91">
        <v>2.2328127423999997</v>
      </c>
      <c r="H3414" s="91">
        <v>104.82139807488002</v>
      </c>
      <c r="I3414" s="91">
        <v>17.662944743170002</v>
      </c>
      <c r="J3414" s="91">
        <v>0</v>
      </c>
      <c r="K3414" s="91">
        <v>2.1361078096199999</v>
      </c>
      <c r="L3414" s="91">
        <v>19.486324960019996</v>
      </c>
    </row>
    <row r="3415" spans="1:12" x14ac:dyDescent="0.25">
      <c r="A3415" s="90">
        <v>34842.083333325063</v>
      </c>
      <c r="B3415" s="91">
        <v>136.57091666143003</v>
      </c>
      <c r="C3415" s="91">
        <v>62.546241809850002</v>
      </c>
      <c r="D3415" s="91">
        <v>1.4476581520000002E-2</v>
      </c>
      <c r="E3415" s="91">
        <v>69.307755665810006</v>
      </c>
      <c r="F3415" s="91">
        <v>79.253288637159997</v>
      </c>
      <c r="G3415" s="91">
        <v>2.2384636213100002</v>
      </c>
      <c r="H3415" s="91">
        <v>105.37449319884</v>
      </c>
      <c r="I3415" s="91">
        <v>17.632211587689998</v>
      </c>
      <c r="J3415" s="91">
        <v>0</v>
      </c>
      <c r="K3415" s="91">
        <v>2.1361078096199999</v>
      </c>
      <c r="L3415" s="91">
        <v>9.6744132937600025</v>
      </c>
    </row>
    <row r="3416" spans="1:12" x14ac:dyDescent="0.25">
      <c r="A3416" s="90">
        <v>34842.124999991727</v>
      </c>
      <c r="B3416" s="91">
        <v>132.48881182658997</v>
      </c>
      <c r="C3416" s="91">
        <v>57.857861261819998</v>
      </c>
      <c r="D3416" s="91">
        <v>0.12189997415000002</v>
      </c>
      <c r="E3416" s="91">
        <v>82.767730475530001</v>
      </c>
      <c r="F3416" s="91">
        <v>79.790879032090004</v>
      </c>
      <c r="G3416" s="91">
        <v>2.19829723947</v>
      </c>
      <c r="H3416" s="91">
        <v>106.22915922562002</v>
      </c>
      <c r="I3416" s="91">
        <v>17.629556230429998</v>
      </c>
      <c r="J3416" s="91">
        <v>0</v>
      </c>
      <c r="K3416" s="91">
        <v>2.1361078096199999</v>
      </c>
      <c r="L3416" s="91">
        <v>0.79415121739000005</v>
      </c>
    </row>
    <row r="3417" spans="1:12" x14ac:dyDescent="0.25">
      <c r="A3417" s="90">
        <v>34842.166666658391</v>
      </c>
      <c r="B3417" s="91">
        <v>129.30274156283997</v>
      </c>
      <c r="C3417" s="91">
        <v>55.177778240779986</v>
      </c>
      <c r="D3417" s="91">
        <v>6.02521861538</v>
      </c>
      <c r="E3417" s="91">
        <v>67.614111205780006</v>
      </c>
      <c r="F3417" s="91">
        <v>79.942069385540009</v>
      </c>
      <c r="G3417" s="91">
        <v>2.1960650617400002</v>
      </c>
      <c r="H3417" s="91">
        <v>105.95055862225001</v>
      </c>
      <c r="I3417" s="91">
        <v>17.634424879289988</v>
      </c>
      <c r="J3417" s="91">
        <v>0</v>
      </c>
      <c r="K3417" s="91">
        <v>2.1361078096199999</v>
      </c>
      <c r="L3417" s="91">
        <v>3.4076287358799999</v>
      </c>
    </row>
    <row r="3418" spans="1:12" x14ac:dyDescent="0.25">
      <c r="A3418" s="90">
        <v>34842.208333325056</v>
      </c>
      <c r="B3418" s="91">
        <v>123.01252755140001</v>
      </c>
      <c r="C3418" s="91">
        <v>54.731687379909992</v>
      </c>
      <c r="D3418" s="91">
        <v>49.610787505099999</v>
      </c>
      <c r="E3418" s="91">
        <v>61.933645387560006</v>
      </c>
      <c r="F3418" s="91">
        <v>80.131088277209997</v>
      </c>
      <c r="G3418" s="91">
        <v>2.2165349543200001</v>
      </c>
      <c r="H3418" s="91">
        <v>94.01242213063999</v>
      </c>
      <c r="I3418" s="91">
        <v>17.654159645510003</v>
      </c>
      <c r="J3418" s="91">
        <v>0</v>
      </c>
      <c r="K3418" s="91">
        <v>2.1361078096199999</v>
      </c>
      <c r="L3418" s="91">
        <v>3.50453137442</v>
      </c>
    </row>
    <row r="3419" spans="1:12" x14ac:dyDescent="0.25">
      <c r="A3419" s="90">
        <v>34842.24999999172</v>
      </c>
      <c r="B3419" s="91">
        <v>108.55485689108988</v>
      </c>
      <c r="C3419" s="91">
        <v>53.977967277289999</v>
      </c>
      <c r="D3419" s="91">
        <v>163.22455348347017</v>
      </c>
      <c r="E3419" s="91">
        <v>44.701773195480008</v>
      </c>
      <c r="F3419" s="91">
        <v>81.021942856199999</v>
      </c>
      <c r="G3419" s="91">
        <v>2.2216027033399999</v>
      </c>
      <c r="H3419" s="91">
        <v>57.098473655630009</v>
      </c>
      <c r="I3419" s="91">
        <v>17.642997571879999</v>
      </c>
      <c r="J3419" s="91">
        <v>0</v>
      </c>
      <c r="K3419" s="91">
        <v>2.1322914086399996</v>
      </c>
      <c r="L3419" s="91">
        <v>12.866589430689997</v>
      </c>
    </row>
    <row r="3420" spans="1:12" x14ac:dyDescent="0.25">
      <c r="A3420" s="90">
        <v>34842.291666658384</v>
      </c>
      <c r="B3420" s="91">
        <v>90.330677328240014</v>
      </c>
      <c r="C3420" s="91">
        <v>51.435555407259997</v>
      </c>
      <c r="D3420" s="91">
        <v>317.81421338073011</v>
      </c>
      <c r="E3420" s="91">
        <v>39.621628558689999</v>
      </c>
      <c r="F3420" s="91">
        <v>81.021942856199999</v>
      </c>
      <c r="G3420" s="91">
        <v>2.2414446222800004</v>
      </c>
      <c r="H3420" s="91">
        <v>56.501128105060005</v>
      </c>
      <c r="I3420" s="91">
        <v>17.74093699838</v>
      </c>
      <c r="J3420" s="91">
        <v>0</v>
      </c>
      <c r="K3420" s="91">
        <v>1.9975117716600002</v>
      </c>
      <c r="L3420" s="91">
        <v>0</v>
      </c>
    </row>
    <row r="3421" spans="1:12" x14ac:dyDescent="0.25">
      <c r="A3421" s="90">
        <v>34842.333333325048</v>
      </c>
      <c r="B3421" s="91">
        <v>72.709846882710011</v>
      </c>
      <c r="C3421" s="91">
        <v>48.264699006129995</v>
      </c>
      <c r="D3421" s="91">
        <v>446.1926243539499</v>
      </c>
      <c r="E3421" s="91">
        <v>35.821448893910002</v>
      </c>
      <c r="F3421" s="91">
        <v>81.021942856199999</v>
      </c>
      <c r="G3421" s="91">
        <v>2.2370203058799998</v>
      </c>
      <c r="H3421" s="91">
        <v>46.280449682280015</v>
      </c>
      <c r="I3421" s="91">
        <v>17.773842721070004</v>
      </c>
      <c r="J3421" s="91">
        <v>0</v>
      </c>
      <c r="K3421" s="91">
        <v>0.39751177165999996</v>
      </c>
      <c r="L3421" s="91">
        <v>0</v>
      </c>
    </row>
    <row r="3422" spans="1:12" x14ac:dyDescent="0.25">
      <c r="A3422" s="90">
        <v>34842.374999991713</v>
      </c>
      <c r="B3422" s="91">
        <v>63.655854340210006</v>
      </c>
      <c r="C3422" s="91">
        <v>46.58867853804</v>
      </c>
      <c r="D3422" s="91">
        <v>535.44298494394002</v>
      </c>
      <c r="E3422" s="91">
        <v>31.077659209109999</v>
      </c>
      <c r="F3422" s="91">
        <v>79.129260982709994</v>
      </c>
      <c r="G3422" s="91">
        <v>2.2596044953299996</v>
      </c>
      <c r="H3422" s="91">
        <v>28.436690716879994</v>
      </c>
      <c r="I3422" s="91">
        <v>17.696411704120003</v>
      </c>
      <c r="J3422" s="91">
        <v>0</v>
      </c>
      <c r="K3422" s="91">
        <v>0.39751177165999996</v>
      </c>
      <c r="L3422" s="91">
        <v>0</v>
      </c>
    </row>
    <row r="3423" spans="1:12" x14ac:dyDescent="0.25">
      <c r="A3423" s="90">
        <v>34842.416666658377</v>
      </c>
      <c r="B3423" s="91">
        <v>58.907089352789995</v>
      </c>
      <c r="C3423" s="91">
        <v>39.07901064803999</v>
      </c>
      <c r="D3423" s="91">
        <v>569.98696145732015</v>
      </c>
      <c r="E3423" s="91">
        <v>31.544157530580001</v>
      </c>
      <c r="F3423" s="91">
        <v>77.284267991190006</v>
      </c>
      <c r="G3423" s="91">
        <v>2.7324490998199997</v>
      </c>
      <c r="H3423" s="91">
        <v>27.991655217009999</v>
      </c>
      <c r="I3423" s="91">
        <v>17.680108466919997</v>
      </c>
      <c r="J3423" s="91">
        <v>0</v>
      </c>
      <c r="K3423" s="91">
        <v>1.2975117716600002</v>
      </c>
      <c r="L3423" s="91">
        <v>0</v>
      </c>
    </row>
    <row r="3424" spans="1:12" x14ac:dyDescent="0.25">
      <c r="A3424" s="90">
        <v>34842.458333325041</v>
      </c>
      <c r="B3424" s="91">
        <v>58.862026318220003</v>
      </c>
      <c r="C3424" s="91">
        <v>38.613911194819998</v>
      </c>
      <c r="D3424" s="91">
        <v>585.61092482203003</v>
      </c>
      <c r="E3424" s="91">
        <v>45.922097503450004</v>
      </c>
      <c r="F3424" s="91">
        <v>64.299893382999997</v>
      </c>
      <c r="G3424" s="91">
        <v>2.5966541795799998</v>
      </c>
      <c r="H3424" s="91">
        <v>27.686576199119997</v>
      </c>
      <c r="I3424" s="91">
        <v>17.689271355789991</v>
      </c>
      <c r="J3424" s="91">
        <v>0</v>
      </c>
      <c r="K3424" s="91">
        <v>1.2975117716600002</v>
      </c>
      <c r="L3424" s="91">
        <v>0</v>
      </c>
    </row>
    <row r="3425" spans="1:12" x14ac:dyDescent="0.25">
      <c r="A3425" s="90">
        <v>34842.499999991705</v>
      </c>
      <c r="B3425" s="91">
        <v>62.127453223329987</v>
      </c>
      <c r="C3425" s="91">
        <v>38.891696191989986</v>
      </c>
      <c r="D3425" s="91">
        <v>569.24176756146016</v>
      </c>
      <c r="E3425" s="91">
        <v>27.539446304889996</v>
      </c>
      <c r="F3425" s="91">
        <v>73.30828628287</v>
      </c>
      <c r="G3425" s="91">
        <v>2.6259141893499995</v>
      </c>
      <c r="H3425" s="91">
        <v>30.475763757409997</v>
      </c>
      <c r="I3425" s="91">
        <v>17.703870995480003</v>
      </c>
      <c r="J3425" s="91">
        <v>0</v>
      </c>
      <c r="K3425" s="91">
        <v>1.2975117716600002</v>
      </c>
      <c r="L3425" s="91">
        <v>0</v>
      </c>
    </row>
    <row r="3426" spans="1:12" x14ac:dyDescent="0.25">
      <c r="A3426" s="90">
        <v>34842.54166665837</v>
      </c>
      <c r="B3426" s="91">
        <v>65.377692390450008</v>
      </c>
      <c r="C3426" s="91">
        <v>36.272708503189996</v>
      </c>
      <c r="D3426" s="91">
        <v>530.38328975796981</v>
      </c>
      <c r="E3426" s="91">
        <v>43.541897645990005</v>
      </c>
      <c r="F3426" s="91">
        <v>52.826518012210002</v>
      </c>
      <c r="G3426" s="91">
        <v>2.6471912498899997</v>
      </c>
      <c r="H3426" s="91">
        <v>33.059485416810006</v>
      </c>
      <c r="I3426" s="91">
        <v>17.673182557719993</v>
      </c>
      <c r="J3426" s="91">
        <v>0</v>
      </c>
      <c r="K3426" s="91">
        <v>1.2975117716600002</v>
      </c>
      <c r="L3426" s="91">
        <v>0</v>
      </c>
    </row>
    <row r="3427" spans="1:12" x14ac:dyDescent="0.25">
      <c r="A3427" s="90">
        <v>34842.583333325034</v>
      </c>
      <c r="B3427" s="91">
        <v>66.456089686650003</v>
      </c>
      <c r="C3427" s="91">
        <v>37.145324487040014</v>
      </c>
      <c r="D3427" s="91">
        <v>483.20511272693005</v>
      </c>
      <c r="E3427" s="91">
        <v>33.967635613709994</v>
      </c>
      <c r="F3427" s="91">
        <v>65.711303653119998</v>
      </c>
      <c r="G3427" s="91">
        <v>2.6720276366099998</v>
      </c>
      <c r="H3427" s="91">
        <v>41.911454529320004</v>
      </c>
      <c r="I3427" s="91">
        <v>17.648589885890004</v>
      </c>
      <c r="J3427" s="91">
        <v>0</v>
      </c>
      <c r="K3427" s="91">
        <v>1.2975117716600002</v>
      </c>
      <c r="L3427" s="91">
        <v>0</v>
      </c>
    </row>
    <row r="3428" spans="1:12" x14ac:dyDescent="0.25">
      <c r="A3428" s="90">
        <v>34842.624999991698</v>
      </c>
      <c r="B3428" s="91">
        <v>77.952028546980003</v>
      </c>
      <c r="C3428" s="91">
        <v>36.83755088078</v>
      </c>
      <c r="D3428" s="91">
        <v>394.8136086347601</v>
      </c>
      <c r="E3428" s="91">
        <v>44.781952661999995</v>
      </c>
      <c r="F3428" s="91">
        <v>63.353889117919998</v>
      </c>
      <c r="G3428" s="91">
        <v>2.6764719725499999</v>
      </c>
      <c r="H3428" s="91">
        <v>59.274394114770011</v>
      </c>
      <c r="I3428" s="91">
        <v>17.769962475480003</v>
      </c>
      <c r="J3428" s="91">
        <v>0</v>
      </c>
      <c r="K3428" s="91">
        <v>1.2975117716600002</v>
      </c>
      <c r="L3428" s="91">
        <v>8.3279083200000006E-3</v>
      </c>
    </row>
    <row r="3429" spans="1:12" x14ac:dyDescent="0.25">
      <c r="A3429" s="90">
        <v>34842.666666658362</v>
      </c>
      <c r="B3429" s="91">
        <v>82.327668775369986</v>
      </c>
      <c r="C3429" s="91">
        <v>36.89534463962999</v>
      </c>
      <c r="D3429" s="91">
        <v>287.42495548592001</v>
      </c>
      <c r="E3429" s="91">
        <v>48.18095817790001</v>
      </c>
      <c r="F3429" s="91">
        <v>81.021942856199999</v>
      </c>
      <c r="G3429" s="91">
        <v>2.6789454832900002</v>
      </c>
      <c r="H3429" s="91">
        <v>63.947802984470002</v>
      </c>
      <c r="I3429" s="91">
        <v>17.921230122480001</v>
      </c>
      <c r="J3429" s="91">
        <v>0</v>
      </c>
      <c r="K3429" s="91">
        <v>1.39465566553</v>
      </c>
      <c r="L3429" s="91">
        <v>0.43430924771999996</v>
      </c>
    </row>
    <row r="3430" spans="1:12" x14ac:dyDescent="0.25">
      <c r="A3430" s="90">
        <v>34842.708333325027</v>
      </c>
      <c r="B3430" s="91">
        <v>91.456983006690038</v>
      </c>
      <c r="C3430" s="91">
        <v>38.153286064290015</v>
      </c>
      <c r="D3430" s="91">
        <v>150.19630770734</v>
      </c>
      <c r="E3430" s="91">
        <v>61.090568994950004</v>
      </c>
      <c r="F3430" s="91">
        <v>81.021942856199999</v>
      </c>
      <c r="G3430" s="91">
        <v>2.6971254979400001</v>
      </c>
      <c r="H3430" s="91">
        <v>79.721346547460016</v>
      </c>
      <c r="I3430" s="91">
        <v>17.911869577649991</v>
      </c>
      <c r="J3430" s="91">
        <v>0</v>
      </c>
      <c r="K3430" s="91">
        <v>1.39465566553</v>
      </c>
      <c r="L3430" s="91">
        <v>8.8209089960499991</v>
      </c>
    </row>
    <row r="3431" spans="1:12" x14ac:dyDescent="0.25">
      <c r="A3431" s="90">
        <v>34842.749999991691</v>
      </c>
      <c r="B3431" s="91">
        <v>94.473103595180021</v>
      </c>
      <c r="C3431" s="91">
        <v>40.952675605499998</v>
      </c>
      <c r="D3431" s="91">
        <v>44.878142606789986</v>
      </c>
      <c r="E3431" s="91">
        <v>75.825648927190002</v>
      </c>
      <c r="F3431" s="91">
        <v>81.021942856199999</v>
      </c>
      <c r="G3431" s="91">
        <v>2.5350261733900008</v>
      </c>
      <c r="H3431" s="91">
        <v>99.888322429040031</v>
      </c>
      <c r="I3431" s="91">
        <v>18.020335649640003</v>
      </c>
      <c r="J3431" s="91">
        <v>0</v>
      </c>
      <c r="K3431" s="91">
        <v>3.0367494762799989</v>
      </c>
      <c r="L3431" s="91">
        <v>34.892454050569988</v>
      </c>
    </row>
    <row r="3432" spans="1:12" x14ac:dyDescent="0.25">
      <c r="A3432" s="90">
        <v>34842.791666658355</v>
      </c>
      <c r="B3432" s="91">
        <v>102.71262509142001</v>
      </c>
      <c r="C3432" s="91">
        <v>45.113059017330002</v>
      </c>
      <c r="D3432" s="91">
        <v>1.1768727310999998</v>
      </c>
      <c r="E3432" s="91">
        <v>72.083581843890016</v>
      </c>
      <c r="F3432" s="91">
        <v>81.021942856199999</v>
      </c>
      <c r="G3432" s="91">
        <v>2.5386862075700005</v>
      </c>
      <c r="H3432" s="91">
        <v>120.88752598344001</v>
      </c>
      <c r="I3432" s="91">
        <v>18.025469272520002</v>
      </c>
      <c r="J3432" s="91">
        <v>0</v>
      </c>
      <c r="K3432" s="91">
        <v>3.0367494762799989</v>
      </c>
      <c r="L3432" s="91">
        <v>45.194802854539986</v>
      </c>
    </row>
    <row r="3433" spans="1:12" x14ac:dyDescent="0.25">
      <c r="A3433" s="90">
        <v>34842.833333325019</v>
      </c>
      <c r="B3433" s="91">
        <v>112.47041335396999</v>
      </c>
      <c r="C3433" s="91">
        <v>49.463525654350008</v>
      </c>
      <c r="D3433" s="91">
        <v>1.9773134E-4</v>
      </c>
      <c r="E3433" s="91">
        <v>73.796109488360003</v>
      </c>
      <c r="F3433" s="91">
        <v>81.021942856199999</v>
      </c>
      <c r="G3433" s="91">
        <v>2.5608160659700001</v>
      </c>
      <c r="H3433" s="91">
        <v>122.55319077359002</v>
      </c>
      <c r="I3433" s="91">
        <v>18.00627228150001</v>
      </c>
      <c r="J3433" s="91">
        <v>0</v>
      </c>
      <c r="K3433" s="91">
        <v>2.9946556655299985</v>
      </c>
      <c r="L3433" s="91">
        <v>41.293468292690001</v>
      </c>
    </row>
    <row r="3434" spans="1:12" x14ac:dyDescent="0.25">
      <c r="A3434" s="90">
        <v>34842.874999991684</v>
      </c>
      <c r="B3434" s="91">
        <v>117.01209388400007</v>
      </c>
      <c r="C3434" s="91">
        <v>53.555412571199987</v>
      </c>
      <c r="D3434" s="91">
        <v>0</v>
      </c>
      <c r="E3434" s="91">
        <v>80.522818609180007</v>
      </c>
      <c r="F3434" s="91">
        <v>81.021942856199999</v>
      </c>
      <c r="G3434" s="91">
        <v>2.5606551772900001</v>
      </c>
      <c r="H3434" s="91">
        <v>105.23945532962999</v>
      </c>
      <c r="I3434" s="91">
        <v>17.961539627040004</v>
      </c>
      <c r="J3434" s="91">
        <v>0</v>
      </c>
      <c r="K3434" s="91">
        <v>3.0228133968799988</v>
      </c>
      <c r="L3434" s="91">
        <v>42.353320888409996</v>
      </c>
    </row>
    <row r="3435" spans="1:12" x14ac:dyDescent="0.25">
      <c r="A3435" s="90">
        <v>34842.916666658348</v>
      </c>
      <c r="B3435" s="91">
        <v>116.27224389504002</v>
      </c>
      <c r="C3435" s="91">
        <v>55.229112959799977</v>
      </c>
      <c r="D3435" s="91">
        <v>0</v>
      </c>
      <c r="E3435" s="91">
        <v>88.49875474497</v>
      </c>
      <c r="F3435" s="91">
        <v>81.021942856199999</v>
      </c>
      <c r="G3435" s="91">
        <v>2.5609970962400004</v>
      </c>
      <c r="H3435" s="91">
        <v>99.989654490930008</v>
      </c>
      <c r="I3435" s="91">
        <v>18.038022428009999</v>
      </c>
      <c r="J3435" s="91">
        <v>0</v>
      </c>
      <c r="K3435" s="91">
        <v>3.0367494762799989</v>
      </c>
      <c r="L3435" s="91">
        <v>45.089940681259982</v>
      </c>
    </row>
    <row r="3436" spans="1:12" x14ac:dyDescent="0.25">
      <c r="A3436" s="90">
        <v>34842.958333325012</v>
      </c>
      <c r="B3436" s="91">
        <v>112.93892932557996</v>
      </c>
      <c r="C3436" s="91">
        <v>58.921508416239995</v>
      </c>
      <c r="D3436" s="91">
        <v>0</v>
      </c>
      <c r="E3436" s="91">
        <v>65.104844022080002</v>
      </c>
      <c r="F3436" s="91">
        <v>81.021942856199999</v>
      </c>
      <c r="G3436" s="91">
        <v>2.5610171157700004</v>
      </c>
      <c r="H3436" s="91">
        <v>116.72184820493999</v>
      </c>
      <c r="I3436" s="91">
        <v>17.998409442780002</v>
      </c>
      <c r="J3436" s="91">
        <v>0</v>
      </c>
      <c r="K3436" s="91">
        <v>2.9946556655299985</v>
      </c>
      <c r="L3436" s="91">
        <v>22.081662902359991</v>
      </c>
    </row>
    <row r="3437" spans="1:12" x14ac:dyDescent="0.25">
      <c r="A3437" s="90">
        <v>34842.999999991676</v>
      </c>
      <c r="B3437" s="91">
        <v>108.21248615214992</v>
      </c>
      <c r="C3437" s="91">
        <v>59.143454130670008</v>
      </c>
      <c r="D3437" s="91">
        <v>0</v>
      </c>
      <c r="E3437" s="91">
        <v>99.497296953030002</v>
      </c>
      <c r="F3437" s="91">
        <v>81.021942856199999</v>
      </c>
      <c r="G3437" s="91">
        <v>2.8658872573700007</v>
      </c>
      <c r="H3437" s="91">
        <v>76.286098545139993</v>
      </c>
      <c r="I3437" s="91">
        <v>17.957985539990005</v>
      </c>
      <c r="J3437" s="91">
        <v>0</v>
      </c>
      <c r="K3437" s="91">
        <v>1.90958512558</v>
      </c>
      <c r="L3437" s="91">
        <v>38.123253558889999</v>
      </c>
    </row>
    <row r="3438" spans="1:12" x14ac:dyDescent="0.25">
      <c r="A3438" s="90">
        <v>34843.041666658341</v>
      </c>
      <c r="B3438" s="91">
        <v>104.00915128266998</v>
      </c>
      <c r="C3438" s="91">
        <v>58.652107298280001</v>
      </c>
      <c r="D3438" s="91">
        <v>0</v>
      </c>
      <c r="E3438" s="91">
        <v>89.262465401629981</v>
      </c>
      <c r="F3438" s="91">
        <v>81.021942856199999</v>
      </c>
      <c r="G3438" s="91">
        <v>2.8881626162400007</v>
      </c>
      <c r="H3438" s="91">
        <v>76.040120989970021</v>
      </c>
      <c r="I3438" s="91">
        <v>17.89640299469</v>
      </c>
      <c r="J3438" s="91">
        <v>0</v>
      </c>
      <c r="K3438" s="91">
        <v>1.89465566553</v>
      </c>
      <c r="L3438" s="91">
        <v>21.813269912060001</v>
      </c>
    </row>
    <row r="3439" spans="1:12" x14ac:dyDescent="0.25">
      <c r="A3439" s="90">
        <v>34843.083333325005</v>
      </c>
      <c r="B3439" s="91">
        <v>100.05053356125994</v>
      </c>
      <c r="C3439" s="91">
        <v>56.617409918250004</v>
      </c>
      <c r="D3439" s="91">
        <v>1.34132049E-2</v>
      </c>
      <c r="E3439" s="91">
        <v>83.941701605299983</v>
      </c>
      <c r="F3439" s="91">
        <v>81.021942856199999</v>
      </c>
      <c r="G3439" s="91">
        <v>2.8879011416300009</v>
      </c>
      <c r="H3439" s="91">
        <v>75.128334786440021</v>
      </c>
      <c r="I3439" s="91">
        <v>17.873958703849997</v>
      </c>
      <c r="J3439" s="91">
        <v>0</v>
      </c>
      <c r="K3439" s="91">
        <v>1.89465566553</v>
      </c>
      <c r="L3439" s="91">
        <v>21.648165073040005</v>
      </c>
    </row>
    <row r="3440" spans="1:12" x14ac:dyDescent="0.25">
      <c r="A3440" s="90">
        <v>34843.124999991669</v>
      </c>
      <c r="B3440" s="91">
        <v>97.057106785149927</v>
      </c>
      <c r="C3440" s="91">
        <v>57.007744790329973</v>
      </c>
      <c r="D3440" s="91">
        <v>0.18825711279000001</v>
      </c>
      <c r="E3440" s="91">
        <v>98.186610418379985</v>
      </c>
      <c r="F3440" s="91">
        <v>81.021942856199999</v>
      </c>
      <c r="G3440" s="91">
        <v>2.886694598660001</v>
      </c>
      <c r="H3440" s="91">
        <v>75.106242016170029</v>
      </c>
      <c r="I3440" s="91">
        <v>17.87308305845</v>
      </c>
      <c r="J3440" s="91">
        <v>0</v>
      </c>
      <c r="K3440" s="91">
        <v>1.89465566553</v>
      </c>
      <c r="L3440" s="91">
        <v>32.275542078299999</v>
      </c>
    </row>
    <row r="3441" spans="1:12" x14ac:dyDescent="0.25">
      <c r="A3441" s="90">
        <v>34843.166666658333</v>
      </c>
      <c r="B3441" s="91">
        <v>96.446200951370059</v>
      </c>
      <c r="C3441" s="91">
        <v>57.902858017690022</v>
      </c>
      <c r="D3441" s="91">
        <v>6.5327912040199996</v>
      </c>
      <c r="E3441" s="91">
        <v>89.481045218649996</v>
      </c>
      <c r="F3441" s="91">
        <v>81.021942856199999</v>
      </c>
      <c r="G3441" s="91">
        <v>2.8629622988600008</v>
      </c>
      <c r="H3441" s="91">
        <v>75.289011875050008</v>
      </c>
      <c r="I3441" s="91">
        <v>17.937779448500006</v>
      </c>
      <c r="J3441" s="91">
        <v>0</v>
      </c>
      <c r="K3441" s="91">
        <v>1.89465566553</v>
      </c>
      <c r="L3441" s="91">
        <v>29.444993645250001</v>
      </c>
    </row>
    <row r="3442" spans="1:12" x14ac:dyDescent="0.25">
      <c r="A3442" s="90">
        <v>34843.208333324998</v>
      </c>
      <c r="B3442" s="91">
        <v>93.212786830190012</v>
      </c>
      <c r="C3442" s="91">
        <v>57.070509410670006</v>
      </c>
      <c r="D3442" s="91">
        <v>53.29572527137001</v>
      </c>
      <c r="E3442" s="91">
        <v>75.778145670420002</v>
      </c>
      <c r="F3442" s="91">
        <v>81.021942856199999</v>
      </c>
      <c r="G3442" s="91">
        <v>2.8273989687800007</v>
      </c>
      <c r="H3442" s="91">
        <v>72.259595984490005</v>
      </c>
      <c r="I3442" s="91">
        <v>18.062791598789996</v>
      </c>
      <c r="J3442" s="91">
        <v>0</v>
      </c>
      <c r="K3442" s="91">
        <v>2.2413989826499994</v>
      </c>
      <c r="L3442" s="91">
        <v>1.82662811858</v>
      </c>
    </row>
    <row r="3443" spans="1:12" x14ac:dyDescent="0.25">
      <c r="A3443" s="90">
        <v>34843.249999991662</v>
      </c>
      <c r="B3443" s="91">
        <v>85.01012568034001</v>
      </c>
      <c r="C3443" s="91">
        <v>61.794755459460028</v>
      </c>
      <c r="D3443" s="91">
        <v>170.3491434895501</v>
      </c>
      <c r="E3443" s="91">
        <v>56.926963496290007</v>
      </c>
      <c r="F3443" s="91">
        <v>81.021942856199999</v>
      </c>
      <c r="G3443" s="91">
        <v>2.827278241240001</v>
      </c>
      <c r="H3443" s="91">
        <v>48.185489882040002</v>
      </c>
      <c r="I3443" s="91">
        <v>18.250848812730002</v>
      </c>
      <c r="J3443" s="91">
        <v>0</v>
      </c>
      <c r="K3443" s="91">
        <v>2.4046556655299987</v>
      </c>
      <c r="L3443" s="91">
        <v>2.0634419713799996</v>
      </c>
    </row>
    <row r="3444" spans="1:12" x14ac:dyDescent="0.25">
      <c r="A3444" s="90">
        <v>34843.291666658326</v>
      </c>
      <c r="B3444" s="91">
        <v>71.283273524450038</v>
      </c>
      <c r="C3444" s="91">
        <v>68.687914190730027</v>
      </c>
      <c r="D3444" s="91">
        <v>320.63901546696007</v>
      </c>
      <c r="E3444" s="91">
        <v>49.88018314144</v>
      </c>
      <c r="F3444" s="91">
        <v>79.9239428562</v>
      </c>
      <c r="G3444" s="91">
        <v>2.6703069684600007</v>
      </c>
      <c r="H3444" s="91">
        <v>42.129428358050014</v>
      </c>
      <c r="I3444" s="91">
        <v>18.38795755908</v>
      </c>
      <c r="J3444" s="91">
        <v>0</v>
      </c>
      <c r="K3444" s="91">
        <v>1.7975117716600002</v>
      </c>
      <c r="L3444" s="91">
        <v>1.36059063051</v>
      </c>
    </row>
    <row r="3445" spans="1:12" x14ac:dyDescent="0.25">
      <c r="A3445" s="90">
        <v>34843.33333332499</v>
      </c>
      <c r="B3445" s="91">
        <v>62.129215508240037</v>
      </c>
      <c r="C3445" s="91">
        <v>71.213572230150007</v>
      </c>
      <c r="D3445" s="91">
        <v>447.36516379981009</v>
      </c>
      <c r="E3445" s="91">
        <v>33.18911015063</v>
      </c>
      <c r="F3445" s="91">
        <v>75.535603761670004</v>
      </c>
      <c r="G3445" s="91">
        <v>2.6710108258800007</v>
      </c>
      <c r="H3445" s="91">
        <v>27.307864768440002</v>
      </c>
      <c r="I3445" s="91">
        <v>18.466030279800002</v>
      </c>
      <c r="J3445" s="91">
        <v>0</v>
      </c>
      <c r="K3445" s="91">
        <v>1.0297019822800002</v>
      </c>
      <c r="L3445" s="91">
        <v>0</v>
      </c>
    </row>
    <row r="3446" spans="1:12" x14ac:dyDescent="0.25">
      <c r="A3446" s="90">
        <v>34843.374999991654</v>
      </c>
      <c r="B3446" s="91">
        <v>54.468657013550008</v>
      </c>
      <c r="C3446" s="91">
        <v>77.186149526960023</v>
      </c>
      <c r="D3446" s="91">
        <v>533.31775844310994</v>
      </c>
      <c r="E3446" s="91">
        <v>47.837244467399998</v>
      </c>
      <c r="F3446" s="91">
        <v>51.147473316069998</v>
      </c>
      <c r="G3446" s="91">
        <v>2.1743650348600001</v>
      </c>
      <c r="H3446" s="91">
        <v>15.754787039279998</v>
      </c>
      <c r="I3446" s="91">
        <v>18.496921082559997</v>
      </c>
      <c r="J3446" s="91">
        <v>0</v>
      </c>
      <c r="K3446" s="91">
        <v>1.0297019822800002</v>
      </c>
      <c r="L3446" s="91">
        <v>0</v>
      </c>
    </row>
    <row r="3447" spans="1:12" x14ac:dyDescent="0.25">
      <c r="A3447" s="90">
        <v>34843.416666658319</v>
      </c>
      <c r="B3447" s="91">
        <v>55.200713346409998</v>
      </c>
      <c r="C3447" s="91">
        <v>103.96160736252004</v>
      </c>
      <c r="D3447" s="91">
        <v>573.40181819751979</v>
      </c>
      <c r="E3447" s="91">
        <v>32.255128986369996</v>
      </c>
      <c r="F3447" s="91">
        <v>62.908180546489994</v>
      </c>
      <c r="G3447" s="91">
        <v>2.1374631793900001</v>
      </c>
      <c r="H3447" s="91">
        <v>15.322501795659999</v>
      </c>
      <c r="I3447" s="91">
        <v>18.424036371239989</v>
      </c>
      <c r="J3447" s="91">
        <v>0</v>
      </c>
      <c r="K3447" s="91">
        <v>1.0297019822800002</v>
      </c>
      <c r="L3447" s="91">
        <v>0</v>
      </c>
    </row>
    <row r="3448" spans="1:12" x14ac:dyDescent="0.25">
      <c r="A3448" s="90">
        <v>34843.458333324983</v>
      </c>
      <c r="B3448" s="91">
        <v>56.79409906627999</v>
      </c>
      <c r="C3448" s="91">
        <v>109.16431986371003</v>
      </c>
      <c r="D3448" s="91">
        <v>576.43297224912044</v>
      </c>
      <c r="E3448" s="91">
        <v>36.514052180660002</v>
      </c>
      <c r="F3448" s="91">
        <v>63.194365341550004</v>
      </c>
      <c r="G3448" s="91">
        <v>2.2954400674100004</v>
      </c>
      <c r="H3448" s="91">
        <v>15.005498537079999</v>
      </c>
      <c r="I3448" s="91">
        <v>18.330215856199995</v>
      </c>
      <c r="J3448" s="91">
        <v>0</v>
      </c>
      <c r="K3448" s="91">
        <v>1.0297019822800002</v>
      </c>
      <c r="L3448" s="91">
        <v>0</v>
      </c>
    </row>
    <row r="3449" spans="1:12" x14ac:dyDescent="0.25">
      <c r="A3449" s="90">
        <v>34843.499999991647</v>
      </c>
      <c r="B3449" s="91">
        <v>58.36941945681</v>
      </c>
      <c r="C3449" s="91">
        <v>116.31305043836998</v>
      </c>
      <c r="D3449" s="91">
        <v>564.9964304059697</v>
      </c>
      <c r="E3449" s="91">
        <v>38.067101481519998</v>
      </c>
      <c r="F3449" s="91">
        <v>56.391575380079999</v>
      </c>
      <c r="G3449" s="91">
        <v>2.2827104531500004</v>
      </c>
      <c r="H3449" s="91">
        <v>14.72244144059</v>
      </c>
      <c r="I3449" s="91">
        <v>18.32630391935</v>
      </c>
      <c r="J3449" s="91">
        <v>0</v>
      </c>
      <c r="K3449" s="91">
        <v>1.0297019822800002</v>
      </c>
      <c r="L3449" s="91">
        <v>0</v>
      </c>
    </row>
    <row r="3450" spans="1:12" x14ac:dyDescent="0.25">
      <c r="A3450" s="90">
        <v>34843.541666658311</v>
      </c>
      <c r="B3450" s="91">
        <v>56.383787181470005</v>
      </c>
      <c r="C3450" s="91">
        <v>119.04105231651003</v>
      </c>
      <c r="D3450" s="91">
        <v>542.56389620529978</v>
      </c>
      <c r="E3450" s="91">
        <v>49.87980535034</v>
      </c>
      <c r="F3450" s="91">
        <v>41.73771756899</v>
      </c>
      <c r="G3450" s="91">
        <v>2.1460522500299999</v>
      </c>
      <c r="H3450" s="91">
        <v>14.51905672449</v>
      </c>
      <c r="I3450" s="91">
        <v>18.262422284349999</v>
      </c>
      <c r="J3450" s="91">
        <v>0</v>
      </c>
      <c r="K3450" s="91">
        <v>1.0297019822800002</v>
      </c>
      <c r="L3450" s="91">
        <v>0</v>
      </c>
    </row>
    <row r="3451" spans="1:12" x14ac:dyDescent="0.25">
      <c r="A3451" s="90">
        <v>34843.583333324976</v>
      </c>
      <c r="B3451" s="91">
        <v>62.566760618849983</v>
      </c>
      <c r="C3451" s="91">
        <v>122.31816108382996</v>
      </c>
      <c r="D3451" s="91">
        <v>483.52257801743997</v>
      </c>
      <c r="E3451" s="91">
        <v>31.34497759624</v>
      </c>
      <c r="F3451" s="91">
        <v>62.01912435509999</v>
      </c>
      <c r="G3451" s="91">
        <v>2.14641431058</v>
      </c>
      <c r="H3451" s="91">
        <v>14.882480164080002</v>
      </c>
      <c r="I3451" s="91">
        <v>18.336597831919999</v>
      </c>
      <c r="J3451" s="91">
        <v>0</v>
      </c>
      <c r="K3451" s="91">
        <v>1.0297019822800002</v>
      </c>
      <c r="L3451" s="91">
        <v>0</v>
      </c>
    </row>
    <row r="3452" spans="1:12" x14ac:dyDescent="0.25">
      <c r="A3452" s="90">
        <v>34843.62499999164</v>
      </c>
      <c r="B3452" s="91">
        <v>69.808394004849987</v>
      </c>
      <c r="C3452" s="91">
        <v>126.38846388856993</v>
      </c>
      <c r="D3452" s="91">
        <v>393.67559110424003</v>
      </c>
      <c r="E3452" s="91">
        <v>34.441628889039997</v>
      </c>
      <c r="F3452" s="91">
        <v>71.548947836690004</v>
      </c>
      <c r="G3452" s="91">
        <v>2.3229570722399999</v>
      </c>
      <c r="H3452" s="91">
        <v>26.367178093100001</v>
      </c>
      <c r="I3452" s="91">
        <v>18.365113769899995</v>
      </c>
      <c r="J3452" s="91">
        <v>0</v>
      </c>
      <c r="K3452" s="91">
        <v>1.0297019822800002</v>
      </c>
      <c r="L3452" s="91">
        <v>0.1665320324</v>
      </c>
    </row>
    <row r="3453" spans="1:12" x14ac:dyDescent="0.25">
      <c r="A3453" s="90">
        <v>34843.666666658304</v>
      </c>
      <c r="B3453" s="91">
        <v>79.985369771069983</v>
      </c>
      <c r="C3453" s="91">
        <v>135.36330356343001</v>
      </c>
      <c r="D3453" s="91">
        <v>277.12023082420023</v>
      </c>
      <c r="E3453" s="91">
        <v>43.219748090390006</v>
      </c>
      <c r="F3453" s="91">
        <v>79.27199999909999</v>
      </c>
      <c r="G3453" s="91">
        <v>2.5190752509600003</v>
      </c>
      <c r="H3453" s="91">
        <v>27.495802870570003</v>
      </c>
      <c r="I3453" s="91">
        <v>18.41411758996999</v>
      </c>
      <c r="J3453" s="91">
        <v>0</v>
      </c>
      <c r="K3453" s="91">
        <v>1.90465566553</v>
      </c>
      <c r="L3453" s="91">
        <v>4.38289928845</v>
      </c>
    </row>
    <row r="3454" spans="1:12" x14ac:dyDescent="0.25">
      <c r="A3454" s="90">
        <v>34843.708333324968</v>
      </c>
      <c r="B3454" s="91">
        <v>96.587130196619995</v>
      </c>
      <c r="C3454" s="91">
        <v>154.10122897933994</v>
      </c>
      <c r="D3454" s="91">
        <v>141.59138498367</v>
      </c>
      <c r="E3454" s="91">
        <v>41.580225535720004</v>
      </c>
      <c r="F3454" s="91">
        <v>79.27199999909999</v>
      </c>
      <c r="G3454" s="91">
        <v>2.5020642206800003</v>
      </c>
      <c r="H3454" s="91">
        <v>38.577937517999992</v>
      </c>
      <c r="I3454" s="91">
        <v>18.473651167419998</v>
      </c>
      <c r="J3454" s="91">
        <v>0</v>
      </c>
      <c r="K3454" s="91">
        <v>1.90465566553</v>
      </c>
      <c r="L3454" s="91">
        <v>11.241424700530001</v>
      </c>
    </row>
    <row r="3455" spans="1:12" x14ac:dyDescent="0.25">
      <c r="A3455" s="90">
        <v>34843.749999991633</v>
      </c>
      <c r="B3455" s="91">
        <v>109.37240925474003</v>
      </c>
      <c r="C3455" s="91">
        <v>175.87519174204007</v>
      </c>
      <c r="D3455" s="91">
        <v>44.117517990639968</v>
      </c>
      <c r="E3455" s="91">
        <v>44.336366078300003</v>
      </c>
      <c r="F3455" s="91">
        <v>79.27199999909999</v>
      </c>
      <c r="G3455" s="91">
        <v>2.4708407766800002</v>
      </c>
      <c r="H3455" s="91">
        <v>69.663288657310005</v>
      </c>
      <c r="I3455" s="91">
        <v>18.464463834370004</v>
      </c>
      <c r="J3455" s="91">
        <v>0</v>
      </c>
      <c r="K3455" s="91">
        <v>2.4046556655299987</v>
      </c>
      <c r="L3455" s="91">
        <v>13.912801980319999</v>
      </c>
    </row>
    <row r="3456" spans="1:12" x14ac:dyDescent="0.25">
      <c r="A3456" s="90">
        <v>34843.791666658297</v>
      </c>
      <c r="B3456" s="91">
        <v>125.74919569706996</v>
      </c>
      <c r="C3456" s="91">
        <v>188.23966817142988</v>
      </c>
      <c r="D3456" s="91">
        <v>1.3816161420899997</v>
      </c>
      <c r="E3456" s="91">
        <v>45.084583477620001</v>
      </c>
      <c r="F3456" s="91">
        <v>79.27199999909999</v>
      </c>
      <c r="G3456" s="91">
        <v>2.45117491242</v>
      </c>
      <c r="H3456" s="91">
        <v>64.468635240829997</v>
      </c>
      <c r="I3456" s="91">
        <v>18.501312642909998</v>
      </c>
      <c r="J3456" s="91">
        <v>0</v>
      </c>
      <c r="K3456" s="91">
        <v>2.4046556655299987</v>
      </c>
      <c r="L3456" s="91">
        <v>17.5275372336</v>
      </c>
    </row>
    <row r="3457" spans="1:12" x14ac:dyDescent="0.25">
      <c r="A3457" s="90">
        <v>34843.833333324961</v>
      </c>
      <c r="B3457" s="91">
        <v>134.77883618555998</v>
      </c>
      <c r="C3457" s="91">
        <v>198.6911881955499</v>
      </c>
      <c r="D3457" s="91">
        <v>3.4436540600000002E-3</v>
      </c>
      <c r="E3457" s="91">
        <v>42.146179070670001</v>
      </c>
      <c r="F3457" s="91">
        <v>79.27199999909999</v>
      </c>
      <c r="G3457" s="91">
        <v>2.2996847708200003</v>
      </c>
      <c r="H3457" s="91">
        <v>66.12744778423999</v>
      </c>
      <c r="I3457" s="91">
        <v>18.539489675769989</v>
      </c>
      <c r="J3457" s="91">
        <v>0</v>
      </c>
      <c r="K3457" s="91">
        <v>2.4046556655299987</v>
      </c>
      <c r="L3457" s="91">
        <v>16.539197933930005</v>
      </c>
    </row>
    <row r="3458" spans="1:12" x14ac:dyDescent="0.25">
      <c r="A3458" s="90">
        <v>34843.874999991625</v>
      </c>
      <c r="B3458" s="91">
        <v>133.99118640888</v>
      </c>
      <c r="C3458" s="91">
        <v>199.39056389038993</v>
      </c>
      <c r="D3458" s="91">
        <v>0</v>
      </c>
      <c r="E3458" s="91">
        <v>47.34680934104</v>
      </c>
      <c r="F3458" s="91">
        <v>79.27199999909999</v>
      </c>
      <c r="G3458" s="91">
        <v>2.2995440237499998</v>
      </c>
      <c r="H3458" s="91">
        <v>55.821697321470005</v>
      </c>
      <c r="I3458" s="91">
        <v>18.492289392239989</v>
      </c>
      <c r="J3458" s="91">
        <v>0</v>
      </c>
      <c r="K3458" s="91">
        <v>1.89465566553</v>
      </c>
      <c r="L3458" s="91">
        <v>15.239491107029997</v>
      </c>
    </row>
    <row r="3459" spans="1:12" x14ac:dyDescent="0.25">
      <c r="A3459" s="90">
        <v>34843.91666665829</v>
      </c>
      <c r="B3459" s="91">
        <v>123.11239588262997</v>
      </c>
      <c r="C3459" s="91">
        <v>216.63381430856998</v>
      </c>
      <c r="D3459" s="91">
        <v>0</v>
      </c>
      <c r="E3459" s="91">
        <v>41.889226027840003</v>
      </c>
      <c r="F3459" s="91">
        <v>79.27199999909999</v>
      </c>
      <c r="G3459" s="91">
        <v>2.2998456594899999</v>
      </c>
      <c r="H3459" s="91">
        <v>59.939562715780006</v>
      </c>
      <c r="I3459" s="91">
        <v>18.338206500079995</v>
      </c>
      <c r="J3459" s="91">
        <v>0</v>
      </c>
      <c r="K3459" s="91">
        <v>1.89465566553</v>
      </c>
      <c r="L3459" s="91">
        <v>11.662499492389999</v>
      </c>
    </row>
    <row r="3460" spans="1:12" x14ac:dyDescent="0.25">
      <c r="A3460" s="90">
        <v>34843.958333324954</v>
      </c>
      <c r="B3460" s="91">
        <v>115.17378001741001</v>
      </c>
      <c r="C3460" s="91">
        <v>203.50012020702991</v>
      </c>
      <c r="D3460" s="91">
        <v>0</v>
      </c>
      <c r="E3460" s="91">
        <v>38.561977196670007</v>
      </c>
      <c r="F3460" s="91">
        <v>78.979839638889999</v>
      </c>
      <c r="G3460" s="91">
        <v>2.29988594269</v>
      </c>
      <c r="H3460" s="91">
        <v>52.068828482010005</v>
      </c>
      <c r="I3460" s="91">
        <v>18.267269986000002</v>
      </c>
      <c r="J3460" s="91">
        <v>0</v>
      </c>
      <c r="K3460" s="91">
        <v>1.89465566553</v>
      </c>
      <c r="L3460" s="91">
        <v>8.7333755768499994</v>
      </c>
    </row>
    <row r="3461" spans="1:12" x14ac:dyDescent="0.25">
      <c r="A3461" s="90">
        <v>34843.999999991618</v>
      </c>
      <c r="B3461" s="91">
        <v>106.98107590897004</v>
      </c>
      <c r="C3461" s="91">
        <v>179.71021552231991</v>
      </c>
      <c r="D3461" s="91">
        <v>0</v>
      </c>
      <c r="E3461" s="91">
        <v>48.932737300379998</v>
      </c>
      <c r="F3461" s="91">
        <v>79.27199999909999</v>
      </c>
      <c r="G3461" s="91">
        <v>2.1212061038299996</v>
      </c>
      <c r="H3461" s="91">
        <v>69.607248233969997</v>
      </c>
      <c r="I3461" s="91">
        <v>18.180450455089996</v>
      </c>
      <c r="J3461" s="91">
        <v>0</v>
      </c>
      <c r="K3461" s="91">
        <v>2.9946556655299985</v>
      </c>
      <c r="L3461" s="91">
        <v>30.888459011540004</v>
      </c>
    </row>
    <row r="3462" spans="1:12" x14ac:dyDescent="0.25">
      <c r="A3462" s="90">
        <v>34844.041666658282</v>
      </c>
      <c r="B3462" s="91">
        <v>96.974250235589992</v>
      </c>
      <c r="C3462" s="91">
        <v>158.12418028488997</v>
      </c>
      <c r="D3462" s="91">
        <v>1.6029056100000001E-3</v>
      </c>
      <c r="E3462" s="91">
        <v>60.017101299029996</v>
      </c>
      <c r="F3462" s="91">
        <v>80.369999999099988</v>
      </c>
      <c r="G3462" s="91">
        <v>2.1377901394899999</v>
      </c>
      <c r="H3462" s="91">
        <v>69.591905599410012</v>
      </c>
      <c r="I3462" s="91">
        <v>18.111675200570005</v>
      </c>
      <c r="J3462" s="91">
        <v>0</v>
      </c>
      <c r="K3462" s="91">
        <v>2.9946556655299985</v>
      </c>
      <c r="L3462" s="91">
        <v>30.935431886290008</v>
      </c>
    </row>
    <row r="3463" spans="1:12" x14ac:dyDescent="0.25">
      <c r="A3463" s="90">
        <v>34844.083333324947</v>
      </c>
      <c r="B3463" s="91">
        <v>85.021813263769971</v>
      </c>
      <c r="C3463" s="91">
        <v>147.69924101660996</v>
      </c>
      <c r="D3463" s="91">
        <v>2.4706661539999997E-2</v>
      </c>
      <c r="E3463" s="91">
        <v>54.846512375220001</v>
      </c>
      <c r="F3463" s="91">
        <v>80.369999999099988</v>
      </c>
      <c r="G3463" s="91">
        <v>2.1375488064799999</v>
      </c>
      <c r="H3463" s="91">
        <v>70.050769822359982</v>
      </c>
      <c r="I3463" s="91">
        <v>18.043936447440004</v>
      </c>
      <c r="J3463" s="91">
        <v>0</v>
      </c>
      <c r="K3463" s="91">
        <v>2.9946556655299985</v>
      </c>
      <c r="L3463" s="91">
        <v>43.347756685820002</v>
      </c>
    </row>
    <row r="3464" spans="1:12" x14ac:dyDescent="0.25">
      <c r="A3464" s="90">
        <v>34844.124999991611</v>
      </c>
      <c r="B3464" s="91">
        <v>75.054398323059985</v>
      </c>
      <c r="C3464" s="91">
        <v>142.42817714070998</v>
      </c>
      <c r="D3464" s="91">
        <v>0.17027812709000001</v>
      </c>
      <c r="E3464" s="91">
        <v>61.972045793119996</v>
      </c>
      <c r="F3464" s="91">
        <v>80.369999999099988</v>
      </c>
      <c r="G3464" s="91">
        <v>2.32467784945</v>
      </c>
      <c r="H3464" s="91">
        <v>70.563623769000017</v>
      </c>
      <c r="I3464" s="91">
        <v>18.052719805639995</v>
      </c>
      <c r="J3464" s="91">
        <v>0</v>
      </c>
      <c r="K3464" s="91">
        <v>2.9946556655299985</v>
      </c>
      <c r="L3464" s="91">
        <v>44.90979680689</v>
      </c>
    </row>
    <row r="3465" spans="1:12" x14ac:dyDescent="0.25">
      <c r="A3465" s="90">
        <v>34844.166666658275</v>
      </c>
      <c r="B3465" s="91">
        <v>68.012333055600038</v>
      </c>
      <c r="C3465" s="91">
        <v>137.88354049084001</v>
      </c>
      <c r="D3465" s="91">
        <v>6.192310825559999</v>
      </c>
      <c r="E3465" s="91">
        <v>55.447378599729994</v>
      </c>
      <c r="F3465" s="91">
        <v>80.369999999099988</v>
      </c>
      <c r="G3465" s="91">
        <v>1.9768772163099999</v>
      </c>
      <c r="H3465" s="91">
        <v>70.92764996887999</v>
      </c>
      <c r="I3465" s="91">
        <v>18.091185295010007</v>
      </c>
      <c r="J3465" s="91">
        <v>0</v>
      </c>
      <c r="K3465" s="91">
        <v>2.9946556655299985</v>
      </c>
      <c r="L3465" s="91">
        <v>41.987479166680004</v>
      </c>
    </row>
    <row r="3466" spans="1:12" x14ac:dyDescent="0.25">
      <c r="A3466" s="90">
        <v>34844.208333324939</v>
      </c>
      <c r="B3466" s="91">
        <v>60.42461654996999</v>
      </c>
      <c r="C3466" s="91">
        <v>134.56971422676</v>
      </c>
      <c r="D3466" s="91">
        <v>51.261850399309992</v>
      </c>
      <c r="E3466" s="91">
        <v>49.516491884030003</v>
      </c>
      <c r="F3466" s="91">
        <v>80.369999999099988</v>
      </c>
      <c r="G3466" s="91">
        <v>1.9875042670900003</v>
      </c>
      <c r="H3466" s="91">
        <v>71.127732496390024</v>
      </c>
      <c r="I3466" s="91">
        <v>18.138381694160003</v>
      </c>
      <c r="J3466" s="91">
        <v>0</v>
      </c>
      <c r="K3466" s="91">
        <v>2.9946556655299985</v>
      </c>
      <c r="L3466" s="91">
        <v>17.177853702259998</v>
      </c>
    </row>
    <row r="3467" spans="1:12" x14ac:dyDescent="0.25">
      <c r="A3467" s="90">
        <v>34844.249999991604</v>
      </c>
      <c r="B3467" s="91">
        <v>50.443199766050036</v>
      </c>
      <c r="C3467" s="91">
        <v>132.92022682534</v>
      </c>
      <c r="D3467" s="91">
        <v>158.45816772963994</v>
      </c>
      <c r="E3467" s="91">
        <v>36.806972132779997</v>
      </c>
      <c r="F3467" s="91">
        <v>80.369999999099988</v>
      </c>
      <c r="G3467" s="91">
        <v>1.96519337842</v>
      </c>
      <c r="H3467" s="91">
        <v>50.361882488719999</v>
      </c>
      <c r="I3467" s="91">
        <v>18.280758511680009</v>
      </c>
      <c r="J3467" s="91">
        <v>0</v>
      </c>
      <c r="K3467" s="91">
        <v>2.9946556655299985</v>
      </c>
      <c r="L3467" s="91">
        <v>4.4622514122900006</v>
      </c>
    </row>
    <row r="3468" spans="1:12" x14ac:dyDescent="0.25">
      <c r="A3468" s="90">
        <v>34844.291666658268</v>
      </c>
      <c r="B3468" s="91">
        <v>42.281995728959991</v>
      </c>
      <c r="C3468" s="91">
        <v>131.51120536803995</v>
      </c>
      <c r="D3468" s="91">
        <v>296.39781681875002</v>
      </c>
      <c r="E3468" s="91">
        <v>34.950033412449997</v>
      </c>
      <c r="F3468" s="91">
        <v>81.467999999099987</v>
      </c>
      <c r="G3468" s="91">
        <v>2.1229087918299996</v>
      </c>
      <c r="H3468" s="91">
        <v>28.908541924239998</v>
      </c>
      <c r="I3468" s="91">
        <v>18.430594631769992</v>
      </c>
      <c r="J3468" s="91">
        <v>0</v>
      </c>
      <c r="K3468" s="91">
        <v>1.7923982810400003</v>
      </c>
      <c r="L3468" s="91">
        <v>0</v>
      </c>
    </row>
    <row r="3469" spans="1:12" x14ac:dyDescent="0.25">
      <c r="A3469" s="90">
        <v>34844.333333324932</v>
      </c>
      <c r="B3469" s="91">
        <v>40.578144187370008</v>
      </c>
      <c r="C3469" s="91">
        <v>134.52963714814001</v>
      </c>
      <c r="D3469" s="91">
        <v>415.87593731323028</v>
      </c>
      <c r="E3469" s="91">
        <v>34.286600619150001</v>
      </c>
      <c r="F3469" s="91">
        <v>81.467999999099987</v>
      </c>
      <c r="G3469" s="91">
        <v>2.0846528103900002</v>
      </c>
      <c r="H3469" s="91">
        <v>25.314659112870007</v>
      </c>
      <c r="I3469" s="91">
        <v>18.410890597859993</v>
      </c>
      <c r="J3469" s="91">
        <v>0</v>
      </c>
      <c r="K3469" s="91">
        <v>1.0297019822800002</v>
      </c>
      <c r="L3469" s="91">
        <v>0.14895968378000002</v>
      </c>
    </row>
    <row r="3470" spans="1:12" x14ac:dyDescent="0.25">
      <c r="A3470" s="90">
        <v>34844.374999991596</v>
      </c>
      <c r="B3470" s="91">
        <v>40.95988792416</v>
      </c>
      <c r="C3470" s="91">
        <v>129.55310550881998</v>
      </c>
      <c r="D3470" s="91">
        <v>492.41393840917016</v>
      </c>
      <c r="E3470" s="91">
        <v>27.504700882879998</v>
      </c>
      <c r="F3470" s="91">
        <v>81.467999999099987</v>
      </c>
      <c r="G3470" s="91">
        <v>2.1084719998399999</v>
      </c>
      <c r="H3470" s="91">
        <v>25.061822651720004</v>
      </c>
      <c r="I3470" s="91">
        <v>18.366641717650005</v>
      </c>
      <c r="J3470" s="91">
        <v>0</v>
      </c>
      <c r="K3470" s="91">
        <v>0.91169233815000006</v>
      </c>
      <c r="L3470" s="91">
        <v>0</v>
      </c>
    </row>
    <row r="3471" spans="1:12" x14ac:dyDescent="0.25">
      <c r="A3471" s="90">
        <v>34844.416666658261</v>
      </c>
      <c r="B3471" s="91">
        <v>35.71141525582</v>
      </c>
      <c r="C3471" s="91">
        <v>102.59861185835997</v>
      </c>
      <c r="D3471" s="91">
        <v>535.51774582722965</v>
      </c>
      <c r="E3471" s="91">
        <v>41.040511344769996</v>
      </c>
      <c r="F3471" s="91">
        <v>74.96990774759999</v>
      </c>
      <c r="G3471" s="91">
        <v>2.2439163211299995</v>
      </c>
      <c r="H3471" s="91">
        <v>24.799654621839998</v>
      </c>
      <c r="I3471" s="91">
        <v>18.323094261030004</v>
      </c>
      <c r="J3471" s="91">
        <v>0</v>
      </c>
      <c r="K3471" s="91">
        <v>0.91169233815000006</v>
      </c>
      <c r="L3471" s="91">
        <v>0</v>
      </c>
    </row>
    <row r="3472" spans="1:12" x14ac:dyDescent="0.25">
      <c r="A3472" s="90">
        <v>34844.458333324925</v>
      </c>
      <c r="B3472" s="91">
        <v>39.023315704950008</v>
      </c>
      <c r="C3472" s="91">
        <v>88.909377479189999</v>
      </c>
      <c r="D3472" s="91">
        <v>554.57294429224999</v>
      </c>
      <c r="E3472" s="91">
        <v>29.876920944299997</v>
      </c>
      <c r="F3472" s="91">
        <v>81.467999999099987</v>
      </c>
      <c r="G3472" s="91">
        <v>2.2445800174199997</v>
      </c>
      <c r="H3472" s="91">
        <v>25.500904454460002</v>
      </c>
      <c r="I3472" s="91">
        <v>18.286441243970003</v>
      </c>
      <c r="J3472" s="91">
        <v>0</v>
      </c>
      <c r="K3472" s="91">
        <v>0.91169233815000006</v>
      </c>
      <c r="L3472" s="91">
        <v>6.0976594179999996E-2</v>
      </c>
    </row>
    <row r="3473" spans="1:12" x14ac:dyDescent="0.25">
      <c r="A3473" s="90">
        <v>34844.499999991589</v>
      </c>
      <c r="B3473" s="91">
        <v>41.16816995192</v>
      </c>
      <c r="C3473" s="91">
        <v>82.829245994650037</v>
      </c>
      <c r="D3473" s="91">
        <v>552.05002618138974</v>
      </c>
      <c r="E3473" s="91">
        <v>31.287770823679999</v>
      </c>
      <c r="F3473" s="91">
        <v>81.28902923119</v>
      </c>
      <c r="G3473" s="91">
        <v>2.2449620974999998</v>
      </c>
      <c r="H3473" s="91">
        <v>25.213812213330005</v>
      </c>
      <c r="I3473" s="91">
        <v>18.250854006990007</v>
      </c>
      <c r="J3473" s="91">
        <v>0</v>
      </c>
      <c r="K3473" s="91">
        <v>0.91169233815000006</v>
      </c>
      <c r="L3473" s="91">
        <v>0</v>
      </c>
    </row>
    <row r="3474" spans="1:12" x14ac:dyDescent="0.25">
      <c r="A3474" s="90">
        <v>34844.541666658253</v>
      </c>
      <c r="B3474" s="91">
        <v>42.740083267850011</v>
      </c>
      <c r="C3474" s="91">
        <v>81.666844747150009</v>
      </c>
      <c r="D3474" s="91">
        <v>519.35082409765982</v>
      </c>
      <c r="E3474" s="91">
        <v>39.316631469370002</v>
      </c>
      <c r="F3474" s="91">
        <v>81.467999999099987</v>
      </c>
      <c r="G3474" s="91">
        <v>2.3742894900799998</v>
      </c>
      <c r="H3474" s="91">
        <v>25.09404649907</v>
      </c>
      <c r="I3474" s="91">
        <v>18.162610106469998</v>
      </c>
      <c r="J3474" s="91">
        <v>0</v>
      </c>
      <c r="K3474" s="91">
        <v>0.91169233815000006</v>
      </c>
      <c r="L3474" s="91">
        <v>7.4402012850000004E-2</v>
      </c>
    </row>
    <row r="3475" spans="1:12" x14ac:dyDescent="0.25">
      <c r="A3475" s="90">
        <v>34844.583333324917</v>
      </c>
      <c r="B3475" s="91">
        <v>46.554411488849993</v>
      </c>
      <c r="C3475" s="91">
        <v>82.997263923680009</v>
      </c>
      <c r="D3475" s="91">
        <v>453.5896231510099</v>
      </c>
      <c r="E3475" s="91">
        <v>40.382433424370006</v>
      </c>
      <c r="F3475" s="91">
        <v>81.467999999099987</v>
      </c>
      <c r="G3475" s="91">
        <v>2.3578214285499999</v>
      </c>
      <c r="H3475" s="91">
        <v>25.06717092677</v>
      </c>
      <c r="I3475" s="91">
        <v>18.256649086510002</v>
      </c>
      <c r="J3475" s="91">
        <v>0</v>
      </c>
      <c r="K3475" s="91">
        <v>0.91169233815000006</v>
      </c>
      <c r="L3475" s="91">
        <v>5.5206294389999994E-2</v>
      </c>
    </row>
    <row r="3476" spans="1:12" x14ac:dyDescent="0.25">
      <c r="A3476" s="90">
        <v>34844.624999991582</v>
      </c>
      <c r="B3476" s="91">
        <v>53.151212058599995</v>
      </c>
      <c r="C3476" s="91">
        <v>80.850622005069994</v>
      </c>
      <c r="D3476" s="91">
        <v>366.56071611587009</v>
      </c>
      <c r="E3476" s="91">
        <v>39.282433400530003</v>
      </c>
      <c r="F3476" s="91">
        <v>81.467999999099987</v>
      </c>
      <c r="G3476" s="91">
        <v>2.4085256614900001</v>
      </c>
      <c r="H3476" s="91">
        <v>42.550532391509996</v>
      </c>
      <c r="I3476" s="91">
        <v>18.285220485439996</v>
      </c>
      <c r="J3476" s="91">
        <v>0</v>
      </c>
      <c r="K3476" s="91">
        <v>1.2923982810400003</v>
      </c>
      <c r="L3476" s="91">
        <v>0.75878149559999997</v>
      </c>
    </row>
    <row r="3477" spans="1:12" x14ac:dyDescent="0.25">
      <c r="A3477" s="90">
        <v>34844.666666658246</v>
      </c>
      <c r="B3477" s="91">
        <v>60.846495673139991</v>
      </c>
      <c r="C3477" s="91">
        <v>78.693767117969998</v>
      </c>
      <c r="D3477" s="91">
        <v>261.99260131944004</v>
      </c>
      <c r="E3477" s="91">
        <v>46.847720670280005</v>
      </c>
      <c r="F3477" s="91">
        <v>81.467999999099987</v>
      </c>
      <c r="G3477" s="91">
        <v>2.5757652171600003</v>
      </c>
      <c r="H3477" s="91">
        <v>56.159189537829988</v>
      </c>
      <c r="I3477" s="91">
        <v>18.305457907229989</v>
      </c>
      <c r="J3477" s="91">
        <v>0</v>
      </c>
      <c r="K3477" s="91">
        <v>1.39465566553</v>
      </c>
      <c r="L3477" s="91">
        <v>10.952458182870004</v>
      </c>
    </row>
    <row r="3478" spans="1:12" x14ac:dyDescent="0.25">
      <c r="A3478" s="90">
        <v>34844.70833332491</v>
      </c>
      <c r="B3478" s="91">
        <v>79.885910974100042</v>
      </c>
      <c r="C3478" s="91">
        <v>76.305918975919994</v>
      </c>
      <c r="D3478" s="91">
        <v>139.40756650693999</v>
      </c>
      <c r="E3478" s="91">
        <v>43.629169813430003</v>
      </c>
      <c r="F3478" s="91">
        <v>81.467999999099987</v>
      </c>
      <c r="G3478" s="91">
        <v>2.40816360095</v>
      </c>
      <c r="H3478" s="91">
        <v>71.967083979029994</v>
      </c>
      <c r="I3478" s="91">
        <v>18.309179679010001</v>
      </c>
      <c r="J3478" s="91">
        <v>0</v>
      </c>
      <c r="K3478" s="91">
        <v>1.39493066554</v>
      </c>
      <c r="L3478" s="91">
        <v>31.722718988859995</v>
      </c>
    </row>
    <row r="3479" spans="1:12" x14ac:dyDescent="0.25">
      <c r="A3479" s="90">
        <v>34844.749999991574</v>
      </c>
      <c r="B3479" s="91">
        <v>98.538828712440065</v>
      </c>
      <c r="C3479" s="91">
        <v>75.051538063189994</v>
      </c>
      <c r="D3479" s="91">
        <v>43.470062385650003</v>
      </c>
      <c r="E3479" s="91">
        <v>58.639237606730006</v>
      </c>
      <c r="F3479" s="91">
        <v>81.467999999099987</v>
      </c>
      <c r="G3479" s="91">
        <v>2.6140813792699999</v>
      </c>
      <c r="H3479" s="91">
        <v>81.702321578709999</v>
      </c>
      <c r="I3479" s="91">
        <v>18.410328313110007</v>
      </c>
      <c r="J3479" s="91">
        <v>0</v>
      </c>
      <c r="K3479" s="91">
        <v>2.9949306655399988</v>
      </c>
      <c r="L3479" s="91">
        <v>63.422975179700003</v>
      </c>
    </row>
    <row r="3480" spans="1:12" x14ac:dyDescent="0.25">
      <c r="A3480" s="90">
        <v>34844.791666658239</v>
      </c>
      <c r="B3480" s="91">
        <v>116.16224261104004</v>
      </c>
      <c r="C3480" s="91">
        <v>74.113089135470034</v>
      </c>
      <c r="D3480" s="91">
        <v>1.3641337678100001</v>
      </c>
      <c r="E3480" s="91">
        <v>68.636678296940005</v>
      </c>
      <c r="F3480" s="91">
        <v>81.467999999099987</v>
      </c>
      <c r="G3480" s="91">
        <v>2.6136992991900003</v>
      </c>
      <c r="H3480" s="91">
        <v>83.08857820994001</v>
      </c>
      <c r="I3480" s="91">
        <v>18.457465944029991</v>
      </c>
      <c r="J3480" s="91">
        <v>0</v>
      </c>
      <c r="K3480" s="91">
        <v>2.9949306655399988</v>
      </c>
      <c r="L3480" s="91">
        <v>59.189606286960014</v>
      </c>
    </row>
    <row r="3481" spans="1:12" x14ac:dyDescent="0.25">
      <c r="A3481" s="90">
        <v>34844.833333324903</v>
      </c>
      <c r="B3481" s="91">
        <v>133.07236191217993</v>
      </c>
      <c r="C3481" s="91">
        <v>77.466530765449988</v>
      </c>
      <c r="D3481" s="91">
        <v>2.6101651500000001E-3</v>
      </c>
      <c r="E3481" s="91">
        <v>55.959480105360001</v>
      </c>
      <c r="F3481" s="91">
        <v>81.467999999099987</v>
      </c>
      <c r="G3481" s="91">
        <v>2.6136992991900003</v>
      </c>
      <c r="H3481" s="91">
        <v>75.669382041830005</v>
      </c>
      <c r="I3481" s="91">
        <v>18.477455114190001</v>
      </c>
      <c r="J3481" s="91">
        <v>0</v>
      </c>
      <c r="K3481" s="91">
        <v>2.8326338801499986</v>
      </c>
      <c r="L3481" s="91">
        <v>56.151913540010014</v>
      </c>
    </row>
    <row r="3482" spans="1:12" x14ac:dyDescent="0.25">
      <c r="A3482" s="90">
        <v>34844.874999991567</v>
      </c>
      <c r="B3482" s="91">
        <v>141.20531286176995</v>
      </c>
      <c r="C3482" s="91">
        <v>82.237343909200021</v>
      </c>
      <c r="D3482" s="91">
        <v>0</v>
      </c>
      <c r="E3482" s="91">
        <v>77.547446918129992</v>
      </c>
      <c r="F3482" s="91">
        <v>81.467999999099987</v>
      </c>
      <c r="G3482" s="91">
        <v>2.3198068854500002</v>
      </c>
      <c r="H3482" s="91">
        <v>82.174728948470019</v>
      </c>
      <c r="I3482" s="91">
        <v>18.47486995265999</v>
      </c>
      <c r="J3482" s="91">
        <v>0</v>
      </c>
      <c r="K3482" s="91">
        <v>2.0949306655399997</v>
      </c>
      <c r="L3482" s="91">
        <v>45.037150458030005</v>
      </c>
    </row>
    <row r="3483" spans="1:12" x14ac:dyDescent="0.25">
      <c r="A3483" s="90">
        <v>34844.916666658231</v>
      </c>
      <c r="B3483" s="91">
        <v>142.80495990292005</v>
      </c>
      <c r="C3483" s="91">
        <v>91.79323404101001</v>
      </c>
      <c r="D3483" s="91">
        <v>0</v>
      </c>
      <c r="E3483" s="91">
        <v>74.827800529879994</v>
      </c>
      <c r="F3483" s="91">
        <v>81.467999999099987</v>
      </c>
      <c r="G3483" s="91">
        <v>2.2750909801299999</v>
      </c>
      <c r="H3483" s="91">
        <v>82.545938261509988</v>
      </c>
      <c r="I3483" s="91">
        <v>18.358435924900004</v>
      </c>
      <c r="J3483" s="91">
        <v>0</v>
      </c>
      <c r="K3483" s="91">
        <v>2.0949306655399997</v>
      </c>
      <c r="L3483" s="91">
        <v>22.368899155819999</v>
      </c>
    </row>
    <row r="3484" spans="1:12" x14ac:dyDescent="0.25">
      <c r="A3484" s="90">
        <v>34844.958333324896</v>
      </c>
      <c r="B3484" s="91">
        <v>139.22779017443003</v>
      </c>
      <c r="C3484" s="91">
        <v>103.19984261912998</v>
      </c>
      <c r="D3484" s="91">
        <v>0</v>
      </c>
      <c r="E3484" s="91">
        <v>46.695192487029999</v>
      </c>
      <c r="F3484" s="91">
        <v>81.467999999099987</v>
      </c>
      <c r="G3484" s="91">
        <v>2.2989817272000002</v>
      </c>
      <c r="H3484" s="91">
        <v>76.038573417149991</v>
      </c>
      <c r="I3484" s="91">
        <v>18.200604947799999</v>
      </c>
      <c r="J3484" s="91">
        <v>0</v>
      </c>
      <c r="K3484" s="91">
        <v>2.1023453489999997</v>
      </c>
      <c r="L3484" s="91">
        <v>15.028920159190001</v>
      </c>
    </row>
    <row r="3485" spans="1:12" x14ac:dyDescent="0.25">
      <c r="A3485" s="90">
        <v>34844.99999999156</v>
      </c>
      <c r="B3485" s="91">
        <v>134.59114788019997</v>
      </c>
      <c r="C3485" s="91">
        <v>114.61567803269998</v>
      </c>
      <c r="D3485" s="91">
        <v>0</v>
      </c>
      <c r="E3485" s="91">
        <v>71.348056159860008</v>
      </c>
      <c r="F3485" s="91">
        <v>81.467999999099987</v>
      </c>
      <c r="G3485" s="91">
        <v>2.3211317272000001</v>
      </c>
      <c r="H3485" s="91">
        <v>44.291887605179994</v>
      </c>
      <c r="I3485" s="91">
        <v>18.130953052280002</v>
      </c>
      <c r="J3485" s="91">
        <v>0</v>
      </c>
      <c r="K3485" s="91">
        <v>1.0010552455900004</v>
      </c>
      <c r="L3485" s="91">
        <v>35.019718067180008</v>
      </c>
    </row>
    <row r="3486" spans="1:12" x14ac:dyDescent="0.25">
      <c r="A3486" s="90">
        <v>34845.041666658224</v>
      </c>
      <c r="B3486" s="91">
        <v>131.13927394096001</v>
      </c>
      <c r="C3486" s="91">
        <v>124.69512600142001</v>
      </c>
      <c r="D3486" s="91">
        <v>1.0854498999999999E-3</v>
      </c>
      <c r="E3486" s="91">
        <v>61.210925812060005</v>
      </c>
      <c r="F3486" s="91">
        <v>82.565999999099986</v>
      </c>
      <c r="G3486" s="91">
        <v>2.3210914439900003</v>
      </c>
      <c r="H3486" s="91">
        <v>45.716679950520003</v>
      </c>
      <c r="I3486" s="91">
        <v>18.027768004119991</v>
      </c>
      <c r="J3486" s="91">
        <v>0</v>
      </c>
      <c r="K3486" s="91">
        <v>0.99701903380000034</v>
      </c>
      <c r="L3486" s="91">
        <v>8.9721687199799991</v>
      </c>
    </row>
    <row r="3487" spans="1:12" x14ac:dyDescent="0.25">
      <c r="A3487" s="90">
        <v>34845.083333324888</v>
      </c>
      <c r="B3487" s="91">
        <v>125.69812591063992</v>
      </c>
      <c r="C3487" s="91">
        <v>139.87582364898</v>
      </c>
      <c r="D3487" s="91">
        <v>1.7960606550000001E-2</v>
      </c>
      <c r="E3487" s="91">
        <v>61.988004608890009</v>
      </c>
      <c r="F3487" s="91">
        <v>82.565999999099986</v>
      </c>
      <c r="G3487" s="91">
        <v>2.32083009145</v>
      </c>
      <c r="H3487" s="91">
        <v>49.103765669240005</v>
      </c>
      <c r="I3487" s="91">
        <v>17.989762594720002</v>
      </c>
      <c r="J3487" s="91">
        <v>0</v>
      </c>
      <c r="K3487" s="91">
        <v>0.99692719993000023</v>
      </c>
      <c r="L3487" s="91">
        <v>28.96870120613</v>
      </c>
    </row>
    <row r="3488" spans="1:12" x14ac:dyDescent="0.25">
      <c r="A3488" s="90">
        <v>34845.124999991553</v>
      </c>
      <c r="B3488" s="91">
        <v>121.13055361581999</v>
      </c>
      <c r="C3488" s="91">
        <v>152.59482587836004</v>
      </c>
      <c r="D3488" s="91">
        <v>0.13908397461999999</v>
      </c>
      <c r="E3488" s="91">
        <v>60.435195522560008</v>
      </c>
      <c r="F3488" s="91">
        <v>82.18006079813</v>
      </c>
      <c r="G3488" s="91">
        <v>2.3026929625500001</v>
      </c>
      <c r="H3488" s="91">
        <v>37.34004420138001</v>
      </c>
      <c r="I3488" s="91">
        <v>17.987659806500009</v>
      </c>
      <c r="J3488" s="91">
        <v>0</v>
      </c>
      <c r="K3488" s="91">
        <v>1.0009261478900002</v>
      </c>
      <c r="L3488" s="91">
        <v>8.6756639945600007</v>
      </c>
    </row>
    <row r="3489" spans="1:12" x14ac:dyDescent="0.25">
      <c r="A3489" s="90">
        <v>34845.166666658217</v>
      </c>
      <c r="B3489" s="91">
        <v>114.95421862839001</v>
      </c>
      <c r="C3489" s="91">
        <v>153.68046179351995</v>
      </c>
      <c r="D3489" s="91">
        <v>6.1605031128399972</v>
      </c>
      <c r="E3489" s="91">
        <v>52.697972858580016</v>
      </c>
      <c r="F3489" s="91">
        <v>81.276187091650002</v>
      </c>
      <c r="G3489" s="91">
        <v>2.3244697740700002</v>
      </c>
      <c r="H3489" s="91">
        <v>35.512410950880003</v>
      </c>
      <c r="I3489" s="91">
        <v>18.007290213459999</v>
      </c>
      <c r="J3489" s="91">
        <v>0</v>
      </c>
      <c r="K3489" s="91">
        <v>0.99835422922000028</v>
      </c>
      <c r="L3489" s="91">
        <v>3.6167585818000001</v>
      </c>
    </row>
    <row r="3490" spans="1:12" x14ac:dyDescent="0.25">
      <c r="A3490" s="90">
        <v>34845.208333324881</v>
      </c>
      <c r="B3490" s="91">
        <v>106.41555581220999</v>
      </c>
      <c r="C3490" s="91">
        <v>151.13969508277006</v>
      </c>
      <c r="D3490" s="91">
        <v>47.974784373509976</v>
      </c>
      <c r="E3490" s="91">
        <v>48.986198858730006</v>
      </c>
      <c r="F3490" s="91">
        <v>81.432607772019992</v>
      </c>
      <c r="G3490" s="91">
        <v>2.3235247057100006</v>
      </c>
      <c r="H3490" s="91">
        <v>31.681460582499998</v>
      </c>
      <c r="I3490" s="91">
        <v>18.051714548989995</v>
      </c>
      <c r="J3490" s="91">
        <v>0</v>
      </c>
      <c r="K3490" s="91">
        <v>0.99785686023000031</v>
      </c>
      <c r="L3490" s="91">
        <v>4.9102616781400004</v>
      </c>
    </row>
    <row r="3491" spans="1:12" x14ac:dyDescent="0.25">
      <c r="A3491" s="90">
        <v>34845.249999991545</v>
      </c>
      <c r="B3491" s="91">
        <v>87.418221810209971</v>
      </c>
      <c r="C3491" s="91">
        <v>148.91175776820995</v>
      </c>
      <c r="D3491" s="91">
        <v>137.56917564382002</v>
      </c>
      <c r="E3491" s="91">
        <v>34.700199978430007</v>
      </c>
      <c r="F3491" s="91">
        <v>82.565999999099986</v>
      </c>
      <c r="G3491" s="91">
        <v>1.97547867544</v>
      </c>
      <c r="H3491" s="91">
        <v>26.738617115599993</v>
      </c>
      <c r="I3491" s="91">
        <v>18.154663765069991</v>
      </c>
      <c r="J3491" s="91">
        <v>0</v>
      </c>
      <c r="K3491" s="91">
        <v>0.70623363445000031</v>
      </c>
      <c r="L3491" s="91">
        <v>0</v>
      </c>
    </row>
    <row r="3492" spans="1:12" x14ac:dyDescent="0.25">
      <c r="A3492" s="90">
        <v>34845.29166665821</v>
      </c>
      <c r="B3492" s="91">
        <v>68.498555248549962</v>
      </c>
      <c r="C3492" s="91">
        <v>136.90180801429008</v>
      </c>
      <c r="D3492" s="91">
        <v>257.47297317546992</v>
      </c>
      <c r="E3492" s="91">
        <v>33.55665255361</v>
      </c>
      <c r="F3492" s="91">
        <v>82.565999999099986</v>
      </c>
      <c r="G3492" s="91">
        <v>2.4321749645000001</v>
      </c>
      <c r="H3492" s="91">
        <v>26.00046092769</v>
      </c>
      <c r="I3492" s="91">
        <v>18.299213380199991</v>
      </c>
      <c r="J3492" s="91">
        <v>0</v>
      </c>
      <c r="K3492" s="91">
        <v>1.1049331413300003</v>
      </c>
      <c r="L3492" s="91">
        <v>0</v>
      </c>
    </row>
    <row r="3493" spans="1:12" x14ac:dyDescent="0.25">
      <c r="A3493" s="90">
        <v>34845.333333324874</v>
      </c>
      <c r="B3493" s="91">
        <v>58.156446708990011</v>
      </c>
      <c r="C3493" s="91">
        <v>119.02960437229</v>
      </c>
      <c r="D3493" s="91">
        <v>369.28851407498001</v>
      </c>
      <c r="E3493" s="91">
        <v>35.392376550180003</v>
      </c>
      <c r="F3493" s="91">
        <v>82.565999999099986</v>
      </c>
      <c r="G3493" s="91">
        <v>2.5014336696500004</v>
      </c>
      <c r="H3493" s="91">
        <v>25.813082366149999</v>
      </c>
      <c r="I3493" s="91">
        <v>18.226547156589994</v>
      </c>
      <c r="J3493" s="91">
        <v>0</v>
      </c>
      <c r="K3493" s="91">
        <v>1.1051144617300004</v>
      </c>
      <c r="L3493" s="91">
        <v>0</v>
      </c>
    </row>
    <row r="3494" spans="1:12" x14ac:dyDescent="0.25">
      <c r="A3494" s="90">
        <v>34845.374999991538</v>
      </c>
      <c r="B3494" s="91">
        <v>56.062943783850002</v>
      </c>
      <c r="C3494" s="91">
        <v>113.72651124981003</v>
      </c>
      <c r="D3494" s="91">
        <v>441.57291927953008</v>
      </c>
      <c r="E3494" s="91">
        <v>32.648626230200009</v>
      </c>
      <c r="F3494" s="91">
        <v>68.908528223730002</v>
      </c>
      <c r="G3494" s="91">
        <v>2.5614939195799997</v>
      </c>
      <c r="H3494" s="91">
        <v>25.592109982659998</v>
      </c>
      <c r="I3494" s="91">
        <v>18.294913891989999</v>
      </c>
      <c r="J3494" s="91">
        <v>0</v>
      </c>
      <c r="K3494" s="91">
        <v>1.1029717557700003</v>
      </c>
      <c r="L3494" s="91">
        <v>0</v>
      </c>
    </row>
    <row r="3495" spans="1:12" x14ac:dyDescent="0.25">
      <c r="A3495" s="90">
        <v>34845.416666658202</v>
      </c>
      <c r="B3495" s="91">
        <v>53.693821256249997</v>
      </c>
      <c r="C3495" s="91">
        <v>100.14033857396005</v>
      </c>
      <c r="D3495" s="91">
        <v>472.7198774210101</v>
      </c>
      <c r="E3495" s="91">
        <v>29.110200054219995</v>
      </c>
      <c r="F3495" s="91">
        <v>69.638730572560007</v>
      </c>
      <c r="G3495" s="91">
        <v>2.62969880727</v>
      </c>
      <c r="H3495" s="91">
        <v>23.074945341860001</v>
      </c>
      <c r="I3495" s="91">
        <v>17.39174888482</v>
      </c>
      <c r="J3495" s="91">
        <v>0</v>
      </c>
      <c r="K3495" s="91">
        <v>1.1051921016000004</v>
      </c>
      <c r="L3495" s="91">
        <v>0</v>
      </c>
    </row>
    <row r="3496" spans="1:12" x14ac:dyDescent="0.25">
      <c r="A3496" s="90">
        <v>34845.458333324867</v>
      </c>
      <c r="B3496" s="91">
        <v>60.36187700185998</v>
      </c>
      <c r="C3496" s="91">
        <v>106.66272422178999</v>
      </c>
      <c r="D3496" s="91">
        <v>481.54041263580996</v>
      </c>
      <c r="E3496" s="91">
        <v>26.915340125069999</v>
      </c>
      <c r="F3496" s="91">
        <v>69.559141387089994</v>
      </c>
      <c r="G3496" s="91">
        <v>2.76742268423</v>
      </c>
      <c r="H3496" s="91">
        <v>25.120613332130002</v>
      </c>
      <c r="I3496" s="91">
        <v>18.221196973459993</v>
      </c>
      <c r="J3496" s="91">
        <v>0</v>
      </c>
      <c r="K3496" s="91">
        <v>1.0969876042500002</v>
      </c>
      <c r="L3496" s="91">
        <v>0</v>
      </c>
    </row>
    <row r="3497" spans="1:12" x14ac:dyDescent="0.25">
      <c r="A3497" s="90">
        <v>34845.499999991531</v>
      </c>
      <c r="B3497" s="91">
        <v>56.054745241730018</v>
      </c>
      <c r="C3497" s="91">
        <v>96.463747906979947</v>
      </c>
      <c r="D3497" s="91">
        <v>476.57641483450004</v>
      </c>
      <c r="E3497" s="91">
        <v>35.538856553080009</v>
      </c>
      <c r="F3497" s="91">
        <v>58.584964404619996</v>
      </c>
      <c r="G3497" s="91">
        <v>2.7679254918399998</v>
      </c>
      <c r="H3497" s="91">
        <v>24.774881480680005</v>
      </c>
      <c r="I3497" s="91">
        <v>17.809475080379997</v>
      </c>
      <c r="J3497" s="91">
        <v>0</v>
      </c>
      <c r="K3497" s="91">
        <v>1.1022837148300002</v>
      </c>
      <c r="L3497" s="91">
        <v>0.43896014629000002</v>
      </c>
    </row>
    <row r="3498" spans="1:12" x14ac:dyDescent="0.25">
      <c r="A3498" s="90">
        <v>34845.541666658195</v>
      </c>
      <c r="B3498" s="91">
        <v>60.528190509549994</v>
      </c>
      <c r="C3498" s="91">
        <v>89.804430307899977</v>
      </c>
      <c r="D3498" s="91">
        <v>453.86977591192021</v>
      </c>
      <c r="E3498" s="91">
        <v>36.298008380200002</v>
      </c>
      <c r="F3498" s="91">
        <v>55.792011504740003</v>
      </c>
      <c r="G3498" s="91">
        <v>2.7683075719200003</v>
      </c>
      <c r="H3498" s="91">
        <v>22.36670708546</v>
      </c>
      <c r="I3498" s="91">
        <v>17.1991479625</v>
      </c>
      <c r="J3498" s="91">
        <v>0</v>
      </c>
      <c r="K3498" s="91">
        <v>1.1038416498700003</v>
      </c>
      <c r="L3498" s="91">
        <v>0.36534259111</v>
      </c>
    </row>
    <row r="3499" spans="1:12" x14ac:dyDescent="0.25">
      <c r="A3499" s="90">
        <v>34845.583333324859</v>
      </c>
      <c r="B3499" s="91">
        <v>61.386266401619999</v>
      </c>
      <c r="C3499" s="91">
        <v>85.683178874599989</v>
      </c>
      <c r="D3499" s="91">
        <v>409.96491767587008</v>
      </c>
      <c r="E3499" s="91">
        <v>29.3824699647</v>
      </c>
      <c r="F3499" s="91">
        <v>75.432918775109997</v>
      </c>
      <c r="G3499" s="91">
        <v>2.7854995103999998</v>
      </c>
      <c r="H3499" s="91">
        <v>22.308228422550002</v>
      </c>
      <c r="I3499" s="91">
        <v>17.252936568820001</v>
      </c>
      <c r="J3499" s="91">
        <v>0</v>
      </c>
      <c r="K3499" s="91">
        <v>1.0970658564600002</v>
      </c>
      <c r="L3499" s="91">
        <v>1.2417735972000001</v>
      </c>
    </row>
    <row r="3500" spans="1:12" x14ac:dyDescent="0.25">
      <c r="A3500" s="90">
        <v>34845.624999991524</v>
      </c>
      <c r="B3500" s="91">
        <v>77.088545728370008</v>
      </c>
      <c r="C3500" s="91">
        <v>86.530200607399976</v>
      </c>
      <c r="D3500" s="91">
        <v>343.90822252923004</v>
      </c>
      <c r="E3500" s="91">
        <v>30.11647087499</v>
      </c>
      <c r="F3500" s="91">
        <v>82.565999999099986</v>
      </c>
      <c r="G3500" s="91">
        <v>2.6376111746499999</v>
      </c>
      <c r="H3500" s="91">
        <v>26.244658621920006</v>
      </c>
      <c r="I3500" s="91">
        <v>18.20531091614</v>
      </c>
      <c r="J3500" s="91">
        <v>0</v>
      </c>
      <c r="K3500" s="91">
        <v>1.10560580066</v>
      </c>
      <c r="L3500" s="91">
        <v>1.3465938725800002</v>
      </c>
    </row>
    <row r="3501" spans="1:12" x14ac:dyDescent="0.25">
      <c r="A3501" s="90">
        <v>34845.666666658188</v>
      </c>
      <c r="B3501" s="91">
        <v>89.135679345219984</v>
      </c>
      <c r="C3501" s="91">
        <v>86.425974191710054</v>
      </c>
      <c r="D3501" s="91">
        <v>242.35614772841012</v>
      </c>
      <c r="E3501" s="91">
        <v>40.10687963726</v>
      </c>
      <c r="F3501" s="91">
        <v>82.565999999099986</v>
      </c>
      <c r="G3501" s="91">
        <v>2.63753073031</v>
      </c>
      <c r="H3501" s="91">
        <v>28.555583864309998</v>
      </c>
      <c r="I3501" s="91">
        <v>17.399487935279993</v>
      </c>
      <c r="J3501" s="91">
        <v>0</v>
      </c>
      <c r="K3501" s="91">
        <v>1.4004747311400001</v>
      </c>
      <c r="L3501" s="91">
        <v>5.7327012122999994</v>
      </c>
    </row>
    <row r="3502" spans="1:12" x14ac:dyDescent="0.25">
      <c r="A3502" s="90">
        <v>34845.708333324852</v>
      </c>
      <c r="B3502" s="91">
        <v>102.73400916355999</v>
      </c>
      <c r="C3502" s="91">
        <v>84.893289362220045</v>
      </c>
      <c r="D3502" s="91">
        <v>134.86586315121994</v>
      </c>
      <c r="E3502" s="91">
        <v>38.039806558280013</v>
      </c>
      <c r="F3502" s="91">
        <v>82.565999999099986</v>
      </c>
      <c r="G3502" s="91">
        <v>2.6893696445500002</v>
      </c>
      <c r="H3502" s="91">
        <v>31.777896962500005</v>
      </c>
      <c r="I3502" s="91">
        <v>18.358760346289991</v>
      </c>
      <c r="J3502" s="91">
        <v>0</v>
      </c>
      <c r="K3502" s="91">
        <v>1.39741232053</v>
      </c>
      <c r="L3502" s="91">
        <v>17.473254881899997</v>
      </c>
    </row>
    <row r="3503" spans="1:12" x14ac:dyDescent="0.25">
      <c r="A3503" s="90">
        <v>34845.749999991516</v>
      </c>
      <c r="B3503" s="91">
        <v>113.18710747945001</v>
      </c>
      <c r="C3503" s="91">
        <v>83.92525539943</v>
      </c>
      <c r="D3503" s="91">
        <v>42.862050510340005</v>
      </c>
      <c r="E3503" s="91">
        <v>44.492907735120006</v>
      </c>
      <c r="F3503" s="91">
        <v>82.565999999099986</v>
      </c>
      <c r="G3503" s="91">
        <v>2.2899657189100004</v>
      </c>
      <c r="H3503" s="91">
        <v>35.483784564070007</v>
      </c>
      <c r="I3503" s="91">
        <v>18.40571214937</v>
      </c>
      <c r="J3503" s="91">
        <v>0</v>
      </c>
      <c r="K3503" s="91">
        <v>0.99939782057000026</v>
      </c>
      <c r="L3503" s="91">
        <v>41.942156064759992</v>
      </c>
    </row>
    <row r="3504" spans="1:12" x14ac:dyDescent="0.25">
      <c r="A3504" s="90">
        <v>34845.79166665818</v>
      </c>
      <c r="B3504" s="91">
        <v>123.88132003205999</v>
      </c>
      <c r="C3504" s="91">
        <v>81.009883233310021</v>
      </c>
      <c r="D3504" s="91">
        <v>1.8802833655199995</v>
      </c>
      <c r="E3504" s="91">
        <v>42.672113309760007</v>
      </c>
      <c r="F3504" s="91">
        <v>81.956197546639999</v>
      </c>
      <c r="G3504" s="91">
        <v>2.2719784386400002</v>
      </c>
      <c r="H3504" s="91">
        <v>36.60405475444</v>
      </c>
      <c r="I3504" s="91">
        <v>18.372083357379996</v>
      </c>
      <c r="J3504" s="91">
        <v>0</v>
      </c>
      <c r="K3504" s="91">
        <v>1.0022694808900003</v>
      </c>
      <c r="L3504" s="91">
        <v>43.437726506600008</v>
      </c>
    </row>
    <row r="3505" spans="1:12" x14ac:dyDescent="0.25">
      <c r="A3505" s="90">
        <v>34845.833333324845</v>
      </c>
      <c r="B3505" s="91">
        <v>131.36659357565003</v>
      </c>
      <c r="C3505" s="91">
        <v>79.405884333830002</v>
      </c>
      <c r="D3505" s="91">
        <v>1.1456138400000001E-3</v>
      </c>
      <c r="E3505" s="91">
        <v>45.690840927019998</v>
      </c>
      <c r="F3505" s="91">
        <v>80.653432123209996</v>
      </c>
      <c r="G3505" s="91">
        <v>2.26743363884</v>
      </c>
      <c r="H3505" s="91">
        <v>48.489656948220009</v>
      </c>
      <c r="I3505" s="91">
        <v>18.41201407254</v>
      </c>
      <c r="J3505" s="91">
        <v>0</v>
      </c>
      <c r="K3505" s="91">
        <v>1.0026374907400004</v>
      </c>
      <c r="L3505" s="91">
        <v>58.293914101399999</v>
      </c>
    </row>
    <row r="3506" spans="1:12" x14ac:dyDescent="0.25">
      <c r="A3506" s="90">
        <v>34845.874999991509</v>
      </c>
      <c r="B3506" s="91">
        <v>133.80603403721003</v>
      </c>
      <c r="C3506" s="91">
        <v>78.506204650220056</v>
      </c>
      <c r="D3506" s="91">
        <v>0</v>
      </c>
      <c r="E3506" s="91">
        <v>66.532564000989993</v>
      </c>
      <c r="F3506" s="91">
        <v>79.104553498979996</v>
      </c>
      <c r="G3506" s="91">
        <v>2.2675743859100002</v>
      </c>
      <c r="H3506" s="91">
        <v>53.914674925350006</v>
      </c>
      <c r="I3506" s="91">
        <v>18.499974819489999</v>
      </c>
      <c r="J3506" s="91">
        <v>0</v>
      </c>
      <c r="K3506" s="91">
        <v>1.0029164574000002</v>
      </c>
      <c r="L3506" s="91">
        <v>38.837835914369997</v>
      </c>
    </row>
    <row r="3507" spans="1:12" x14ac:dyDescent="0.25">
      <c r="A3507" s="90">
        <v>34845.916666658173</v>
      </c>
      <c r="B3507" s="91">
        <v>132.72032525401011</v>
      </c>
      <c r="C3507" s="91">
        <v>78.408322332359987</v>
      </c>
      <c r="D3507" s="91">
        <v>0</v>
      </c>
      <c r="E3507" s="91">
        <v>52.100025769720006</v>
      </c>
      <c r="F3507" s="91">
        <v>80.457330412649995</v>
      </c>
      <c r="G3507" s="91">
        <v>2.2920590070500002</v>
      </c>
      <c r="H3507" s="91">
        <v>37.240225600600006</v>
      </c>
      <c r="I3507" s="91">
        <v>18.397787669009997</v>
      </c>
      <c r="J3507" s="91">
        <v>0</v>
      </c>
      <c r="K3507" s="91">
        <v>0.99908565206000022</v>
      </c>
      <c r="L3507" s="91">
        <v>38.351785396139995</v>
      </c>
    </row>
    <row r="3508" spans="1:12" x14ac:dyDescent="0.25">
      <c r="A3508" s="90">
        <v>34845.958333324837</v>
      </c>
      <c r="B3508" s="91">
        <v>131.70321576688997</v>
      </c>
      <c r="C3508" s="91">
        <v>80.622323511809967</v>
      </c>
      <c r="D3508" s="91">
        <v>0</v>
      </c>
      <c r="E3508" s="91">
        <v>58.074061299950003</v>
      </c>
      <c r="F3508" s="91">
        <v>80.031604121590007</v>
      </c>
      <c r="G3508" s="91">
        <v>2.3215804914300002</v>
      </c>
      <c r="H3508" s="91">
        <v>52.8115280699</v>
      </c>
      <c r="I3508" s="91">
        <v>18.32454082085</v>
      </c>
      <c r="J3508" s="91">
        <v>0</v>
      </c>
      <c r="K3508" s="91">
        <v>0.99685348470000024</v>
      </c>
      <c r="L3508" s="91">
        <v>21.529362862960003</v>
      </c>
    </row>
    <row r="3509" spans="1:12" x14ac:dyDescent="0.25">
      <c r="A3509" s="90">
        <v>34845.999999991502</v>
      </c>
      <c r="B3509" s="91">
        <v>130.88212863837998</v>
      </c>
      <c r="C3509" s="91">
        <v>84.600831802920041</v>
      </c>
      <c r="D3509" s="91">
        <v>0</v>
      </c>
      <c r="E3509" s="91">
        <v>79.302827484179986</v>
      </c>
      <c r="F3509" s="91">
        <v>76.971999999299996</v>
      </c>
      <c r="G3509" s="91">
        <v>1.6978137071600001</v>
      </c>
      <c r="H3509" s="91">
        <v>14.81675534491</v>
      </c>
      <c r="I3509" s="91">
        <v>18.092758537110008</v>
      </c>
      <c r="J3509" s="91">
        <v>0</v>
      </c>
      <c r="K3509" s="91">
        <v>5.8899639519999984E-2</v>
      </c>
      <c r="L3509" s="91">
        <v>36.208205891309994</v>
      </c>
    </row>
    <row r="3510" spans="1:12" x14ac:dyDescent="0.25">
      <c r="A3510" s="90">
        <v>34846.041666658166</v>
      </c>
      <c r="B3510" s="91">
        <v>128.56753896633001</v>
      </c>
      <c r="C3510" s="91">
        <v>91.334295415049979</v>
      </c>
      <c r="D3510" s="91">
        <v>9.7809088999999995E-4</v>
      </c>
      <c r="E3510" s="91">
        <v>58.13438499646</v>
      </c>
      <c r="F3510" s="91">
        <v>76.971999999299996</v>
      </c>
      <c r="G3510" s="91">
        <v>1.6977735460200001</v>
      </c>
      <c r="H3510" s="91">
        <v>14.6854133165</v>
      </c>
      <c r="I3510" s="91">
        <v>18.034178155519999</v>
      </c>
      <c r="J3510" s="91">
        <v>0</v>
      </c>
      <c r="K3510" s="91">
        <v>5.8899639519999984E-2</v>
      </c>
      <c r="L3510" s="91">
        <v>41.358246428370009</v>
      </c>
    </row>
    <row r="3511" spans="1:12" x14ac:dyDescent="0.25">
      <c r="A3511" s="90">
        <v>34846.08333332483</v>
      </c>
      <c r="B3511" s="91">
        <v>127.60379476010004</v>
      </c>
      <c r="C3511" s="91">
        <v>93.753774491640002</v>
      </c>
      <c r="D3511" s="91">
        <v>2.5193440089999998E-2</v>
      </c>
      <c r="E3511" s="91">
        <v>68.483794903330008</v>
      </c>
      <c r="F3511" s="91">
        <v>76.971999999299996</v>
      </c>
      <c r="G3511" s="91">
        <v>1.69751207141</v>
      </c>
      <c r="H3511" s="91">
        <v>14.732802592970003</v>
      </c>
      <c r="I3511" s="91">
        <v>18.085475215840003</v>
      </c>
      <c r="J3511" s="91">
        <v>0</v>
      </c>
      <c r="K3511" s="91">
        <v>5.8899639519999984E-2</v>
      </c>
      <c r="L3511" s="91">
        <v>7.2607880944999996</v>
      </c>
    </row>
    <row r="3512" spans="1:12" x14ac:dyDescent="0.25">
      <c r="A3512" s="90">
        <v>34846.124999991494</v>
      </c>
      <c r="B3512" s="91">
        <v>126.78863514289</v>
      </c>
      <c r="C3512" s="91">
        <v>103.90125613098002</v>
      </c>
      <c r="D3512" s="91">
        <v>0.17051771776999999</v>
      </c>
      <c r="E3512" s="91">
        <v>57.957544145480007</v>
      </c>
      <c r="F3512" s="91">
        <v>77.364791578759991</v>
      </c>
      <c r="G3512" s="91">
        <v>1.6962049425100001</v>
      </c>
      <c r="H3512" s="91">
        <v>15.03051727049</v>
      </c>
      <c r="I3512" s="91">
        <v>18.092877010900001</v>
      </c>
      <c r="J3512" s="91">
        <v>0</v>
      </c>
      <c r="K3512" s="91">
        <v>5.8899639519999984E-2</v>
      </c>
      <c r="L3512" s="91">
        <v>22.03422880007</v>
      </c>
    </row>
    <row r="3513" spans="1:12" x14ac:dyDescent="0.25">
      <c r="A3513" s="90">
        <v>34846.166666658159</v>
      </c>
      <c r="B3513" s="91">
        <v>123.49062491825997</v>
      </c>
      <c r="C3513" s="91">
        <v>119.60383214864001</v>
      </c>
      <c r="D3513" s="91">
        <v>6.4043013251399978</v>
      </c>
      <c r="E3513" s="91">
        <v>44.392175794040007</v>
      </c>
      <c r="F3513" s="91">
        <v>63.185008552029991</v>
      </c>
      <c r="G3513" s="91">
        <v>1.6938118761000001</v>
      </c>
      <c r="H3513" s="91">
        <v>14.007210482069997</v>
      </c>
      <c r="I3513" s="91">
        <v>18.003717002680006</v>
      </c>
      <c r="J3513" s="91">
        <v>0</v>
      </c>
      <c r="K3513" s="91">
        <v>5.8899639519999984E-2</v>
      </c>
      <c r="L3513" s="91">
        <v>15.735830344779998</v>
      </c>
    </row>
    <row r="3514" spans="1:12" x14ac:dyDescent="0.25">
      <c r="A3514" s="90">
        <v>34846.208333324823</v>
      </c>
      <c r="B3514" s="91">
        <v>116.29926392534995</v>
      </c>
      <c r="C3514" s="91">
        <v>132.90897983953997</v>
      </c>
      <c r="D3514" s="91">
        <v>49.523152926409985</v>
      </c>
      <c r="E3514" s="91">
        <v>50.088645472720003</v>
      </c>
      <c r="F3514" s="91">
        <v>58.653805546470004</v>
      </c>
      <c r="G3514" s="91">
        <v>1.69290696888</v>
      </c>
      <c r="H3514" s="91">
        <v>11.73894744287</v>
      </c>
      <c r="I3514" s="91">
        <v>18.039621492640002</v>
      </c>
      <c r="J3514" s="91">
        <v>0</v>
      </c>
      <c r="K3514" s="91">
        <v>1.6805828770000003E-2</v>
      </c>
      <c r="L3514" s="91">
        <v>0.81258392680000002</v>
      </c>
    </row>
    <row r="3515" spans="1:12" x14ac:dyDescent="0.25">
      <c r="A3515" s="90">
        <v>34846.249999991487</v>
      </c>
      <c r="B3515" s="91">
        <v>96.997553925579936</v>
      </c>
      <c r="C3515" s="91">
        <v>151.17180789646002</v>
      </c>
      <c r="D3515" s="91">
        <v>139.27077351275</v>
      </c>
      <c r="E3515" s="91">
        <v>43.734289241739994</v>
      </c>
      <c r="F3515" s="91">
        <v>17.30192590935</v>
      </c>
      <c r="G3515" s="91">
        <v>1.6927057970000001</v>
      </c>
      <c r="H3515" s="91">
        <v>10.765975985209998</v>
      </c>
      <c r="I3515" s="91">
        <v>18.213188782200003</v>
      </c>
      <c r="J3515" s="91">
        <v>0</v>
      </c>
      <c r="K3515" s="91">
        <v>1.6805828770000003E-2</v>
      </c>
      <c r="L3515" s="91">
        <v>8.2853263309999994E-2</v>
      </c>
    </row>
    <row r="3516" spans="1:12" x14ac:dyDescent="0.25">
      <c r="A3516" s="90">
        <v>34846.291666658151</v>
      </c>
      <c r="B3516" s="91">
        <v>84.463851890880036</v>
      </c>
      <c r="C3516" s="91">
        <v>167.56656485301002</v>
      </c>
      <c r="D3516" s="91">
        <v>254.93384421549013</v>
      </c>
      <c r="E3516" s="91">
        <v>43.043773083760001</v>
      </c>
      <c r="F3516" s="91">
        <v>17.304595249529999</v>
      </c>
      <c r="G3516" s="91">
        <v>1.6931481798100001</v>
      </c>
      <c r="H3516" s="91">
        <v>10.15615349033</v>
      </c>
      <c r="I3516" s="91">
        <v>18.32333057616</v>
      </c>
      <c r="J3516" s="91">
        <v>0</v>
      </c>
      <c r="K3516" s="91">
        <v>1.6805828770000003E-2</v>
      </c>
      <c r="L3516" s="91">
        <v>5.9846750299999994E-2</v>
      </c>
    </row>
    <row r="3517" spans="1:12" x14ac:dyDescent="0.25">
      <c r="A3517" s="90">
        <v>34846.333333324816</v>
      </c>
      <c r="B3517" s="91">
        <v>68.484552006410013</v>
      </c>
      <c r="C3517" s="91">
        <v>163.16531808819008</v>
      </c>
      <c r="D3517" s="91">
        <v>357.59980068409993</v>
      </c>
      <c r="E3517" s="91">
        <v>29.570720088080002</v>
      </c>
      <c r="F3517" s="91">
        <v>16.978351523680001</v>
      </c>
      <c r="G3517" s="91">
        <v>1.6939124620400001</v>
      </c>
      <c r="H3517" s="91">
        <v>8.9341940877400035</v>
      </c>
      <c r="I3517" s="91">
        <v>16.60818638177</v>
      </c>
      <c r="J3517" s="91">
        <v>0</v>
      </c>
      <c r="K3517" s="91">
        <v>1.6805828770000003E-2</v>
      </c>
      <c r="L3517" s="91">
        <v>0.13384675029999998</v>
      </c>
    </row>
    <row r="3518" spans="1:12" x14ac:dyDescent="0.25">
      <c r="A3518" s="90">
        <v>34846.37499999148</v>
      </c>
      <c r="B3518" s="91">
        <v>62.299212992920012</v>
      </c>
      <c r="C3518" s="91">
        <v>168.11046492283992</v>
      </c>
      <c r="D3518" s="91">
        <v>421.85721268903006</v>
      </c>
      <c r="E3518" s="91">
        <v>33.864652342760003</v>
      </c>
      <c r="F3518" s="91">
        <v>18.413422197420001</v>
      </c>
      <c r="G3518" s="91">
        <v>1.6956821153600001</v>
      </c>
      <c r="H3518" s="91">
        <v>9.1750802068600006</v>
      </c>
      <c r="I3518" s="91">
        <v>16.763404511929998</v>
      </c>
      <c r="J3518" s="91">
        <v>0</v>
      </c>
      <c r="K3518" s="91">
        <v>1.6805828770000003E-2</v>
      </c>
      <c r="L3518" s="91">
        <v>0.13384675029999998</v>
      </c>
    </row>
    <row r="3519" spans="1:12" x14ac:dyDescent="0.25">
      <c r="A3519" s="90">
        <v>34846.416666658144</v>
      </c>
      <c r="B3519" s="91">
        <v>57.531290075939999</v>
      </c>
      <c r="C3519" s="91">
        <v>142.85899101163</v>
      </c>
      <c r="D3519" s="91">
        <v>467.94124480626999</v>
      </c>
      <c r="E3519" s="91">
        <v>26.379589245469997</v>
      </c>
      <c r="F3519" s="91">
        <v>16.913400000100001</v>
      </c>
      <c r="G3519" s="91">
        <v>1.6965870225900002</v>
      </c>
      <c r="H3519" s="91">
        <v>6.7203239037200007</v>
      </c>
      <c r="I3519" s="91">
        <v>16.004203624559995</v>
      </c>
      <c r="J3519" s="91">
        <v>0</v>
      </c>
      <c r="K3519" s="91">
        <v>1.6805828770000003E-2</v>
      </c>
      <c r="L3519" s="91">
        <v>0.13384675029999998</v>
      </c>
    </row>
    <row r="3520" spans="1:12" x14ac:dyDescent="0.25">
      <c r="A3520" s="90">
        <v>34846.458333324808</v>
      </c>
      <c r="B3520" s="91">
        <v>74.300322640710007</v>
      </c>
      <c r="C3520" s="91">
        <v>131.64373429741002</v>
      </c>
      <c r="D3520" s="91">
        <v>474.15202568179006</v>
      </c>
      <c r="E3520" s="91">
        <v>30.65344800559</v>
      </c>
      <c r="F3520" s="91">
        <v>17.762627530660001</v>
      </c>
      <c r="G3520" s="91">
        <v>1.69731102161</v>
      </c>
      <c r="H3520" s="91">
        <v>6.3251951118300003</v>
      </c>
      <c r="I3520" s="91">
        <v>17.280382329359995</v>
      </c>
      <c r="J3520" s="91">
        <v>0</v>
      </c>
      <c r="K3520" s="91">
        <v>1.6805828770000003E-2</v>
      </c>
      <c r="L3520" s="91">
        <v>5.9846750299999994E-2</v>
      </c>
    </row>
    <row r="3521" spans="1:12" x14ac:dyDescent="0.25">
      <c r="A3521" s="90">
        <v>34846.499999991473</v>
      </c>
      <c r="B3521" s="91">
        <v>75.198103943079971</v>
      </c>
      <c r="C3521" s="91">
        <v>135.61632514518999</v>
      </c>
      <c r="D3521" s="91">
        <v>457.14599876712981</v>
      </c>
      <c r="E3521" s="91">
        <v>26.033149531429995</v>
      </c>
      <c r="F3521" s="91">
        <v>14.85506982669</v>
      </c>
      <c r="G3521" s="91">
        <v>1.6977936876299999</v>
      </c>
      <c r="H3521" s="91">
        <v>5.0781359941700002</v>
      </c>
      <c r="I3521" s="91">
        <v>14.67580258363</v>
      </c>
      <c r="J3521" s="91">
        <v>0</v>
      </c>
      <c r="K3521" s="91">
        <v>1.6805828770000003E-2</v>
      </c>
      <c r="L3521" s="91">
        <v>5.9846750299999994E-2</v>
      </c>
    </row>
    <row r="3522" spans="1:12" x14ac:dyDescent="0.25">
      <c r="A3522" s="90">
        <v>34846.541666658137</v>
      </c>
      <c r="B3522" s="91">
        <v>74.982158974240022</v>
      </c>
      <c r="C3522" s="91">
        <v>118.58342719256999</v>
      </c>
      <c r="D3522" s="91">
        <v>443.3883841132901</v>
      </c>
      <c r="E3522" s="91">
        <v>43.010377758910003</v>
      </c>
      <c r="F3522" s="91">
        <v>15.59321350804</v>
      </c>
      <c r="G3522" s="91">
        <v>1.6982360704400001</v>
      </c>
      <c r="H3522" s="91">
        <v>8.4948767406000005</v>
      </c>
      <c r="I3522" s="91">
        <v>15.82772972405</v>
      </c>
      <c r="J3522" s="91">
        <v>0</v>
      </c>
      <c r="K3522" s="91">
        <v>1.6805828770000003E-2</v>
      </c>
      <c r="L3522" s="91">
        <v>0.12553677851</v>
      </c>
    </row>
    <row r="3523" spans="1:12" x14ac:dyDescent="0.25">
      <c r="A3523" s="90">
        <v>34846.583333324801</v>
      </c>
      <c r="B3523" s="91">
        <v>72.655724469809968</v>
      </c>
      <c r="C3523" s="91">
        <v>121.15467023392002</v>
      </c>
      <c r="D3523" s="91">
        <v>429.21055470373972</v>
      </c>
      <c r="E3523" s="91">
        <v>30.509202324779999</v>
      </c>
      <c r="F3523" s="91">
        <v>18.677170419039999</v>
      </c>
      <c r="G3523" s="91">
        <v>1.6983566759100002</v>
      </c>
      <c r="H3523" s="91">
        <v>8.5592700591600011</v>
      </c>
      <c r="I3523" s="91">
        <v>15.90275779137</v>
      </c>
      <c r="J3523" s="91">
        <v>0</v>
      </c>
      <c r="K3523" s="91">
        <v>1.6805828770000003E-2</v>
      </c>
      <c r="L3523" s="91">
        <v>0.26440163059999999</v>
      </c>
    </row>
    <row r="3524" spans="1:12" x14ac:dyDescent="0.25">
      <c r="A3524" s="90">
        <v>34846.624999991465</v>
      </c>
      <c r="B3524" s="91">
        <v>94.486022364550038</v>
      </c>
      <c r="C3524" s="91">
        <v>105.46535904324</v>
      </c>
      <c r="D3524" s="91">
        <v>383.3563588183298</v>
      </c>
      <c r="E3524" s="91">
        <v>38.160761862879994</v>
      </c>
      <c r="F3524" s="91">
        <v>18.94624920291</v>
      </c>
      <c r="G3524" s="91">
        <v>1.7017753770799999</v>
      </c>
      <c r="H3524" s="91">
        <v>6.6164267287399996</v>
      </c>
      <c r="I3524" s="91">
        <v>15.958303281540003</v>
      </c>
      <c r="J3524" s="91">
        <v>0</v>
      </c>
      <c r="K3524" s="91">
        <v>1.6805828770000003E-2</v>
      </c>
      <c r="L3524" s="91">
        <v>0.31472052620000002</v>
      </c>
    </row>
    <row r="3525" spans="1:12" x14ac:dyDescent="0.25">
      <c r="A3525" s="90">
        <v>34846.66666665813</v>
      </c>
      <c r="B3525" s="91">
        <v>108.80867613529007</v>
      </c>
      <c r="C3525" s="91">
        <v>127.89119729928998</v>
      </c>
      <c r="D3525" s="91">
        <v>283.0871098792602</v>
      </c>
      <c r="E3525" s="91">
        <v>35.208343485059999</v>
      </c>
      <c r="F3525" s="91">
        <v>24.353999999100001</v>
      </c>
      <c r="G3525" s="91">
        <v>1.7046712511000002</v>
      </c>
      <c r="H3525" s="91">
        <v>9.0564325602500002</v>
      </c>
      <c r="I3525" s="91">
        <v>18.303489068210002</v>
      </c>
      <c r="J3525" s="91">
        <v>0</v>
      </c>
      <c r="K3525" s="91">
        <v>1.6805828770000003E-2</v>
      </c>
      <c r="L3525" s="91">
        <v>5.9846750299999994E-2</v>
      </c>
    </row>
    <row r="3526" spans="1:12" x14ac:dyDescent="0.25">
      <c r="A3526" s="90">
        <v>34846.708333324794</v>
      </c>
      <c r="B3526" s="91">
        <v>111.51658102130007</v>
      </c>
      <c r="C3526" s="91">
        <v>133.14517258621004</v>
      </c>
      <c r="D3526" s="91">
        <v>153.79349731761999</v>
      </c>
      <c r="E3526" s="91">
        <v>38.712565318150006</v>
      </c>
      <c r="F3526" s="91">
        <v>22.686612324070001</v>
      </c>
      <c r="G3526" s="91">
        <v>1.7042087266900001</v>
      </c>
      <c r="H3526" s="91">
        <v>10.223237266339998</v>
      </c>
      <c r="I3526" s="91">
        <v>18.266832755649997</v>
      </c>
      <c r="J3526" s="91">
        <v>0</v>
      </c>
      <c r="K3526" s="91">
        <v>1.6805828770000003E-2</v>
      </c>
      <c r="L3526" s="91">
        <v>4.1149873937399999</v>
      </c>
    </row>
    <row r="3527" spans="1:12" x14ac:dyDescent="0.25">
      <c r="A3527" s="90">
        <v>34846.749999991458</v>
      </c>
      <c r="B3527" s="91">
        <v>109.10127029654998</v>
      </c>
      <c r="C3527" s="91">
        <v>141.28269820643004</v>
      </c>
      <c r="D3527" s="91">
        <v>45.309452600410012</v>
      </c>
      <c r="E3527" s="91">
        <v>46.958048968350006</v>
      </c>
      <c r="F3527" s="91">
        <v>55.078909709600005</v>
      </c>
      <c r="G3527" s="91">
        <v>1.6847824571600001</v>
      </c>
      <c r="H3527" s="91">
        <v>11.122317675600003</v>
      </c>
      <c r="I3527" s="91">
        <v>18.319304203150001</v>
      </c>
      <c r="J3527" s="91">
        <v>0</v>
      </c>
      <c r="K3527" s="91">
        <v>1.6805828770000003E-2</v>
      </c>
      <c r="L3527" s="91">
        <v>18.546291087769998</v>
      </c>
    </row>
    <row r="3528" spans="1:12" x14ac:dyDescent="0.25">
      <c r="A3528" s="90">
        <v>34846.791666658122</v>
      </c>
      <c r="B3528" s="91">
        <v>116.96032500555998</v>
      </c>
      <c r="C3528" s="91">
        <v>139.19742293601999</v>
      </c>
      <c r="D3528" s="91">
        <v>1.5481557486799999</v>
      </c>
      <c r="E3528" s="91">
        <v>54.255077546979997</v>
      </c>
      <c r="F3528" s="91">
        <v>56.859745355449995</v>
      </c>
      <c r="G3528" s="91">
        <v>1.6841993272700002</v>
      </c>
      <c r="H3528" s="91">
        <v>11.164826138130001</v>
      </c>
      <c r="I3528" s="91">
        <v>18.395710369430006</v>
      </c>
      <c r="J3528" s="91">
        <v>0</v>
      </c>
      <c r="K3528" s="91">
        <v>1.6805828770000003E-2</v>
      </c>
      <c r="L3528" s="91">
        <v>38.145961086219998</v>
      </c>
    </row>
    <row r="3529" spans="1:12" x14ac:dyDescent="0.25">
      <c r="A3529" s="90">
        <v>34846.833333324787</v>
      </c>
      <c r="B3529" s="91">
        <v>122.04356315049</v>
      </c>
      <c r="C3529" s="91">
        <v>143.40222548272001</v>
      </c>
      <c r="D3529" s="91">
        <v>1.9328737999999999E-3</v>
      </c>
      <c r="E3529" s="91">
        <v>46.41430716304</v>
      </c>
      <c r="F3529" s="91">
        <v>66.991071380029993</v>
      </c>
      <c r="G3529" s="91">
        <v>1.6825704210200001</v>
      </c>
      <c r="H3529" s="91">
        <v>11.758678740079999</v>
      </c>
      <c r="I3529" s="91">
        <v>18.442468826079999</v>
      </c>
      <c r="J3529" s="91">
        <v>0</v>
      </c>
      <c r="K3529" s="91">
        <v>1.6805828770000003E-2</v>
      </c>
      <c r="L3529" s="91">
        <v>49.49872644501</v>
      </c>
    </row>
    <row r="3530" spans="1:12" x14ac:dyDescent="0.25">
      <c r="A3530" s="90">
        <v>34846.874999991451</v>
      </c>
      <c r="B3530" s="91">
        <v>133.00184762152003</v>
      </c>
      <c r="C3530" s="91">
        <v>145.36053214573005</v>
      </c>
      <c r="D3530" s="91">
        <v>0</v>
      </c>
      <c r="E3530" s="91">
        <v>44.810764764160005</v>
      </c>
      <c r="F3530" s="91">
        <v>65.60008569291999</v>
      </c>
      <c r="G3530" s="91">
        <v>1.68357591419</v>
      </c>
      <c r="H3530" s="91">
        <v>11.885006953629999</v>
      </c>
      <c r="I3530" s="91">
        <v>18.425003238829991</v>
      </c>
      <c r="J3530" s="91">
        <v>0</v>
      </c>
      <c r="K3530" s="91">
        <v>1.6805828770000003E-2</v>
      </c>
      <c r="L3530" s="91">
        <v>35.996474590630001</v>
      </c>
    </row>
    <row r="3531" spans="1:12" x14ac:dyDescent="0.25">
      <c r="A3531" s="90">
        <v>34846.916666658115</v>
      </c>
      <c r="B3531" s="91">
        <v>134.90809634452998</v>
      </c>
      <c r="C3531" s="91">
        <v>159.81406494370992</v>
      </c>
      <c r="D3531" s="91">
        <v>0</v>
      </c>
      <c r="E3531" s="91">
        <v>40.800714827989999</v>
      </c>
      <c r="F3531" s="91">
        <v>51.375793615059997</v>
      </c>
      <c r="G3531" s="91">
        <v>1.6793930528600001</v>
      </c>
      <c r="H3531" s="91">
        <v>11.649155191429998</v>
      </c>
      <c r="I3531" s="91">
        <v>18.338965458190003</v>
      </c>
      <c r="J3531" s="91">
        <v>0</v>
      </c>
      <c r="K3531" s="91">
        <v>1.6805828770000003E-2</v>
      </c>
      <c r="L3531" s="91">
        <v>43.443315621459988</v>
      </c>
    </row>
    <row r="3532" spans="1:12" x14ac:dyDescent="0.25">
      <c r="A3532" s="90">
        <v>34846.958333324779</v>
      </c>
      <c r="B3532" s="91">
        <v>141.70942009543995</v>
      </c>
      <c r="C3532" s="91">
        <v>178.37912651217994</v>
      </c>
      <c r="D3532" s="91">
        <v>0</v>
      </c>
      <c r="E3532" s="91">
        <v>47.978801976610008</v>
      </c>
      <c r="F3532" s="91">
        <v>37.341712913619993</v>
      </c>
      <c r="G3532" s="91">
        <v>1.6796745470000001</v>
      </c>
      <c r="H3532" s="91">
        <v>11.52933814643</v>
      </c>
      <c r="I3532" s="91">
        <v>18.246575345550003</v>
      </c>
      <c r="J3532" s="91">
        <v>0</v>
      </c>
      <c r="K3532" s="91">
        <v>1.6805828770000003E-2</v>
      </c>
      <c r="L3532" s="91">
        <v>17.518708552669995</v>
      </c>
    </row>
    <row r="3533" spans="1:12" x14ac:dyDescent="0.25">
      <c r="A3533" s="90">
        <v>34846.999999991443</v>
      </c>
      <c r="B3533" s="91">
        <v>145.53442558140003</v>
      </c>
      <c r="C3533" s="91">
        <v>193.70931165191007</v>
      </c>
      <c r="D3533" s="91">
        <v>0</v>
      </c>
      <c r="E3533" s="91">
        <v>39.959951820730005</v>
      </c>
      <c r="F3533" s="91">
        <v>72.741199755699995</v>
      </c>
      <c r="G3533" s="91">
        <v>1.6784478624299999</v>
      </c>
      <c r="H3533" s="91">
        <v>14.730683518439999</v>
      </c>
      <c r="I3533" s="91">
        <v>18.13503863831</v>
      </c>
      <c r="J3533" s="91">
        <v>0</v>
      </c>
      <c r="K3533" s="91">
        <v>5.7982972849999988E-2</v>
      </c>
      <c r="L3533" s="91">
        <v>14.90000028173</v>
      </c>
    </row>
    <row r="3534" spans="1:12" x14ac:dyDescent="0.25">
      <c r="A3534" s="90">
        <v>34847.041666658108</v>
      </c>
      <c r="B3534" s="91">
        <v>152.41753629675</v>
      </c>
      <c r="C3534" s="91">
        <v>197.41633520034006</v>
      </c>
      <c r="D3534" s="91">
        <v>3.7606692E-4</v>
      </c>
      <c r="E3534" s="91">
        <v>46.941940784040014</v>
      </c>
      <c r="F3534" s="91">
        <v>61.679622235210005</v>
      </c>
      <c r="G3534" s="91">
        <v>1.6785684679000001</v>
      </c>
      <c r="H3534" s="91">
        <v>15.144872992619998</v>
      </c>
      <c r="I3534" s="91">
        <v>18.019156585440008</v>
      </c>
      <c r="J3534" s="91">
        <v>0</v>
      </c>
      <c r="K3534" s="91">
        <v>5.7982972849999988E-2</v>
      </c>
      <c r="L3534" s="91">
        <v>18.083034285980002</v>
      </c>
    </row>
    <row r="3535" spans="1:12" x14ac:dyDescent="0.25">
      <c r="A3535" s="90">
        <v>34847.083333324772</v>
      </c>
      <c r="B3535" s="91">
        <v>150.60568941864003</v>
      </c>
      <c r="C3535" s="91">
        <v>203.62323633343991</v>
      </c>
      <c r="D3535" s="91">
        <v>2.6520619990000004E-2</v>
      </c>
      <c r="E3535" s="91">
        <v>52.167340727990009</v>
      </c>
      <c r="F3535" s="91">
        <v>47.488332584879998</v>
      </c>
      <c r="G3535" s="91">
        <v>1.6782065294200001</v>
      </c>
      <c r="H3535" s="91">
        <v>15.51318436979</v>
      </c>
      <c r="I3535" s="91">
        <v>17.996336897650011</v>
      </c>
      <c r="J3535" s="91">
        <v>0</v>
      </c>
      <c r="K3535" s="91">
        <v>1.6805828770000003E-2</v>
      </c>
      <c r="L3535" s="91">
        <v>17.57152753718</v>
      </c>
    </row>
    <row r="3536" spans="1:12" x14ac:dyDescent="0.25">
      <c r="A3536" s="90">
        <v>34847.124999991436</v>
      </c>
      <c r="B3536" s="91">
        <v>150.35913881228998</v>
      </c>
      <c r="C3536" s="91">
        <v>210.18315594255003</v>
      </c>
      <c r="D3536" s="91">
        <v>0.20158874134999999</v>
      </c>
      <c r="E3536" s="91">
        <v>48.108950275200002</v>
      </c>
      <c r="F3536" s="91">
        <v>38.526708443819999</v>
      </c>
      <c r="G3536" s="91">
        <v>1.6778244493400001</v>
      </c>
      <c r="H3536" s="91">
        <v>15.720237883229998</v>
      </c>
      <c r="I3536" s="91">
        <v>17.982579470569998</v>
      </c>
      <c r="J3536" s="91">
        <v>0</v>
      </c>
      <c r="K3536" s="91">
        <v>1.6805828770000003E-2</v>
      </c>
      <c r="L3536" s="91">
        <v>8.9417425204899992</v>
      </c>
    </row>
    <row r="3537" spans="1:12" x14ac:dyDescent="0.25">
      <c r="A3537" s="90">
        <v>34847.1666666581</v>
      </c>
      <c r="B3537" s="91">
        <v>152.57863580615003</v>
      </c>
      <c r="C3537" s="91">
        <v>214.66244334042997</v>
      </c>
      <c r="D3537" s="91">
        <v>7.9631769288599994</v>
      </c>
      <c r="E3537" s="91">
        <v>39.067041487449998</v>
      </c>
      <c r="F3537" s="91">
        <v>40.474985384479993</v>
      </c>
      <c r="G3537" s="91">
        <v>1.67754283313</v>
      </c>
      <c r="H3537" s="91">
        <v>16.100601136039998</v>
      </c>
      <c r="I3537" s="91">
        <v>17.975944428930003</v>
      </c>
      <c r="J3537" s="91">
        <v>0</v>
      </c>
      <c r="K3537" s="91">
        <v>1.6805828770000003E-2</v>
      </c>
      <c r="L3537" s="91">
        <v>6.4839229238700007</v>
      </c>
    </row>
    <row r="3538" spans="1:12" x14ac:dyDescent="0.25">
      <c r="A3538" s="90">
        <v>34847.208333324765</v>
      </c>
      <c r="B3538" s="91">
        <v>146.1807169472001</v>
      </c>
      <c r="C3538" s="91">
        <v>220.31025328512999</v>
      </c>
      <c r="D3538" s="91">
        <v>53.967342673829982</v>
      </c>
      <c r="E3538" s="91">
        <v>47.674275572040003</v>
      </c>
      <c r="F3538" s="91">
        <v>34.253999999100003</v>
      </c>
      <c r="G3538" s="91">
        <v>1.6754514024700002</v>
      </c>
      <c r="H3538" s="91">
        <v>15.763450516359999</v>
      </c>
      <c r="I3538" s="91">
        <v>18.077524884499997</v>
      </c>
      <c r="J3538" s="91">
        <v>0</v>
      </c>
      <c r="K3538" s="91">
        <v>1.6805828770000003E-2</v>
      </c>
      <c r="L3538" s="91">
        <v>0.34043189291999998</v>
      </c>
    </row>
    <row r="3539" spans="1:12" x14ac:dyDescent="0.25">
      <c r="A3539" s="90">
        <v>34847.249999991429</v>
      </c>
      <c r="B3539" s="91">
        <v>127.87439431500005</v>
      </c>
      <c r="C3539" s="91">
        <v>224.41751549219009</v>
      </c>
      <c r="D3539" s="91">
        <v>165.01080786232993</v>
      </c>
      <c r="E3539" s="91">
        <v>39.192524595020004</v>
      </c>
      <c r="F3539" s="91">
        <v>34.253999999100003</v>
      </c>
      <c r="G3539" s="91">
        <v>1.67516990833</v>
      </c>
      <c r="H3539" s="91">
        <v>14.712935149049999</v>
      </c>
      <c r="I3539" s="91">
        <v>17.970903840450003</v>
      </c>
      <c r="J3539" s="91">
        <v>0</v>
      </c>
      <c r="K3539" s="91">
        <v>1.6805828770000003E-2</v>
      </c>
      <c r="L3539" s="91">
        <v>2.70943729187</v>
      </c>
    </row>
    <row r="3540" spans="1:12" x14ac:dyDescent="0.25">
      <c r="A3540" s="90">
        <v>34847.291666658093</v>
      </c>
      <c r="B3540" s="91">
        <v>98.557786217510099</v>
      </c>
      <c r="C3540" s="91">
        <v>227.99080896370995</v>
      </c>
      <c r="D3540" s="91">
        <v>308.17953135112009</v>
      </c>
      <c r="E3540" s="91">
        <v>31.491970897639998</v>
      </c>
      <c r="F3540" s="91">
        <v>34.253999999100003</v>
      </c>
      <c r="G3540" s="91">
        <v>1.6755318468</v>
      </c>
      <c r="H3540" s="91">
        <v>14.761307114390002</v>
      </c>
      <c r="I3540" s="91">
        <v>18.145492691770006</v>
      </c>
      <c r="J3540" s="91">
        <v>0</v>
      </c>
      <c r="K3540" s="91">
        <v>1.6805828770000003E-2</v>
      </c>
      <c r="L3540" s="91">
        <v>6.0000000000000001E-3</v>
      </c>
    </row>
    <row r="3541" spans="1:12" x14ac:dyDescent="0.25">
      <c r="A3541" s="90">
        <v>34847.333333324757</v>
      </c>
      <c r="B3541" s="91">
        <v>71.266298791479954</v>
      </c>
      <c r="C3541" s="91">
        <v>234.07587839888998</v>
      </c>
      <c r="D3541" s="91">
        <v>417.70377456036994</v>
      </c>
      <c r="E3541" s="91">
        <v>37.608628339879999</v>
      </c>
      <c r="F3541" s="91">
        <v>34.253999999100003</v>
      </c>
      <c r="G3541" s="91">
        <v>1.6773216417300001</v>
      </c>
      <c r="H3541" s="91">
        <v>14.473184876450004</v>
      </c>
      <c r="I3541" s="91">
        <v>18.183718127520009</v>
      </c>
      <c r="J3541" s="91">
        <v>0</v>
      </c>
      <c r="K3541" s="91">
        <v>1.6805828770000003E-2</v>
      </c>
      <c r="L3541" s="91">
        <v>0</v>
      </c>
    </row>
    <row r="3542" spans="1:12" x14ac:dyDescent="0.25">
      <c r="A3542" s="90">
        <v>34847.374999991422</v>
      </c>
      <c r="B3542" s="91">
        <v>67.419473861420002</v>
      </c>
      <c r="C3542" s="91">
        <v>241.89226548707001</v>
      </c>
      <c r="D3542" s="91">
        <v>494.46918628376011</v>
      </c>
      <c r="E3542" s="91">
        <v>36.046363454630004</v>
      </c>
      <c r="F3542" s="91">
        <v>34.253999999100003</v>
      </c>
      <c r="G3542" s="91">
        <v>1.67814622669</v>
      </c>
      <c r="H3542" s="91">
        <v>14.230482219280002</v>
      </c>
      <c r="I3542" s="91">
        <v>18.15743804064001</v>
      </c>
      <c r="J3542" s="91">
        <v>0</v>
      </c>
      <c r="K3542" s="91">
        <v>1.6805828770000003E-2</v>
      </c>
      <c r="L3542" s="91">
        <v>0</v>
      </c>
    </row>
    <row r="3543" spans="1:12" x14ac:dyDescent="0.25">
      <c r="A3543" s="90">
        <v>34847.416666658086</v>
      </c>
      <c r="B3543" s="91">
        <v>67.048912125510029</v>
      </c>
      <c r="C3543" s="91">
        <v>242.26780565650998</v>
      </c>
      <c r="D3543" s="91">
        <v>534.76855071285001</v>
      </c>
      <c r="E3543" s="91">
        <v>41.955111161430011</v>
      </c>
      <c r="F3543" s="91">
        <v>34.253999999100003</v>
      </c>
      <c r="G3543" s="91">
        <v>1.6787494981700002</v>
      </c>
      <c r="H3543" s="91">
        <v>14.078748534419999</v>
      </c>
      <c r="I3543" s="91">
        <v>18.330651054699999</v>
      </c>
      <c r="J3543" s="91">
        <v>0</v>
      </c>
      <c r="K3543" s="91">
        <v>1.6805828770000003E-2</v>
      </c>
      <c r="L3543" s="91">
        <v>0</v>
      </c>
    </row>
    <row r="3544" spans="1:12" x14ac:dyDescent="0.25">
      <c r="A3544" s="90">
        <v>34847.45833332475</v>
      </c>
      <c r="B3544" s="91">
        <v>75.160266479850037</v>
      </c>
      <c r="C3544" s="91">
        <v>239.25512873783993</v>
      </c>
      <c r="D3544" s="91">
        <v>550.05979556227021</v>
      </c>
      <c r="E3544" s="91">
        <v>41.481222644380004</v>
      </c>
      <c r="F3544" s="91">
        <v>34.253999999100003</v>
      </c>
      <c r="G3544" s="91">
        <v>1.6793930528600001</v>
      </c>
      <c r="H3544" s="91">
        <v>13.61690092514</v>
      </c>
      <c r="I3544" s="91">
        <v>18.077566915170006</v>
      </c>
      <c r="J3544" s="91">
        <v>0</v>
      </c>
      <c r="K3544" s="91">
        <v>1.6805828770000003E-2</v>
      </c>
      <c r="L3544" s="91">
        <v>0</v>
      </c>
    </row>
    <row r="3545" spans="1:12" x14ac:dyDescent="0.25">
      <c r="A3545" s="90">
        <v>34847.499999991414</v>
      </c>
      <c r="B3545" s="91">
        <v>76.29345474613001</v>
      </c>
      <c r="C3545" s="91">
        <v>230.89889419136</v>
      </c>
      <c r="D3545" s="91">
        <v>553.28720249786011</v>
      </c>
      <c r="E3545" s="91">
        <v>47.610337436530003</v>
      </c>
      <c r="F3545" s="91">
        <v>34.253999999100003</v>
      </c>
      <c r="G3545" s="91">
        <v>1.6801370714100001</v>
      </c>
      <c r="H3545" s="91">
        <v>13.575849963610001</v>
      </c>
      <c r="I3545" s="91">
        <v>18.233709437639998</v>
      </c>
      <c r="J3545" s="91">
        <v>0</v>
      </c>
      <c r="K3545" s="91">
        <v>1.6805828770000003E-2</v>
      </c>
      <c r="L3545" s="91">
        <v>0</v>
      </c>
    </row>
    <row r="3546" spans="1:12" x14ac:dyDescent="0.25">
      <c r="A3546" s="90">
        <v>34847.541666658079</v>
      </c>
      <c r="B3546" s="91">
        <v>78.053989823719988</v>
      </c>
      <c r="C3546" s="91">
        <v>224.54164578716993</v>
      </c>
      <c r="D3546" s="91">
        <v>532.84043063697004</v>
      </c>
      <c r="E3546" s="91">
        <v>36.568157026220007</v>
      </c>
      <c r="F3546" s="91">
        <v>34.253999999100003</v>
      </c>
      <c r="G3546" s="91">
        <v>1.7295272081299999</v>
      </c>
      <c r="H3546" s="91">
        <v>13.50042945275</v>
      </c>
      <c r="I3546" s="91">
        <v>18.197837181329994</v>
      </c>
      <c r="J3546" s="91">
        <v>0</v>
      </c>
      <c r="K3546" s="91">
        <v>1.6805828770000003E-2</v>
      </c>
      <c r="L3546" s="91">
        <v>0</v>
      </c>
    </row>
    <row r="3547" spans="1:12" x14ac:dyDescent="0.25">
      <c r="A3547" s="90">
        <v>34847.583333324743</v>
      </c>
      <c r="B3547" s="91">
        <v>73.786164209350005</v>
      </c>
      <c r="C3547" s="91">
        <v>221.1422394437401</v>
      </c>
      <c r="D3547" s="91">
        <v>483.8753390540802</v>
      </c>
      <c r="E3547" s="91">
        <v>41.893854185590008</v>
      </c>
      <c r="F3547" s="91">
        <v>34.253999999100003</v>
      </c>
      <c r="G3547" s="91">
        <v>1.7298087022700002</v>
      </c>
      <c r="H3547" s="91">
        <v>13.498098834049999</v>
      </c>
      <c r="I3547" s="91">
        <v>18.20739060815</v>
      </c>
      <c r="J3547" s="91">
        <v>0</v>
      </c>
      <c r="K3547" s="91">
        <v>1.6805828770000003E-2</v>
      </c>
      <c r="L3547" s="91">
        <v>0</v>
      </c>
    </row>
    <row r="3548" spans="1:12" x14ac:dyDescent="0.25">
      <c r="A3548" s="90">
        <v>34847.624999991407</v>
      </c>
      <c r="B3548" s="91">
        <v>80.746689766710034</v>
      </c>
      <c r="C3548" s="91">
        <v>223.95420743088991</v>
      </c>
      <c r="D3548" s="91">
        <v>388.33074079296028</v>
      </c>
      <c r="E3548" s="91">
        <v>43.96621139729001</v>
      </c>
      <c r="F3548" s="91">
        <v>34.253999999100003</v>
      </c>
      <c r="G3548" s="91">
        <v>1.7297685411400001</v>
      </c>
      <c r="H3548" s="91">
        <v>13.57386688045</v>
      </c>
      <c r="I3548" s="91">
        <v>18.244554888819998</v>
      </c>
      <c r="J3548" s="91">
        <v>0</v>
      </c>
      <c r="K3548" s="91">
        <v>1.6805828770000003E-2</v>
      </c>
      <c r="L3548" s="91">
        <v>0.16267642045</v>
      </c>
    </row>
    <row r="3549" spans="1:12" x14ac:dyDescent="0.25">
      <c r="A3549" s="90">
        <v>34847.666666658071</v>
      </c>
      <c r="B3549" s="91">
        <v>85.810852013529953</v>
      </c>
      <c r="C3549" s="91">
        <v>224.36869060421009</v>
      </c>
      <c r="D3549" s="91">
        <v>280.63972335120002</v>
      </c>
      <c r="E3549" s="91">
        <v>42.880863422720005</v>
      </c>
      <c r="F3549" s="91">
        <v>34.253999999100003</v>
      </c>
      <c r="G3549" s="91">
        <v>1.72876304798</v>
      </c>
      <c r="H3549" s="91">
        <v>13.734874315199999</v>
      </c>
      <c r="I3549" s="91">
        <v>18.285849046209997</v>
      </c>
      <c r="J3549" s="91">
        <v>0</v>
      </c>
      <c r="K3549" s="91">
        <v>1.6805828770000003E-2</v>
      </c>
      <c r="L3549" s="91">
        <v>0.30498692734999999</v>
      </c>
    </row>
    <row r="3550" spans="1:12" x14ac:dyDescent="0.25">
      <c r="A3550" s="90">
        <v>34847.708333324736</v>
      </c>
      <c r="B3550" s="91">
        <v>97.643065504150002</v>
      </c>
      <c r="C3550" s="91">
        <v>218.50096771358997</v>
      </c>
      <c r="D3550" s="91">
        <v>150.94906591965005</v>
      </c>
      <c r="E3550" s="91">
        <v>51.222791878919999</v>
      </c>
      <c r="F3550" s="91">
        <v>41.389507977970005</v>
      </c>
      <c r="G3550" s="91">
        <v>1.7317192247300002</v>
      </c>
      <c r="H3550" s="91">
        <v>15.582684957229997</v>
      </c>
      <c r="I3550" s="91">
        <v>18.249660563499997</v>
      </c>
      <c r="J3550" s="91">
        <v>0</v>
      </c>
      <c r="K3550" s="91">
        <v>1.6805828770000003E-2</v>
      </c>
      <c r="L3550" s="91">
        <v>6.707420334670001</v>
      </c>
    </row>
    <row r="3551" spans="1:12" x14ac:dyDescent="0.25">
      <c r="A3551" s="90">
        <v>34847.7499999914</v>
      </c>
      <c r="B3551" s="91">
        <v>110.70587203540998</v>
      </c>
      <c r="C3551" s="91">
        <v>215.50402883678001</v>
      </c>
      <c r="D3551" s="91">
        <v>43.275471000330015</v>
      </c>
      <c r="E3551" s="91">
        <v>58.922921779969997</v>
      </c>
      <c r="F3551" s="91">
        <v>82.565999999099986</v>
      </c>
      <c r="G3551" s="91">
        <v>1.73455467395</v>
      </c>
      <c r="H3551" s="91">
        <v>16.492577712440003</v>
      </c>
      <c r="I3551" s="91">
        <v>18.267048406229996</v>
      </c>
      <c r="J3551" s="91">
        <v>0</v>
      </c>
      <c r="K3551" s="91">
        <v>9.8509285730000007E-2</v>
      </c>
      <c r="L3551" s="91">
        <v>20.625485736460003</v>
      </c>
    </row>
    <row r="3552" spans="1:12" x14ac:dyDescent="0.25">
      <c r="A3552" s="90">
        <v>34847.791666658064</v>
      </c>
      <c r="B3552" s="91">
        <v>127.92454167121002</v>
      </c>
      <c r="C3552" s="91">
        <v>207.55362703815001</v>
      </c>
      <c r="D3552" s="91">
        <v>1.1394259657899994</v>
      </c>
      <c r="E3552" s="91">
        <v>62.913697477750006</v>
      </c>
      <c r="F3552" s="91">
        <v>82.565999999099986</v>
      </c>
      <c r="G3552" s="91">
        <v>1.73419273548</v>
      </c>
      <c r="H3552" s="91">
        <v>16.486646821249998</v>
      </c>
      <c r="I3552" s="91">
        <v>18.30342345863</v>
      </c>
      <c r="J3552" s="91">
        <v>0</v>
      </c>
      <c r="K3552" s="91">
        <v>9.8509285730000007E-2</v>
      </c>
      <c r="L3552" s="91">
        <v>39.599532152219986</v>
      </c>
    </row>
    <row r="3553" spans="1:12" x14ac:dyDescent="0.25">
      <c r="A3553" s="90">
        <v>34847.833333324728</v>
      </c>
      <c r="B3553" s="91">
        <v>142.30364925512998</v>
      </c>
      <c r="C3553" s="91">
        <v>208.27368606497998</v>
      </c>
      <c r="D3553" s="91">
        <v>2.2347447100000001E-3</v>
      </c>
      <c r="E3553" s="91">
        <v>59.971344911359999</v>
      </c>
      <c r="F3553" s="91">
        <v>82.565999999099986</v>
      </c>
      <c r="G3553" s="91">
        <v>1.7310958116500001</v>
      </c>
      <c r="H3553" s="91">
        <v>17.095126890620001</v>
      </c>
      <c r="I3553" s="91">
        <v>18.327022093060002</v>
      </c>
      <c r="J3553" s="91">
        <v>0</v>
      </c>
      <c r="K3553" s="91">
        <v>9.8509285730000007E-2</v>
      </c>
      <c r="L3553" s="91">
        <v>28.250238668239998</v>
      </c>
    </row>
    <row r="3554" spans="1:12" x14ac:dyDescent="0.25">
      <c r="A3554" s="90">
        <v>34847.874999991393</v>
      </c>
      <c r="B3554" s="91">
        <v>156.58387592648998</v>
      </c>
      <c r="C3554" s="91">
        <v>198.34801703260999</v>
      </c>
      <c r="D3554" s="91">
        <v>0</v>
      </c>
      <c r="E3554" s="91">
        <v>62.128966316499998</v>
      </c>
      <c r="F3554" s="91">
        <v>82.565999999099986</v>
      </c>
      <c r="G3554" s="91">
        <v>1.7273151720000002</v>
      </c>
      <c r="H3554" s="91">
        <v>16.2138080364</v>
      </c>
      <c r="I3554" s="91">
        <v>18.332981715239999</v>
      </c>
      <c r="J3554" s="91">
        <v>0</v>
      </c>
      <c r="K3554" s="91">
        <v>9.8509285730000007E-2</v>
      </c>
      <c r="L3554" s="91">
        <v>19.154157845950003</v>
      </c>
    </row>
    <row r="3555" spans="1:12" x14ac:dyDescent="0.25">
      <c r="A3555" s="90">
        <v>34847.916666658057</v>
      </c>
      <c r="B3555" s="91">
        <v>152.15957882471</v>
      </c>
      <c r="C3555" s="91">
        <v>191.55402135123001</v>
      </c>
      <c r="D3555" s="91">
        <v>0</v>
      </c>
      <c r="E3555" s="91">
        <v>51.831019377860009</v>
      </c>
      <c r="F3555" s="91">
        <v>82.565999999099986</v>
      </c>
      <c r="G3555" s="91">
        <v>1.7281999376300001</v>
      </c>
      <c r="H3555" s="91">
        <v>16.790973141360002</v>
      </c>
      <c r="I3555" s="91">
        <v>18.240778945319999</v>
      </c>
      <c r="J3555" s="91">
        <v>0</v>
      </c>
      <c r="K3555" s="91">
        <v>9.8509285730000007E-2</v>
      </c>
      <c r="L3555" s="91">
        <v>37.827128570719978</v>
      </c>
    </row>
    <row r="3556" spans="1:12" x14ac:dyDescent="0.25">
      <c r="A3556" s="90">
        <v>34847.958333324721</v>
      </c>
      <c r="B3556" s="91">
        <v>151.14988481495013</v>
      </c>
      <c r="C3556" s="91">
        <v>190.30446059699</v>
      </c>
      <c r="D3556" s="91">
        <v>0</v>
      </c>
      <c r="E3556" s="91">
        <v>60.781107609760006</v>
      </c>
      <c r="F3556" s="91">
        <v>82.565999999099986</v>
      </c>
      <c r="G3556" s="91">
        <v>1.7274760606700001</v>
      </c>
      <c r="H3556" s="91">
        <v>15.34478331565</v>
      </c>
      <c r="I3556" s="91">
        <v>18.153111241789997</v>
      </c>
      <c r="J3556" s="91">
        <v>0</v>
      </c>
      <c r="K3556" s="91">
        <v>9.759261906000001E-2</v>
      </c>
      <c r="L3556" s="91">
        <v>11.028826449720004</v>
      </c>
    </row>
    <row r="3557" spans="1:12" x14ac:dyDescent="0.25">
      <c r="A3557" s="90">
        <v>34847.999999991385</v>
      </c>
      <c r="B3557" s="91">
        <v>150.86411916419001</v>
      </c>
      <c r="C3557" s="91">
        <v>181.99478654915001</v>
      </c>
      <c r="D3557" s="91">
        <v>0</v>
      </c>
      <c r="E3557" s="91">
        <v>67.156908431239998</v>
      </c>
      <c r="F3557" s="91">
        <v>82.565999999099986</v>
      </c>
      <c r="G3557" s="91">
        <v>3.1128508332200004</v>
      </c>
      <c r="H3557" s="91">
        <v>35.91799897815001</v>
      </c>
      <c r="I3557" s="91">
        <v>18.128655022439997</v>
      </c>
      <c r="J3557" s="91">
        <v>0</v>
      </c>
      <c r="K3557" s="91">
        <v>2.458522498909999</v>
      </c>
      <c r="L3557" s="91">
        <v>3.9345523456999998</v>
      </c>
    </row>
    <row r="3558" spans="1:12" x14ac:dyDescent="0.25">
      <c r="A3558" s="90">
        <v>34848.04166665805</v>
      </c>
      <c r="B3558" s="91">
        <v>144.91953173594996</v>
      </c>
      <c r="C3558" s="91">
        <v>173.20216367679998</v>
      </c>
      <c r="D3558" s="91">
        <v>1.5233119099999999E-3</v>
      </c>
      <c r="E3558" s="91">
        <v>64.599352690840007</v>
      </c>
      <c r="F3558" s="91">
        <v>82.565999999099986</v>
      </c>
      <c r="G3558" s="91">
        <v>3.1129915802900006</v>
      </c>
      <c r="H3558" s="91">
        <v>34.871194104600008</v>
      </c>
      <c r="I3558" s="91">
        <v>18.063431265700004</v>
      </c>
      <c r="J3558" s="91">
        <v>0</v>
      </c>
      <c r="K3558" s="91">
        <v>2.4503409885299989</v>
      </c>
      <c r="L3558" s="91">
        <v>6.3347585929300001</v>
      </c>
    </row>
    <row r="3559" spans="1:12" x14ac:dyDescent="0.25">
      <c r="A3559" s="90">
        <v>34848.083333324714</v>
      </c>
      <c r="B3559" s="91">
        <v>137.39357013033</v>
      </c>
      <c r="C3559" s="91">
        <v>161.74024615712997</v>
      </c>
      <c r="D3559" s="91">
        <v>2.7141454939999997E-2</v>
      </c>
      <c r="E3559" s="91">
        <v>71.161687595890001</v>
      </c>
      <c r="F3559" s="91">
        <v>82.565999999099986</v>
      </c>
      <c r="G3559" s="91">
        <v>3.1128105500200003</v>
      </c>
      <c r="H3559" s="91">
        <v>34.472740659590009</v>
      </c>
      <c r="I3559" s="91">
        <v>18.012514947970004</v>
      </c>
      <c r="J3559" s="91">
        <v>0</v>
      </c>
      <c r="K3559" s="91">
        <v>2.4501548387999992</v>
      </c>
      <c r="L3559" s="91">
        <v>9.4138652049399987</v>
      </c>
    </row>
    <row r="3560" spans="1:12" x14ac:dyDescent="0.25">
      <c r="A3560" s="90">
        <v>34848.124999991378</v>
      </c>
      <c r="B3560" s="91">
        <v>130.06871235345</v>
      </c>
      <c r="C3560" s="91">
        <v>151.93507237990997</v>
      </c>
      <c r="D3560" s="91">
        <v>0.19958812319999999</v>
      </c>
      <c r="E3560" s="91">
        <v>67.914017186240002</v>
      </c>
      <c r="F3560" s="91">
        <v>82.565999999099986</v>
      </c>
      <c r="G3560" s="91">
        <v>3.12861491525</v>
      </c>
      <c r="H3560" s="91">
        <v>36.25014328668</v>
      </c>
      <c r="I3560" s="91">
        <v>17.985167709340001</v>
      </c>
      <c r="J3560" s="91">
        <v>0</v>
      </c>
      <c r="K3560" s="91">
        <v>2.4582608143799991</v>
      </c>
      <c r="L3560" s="91">
        <v>16.951774592859998</v>
      </c>
    </row>
    <row r="3561" spans="1:12" x14ac:dyDescent="0.25">
      <c r="A3561" s="90">
        <v>34848.166666658042</v>
      </c>
      <c r="B3561" s="91">
        <v>124.57536259131</v>
      </c>
      <c r="C3561" s="91">
        <v>148.74915923887002</v>
      </c>
      <c r="D3561" s="91">
        <v>8.1853581795300023</v>
      </c>
      <c r="E3561" s="91">
        <v>63.480182951520007</v>
      </c>
      <c r="F3561" s="91">
        <v>82.565999999099986</v>
      </c>
      <c r="G3561" s="91">
        <v>2.8163833234600002</v>
      </c>
      <c r="H3561" s="91">
        <v>36.546314970960005</v>
      </c>
      <c r="I3561" s="91">
        <v>17.981153339809996</v>
      </c>
      <c r="J3561" s="91">
        <v>0</v>
      </c>
      <c r="K3561" s="91">
        <v>2.4530474657199988</v>
      </c>
      <c r="L3561" s="91">
        <v>21.969435107869998</v>
      </c>
    </row>
    <row r="3562" spans="1:12" x14ac:dyDescent="0.25">
      <c r="A3562" s="90">
        <v>34848.208333324706</v>
      </c>
      <c r="B3562" s="91">
        <v>116.88776189637997</v>
      </c>
      <c r="C3562" s="91">
        <v>152.45640231582004</v>
      </c>
      <c r="D3562" s="91">
        <v>55.041356217000008</v>
      </c>
      <c r="E3562" s="91">
        <v>52.330398282619996</v>
      </c>
      <c r="F3562" s="91">
        <v>82.565999999099986</v>
      </c>
      <c r="G3562" s="91">
        <v>2.8156994855700002</v>
      </c>
      <c r="H3562" s="91">
        <v>30.43506117071</v>
      </c>
      <c r="I3562" s="91">
        <v>18.04049857783</v>
      </c>
      <c r="J3562" s="91">
        <v>0</v>
      </c>
      <c r="K3562" s="91">
        <v>2.4520392853499988</v>
      </c>
      <c r="L3562" s="91">
        <v>23.50707414383</v>
      </c>
    </row>
    <row r="3563" spans="1:12" x14ac:dyDescent="0.25">
      <c r="A3563" s="90">
        <v>34848.249999991371</v>
      </c>
      <c r="B3563" s="91">
        <v>102.57307739221004</v>
      </c>
      <c r="C3563" s="91">
        <v>152.87421380976997</v>
      </c>
      <c r="D3563" s="91">
        <v>152.22447079636001</v>
      </c>
      <c r="E3563" s="91">
        <v>56.497671425670006</v>
      </c>
      <c r="F3563" s="91">
        <v>82.565999999099986</v>
      </c>
      <c r="G3563" s="91">
        <v>2.7946035773600002</v>
      </c>
      <c r="H3563" s="91">
        <v>27.295367073289999</v>
      </c>
      <c r="I3563" s="91">
        <v>18.039171561269999</v>
      </c>
      <c r="J3563" s="91">
        <v>0</v>
      </c>
      <c r="K3563" s="91">
        <v>2.4145020090299987</v>
      </c>
      <c r="L3563" s="91">
        <v>14.89127128582</v>
      </c>
    </row>
    <row r="3564" spans="1:12" x14ac:dyDescent="0.25">
      <c r="A3564" s="90">
        <v>34848.291666658035</v>
      </c>
      <c r="B3564" s="91">
        <v>84.203362708830028</v>
      </c>
      <c r="C3564" s="91">
        <v>151.15667836115995</v>
      </c>
      <c r="D3564" s="91">
        <v>282.84134131081015</v>
      </c>
      <c r="E3564" s="91">
        <v>45.517684275619999</v>
      </c>
      <c r="F3564" s="91">
        <v>82.565999999099986</v>
      </c>
      <c r="G3564" s="91">
        <v>2.7950862433800001</v>
      </c>
      <c r="H3564" s="91">
        <v>33.242586881809999</v>
      </c>
      <c r="I3564" s="91">
        <v>18.071461304650001</v>
      </c>
      <c r="J3564" s="91">
        <v>0</v>
      </c>
      <c r="K3564" s="91">
        <v>2.4222310580199986</v>
      </c>
      <c r="L3564" s="91">
        <v>0.10626132798</v>
      </c>
    </row>
    <row r="3565" spans="1:12" x14ac:dyDescent="0.25">
      <c r="A3565" s="90">
        <v>34848.333333324699</v>
      </c>
      <c r="B3565" s="91">
        <v>67.792563705900008</v>
      </c>
      <c r="C3565" s="91">
        <v>147.39244263498003</v>
      </c>
      <c r="D3565" s="91">
        <v>400.39675213171989</v>
      </c>
      <c r="E3565" s="91">
        <v>34.700896881529999</v>
      </c>
      <c r="F3565" s="91">
        <v>82.565999999099986</v>
      </c>
      <c r="G3565" s="91">
        <v>2.7636151203299999</v>
      </c>
      <c r="H3565" s="91">
        <v>32.107154521989997</v>
      </c>
      <c r="I3565" s="91">
        <v>18.072868779109999</v>
      </c>
      <c r="J3565" s="91">
        <v>0</v>
      </c>
      <c r="K3565" s="91">
        <v>1.9225985993599999</v>
      </c>
      <c r="L3565" s="91">
        <v>7.7166695020000009E-2</v>
      </c>
    </row>
    <row r="3566" spans="1:12" x14ac:dyDescent="0.25">
      <c r="A3566" s="90">
        <v>34848.374999991363</v>
      </c>
      <c r="B3566" s="91">
        <v>61.964366963669988</v>
      </c>
      <c r="C3566" s="91">
        <v>135.69799335337001</v>
      </c>
      <c r="D3566" s="91">
        <v>487.47491212108019</v>
      </c>
      <c r="E3566" s="91">
        <v>39.565286792569999</v>
      </c>
      <c r="F3566" s="91">
        <v>82.565999999099986</v>
      </c>
      <c r="G3566" s="91">
        <v>2.76540491525</v>
      </c>
      <c r="H3566" s="91">
        <v>24.709149451439995</v>
      </c>
      <c r="I3566" s="91">
        <v>18.050170741349994</v>
      </c>
      <c r="J3566" s="91">
        <v>0</v>
      </c>
      <c r="K3566" s="91">
        <v>1.91825527649</v>
      </c>
      <c r="L3566" s="91">
        <v>0</v>
      </c>
    </row>
    <row r="3567" spans="1:12" x14ac:dyDescent="0.25">
      <c r="A3567" s="90">
        <v>34848.416666658028</v>
      </c>
      <c r="B3567" s="91">
        <v>57.247070648020014</v>
      </c>
      <c r="C3567" s="91">
        <v>116.24400532213004</v>
      </c>
      <c r="D3567" s="91">
        <v>525.77093352886016</v>
      </c>
      <c r="E3567" s="91">
        <v>46.023626929259997</v>
      </c>
      <c r="F3567" s="91">
        <v>82.565999999099986</v>
      </c>
      <c r="G3567" s="91">
        <v>2.7244799445500001</v>
      </c>
      <c r="H3567" s="91">
        <v>36.661986030160008</v>
      </c>
      <c r="I3567" s="91">
        <v>18.030793371339993</v>
      </c>
      <c r="J3567" s="91">
        <v>0</v>
      </c>
      <c r="K3567" s="91">
        <v>1.92248097747</v>
      </c>
      <c r="L3567" s="91">
        <v>6.0000000000000001E-3</v>
      </c>
    </row>
    <row r="3568" spans="1:12" x14ac:dyDescent="0.25">
      <c r="A3568" s="90">
        <v>34848.458333324692</v>
      </c>
      <c r="B3568" s="91">
        <v>56.712552959140019</v>
      </c>
      <c r="C3568" s="91">
        <v>112.63474166409004</v>
      </c>
      <c r="D3568" s="91">
        <v>544.96927395695991</v>
      </c>
      <c r="E3568" s="91">
        <v>41.284091882989998</v>
      </c>
      <c r="F3568" s="91">
        <v>82.565999999099986</v>
      </c>
      <c r="G3568" s="91">
        <v>2.7250630744299995</v>
      </c>
      <c r="H3568" s="91">
        <v>29.350815097040005</v>
      </c>
      <c r="I3568" s="91">
        <v>17.927452477919996</v>
      </c>
      <c r="J3568" s="91">
        <v>0</v>
      </c>
      <c r="K3568" s="91">
        <v>1.9058502396000001</v>
      </c>
      <c r="L3568" s="91">
        <v>0</v>
      </c>
    </row>
    <row r="3569" spans="1:12" x14ac:dyDescent="0.25">
      <c r="A3569" s="90">
        <v>34848.499999991356</v>
      </c>
      <c r="B3569" s="91">
        <v>59.60629306083996</v>
      </c>
      <c r="C3569" s="91">
        <v>108.87503969673999</v>
      </c>
      <c r="D3569" s="91">
        <v>542.22598815576987</v>
      </c>
      <c r="E3569" s="91">
        <v>44.143505092439995</v>
      </c>
      <c r="F3569" s="91">
        <v>82.565999999099986</v>
      </c>
      <c r="G3569" s="91">
        <v>2.7255457404500003</v>
      </c>
      <c r="H3569" s="91">
        <v>25.894407330770001</v>
      </c>
      <c r="I3569" s="91">
        <v>17.925483088770001</v>
      </c>
      <c r="J3569" s="91">
        <v>0</v>
      </c>
      <c r="K3569" s="91">
        <v>1.9165855988800002</v>
      </c>
      <c r="L3569" s="91">
        <v>0</v>
      </c>
    </row>
    <row r="3570" spans="1:12" x14ac:dyDescent="0.25">
      <c r="A3570" s="90">
        <v>34848.54166665802</v>
      </c>
      <c r="B3570" s="91">
        <v>69.229470805610006</v>
      </c>
      <c r="C3570" s="91">
        <v>114.17628505870999</v>
      </c>
      <c r="D3570" s="91">
        <v>502.74240165814973</v>
      </c>
      <c r="E3570" s="91">
        <v>52.778895810879995</v>
      </c>
      <c r="F3570" s="91">
        <v>81.465999999099992</v>
      </c>
      <c r="G3570" s="91">
        <v>2.8418428205300001</v>
      </c>
      <c r="H3570" s="91">
        <v>25.489718959419992</v>
      </c>
      <c r="I3570" s="91">
        <v>17.90911928645</v>
      </c>
      <c r="J3570" s="91">
        <v>0</v>
      </c>
      <c r="K3570" s="91">
        <v>1.9197435753300001</v>
      </c>
      <c r="L3570" s="91">
        <v>7.0000000000000007E-2</v>
      </c>
    </row>
    <row r="3571" spans="1:12" x14ac:dyDescent="0.25">
      <c r="A3571" s="90">
        <v>34848.583333324685</v>
      </c>
      <c r="B3571" s="91">
        <v>73.179477214520006</v>
      </c>
      <c r="C3571" s="91">
        <v>122.97852198732998</v>
      </c>
      <c r="D3571" s="91">
        <v>447.12272005698003</v>
      </c>
      <c r="E3571" s="91">
        <v>38.569212731050001</v>
      </c>
      <c r="F3571" s="91">
        <v>81.465999999099992</v>
      </c>
      <c r="G3571" s="91">
        <v>2.8302080684500002</v>
      </c>
      <c r="H3571" s="91">
        <v>34.834337136599999</v>
      </c>
      <c r="I3571" s="91">
        <v>17.862461527439994</v>
      </c>
      <c r="J3571" s="91">
        <v>0</v>
      </c>
      <c r="K3571" s="91">
        <v>1.9060088589599999</v>
      </c>
      <c r="L3571" s="91">
        <v>0</v>
      </c>
    </row>
    <row r="3572" spans="1:12" x14ac:dyDescent="0.25">
      <c r="A3572" s="90">
        <v>34848.624999991349</v>
      </c>
      <c r="B3572" s="91">
        <v>75.33788000068003</v>
      </c>
      <c r="C3572" s="91">
        <v>125.75284412424999</v>
      </c>
      <c r="D3572" s="91">
        <v>369.02878150402</v>
      </c>
      <c r="E3572" s="91">
        <v>46.555261502440004</v>
      </c>
      <c r="F3572" s="91">
        <v>81.465999999099992</v>
      </c>
      <c r="G3572" s="91">
        <v>2.8005256954000002</v>
      </c>
      <c r="H3572" s="91">
        <v>34.075989903420002</v>
      </c>
      <c r="I3572" s="91">
        <v>17.891217778380003</v>
      </c>
      <c r="J3572" s="91">
        <v>0</v>
      </c>
      <c r="K3572" s="91">
        <v>1.9132293729700001</v>
      </c>
      <c r="L3572" s="91">
        <v>0</v>
      </c>
    </row>
    <row r="3573" spans="1:12" x14ac:dyDescent="0.25">
      <c r="A3573" s="90">
        <v>34848.666666658013</v>
      </c>
      <c r="B3573" s="91">
        <v>77.768020771300016</v>
      </c>
      <c r="C3573" s="91">
        <v>128.49272559332005</v>
      </c>
      <c r="D3573" s="91">
        <v>262.72067364443006</v>
      </c>
      <c r="E3573" s="91">
        <v>46.839141690189997</v>
      </c>
      <c r="F3573" s="91">
        <v>81.465999999099992</v>
      </c>
      <c r="G3573" s="91">
        <v>2.7126647334900005</v>
      </c>
      <c r="H3573" s="91">
        <v>43.868578428270006</v>
      </c>
      <c r="I3573" s="91">
        <v>17.947517701260004</v>
      </c>
      <c r="J3573" s="91">
        <v>0</v>
      </c>
      <c r="K3573" s="91">
        <v>1.9167260687900001</v>
      </c>
      <c r="L3573" s="91">
        <v>0.82817242018000004</v>
      </c>
    </row>
    <row r="3574" spans="1:12" x14ac:dyDescent="0.25">
      <c r="A3574" s="90">
        <v>34848.708333324677</v>
      </c>
      <c r="B3574" s="91">
        <v>102.73900428508</v>
      </c>
      <c r="C3574" s="91">
        <v>127.03034641961993</v>
      </c>
      <c r="D3574" s="91">
        <v>137.84826754528004</v>
      </c>
      <c r="E3574" s="91">
        <v>64.742209306979987</v>
      </c>
      <c r="F3574" s="91">
        <v>81.465999999099992</v>
      </c>
      <c r="G3574" s="91">
        <v>2.71188043173</v>
      </c>
      <c r="H3574" s="91">
        <v>50.663677038239989</v>
      </c>
      <c r="I3574" s="91">
        <v>18.022320190260004</v>
      </c>
      <c r="J3574" s="91">
        <v>0</v>
      </c>
      <c r="K3574" s="91">
        <v>1.9520548580300001</v>
      </c>
      <c r="L3574" s="91">
        <v>10.546068993419999</v>
      </c>
    </row>
    <row r="3575" spans="1:12" x14ac:dyDescent="0.25">
      <c r="A3575" s="90">
        <v>34848.749999991342</v>
      </c>
      <c r="B3575" s="91">
        <v>106.98888628821005</v>
      </c>
      <c r="C3575" s="91">
        <v>125.69032248887993</v>
      </c>
      <c r="D3575" s="91">
        <v>45.418714099220033</v>
      </c>
      <c r="E3575" s="91">
        <v>72.092204193810005</v>
      </c>
      <c r="F3575" s="91">
        <v>81.465999999099992</v>
      </c>
      <c r="G3575" s="91">
        <v>3.0437483516499997</v>
      </c>
      <c r="H3575" s="91">
        <v>55.099698529880001</v>
      </c>
      <c r="I3575" s="91">
        <v>18.052422249669998</v>
      </c>
      <c r="J3575" s="91">
        <v>0</v>
      </c>
      <c r="K3575" s="91">
        <v>2.4560795202699985</v>
      </c>
      <c r="L3575" s="91">
        <v>45.098354076159993</v>
      </c>
    </row>
    <row r="3576" spans="1:12" x14ac:dyDescent="0.25">
      <c r="A3576" s="90">
        <v>34848.791666658006</v>
      </c>
      <c r="B3576" s="91">
        <v>109.83545266876</v>
      </c>
      <c r="C3576" s="91">
        <v>125.51421897400003</v>
      </c>
      <c r="D3576" s="91">
        <v>2.1589571671100001</v>
      </c>
      <c r="E3576" s="91">
        <v>83.029482891910007</v>
      </c>
      <c r="F3576" s="91">
        <v>81.465999999099992</v>
      </c>
      <c r="G3576" s="91">
        <v>3.0597337471600001</v>
      </c>
      <c r="H3576" s="91">
        <v>58.82389012630999</v>
      </c>
      <c r="I3576" s="91">
        <v>18.119082143849994</v>
      </c>
      <c r="J3576" s="91">
        <v>0</v>
      </c>
      <c r="K3576" s="91">
        <v>2.4619004533499989</v>
      </c>
      <c r="L3576" s="91">
        <v>57.206977628100006</v>
      </c>
    </row>
    <row r="3577" spans="1:12" x14ac:dyDescent="0.25">
      <c r="A3577" s="90">
        <v>34848.83333332467</v>
      </c>
      <c r="B3577" s="91">
        <v>111.82347460380004</v>
      </c>
      <c r="C3577" s="91">
        <v>124.31564710919999</v>
      </c>
      <c r="D3577" s="91">
        <v>8.4217825899999994E-3</v>
      </c>
      <c r="E3577" s="91">
        <v>83.359641904769987</v>
      </c>
      <c r="F3577" s="91">
        <v>81.465999999099992</v>
      </c>
      <c r="G3577" s="91">
        <v>3.0176222530200003</v>
      </c>
      <c r="H3577" s="91">
        <v>58.745864002529999</v>
      </c>
      <c r="I3577" s="91">
        <v>18.106019424859998</v>
      </c>
      <c r="J3577" s="91">
        <v>0</v>
      </c>
      <c r="K3577" s="91">
        <v>2.4626464192499991</v>
      </c>
      <c r="L3577" s="91">
        <v>48.614134395780013</v>
      </c>
    </row>
    <row r="3578" spans="1:12" x14ac:dyDescent="0.25">
      <c r="A3578" s="90">
        <v>34848.874999991334</v>
      </c>
      <c r="B3578" s="91">
        <v>108.65309496761006</v>
      </c>
      <c r="C3578" s="91">
        <v>123.01215099828995</v>
      </c>
      <c r="D3578" s="91">
        <v>0</v>
      </c>
      <c r="E3578" s="91">
        <v>75.168277748500003</v>
      </c>
      <c r="F3578" s="91">
        <v>81.465999999099992</v>
      </c>
      <c r="G3578" s="91">
        <v>3.0158524776300002</v>
      </c>
      <c r="H3578" s="91">
        <v>59.931731160610006</v>
      </c>
      <c r="I3578" s="91">
        <v>18.100049621099995</v>
      </c>
      <c r="J3578" s="91">
        <v>0</v>
      </c>
      <c r="K3578" s="91">
        <v>2.4632118922299986</v>
      </c>
      <c r="L3578" s="91">
        <v>62.734333343649993</v>
      </c>
    </row>
    <row r="3579" spans="1:12" x14ac:dyDescent="0.25">
      <c r="A3579" s="90">
        <v>34848.916666657999</v>
      </c>
      <c r="B3579" s="91">
        <v>102.09879664122997</v>
      </c>
      <c r="C3579" s="91">
        <v>123.87200262662002</v>
      </c>
      <c r="D3579" s="91">
        <v>0</v>
      </c>
      <c r="E3579" s="91">
        <v>83.764479946969999</v>
      </c>
      <c r="F3579" s="91">
        <v>82.563999999099991</v>
      </c>
      <c r="G3579" s="91">
        <v>3.0172200313399999</v>
      </c>
      <c r="H3579" s="91">
        <v>60.949951389060004</v>
      </c>
      <c r="I3579" s="91">
        <v>18.053443173640002</v>
      </c>
      <c r="J3579" s="91">
        <v>0</v>
      </c>
      <c r="K3579" s="91">
        <v>2.4554467462699985</v>
      </c>
      <c r="L3579" s="91">
        <v>47.729736368370006</v>
      </c>
    </row>
    <row r="3580" spans="1:12" x14ac:dyDescent="0.25">
      <c r="A3580" s="90">
        <v>34848.958333324663</v>
      </c>
      <c r="B3580" s="91">
        <v>103.99948335708</v>
      </c>
      <c r="C3580" s="91">
        <v>118.89897219806997</v>
      </c>
      <c r="D3580" s="91">
        <v>0</v>
      </c>
      <c r="E3580" s="91">
        <v>68.960834149769994</v>
      </c>
      <c r="F3580" s="91">
        <v>82.563999999099991</v>
      </c>
      <c r="G3580" s="91">
        <v>2.9949493037999999</v>
      </c>
      <c r="H3580" s="91">
        <v>62.027774538940015</v>
      </c>
      <c r="I3580" s="91">
        <v>18.020734659839995</v>
      </c>
      <c r="J3580" s="91">
        <v>0</v>
      </c>
      <c r="K3580" s="91">
        <v>2.4622397560699993</v>
      </c>
      <c r="L3580" s="91">
        <v>36.038860379690007</v>
      </c>
    </row>
    <row r="3581" spans="1:12" x14ac:dyDescent="0.25">
      <c r="A3581" s="90">
        <v>34848.999999991327</v>
      </c>
      <c r="B3581" s="91">
        <v>102.23638983541997</v>
      </c>
      <c r="C3581" s="91">
        <v>109.96641804467997</v>
      </c>
      <c r="D3581" s="91">
        <v>0</v>
      </c>
      <c r="E3581" s="91">
        <v>90.083620230299999</v>
      </c>
      <c r="F3581" s="91">
        <v>82.563999999099991</v>
      </c>
      <c r="G3581" s="91">
        <v>3.7466546162999999</v>
      </c>
      <c r="H3581" s="91">
        <v>88.485816312040001</v>
      </c>
      <c r="I3581" s="91">
        <v>17.953782705500004</v>
      </c>
      <c r="J3581" s="91">
        <v>0</v>
      </c>
      <c r="K3581" s="91">
        <v>6.5466043131599996</v>
      </c>
      <c r="L3581" s="91">
        <v>8.6117836382899995</v>
      </c>
    </row>
    <row r="3582" spans="1:12" x14ac:dyDescent="0.25">
      <c r="A3582" s="90">
        <v>34849.041666657991</v>
      </c>
      <c r="B3582" s="91">
        <v>97.309992882629999</v>
      </c>
      <c r="C3582" s="91">
        <v>104.06461311794003</v>
      </c>
      <c r="D3582" s="91">
        <v>1.6897025999999999E-4</v>
      </c>
      <c r="E3582" s="91">
        <v>81.645875534469994</v>
      </c>
      <c r="F3582" s="91">
        <v>82.563999999099991</v>
      </c>
      <c r="G3582" s="91">
        <v>3.7485499493100001</v>
      </c>
      <c r="H3582" s="91">
        <v>81.942338165470019</v>
      </c>
      <c r="I3582" s="91">
        <v>17.834798628870001</v>
      </c>
      <c r="J3582" s="91">
        <v>0</v>
      </c>
      <c r="K3582" s="91">
        <v>7.2378228253500003</v>
      </c>
      <c r="L3582" s="91">
        <v>17.491473528739998</v>
      </c>
    </row>
    <row r="3583" spans="1:12" x14ac:dyDescent="0.25">
      <c r="A3583" s="90">
        <v>34849.083333324656</v>
      </c>
      <c r="B3583" s="91">
        <v>92.318639510720018</v>
      </c>
      <c r="C3583" s="91">
        <v>100.17461520941001</v>
      </c>
      <c r="D3583" s="91">
        <v>2.8755261150000003E-2</v>
      </c>
      <c r="E3583" s="91">
        <v>82.442137174560003</v>
      </c>
      <c r="F3583" s="91">
        <v>82.563999999099991</v>
      </c>
      <c r="G3583" s="91">
        <v>3.7494707579000002</v>
      </c>
      <c r="H3583" s="91">
        <v>82.826389920529991</v>
      </c>
      <c r="I3583" s="91">
        <v>17.870311878149998</v>
      </c>
      <c r="J3583" s="91">
        <v>0</v>
      </c>
      <c r="K3583" s="91">
        <v>6.5376230246400002</v>
      </c>
      <c r="L3583" s="91">
        <v>9.481975262909998</v>
      </c>
    </row>
    <row r="3584" spans="1:12" x14ac:dyDescent="0.25">
      <c r="A3584" s="90">
        <v>34849.12499999132</v>
      </c>
      <c r="B3584" s="91">
        <v>89.993251404740022</v>
      </c>
      <c r="C3584" s="91">
        <v>91.54521812582</v>
      </c>
      <c r="D3584" s="91">
        <v>0.20045505048000004</v>
      </c>
      <c r="E3584" s="91">
        <v>75.559859976390001</v>
      </c>
      <c r="F3584" s="91">
        <v>82.563999999099991</v>
      </c>
      <c r="G3584" s="91">
        <v>3.7474818204</v>
      </c>
      <c r="H3584" s="91">
        <v>89.135825675129993</v>
      </c>
      <c r="I3584" s="91">
        <v>17.889193273619995</v>
      </c>
      <c r="J3584" s="91">
        <v>0</v>
      </c>
      <c r="K3584" s="91">
        <v>8.3843222541999989</v>
      </c>
      <c r="L3584" s="91">
        <v>17.014154570959999</v>
      </c>
    </row>
    <row r="3585" spans="1:12" x14ac:dyDescent="0.25">
      <c r="A3585" s="90">
        <v>34849.166666657984</v>
      </c>
      <c r="B3585" s="91">
        <v>88.760520466389977</v>
      </c>
      <c r="C3585" s="91">
        <v>79.821284095049947</v>
      </c>
      <c r="D3585" s="91">
        <v>7.5595977236300014</v>
      </c>
      <c r="E3585" s="91">
        <v>71.919326871739997</v>
      </c>
      <c r="F3585" s="91">
        <v>82.563999999099991</v>
      </c>
      <c r="G3585" s="91">
        <v>3.7300668877800001</v>
      </c>
      <c r="H3585" s="91">
        <v>79.951979392560006</v>
      </c>
      <c r="I3585" s="91">
        <v>17.879703499110001</v>
      </c>
      <c r="J3585" s="91">
        <v>0</v>
      </c>
      <c r="K3585" s="91">
        <v>8.4326136694699994</v>
      </c>
      <c r="L3585" s="91">
        <v>3.1833272098500003</v>
      </c>
    </row>
    <row r="3586" spans="1:12" x14ac:dyDescent="0.25">
      <c r="A3586" s="90">
        <v>34849.208333324648</v>
      </c>
      <c r="B3586" s="91">
        <v>86.172592490180065</v>
      </c>
      <c r="C3586" s="91">
        <v>73.278951519639989</v>
      </c>
      <c r="D3586" s="91">
        <v>49.969661011119967</v>
      </c>
      <c r="E3586" s="91">
        <v>66.458888196619995</v>
      </c>
      <c r="F3586" s="91">
        <v>82.563999999099991</v>
      </c>
      <c r="G3586" s="91">
        <v>3.7306505225499995</v>
      </c>
      <c r="H3586" s="91">
        <v>72.228849222690002</v>
      </c>
      <c r="I3586" s="91">
        <v>17.89464179606</v>
      </c>
      <c r="J3586" s="91">
        <v>0</v>
      </c>
      <c r="K3586" s="91">
        <v>9.1738331729599984</v>
      </c>
      <c r="L3586" s="91">
        <v>0.12483769357000001</v>
      </c>
    </row>
    <row r="3587" spans="1:12" x14ac:dyDescent="0.25">
      <c r="A3587" s="90">
        <v>34849.249999991313</v>
      </c>
      <c r="B3587" s="91">
        <v>79.290253743560058</v>
      </c>
      <c r="C3587" s="91">
        <v>68.082975637700002</v>
      </c>
      <c r="D3587" s="91">
        <v>139.64870708752005</v>
      </c>
      <c r="E3587" s="91">
        <v>55.459159957669996</v>
      </c>
      <c r="F3587" s="91">
        <v>82.563999999099991</v>
      </c>
      <c r="G3587" s="91">
        <v>3.0355077754800002</v>
      </c>
      <c r="H3587" s="91">
        <v>54.348913999750003</v>
      </c>
      <c r="I3587" s="91">
        <v>17.896925805930003</v>
      </c>
      <c r="J3587" s="91">
        <v>0</v>
      </c>
      <c r="K3587" s="91">
        <v>6.0746678684700015</v>
      </c>
      <c r="L3587" s="91">
        <v>1.43870408025</v>
      </c>
    </row>
    <row r="3588" spans="1:12" x14ac:dyDescent="0.25">
      <c r="A3588" s="90">
        <v>34849.291666657977</v>
      </c>
      <c r="B3588" s="91">
        <v>73.718802770520028</v>
      </c>
      <c r="C3588" s="91">
        <v>63.47720995250998</v>
      </c>
      <c r="D3588" s="91">
        <v>266.46114487181012</v>
      </c>
      <c r="E3588" s="91">
        <v>46.583653213579993</v>
      </c>
      <c r="F3588" s="91">
        <v>82.563999999099991</v>
      </c>
      <c r="G3588" s="91">
        <v>2.9783149043900004</v>
      </c>
      <c r="H3588" s="91">
        <v>53.968676811279991</v>
      </c>
      <c r="I3588" s="91">
        <v>17.917711433289998</v>
      </c>
      <c r="J3588" s="91">
        <v>0</v>
      </c>
      <c r="K3588" s="91">
        <v>6.4693286253500011</v>
      </c>
      <c r="L3588" s="91">
        <v>0.63344478074999999</v>
      </c>
    </row>
    <row r="3589" spans="1:12" x14ac:dyDescent="0.25">
      <c r="A3589" s="90">
        <v>34849.333333324641</v>
      </c>
      <c r="B3589" s="91">
        <v>61.380438869079981</v>
      </c>
      <c r="C3589" s="91">
        <v>57.596176437080025</v>
      </c>
      <c r="D3589" s="91">
        <v>374.24050036300974</v>
      </c>
      <c r="E3589" s="91">
        <v>38.114904972749997</v>
      </c>
      <c r="F3589" s="91">
        <v>80.678530780060001</v>
      </c>
      <c r="G3589" s="91">
        <v>3.0248081221600001</v>
      </c>
      <c r="H3589" s="91">
        <v>51.350964840879996</v>
      </c>
      <c r="I3589" s="91">
        <v>17.916751698220001</v>
      </c>
      <c r="J3589" s="91">
        <v>0</v>
      </c>
      <c r="K3589" s="91">
        <v>5.4800653998999991</v>
      </c>
      <c r="L3589" s="91">
        <v>0.1264834222</v>
      </c>
    </row>
    <row r="3590" spans="1:12" x14ac:dyDescent="0.25">
      <c r="A3590" s="90">
        <v>34849.374999991305</v>
      </c>
      <c r="B3590" s="91">
        <v>56.875384889329986</v>
      </c>
      <c r="C3590" s="91">
        <v>52.326851683649998</v>
      </c>
      <c r="D3590" s="91">
        <v>451.0093976008099</v>
      </c>
      <c r="E3590" s="91">
        <v>49.381394016119998</v>
      </c>
      <c r="F3590" s="91">
        <v>54.198656970500004</v>
      </c>
      <c r="G3590" s="91">
        <v>3.0043071700100001</v>
      </c>
      <c r="H3590" s="91">
        <v>47.345395196159991</v>
      </c>
      <c r="I3590" s="91">
        <v>17.873476004340002</v>
      </c>
      <c r="J3590" s="91">
        <v>0</v>
      </c>
      <c r="K3590" s="91">
        <v>4.8089849244399989</v>
      </c>
      <c r="L3590" s="91">
        <v>6.0000000000000001E-3</v>
      </c>
    </row>
    <row r="3591" spans="1:12" x14ac:dyDescent="0.25">
      <c r="A3591" s="90">
        <v>34849.416666657969</v>
      </c>
      <c r="B3591" s="91">
        <v>58.18173437814999</v>
      </c>
      <c r="C3591" s="91">
        <v>41.99002133577001</v>
      </c>
      <c r="D3591" s="91">
        <v>485.1241587670599</v>
      </c>
      <c r="E3591" s="91">
        <v>52.071146954420001</v>
      </c>
      <c r="F3591" s="91">
        <v>57.404996344520001</v>
      </c>
      <c r="G3591" s="91">
        <v>2.8895478552399996</v>
      </c>
      <c r="H3591" s="91">
        <v>48.147116061539982</v>
      </c>
      <c r="I3591" s="91">
        <v>17.853728659709997</v>
      </c>
      <c r="J3591" s="91">
        <v>0</v>
      </c>
      <c r="K3591" s="91">
        <v>4.8673985354899996</v>
      </c>
      <c r="L3591" s="91">
        <v>0</v>
      </c>
    </row>
    <row r="3592" spans="1:12" x14ac:dyDescent="0.25">
      <c r="A3592" s="90">
        <v>34849.458333324634</v>
      </c>
      <c r="B3592" s="91">
        <v>58.652860544270006</v>
      </c>
      <c r="C3592" s="91">
        <v>39.762931996860011</v>
      </c>
      <c r="D3592" s="91">
        <v>503.29725465143002</v>
      </c>
      <c r="E3592" s="91">
        <v>45.133616079280003</v>
      </c>
      <c r="F3592" s="91">
        <v>60.462952453589999</v>
      </c>
      <c r="G3592" s="91">
        <v>2.8679811071899999</v>
      </c>
      <c r="H3592" s="91">
        <v>45.757817227140002</v>
      </c>
      <c r="I3592" s="91">
        <v>17.832995539819997</v>
      </c>
      <c r="J3592" s="91">
        <v>0</v>
      </c>
      <c r="K3592" s="91">
        <v>4.7959653515299987</v>
      </c>
      <c r="L3592" s="91">
        <v>0</v>
      </c>
    </row>
    <row r="3593" spans="1:12" x14ac:dyDescent="0.25">
      <c r="A3593" s="90">
        <v>34849.499999991298</v>
      </c>
      <c r="B3593" s="91">
        <v>60.699655851999964</v>
      </c>
      <c r="C3593" s="91">
        <v>41.252260923480002</v>
      </c>
      <c r="D3593" s="91">
        <v>497.26884341668978</v>
      </c>
      <c r="E3593" s="91">
        <v>41.325812536480001</v>
      </c>
      <c r="F3593" s="91">
        <v>63.321238669510002</v>
      </c>
      <c r="G3593" s="91">
        <v>2.8683430456699996</v>
      </c>
      <c r="H3593" s="91">
        <v>45.366844880499997</v>
      </c>
      <c r="I3593" s="91">
        <v>17.823423707520003</v>
      </c>
      <c r="J3593" s="91">
        <v>0</v>
      </c>
      <c r="K3593" s="91">
        <v>5.7720879613399996</v>
      </c>
      <c r="L3593" s="91">
        <v>0.84074275009999999</v>
      </c>
    </row>
    <row r="3594" spans="1:12" x14ac:dyDescent="0.25">
      <c r="A3594" s="90">
        <v>34849.541666657962</v>
      </c>
      <c r="B3594" s="91">
        <v>66.391300293650019</v>
      </c>
      <c r="C3594" s="91">
        <v>45.802585581229984</v>
      </c>
      <c r="D3594" s="91">
        <v>462.44007583560995</v>
      </c>
      <c r="E3594" s="91">
        <v>36.318428197869999</v>
      </c>
      <c r="F3594" s="91">
        <v>64.033896088329996</v>
      </c>
      <c r="G3594" s="91">
        <v>2.8686648230099996</v>
      </c>
      <c r="H3594" s="91">
        <v>50.577857050880006</v>
      </c>
      <c r="I3594" s="91">
        <v>17.811498286489996</v>
      </c>
      <c r="J3594" s="91">
        <v>0</v>
      </c>
      <c r="K3594" s="91">
        <v>5.7754775227299993</v>
      </c>
      <c r="L3594" s="91">
        <v>0.70781493935000006</v>
      </c>
    </row>
    <row r="3595" spans="1:12" x14ac:dyDescent="0.25">
      <c r="A3595" s="90">
        <v>34849.583333324626</v>
      </c>
      <c r="B3595" s="91">
        <v>77.796779553680054</v>
      </c>
      <c r="C3595" s="91">
        <v>51.458705885219992</v>
      </c>
      <c r="D3595" s="91">
        <v>410.0413525473698</v>
      </c>
      <c r="E3595" s="91">
        <v>52.663748556070004</v>
      </c>
      <c r="F3595" s="91">
        <v>34.453272855799995</v>
      </c>
      <c r="G3595" s="91">
        <v>2.8900708044499996</v>
      </c>
      <c r="H3595" s="91">
        <v>56.087009647759984</v>
      </c>
      <c r="I3595" s="91">
        <v>17.7969192007</v>
      </c>
      <c r="J3595" s="91">
        <v>0</v>
      </c>
      <c r="K3595" s="91">
        <v>6.8342930471499992</v>
      </c>
      <c r="L3595" s="91">
        <v>7.5890053140000011E-2</v>
      </c>
    </row>
    <row r="3596" spans="1:12" x14ac:dyDescent="0.25">
      <c r="A3596" s="90">
        <v>34849.624999991291</v>
      </c>
      <c r="B3596" s="91">
        <v>84.508255264149952</v>
      </c>
      <c r="C3596" s="91">
        <v>59.942425060479977</v>
      </c>
      <c r="D3596" s="91">
        <v>346.54053147631987</v>
      </c>
      <c r="E3596" s="91">
        <v>42.362742402230005</v>
      </c>
      <c r="F3596" s="91">
        <v>58.163666946140005</v>
      </c>
      <c r="G3596" s="91">
        <v>3.6294953454699996</v>
      </c>
      <c r="H3596" s="91">
        <v>61.806018937199987</v>
      </c>
      <c r="I3596" s="91">
        <v>17.902517064869997</v>
      </c>
      <c r="J3596" s="91">
        <v>0</v>
      </c>
      <c r="K3596" s="91">
        <v>7.2595525172400004</v>
      </c>
      <c r="L3596" s="91">
        <v>5.3010743068800004</v>
      </c>
    </row>
    <row r="3597" spans="1:12" x14ac:dyDescent="0.25">
      <c r="A3597" s="90">
        <v>34849.666666657955</v>
      </c>
      <c r="B3597" s="91">
        <v>92.799122226489999</v>
      </c>
      <c r="C3597" s="91">
        <v>64.632566261700006</v>
      </c>
      <c r="D3597" s="91">
        <v>253.54442479148011</v>
      </c>
      <c r="E3597" s="91">
        <v>57.285397081010004</v>
      </c>
      <c r="F3597" s="91">
        <v>59.110032638449994</v>
      </c>
      <c r="G3597" s="91">
        <v>3.7243746179299997</v>
      </c>
      <c r="H3597" s="91">
        <v>70.50174277775001</v>
      </c>
      <c r="I3597" s="91">
        <v>17.870464207559998</v>
      </c>
      <c r="J3597" s="91">
        <v>0</v>
      </c>
      <c r="K3597" s="91">
        <v>8.0884965375000011</v>
      </c>
      <c r="L3597" s="91">
        <v>0.36976506946999999</v>
      </c>
    </row>
    <row r="3598" spans="1:12" x14ac:dyDescent="0.25">
      <c r="A3598" s="90">
        <v>34849.708333324619</v>
      </c>
      <c r="B3598" s="91">
        <v>107.67806231850997</v>
      </c>
      <c r="C3598" s="91">
        <v>69.166381381889991</v>
      </c>
      <c r="D3598" s="91">
        <v>141.53976157763006</v>
      </c>
      <c r="E3598" s="91">
        <v>47.557131877260005</v>
      </c>
      <c r="F3598" s="91">
        <v>82.563999999099991</v>
      </c>
      <c r="G3598" s="91">
        <v>3.7238316491799996</v>
      </c>
      <c r="H3598" s="91">
        <v>75.242102476540026</v>
      </c>
      <c r="I3598" s="91">
        <v>17.877694400749998</v>
      </c>
      <c r="J3598" s="91">
        <v>0</v>
      </c>
      <c r="K3598" s="91">
        <v>6.0128564441600014</v>
      </c>
      <c r="L3598" s="91">
        <v>15.49089294287</v>
      </c>
    </row>
    <row r="3599" spans="1:12" x14ac:dyDescent="0.25">
      <c r="A3599" s="90">
        <v>34849.749999991283</v>
      </c>
      <c r="B3599" s="91">
        <v>118.73300036612996</v>
      </c>
      <c r="C3599" s="91">
        <v>67.203217222300026</v>
      </c>
      <c r="D3599" s="91">
        <v>47.682783974819998</v>
      </c>
      <c r="E3599" s="91">
        <v>62.161468774290007</v>
      </c>
      <c r="F3599" s="91">
        <v>82.563999999099991</v>
      </c>
      <c r="G3599" s="91">
        <v>3.7305678943</v>
      </c>
      <c r="H3599" s="91">
        <v>77.200705802169992</v>
      </c>
      <c r="I3599" s="91">
        <v>17.925680581739996</v>
      </c>
      <c r="J3599" s="91">
        <v>0</v>
      </c>
      <c r="K3599" s="91">
        <v>6.0361739450199998</v>
      </c>
      <c r="L3599" s="91">
        <v>33.114994311819999</v>
      </c>
    </row>
    <row r="3600" spans="1:12" x14ac:dyDescent="0.25">
      <c r="A3600" s="90">
        <v>34849.791666657948</v>
      </c>
      <c r="B3600" s="91">
        <v>124.24974146374007</v>
      </c>
      <c r="C3600" s="91">
        <v>67.543347009319987</v>
      </c>
      <c r="D3600" s="91">
        <v>2.3468355974399997</v>
      </c>
      <c r="E3600" s="91">
        <v>66.7976816404</v>
      </c>
      <c r="F3600" s="91">
        <v>82.563999999099991</v>
      </c>
      <c r="G3600" s="91">
        <v>3.7340834226199999</v>
      </c>
      <c r="H3600" s="91">
        <v>77.891122437480021</v>
      </c>
      <c r="I3600" s="91">
        <v>17.944615369109993</v>
      </c>
      <c r="J3600" s="91">
        <v>0</v>
      </c>
      <c r="K3600" s="91">
        <v>6.3734960953600002</v>
      </c>
      <c r="L3600" s="91">
        <v>31.013149865760003</v>
      </c>
    </row>
    <row r="3601" spans="1:12" x14ac:dyDescent="0.25">
      <c r="A3601" s="90">
        <v>34849.833333324612</v>
      </c>
      <c r="B3601" s="91">
        <v>128.84654772878002</v>
      </c>
      <c r="C3601" s="91">
        <v>63.382069573820004</v>
      </c>
      <c r="D3601" s="91">
        <v>1.029318456E-2</v>
      </c>
      <c r="E3601" s="91">
        <v>75.777057273730009</v>
      </c>
      <c r="F3601" s="91">
        <v>82.563999999099991</v>
      </c>
      <c r="G3601" s="91">
        <v>3.7748624030900002</v>
      </c>
      <c r="H3601" s="91">
        <v>78.321555225830025</v>
      </c>
      <c r="I3601" s="91">
        <v>17.963213174999996</v>
      </c>
      <c r="J3601" s="91">
        <v>0</v>
      </c>
      <c r="K3601" s="91">
        <v>6.2009634321</v>
      </c>
      <c r="L3601" s="91">
        <v>35.461472139629997</v>
      </c>
    </row>
    <row r="3602" spans="1:12" x14ac:dyDescent="0.25">
      <c r="A3602" s="90">
        <v>34849.874999991276</v>
      </c>
      <c r="B3602" s="91">
        <v>131.61644461561997</v>
      </c>
      <c r="C3602" s="91">
        <v>60.739493485119986</v>
      </c>
      <c r="D3602" s="91">
        <v>0</v>
      </c>
      <c r="E3602" s="91">
        <v>80.813837942509991</v>
      </c>
      <c r="F3602" s="91">
        <v>82.563999999099991</v>
      </c>
      <c r="G3602" s="91">
        <v>3.7941397692999996</v>
      </c>
      <c r="H3602" s="91">
        <v>78.997933403600001</v>
      </c>
      <c r="I3602" s="91">
        <v>17.970149209429994</v>
      </c>
      <c r="J3602" s="91">
        <v>0</v>
      </c>
      <c r="K3602" s="91">
        <v>6.2015703731</v>
      </c>
      <c r="L3602" s="91">
        <v>25.461696581070001</v>
      </c>
    </row>
    <row r="3603" spans="1:12" x14ac:dyDescent="0.25">
      <c r="A3603" s="90">
        <v>34849.91666665794</v>
      </c>
      <c r="B3603" s="91">
        <v>119.41596342483007</v>
      </c>
      <c r="C3603" s="91">
        <v>49.423213724830021</v>
      </c>
      <c r="D3603" s="91">
        <v>0</v>
      </c>
      <c r="E3603" s="91">
        <v>86.349378213339989</v>
      </c>
      <c r="F3603" s="91">
        <v>82.563999999099991</v>
      </c>
      <c r="G3603" s="91">
        <v>3.7961447673499995</v>
      </c>
      <c r="H3603" s="91">
        <v>79.793499362950016</v>
      </c>
      <c r="I3603" s="91">
        <v>17.946395736309992</v>
      </c>
      <c r="J3603" s="91">
        <v>0</v>
      </c>
      <c r="K3603" s="91">
        <v>6.1932357830999996</v>
      </c>
      <c r="L3603" s="91">
        <v>19.485639356629999</v>
      </c>
    </row>
    <row r="3604" spans="1:12" x14ac:dyDescent="0.25">
      <c r="A3604" s="90">
        <v>34849.958333324605</v>
      </c>
      <c r="B3604" s="91">
        <v>122.48707111144006</v>
      </c>
      <c r="C3604" s="91">
        <v>50.483696853349997</v>
      </c>
      <c r="D3604" s="91">
        <v>0</v>
      </c>
      <c r="E3604" s="91">
        <v>69.205823141820005</v>
      </c>
      <c r="F3604" s="91">
        <v>82.563999999099991</v>
      </c>
      <c r="G3604" s="91">
        <v>3.8215617868800003</v>
      </c>
      <c r="H3604" s="91">
        <v>78.957277535179998</v>
      </c>
      <c r="I3604" s="91">
        <v>17.87067669164999</v>
      </c>
      <c r="J3604" s="91">
        <v>0</v>
      </c>
      <c r="K3604" s="91">
        <v>6.1953030243400002</v>
      </c>
      <c r="L3604" s="91">
        <v>29.347567773200005</v>
      </c>
    </row>
    <row r="3605" spans="1:12" x14ac:dyDescent="0.25">
      <c r="A3605" s="90">
        <v>34849.999999991269</v>
      </c>
      <c r="B3605" s="91">
        <v>125.38790696811999</v>
      </c>
      <c r="C3605" s="91">
        <v>51.506337851779975</v>
      </c>
      <c r="D3605" s="91">
        <v>5.2360549999999998E-5</v>
      </c>
      <c r="E3605" s="91">
        <v>86.00371646843999</v>
      </c>
      <c r="F3605" s="91">
        <v>82.563999999099991</v>
      </c>
      <c r="G3605" s="91">
        <v>3.8225853230100002</v>
      </c>
      <c r="H3605" s="91">
        <v>88.545949651110035</v>
      </c>
      <c r="I3605" s="91">
        <v>17.735872692400001</v>
      </c>
      <c r="J3605" s="91">
        <v>0</v>
      </c>
      <c r="K3605" s="91">
        <v>12.711480623299996</v>
      </c>
      <c r="L3605" s="91">
        <v>26.095584968969998</v>
      </c>
    </row>
    <row r="3606" spans="1:12" x14ac:dyDescent="0.25">
      <c r="A3606" s="90">
        <v>34850.041666657933</v>
      </c>
      <c r="B3606" s="91">
        <v>128.67520633642991</v>
      </c>
      <c r="C3606" s="91">
        <v>51.276311840000012</v>
      </c>
      <c r="D3606" s="91">
        <v>1.75931203E-3</v>
      </c>
      <c r="E3606" s="91">
        <v>80.892855512020006</v>
      </c>
      <c r="F3606" s="91">
        <v>82.563999999099991</v>
      </c>
      <c r="G3606" s="91">
        <v>3.8093710398100002</v>
      </c>
      <c r="H3606" s="91">
        <v>96.448816833400002</v>
      </c>
      <c r="I3606" s="91">
        <v>17.69329688406</v>
      </c>
      <c r="J3606" s="91">
        <v>0</v>
      </c>
      <c r="K3606" s="91">
        <v>12.703713277719997</v>
      </c>
      <c r="L3606" s="91">
        <v>24.116019393239995</v>
      </c>
    </row>
    <row r="3607" spans="1:12" x14ac:dyDescent="0.25">
      <c r="A3607" s="90">
        <v>34850.083333324597</v>
      </c>
      <c r="B3607" s="91">
        <v>130.89130162962002</v>
      </c>
      <c r="C3607" s="91">
        <v>52.190956082990013</v>
      </c>
      <c r="D3607" s="91">
        <v>2.3946217819999997E-2</v>
      </c>
      <c r="E3607" s="91">
        <v>67.926212229800001</v>
      </c>
      <c r="F3607" s="91">
        <v>82.563999999099991</v>
      </c>
      <c r="G3607" s="91">
        <v>3.8148814538700004</v>
      </c>
      <c r="H3607" s="91">
        <v>88.801072668520007</v>
      </c>
      <c r="I3607" s="91">
        <v>17.723264792130003</v>
      </c>
      <c r="J3607" s="91">
        <v>0</v>
      </c>
      <c r="K3607" s="91">
        <v>12.700120216589996</v>
      </c>
      <c r="L3607" s="91">
        <v>25.372469068480001</v>
      </c>
    </row>
    <row r="3608" spans="1:12" x14ac:dyDescent="0.25">
      <c r="A3608" s="90">
        <v>34850.124999991262</v>
      </c>
      <c r="B3608" s="91">
        <v>132.67250050993007</v>
      </c>
      <c r="C3608" s="91">
        <v>52.427274906780006</v>
      </c>
      <c r="D3608" s="91">
        <v>0.20502394892000003</v>
      </c>
      <c r="E3608" s="91">
        <v>76.918447095519994</v>
      </c>
      <c r="F3608" s="91">
        <v>82.563999999099991</v>
      </c>
      <c r="G3608" s="91">
        <v>3.8170029099200002</v>
      </c>
      <c r="H3608" s="91">
        <v>85.255600428780028</v>
      </c>
      <c r="I3608" s="91">
        <v>17.665390800399994</v>
      </c>
      <c r="J3608" s="91">
        <v>0</v>
      </c>
      <c r="K3608" s="91">
        <v>11.983350373289994</v>
      </c>
      <c r="L3608" s="91">
        <v>17.302194420329997</v>
      </c>
    </row>
    <row r="3609" spans="1:12" x14ac:dyDescent="0.25">
      <c r="A3609" s="90">
        <v>34850.166666657926</v>
      </c>
      <c r="B3609" s="91">
        <v>131.54258897602</v>
      </c>
      <c r="C3609" s="91">
        <v>53.920350240450027</v>
      </c>
      <c r="D3609" s="91">
        <v>6.6663336338399963</v>
      </c>
      <c r="E3609" s="91">
        <v>70.761588780739999</v>
      </c>
      <c r="F3609" s="91">
        <v>82.563999999099991</v>
      </c>
      <c r="G3609" s="91">
        <v>3.7866519108999994</v>
      </c>
      <c r="H3609" s="91">
        <v>85.567952794950017</v>
      </c>
      <c r="I3609" s="91">
        <v>17.707356800179998</v>
      </c>
      <c r="J3609" s="91">
        <v>0</v>
      </c>
      <c r="K3609" s="91">
        <v>12.936352539409997</v>
      </c>
      <c r="L3609" s="91">
        <v>3.55918959667</v>
      </c>
    </row>
    <row r="3610" spans="1:12" x14ac:dyDescent="0.25">
      <c r="A3610" s="90">
        <v>34850.20833332459</v>
      </c>
      <c r="B3610" s="91">
        <v>126.31586837299997</v>
      </c>
      <c r="C3610" s="91">
        <v>55.300327646019994</v>
      </c>
      <c r="D3610" s="91">
        <v>41.830935948239997</v>
      </c>
      <c r="E3610" s="91">
        <v>61.44055607336</v>
      </c>
      <c r="F3610" s="91">
        <v>82.563999999099991</v>
      </c>
      <c r="G3610" s="91">
        <v>3.2183767494500004</v>
      </c>
      <c r="H3610" s="91">
        <v>85.893374541429978</v>
      </c>
      <c r="I3610" s="91">
        <v>17.80016398167</v>
      </c>
      <c r="J3610" s="91">
        <v>0</v>
      </c>
      <c r="K3610" s="91">
        <v>12.821683812679998</v>
      </c>
      <c r="L3610" s="91">
        <v>1.4695779585300002</v>
      </c>
    </row>
    <row r="3611" spans="1:12" x14ac:dyDescent="0.25">
      <c r="A3611" s="90">
        <v>34850.249999991254</v>
      </c>
      <c r="B3611" s="91">
        <v>121.55190608773999</v>
      </c>
      <c r="C3611" s="91">
        <v>53.755306410149991</v>
      </c>
      <c r="D3611" s="91">
        <v>116.04301460865005</v>
      </c>
      <c r="E3611" s="91">
        <v>50.673393956569996</v>
      </c>
      <c r="F3611" s="91">
        <v>82.563999999099991</v>
      </c>
      <c r="G3611" s="91">
        <v>3.0268600232000002</v>
      </c>
      <c r="H3611" s="91">
        <v>69.067588091110025</v>
      </c>
      <c r="I3611" s="91">
        <v>17.914649880029987</v>
      </c>
      <c r="J3611" s="91">
        <v>0</v>
      </c>
      <c r="K3611" s="91">
        <v>11.108633027349997</v>
      </c>
      <c r="L3611" s="91">
        <v>1.13471415871</v>
      </c>
    </row>
    <row r="3612" spans="1:12" x14ac:dyDescent="0.25">
      <c r="A3612" s="90">
        <v>34850.291666657919</v>
      </c>
      <c r="B3612" s="91">
        <v>119.02851895768998</v>
      </c>
      <c r="C3612" s="91">
        <v>50.949154652409987</v>
      </c>
      <c r="D3612" s="91">
        <v>223.62592016692986</v>
      </c>
      <c r="E3612" s="91">
        <v>48.94250538384</v>
      </c>
      <c r="F3612" s="91">
        <v>83.66199999909999</v>
      </c>
      <c r="G3612" s="91">
        <v>3.0369955212499997</v>
      </c>
      <c r="H3612" s="91">
        <v>70.219759111119998</v>
      </c>
      <c r="I3612" s="91">
        <v>18.086046091629996</v>
      </c>
      <c r="J3612" s="91">
        <v>0</v>
      </c>
      <c r="K3612" s="91">
        <v>13.273677415049999</v>
      </c>
      <c r="L3612" s="91">
        <v>0</v>
      </c>
    </row>
    <row r="3613" spans="1:12" x14ac:dyDescent="0.25">
      <c r="A3613" s="90">
        <v>34850.333333324583</v>
      </c>
      <c r="B3613" s="91">
        <v>107.92233902411</v>
      </c>
      <c r="C3613" s="91">
        <v>44.918557866650012</v>
      </c>
      <c r="D3613" s="91">
        <v>318.05762906330995</v>
      </c>
      <c r="E3613" s="91">
        <v>49.31124030486</v>
      </c>
      <c r="F3613" s="91">
        <v>67.956281447479995</v>
      </c>
      <c r="G3613" s="91">
        <v>2.9940712683199999</v>
      </c>
      <c r="H3613" s="91">
        <v>69.892736008100016</v>
      </c>
      <c r="I3613" s="91">
        <v>18.046199821349997</v>
      </c>
      <c r="J3613" s="91">
        <v>0</v>
      </c>
      <c r="K3613" s="91">
        <v>9.7429344698799998</v>
      </c>
      <c r="L3613" s="91">
        <v>0</v>
      </c>
    </row>
    <row r="3614" spans="1:12" x14ac:dyDescent="0.25">
      <c r="A3614" s="90">
        <v>34850.374999991247</v>
      </c>
      <c r="B3614" s="91">
        <v>109.66713297676992</v>
      </c>
      <c r="C3614" s="91">
        <v>41.777505527350002</v>
      </c>
      <c r="D3614" s="91">
        <v>377.42014584360993</v>
      </c>
      <c r="E3614" s="91">
        <v>48.395226742630001</v>
      </c>
      <c r="F3614" s="91">
        <v>57.168461542489993</v>
      </c>
      <c r="G3614" s="91">
        <v>2.99987393434</v>
      </c>
      <c r="H3614" s="91">
        <v>63.055764713329992</v>
      </c>
      <c r="I3614" s="91">
        <v>18.030399635889992</v>
      </c>
      <c r="J3614" s="91">
        <v>0</v>
      </c>
      <c r="K3614" s="91">
        <v>9.1910678019500001</v>
      </c>
      <c r="L3614" s="91">
        <v>0</v>
      </c>
    </row>
    <row r="3615" spans="1:12" x14ac:dyDescent="0.25">
      <c r="A3615" s="90">
        <v>34850.416666657911</v>
      </c>
      <c r="B3615" s="91">
        <v>107.05507779505</v>
      </c>
      <c r="C3615" s="91">
        <v>40.013987893469988</v>
      </c>
      <c r="D3615" s="91">
        <v>415.5369661170804</v>
      </c>
      <c r="E3615" s="91">
        <v>37.886546834569998</v>
      </c>
      <c r="F3615" s="91">
        <v>70.35965557886999</v>
      </c>
      <c r="G3615" s="91">
        <v>3.1580317305600007</v>
      </c>
      <c r="H3615" s="91">
        <v>57.415133005069997</v>
      </c>
      <c r="I3615" s="91">
        <v>17.145578473769998</v>
      </c>
      <c r="J3615" s="91">
        <v>0</v>
      </c>
      <c r="K3615" s="91">
        <v>8.9318592775599974</v>
      </c>
      <c r="L3615" s="91">
        <v>0</v>
      </c>
    </row>
    <row r="3616" spans="1:12" x14ac:dyDescent="0.25">
      <c r="A3616" s="90">
        <v>34850.458333324576</v>
      </c>
      <c r="B3616" s="91">
        <v>114.67747156655</v>
      </c>
      <c r="C3616" s="91">
        <v>38.20525904470999</v>
      </c>
      <c r="D3616" s="91">
        <v>440.9087004924599</v>
      </c>
      <c r="E3616" s="91">
        <v>48.445377030350002</v>
      </c>
      <c r="F3616" s="91">
        <v>61.088249993319998</v>
      </c>
      <c r="G3616" s="91">
        <v>3.1717355635700004</v>
      </c>
      <c r="H3616" s="91">
        <v>54.213687764760003</v>
      </c>
      <c r="I3616" s="91">
        <v>17.17125748622</v>
      </c>
      <c r="J3616" s="91">
        <v>0</v>
      </c>
      <c r="K3616" s="91">
        <v>9.8409492810899994</v>
      </c>
      <c r="L3616" s="91">
        <v>0.11409941989</v>
      </c>
    </row>
    <row r="3617" spans="1:12" x14ac:dyDescent="0.25">
      <c r="A3617" s="90">
        <v>34850.49999999124</v>
      </c>
      <c r="B3617" s="91">
        <v>111.38847784314002</v>
      </c>
      <c r="C3617" s="91">
        <v>40.023029296939995</v>
      </c>
      <c r="D3617" s="91">
        <v>441.45232267124987</v>
      </c>
      <c r="E3617" s="91">
        <v>38.708091155060004</v>
      </c>
      <c r="F3617" s="91">
        <v>74.000728066409991</v>
      </c>
      <c r="G3617" s="91">
        <v>3.1725801680600005</v>
      </c>
      <c r="H3617" s="91">
        <v>51.906996653390003</v>
      </c>
      <c r="I3617" s="91">
        <v>17.94028401125</v>
      </c>
      <c r="J3617" s="91">
        <v>0</v>
      </c>
      <c r="K3617" s="91">
        <v>9.9721691342100005</v>
      </c>
      <c r="L3617" s="91">
        <v>0</v>
      </c>
    </row>
    <row r="3618" spans="1:12" x14ac:dyDescent="0.25">
      <c r="A3618" s="90">
        <v>34850.541666657904</v>
      </c>
      <c r="B3618" s="91">
        <v>115.68352106106991</v>
      </c>
      <c r="C3618" s="91">
        <v>48.751157538270007</v>
      </c>
      <c r="D3618" s="91">
        <v>425.96818372383001</v>
      </c>
      <c r="E3618" s="91">
        <v>49.540415640079999</v>
      </c>
      <c r="F3618" s="91">
        <v>65.785535544680002</v>
      </c>
      <c r="G3618" s="91">
        <v>3.1725400069300003</v>
      </c>
      <c r="H3618" s="91">
        <v>58.57037541295999</v>
      </c>
      <c r="I3618" s="91">
        <v>17.930705650269992</v>
      </c>
      <c r="J3618" s="91">
        <v>0</v>
      </c>
      <c r="K3618" s="91">
        <v>8.926466730909997</v>
      </c>
      <c r="L3618" s="91">
        <v>0.60345110339999997</v>
      </c>
    </row>
    <row r="3619" spans="1:12" x14ac:dyDescent="0.25">
      <c r="A3619" s="90">
        <v>34850.583333324568</v>
      </c>
      <c r="B3619" s="91">
        <v>134.09532322408998</v>
      </c>
      <c r="C3619" s="91">
        <v>56.267236316040005</v>
      </c>
      <c r="D3619" s="91">
        <v>372.03308798192006</v>
      </c>
      <c r="E3619" s="91">
        <v>51.872814552839998</v>
      </c>
      <c r="F3619" s="91">
        <v>53.681677505810001</v>
      </c>
      <c r="G3619" s="91">
        <v>3.1829479523600006</v>
      </c>
      <c r="H3619" s="91">
        <v>55.755820104329992</v>
      </c>
      <c r="I3619" s="91">
        <v>18.018225479629994</v>
      </c>
      <c r="J3619" s="91">
        <v>0</v>
      </c>
      <c r="K3619" s="91">
        <v>8.9020156519999976</v>
      </c>
      <c r="L3619" s="91">
        <v>0</v>
      </c>
    </row>
    <row r="3620" spans="1:12" x14ac:dyDescent="0.25">
      <c r="A3620" s="90">
        <v>34850.624999991232</v>
      </c>
      <c r="B3620" s="91">
        <v>145.43420067913993</v>
      </c>
      <c r="C3620" s="91">
        <v>66.247029498380002</v>
      </c>
      <c r="D3620" s="91">
        <v>303.49666205789998</v>
      </c>
      <c r="E3620" s="91">
        <v>53.779254226749998</v>
      </c>
      <c r="F3620" s="91">
        <v>53.067236993159995</v>
      </c>
      <c r="G3620" s="91">
        <v>3.1828072052900005</v>
      </c>
      <c r="H3620" s="91">
        <v>69.042841777720028</v>
      </c>
      <c r="I3620" s="91">
        <v>18.069815305700001</v>
      </c>
      <c r="J3620" s="91">
        <v>0</v>
      </c>
      <c r="K3620" s="91">
        <v>11.51106486187</v>
      </c>
      <c r="L3620" s="91">
        <v>0</v>
      </c>
    </row>
    <row r="3621" spans="1:12" x14ac:dyDescent="0.25">
      <c r="A3621" s="90">
        <v>34850.666666657897</v>
      </c>
      <c r="B3621" s="91">
        <v>149.93607080577002</v>
      </c>
      <c r="C3621" s="91">
        <v>81.845124535709999</v>
      </c>
      <c r="D3621" s="91">
        <v>220.61812034473991</v>
      </c>
      <c r="E3621" s="91">
        <v>50.718323543380002</v>
      </c>
      <c r="F3621" s="91">
        <v>59.395809107749997</v>
      </c>
      <c r="G3621" s="91">
        <v>3.7210623980300008</v>
      </c>
      <c r="H3621" s="91">
        <v>80.160891361510011</v>
      </c>
      <c r="I3621" s="91">
        <v>18.131711295490003</v>
      </c>
      <c r="J3621" s="91">
        <v>0</v>
      </c>
      <c r="K3621" s="91">
        <v>13.958819512429999</v>
      </c>
      <c r="L3621" s="91">
        <v>0</v>
      </c>
    </row>
    <row r="3622" spans="1:12" x14ac:dyDescent="0.25">
      <c r="A3622" s="90">
        <v>34850.708333324561</v>
      </c>
      <c r="B3622" s="91">
        <v>163.60161295443996</v>
      </c>
      <c r="C3622" s="91">
        <v>96.541842199019982</v>
      </c>
      <c r="D3622" s="91">
        <v>123.64103572954996</v>
      </c>
      <c r="E3622" s="91">
        <v>40.822568167110006</v>
      </c>
      <c r="F3622" s="91">
        <v>68.405092099529995</v>
      </c>
      <c r="G3622" s="91">
        <v>3.1823446808800004</v>
      </c>
      <c r="H3622" s="91">
        <v>84.783525603109993</v>
      </c>
      <c r="I3622" s="91">
        <v>18.113996581639995</v>
      </c>
      <c r="J3622" s="91">
        <v>0</v>
      </c>
      <c r="K3622" s="91">
        <v>12.507132128439995</v>
      </c>
      <c r="L3622" s="91">
        <v>5.8060445268400001</v>
      </c>
    </row>
    <row r="3623" spans="1:12" x14ac:dyDescent="0.25">
      <c r="A3623" s="90">
        <v>34850.749999991225</v>
      </c>
      <c r="B3623" s="91">
        <v>164.94045163728001</v>
      </c>
      <c r="C3623" s="91">
        <v>104.33868785729</v>
      </c>
      <c r="D3623" s="91">
        <v>42.443106837310005</v>
      </c>
      <c r="E3623" s="91">
        <v>54.347872090770004</v>
      </c>
      <c r="F3623" s="91">
        <v>82.369223821769992</v>
      </c>
      <c r="G3623" s="91">
        <v>3.2029781867400007</v>
      </c>
      <c r="H3623" s="91">
        <v>90.333380404189981</v>
      </c>
      <c r="I3623" s="91">
        <v>18.095234365459994</v>
      </c>
      <c r="J3623" s="91">
        <v>0</v>
      </c>
      <c r="K3623" s="91">
        <v>12.160705165569995</v>
      </c>
      <c r="L3623" s="91">
        <v>16.439629089</v>
      </c>
    </row>
    <row r="3624" spans="1:12" x14ac:dyDescent="0.25">
      <c r="A3624" s="90">
        <v>34850.791666657889</v>
      </c>
      <c r="B3624" s="91">
        <v>167.47242665951001</v>
      </c>
      <c r="C3624" s="91">
        <v>99.618231611880006</v>
      </c>
      <c r="D3624" s="91">
        <v>2.4356687332699996</v>
      </c>
      <c r="E3624" s="91">
        <v>57.927229297399997</v>
      </c>
      <c r="F3624" s="91">
        <v>84.759999999099989</v>
      </c>
      <c r="G3624" s="91">
        <v>3.559147931440001</v>
      </c>
      <c r="H3624" s="91">
        <v>90.824104538789996</v>
      </c>
      <c r="I3624" s="91">
        <v>18.101639425819997</v>
      </c>
      <c r="J3624" s="91">
        <v>0</v>
      </c>
      <c r="K3624" s="91">
        <v>10.398906693559995</v>
      </c>
      <c r="L3624" s="91">
        <v>25.822416512529998</v>
      </c>
    </row>
    <row r="3625" spans="1:12" x14ac:dyDescent="0.25">
      <c r="A3625" s="90">
        <v>34850.833333324554</v>
      </c>
      <c r="B3625" s="91">
        <v>171.15713928996996</v>
      </c>
      <c r="C3625" s="91">
        <v>92.717053906159975</v>
      </c>
      <c r="D3625" s="91">
        <v>1.0292228119999998E-2</v>
      </c>
      <c r="E3625" s="91">
        <v>60.555993976509995</v>
      </c>
      <c r="F3625" s="91">
        <v>84.759999999099989</v>
      </c>
      <c r="G3625" s="91">
        <v>3.919895517280001</v>
      </c>
      <c r="H3625" s="91">
        <v>91.643829556269978</v>
      </c>
      <c r="I3625" s="91">
        <v>18.121865810539997</v>
      </c>
      <c r="J3625" s="91">
        <v>0</v>
      </c>
      <c r="K3625" s="91">
        <v>11.921458857179994</v>
      </c>
      <c r="L3625" s="91">
        <v>25.37881690759</v>
      </c>
    </row>
    <row r="3626" spans="1:12" x14ac:dyDescent="0.25">
      <c r="A3626" s="90">
        <v>34850.874999991218</v>
      </c>
      <c r="B3626" s="91">
        <v>173.99051749281998</v>
      </c>
      <c r="C3626" s="91">
        <v>84.895378952789997</v>
      </c>
      <c r="D3626" s="91">
        <v>0</v>
      </c>
      <c r="E3626" s="91">
        <v>69.290524882030013</v>
      </c>
      <c r="F3626" s="91">
        <v>84.759999999099989</v>
      </c>
      <c r="G3626" s="91">
        <v>3.9174872096700004</v>
      </c>
      <c r="H3626" s="91">
        <v>94.66996234026999</v>
      </c>
      <c r="I3626" s="91">
        <v>18.111500252439992</v>
      </c>
      <c r="J3626" s="91">
        <v>0</v>
      </c>
      <c r="K3626" s="91">
        <v>11.748577902229995</v>
      </c>
      <c r="L3626" s="91">
        <v>18.353490640220002</v>
      </c>
    </row>
    <row r="3627" spans="1:12" x14ac:dyDescent="0.25">
      <c r="A3627" s="90">
        <v>34850.916666657882</v>
      </c>
      <c r="B3627" s="91">
        <v>167.32607710151984</v>
      </c>
      <c r="C3627" s="91">
        <v>79.135313225509989</v>
      </c>
      <c r="D3627" s="91">
        <v>0</v>
      </c>
      <c r="E3627" s="91">
        <v>75.387277697409999</v>
      </c>
      <c r="F3627" s="91">
        <v>84.759999999099989</v>
      </c>
      <c r="G3627" s="91">
        <v>3.8940219186500005</v>
      </c>
      <c r="H3627" s="91">
        <v>92.529748963540001</v>
      </c>
      <c r="I3627" s="91">
        <v>17.951976144419998</v>
      </c>
      <c r="J3627" s="91">
        <v>0</v>
      </c>
      <c r="K3627" s="91">
        <v>9.747511009399993</v>
      </c>
      <c r="L3627" s="91">
        <v>13.557908756540002</v>
      </c>
    </row>
    <row r="3628" spans="1:12" x14ac:dyDescent="0.25">
      <c r="A3628" s="90">
        <v>34850.958333324546</v>
      </c>
      <c r="B3628" s="91">
        <v>164.37847248121005</v>
      </c>
      <c r="C3628" s="91">
        <v>68.224546195419975</v>
      </c>
      <c r="D3628" s="91">
        <v>0</v>
      </c>
      <c r="E3628" s="91">
        <v>75.370103363769985</v>
      </c>
      <c r="F3628" s="91">
        <v>84.759999999099989</v>
      </c>
      <c r="G3628" s="91">
        <v>3.9109366354500001</v>
      </c>
      <c r="H3628" s="91">
        <v>92.643261967950011</v>
      </c>
      <c r="I3628" s="91">
        <v>17.88538972233</v>
      </c>
      <c r="J3628" s="91">
        <v>0</v>
      </c>
      <c r="K3628" s="91">
        <v>11.425308364699994</v>
      </c>
      <c r="L3628" s="91">
        <v>7.6817602184700009</v>
      </c>
    </row>
    <row r="3629" spans="1:12" x14ac:dyDescent="0.25">
      <c r="A3629" s="90">
        <v>34850.999999991211</v>
      </c>
      <c r="B3629" s="91">
        <v>158.19804225935005</v>
      </c>
      <c r="C3629" s="91">
        <v>62.920671723719977</v>
      </c>
      <c r="D3629" s="91">
        <v>0</v>
      </c>
      <c r="E3629" s="91">
        <v>74.032145787779996</v>
      </c>
      <c r="F3629" s="91">
        <v>84.759999999099989</v>
      </c>
      <c r="G3629" s="91">
        <v>3.7660718883800004</v>
      </c>
      <c r="H3629" s="91">
        <v>101.16796362482003</v>
      </c>
      <c r="I3629" s="91">
        <v>17.690237313899999</v>
      </c>
      <c r="J3629" s="91">
        <v>0</v>
      </c>
      <c r="K3629" s="91">
        <v>8.8171648486999992</v>
      </c>
      <c r="L3629" s="91">
        <v>27.759122756750003</v>
      </c>
    </row>
    <row r="3630" spans="1:12" x14ac:dyDescent="0.25">
      <c r="A3630" s="90">
        <v>34851.041666657875</v>
      </c>
      <c r="B3630" s="91">
        <v>152.93249877130006</v>
      </c>
      <c r="C3630" s="91">
        <v>59.967909759810006</v>
      </c>
      <c r="D3630" s="91">
        <v>1.9006712000000001E-3</v>
      </c>
      <c r="E3630" s="91">
        <v>71.297741794640004</v>
      </c>
      <c r="F3630" s="91">
        <v>84.759999999099989</v>
      </c>
      <c r="G3630" s="91">
        <v>3.7798724440400004</v>
      </c>
      <c r="H3630" s="91">
        <v>102.12492215111</v>
      </c>
      <c r="I3630" s="91">
        <v>17.631975937600004</v>
      </c>
      <c r="J3630" s="91">
        <v>0</v>
      </c>
      <c r="K3630" s="91">
        <v>10.173487418669996</v>
      </c>
      <c r="L3630" s="91">
        <v>25.181820047479999</v>
      </c>
    </row>
    <row r="3631" spans="1:12" x14ac:dyDescent="0.25">
      <c r="A3631" s="90">
        <v>34851.083333324539</v>
      </c>
      <c r="B3631" s="91">
        <v>142.13926007843995</v>
      </c>
      <c r="C3631" s="91">
        <v>56.073576784469985</v>
      </c>
      <c r="D3631" s="91">
        <v>3.3480520640000004E-2</v>
      </c>
      <c r="E3631" s="91">
        <v>74.241987282249994</v>
      </c>
      <c r="F3631" s="91">
        <v>84.759999999099989</v>
      </c>
      <c r="G3631" s="91">
        <v>3.1912586969700003</v>
      </c>
      <c r="H3631" s="91">
        <v>103.56147846776999</v>
      </c>
      <c r="I3631" s="91">
        <v>17.652984501799999</v>
      </c>
      <c r="J3631" s="91">
        <v>0</v>
      </c>
      <c r="K3631" s="91">
        <v>11.419109247749997</v>
      </c>
      <c r="L3631" s="91">
        <v>26.627781085599999</v>
      </c>
    </row>
    <row r="3632" spans="1:12" x14ac:dyDescent="0.25">
      <c r="A3632" s="90">
        <v>34851.124999991203</v>
      </c>
      <c r="B3632" s="91">
        <v>136.63521982827001</v>
      </c>
      <c r="C3632" s="91">
        <v>56.485779880690018</v>
      </c>
      <c r="D3632" s="91">
        <v>0.25174264186</v>
      </c>
      <c r="E3632" s="91">
        <v>72.00769832188999</v>
      </c>
      <c r="F3632" s="91">
        <v>84.759999999099989</v>
      </c>
      <c r="G3632" s="91">
        <v>3.1909167780300005</v>
      </c>
      <c r="H3632" s="91">
        <v>102.01062313672003</v>
      </c>
      <c r="I3632" s="91">
        <v>17.620103444710001</v>
      </c>
      <c r="J3632" s="91">
        <v>0</v>
      </c>
      <c r="K3632" s="91">
        <v>12.388172928949995</v>
      </c>
      <c r="L3632" s="91">
        <v>31.354092066140002</v>
      </c>
    </row>
    <row r="3633" spans="1:12" x14ac:dyDescent="0.25">
      <c r="A3633" s="90">
        <v>34851.166666657868</v>
      </c>
      <c r="B3633" s="91">
        <v>128.29946404400005</v>
      </c>
      <c r="C3633" s="91">
        <v>56.198624571660019</v>
      </c>
      <c r="D3633" s="91">
        <v>5.7426823936199964</v>
      </c>
      <c r="E3633" s="91">
        <v>66.555517612359992</v>
      </c>
      <c r="F3633" s="91">
        <v>84.759999999099989</v>
      </c>
      <c r="G3633" s="91">
        <v>3.2158996247100005</v>
      </c>
      <c r="H3633" s="91">
        <v>102.52702813002001</v>
      </c>
      <c r="I3633" s="91">
        <v>17.61182639886</v>
      </c>
      <c r="J3633" s="91">
        <v>0</v>
      </c>
      <c r="K3633" s="91">
        <v>13.879161137669994</v>
      </c>
      <c r="L3633" s="91">
        <v>17.955917682530004</v>
      </c>
    </row>
    <row r="3634" spans="1:12" x14ac:dyDescent="0.25">
      <c r="A3634" s="90">
        <v>34851.208333324532</v>
      </c>
      <c r="B3634" s="91">
        <v>123.77513081629</v>
      </c>
      <c r="C3634" s="91">
        <v>55.551370784920003</v>
      </c>
      <c r="D3634" s="91">
        <v>39.146598361269987</v>
      </c>
      <c r="E3634" s="91">
        <v>58.148435268660002</v>
      </c>
      <c r="F3634" s="91">
        <v>84.759999999099989</v>
      </c>
      <c r="G3634" s="91">
        <v>3.2321866559600001</v>
      </c>
      <c r="H3634" s="91">
        <v>100.99335377596999</v>
      </c>
      <c r="I3634" s="91">
        <v>17.614104433509993</v>
      </c>
      <c r="J3634" s="91">
        <v>0</v>
      </c>
      <c r="K3634" s="91">
        <v>14.429911710269996</v>
      </c>
      <c r="L3634" s="91">
        <v>7.4485717518099994</v>
      </c>
    </row>
    <row r="3635" spans="1:12" x14ac:dyDescent="0.25">
      <c r="A3635" s="90">
        <v>34851.249999991196</v>
      </c>
      <c r="B3635" s="91">
        <v>118.31909387318996</v>
      </c>
      <c r="C3635" s="91">
        <v>57.710648569299991</v>
      </c>
      <c r="D3635" s="91">
        <v>103.89716503759004</v>
      </c>
      <c r="E3635" s="91">
        <v>52.328112439000009</v>
      </c>
      <c r="F3635" s="91">
        <v>84.759999999099989</v>
      </c>
      <c r="G3635" s="91">
        <v>3.2096344342800003</v>
      </c>
      <c r="H3635" s="91">
        <v>86.267691658089987</v>
      </c>
      <c r="I3635" s="91">
        <v>17.684914915770001</v>
      </c>
      <c r="J3635" s="91">
        <v>0</v>
      </c>
      <c r="K3635" s="91">
        <v>13.812821311189996</v>
      </c>
      <c r="L3635" s="91">
        <v>4.6722847102599996</v>
      </c>
    </row>
    <row r="3636" spans="1:12" x14ac:dyDescent="0.25">
      <c r="A3636" s="90">
        <v>34851.29166665786</v>
      </c>
      <c r="B3636" s="91">
        <v>107.46780980951998</v>
      </c>
      <c r="C3636" s="91">
        <v>59.354064289590013</v>
      </c>
      <c r="D3636" s="91">
        <v>204.56998345745004</v>
      </c>
      <c r="E3636" s="91">
        <v>54.823577835670001</v>
      </c>
      <c r="F3636" s="91">
        <v>84.759999999099989</v>
      </c>
      <c r="G3636" s="91">
        <v>3.1883574958000005</v>
      </c>
      <c r="H3636" s="91">
        <v>81.352336976549978</v>
      </c>
      <c r="I3636" s="91">
        <v>17.651522581970006</v>
      </c>
      <c r="J3636" s="91">
        <v>0</v>
      </c>
      <c r="K3636" s="91">
        <v>14.009299651379996</v>
      </c>
      <c r="L3636" s="91">
        <v>0.60654765630999996</v>
      </c>
    </row>
    <row r="3637" spans="1:12" x14ac:dyDescent="0.25">
      <c r="A3637" s="90">
        <v>34851.333333324525</v>
      </c>
      <c r="B3637" s="91">
        <v>97.823237986589987</v>
      </c>
      <c r="C3637" s="91">
        <v>57.635588990430001</v>
      </c>
      <c r="D3637" s="91">
        <v>301.39400138453999</v>
      </c>
      <c r="E3637" s="91">
        <v>45.648763196890016</v>
      </c>
      <c r="F3637" s="91">
        <v>84.759999999099989</v>
      </c>
      <c r="G3637" s="91">
        <v>3.2312817487300003</v>
      </c>
      <c r="H3637" s="91">
        <v>68.653306371669984</v>
      </c>
      <c r="I3637" s="91">
        <v>17.665781765600002</v>
      </c>
      <c r="J3637" s="91">
        <v>0</v>
      </c>
      <c r="K3637" s="91">
        <v>12.388453402089995</v>
      </c>
      <c r="L3637" s="91">
        <v>5.4034053160499997</v>
      </c>
    </row>
    <row r="3638" spans="1:12" x14ac:dyDescent="0.25">
      <c r="A3638" s="90">
        <v>34851.374999991189</v>
      </c>
      <c r="B3638" s="91">
        <v>98.352135820539971</v>
      </c>
      <c r="C3638" s="91">
        <v>53.271216966810002</v>
      </c>
      <c r="D3638" s="91">
        <v>375.70733135611999</v>
      </c>
      <c r="E3638" s="91">
        <v>52.93030782129</v>
      </c>
      <c r="F3638" s="91">
        <v>63.677587660789996</v>
      </c>
      <c r="G3638" s="91">
        <v>3.2480514460000003</v>
      </c>
      <c r="H3638" s="91">
        <v>62.287280550690014</v>
      </c>
      <c r="I3638" s="91">
        <v>17.689268362080007</v>
      </c>
      <c r="J3638" s="91">
        <v>0</v>
      </c>
      <c r="K3638" s="91">
        <v>11.052697984229997</v>
      </c>
      <c r="L3638" s="91">
        <v>0</v>
      </c>
    </row>
    <row r="3639" spans="1:12" x14ac:dyDescent="0.25">
      <c r="A3639" s="90">
        <v>34851.416666657853</v>
      </c>
      <c r="B3639" s="91">
        <v>91.690635495320009</v>
      </c>
      <c r="C3639" s="91">
        <v>45.31528108501999</v>
      </c>
      <c r="D3639" s="91">
        <v>428.26023830198994</v>
      </c>
      <c r="E3639" s="91">
        <v>39.027078035950005</v>
      </c>
      <c r="F3639" s="91">
        <v>66.414457465129985</v>
      </c>
      <c r="G3639" s="91">
        <v>3.1112123346700007</v>
      </c>
      <c r="H3639" s="91">
        <v>65.504917045390002</v>
      </c>
      <c r="I3639" s="91">
        <v>17.656709462319998</v>
      </c>
      <c r="J3639" s="91">
        <v>0</v>
      </c>
      <c r="K3639" s="91">
        <v>10.946202740539997</v>
      </c>
      <c r="L3639" s="91">
        <v>0.60945110339999997</v>
      </c>
    </row>
    <row r="3640" spans="1:12" x14ac:dyDescent="0.25">
      <c r="A3640" s="90">
        <v>34851.458333324517</v>
      </c>
      <c r="B3640" s="91">
        <v>83.666564163140023</v>
      </c>
      <c r="C3640" s="91">
        <v>48.11036286213001</v>
      </c>
      <c r="D3640" s="91">
        <v>460.73733845329997</v>
      </c>
      <c r="E3640" s="91">
        <v>49.873934033780003</v>
      </c>
      <c r="F3640" s="91">
        <v>57.417433701679997</v>
      </c>
      <c r="G3640" s="91">
        <v>3.1113530817399999</v>
      </c>
      <c r="H3640" s="91">
        <v>64.119130612860005</v>
      </c>
      <c r="I3640" s="91">
        <v>17.641106542719999</v>
      </c>
      <c r="J3640" s="91">
        <v>0</v>
      </c>
      <c r="K3640" s="91">
        <v>10.023718981709996</v>
      </c>
      <c r="L3640" s="91">
        <v>6.0000000000000001E-3</v>
      </c>
    </row>
    <row r="3641" spans="1:12" x14ac:dyDescent="0.25">
      <c r="A3641" s="90">
        <v>34851.499999991182</v>
      </c>
      <c r="B3641" s="91">
        <v>95.258538032900034</v>
      </c>
      <c r="C3641" s="91">
        <v>51.972452122540027</v>
      </c>
      <c r="D3641" s="91">
        <v>450.09622469293981</v>
      </c>
      <c r="E3641" s="91">
        <v>50.355767170210001</v>
      </c>
      <c r="F3641" s="91">
        <v>49.424626173979995</v>
      </c>
      <c r="G3641" s="91">
        <v>3.0791167536100001</v>
      </c>
      <c r="H3641" s="91">
        <v>56.130942108080006</v>
      </c>
      <c r="I3641" s="91">
        <v>17.615388097539999</v>
      </c>
      <c r="J3641" s="91">
        <v>0</v>
      </c>
      <c r="K3641" s="91">
        <v>10.724132507329996</v>
      </c>
      <c r="L3641" s="91">
        <v>0.15131980771</v>
      </c>
    </row>
    <row r="3642" spans="1:12" x14ac:dyDescent="0.25">
      <c r="A3642" s="90">
        <v>34851.541666657846</v>
      </c>
      <c r="B3642" s="91">
        <v>103.62691467816005</v>
      </c>
      <c r="C3642" s="91">
        <v>52.693385405659996</v>
      </c>
      <c r="D3642" s="91">
        <v>423.28248770674981</v>
      </c>
      <c r="E3642" s="91">
        <v>51.444868411290003</v>
      </c>
      <c r="F3642" s="91">
        <v>45.502428950989994</v>
      </c>
      <c r="G3642" s="91">
        <v>3.0567655817400006</v>
      </c>
      <c r="H3642" s="91">
        <v>57.519776693890016</v>
      </c>
      <c r="I3642" s="91">
        <v>17.627048014660001</v>
      </c>
      <c r="J3642" s="91">
        <v>0</v>
      </c>
      <c r="K3642" s="91">
        <v>11.74459263886</v>
      </c>
      <c r="L3642" s="91">
        <v>6.0000000000000001E-3</v>
      </c>
    </row>
    <row r="3643" spans="1:12" x14ac:dyDescent="0.25">
      <c r="A3643" s="90">
        <v>34851.58333332451</v>
      </c>
      <c r="B3643" s="91">
        <v>102.25394598098005</v>
      </c>
      <c r="C3643" s="91">
        <v>57.009169996409987</v>
      </c>
      <c r="D3643" s="91">
        <v>383.56781834159978</v>
      </c>
      <c r="E3643" s="91">
        <v>51.391025521339998</v>
      </c>
      <c r="F3643" s="91">
        <v>56.513367550669997</v>
      </c>
      <c r="G3643" s="91">
        <v>3.0568058649400003</v>
      </c>
      <c r="H3643" s="91">
        <v>64.212055698540013</v>
      </c>
      <c r="I3643" s="91">
        <v>17.655352708579994</v>
      </c>
      <c r="J3643" s="91">
        <v>0</v>
      </c>
      <c r="K3643" s="91">
        <v>12.207000933849997</v>
      </c>
      <c r="L3643" s="91">
        <v>0</v>
      </c>
    </row>
    <row r="3644" spans="1:12" x14ac:dyDescent="0.25">
      <c r="A3644" s="90">
        <v>34851.624999991174</v>
      </c>
      <c r="B3644" s="91">
        <v>114.53620881929996</v>
      </c>
      <c r="C3644" s="91">
        <v>63.069473033929981</v>
      </c>
      <c r="D3644" s="91">
        <v>317.67574564671003</v>
      </c>
      <c r="E3644" s="91">
        <v>42.582987749060003</v>
      </c>
      <c r="F3644" s="91">
        <v>70.695077940109996</v>
      </c>
      <c r="G3644" s="91">
        <v>3.0344748346700001</v>
      </c>
      <c r="H3644" s="91">
        <v>77.525941828850023</v>
      </c>
      <c r="I3644" s="91">
        <v>17.708628269710001</v>
      </c>
      <c r="J3644" s="91">
        <v>0</v>
      </c>
      <c r="K3644" s="91">
        <v>10.627194166189994</v>
      </c>
      <c r="L3644" s="91">
        <v>0.29797178125000001</v>
      </c>
    </row>
    <row r="3645" spans="1:12" x14ac:dyDescent="0.25">
      <c r="A3645" s="90">
        <v>34851.666666657839</v>
      </c>
      <c r="B3645" s="91">
        <v>122.75937551971001</v>
      </c>
      <c r="C3645" s="91">
        <v>66.013116368680016</v>
      </c>
      <c r="D3645" s="91">
        <v>233.89501719934006</v>
      </c>
      <c r="E3645" s="91">
        <v>50.547938099360003</v>
      </c>
      <c r="F3645" s="91">
        <v>84.759999999099989</v>
      </c>
      <c r="G3645" s="91">
        <v>3.4564680621199999</v>
      </c>
      <c r="H3645" s="91">
        <v>86.605871594600032</v>
      </c>
      <c r="I3645" s="91">
        <v>17.726524700929996</v>
      </c>
      <c r="J3645" s="91">
        <v>0</v>
      </c>
      <c r="K3645" s="91">
        <v>12.267371600899995</v>
      </c>
      <c r="L3645" s="91">
        <v>2.83703285055</v>
      </c>
    </row>
    <row r="3646" spans="1:12" x14ac:dyDescent="0.25">
      <c r="A3646" s="90">
        <v>34851.708333324503</v>
      </c>
      <c r="B3646" s="91">
        <v>128.19696627814002</v>
      </c>
      <c r="C3646" s="91">
        <v>75.954200493860014</v>
      </c>
      <c r="D3646" s="91">
        <v>137.30543021804996</v>
      </c>
      <c r="E3646" s="91">
        <v>54.568548419130011</v>
      </c>
      <c r="F3646" s="91">
        <v>84.759999999099989</v>
      </c>
      <c r="G3646" s="91">
        <v>3.0242590143500001</v>
      </c>
      <c r="H3646" s="91">
        <v>90.002463639050006</v>
      </c>
      <c r="I3646" s="91">
        <v>17.777388304329993</v>
      </c>
      <c r="J3646" s="91">
        <v>0</v>
      </c>
      <c r="K3646" s="91">
        <v>11.078014287629996</v>
      </c>
      <c r="L3646" s="91">
        <v>7.8037624997100004</v>
      </c>
    </row>
    <row r="3647" spans="1:12" x14ac:dyDescent="0.25">
      <c r="A3647" s="90">
        <v>34851.749999991167</v>
      </c>
      <c r="B3647" s="91">
        <v>137.27900887012993</v>
      </c>
      <c r="C3647" s="91">
        <v>81.881044829369955</v>
      </c>
      <c r="D3647" s="91">
        <v>45.505534467129976</v>
      </c>
      <c r="E3647" s="91">
        <v>69.65188511222</v>
      </c>
      <c r="F3647" s="91">
        <v>84.759999999099989</v>
      </c>
      <c r="G3647" s="91">
        <v>3.6324487311500002</v>
      </c>
      <c r="H3647" s="91">
        <v>102.19017758299</v>
      </c>
      <c r="I3647" s="91">
        <v>17.836618146950009</v>
      </c>
      <c r="J3647" s="91">
        <v>0</v>
      </c>
      <c r="K3647" s="91">
        <v>9.6521693911799975</v>
      </c>
      <c r="L3647" s="91">
        <v>17.784158272279999</v>
      </c>
    </row>
    <row r="3648" spans="1:12" x14ac:dyDescent="0.25">
      <c r="A3648" s="90">
        <v>34851.791666657831</v>
      </c>
      <c r="B3648" s="91">
        <v>143.45415989752004</v>
      </c>
      <c r="C3648" s="91">
        <v>81.466136276970005</v>
      </c>
      <c r="D3648" s="91">
        <v>2.6560433176499996</v>
      </c>
      <c r="E3648" s="91">
        <v>76.476377972510008</v>
      </c>
      <c r="F3648" s="91">
        <v>84.759999999099989</v>
      </c>
      <c r="G3648" s="91">
        <v>3.6225957912300002</v>
      </c>
      <c r="H3648" s="91">
        <v>103.28155888626</v>
      </c>
      <c r="I3648" s="91">
        <v>17.832483047460002</v>
      </c>
      <c r="J3648" s="91">
        <v>0</v>
      </c>
      <c r="K3648" s="91">
        <v>8.6889862016499997</v>
      </c>
      <c r="L3648" s="91">
        <v>36.935064922909994</v>
      </c>
    </row>
    <row r="3649" spans="1:12" x14ac:dyDescent="0.25">
      <c r="A3649" s="90">
        <v>34851.833333324495</v>
      </c>
      <c r="B3649" s="91">
        <v>149.83508583902002</v>
      </c>
      <c r="C3649" s="91">
        <v>76.536368551610011</v>
      </c>
      <c r="D3649" s="91">
        <v>1.2673849809999999E-2</v>
      </c>
      <c r="E3649" s="91">
        <v>81.865178188820011</v>
      </c>
      <c r="F3649" s="91">
        <v>84.759999999099989</v>
      </c>
      <c r="G3649" s="91">
        <v>3.6026067912299999</v>
      </c>
      <c r="H3649" s="91">
        <v>104.92402122383001</v>
      </c>
      <c r="I3649" s="91">
        <v>17.804662755059997</v>
      </c>
      <c r="J3649" s="91">
        <v>0</v>
      </c>
      <c r="K3649" s="91">
        <v>8.6895382164200008</v>
      </c>
      <c r="L3649" s="91">
        <v>31.107931917699993</v>
      </c>
    </row>
    <row r="3650" spans="1:12" x14ac:dyDescent="0.25">
      <c r="A3650" s="90">
        <v>34851.87499999116</v>
      </c>
      <c r="B3650" s="91">
        <v>153.80242088558001</v>
      </c>
      <c r="C3650" s="91">
        <v>71.705780576049975</v>
      </c>
      <c r="D3650" s="91">
        <v>0</v>
      </c>
      <c r="E3650" s="91">
        <v>82.426132247080005</v>
      </c>
      <c r="F3650" s="91">
        <v>84.759999999099989</v>
      </c>
      <c r="G3650" s="91">
        <v>3.0093527717000002</v>
      </c>
      <c r="H3650" s="91">
        <v>117.24139573560001</v>
      </c>
      <c r="I3650" s="91">
        <v>17.802242627069994</v>
      </c>
      <c r="J3650" s="91">
        <v>0</v>
      </c>
      <c r="K3650" s="91">
        <v>8.5449964551400015</v>
      </c>
      <c r="L3650" s="91">
        <v>17.151788398260003</v>
      </c>
    </row>
    <row r="3651" spans="1:12" x14ac:dyDescent="0.25">
      <c r="A3651" s="90">
        <v>34851.916666657824</v>
      </c>
      <c r="B3651" s="91">
        <v>151.90307681733989</v>
      </c>
      <c r="C3651" s="91">
        <v>63.852180524730002</v>
      </c>
      <c r="D3651" s="91">
        <v>0</v>
      </c>
      <c r="E3651" s="91">
        <v>76.420211033360005</v>
      </c>
      <c r="F3651" s="91">
        <v>84.759999999099989</v>
      </c>
      <c r="G3651" s="91">
        <v>3.5006344048299995</v>
      </c>
      <c r="H3651" s="91">
        <v>104.57516127618</v>
      </c>
      <c r="I3651" s="91">
        <v>17.78340741877</v>
      </c>
      <c r="J3651" s="91">
        <v>0</v>
      </c>
      <c r="K3651" s="91">
        <v>8.4292104584099992</v>
      </c>
      <c r="L3651" s="91">
        <v>33.938750632300007</v>
      </c>
    </row>
    <row r="3652" spans="1:12" x14ac:dyDescent="0.25">
      <c r="A3652" s="90">
        <v>34851.958333324488</v>
      </c>
      <c r="B3652" s="91">
        <v>153.24047243015988</v>
      </c>
      <c r="C3652" s="91">
        <v>56.539144714510002</v>
      </c>
      <c r="D3652" s="91">
        <v>0</v>
      </c>
      <c r="E3652" s="91">
        <v>61.839531996860003</v>
      </c>
      <c r="F3652" s="91">
        <v>84.759999999099989</v>
      </c>
      <c r="G3652" s="91">
        <v>3.2963699429499997</v>
      </c>
      <c r="H3652" s="91">
        <v>122.28082086596</v>
      </c>
      <c r="I3652" s="91">
        <v>17.71829638617</v>
      </c>
      <c r="J3652" s="91">
        <v>0</v>
      </c>
      <c r="K3652" s="91">
        <v>8.3858763823799993</v>
      </c>
      <c r="L3652" s="91">
        <v>11.341435537120001</v>
      </c>
    </row>
    <row r="3653" spans="1:12" x14ac:dyDescent="0.25">
      <c r="A3653" s="90">
        <v>34851.999999991152</v>
      </c>
      <c r="B3653" s="91">
        <v>150.69541671099003</v>
      </c>
      <c r="C3653" s="91">
        <v>52.38539232462</v>
      </c>
      <c r="D3653" s="91">
        <v>9.8258200000000007E-5</v>
      </c>
      <c r="E3653" s="91">
        <v>79.327201686080002</v>
      </c>
      <c r="F3653" s="91">
        <v>84.759999999099989</v>
      </c>
      <c r="G3653" s="91">
        <v>2.8135903888899998</v>
      </c>
      <c r="H3653" s="91">
        <v>109.92016772257001</v>
      </c>
      <c r="I3653" s="91">
        <v>17.637532156539997</v>
      </c>
      <c r="J3653" s="91">
        <v>0</v>
      </c>
      <c r="K3653" s="91">
        <v>2.5067695469399998</v>
      </c>
      <c r="L3653" s="91">
        <v>15.959675738029997</v>
      </c>
    </row>
    <row r="3654" spans="1:12" x14ac:dyDescent="0.25">
      <c r="A3654" s="90">
        <v>34852.041666657817</v>
      </c>
      <c r="B3654" s="91">
        <v>144.97214228213991</v>
      </c>
      <c r="C3654" s="91">
        <v>49.627950976719987</v>
      </c>
      <c r="D3654" s="91">
        <v>2.22926527E-3</v>
      </c>
      <c r="E3654" s="91">
        <v>83.335870073300001</v>
      </c>
      <c r="F3654" s="91">
        <v>84.759999999099989</v>
      </c>
      <c r="G3654" s="91">
        <v>2.8133490558799998</v>
      </c>
      <c r="H3654" s="91">
        <v>103.32555832661997</v>
      </c>
      <c r="I3654" s="91">
        <v>17.536476312449995</v>
      </c>
      <c r="J3654" s="91">
        <v>0</v>
      </c>
      <c r="K3654" s="91">
        <v>2.5043150938199998</v>
      </c>
      <c r="L3654" s="91">
        <v>13.956664392530001</v>
      </c>
    </row>
    <row r="3655" spans="1:12" x14ac:dyDescent="0.25">
      <c r="A3655" s="90">
        <v>34852.083333324481</v>
      </c>
      <c r="B3655" s="91">
        <v>138.79325129633995</v>
      </c>
      <c r="C3655" s="91">
        <v>48.119786037760008</v>
      </c>
      <c r="D3655" s="91">
        <v>3.4711082840000004E-2</v>
      </c>
      <c r="E3655" s="91">
        <v>82.835953140840004</v>
      </c>
      <c r="F3655" s="91">
        <v>84.759999999099989</v>
      </c>
      <c r="G3655" s="91">
        <v>2.8120820880999999</v>
      </c>
      <c r="H3655" s="91">
        <v>84.820291487970024</v>
      </c>
      <c r="I3655" s="91">
        <v>17.543816969239998</v>
      </c>
      <c r="J3655" s="91">
        <v>0</v>
      </c>
      <c r="K3655" s="91">
        <v>2.5042592488999995</v>
      </c>
      <c r="L3655" s="91">
        <v>20.713695474079994</v>
      </c>
    </row>
    <row r="3656" spans="1:12" x14ac:dyDescent="0.25">
      <c r="A3656" s="90">
        <v>34852.124999991145</v>
      </c>
      <c r="B3656" s="91">
        <v>131.4815543880099</v>
      </c>
      <c r="C3656" s="91">
        <v>48.724531873739984</v>
      </c>
      <c r="D3656" s="91">
        <v>0.27686309069999998</v>
      </c>
      <c r="E3656" s="91">
        <v>77.641807610239994</v>
      </c>
      <c r="F3656" s="91">
        <v>84.759999999099989</v>
      </c>
      <c r="G3656" s="91">
        <v>2.8116799884999999</v>
      </c>
      <c r="H3656" s="91">
        <v>92.325228126250011</v>
      </c>
      <c r="I3656" s="91">
        <v>17.51616644229</v>
      </c>
      <c r="J3656" s="91">
        <v>0</v>
      </c>
      <c r="K3656" s="91">
        <v>2.5066910415799994</v>
      </c>
      <c r="L3656" s="91">
        <v>16.118483209090002</v>
      </c>
    </row>
    <row r="3657" spans="1:12" x14ac:dyDescent="0.25">
      <c r="A3657" s="90">
        <v>34852.166666657809</v>
      </c>
      <c r="B3657" s="91">
        <v>125.11593632595005</v>
      </c>
      <c r="C3657" s="91">
        <v>48.788485331629971</v>
      </c>
      <c r="D3657" s="91">
        <v>7.4393945388800011</v>
      </c>
      <c r="E3657" s="91">
        <v>69.721632780329998</v>
      </c>
      <c r="F3657" s="91">
        <v>84.759999999099989</v>
      </c>
      <c r="G3657" s="91">
        <v>2.83203187814</v>
      </c>
      <c r="H3657" s="91">
        <v>89.658178610600004</v>
      </c>
      <c r="I3657" s="91">
        <v>17.51038939411</v>
      </c>
      <c r="J3657" s="91">
        <v>0</v>
      </c>
      <c r="K3657" s="91">
        <v>2.5051270369799994</v>
      </c>
      <c r="L3657" s="91">
        <v>10.316388995020001</v>
      </c>
    </row>
    <row r="3658" spans="1:12" x14ac:dyDescent="0.25">
      <c r="A3658" s="90">
        <v>34852.208333324474</v>
      </c>
      <c r="B3658" s="91">
        <v>119.32164071048001</v>
      </c>
      <c r="C3658" s="91">
        <v>45.335992753610007</v>
      </c>
      <c r="D3658" s="91">
        <v>48.855532485829983</v>
      </c>
      <c r="E3658" s="91">
        <v>64.55502092734001</v>
      </c>
      <c r="F3658" s="91">
        <v>84.759999999099989</v>
      </c>
      <c r="G3658" s="91">
        <v>2.8314486261900003</v>
      </c>
      <c r="H3658" s="91">
        <v>72.569098640310031</v>
      </c>
      <c r="I3658" s="91">
        <v>17.534127162539995</v>
      </c>
      <c r="J3658" s="91">
        <v>0</v>
      </c>
      <c r="K3658" s="91">
        <v>2.5048245828699995</v>
      </c>
      <c r="L3658" s="91">
        <v>7.19329462377</v>
      </c>
    </row>
    <row r="3659" spans="1:12" x14ac:dyDescent="0.25">
      <c r="A3659" s="90">
        <v>34852.249999991138</v>
      </c>
      <c r="B3659" s="91">
        <v>112.35714306186001</v>
      </c>
      <c r="C3659" s="91">
        <v>43.58250425272999</v>
      </c>
      <c r="D3659" s="91">
        <v>134.15959246706004</v>
      </c>
      <c r="E3659" s="91">
        <v>51.022826066830007</v>
      </c>
      <c r="F3659" s="91">
        <v>84.759999999099989</v>
      </c>
      <c r="G3659" s="91">
        <v>2.85315624338</v>
      </c>
      <c r="H3659" s="91">
        <v>67.81627128927002</v>
      </c>
      <c r="I3659" s="91">
        <v>17.550133520489993</v>
      </c>
      <c r="J3659" s="91">
        <v>0</v>
      </c>
      <c r="K3659" s="91">
        <v>2.4425733864799994</v>
      </c>
      <c r="L3659" s="91">
        <v>4.5266061212900004</v>
      </c>
    </row>
    <row r="3660" spans="1:12" x14ac:dyDescent="0.25">
      <c r="A3660" s="90">
        <v>34852.291666657802</v>
      </c>
      <c r="B3660" s="91">
        <v>105.88293536776</v>
      </c>
      <c r="C3660" s="91">
        <v>41.605109072630015</v>
      </c>
      <c r="D3660" s="91">
        <v>255.65532385552996</v>
      </c>
      <c r="E3660" s="91">
        <v>46.86889011440001</v>
      </c>
      <c r="F3660" s="91">
        <v>84.759999999099989</v>
      </c>
      <c r="G3660" s="91">
        <v>2.8737093049000002</v>
      </c>
      <c r="H3660" s="91">
        <v>53.335786290510008</v>
      </c>
      <c r="I3660" s="91">
        <v>17.563553861039995</v>
      </c>
      <c r="J3660" s="91">
        <v>0</v>
      </c>
      <c r="K3660" s="91">
        <v>1.2620824553899999</v>
      </c>
      <c r="L3660" s="91">
        <v>0</v>
      </c>
    </row>
    <row r="3661" spans="1:12" x14ac:dyDescent="0.25">
      <c r="A3661" s="90">
        <v>34852.333333324466</v>
      </c>
      <c r="B3661" s="91">
        <v>102.55629229037999</v>
      </c>
      <c r="C3661" s="91">
        <v>38.609014915640003</v>
      </c>
      <c r="D3661" s="91">
        <v>350.67914074458992</v>
      </c>
      <c r="E3661" s="91">
        <v>41.559655883960012</v>
      </c>
      <c r="F3661" s="91">
        <v>84.759999999099989</v>
      </c>
      <c r="G3661" s="91">
        <v>2.85263398752</v>
      </c>
      <c r="H3661" s="91">
        <v>50.966129910079999</v>
      </c>
      <c r="I3661" s="91">
        <v>17.588598388689995</v>
      </c>
      <c r="J3661" s="91">
        <v>0</v>
      </c>
      <c r="K3661" s="91">
        <v>0.66299271830000006</v>
      </c>
      <c r="L3661" s="91">
        <v>0</v>
      </c>
    </row>
    <row r="3662" spans="1:12" x14ac:dyDescent="0.25">
      <c r="A3662" s="90">
        <v>34852.374999991131</v>
      </c>
      <c r="B3662" s="91">
        <v>96.422607747690009</v>
      </c>
      <c r="C3662" s="91">
        <v>39.815072931489986</v>
      </c>
      <c r="D3662" s="91">
        <v>426.47528914785028</v>
      </c>
      <c r="E3662" s="91">
        <v>52.102940847640006</v>
      </c>
      <c r="F3662" s="91">
        <v>64.622651762629999</v>
      </c>
      <c r="G3662" s="91">
        <v>2.8525736847800003</v>
      </c>
      <c r="H3662" s="91">
        <v>49.319733320499999</v>
      </c>
      <c r="I3662" s="91">
        <v>17.594576308240001</v>
      </c>
      <c r="J3662" s="91">
        <v>0</v>
      </c>
      <c r="K3662" s="91">
        <v>0.66168972143000004</v>
      </c>
      <c r="L3662" s="91">
        <v>0</v>
      </c>
    </row>
    <row r="3663" spans="1:12" x14ac:dyDescent="0.25">
      <c r="A3663" s="90">
        <v>34852.416666657795</v>
      </c>
      <c r="B3663" s="91">
        <v>82.455690520130005</v>
      </c>
      <c r="C3663" s="91">
        <v>36.05319905879999</v>
      </c>
      <c r="D3663" s="91">
        <v>461.99206069771986</v>
      </c>
      <c r="E3663" s="91">
        <v>39.355632572470007</v>
      </c>
      <c r="F3663" s="91">
        <v>60.282500471620004</v>
      </c>
      <c r="G3663" s="91">
        <v>2.8905413361500001</v>
      </c>
      <c r="H3663" s="91">
        <v>53.507100573080002</v>
      </c>
      <c r="I3663" s="91">
        <v>17.607399417810001</v>
      </c>
      <c r="J3663" s="91">
        <v>0</v>
      </c>
      <c r="K3663" s="91">
        <v>0.66303993173000009</v>
      </c>
      <c r="L3663" s="91">
        <v>0</v>
      </c>
    </row>
    <row r="3664" spans="1:12" x14ac:dyDescent="0.25">
      <c r="A3664" s="90">
        <v>34852.458333324459</v>
      </c>
      <c r="B3664" s="91">
        <v>85.931908123590091</v>
      </c>
      <c r="C3664" s="91">
        <v>36.642184388039993</v>
      </c>
      <c r="D3664" s="91">
        <v>476.96516684651016</v>
      </c>
      <c r="E3664" s="91">
        <v>43.527970872170009</v>
      </c>
      <c r="F3664" s="91">
        <v>48.727824975070007</v>
      </c>
      <c r="G3664" s="91">
        <v>2.8906419220900004</v>
      </c>
      <c r="H3664" s="91">
        <v>50.464203904289995</v>
      </c>
      <c r="I3664" s="91">
        <v>17.613259822129997</v>
      </c>
      <c r="J3664" s="91">
        <v>0</v>
      </c>
      <c r="K3664" s="91">
        <v>0.65805071037000007</v>
      </c>
      <c r="L3664" s="91">
        <v>4.2652168770000005E-2</v>
      </c>
    </row>
    <row r="3665" spans="1:12" x14ac:dyDescent="0.25">
      <c r="A3665" s="90">
        <v>34852.499999991123</v>
      </c>
      <c r="B3665" s="91">
        <v>87.024017612549969</v>
      </c>
      <c r="C3665" s="91">
        <v>39.255266740359986</v>
      </c>
      <c r="D3665" s="91">
        <v>474.01146408691989</v>
      </c>
      <c r="E3665" s="91">
        <v>47.72672430997001</v>
      </c>
      <c r="F3665" s="91">
        <v>54.968250322420005</v>
      </c>
      <c r="G3665" s="91">
        <v>2.86865281076</v>
      </c>
      <c r="H3665" s="91">
        <v>48.604339711840005</v>
      </c>
      <c r="I3665" s="91">
        <v>17.604417921139994</v>
      </c>
      <c r="J3665" s="91">
        <v>0</v>
      </c>
      <c r="K3665" s="91">
        <v>0.66127131816000007</v>
      </c>
      <c r="L3665" s="91">
        <v>0</v>
      </c>
    </row>
    <row r="3666" spans="1:12" x14ac:dyDescent="0.25">
      <c r="A3666" s="90">
        <v>34852.541666657788</v>
      </c>
      <c r="B3666" s="91">
        <v>93.026954975809986</v>
      </c>
      <c r="C3666" s="91">
        <v>41.930956555680012</v>
      </c>
      <c r="D3666" s="91">
        <v>444.20793264653986</v>
      </c>
      <c r="E3666" s="91">
        <v>51.854368144750005</v>
      </c>
      <c r="F3666" s="91">
        <v>42.687480166869996</v>
      </c>
      <c r="G3666" s="91">
        <v>2.8463419220900001</v>
      </c>
      <c r="H3666" s="91">
        <v>52.879041155369997</v>
      </c>
      <c r="I3666" s="91">
        <v>17.524000553270003</v>
      </c>
      <c r="J3666" s="91">
        <v>0</v>
      </c>
      <c r="K3666" s="91">
        <v>0.66221871109000008</v>
      </c>
      <c r="L3666" s="91">
        <v>0</v>
      </c>
    </row>
    <row r="3667" spans="1:12" x14ac:dyDescent="0.25">
      <c r="A3667" s="90">
        <v>34852.583333324452</v>
      </c>
      <c r="B3667" s="91">
        <v>91.574904997799976</v>
      </c>
      <c r="C3667" s="91">
        <v>45.079120562709988</v>
      </c>
      <c r="D3667" s="91">
        <v>407.22650268833013</v>
      </c>
      <c r="E3667" s="91">
        <v>53.601881495360004</v>
      </c>
      <c r="F3667" s="91">
        <v>61.940532126580003</v>
      </c>
      <c r="G3667" s="91">
        <v>2.8464223664300001</v>
      </c>
      <c r="H3667" s="91">
        <v>52.715619947010005</v>
      </c>
      <c r="I3667" s="91">
        <v>17.503043448050001</v>
      </c>
      <c r="J3667" s="91">
        <v>0</v>
      </c>
      <c r="K3667" s="91">
        <v>0.65809829618000004</v>
      </c>
      <c r="L3667" s="91">
        <v>6.537166053E-2</v>
      </c>
    </row>
    <row r="3668" spans="1:12" x14ac:dyDescent="0.25">
      <c r="A3668" s="90">
        <v>34852.624999991116</v>
      </c>
      <c r="B3668" s="91">
        <v>98.943701712929979</v>
      </c>
      <c r="C3668" s="91">
        <v>49.346801484059988</v>
      </c>
      <c r="D3668" s="91">
        <v>343.85375675871978</v>
      </c>
      <c r="E3668" s="91">
        <v>40.954573831570002</v>
      </c>
      <c r="F3668" s="91">
        <v>83.707425663899997</v>
      </c>
      <c r="G3668" s="91">
        <v>2.8684717804900002</v>
      </c>
      <c r="H3668" s="91">
        <v>53.877279376040015</v>
      </c>
      <c r="I3668" s="91">
        <v>17.527682720299993</v>
      </c>
      <c r="J3668" s="91">
        <v>0</v>
      </c>
      <c r="K3668" s="91">
        <v>0.7701915947300001</v>
      </c>
      <c r="L3668" s="91">
        <v>1.3775836369700001</v>
      </c>
    </row>
    <row r="3669" spans="1:12" x14ac:dyDescent="0.25">
      <c r="A3669" s="90">
        <v>34852.66666665778</v>
      </c>
      <c r="B3669" s="91">
        <v>108.14656218506002</v>
      </c>
      <c r="C3669" s="91">
        <v>57.100757200380002</v>
      </c>
      <c r="D3669" s="91">
        <v>252.78008603236</v>
      </c>
      <c r="E3669" s="91">
        <v>50.297482281750007</v>
      </c>
      <c r="F3669" s="91">
        <v>77.16252988043999</v>
      </c>
      <c r="G3669" s="91">
        <v>2.8683108918200002</v>
      </c>
      <c r="H3669" s="91">
        <v>55.934490322100011</v>
      </c>
      <c r="I3669" s="91">
        <v>17.50414660545999</v>
      </c>
      <c r="J3669" s="91">
        <v>0</v>
      </c>
      <c r="K3669" s="91">
        <v>0.83665039256000018</v>
      </c>
      <c r="L3669" s="91">
        <v>3.4512307926800005</v>
      </c>
    </row>
    <row r="3670" spans="1:12" x14ac:dyDescent="0.25">
      <c r="A3670" s="90">
        <v>34852.708333324445</v>
      </c>
      <c r="B3670" s="91">
        <v>117.75166786134999</v>
      </c>
      <c r="C3670" s="91">
        <v>64.818523780839996</v>
      </c>
      <c r="D3670" s="91">
        <v>148.00203945095996</v>
      </c>
      <c r="E3670" s="91">
        <v>49.265495341590011</v>
      </c>
      <c r="F3670" s="91">
        <v>84.759999999099989</v>
      </c>
      <c r="G3670" s="91">
        <v>2.85445505685</v>
      </c>
      <c r="H3670" s="91">
        <v>57.835334436000011</v>
      </c>
      <c r="I3670" s="91">
        <v>17.523504929590004</v>
      </c>
      <c r="J3670" s="91">
        <v>0</v>
      </c>
      <c r="K3670" s="91">
        <v>0.92536478011000034</v>
      </c>
      <c r="L3670" s="91">
        <v>4.9484710568199999</v>
      </c>
    </row>
    <row r="3671" spans="1:12" x14ac:dyDescent="0.25">
      <c r="A3671" s="90">
        <v>34852.749999991109</v>
      </c>
      <c r="B3671" s="91">
        <v>123.22482889888006</v>
      </c>
      <c r="C3671" s="91">
        <v>75.742104573640006</v>
      </c>
      <c r="D3671" s="91">
        <v>52.091487588719978</v>
      </c>
      <c r="E3671" s="91">
        <v>50.560621757850001</v>
      </c>
      <c r="F3671" s="91">
        <v>84.759999999099989</v>
      </c>
      <c r="G3671" s="91">
        <v>2.8535300080299999</v>
      </c>
      <c r="H3671" s="91">
        <v>62.61529716285002</v>
      </c>
      <c r="I3671" s="91">
        <v>17.659515672819996</v>
      </c>
      <c r="J3671" s="91">
        <v>0</v>
      </c>
      <c r="K3671" s="91">
        <v>1.4268471787899999</v>
      </c>
      <c r="L3671" s="91">
        <v>20.608120404429997</v>
      </c>
    </row>
    <row r="3672" spans="1:12" x14ac:dyDescent="0.25">
      <c r="A3672" s="90">
        <v>34852.791666657773</v>
      </c>
      <c r="B3672" s="91">
        <v>124.51023062676998</v>
      </c>
      <c r="C3672" s="91">
        <v>81.493292752030001</v>
      </c>
      <c r="D3672" s="91">
        <v>3.7068926369899988</v>
      </c>
      <c r="E3672" s="91">
        <v>66.250188906860004</v>
      </c>
      <c r="F3672" s="91">
        <v>84.759999999099989</v>
      </c>
      <c r="G3672" s="91">
        <v>2.8567678010000002</v>
      </c>
      <c r="H3672" s="91">
        <v>72.820029695210025</v>
      </c>
      <c r="I3672" s="91">
        <v>17.725152022109995</v>
      </c>
      <c r="J3672" s="91">
        <v>0</v>
      </c>
      <c r="K3672" s="91">
        <v>2.5285934587199992</v>
      </c>
      <c r="L3672" s="91">
        <v>36.394955786159997</v>
      </c>
    </row>
    <row r="3673" spans="1:12" x14ac:dyDescent="0.25">
      <c r="A3673" s="90">
        <v>34852.833333324437</v>
      </c>
      <c r="B3673" s="91">
        <v>126.10638720543007</v>
      </c>
      <c r="C3673" s="91">
        <v>81.433528638049978</v>
      </c>
      <c r="D3673" s="91">
        <v>1.2002952099999999E-3</v>
      </c>
      <c r="E3673" s="91">
        <v>66.507034165940013</v>
      </c>
      <c r="F3673" s="91">
        <v>84.759999999099989</v>
      </c>
      <c r="G3673" s="91">
        <v>2.8737787092000002</v>
      </c>
      <c r="H3673" s="91">
        <v>77.992114852619991</v>
      </c>
      <c r="I3673" s="91">
        <v>17.797913733599998</v>
      </c>
      <c r="J3673" s="91">
        <v>0</v>
      </c>
      <c r="K3673" s="91">
        <v>2.5288172484899993</v>
      </c>
      <c r="L3673" s="91">
        <v>31.482257109220001</v>
      </c>
    </row>
    <row r="3674" spans="1:12" x14ac:dyDescent="0.25">
      <c r="A3674" s="90">
        <v>34852.874999991102</v>
      </c>
      <c r="B3674" s="91">
        <v>123.70082263419003</v>
      </c>
      <c r="C3674" s="91">
        <v>80.658939964560005</v>
      </c>
      <c r="D3674" s="91">
        <v>0</v>
      </c>
      <c r="E3674" s="91">
        <v>65.628791764439995</v>
      </c>
      <c r="F3674" s="91">
        <v>84.759999999099989</v>
      </c>
      <c r="G3674" s="91">
        <v>2.8705208967000004</v>
      </c>
      <c r="H3674" s="91">
        <v>80.269064514399986</v>
      </c>
      <c r="I3674" s="91">
        <v>17.853315419930002</v>
      </c>
      <c r="J3674" s="91">
        <v>0</v>
      </c>
      <c r="K3674" s="91">
        <v>2.5289868903799992</v>
      </c>
      <c r="L3674" s="91">
        <v>33.497855269000006</v>
      </c>
    </row>
    <row r="3675" spans="1:12" x14ac:dyDescent="0.25">
      <c r="A3675" s="90">
        <v>34852.916666657766</v>
      </c>
      <c r="B3675" s="91">
        <v>117.73158429311994</v>
      </c>
      <c r="C3675" s="91">
        <v>82.696390772059999</v>
      </c>
      <c r="D3675" s="91">
        <v>0</v>
      </c>
      <c r="E3675" s="91">
        <v>58.762935778960006</v>
      </c>
      <c r="F3675" s="91">
        <v>84.759999999099989</v>
      </c>
      <c r="G3675" s="91">
        <v>2.8713856427900004</v>
      </c>
      <c r="H3675" s="91">
        <v>77.267035101909997</v>
      </c>
      <c r="I3675" s="91">
        <v>17.804942286039999</v>
      </c>
      <c r="J3675" s="91">
        <v>0</v>
      </c>
      <c r="K3675" s="91">
        <v>2.5266573465899991</v>
      </c>
      <c r="L3675" s="91">
        <v>38.65149673194</v>
      </c>
    </row>
    <row r="3676" spans="1:12" x14ac:dyDescent="0.25">
      <c r="A3676" s="90">
        <v>34852.95833332443</v>
      </c>
      <c r="B3676" s="91">
        <v>121.06299004355002</v>
      </c>
      <c r="C3676" s="91">
        <v>85.055822783189996</v>
      </c>
      <c r="D3676" s="91">
        <v>0</v>
      </c>
      <c r="E3676" s="91">
        <v>73.180185550559997</v>
      </c>
      <c r="F3676" s="91">
        <v>84.759999999099989</v>
      </c>
      <c r="G3676" s="91">
        <v>2.8725200568500004</v>
      </c>
      <c r="H3676" s="91">
        <v>78.403673823070022</v>
      </c>
      <c r="I3676" s="91">
        <v>17.732826988699998</v>
      </c>
      <c r="J3676" s="91">
        <v>0</v>
      </c>
      <c r="K3676" s="91">
        <v>2.5033201401599996</v>
      </c>
      <c r="L3676" s="91">
        <v>14.597156447029999</v>
      </c>
    </row>
    <row r="3677" spans="1:12" x14ac:dyDescent="0.25">
      <c r="A3677" s="90">
        <v>34852.999999991094</v>
      </c>
      <c r="B3677" s="91">
        <v>124.07444292768004</v>
      </c>
      <c r="C3677" s="91">
        <v>85.908573472970005</v>
      </c>
      <c r="D3677" s="91">
        <v>2.574012E-4</v>
      </c>
      <c r="E3677" s="91">
        <v>66.420635113319989</v>
      </c>
      <c r="F3677" s="91">
        <v>84.759999999099989</v>
      </c>
      <c r="G3677" s="91">
        <v>3.0623793097800007</v>
      </c>
      <c r="H3677" s="91">
        <v>56.660242505790016</v>
      </c>
      <c r="I3677" s="91">
        <v>17.701563182369998</v>
      </c>
      <c r="J3677" s="91">
        <v>0</v>
      </c>
      <c r="K3677" s="91">
        <v>5.0904915438599998</v>
      </c>
      <c r="L3677" s="91">
        <v>29.862847072959998</v>
      </c>
    </row>
    <row r="3678" spans="1:12" x14ac:dyDescent="0.25">
      <c r="A3678" s="90">
        <v>34853.041666657758</v>
      </c>
      <c r="B3678" s="91">
        <v>123.42315123015997</v>
      </c>
      <c r="C3678" s="91">
        <v>85.366896907009959</v>
      </c>
      <c r="D3678" s="91">
        <v>2.8232599899999998E-3</v>
      </c>
      <c r="E3678" s="91">
        <v>70.939095815070004</v>
      </c>
      <c r="F3678" s="91">
        <v>84.759999999099989</v>
      </c>
      <c r="G3678" s="91">
        <v>3.0622587043200005</v>
      </c>
      <c r="H3678" s="91">
        <v>56.797556879670012</v>
      </c>
      <c r="I3678" s="91">
        <v>17.607132021959998</v>
      </c>
      <c r="J3678" s="91">
        <v>0</v>
      </c>
      <c r="K3678" s="91">
        <v>5.0904915438599998</v>
      </c>
      <c r="L3678" s="91">
        <v>20.44315549649</v>
      </c>
    </row>
    <row r="3679" spans="1:12" x14ac:dyDescent="0.25">
      <c r="A3679" s="90">
        <v>34853.083333324423</v>
      </c>
      <c r="B3679" s="91">
        <v>122.01286572089003</v>
      </c>
      <c r="C3679" s="91">
        <v>84.108845428289982</v>
      </c>
      <c r="D3679" s="91">
        <v>4.235874941E-2</v>
      </c>
      <c r="E3679" s="91">
        <v>66.541495550500002</v>
      </c>
      <c r="F3679" s="91">
        <v>83.659999999099995</v>
      </c>
      <c r="G3679" s="91">
        <v>3.0230575324400006</v>
      </c>
      <c r="H3679" s="91">
        <v>56.926863308140021</v>
      </c>
      <c r="I3679" s="91">
        <v>17.568789119349997</v>
      </c>
      <c r="J3679" s="91">
        <v>0</v>
      </c>
      <c r="K3679" s="91">
        <v>5.0904915438599998</v>
      </c>
      <c r="L3679" s="91">
        <v>22.578062011180005</v>
      </c>
    </row>
    <row r="3680" spans="1:12" x14ac:dyDescent="0.25">
      <c r="A3680" s="90">
        <v>34853.124999991087</v>
      </c>
      <c r="B3680" s="91">
        <v>118.09339885716001</v>
      </c>
      <c r="C3680" s="91">
        <v>84.264973298680005</v>
      </c>
      <c r="D3680" s="91">
        <v>0.20653376339999996</v>
      </c>
      <c r="E3680" s="91">
        <v>64.091297289290011</v>
      </c>
      <c r="F3680" s="91">
        <v>83.659999999099995</v>
      </c>
      <c r="G3680" s="91">
        <v>3.0225347052900005</v>
      </c>
      <c r="H3680" s="91">
        <v>56.687545381829999</v>
      </c>
      <c r="I3680" s="91">
        <v>17.542994254339987</v>
      </c>
      <c r="J3680" s="91">
        <v>0</v>
      </c>
      <c r="K3680" s="91">
        <v>5.0904915438599998</v>
      </c>
      <c r="L3680" s="91">
        <v>25.189217505190001</v>
      </c>
    </row>
    <row r="3681" spans="1:12" x14ac:dyDescent="0.25">
      <c r="A3681" s="90">
        <v>34853.166666657751</v>
      </c>
      <c r="B3681" s="91">
        <v>111.44984778446008</v>
      </c>
      <c r="C3681" s="91">
        <v>86.578022704289978</v>
      </c>
      <c r="D3681" s="91">
        <v>9.1342415004800035</v>
      </c>
      <c r="E3681" s="91">
        <v>59.38047475510001</v>
      </c>
      <c r="F3681" s="91">
        <v>83.659999999099995</v>
      </c>
      <c r="G3681" s="91">
        <v>2.9996406867400003</v>
      </c>
      <c r="H3681" s="91">
        <v>56.174670673590008</v>
      </c>
      <c r="I3681" s="91">
        <v>17.607786566569999</v>
      </c>
      <c r="J3681" s="91">
        <v>0</v>
      </c>
      <c r="K3681" s="91">
        <v>5.0904915438599998</v>
      </c>
      <c r="L3681" s="91">
        <v>19.080984945240001</v>
      </c>
    </row>
    <row r="3682" spans="1:12" x14ac:dyDescent="0.25">
      <c r="A3682" s="90">
        <v>34853.208333324415</v>
      </c>
      <c r="B3682" s="91">
        <v>100.06773244961992</v>
      </c>
      <c r="C3682" s="91">
        <v>86.102950217430035</v>
      </c>
      <c r="D3682" s="91">
        <v>57.754283112449976</v>
      </c>
      <c r="E3682" s="91">
        <v>50.633848252770008</v>
      </c>
      <c r="F3682" s="91">
        <v>83.659999999099995</v>
      </c>
      <c r="G3682" s="91">
        <v>3.0375547492399999</v>
      </c>
      <c r="H3682" s="91">
        <v>47.693779396140009</v>
      </c>
      <c r="I3682" s="91">
        <v>17.672464555849999</v>
      </c>
      <c r="J3682" s="91">
        <v>0</v>
      </c>
      <c r="K3682" s="91">
        <v>1.4033201401600002</v>
      </c>
      <c r="L3682" s="91">
        <v>14.063101859139998</v>
      </c>
    </row>
    <row r="3683" spans="1:12" x14ac:dyDescent="0.25">
      <c r="A3683" s="90">
        <v>34853.24999999108</v>
      </c>
      <c r="B3683" s="91">
        <v>84.27558306205998</v>
      </c>
      <c r="C3683" s="91">
        <v>87.031039389260002</v>
      </c>
      <c r="D3683" s="91">
        <v>158.36096414887993</v>
      </c>
      <c r="E3683" s="91">
        <v>46.923388817140001</v>
      </c>
      <c r="F3683" s="91">
        <v>83.659999999099995</v>
      </c>
      <c r="G3683" s="91">
        <v>2.7236448859600002</v>
      </c>
      <c r="H3683" s="91">
        <v>36.550674673389992</v>
      </c>
      <c r="I3683" s="91">
        <v>17.825525447019992</v>
      </c>
      <c r="J3683" s="91">
        <v>0</v>
      </c>
      <c r="K3683" s="91">
        <v>1.2616154734100002</v>
      </c>
      <c r="L3683" s="91">
        <v>1.1151838862699999</v>
      </c>
    </row>
    <row r="3684" spans="1:12" x14ac:dyDescent="0.25">
      <c r="A3684" s="90">
        <v>34853.291666657744</v>
      </c>
      <c r="B3684" s="91">
        <v>69.236334873300038</v>
      </c>
      <c r="C3684" s="91">
        <v>87.55579068305002</v>
      </c>
      <c r="D3684" s="91">
        <v>298.34322508289006</v>
      </c>
      <c r="E3684" s="91">
        <v>47.630578209910006</v>
      </c>
      <c r="F3684" s="91">
        <v>83.659999999099995</v>
      </c>
      <c r="G3684" s="91">
        <v>2.6275186652500002</v>
      </c>
      <c r="H3684" s="91">
        <v>26.375817523020004</v>
      </c>
      <c r="I3684" s="91">
        <v>17.987897820280001</v>
      </c>
      <c r="J3684" s="91">
        <v>0</v>
      </c>
      <c r="K3684" s="91">
        <v>0.46680582876999999</v>
      </c>
      <c r="L3684" s="91">
        <v>0</v>
      </c>
    </row>
    <row r="3685" spans="1:12" x14ac:dyDescent="0.25">
      <c r="A3685" s="90">
        <v>34853.333333324408</v>
      </c>
      <c r="B3685" s="91">
        <v>59.719812793799989</v>
      </c>
      <c r="C3685" s="91">
        <v>92.030706810459989</v>
      </c>
      <c r="D3685" s="91">
        <v>417.75026530516993</v>
      </c>
      <c r="E3685" s="91">
        <v>42.506972013350008</v>
      </c>
      <c r="F3685" s="91">
        <v>59.93846841669</v>
      </c>
      <c r="G3685" s="91">
        <v>2.6160781916200002</v>
      </c>
      <c r="H3685" s="91">
        <v>21.913167516489992</v>
      </c>
      <c r="I3685" s="91">
        <v>17.94953099816</v>
      </c>
      <c r="J3685" s="91">
        <v>0</v>
      </c>
      <c r="K3685" s="91">
        <v>0.46169233814999999</v>
      </c>
      <c r="L3685" s="91">
        <v>0</v>
      </c>
    </row>
    <row r="3686" spans="1:12" x14ac:dyDescent="0.25">
      <c r="A3686" s="90">
        <v>34853.374999991072</v>
      </c>
      <c r="B3686" s="91">
        <v>57.024820115929963</v>
      </c>
      <c r="C3686" s="91">
        <v>95.866340243340048</v>
      </c>
      <c r="D3686" s="91">
        <v>492.79902339094019</v>
      </c>
      <c r="E3686" s="91">
        <v>43.986630050790005</v>
      </c>
      <c r="F3686" s="91">
        <v>32.0539999991</v>
      </c>
      <c r="G3686" s="91">
        <v>2.6106886652500001</v>
      </c>
      <c r="H3686" s="91">
        <v>20.729982571249998</v>
      </c>
      <c r="I3686" s="91">
        <v>17.967198860579998</v>
      </c>
      <c r="J3686" s="91">
        <v>0</v>
      </c>
      <c r="K3686" s="91">
        <v>0.46169233814999999</v>
      </c>
      <c r="L3686" s="91">
        <v>0</v>
      </c>
    </row>
    <row r="3687" spans="1:12" x14ac:dyDescent="0.25">
      <c r="A3687" s="90">
        <v>34853.416666657737</v>
      </c>
      <c r="B3687" s="91">
        <v>52.454929340329983</v>
      </c>
      <c r="C3687" s="91">
        <v>99.461525672540006</v>
      </c>
      <c r="D3687" s="91">
        <v>523.45920992490983</v>
      </c>
      <c r="E3687" s="91">
        <v>47.057052751410012</v>
      </c>
      <c r="F3687" s="91">
        <v>32.0539999991</v>
      </c>
      <c r="G3687" s="91">
        <v>2.62144757639</v>
      </c>
      <c r="H3687" s="91">
        <v>15.734988497909997</v>
      </c>
      <c r="I3687" s="91">
        <v>17.944703500799999</v>
      </c>
      <c r="J3687" s="91">
        <v>0</v>
      </c>
      <c r="K3687" s="91">
        <v>0.46169233814999999</v>
      </c>
      <c r="L3687" s="91">
        <v>1.4370841529999999E-2</v>
      </c>
    </row>
    <row r="3688" spans="1:12" x14ac:dyDescent="0.25">
      <c r="A3688" s="90">
        <v>34853.458333324401</v>
      </c>
      <c r="B3688" s="91">
        <v>50.574360594880012</v>
      </c>
      <c r="C3688" s="91">
        <v>103.62026866648</v>
      </c>
      <c r="D3688" s="91">
        <v>535.33631332729999</v>
      </c>
      <c r="E3688" s="91">
        <v>40.954959920100002</v>
      </c>
      <c r="F3688" s="91">
        <v>32.0539999991</v>
      </c>
      <c r="G3688" s="91">
        <v>2.6606687677899998</v>
      </c>
      <c r="H3688" s="91">
        <v>15.765741758579994</v>
      </c>
      <c r="I3688" s="91">
        <v>17.943334393149989</v>
      </c>
      <c r="J3688" s="91">
        <v>0</v>
      </c>
      <c r="K3688" s="91">
        <v>0.46169233814999999</v>
      </c>
      <c r="L3688" s="91">
        <v>0.15136589602</v>
      </c>
    </row>
    <row r="3689" spans="1:12" x14ac:dyDescent="0.25">
      <c r="A3689" s="90">
        <v>34853.499999991065</v>
      </c>
      <c r="B3689" s="91">
        <v>61.30871877477</v>
      </c>
      <c r="C3689" s="91">
        <v>103.90428277646002</v>
      </c>
      <c r="D3689" s="91">
        <v>518.33224019814986</v>
      </c>
      <c r="E3689" s="91">
        <v>39.848435236580002</v>
      </c>
      <c r="F3689" s="91">
        <v>32.0539999991</v>
      </c>
      <c r="G3689" s="91">
        <v>2.65922089182</v>
      </c>
      <c r="H3689" s="91">
        <v>15.597736229429998</v>
      </c>
      <c r="I3689" s="91">
        <v>17.867791710439999</v>
      </c>
      <c r="J3689" s="91">
        <v>0</v>
      </c>
      <c r="K3689" s="91">
        <v>0.46169233814999999</v>
      </c>
      <c r="L3689" s="91">
        <v>0.48190844716999998</v>
      </c>
    </row>
    <row r="3690" spans="1:12" x14ac:dyDescent="0.25">
      <c r="A3690" s="90">
        <v>34853.541666657729</v>
      </c>
      <c r="B3690" s="91">
        <v>60.567634420149979</v>
      </c>
      <c r="C3690" s="91">
        <v>105.42468899274999</v>
      </c>
      <c r="D3690" s="91">
        <v>490.70763320038998</v>
      </c>
      <c r="E3690" s="91">
        <v>45.573871404960016</v>
      </c>
      <c r="F3690" s="91">
        <v>32.0539999991</v>
      </c>
      <c r="G3690" s="91">
        <v>2.7571605890800002</v>
      </c>
      <c r="H3690" s="91">
        <v>15.393286205159997</v>
      </c>
      <c r="I3690" s="91">
        <v>17.883988376389997</v>
      </c>
      <c r="J3690" s="91">
        <v>0</v>
      </c>
      <c r="K3690" s="91">
        <v>0.61954155337000005</v>
      </c>
      <c r="L3690" s="91">
        <v>0</v>
      </c>
    </row>
    <row r="3691" spans="1:12" x14ac:dyDescent="0.25">
      <c r="A3691" s="90">
        <v>34853.583333324394</v>
      </c>
      <c r="B3691" s="91">
        <v>64.801040844230002</v>
      </c>
      <c r="C3691" s="91">
        <v>115.95850685956999</v>
      </c>
      <c r="D3691" s="91">
        <v>429.43832626233973</v>
      </c>
      <c r="E3691" s="91">
        <v>46.329766312530012</v>
      </c>
      <c r="F3691" s="91">
        <v>32.0539999991</v>
      </c>
      <c r="G3691" s="91">
        <v>2.7594530695500001</v>
      </c>
      <c r="H3691" s="91">
        <v>21.553488597270004</v>
      </c>
      <c r="I3691" s="91">
        <v>17.960849913600001</v>
      </c>
      <c r="J3691" s="91">
        <v>0</v>
      </c>
      <c r="K3691" s="91">
        <v>0.71669233815000011</v>
      </c>
      <c r="L3691" s="91">
        <v>0</v>
      </c>
    </row>
    <row r="3692" spans="1:12" x14ac:dyDescent="0.25">
      <c r="A3692" s="90">
        <v>34853.624999991058</v>
      </c>
      <c r="B3692" s="91">
        <v>66.742163701840013</v>
      </c>
      <c r="C3692" s="91">
        <v>123.50462621678001</v>
      </c>
      <c r="D3692" s="91">
        <v>355.85186146524995</v>
      </c>
      <c r="E3692" s="91">
        <v>53.288120559710009</v>
      </c>
      <c r="F3692" s="91">
        <v>32.0539999991</v>
      </c>
      <c r="G3692" s="91">
        <v>2.6241222590000004</v>
      </c>
      <c r="H3692" s="91">
        <v>26.944427221389997</v>
      </c>
      <c r="I3692" s="91">
        <v>18.030869970719998</v>
      </c>
      <c r="J3692" s="91">
        <v>0</v>
      </c>
      <c r="K3692" s="91">
        <v>0.83181547312000004</v>
      </c>
      <c r="L3692" s="91">
        <v>0</v>
      </c>
    </row>
    <row r="3693" spans="1:12" x14ac:dyDescent="0.25">
      <c r="A3693" s="90">
        <v>34853.666666657722</v>
      </c>
      <c r="B3693" s="91">
        <v>70.383085299200019</v>
      </c>
      <c r="C3693" s="91">
        <v>125.30274391972004</v>
      </c>
      <c r="D3693" s="91">
        <v>262.09138666601001</v>
      </c>
      <c r="E3693" s="91">
        <v>43.776587165820004</v>
      </c>
      <c r="F3693" s="91">
        <v>58.788934052919998</v>
      </c>
      <c r="G3693" s="91">
        <v>2.6391644953300002</v>
      </c>
      <c r="H3693" s="91">
        <v>40.349947432740009</v>
      </c>
      <c r="I3693" s="91">
        <v>18.046002033469996</v>
      </c>
      <c r="J3693" s="91">
        <v>0</v>
      </c>
      <c r="K3693" s="91">
        <v>1.1791306656000002</v>
      </c>
      <c r="L3693" s="91">
        <v>0.43891267990999999</v>
      </c>
    </row>
    <row r="3694" spans="1:12" x14ac:dyDescent="0.25">
      <c r="A3694" s="90">
        <v>34853.708333324386</v>
      </c>
      <c r="B3694" s="91">
        <v>77.554285544840013</v>
      </c>
      <c r="C3694" s="91">
        <v>129.62566640560001</v>
      </c>
      <c r="D3694" s="91">
        <v>145.11322820638</v>
      </c>
      <c r="E3694" s="91">
        <v>55.241668605050002</v>
      </c>
      <c r="F3694" s="91">
        <v>62.804149145439993</v>
      </c>
      <c r="G3694" s="91">
        <v>2.6390437677900001</v>
      </c>
      <c r="H3694" s="91">
        <v>59.485005470379996</v>
      </c>
      <c r="I3694" s="91">
        <v>18.021699890280001</v>
      </c>
      <c r="J3694" s="91">
        <v>0</v>
      </c>
      <c r="K3694" s="91">
        <v>0.92413066560000023</v>
      </c>
      <c r="L3694" s="91">
        <v>0.50349196540999996</v>
      </c>
    </row>
    <row r="3695" spans="1:12" x14ac:dyDescent="0.25">
      <c r="A3695" s="90">
        <v>34853.749999991051</v>
      </c>
      <c r="B3695" s="91">
        <v>83.021962893379992</v>
      </c>
      <c r="C3695" s="91">
        <v>129.90129190315</v>
      </c>
      <c r="D3695" s="91">
        <v>51.048501916790016</v>
      </c>
      <c r="E3695" s="91">
        <v>54.810575833570006</v>
      </c>
      <c r="F3695" s="91">
        <v>83.659999999099995</v>
      </c>
      <c r="G3695" s="91">
        <v>2.6228351496300002</v>
      </c>
      <c r="H3695" s="91">
        <v>64.323807284669996</v>
      </c>
      <c r="I3695" s="91">
        <v>18.07236115265</v>
      </c>
      <c r="J3695" s="91">
        <v>0</v>
      </c>
      <c r="K3695" s="91">
        <v>0.92413066560000023</v>
      </c>
      <c r="L3695" s="91">
        <v>2.08590312321</v>
      </c>
    </row>
    <row r="3696" spans="1:12" x14ac:dyDescent="0.25">
      <c r="A3696" s="90">
        <v>34853.791666657715</v>
      </c>
      <c r="B3696" s="91">
        <v>91.342905731409971</v>
      </c>
      <c r="C3696" s="91">
        <v>128.03428023906002</v>
      </c>
      <c r="D3696" s="91">
        <v>3.638443727649999</v>
      </c>
      <c r="E3696" s="91">
        <v>66.180625269180013</v>
      </c>
      <c r="F3696" s="91">
        <v>83.659999999099995</v>
      </c>
      <c r="G3696" s="91">
        <v>2.9940449885000002</v>
      </c>
      <c r="H3696" s="91">
        <v>68.000663778620009</v>
      </c>
      <c r="I3696" s="91">
        <v>18.037404074880005</v>
      </c>
      <c r="J3696" s="91">
        <v>0</v>
      </c>
      <c r="K3696" s="91">
        <v>2.5241306655999991</v>
      </c>
      <c r="L3696" s="91">
        <v>10.395846326960001</v>
      </c>
    </row>
    <row r="3697" spans="1:12" x14ac:dyDescent="0.25">
      <c r="A3697" s="90">
        <v>34853.833333324379</v>
      </c>
      <c r="B3697" s="91">
        <v>102.22738998204004</v>
      </c>
      <c r="C3697" s="91">
        <v>128.12038165551999</v>
      </c>
      <c r="D3697" s="91">
        <v>1.500703376E-2</v>
      </c>
      <c r="E3697" s="91">
        <v>74.725873974679999</v>
      </c>
      <c r="F3697" s="91">
        <v>83.659999999099995</v>
      </c>
      <c r="G3697" s="91">
        <v>2.9721161799</v>
      </c>
      <c r="H3697" s="91">
        <v>74.200427204160007</v>
      </c>
      <c r="I3697" s="91">
        <v>18.119524079659996</v>
      </c>
      <c r="J3697" s="91">
        <v>0</v>
      </c>
      <c r="K3697" s="91">
        <v>3.0048504315799991</v>
      </c>
      <c r="L3697" s="91">
        <v>5.3793768473700005</v>
      </c>
    </row>
    <row r="3698" spans="1:12" x14ac:dyDescent="0.25">
      <c r="A3698" s="90">
        <v>34853.874999991043</v>
      </c>
      <c r="B3698" s="91">
        <v>107.33015908254997</v>
      </c>
      <c r="C3698" s="91">
        <v>127.19423365284997</v>
      </c>
      <c r="D3698" s="91">
        <v>0</v>
      </c>
      <c r="E3698" s="91">
        <v>75.759542112100007</v>
      </c>
      <c r="F3698" s="91">
        <v>83.659999999099995</v>
      </c>
      <c r="G3698" s="91">
        <v>2.9703665461100006</v>
      </c>
      <c r="H3698" s="91">
        <v>74.767799637479996</v>
      </c>
      <c r="I3698" s="91">
        <v>18.111156232089989</v>
      </c>
      <c r="J3698" s="91">
        <v>0</v>
      </c>
      <c r="K3698" s="91">
        <v>1.5752341619999999</v>
      </c>
      <c r="L3698" s="91">
        <v>6.6531175824299993</v>
      </c>
    </row>
    <row r="3699" spans="1:12" x14ac:dyDescent="0.25">
      <c r="A3699" s="90">
        <v>34853.916666657708</v>
      </c>
      <c r="B3699" s="91">
        <v>107.33910369127001</v>
      </c>
      <c r="C3699" s="91">
        <v>121.95515825944001</v>
      </c>
      <c r="D3699" s="91">
        <v>0</v>
      </c>
      <c r="E3699" s="91">
        <v>58.478844942890007</v>
      </c>
      <c r="F3699" s="91">
        <v>83.659999999099995</v>
      </c>
      <c r="G3699" s="91">
        <v>2.9585419611500003</v>
      </c>
      <c r="H3699" s="91">
        <v>79.279425336819983</v>
      </c>
      <c r="I3699" s="91">
        <v>17.964891258759998</v>
      </c>
      <c r="J3699" s="91">
        <v>0</v>
      </c>
      <c r="K3699" s="91">
        <v>2.5241306655999991</v>
      </c>
      <c r="L3699" s="91">
        <v>12.948879412989999</v>
      </c>
    </row>
    <row r="3700" spans="1:12" x14ac:dyDescent="0.25">
      <c r="A3700" s="90">
        <v>34853.958333324372</v>
      </c>
      <c r="B3700" s="91">
        <v>105.99586052830001</v>
      </c>
      <c r="C3700" s="91">
        <v>129.82525819958997</v>
      </c>
      <c r="D3700" s="91">
        <v>0</v>
      </c>
      <c r="E3700" s="91">
        <v>68.06914386115001</v>
      </c>
      <c r="F3700" s="91">
        <v>83.659999999099995</v>
      </c>
      <c r="G3700" s="91">
        <v>2.9804020295100004</v>
      </c>
      <c r="H3700" s="91">
        <v>74.066588619979996</v>
      </c>
      <c r="I3700" s="91">
        <v>17.92757742109</v>
      </c>
      <c r="J3700" s="91">
        <v>0</v>
      </c>
      <c r="K3700" s="91">
        <v>2.5449306655399986</v>
      </c>
      <c r="L3700" s="91">
        <v>1.3560325810099998</v>
      </c>
    </row>
    <row r="3701" spans="1:12" x14ac:dyDescent="0.25">
      <c r="A3701" s="90">
        <v>34853.999999991036</v>
      </c>
      <c r="B3701" s="91">
        <v>105.34269020740996</v>
      </c>
      <c r="C3701" s="91">
        <v>138.32058982951003</v>
      </c>
      <c r="D3701" s="91">
        <v>1.5471200000000002E-5</v>
      </c>
      <c r="E3701" s="91">
        <v>73.10816189306</v>
      </c>
      <c r="F3701" s="91">
        <v>83.659999999099995</v>
      </c>
      <c r="G3701" s="91">
        <v>3.4616129924000001</v>
      </c>
      <c r="H3701" s="91">
        <v>92.561306407540002</v>
      </c>
      <c r="I3701" s="91">
        <v>17.837605733520004</v>
      </c>
      <c r="J3701" s="91">
        <v>0</v>
      </c>
      <c r="K3701" s="91">
        <v>6.5436523955199988</v>
      </c>
      <c r="L3701" s="91">
        <v>18.731988861080005</v>
      </c>
    </row>
    <row r="3702" spans="1:12" x14ac:dyDescent="0.25">
      <c r="A3702" s="90">
        <v>34854.0416666577</v>
      </c>
      <c r="B3702" s="91">
        <v>104.73916215167003</v>
      </c>
      <c r="C3702" s="91">
        <v>143.01584190010999</v>
      </c>
      <c r="D3702" s="91">
        <v>2.4785282300000002E-3</v>
      </c>
      <c r="E3702" s="91">
        <v>73.074567056420008</v>
      </c>
      <c r="F3702" s="91">
        <v>80.956295650360005</v>
      </c>
      <c r="G3702" s="91">
        <v>3.55909348557</v>
      </c>
      <c r="H3702" s="91">
        <v>88.858875259090013</v>
      </c>
      <c r="I3702" s="91">
        <v>17.761598732420005</v>
      </c>
      <c r="J3702" s="91">
        <v>0</v>
      </c>
      <c r="K3702" s="91">
        <v>7.2072345583299997</v>
      </c>
      <c r="L3702" s="91">
        <v>14.575214120869996</v>
      </c>
    </row>
    <row r="3703" spans="1:12" x14ac:dyDescent="0.25">
      <c r="A3703" s="90">
        <v>34854.083333324365</v>
      </c>
      <c r="B3703" s="91">
        <v>102.32571051506</v>
      </c>
      <c r="C3703" s="91">
        <v>142.17539639806992</v>
      </c>
      <c r="D3703" s="91">
        <v>3.9068088760000001E-2</v>
      </c>
      <c r="E3703" s="91">
        <v>68.760894909880008</v>
      </c>
      <c r="F3703" s="91">
        <v>83.659999999099995</v>
      </c>
      <c r="G3703" s="91">
        <v>3.5305054508799998</v>
      </c>
      <c r="H3703" s="91">
        <v>86.439325148199998</v>
      </c>
      <c r="I3703" s="91">
        <v>17.760941528559993</v>
      </c>
      <c r="J3703" s="91">
        <v>0</v>
      </c>
      <c r="K3703" s="91">
        <v>7.1885020600899994</v>
      </c>
      <c r="L3703" s="91">
        <v>15.138000110289999</v>
      </c>
    </row>
    <row r="3704" spans="1:12" x14ac:dyDescent="0.25">
      <c r="A3704" s="90">
        <v>34854.124999991029</v>
      </c>
      <c r="B3704" s="91">
        <v>99.475919080439994</v>
      </c>
      <c r="C3704" s="91">
        <v>136.15682087531999</v>
      </c>
      <c r="D3704" s="91">
        <v>0.24070671402000002</v>
      </c>
      <c r="E3704" s="91">
        <v>67.180629599850008</v>
      </c>
      <c r="F3704" s="91">
        <v>79.149136300099997</v>
      </c>
      <c r="G3704" s="91">
        <v>3.5080939762700001</v>
      </c>
      <c r="H3704" s="91">
        <v>85.20551967642001</v>
      </c>
      <c r="I3704" s="91">
        <v>17.704799904349997</v>
      </c>
      <c r="J3704" s="91">
        <v>0</v>
      </c>
      <c r="K3704" s="91">
        <v>8.2551020966899991</v>
      </c>
      <c r="L3704" s="91">
        <v>19.975710673250003</v>
      </c>
    </row>
    <row r="3705" spans="1:12" x14ac:dyDescent="0.25">
      <c r="A3705" s="90">
        <v>34854.166666657693</v>
      </c>
      <c r="B3705" s="91">
        <v>93.613764852839978</v>
      </c>
      <c r="C3705" s="91">
        <v>123.10098699453999</v>
      </c>
      <c r="D3705" s="91">
        <v>8.442756989440003</v>
      </c>
      <c r="E3705" s="91">
        <v>68.301020421510003</v>
      </c>
      <c r="F3705" s="91">
        <v>83.659999999099995</v>
      </c>
      <c r="G3705" s="91">
        <v>3.5304048649399999</v>
      </c>
      <c r="H3705" s="91">
        <v>85.902251126899998</v>
      </c>
      <c r="I3705" s="91">
        <v>17.731394911729996</v>
      </c>
      <c r="J3705" s="91">
        <v>0</v>
      </c>
      <c r="K3705" s="91">
        <v>8.2551020966899991</v>
      </c>
      <c r="L3705" s="91">
        <v>17.372923913210002</v>
      </c>
    </row>
    <row r="3706" spans="1:12" x14ac:dyDescent="0.25">
      <c r="A3706" s="90">
        <v>34854.208333324357</v>
      </c>
      <c r="B3706" s="91">
        <v>86.085752676500022</v>
      </c>
      <c r="C3706" s="91">
        <v>110.22173008128998</v>
      </c>
      <c r="D3706" s="91">
        <v>51.029808589179986</v>
      </c>
      <c r="E3706" s="91">
        <v>71.500833547969989</v>
      </c>
      <c r="F3706" s="91">
        <v>73.748738634950001</v>
      </c>
      <c r="G3706" s="91">
        <v>3.5278865123999998</v>
      </c>
      <c r="H3706" s="91">
        <v>82.845514210709993</v>
      </c>
      <c r="I3706" s="91">
        <v>17.708993299050004</v>
      </c>
      <c r="J3706" s="91">
        <v>0</v>
      </c>
      <c r="K3706" s="91">
        <v>8.6122997002599995</v>
      </c>
      <c r="L3706" s="91">
        <v>23.065943560360004</v>
      </c>
    </row>
    <row r="3707" spans="1:12" x14ac:dyDescent="0.25">
      <c r="A3707" s="90">
        <v>34854.249999991021</v>
      </c>
      <c r="B3707" s="91">
        <v>80.828198877119974</v>
      </c>
      <c r="C3707" s="91">
        <v>98.107157884470013</v>
      </c>
      <c r="D3707" s="91">
        <v>135.42587976306996</v>
      </c>
      <c r="E3707" s="91">
        <v>58.976853478199999</v>
      </c>
      <c r="F3707" s="91">
        <v>83.659999999099995</v>
      </c>
      <c r="G3707" s="91">
        <v>3.5114439762699998</v>
      </c>
      <c r="H3707" s="91">
        <v>80.067174206019985</v>
      </c>
      <c r="I3707" s="91">
        <v>17.905704206709999</v>
      </c>
      <c r="J3707" s="91">
        <v>0</v>
      </c>
      <c r="K3707" s="91">
        <v>12.472610478019998</v>
      </c>
      <c r="L3707" s="91">
        <v>18.20174903689</v>
      </c>
    </row>
    <row r="3708" spans="1:12" x14ac:dyDescent="0.25">
      <c r="A3708" s="90">
        <v>34854.291666657686</v>
      </c>
      <c r="B3708" s="91">
        <v>69.367384577680042</v>
      </c>
      <c r="C3708" s="91">
        <v>88.962344088989965</v>
      </c>
      <c r="D3708" s="91">
        <v>253.50005458711001</v>
      </c>
      <c r="E3708" s="91">
        <v>61.227311373989998</v>
      </c>
      <c r="F3708" s="91">
        <v>74.025633611949985</v>
      </c>
      <c r="G3708" s="91">
        <v>3.6132988629900007</v>
      </c>
      <c r="H3708" s="91">
        <v>68.631210752249999</v>
      </c>
      <c r="I3708" s="91">
        <v>18.058803523859993</v>
      </c>
      <c r="J3708" s="91">
        <v>0</v>
      </c>
      <c r="K3708" s="91">
        <v>7.1984354300200009</v>
      </c>
      <c r="L3708" s="91">
        <v>6.6489529514100001</v>
      </c>
    </row>
    <row r="3709" spans="1:12" x14ac:dyDescent="0.25">
      <c r="A3709" s="90">
        <v>34854.33333332435</v>
      </c>
      <c r="B3709" s="91">
        <v>59.403577640580025</v>
      </c>
      <c r="C3709" s="91">
        <v>80.296554238070001</v>
      </c>
      <c r="D3709" s="91">
        <v>364.56515532904001</v>
      </c>
      <c r="E3709" s="91">
        <v>42.517848853780002</v>
      </c>
      <c r="F3709" s="91">
        <v>83.659999999099995</v>
      </c>
      <c r="G3709" s="91">
        <v>3.6035238571299995</v>
      </c>
      <c r="H3709" s="91">
        <v>67.353240553070023</v>
      </c>
      <c r="I3709" s="91">
        <v>18.141046661869996</v>
      </c>
      <c r="J3709" s="91">
        <v>0</v>
      </c>
      <c r="K3709" s="91">
        <v>12.686238722719997</v>
      </c>
      <c r="L3709" s="91">
        <v>4.2977563617099994</v>
      </c>
    </row>
    <row r="3710" spans="1:12" x14ac:dyDescent="0.25">
      <c r="A3710" s="90">
        <v>34854.374999991014</v>
      </c>
      <c r="B3710" s="91">
        <v>54.823420839210009</v>
      </c>
      <c r="C3710" s="91">
        <v>72.042731866370019</v>
      </c>
      <c r="D3710" s="91">
        <v>444.12470633432986</v>
      </c>
      <c r="E3710" s="91">
        <v>51.618974134190005</v>
      </c>
      <c r="F3710" s="91">
        <v>83.659999999099995</v>
      </c>
      <c r="G3710" s="91">
        <v>3.58899804658</v>
      </c>
      <c r="H3710" s="91">
        <v>64.680888059579999</v>
      </c>
      <c r="I3710" s="91">
        <v>18.099570590070002</v>
      </c>
      <c r="J3710" s="91">
        <v>0</v>
      </c>
      <c r="K3710" s="91">
        <v>7.1981604300100006</v>
      </c>
      <c r="L3710" s="91">
        <v>1.1778138213</v>
      </c>
    </row>
    <row r="3711" spans="1:12" x14ac:dyDescent="0.25">
      <c r="A3711" s="90">
        <v>34854.416666657678</v>
      </c>
      <c r="B3711" s="91">
        <v>52.266024124699989</v>
      </c>
      <c r="C3711" s="91">
        <v>57.841916221250003</v>
      </c>
      <c r="D3711" s="91">
        <v>482.70529094948017</v>
      </c>
      <c r="E3711" s="91">
        <v>50.246723610440007</v>
      </c>
      <c r="F3711" s="91">
        <v>83.659999999099995</v>
      </c>
      <c r="G3711" s="91">
        <v>3.59244639912</v>
      </c>
      <c r="H3711" s="91">
        <v>64.139517731549986</v>
      </c>
      <c r="I3711" s="91">
        <v>18.042423886580004</v>
      </c>
      <c r="J3711" s="91">
        <v>0</v>
      </c>
      <c r="K3711" s="91">
        <v>7.1981604300100006</v>
      </c>
      <c r="L3711" s="91">
        <v>0.24958087770000001</v>
      </c>
    </row>
    <row r="3712" spans="1:12" x14ac:dyDescent="0.25">
      <c r="A3712" s="90">
        <v>34854.458333324343</v>
      </c>
      <c r="B3712" s="91">
        <v>55.858244373310008</v>
      </c>
      <c r="C3712" s="91">
        <v>54.226749511129995</v>
      </c>
      <c r="D3712" s="91">
        <v>494.72885313629001</v>
      </c>
      <c r="E3712" s="91">
        <v>44.958115904480003</v>
      </c>
      <c r="F3712" s="91">
        <v>83.659999999099995</v>
      </c>
      <c r="G3712" s="91">
        <v>3.5702642233399997</v>
      </c>
      <c r="H3712" s="91">
        <v>65.481704055060007</v>
      </c>
      <c r="I3712" s="91">
        <v>18.04565530076999</v>
      </c>
      <c r="J3712" s="91">
        <v>0</v>
      </c>
      <c r="K3712" s="91">
        <v>9.1911415887900016</v>
      </c>
      <c r="L3712" s="91">
        <v>0</v>
      </c>
    </row>
    <row r="3713" spans="1:12" x14ac:dyDescent="0.25">
      <c r="A3713" s="90">
        <v>34854.499999991007</v>
      </c>
      <c r="B3713" s="91">
        <v>60.064299769060014</v>
      </c>
      <c r="C3713" s="91">
        <v>53.740532762190028</v>
      </c>
      <c r="D3713" s="91">
        <v>486.64384057816011</v>
      </c>
      <c r="E3713" s="91">
        <v>55.603311597239994</v>
      </c>
      <c r="F3713" s="91">
        <v>83.659999999099995</v>
      </c>
      <c r="G3713" s="91">
        <v>3.52923533369</v>
      </c>
      <c r="H3713" s="91">
        <v>64.144942227169992</v>
      </c>
      <c r="I3713" s="91">
        <v>17.969185629970003</v>
      </c>
      <c r="J3713" s="91">
        <v>0</v>
      </c>
      <c r="K3713" s="91">
        <v>13.372335478009997</v>
      </c>
      <c r="L3713" s="91">
        <v>0.82531602692000006</v>
      </c>
    </row>
    <row r="3714" spans="1:12" x14ac:dyDescent="0.25">
      <c r="A3714" s="90">
        <v>34854.541666657671</v>
      </c>
      <c r="B3714" s="91">
        <v>54.270741106730014</v>
      </c>
      <c r="C3714" s="91">
        <v>50.714456807390015</v>
      </c>
      <c r="D3714" s="91">
        <v>474.43098104596993</v>
      </c>
      <c r="E3714" s="91">
        <v>43.696316939809996</v>
      </c>
      <c r="F3714" s="91">
        <v>83.659999999099995</v>
      </c>
      <c r="G3714" s="91">
        <v>3.4900119889600001</v>
      </c>
      <c r="H3714" s="91">
        <v>67.514088409590016</v>
      </c>
      <c r="I3714" s="91">
        <v>17.955358126650001</v>
      </c>
      <c r="J3714" s="91">
        <v>0</v>
      </c>
      <c r="K3714" s="91">
        <v>13.372335478009997</v>
      </c>
      <c r="L3714" s="91">
        <v>1.0386256745</v>
      </c>
    </row>
    <row r="3715" spans="1:12" x14ac:dyDescent="0.25">
      <c r="A3715" s="90">
        <v>34854.583333324335</v>
      </c>
      <c r="B3715" s="91">
        <v>59.290763047440024</v>
      </c>
      <c r="C3715" s="91">
        <v>49.189917357039988</v>
      </c>
      <c r="D3715" s="91">
        <v>426.6036798064502</v>
      </c>
      <c r="E3715" s="91">
        <v>39.751164499779989</v>
      </c>
      <c r="F3715" s="91">
        <v>83.659999999099995</v>
      </c>
      <c r="G3715" s="91">
        <v>3.4917165436500004</v>
      </c>
      <c r="H3715" s="91">
        <v>63.775492461129993</v>
      </c>
      <c r="I3715" s="91">
        <v>18.006625135389999</v>
      </c>
      <c r="J3715" s="91">
        <v>0</v>
      </c>
      <c r="K3715" s="91">
        <v>13.372335478009997</v>
      </c>
      <c r="L3715" s="91">
        <v>0.1480964468</v>
      </c>
    </row>
    <row r="3716" spans="1:12" x14ac:dyDescent="0.25">
      <c r="A3716" s="90">
        <v>34854.624999991</v>
      </c>
      <c r="B3716" s="91">
        <v>67.180404169489961</v>
      </c>
      <c r="C3716" s="91">
        <v>48.199832206880004</v>
      </c>
      <c r="D3716" s="91">
        <v>363.67465697640984</v>
      </c>
      <c r="E3716" s="91">
        <v>55.981199212300005</v>
      </c>
      <c r="F3716" s="91">
        <v>83.659999999099995</v>
      </c>
      <c r="G3716" s="91">
        <v>3.6294053210000001</v>
      </c>
      <c r="H3716" s="91">
        <v>63.159973968380008</v>
      </c>
      <c r="I3716" s="91">
        <v>18.03521845046</v>
      </c>
      <c r="J3716" s="91">
        <v>0</v>
      </c>
      <c r="K3716" s="91">
        <v>13.002466834529997</v>
      </c>
      <c r="L3716" s="91">
        <v>0.52950833665999997</v>
      </c>
    </row>
    <row r="3717" spans="1:12" x14ac:dyDescent="0.25">
      <c r="A3717" s="90">
        <v>34854.666666657664</v>
      </c>
      <c r="B3717" s="91">
        <v>73.306594598679993</v>
      </c>
      <c r="C3717" s="91">
        <v>52.71009840940998</v>
      </c>
      <c r="D3717" s="91">
        <v>271.93999632835994</v>
      </c>
      <c r="E3717" s="91">
        <v>48.025974455060002</v>
      </c>
      <c r="F3717" s="91">
        <v>83.659999999099995</v>
      </c>
      <c r="G3717" s="91">
        <v>3.62778127217</v>
      </c>
      <c r="H3717" s="91">
        <v>73.749154611040026</v>
      </c>
      <c r="I3717" s="91">
        <v>18.063131813449996</v>
      </c>
      <c r="J3717" s="91">
        <v>0</v>
      </c>
      <c r="K3717" s="91">
        <v>15.468674827359997</v>
      </c>
      <c r="L3717" s="91">
        <v>1.72136832721</v>
      </c>
    </row>
    <row r="3718" spans="1:12" x14ac:dyDescent="0.25">
      <c r="A3718" s="90">
        <v>34854.708333324328</v>
      </c>
      <c r="B3718" s="91">
        <v>78.287849098720045</v>
      </c>
      <c r="C3718" s="91">
        <v>60.423449331610023</v>
      </c>
      <c r="D3718" s="91">
        <v>155.33026180464006</v>
      </c>
      <c r="E3718" s="91">
        <v>69.355148952300013</v>
      </c>
      <c r="F3718" s="91">
        <v>83.659999999099995</v>
      </c>
      <c r="G3718" s="91">
        <v>3.4845376370799999</v>
      </c>
      <c r="H3718" s="91">
        <v>82.294305833770011</v>
      </c>
      <c r="I3718" s="91">
        <v>18.025859800359996</v>
      </c>
      <c r="J3718" s="91">
        <v>0</v>
      </c>
      <c r="K3718" s="91">
        <v>16.079220584359998</v>
      </c>
      <c r="L3718" s="91">
        <v>15.092663660169997</v>
      </c>
    </row>
    <row r="3719" spans="1:12" x14ac:dyDescent="0.25">
      <c r="A3719" s="90">
        <v>34854.749999990992</v>
      </c>
      <c r="B3719" s="91">
        <v>84.868047484859986</v>
      </c>
      <c r="C3719" s="91">
        <v>68.74259950251998</v>
      </c>
      <c r="D3719" s="91">
        <v>54.842487956520024</v>
      </c>
      <c r="E3719" s="91">
        <v>79.078040039059999</v>
      </c>
      <c r="F3719" s="91">
        <v>83.464672605060002</v>
      </c>
      <c r="G3719" s="91">
        <v>3.4777111126700002</v>
      </c>
      <c r="H3719" s="91">
        <v>87.335340961569997</v>
      </c>
      <c r="I3719" s="91">
        <v>18.081300940109998</v>
      </c>
      <c r="J3719" s="91">
        <v>0</v>
      </c>
      <c r="K3719" s="91">
        <v>14.217920302759998</v>
      </c>
      <c r="L3719" s="91">
        <v>47.22938410442999</v>
      </c>
    </row>
    <row r="3720" spans="1:12" x14ac:dyDescent="0.25">
      <c r="A3720" s="90">
        <v>34854.791666657657</v>
      </c>
      <c r="B3720" s="91">
        <v>87.88941321614999</v>
      </c>
      <c r="C3720" s="91">
        <v>68.35739598860998</v>
      </c>
      <c r="D3720" s="91">
        <v>3.9399196062700002</v>
      </c>
      <c r="E3720" s="91">
        <v>87.609365811220002</v>
      </c>
      <c r="F3720" s="91">
        <v>83.659999999099995</v>
      </c>
      <c r="G3720" s="91">
        <v>3.46528628552</v>
      </c>
      <c r="H3720" s="91">
        <v>83.967133061150008</v>
      </c>
      <c r="I3720" s="91">
        <v>18.104051377779992</v>
      </c>
      <c r="J3720" s="91">
        <v>0</v>
      </c>
      <c r="K3720" s="91">
        <v>12.476966054829997</v>
      </c>
      <c r="L3720" s="91">
        <v>69.410142411580011</v>
      </c>
    </row>
    <row r="3721" spans="1:12" x14ac:dyDescent="0.25">
      <c r="A3721" s="90">
        <v>34854.833333324321</v>
      </c>
      <c r="B3721" s="91">
        <v>92.535950414679988</v>
      </c>
      <c r="C3721" s="91">
        <v>65.620111271490018</v>
      </c>
      <c r="D3721" s="91">
        <v>1.4656421420000001E-2</v>
      </c>
      <c r="E3721" s="91">
        <v>97.236732507970004</v>
      </c>
      <c r="F3721" s="91">
        <v>83.659999999099995</v>
      </c>
      <c r="G3721" s="91">
        <v>3.4768732650099996</v>
      </c>
      <c r="H3721" s="91">
        <v>83.532966271450022</v>
      </c>
      <c r="I3721" s="91">
        <v>18.12776329937001</v>
      </c>
      <c r="J3721" s="91">
        <v>0</v>
      </c>
      <c r="K3721" s="91">
        <v>10.647596816839998</v>
      </c>
      <c r="L3721" s="91">
        <v>63.381056510169998</v>
      </c>
    </row>
    <row r="3722" spans="1:12" x14ac:dyDescent="0.25">
      <c r="A3722" s="90">
        <v>34854.874999990985</v>
      </c>
      <c r="B3722" s="91">
        <v>95.296413830129993</v>
      </c>
      <c r="C3722" s="91">
        <v>61.78038546605999</v>
      </c>
      <c r="D3722" s="91">
        <v>0</v>
      </c>
      <c r="E3722" s="91">
        <v>108.05682989214</v>
      </c>
      <c r="F3722" s="91">
        <v>83.659999999099995</v>
      </c>
      <c r="G3722" s="91">
        <v>3.45540345642</v>
      </c>
      <c r="H3722" s="91">
        <v>82.512343751949999</v>
      </c>
      <c r="I3722" s="91">
        <v>18.125818860829995</v>
      </c>
      <c r="J3722" s="91">
        <v>0</v>
      </c>
      <c r="K3722" s="91">
        <v>10.647596816839998</v>
      </c>
      <c r="L3722" s="91">
        <v>50.854711318379998</v>
      </c>
    </row>
    <row r="3723" spans="1:12" x14ac:dyDescent="0.25">
      <c r="A3723" s="90">
        <v>34854.916666657649</v>
      </c>
      <c r="B3723" s="91">
        <v>92.410730919060029</v>
      </c>
      <c r="C3723" s="91">
        <v>55.83241911060999</v>
      </c>
      <c r="D3723" s="91">
        <v>0</v>
      </c>
      <c r="E3723" s="91">
        <v>102.59921575384</v>
      </c>
      <c r="F3723" s="91">
        <v>83.659999999099995</v>
      </c>
      <c r="G3723" s="91">
        <v>3.4479871165700002</v>
      </c>
      <c r="H3723" s="91">
        <v>80.174995739549999</v>
      </c>
      <c r="I3723" s="91">
        <v>18.022751752899996</v>
      </c>
      <c r="J3723" s="91">
        <v>0</v>
      </c>
      <c r="K3723" s="91">
        <v>10.517596816839998</v>
      </c>
      <c r="L3723" s="91">
        <v>48.584151981239991</v>
      </c>
    </row>
    <row r="3724" spans="1:12" x14ac:dyDescent="0.25">
      <c r="A3724" s="90">
        <v>34854.958333324314</v>
      </c>
      <c r="B3724" s="91">
        <v>91.137962276769997</v>
      </c>
      <c r="C3724" s="91">
        <v>50.967545426289995</v>
      </c>
      <c r="D3724" s="91">
        <v>0</v>
      </c>
      <c r="E3724" s="91">
        <v>98.134001614179994</v>
      </c>
      <c r="F3724" s="91">
        <v>83.659999999099995</v>
      </c>
      <c r="G3724" s="91">
        <v>3.4492549730199999</v>
      </c>
      <c r="H3724" s="91">
        <v>81.046743074290006</v>
      </c>
      <c r="I3724" s="91">
        <v>17.948049024510002</v>
      </c>
      <c r="J3724" s="91">
        <v>0</v>
      </c>
      <c r="K3724" s="91">
        <v>10.517596816839998</v>
      </c>
      <c r="L3724" s="91">
        <v>34.215378676089998</v>
      </c>
    </row>
    <row r="3725" spans="1:12" x14ac:dyDescent="0.25">
      <c r="A3725" s="90">
        <v>34854.999999990978</v>
      </c>
      <c r="B3725" s="91">
        <v>94.185628248</v>
      </c>
      <c r="C3725" s="91">
        <v>49.690283150879978</v>
      </c>
      <c r="D3725" s="91">
        <v>3.7636270000000002E-5</v>
      </c>
      <c r="E3725" s="91">
        <v>85.342261361230015</v>
      </c>
      <c r="F3725" s="91">
        <v>83.659999999099995</v>
      </c>
      <c r="G3725" s="91">
        <v>3.4481125911799997</v>
      </c>
      <c r="H3725" s="91">
        <v>92.05589780135</v>
      </c>
      <c r="I3725" s="91">
        <v>17.806857583700001</v>
      </c>
      <c r="J3725" s="91">
        <v>0</v>
      </c>
      <c r="K3725" s="91">
        <v>11.017596816839998</v>
      </c>
      <c r="L3725" s="91">
        <v>32.851525728620004</v>
      </c>
    </row>
    <row r="3726" spans="1:12" x14ac:dyDescent="0.25">
      <c r="A3726" s="90">
        <v>34855.041666657642</v>
      </c>
      <c r="B3726" s="91">
        <v>96.831481423829999</v>
      </c>
      <c r="C3726" s="91">
        <v>48.546482492079988</v>
      </c>
      <c r="D3726" s="91">
        <v>2.0109066199999999E-3</v>
      </c>
      <c r="E3726" s="91">
        <v>91.391061535590012</v>
      </c>
      <c r="F3726" s="91">
        <v>83.659999999099995</v>
      </c>
      <c r="G3726" s="91">
        <v>3.4493527025099997</v>
      </c>
      <c r="H3726" s="91">
        <v>89.447870933729988</v>
      </c>
      <c r="I3726" s="91">
        <v>17.729878250549994</v>
      </c>
      <c r="J3726" s="91">
        <v>0</v>
      </c>
      <c r="K3726" s="91">
        <v>11.017596816839998</v>
      </c>
      <c r="L3726" s="91">
        <v>13.439035184529997</v>
      </c>
    </row>
    <row r="3727" spans="1:12" x14ac:dyDescent="0.25">
      <c r="A3727" s="90">
        <v>34855.083333324306</v>
      </c>
      <c r="B3727" s="91">
        <v>98.949021919790027</v>
      </c>
      <c r="C3727" s="91">
        <v>47.053969110720004</v>
      </c>
      <c r="D3727" s="91">
        <v>3.4566902280000006E-2</v>
      </c>
      <c r="E3727" s="91">
        <v>84.903221411499999</v>
      </c>
      <c r="F3727" s="91">
        <v>83.659999999099995</v>
      </c>
      <c r="G3727" s="91">
        <v>3.4599704818100001</v>
      </c>
      <c r="H3727" s="91">
        <v>88.474897452129966</v>
      </c>
      <c r="I3727" s="91">
        <v>17.706127186059998</v>
      </c>
      <c r="J3727" s="91">
        <v>0</v>
      </c>
      <c r="K3727" s="91">
        <v>11.017596816839998</v>
      </c>
      <c r="L3727" s="91">
        <v>9.455296339400002</v>
      </c>
    </row>
    <row r="3728" spans="1:12" x14ac:dyDescent="0.25">
      <c r="A3728" s="90">
        <v>34855.124999990971</v>
      </c>
      <c r="B3728" s="91">
        <v>99.702586098069915</v>
      </c>
      <c r="C3728" s="91">
        <v>47.930703991359991</v>
      </c>
      <c r="D3728" s="91">
        <v>0.25081377815</v>
      </c>
      <c r="E3728" s="91">
        <v>80.062128099109998</v>
      </c>
      <c r="F3728" s="91">
        <v>83.659999999099995</v>
      </c>
      <c r="G3728" s="91">
        <v>3.4803709700900001</v>
      </c>
      <c r="H3728" s="91">
        <v>89.708990265809973</v>
      </c>
      <c r="I3728" s="91">
        <v>17.72001582762001</v>
      </c>
      <c r="J3728" s="91">
        <v>0</v>
      </c>
      <c r="K3728" s="91">
        <v>10.762596816839999</v>
      </c>
      <c r="L3728" s="91">
        <v>9.8761831043200008</v>
      </c>
    </row>
    <row r="3729" spans="1:12" x14ac:dyDescent="0.25">
      <c r="A3729" s="90">
        <v>34855.166666657635</v>
      </c>
      <c r="B3729" s="91">
        <v>96.913332799999978</v>
      </c>
      <c r="C3729" s="91">
        <v>52.030784428360029</v>
      </c>
      <c r="D3729" s="91">
        <v>9.6234640027399987</v>
      </c>
      <c r="E3729" s="91">
        <v>67.946898729959997</v>
      </c>
      <c r="F3729" s="91">
        <v>83.213942856199992</v>
      </c>
      <c r="G3729" s="91">
        <v>3.4561704769200001</v>
      </c>
      <c r="H3729" s="91">
        <v>93.46282546131998</v>
      </c>
      <c r="I3729" s="91">
        <v>17.698785580540001</v>
      </c>
      <c r="J3729" s="91">
        <v>0</v>
      </c>
      <c r="K3729" s="91">
        <v>11.017596816839998</v>
      </c>
      <c r="L3729" s="91">
        <v>13.870486538030001</v>
      </c>
    </row>
    <row r="3730" spans="1:12" x14ac:dyDescent="0.25">
      <c r="A3730" s="90">
        <v>34855.208333324299</v>
      </c>
      <c r="B3730" s="91">
        <v>90.613984584509936</v>
      </c>
      <c r="C3730" s="91">
        <v>54.579453581039978</v>
      </c>
      <c r="D3730" s="91">
        <v>55.529777288720005</v>
      </c>
      <c r="E3730" s="91">
        <v>69.388412598970007</v>
      </c>
      <c r="F3730" s="91">
        <v>83.213942856199992</v>
      </c>
      <c r="G3730" s="91">
        <v>3.4562193988000001</v>
      </c>
      <c r="H3730" s="91">
        <v>81.518051860339995</v>
      </c>
      <c r="I3730" s="91">
        <v>17.690384231619994</v>
      </c>
      <c r="J3730" s="91">
        <v>0</v>
      </c>
      <c r="K3730" s="91">
        <v>10.975503006089998</v>
      </c>
      <c r="L3730" s="91">
        <v>10.36133550169</v>
      </c>
    </row>
    <row r="3731" spans="1:12" x14ac:dyDescent="0.25">
      <c r="A3731" s="90">
        <v>34855.249999990963</v>
      </c>
      <c r="B3731" s="91">
        <v>83.458328381999976</v>
      </c>
      <c r="C3731" s="91">
        <v>54.873228852599993</v>
      </c>
      <c r="D3731" s="91">
        <v>145.32254777306002</v>
      </c>
      <c r="E3731" s="91">
        <v>62.674559901279999</v>
      </c>
      <c r="F3731" s="91">
        <v>83.213942856199992</v>
      </c>
      <c r="G3731" s="91">
        <v>3.4369539192599996</v>
      </c>
      <c r="H3731" s="91">
        <v>77.465661587869988</v>
      </c>
      <c r="I3731" s="91">
        <v>17.596720780390005</v>
      </c>
      <c r="J3731" s="91">
        <v>0</v>
      </c>
      <c r="K3731" s="91">
        <v>10.816253006089998</v>
      </c>
      <c r="L3731" s="91">
        <v>5.7539596313300008</v>
      </c>
    </row>
    <row r="3732" spans="1:12" x14ac:dyDescent="0.25">
      <c r="A3732" s="90">
        <v>34855.291666657628</v>
      </c>
      <c r="B3732" s="91">
        <v>76.419644939599991</v>
      </c>
      <c r="C3732" s="91">
        <v>51.947164446219979</v>
      </c>
      <c r="D3732" s="91">
        <v>268.80325525563001</v>
      </c>
      <c r="E3732" s="91">
        <v>50.442144071240001</v>
      </c>
      <c r="F3732" s="91">
        <v>83.213942856199992</v>
      </c>
      <c r="G3732" s="91">
        <v>3.4460605051900002</v>
      </c>
      <c r="H3732" s="91">
        <v>74.717286179010003</v>
      </c>
      <c r="I3732" s="91">
        <v>17.657938554569995</v>
      </c>
      <c r="J3732" s="91">
        <v>0</v>
      </c>
      <c r="K3732" s="91">
        <v>11.216253006089998</v>
      </c>
      <c r="L3732" s="91">
        <v>5.6338493711699993</v>
      </c>
    </row>
    <row r="3733" spans="1:12" x14ac:dyDescent="0.25">
      <c r="A3733" s="90">
        <v>34855.333333324292</v>
      </c>
      <c r="B3733" s="91">
        <v>65.394068224750001</v>
      </c>
      <c r="C3733" s="91">
        <v>49.426286549120029</v>
      </c>
      <c r="D3733" s="91">
        <v>380.84627235975972</v>
      </c>
      <c r="E3733" s="91">
        <v>50.58233974681</v>
      </c>
      <c r="F3733" s="91">
        <v>83.213942856199992</v>
      </c>
      <c r="G3733" s="91">
        <v>3.4940912825399995</v>
      </c>
      <c r="H3733" s="91">
        <v>73.564023397859998</v>
      </c>
      <c r="I3733" s="91">
        <v>17.70219316084</v>
      </c>
      <c r="J3733" s="91">
        <v>0</v>
      </c>
      <c r="K3733" s="91">
        <v>11.216253006089998</v>
      </c>
      <c r="L3733" s="91">
        <v>0</v>
      </c>
    </row>
    <row r="3734" spans="1:12" x14ac:dyDescent="0.25">
      <c r="A3734" s="90">
        <v>34855.374999990956</v>
      </c>
      <c r="B3734" s="91">
        <v>57.404042903740013</v>
      </c>
      <c r="C3734" s="91">
        <v>54.10285647645</v>
      </c>
      <c r="D3734" s="91">
        <v>463.25694830632</v>
      </c>
      <c r="E3734" s="91">
        <v>49.81299610468001</v>
      </c>
      <c r="F3734" s="91">
        <v>82.115942856199993</v>
      </c>
      <c r="G3734" s="91">
        <v>3.5047625579300004</v>
      </c>
      <c r="H3734" s="91">
        <v>73.018821400790003</v>
      </c>
      <c r="I3734" s="91">
        <v>17.768330669569995</v>
      </c>
      <c r="J3734" s="91">
        <v>0</v>
      </c>
      <c r="K3734" s="91">
        <v>11.215978006079997</v>
      </c>
      <c r="L3734" s="91">
        <v>0</v>
      </c>
    </row>
    <row r="3735" spans="1:12" x14ac:dyDescent="0.25">
      <c r="A3735" s="90">
        <v>34855.41666665762</v>
      </c>
      <c r="B3735" s="91">
        <v>51.81407949817001</v>
      </c>
      <c r="C3735" s="91">
        <v>68.214536405239983</v>
      </c>
      <c r="D3735" s="91">
        <v>505.48272211097998</v>
      </c>
      <c r="E3735" s="91">
        <v>41.312489304410001</v>
      </c>
      <c r="F3735" s="91">
        <v>81.023409523200002</v>
      </c>
      <c r="G3735" s="91">
        <v>3.48437655695</v>
      </c>
      <c r="H3735" s="91">
        <v>72.474946750009991</v>
      </c>
      <c r="I3735" s="91">
        <v>17.741519234499997</v>
      </c>
      <c r="J3735" s="91">
        <v>0</v>
      </c>
      <c r="K3735" s="91">
        <v>11.215978006079997</v>
      </c>
      <c r="L3735" s="91">
        <v>0</v>
      </c>
    </row>
    <row r="3736" spans="1:12" x14ac:dyDescent="0.25">
      <c r="A3736" s="90">
        <v>34855.458333324284</v>
      </c>
      <c r="B3736" s="91">
        <v>57.390423040889985</v>
      </c>
      <c r="C3736" s="91">
        <v>78.61081387465002</v>
      </c>
      <c r="D3736" s="91">
        <v>517.45661061686974</v>
      </c>
      <c r="E3736" s="91">
        <v>48.97280033241001</v>
      </c>
      <c r="F3736" s="91">
        <v>81.023409523200002</v>
      </c>
      <c r="G3736" s="91">
        <v>3.5290252239399997</v>
      </c>
      <c r="H3736" s="91">
        <v>72.165922025710003</v>
      </c>
      <c r="I3736" s="91">
        <v>17.720753465930002</v>
      </c>
      <c r="J3736" s="91">
        <v>0</v>
      </c>
      <c r="K3736" s="91">
        <v>11.215978006079997</v>
      </c>
      <c r="L3736" s="91">
        <v>0</v>
      </c>
    </row>
    <row r="3737" spans="1:12" x14ac:dyDescent="0.25">
      <c r="A3737" s="90">
        <v>34855.499999990949</v>
      </c>
      <c r="B3737" s="91">
        <v>64.147108324490006</v>
      </c>
      <c r="C3737" s="91">
        <v>79.172148185950007</v>
      </c>
      <c r="D3737" s="91">
        <v>512.41492056965012</v>
      </c>
      <c r="E3737" s="91">
        <v>57.350756211890001</v>
      </c>
      <c r="F3737" s="91">
        <v>79.925409523200003</v>
      </c>
      <c r="G3737" s="91">
        <v>3.5245747102699996</v>
      </c>
      <c r="H3737" s="91">
        <v>73.342304267910009</v>
      </c>
      <c r="I3737" s="91">
        <v>17.676394892620003</v>
      </c>
      <c r="J3737" s="91">
        <v>0</v>
      </c>
      <c r="K3737" s="91">
        <v>11.215978006079997</v>
      </c>
      <c r="L3737" s="91">
        <v>0</v>
      </c>
    </row>
    <row r="3738" spans="1:12" x14ac:dyDescent="0.25">
      <c r="A3738" s="90">
        <v>34855.541666657613</v>
      </c>
      <c r="B3738" s="91">
        <v>69.120282433420016</v>
      </c>
      <c r="C3738" s="91">
        <v>76.692119493179987</v>
      </c>
      <c r="D3738" s="91">
        <v>492.57355617426998</v>
      </c>
      <c r="E3738" s="91">
        <v>45.691892857730011</v>
      </c>
      <c r="F3738" s="91">
        <v>81.025409523199997</v>
      </c>
      <c r="G3738" s="91">
        <v>3.5684278372199998</v>
      </c>
      <c r="H3738" s="91">
        <v>74.400424829440013</v>
      </c>
      <c r="I3738" s="91">
        <v>17.639644397159998</v>
      </c>
      <c r="J3738" s="91">
        <v>0</v>
      </c>
      <c r="K3738" s="91">
        <v>11.215978006079997</v>
      </c>
      <c r="L3738" s="91">
        <v>0.65407995688999998</v>
      </c>
    </row>
    <row r="3739" spans="1:12" x14ac:dyDescent="0.25">
      <c r="A3739" s="90">
        <v>34855.583333324277</v>
      </c>
      <c r="B3739" s="91">
        <v>74.940016130540016</v>
      </c>
      <c r="C3739" s="91">
        <v>75.592204995669945</v>
      </c>
      <c r="D3739" s="91">
        <v>446.14691948338009</v>
      </c>
      <c r="E3739" s="91">
        <v>53.707905085089997</v>
      </c>
      <c r="F3739" s="91">
        <v>81.025409523199997</v>
      </c>
      <c r="G3739" s="91">
        <v>3.57077162043</v>
      </c>
      <c r="H3739" s="91">
        <v>75.48847402860001</v>
      </c>
      <c r="I3739" s="91">
        <v>17.629177176150002</v>
      </c>
      <c r="J3739" s="91">
        <v>0</v>
      </c>
      <c r="K3739" s="91">
        <v>11.215978006079997</v>
      </c>
      <c r="L3739" s="91">
        <v>1.026647197E-2</v>
      </c>
    </row>
    <row r="3740" spans="1:12" x14ac:dyDescent="0.25">
      <c r="A3740" s="90">
        <v>34855.624999990941</v>
      </c>
      <c r="B3740" s="91">
        <v>94.613258452919979</v>
      </c>
      <c r="C3740" s="91">
        <v>81.843070846300009</v>
      </c>
      <c r="D3740" s="91">
        <v>366.72206065185992</v>
      </c>
      <c r="E3740" s="91">
        <v>57.155332305920005</v>
      </c>
      <c r="F3740" s="91">
        <v>81.025409523199997</v>
      </c>
      <c r="G3740" s="91">
        <v>3.5701998274600002</v>
      </c>
      <c r="H3740" s="91">
        <v>76.581620100730021</v>
      </c>
      <c r="I3740" s="91">
        <v>17.691613980259991</v>
      </c>
      <c r="J3740" s="91">
        <v>0</v>
      </c>
      <c r="K3740" s="91">
        <v>11.215978006079997</v>
      </c>
      <c r="L3740" s="91">
        <v>0</v>
      </c>
    </row>
    <row r="3741" spans="1:12" x14ac:dyDescent="0.25">
      <c r="A3741" s="90">
        <v>34855.666666657606</v>
      </c>
      <c r="B3741" s="91">
        <v>102.73610866456997</v>
      </c>
      <c r="C3741" s="91">
        <v>91.549442323310004</v>
      </c>
      <c r="D3741" s="91">
        <v>270.14205381948</v>
      </c>
      <c r="E3741" s="91">
        <v>57.173623954690008</v>
      </c>
      <c r="F3741" s="91">
        <v>81.025409523199997</v>
      </c>
      <c r="G3741" s="91">
        <v>3.5694999690599998</v>
      </c>
      <c r="H3741" s="91">
        <v>80.04121697446999</v>
      </c>
      <c r="I3741" s="91">
        <v>17.691539489029999</v>
      </c>
      <c r="J3741" s="91">
        <v>0</v>
      </c>
      <c r="K3741" s="91">
        <v>11.375228006079997</v>
      </c>
      <c r="L3741" s="91">
        <v>6.2009602999999998E-4</v>
      </c>
    </row>
    <row r="3742" spans="1:12" x14ac:dyDescent="0.25">
      <c r="A3742" s="90">
        <v>34855.70833332427</v>
      </c>
      <c r="B3742" s="91">
        <v>116.48823272656998</v>
      </c>
      <c r="C3742" s="91">
        <v>102.87079248113001</v>
      </c>
      <c r="D3742" s="91">
        <v>152.43488558095001</v>
      </c>
      <c r="E3742" s="91">
        <v>70.513432881520004</v>
      </c>
      <c r="F3742" s="91">
        <v>81.025409523199997</v>
      </c>
      <c r="G3742" s="91">
        <v>3.7249319195799999</v>
      </c>
      <c r="H3742" s="91">
        <v>84.909627354790004</v>
      </c>
      <c r="I3742" s="91">
        <v>17.754262122849994</v>
      </c>
      <c r="J3742" s="91">
        <v>0</v>
      </c>
      <c r="K3742" s="91">
        <v>11.590930150169998</v>
      </c>
      <c r="L3742" s="91">
        <v>9.2417641735</v>
      </c>
    </row>
    <row r="3743" spans="1:12" x14ac:dyDescent="0.25">
      <c r="A3743" s="90">
        <v>34855.749999990934</v>
      </c>
      <c r="B3743" s="91">
        <v>125.47330881163006</v>
      </c>
      <c r="C3743" s="91">
        <v>111.81169272129002</v>
      </c>
      <c r="D3743" s="91">
        <v>53.44621211785001</v>
      </c>
      <c r="E3743" s="91">
        <v>77.386709310339995</v>
      </c>
      <c r="F3743" s="91">
        <v>81.025409523199997</v>
      </c>
      <c r="G3743" s="91">
        <v>3.7211159195799999</v>
      </c>
      <c r="H3743" s="91">
        <v>95.978752571040019</v>
      </c>
      <c r="I3743" s="91">
        <v>17.81857522188</v>
      </c>
      <c r="J3743" s="91">
        <v>0</v>
      </c>
      <c r="K3743" s="91">
        <v>11.733347844369998</v>
      </c>
      <c r="L3743" s="91">
        <v>21.193382937119996</v>
      </c>
    </row>
    <row r="3744" spans="1:12" x14ac:dyDescent="0.25">
      <c r="A3744" s="90">
        <v>34855.791666657598</v>
      </c>
      <c r="B3744" s="91">
        <v>129.72908566844995</v>
      </c>
      <c r="C3744" s="91">
        <v>111.19716058927001</v>
      </c>
      <c r="D3744" s="91">
        <v>4.356669300480001</v>
      </c>
      <c r="E3744" s="91">
        <v>80.30132547641</v>
      </c>
      <c r="F3744" s="91">
        <v>80.943779347349988</v>
      </c>
      <c r="G3744" s="91">
        <v>3.0495148395</v>
      </c>
      <c r="H3744" s="91">
        <v>96.827965250560013</v>
      </c>
      <c r="I3744" s="91">
        <v>17.837206480119992</v>
      </c>
      <c r="J3744" s="91">
        <v>0</v>
      </c>
      <c r="K3744" s="91">
        <v>10.485930150169997</v>
      </c>
      <c r="L3744" s="91">
        <v>63.18308902223</v>
      </c>
    </row>
    <row r="3745" spans="1:12" x14ac:dyDescent="0.25">
      <c r="A3745" s="90">
        <v>34855.833333324263</v>
      </c>
      <c r="B3745" s="91">
        <v>134.97684705283001</v>
      </c>
      <c r="C3745" s="91">
        <v>106.89892685582001</v>
      </c>
      <c r="D3745" s="91">
        <v>9.5300793699999997E-3</v>
      </c>
      <c r="E3745" s="91">
        <v>88.663114045680004</v>
      </c>
      <c r="F3745" s="91">
        <v>78.832651210760005</v>
      </c>
      <c r="G3745" s="91">
        <v>3.0709585953600009</v>
      </c>
      <c r="H3745" s="91">
        <v>96.316937085560014</v>
      </c>
      <c r="I3745" s="91">
        <v>17.816895567939998</v>
      </c>
      <c r="J3745" s="91">
        <v>0</v>
      </c>
      <c r="K3745" s="91">
        <v>10.485930150169997</v>
      </c>
      <c r="L3745" s="91">
        <v>36.698061229819992</v>
      </c>
    </row>
    <row r="3746" spans="1:12" x14ac:dyDescent="0.25">
      <c r="A3746" s="90">
        <v>34855.874999990927</v>
      </c>
      <c r="B3746" s="91">
        <v>135.43029558247005</v>
      </c>
      <c r="C3746" s="91">
        <v>100.46889636813002</v>
      </c>
      <c r="D3746" s="91">
        <v>0</v>
      </c>
      <c r="E3746" s="91">
        <v>77.809863055309989</v>
      </c>
      <c r="F3746" s="91">
        <v>78.470522548299996</v>
      </c>
      <c r="G3746" s="91">
        <v>3.0894475025900001</v>
      </c>
      <c r="H3746" s="91">
        <v>99.958131631689994</v>
      </c>
      <c r="I3746" s="91">
        <v>17.777164404939995</v>
      </c>
      <c r="J3746" s="91">
        <v>0</v>
      </c>
      <c r="K3746" s="91">
        <v>10.431094981959998</v>
      </c>
      <c r="L3746" s="91">
        <v>28.42106441591001</v>
      </c>
    </row>
    <row r="3747" spans="1:12" x14ac:dyDescent="0.25">
      <c r="A3747" s="90">
        <v>34855.916666657591</v>
      </c>
      <c r="B3747" s="91">
        <v>130.20326157577</v>
      </c>
      <c r="C3747" s="91">
        <v>89.384683209300007</v>
      </c>
      <c r="D3747" s="91">
        <v>0</v>
      </c>
      <c r="E3747" s="91">
        <v>76.88065659774</v>
      </c>
      <c r="F3747" s="91">
        <v>78.876009076200006</v>
      </c>
      <c r="G3747" s="91">
        <v>3.0832054000500007</v>
      </c>
      <c r="H3747" s="91">
        <v>97.391368422959985</v>
      </c>
      <c r="I3747" s="91">
        <v>17.793235733579998</v>
      </c>
      <c r="J3747" s="91">
        <v>0</v>
      </c>
      <c r="K3747" s="91">
        <v>10.155000060239995</v>
      </c>
      <c r="L3747" s="91">
        <v>35.002285731890012</v>
      </c>
    </row>
    <row r="3748" spans="1:12" x14ac:dyDescent="0.25">
      <c r="A3748" s="90">
        <v>34855.958333324255</v>
      </c>
      <c r="B3748" s="91">
        <v>129.39018752527994</v>
      </c>
      <c r="C3748" s="91">
        <v>92.691015427329958</v>
      </c>
      <c r="D3748" s="91">
        <v>0</v>
      </c>
      <c r="E3748" s="91">
        <v>64.435820993430013</v>
      </c>
      <c r="F3748" s="91">
        <v>79.612534660009999</v>
      </c>
      <c r="G3748" s="91">
        <v>3.0829904801300003</v>
      </c>
      <c r="H3748" s="91">
        <v>98.188864899689989</v>
      </c>
      <c r="I3748" s="91">
        <v>17.734729944929999</v>
      </c>
      <c r="J3748" s="91">
        <v>0</v>
      </c>
      <c r="K3748" s="91">
        <v>9.8561762290399972</v>
      </c>
      <c r="L3748" s="91">
        <v>34.856002914389997</v>
      </c>
    </row>
    <row r="3749" spans="1:12" x14ac:dyDescent="0.25">
      <c r="A3749" s="90">
        <v>34855.99999999092</v>
      </c>
      <c r="B3749" s="91">
        <v>126.05013216754003</v>
      </c>
      <c r="C3749" s="91">
        <v>96.309214271309969</v>
      </c>
      <c r="D3749" s="91">
        <v>0</v>
      </c>
      <c r="E3749" s="91">
        <v>76.652612957400009</v>
      </c>
      <c r="F3749" s="91">
        <v>78.205183223190005</v>
      </c>
      <c r="G3749" s="91">
        <v>3.0826625299300003</v>
      </c>
      <c r="H3749" s="91">
        <v>91.698263364750019</v>
      </c>
      <c r="I3749" s="91">
        <v>17.65596319754</v>
      </c>
      <c r="J3749" s="91">
        <v>0</v>
      </c>
      <c r="K3749" s="91">
        <v>2.1955959045899998</v>
      </c>
      <c r="L3749" s="91">
        <v>18.528177323249999</v>
      </c>
    </row>
    <row r="3750" spans="1:12" x14ac:dyDescent="0.25">
      <c r="A3750" s="90">
        <v>34856.041666657584</v>
      </c>
      <c r="B3750" s="91">
        <v>122.77096062946995</v>
      </c>
      <c r="C3750" s="91">
        <v>94.532734172569917</v>
      </c>
      <c r="D3750" s="91">
        <v>1.9614460600000001E-3</v>
      </c>
      <c r="E3750" s="91">
        <v>69.105046627530001</v>
      </c>
      <c r="F3750" s="91">
        <v>79.725928656229996</v>
      </c>
      <c r="G3750" s="91">
        <v>3.0820624801300003</v>
      </c>
      <c r="H3750" s="91">
        <v>92.563901143329971</v>
      </c>
      <c r="I3750" s="91">
        <v>17.600859220509996</v>
      </c>
      <c r="J3750" s="91">
        <v>0</v>
      </c>
      <c r="K3750" s="91">
        <v>5.8741958799900003</v>
      </c>
      <c r="L3750" s="91">
        <v>16.744767494029997</v>
      </c>
    </row>
    <row r="3751" spans="1:12" x14ac:dyDescent="0.25">
      <c r="A3751" s="90">
        <v>34856.083333324248</v>
      </c>
      <c r="B3751" s="91">
        <v>119.52538699172008</v>
      </c>
      <c r="C3751" s="91">
        <v>92.56414333571999</v>
      </c>
      <c r="D3751" s="91">
        <v>3.298131495E-2</v>
      </c>
      <c r="E3751" s="91">
        <v>73.830155084980007</v>
      </c>
      <c r="F3751" s="91">
        <v>81.025409523199997</v>
      </c>
      <c r="G3751" s="91">
        <v>3.4073830091100001</v>
      </c>
      <c r="H3751" s="91">
        <v>93.265637856059982</v>
      </c>
      <c r="I3751" s="91">
        <v>17.587646537320001</v>
      </c>
      <c r="J3751" s="91">
        <v>0</v>
      </c>
      <c r="K3751" s="91">
        <v>2.1955959045899998</v>
      </c>
      <c r="L3751" s="91">
        <v>6.8250776462499996</v>
      </c>
    </row>
    <row r="3752" spans="1:12" x14ac:dyDescent="0.25">
      <c r="A3752" s="90">
        <v>34856.124999990912</v>
      </c>
      <c r="B3752" s="91">
        <v>114.58056825052</v>
      </c>
      <c r="C3752" s="91">
        <v>90.154449330680009</v>
      </c>
      <c r="D3752" s="91">
        <v>0.24280840052999991</v>
      </c>
      <c r="E3752" s="91">
        <v>75.349262074950005</v>
      </c>
      <c r="F3752" s="91">
        <v>81.025409523199997</v>
      </c>
      <c r="G3752" s="91">
        <v>3.7604713751600003</v>
      </c>
      <c r="H3752" s="91">
        <v>92.607186371280008</v>
      </c>
      <c r="I3752" s="91">
        <v>17.575026490870002</v>
      </c>
      <c r="J3752" s="91">
        <v>0</v>
      </c>
      <c r="K3752" s="91">
        <v>2.645595904589999</v>
      </c>
      <c r="L3752" s="91">
        <v>5.92040615236</v>
      </c>
    </row>
    <row r="3753" spans="1:12" x14ac:dyDescent="0.25">
      <c r="A3753" s="90">
        <v>34856.166666657577</v>
      </c>
      <c r="B3753" s="91">
        <v>107.02554532798999</v>
      </c>
      <c r="C3753" s="91">
        <v>85.608734895440023</v>
      </c>
      <c r="D3753" s="91">
        <v>7.9567420412599992</v>
      </c>
      <c r="E3753" s="91">
        <v>66.044291175970002</v>
      </c>
      <c r="F3753" s="91">
        <v>79.927409523199998</v>
      </c>
      <c r="G3753" s="91">
        <v>3.71559780192</v>
      </c>
      <c r="H3753" s="91">
        <v>88.444501009969983</v>
      </c>
      <c r="I3753" s="91">
        <v>17.578401723749998</v>
      </c>
      <c r="J3753" s="91">
        <v>0</v>
      </c>
      <c r="K3753" s="91">
        <v>2.5955959045899992</v>
      </c>
      <c r="L3753" s="91">
        <v>4.4294803934299996</v>
      </c>
    </row>
    <row r="3754" spans="1:12" x14ac:dyDescent="0.25">
      <c r="A3754" s="90">
        <v>34856.208333324241</v>
      </c>
      <c r="B3754" s="91">
        <v>98.468997228150002</v>
      </c>
      <c r="C3754" s="91">
        <v>77.855518597000028</v>
      </c>
      <c r="D3754" s="91">
        <v>49.045270955260015</v>
      </c>
      <c r="E3754" s="91">
        <v>66.045357772789998</v>
      </c>
      <c r="F3754" s="91">
        <v>79.927409523199998</v>
      </c>
      <c r="G3754" s="91">
        <v>3.5634319754299999</v>
      </c>
      <c r="H3754" s="91">
        <v>85.176828063459993</v>
      </c>
      <c r="I3754" s="91">
        <v>17.583505200429993</v>
      </c>
      <c r="J3754" s="91">
        <v>0</v>
      </c>
      <c r="K3754" s="91">
        <v>2.8505959045899991</v>
      </c>
      <c r="L3754" s="91">
        <v>0.46102454959</v>
      </c>
    </row>
    <row r="3755" spans="1:12" x14ac:dyDescent="0.25">
      <c r="A3755" s="90">
        <v>34856.249999990905</v>
      </c>
      <c r="B3755" s="91">
        <v>88.332750090909968</v>
      </c>
      <c r="C3755" s="91">
        <v>69.251550225119985</v>
      </c>
      <c r="D3755" s="91">
        <v>136.00445874990004</v>
      </c>
      <c r="E3755" s="91">
        <v>54.559008464640002</v>
      </c>
      <c r="F3755" s="91">
        <v>79.927409523199998</v>
      </c>
      <c r="G3755" s="91">
        <v>3.62140493349</v>
      </c>
      <c r="H3755" s="91">
        <v>72.88639387983001</v>
      </c>
      <c r="I3755" s="91">
        <v>17.630716479759997</v>
      </c>
      <c r="J3755" s="91">
        <v>0</v>
      </c>
      <c r="K3755" s="91">
        <v>2.9761198920699994</v>
      </c>
      <c r="L3755" s="91">
        <v>0</v>
      </c>
    </row>
    <row r="3756" spans="1:12" x14ac:dyDescent="0.25">
      <c r="A3756" s="90">
        <v>34856.291666657569</v>
      </c>
      <c r="B3756" s="91">
        <v>77.699177919170012</v>
      </c>
      <c r="C3756" s="91">
        <v>60.150540636180018</v>
      </c>
      <c r="D3756" s="91">
        <v>263.62218743884011</v>
      </c>
      <c r="E3756" s="91">
        <v>50.899457971380002</v>
      </c>
      <c r="F3756" s="91">
        <v>79.927409523199998</v>
      </c>
      <c r="G3756" s="91">
        <v>3.6388379393500001</v>
      </c>
      <c r="H3756" s="91">
        <v>61.413488495069998</v>
      </c>
      <c r="I3756" s="91">
        <v>17.627435667629996</v>
      </c>
      <c r="J3756" s="91">
        <v>0</v>
      </c>
      <c r="K3756" s="91">
        <v>4.0896831753600003</v>
      </c>
      <c r="L3756" s="91">
        <v>0</v>
      </c>
    </row>
    <row r="3757" spans="1:12" x14ac:dyDescent="0.25">
      <c r="A3757" s="90">
        <v>34856.333333324234</v>
      </c>
      <c r="B3757" s="91">
        <v>65.10632150057998</v>
      </c>
      <c r="C3757" s="91">
        <v>50.608039183189966</v>
      </c>
      <c r="D3757" s="91">
        <v>379.75446585291007</v>
      </c>
      <c r="E3757" s="91">
        <v>48.462560996470003</v>
      </c>
      <c r="F3757" s="91">
        <v>74.79700749205</v>
      </c>
      <c r="G3757" s="91">
        <v>3.6443552723499999</v>
      </c>
      <c r="H3757" s="91">
        <v>59.423838674270002</v>
      </c>
      <c r="I3757" s="91">
        <v>17.596319805899991</v>
      </c>
      <c r="J3757" s="91">
        <v>0</v>
      </c>
      <c r="K3757" s="91">
        <v>1.0443869012</v>
      </c>
      <c r="L3757" s="91">
        <v>0</v>
      </c>
    </row>
    <row r="3758" spans="1:12" x14ac:dyDescent="0.25">
      <c r="A3758" s="90">
        <v>34856.374999990898</v>
      </c>
      <c r="B3758" s="91">
        <v>54.313544512530008</v>
      </c>
      <c r="C3758" s="91">
        <v>46.374150117570011</v>
      </c>
      <c r="D3758" s="91">
        <v>456.93949417847978</v>
      </c>
      <c r="E3758" s="91">
        <v>41.784127727859989</v>
      </c>
      <c r="F3758" s="91">
        <v>67.966401276279996</v>
      </c>
      <c r="G3758" s="91">
        <v>3.6302920379800003</v>
      </c>
      <c r="H3758" s="91">
        <v>57.845199483250006</v>
      </c>
      <c r="I3758" s="91">
        <v>17.558825490489998</v>
      </c>
      <c r="J3758" s="91">
        <v>0</v>
      </c>
      <c r="K3758" s="91">
        <v>1.0443869012</v>
      </c>
      <c r="L3758" s="91">
        <v>0</v>
      </c>
    </row>
    <row r="3759" spans="1:12" x14ac:dyDescent="0.25">
      <c r="A3759" s="90">
        <v>34856.416666657562</v>
      </c>
      <c r="B3759" s="91">
        <v>52.019816527920007</v>
      </c>
      <c r="C3759" s="91">
        <v>48.244451733400005</v>
      </c>
      <c r="D3759" s="91">
        <v>486.77372248772002</v>
      </c>
      <c r="E3759" s="91">
        <v>56.027069628979994</v>
      </c>
      <c r="F3759" s="91">
        <v>57.442412378630003</v>
      </c>
      <c r="G3759" s="91">
        <v>3.6373010511400001</v>
      </c>
      <c r="H3759" s="91">
        <v>58.569665391470025</v>
      </c>
      <c r="I3759" s="91">
        <v>17.540756289720001</v>
      </c>
      <c r="J3759" s="91">
        <v>0</v>
      </c>
      <c r="K3759" s="91">
        <v>1.0443869012</v>
      </c>
      <c r="L3759" s="91">
        <v>0</v>
      </c>
    </row>
    <row r="3760" spans="1:12" x14ac:dyDescent="0.25">
      <c r="A3760" s="90">
        <v>34856.458333324226</v>
      </c>
      <c r="B3760" s="91">
        <v>58.346040050909998</v>
      </c>
      <c r="C3760" s="91">
        <v>48.093423482779997</v>
      </c>
      <c r="D3760" s="91">
        <v>502.06690441719991</v>
      </c>
      <c r="E3760" s="91">
        <v>47.435775354049994</v>
      </c>
      <c r="F3760" s="91">
        <v>59.422490218200004</v>
      </c>
      <c r="G3760" s="91">
        <v>3.6380798890299997</v>
      </c>
      <c r="H3760" s="91">
        <v>58.466267856209996</v>
      </c>
      <c r="I3760" s="91">
        <v>17.549410999510005</v>
      </c>
      <c r="J3760" s="91">
        <v>0</v>
      </c>
      <c r="K3760" s="91">
        <v>1.0443869012</v>
      </c>
      <c r="L3760" s="91">
        <v>0</v>
      </c>
    </row>
    <row r="3761" spans="1:12" x14ac:dyDescent="0.25">
      <c r="A3761" s="90">
        <v>34856.499999990891</v>
      </c>
      <c r="B3761" s="91">
        <v>61.155717678220014</v>
      </c>
      <c r="C3761" s="91">
        <v>49.79060056062</v>
      </c>
      <c r="D3761" s="91">
        <v>502.30515388086025</v>
      </c>
      <c r="E3761" s="91">
        <v>46.261991315300008</v>
      </c>
      <c r="F3761" s="91">
        <v>57.049940878299999</v>
      </c>
      <c r="G3761" s="91">
        <v>3.6388642103200004</v>
      </c>
      <c r="H3761" s="91">
        <v>57.934192499249995</v>
      </c>
      <c r="I3761" s="91">
        <v>17.527549524409995</v>
      </c>
      <c r="J3761" s="91">
        <v>0</v>
      </c>
      <c r="K3761" s="91">
        <v>1.0443869012</v>
      </c>
      <c r="L3761" s="91">
        <v>0</v>
      </c>
    </row>
    <row r="3762" spans="1:12" x14ac:dyDescent="0.25">
      <c r="A3762" s="90">
        <v>34856.541666657555</v>
      </c>
      <c r="B3762" s="91">
        <v>64.170233170749967</v>
      </c>
      <c r="C3762" s="91">
        <v>50.426546057720017</v>
      </c>
      <c r="D3762" s="91">
        <v>481.32255675241976</v>
      </c>
      <c r="E3762" s="91">
        <v>39.542046572510003</v>
      </c>
      <c r="F3762" s="91">
        <v>55.112410500190002</v>
      </c>
      <c r="G3762" s="91">
        <v>3.6389909378600001</v>
      </c>
      <c r="H3762" s="91">
        <v>57.183785907469989</v>
      </c>
      <c r="I3762" s="91">
        <v>17.513360122590001</v>
      </c>
      <c r="J3762" s="91">
        <v>0</v>
      </c>
      <c r="K3762" s="91">
        <v>1.0443869012</v>
      </c>
      <c r="L3762" s="91">
        <v>0</v>
      </c>
    </row>
    <row r="3763" spans="1:12" x14ac:dyDescent="0.25">
      <c r="A3763" s="90">
        <v>34856.583333324219</v>
      </c>
      <c r="B3763" s="91">
        <v>66.810811168270021</v>
      </c>
      <c r="C3763" s="91">
        <v>50.182865358980017</v>
      </c>
      <c r="D3763" s="91">
        <v>436.85444048564011</v>
      </c>
      <c r="E3763" s="91">
        <v>42.771867548290004</v>
      </c>
      <c r="F3763" s="91">
        <v>65.914453309839999</v>
      </c>
      <c r="G3763" s="91">
        <v>3.6185724818100002</v>
      </c>
      <c r="H3763" s="91">
        <v>59.009244412559994</v>
      </c>
      <c r="I3763" s="91">
        <v>17.549053030010004</v>
      </c>
      <c r="J3763" s="91">
        <v>0</v>
      </c>
      <c r="K3763" s="91">
        <v>1.0443869012</v>
      </c>
      <c r="L3763" s="91">
        <v>0</v>
      </c>
    </row>
    <row r="3764" spans="1:12" x14ac:dyDescent="0.25">
      <c r="A3764" s="90">
        <v>34856.624999990883</v>
      </c>
      <c r="B3764" s="91">
        <v>78.486304839279939</v>
      </c>
      <c r="C3764" s="91">
        <v>51.282120567089983</v>
      </c>
      <c r="D3764" s="91">
        <v>359.8763301327499</v>
      </c>
      <c r="E3764" s="91">
        <v>53.113981034060004</v>
      </c>
      <c r="F3764" s="91">
        <v>57.177158210439998</v>
      </c>
      <c r="G3764" s="91">
        <v>3.6225786234099999</v>
      </c>
      <c r="H3764" s="91">
        <v>62.653082425800008</v>
      </c>
      <c r="I3764" s="91">
        <v>17.567017320809992</v>
      </c>
      <c r="J3764" s="91">
        <v>0</v>
      </c>
      <c r="K3764" s="91">
        <v>1.7443869012</v>
      </c>
      <c r="L3764" s="91">
        <v>1.4425563046000001</v>
      </c>
    </row>
    <row r="3765" spans="1:12" x14ac:dyDescent="0.25">
      <c r="A3765" s="90">
        <v>34856.666666657547</v>
      </c>
      <c r="B3765" s="91">
        <v>83.545039978379975</v>
      </c>
      <c r="C3765" s="91">
        <v>51.634936088870006</v>
      </c>
      <c r="D3765" s="91">
        <v>263.99312024288002</v>
      </c>
      <c r="E3765" s="91">
        <v>58.718488051680005</v>
      </c>
      <c r="F3765" s="91">
        <v>78.829409523199999</v>
      </c>
      <c r="G3765" s="91">
        <v>3.6051150179400007</v>
      </c>
      <c r="H3765" s="91">
        <v>67.667019634020008</v>
      </c>
      <c r="I3765" s="91">
        <v>17.544133652079992</v>
      </c>
      <c r="J3765" s="91">
        <v>0</v>
      </c>
      <c r="K3765" s="91">
        <v>2.61322160331</v>
      </c>
      <c r="L3765" s="91">
        <v>2.7942563309099997</v>
      </c>
    </row>
    <row r="3766" spans="1:12" x14ac:dyDescent="0.25">
      <c r="A3766" s="90">
        <v>34856.708333324212</v>
      </c>
      <c r="B3766" s="91">
        <v>93.079593161490038</v>
      </c>
      <c r="C3766" s="91">
        <v>58.340109348500015</v>
      </c>
      <c r="D3766" s="91">
        <v>145.06444188336999</v>
      </c>
      <c r="E3766" s="91">
        <v>61.739668885720008</v>
      </c>
      <c r="F3766" s="91">
        <v>78.829409523199999</v>
      </c>
      <c r="G3766" s="91">
        <v>3.5817166234100006</v>
      </c>
      <c r="H3766" s="91">
        <v>71.852631395399996</v>
      </c>
      <c r="I3766" s="91">
        <v>17.577729937139996</v>
      </c>
      <c r="J3766" s="91">
        <v>0</v>
      </c>
      <c r="K3766" s="91">
        <v>4.2791958799900005</v>
      </c>
      <c r="L3766" s="91">
        <v>9.1994367506200021</v>
      </c>
    </row>
    <row r="3767" spans="1:12" x14ac:dyDescent="0.25">
      <c r="A3767" s="90">
        <v>34856.749999990876</v>
      </c>
      <c r="B3767" s="91">
        <v>96.106978118970062</v>
      </c>
      <c r="C3767" s="91">
        <v>69.185160916570041</v>
      </c>
      <c r="D3767" s="91">
        <v>50.974705619580028</v>
      </c>
      <c r="E3767" s="91">
        <v>74.763025635790001</v>
      </c>
      <c r="F3767" s="91">
        <v>78.829409523199999</v>
      </c>
      <c r="G3767" s="91">
        <v>3.5795054193100002</v>
      </c>
      <c r="H3767" s="91">
        <v>90.823323882289984</v>
      </c>
      <c r="I3767" s="91">
        <v>17.647421329129998</v>
      </c>
      <c r="J3767" s="91">
        <v>0</v>
      </c>
      <c r="K3767" s="91">
        <v>6.5791958799900003</v>
      </c>
      <c r="L3767" s="91">
        <v>24.216837249249998</v>
      </c>
    </row>
    <row r="3768" spans="1:12" x14ac:dyDescent="0.25">
      <c r="A3768" s="90">
        <v>34856.79166665754</v>
      </c>
      <c r="B3768" s="91">
        <v>97.623857834199953</v>
      </c>
      <c r="C3768" s="91">
        <v>75.168320572350041</v>
      </c>
      <c r="D3768" s="91">
        <v>4.6771397140500008</v>
      </c>
      <c r="E3768" s="91">
        <v>87.175143401089997</v>
      </c>
      <c r="F3768" s="91">
        <v>78.829409523199999</v>
      </c>
      <c r="G3768" s="91">
        <v>3.5487142083699994</v>
      </c>
      <c r="H3768" s="91">
        <v>96.179461758990016</v>
      </c>
      <c r="I3768" s="91">
        <v>17.708891363239999</v>
      </c>
      <c r="J3768" s="91">
        <v>0</v>
      </c>
      <c r="K3768" s="91">
        <v>6.5791958799900003</v>
      </c>
      <c r="L3768" s="91">
        <v>26.514224922150003</v>
      </c>
    </row>
    <row r="3769" spans="1:12" x14ac:dyDescent="0.25">
      <c r="A3769" s="90">
        <v>34856.833333324204</v>
      </c>
      <c r="B3769" s="91">
        <v>102.21064268226002</v>
      </c>
      <c r="C3769" s="91">
        <v>72.902075113369989</v>
      </c>
      <c r="D3769" s="91">
        <v>1.2423198810000001E-2</v>
      </c>
      <c r="E3769" s="91">
        <v>86.759645392460001</v>
      </c>
      <c r="F3769" s="91">
        <v>78.829409523199999</v>
      </c>
      <c r="G3769" s="91">
        <v>3.5209921771199997</v>
      </c>
      <c r="H3769" s="91">
        <v>93.822624647399991</v>
      </c>
      <c r="I3769" s="91">
        <v>17.794589693270002</v>
      </c>
      <c r="J3769" s="91">
        <v>0</v>
      </c>
      <c r="K3769" s="91">
        <v>6.5791958799900003</v>
      </c>
      <c r="L3769" s="91">
        <v>41.725012979660001</v>
      </c>
    </row>
    <row r="3770" spans="1:12" x14ac:dyDescent="0.25">
      <c r="A3770" s="90">
        <v>34856.874999990869</v>
      </c>
      <c r="B3770" s="91">
        <v>101.16940534008</v>
      </c>
      <c r="C3770" s="91">
        <v>67.873980920250006</v>
      </c>
      <c r="D3770" s="91">
        <v>0</v>
      </c>
      <c r="E3770" s="91">
        <v>93.823762318480021</v>
      </c>
      <c r="F3770" s="91">
        <v>78.829409523199999</v>
      </c>
      <c r="G3770" s="91">
        <v>3.5161352376700004</v>
      </c>
      <c r="H3770" s="91">
        <v>95.540664364709997</v>
      </c>
      <c r="I3770" s="91">
        <v>17.83506329047</v>
      </c>
      <c r="J3770" s="91">
        <v>0</v>
      </c>
      <c r="K3770" s="91">
        <v>6.5791958799900003</v>
      </c>
      <c r="L3770" s="91">
        <v>23.872895388939995</v>
      </c>
    </row>
    <row r="3771" spans="1:12" x14ac:dyDescent="0.25">
      <c r="A3771" s="90">
        <v>34856.916666657533</v>
      </c>
      <c r="B3771" s="91">
        <v>91.964462102909962</v>
      </c>
      <c r="C3771" s="91">
        <v>60.969809734189987</v>
      </c>
      <c r="D3771" s="91">
        <v>0</v>
      </c>
      <c r="E3771" s="91">
        <v>101.95026154656</v>
      </c>
      <c r="F3771" s="91">
        <v>78.829409523199999</v>
      </c>
      <c r="G3771" s="91">
        <v>3.5083072357099998</v>
      </c>
      <c r="H3771" s="91">
        <v>99.326419036490009</v>
      </c>
      <c r="I3771" s="91">
        <v>17.747122229709994</v>
      </c>
      <c r="J3771" s="91">
        <v>0</v>
      </c>
      <c r="K3771" s="91">
        <v>6.5791958799900003</v>
      </c>
      <c r="L3771" s="91">
        <v>16.18871485935</v>
      </c>
    </row>
    <row r="3772" spans="1:12" x14ac:dyDescent="0.25">
      <c r="A3772" s="90">
        <v>34856.958333324197</v>
      </c>
      <c r="B3772" s="91">
        <v>88.279081179119984</v>
      </c>
      <c r="C3772" s="91">
        <v>62.390853312219996</v>
      </c>
      <c r="D3772" s="91">
        <v>0</v>
      </c>
      <c r="E3772" s="91">
        <v>91.264940271299992</v>
      </c>
      <c r="F3772" s="91">
        <v>78.829409523199999</v>
      </c>
      <c r="G3772" s="91">
        <v>3.4962951682000001</v>
      </c>
      <c r="H3772" s="91">
        <v>98.136998933419989</v>
      </c>
      <c r="I3772" s="91">
        <v>17.664924563629999</v>
      </c>
      <c r="J3772" s="91">
        <v>0</v>
      </c>
      <c r="K3772" s="91">
        <v>6.5791958799900003</v>
      </c>
      <c r="L3772" s="91">
        <v>18.37163361352</v>
      </c>
    </row>
    <row r="3773" spans="1:12" x14ac:dyDescent="0.25">
      <c r="A3773" s="90">
        <v>34856.999999990861</v>
      </c>
      <c r="B3773" s="91">
        <v>83.956656382520038</v>
      </c>
      <c r="C3773" s="91">
        <v>64.592488215700001</v>
      </c>
      <c r="D3773" s="91">
        <v>3.6989815999999997E-4</v>
      </c>
      <c r="E3773" s="91">
        <v>107.41582366948001</v>
      </c>
      <c r="F3773" s="91">
        <v>78.829409523199999</v>
      </c>
      <c r="G3773" s="91">
        <v>1.6718452290699999</v>
      </c>
      <c r="H3773" s="91">
        <v>36.993399168250015</v>
      </c>
      <c r="I3773" s="91">
        <v>17.594086111619994</v>
      </c>
      <c r="J3773" s="91">
        <v>0</v>
      </c>
      <c r="K3773" s="91">
        <v>0.39611467146999996</v>
      </c>
      <c r="L3773" s="91">
        <v>32.368397940249992</v>
      </c>
    </row>
    <row r="3774" spans="1:12" x14ac:dyDescent="0.25">
      <c r="A3774" s="90">
        <v>34857.041666657526</v>
      </c>
      <c r="B3774" s="91">
        <v>80.272432302950023</v>
      </c>
      <c r="C3774" s="91">
        <v>71.933372522210007</v>
      </c>
      <c r="D3774" s="91">
        <v>3.5625309799999999E-3</v>
      </c>
      <c r="E3774" s="91">
        <v>102.67852474892001</v>
      </c>
      <c r="F3774" s="91">
        <v>78.829409523199999</v>
      </c>
      <c r="G3774" s="91">
        <v>1.6831653902099999</v>
      </c>
      <c r="H3774" s="91">
        <v>28.941492561809994</v>
      </c>
      <c r="I3774" s="91">
        <v>17.579491974989992</v>
      </c>
      <c r="J3774" s="91">
        <v>0</v>
      </c>
      <c r="K3774" s="91">
        <v>0.39611467146999996</v>
      </c>
      <c r="L3774" s="91">
        <v>16.206621816850003</v>
      </c>
    </row>
    <row r="3775" spans="1:12" x14ac:dyDescent="0.25">
      <c r="A3775" s="90">
        <v>34857.08333332419</v>
      </c>
      <c r="B3775" s="91">
        <v>76.667410000960032</v>
      </c>
      <c r="C3775" s="91">
        <v>81.077736157709992</v>
      </c>
      <c r="D3775" s="91">
        <v>4.1444513950000011E-2</v>
      </c>
      <c r="E3775" s="91">
        <v>89.936704732610011</v>
      </c>
      <c r="F3775" s="91">
        <v>78.829409523199999</v>
      </c>
      <c r="G3775" s="91">
        <v>1.68310508747</v>
      </c>
      <c r="H3775" s="91">
        <v>23.937754691830005</v>
      </c>
      <c r="I3775" s="91">
        <v>17.57684697797</v>
      </c>
      <c r="J3775" s="91">
        <v>0</v>
      </c>
      <c r="K3775" s="91">
        <v>0.39611467146999996</v>
      </c>
      <c r="L3775" s="91">
        <v>24.408460348809992</v>
      </c>
    </row>
    <row r="3776" spans="1:12" x14ac:dyDescent="0.25">
      <c r="A3776" s="90">
        <v>34857.124999990854</v>
      </c>
      <c r="B3776" s="91">
        <v>73.491361319399985</v>
      </c>
      <c r="C3776" s="91">
        <v>92.448548412220006</v>
      </c>
      <c r="D3776" s="91">
        <v>0.28046006603000007</v>
      </c>
      <c r="E3776" s="91">
        <v>107.63624341049999</v>
      </c>
      <c r="F3776" s="91">
        <v>78.829409523199999</v>
      </c>
      <c r="G3776" s="91">
        <v>1.6827631685299997</v>
      </c>
      <c r="H3776" s="91">
        <v>20.693314206119997</v>
      </c>
      <c r="I3776" s="91">
        <v>17.570845623399993</v>
      </c>
      <c r="J3776" s="91">
        <v>0</v>
      </c>
      <c r="K3776" s="91">
        <v>0.20011467147000001</v>
      </c>
      <c r="L3776" s="91">
        <v>12.471736541690001</v>
      </c>
    </row>
    <row r="3777" spans="1:12" x14ac:dyDescent="0.25">
      <c r="A3777" s="90">
        <v>34857.166666657518</v>
      </c>
      <c r="B3777" s="91">
        <v>72.28670441392002</v>
      </c>
      <c r="C3777" s="91">
        <v>99.633387691319982</v>
      </c>
      <c r="D3777" s="91">
        <v>8.4247903423299935</v>
      </c>
      <c r="E3777" s="91">
        <v>97.980549409879998</v>
      </c>
      <c r="F3777" s="91">
        <v>78.829409523199999</v>
      </c>
      <c r="G3777" s="91">
        <v>1.67102064411</v>
      </c>
      <c r="H3777" s="91">
        <v>19.222131461319997</v>
      </c>
      <c r="I3777" s="91">
        <v>17.602666229469992</v>
      </c>
      <c r="J3777" s="91">
        <v>0</v>
      </c>
      <c r="K3777" s="91">
        <v>0.20011467147000001</v>
      </c>
      <c r="L3777" s="91">
        <v>9.8993443658400011</v>
      </c>
    </row>
    <row r="3778" spans="1:12" x14ac:dyDescent="0.25">
      <c r="A3778" s="90">
        <v>34857.208333324183</v>
      </c>
      <c r="B3778" s="91">
        <v>73.249680710070024</v>
      </c>
      <c r="C3778" s="91">
        <v>109.76986591503994</v>
      </c>
      <c r="D3778" s="91">
        <v>49.576293720469998</v>
      </c>
      <c r="E3778" s="91">
        <v>86.378977266660002</v>
      </c>
      <c r="F3778" s="91">
        <v>78.829409523199999</v>
      </c>
      <c r="G3778" s="91">
        <v>1.60801147461</v>
      </c>
      <c r="H3778" s="91">
        <v>18.114522531170003</v>
      </c>
      <c r="I3778" s="91">
        <v>17.612122038599995</v>
      </c>
      <c r="J3778" s="91">
        <v>0</v>
      </c>
      <c r="K3778" s="91">
        <v>8.5096382160000011E-2</v>
      </c>
      <c r="L3778" s="91">
        <v>3.8178144518499999</v>
      </c>
    </row>
    <row r="3779" spans="1:12" x14ac:dyDescent="0.25">
      <c r="A3779" s="90">
        <v>34857.249999990847</v>
      </c>
      <c r="B3779" s="91">
        <v>73.428006828630004</v>
      </c>
      <c r="C3779" s="91">
        <v>109.37437180871002</v>
      </c>
      <c r="D3779" s="91">
        <v>137.88988518144001</v>
      </c>
      <c r="E3779" s="91">
        <v>71.447898921090001</v>
      </c>
      <c r="F3779" s="91">
        <v>77.654854940859991</v>
      </c>
      <c r="G3779" s="91">
        <v>1.61328027344</v>
      </c>
      <c r="H3779" s="91">
        <v>17.917760975140002</v>
      </c>
      <c r="I3779" s="91">
        <v>17.731017790109991</v>
      </c>
      <c r="J3779" s="91">
        <v>0</v>
      </c>
      <c r="K3779" s="91">
        <v>1.6805828770000003E-2</v>
      </c>
      <c r="L3779" s="91">
        <v>0</v>
      </c>
    </row>
    <row r="3780" spans="1:12" x14ac:dyDescent="0.25">
      <c r="A3780" s="90">
        <v>34857.291666657511</v>
      </c>
      <c r="B3780" s="91">
        <v>69.760570515249995</v>
      </c>
      <c r="C3780" s="91">
        <v>108.89492998982999</v>
      </c>
      <c r="D3780" s="91">
        <v>254.64318290205998</v>
      </c>
      <c r="E3780" s="91">
        <v>74.934514760699997</v>
      </c>
      <c r="F3780" s="91">
        <v>42.5510270284</v>
      </c>
      <c r="G3780" s="91">
        <v>1.61328027344</v>
      </c>
      <c r="H3780" s="91">
        <v>17.926569069029995</v>
      </c>
      <c r="I3780" s="91">
        <v>17.86333662054</v>
      </c>
      <c r="J3780" s="91">
        <v>0</v>
      </c>
      <c r="K3780" s="91">
        <v>1.6805828770000003E-2</v>
      </c>
      <c r="L3780" s="91">
        <v>5.2241525830000003E-2</v>
      </c>
    </row>
    <row r="3781" spans="1:12" x14ac:dyDescent="0.25">
      <c r="A3781" s="90">
        <v>34857.333333324175</v>
      </c>
      <c r="B3781" s="91">
        <v>68.473290045819979</v>
      </c>
      <c r="C3781" s="91">
        <v>108.34573399362</v>
      </c>
      <c r="D3781" s="91">
        <v>355.45715004275013</v>
      </c>
      <c r="E3781" s="91">
        <v>56.450179894880009</v>
      </c>
      <c r="F3781" s="91">
        <v>31.6154095232</v>
      </c>
      <c r="G3781" s="91">
        <v>1.5727829589800002</v>
      </c>
      <c r="H3781" s="91">
        <v>17.180110670889999</v>
      </c>
      <c r="I3781" s="91">
        <v>17.989557636199997</v>
      </c>
      <c r="J3781" s="91">
        <v>0</v>
      </c>
      <c r="K3781" s="91">
        <v>1.6805828770000003E-2</v>
      </c>
      <c r="L3781" s="91">
        <v>0.22433030106000001</v>
      </c>
    </row>
    <row r="3782" spans="1:12" x14ac:dyDescent="0.25">
      <c r="A3782" s="90">
        <v>34857.37499999084</v>
      </c>
      <c r="B3782" s="91">
        <v>67.994313087350022</v>
      </c>
      <c r="C3782" s="91">
        <v>114.84324509580999</v>
      </c>
      <c r="D3782" s="91">
        <v>417.98561013894027</v>
      </c>
      <c r="E3782" s="91">
        <v>53.150059288840012</v>
      </c>
      <c r="F3782" s="91">
        <v>31.6154095232</v>
      </c>
      <c r="G3782" s="91">
        <v>1.5477661132799998</v>
      </c>
      <c r="H3782" s="91">
        <v>16.200152550519999</v>
      </c>
      <c r="I3782" s="91">
        <v>17.96804010092</v>
      </c>
      <c r="J3782" s="91">
        <v>0</v>
      </c>
      <c r="K3782" s="91">
        <v>1.6805828770000003E-2</v>
      </c>
      <c r="L3782" s="91">
        <v>0.23652864235000001</v>
      </c>
    </row>
    <row r="3783" spans="1:12" x14ac:dyDescent="0.25">
      <c r="A3783" s="90">
        <v>34857.416666657504</v>
      </c>
      <c r="B3783" s="91">
        <v>73.60679429388999</v>
      </c>
      <c r="C3783" s="91">
        <v>119.58809091064998</v>
      </c>
      <c r="D3783" s="91">
        <v>445.30199178249006</v>
      </c>
      <c r="E3783" s="91">
        <v>55.001728839240002</v>
      </c>
      <c r="F3783" s="91">
        <v>31.6154095232</v>
      </c>
      <c r="G3783" s="91">
        <v>1.54859069824</v>
      </c>
      <c r="H3783" s="91">
        <v>16.532649870819998</v>
      </c>
      <c r="I3783" s="91">
        <v>17.924180899699991</v>
      </c>
      <c r="J3783" s="91">
        <v>0</v>
      </c>
      <c r="K3783" s="91">
        <v>1.6805828770000003E-2</v>
      </c>
      <c r="L3783" s="91">
        <v>0.30119238700000001</v>
      </c>
    </row>
    <row r="3784" spans="1:12" x14ac:dyDescent="0.25">
      <c r="A3784" s="90">
        <v>34857.458333324168</v>
      </c>
      <c r="B3784" s="91">
        <v>82.592199947889981</v>
      </c>
      <c r="C3784" s="91">
        <v>119.97736613217999</v>
      </c>
      <c r="D3784" s="91">
        <v>456.64014038102005</v>
      </c>
      <c r="E3784" s="91">
        <v>52.797069516800008</v>
      </c>
      <c r="F3784" s="91">
        <v>31.6154095232</v>
      </c>
      <c r="G3784" s="91">
        <v>1.54929455566</v>
      </c>
      <c r="H3784" s="91">
        <v>15.797685053709998</v>
      </c>
      <c r="I3784" s="91">
        <v>17.894236282659993</v>
      </c>
      <c r="J3784" s="91">
        <v>0</v>
      </c>
      <c r="K3784" s="91">
        <v>1.6805828770000003E-2</v>
      </c>
      <c r="L3784" s="91">
        <v>0</v>
      </c>
    </row>
    <row r="3785" spans="1:12" x14ac:dyDescent="0.25">
      <c r="A3785" s="90">
        <v>34857.499999990832</v>
      </c>
      <c r="B3785" s="91">
        <v>92.272449936580017</v>
      </c>
      <c r="C3785" s="91">
        <v>126.05809193179999</v>
      </c>
      <c r="D3785" s="91">
        <v>448.10952545756015</v>
      </c>
      <c r="E3785" s="91">
        <v>47.829253218750011</v>
      </c>
      <c r="F3785" s="91">
        <v>31.6154095232</v>
      </c>
      <c r="G3785" s="91">
        <v>1.5525322265600001</v>
      </c>
      <c r="H3785" s="91">
        <v>15.088957673759996</v>
      </c>
      <c r="I3785" s="91">
        <v>17.878513258849999</v>
      </c>
      <c r="J3785" s="91">
        <v>0</v>
      </c>
      <c r="K3785" s="91">
        <v>1.6805828770000003E-2</v>
      </c>
      <c r="L3785" s="91">
        <v>7.0000000000000007E-2</v>
      </c>
    </row>
    <row r="3786" spans="1:12" x14ac:dyDescent="0.25">
      <c r="A3786" s="90">
        <v>34857.541666657497</v>
      </c>
      <c r="B3786" s="91">
        <v>100.33293412867998</v>
      </c>
      <c r="C3786" s="91">
        <v>128.64244399981999</v>
      </c>
      <c r="D3786" s="91">
        <v>430.41813142960979</v>
      </c>
      <c r="E3786" s="91">
        <v>47.863976924200003</v>
      </c>
      <c r="F3786" s="91">
        <v>31.6154095232</v>
      </c>
      <c r="G3786" s="91">
        <v>1.5532762451200002</v>
      </c>
      <c r="H3786" s="91">
        <v>15.138963108870001</v>
      </c>
      <c r="I3786" s="91">
        <v>17.928797059440008</v>
      </c>
      <c r="J3786" s="91">
        <v>0</v>
      </c>
      <c r="K3786" s="91">
        <v>1.6805828770000003E-2</v>
      </c>
      <c r="L3786" s="91">
        <v>0.14887619746000003</v>
      </c>
    </row>
    <row r="3787" spans="1:12" x14ac:dyDescent="0.25">
      <c r="A3787" s="90">
        <v>34857.583333324161</v>
      </c>
      <c r="B3787" s="91">
        <v>107.77892207202001</v>
      </c>
      <c r="C3787" s="91">
        <v>133.24878466511993</v>
      </c>
      <c r="D3787" s="91">
        <v>396.13513791584955</v>
      </c>
      <c r="E3787" s="91">
        <v>52.708439687760006</v>
      </c>
      <c r="F3787" s="91">
        <v>31.6154095232</v>
      </c>
      <c r="G3787" s="91">
        <v>1.55450305176</v>
      </c>
      <c r="H3787" s="91">
        <v>14.928317958399997</v>
      </c>
      <c r="I3787" s="91">
        <v>17.703370687770008</v>
      </c>
      <c r="J3787" s="91">
        <v>0</v>
      </c>
      <c r="K3787" s="91">
        <v>1.6805828770000003E-2</v>
      </c>
      <c r="L3787" s="91">
        <v>9.9833430589999994E-2</v>
      </c>
    </row>
    <row r="3788" spans="1:12" x14ac:dyDescent="0.25">
      <c r="A3788" s="90">
        <v>34857.624999990825</v>
      </c>
      <c r="B3788" s="91">
        <v>133.67013305979998</v>
      </c>
      <c r="C3788" s="91">
        <v>136.58612468470002</v>
      </c>
      <c r="D3788" s="91">
        <v>327.36560321754001</v>
      </c>
      <c r="E3788" s="91">
        <v>53.571458909750007</v>
      </c>
      <c r="F3788" s="91">
        <v>31.6154095232</v>
      </c>
      <c r="G3788" s="91">
        <v>1.5557498779299999</v>
      </c>
      <c r="H3788" s="91">
        <v>15.087182584049994</v>
      </c>
      <c r="I3788" s="91">
        <v>17.651039140330003</v>
      </c>
      <c r="J3788" s="91">
        <v>0</v>
      </c>
      <c r="K3788" s="91">
        <v>1.6805828770000003E-2</v>
      </c>
      <c r="L3788" s="91">
        <v>9.2676420449999991E-2</v>
      </c>
    </row>
    <row r="3789" spans="1:12" x14ac:dyDescent="0.25">
      <c r="A3789" s="90">
        <v>34857.666666657489</v>
      </c>
      <c r="B3789" s="91">
        <v>138.28428262023002</v>
      </c>
      <c r="C3789" s="91">
        <v>146.69088802611003</v>
      </c>
      <c r="D3789" s="91">
        <v>244.54925647243005</v>
      </c>
      <c r="E3789" s="91">
        <v>58.532475055290007</v>
      </c>
      <c r="F3789" s="91">
        <v>31.6154095232</v>
      </c>
      <c r="G3789" s="91">
        <v>1.55597106934</v>
      </c>
      <c r="H3789" s="91">
        <v>16.843601644210001</v>
      </c>
      <c r="I3789" s="91">
        <v>17.896053919169994</v>
      </c>
      <c r="J3789" s="91">
        <v>0</v>
      </c>
      <c r="K3789" s="91">
        <v>1.6805828770000003E-2</v>
      </c>
      <c r="L3789" s="91">
        <v>3.7107952703599998</v>
      </c>
    </row>
    <row r="3790" spans="1:12" x14ac:dyDescent="0.25">
      <c r="A3790" s="90">
        <v>34857.708333324154</v>
      </c>
      <c r="B3790" s="91">
        <v>150.09413105804995</v>
      </c>
      <c r="C3790" s="91">
        <v>154.07206488252004</v>
      </c>
      <c r="D3790" s="91">
        <v>134.05778684352993</v>
      </c>
      <c r="E3790" s="91">
        <v>60.159838842360003</v>
      </c>
      <c r="F3790" s="91">
        <v>35.886123476060007</v>
      </c>
      <c r="G3790" s="91">
        <v>1.5564134521499999</v>
      </c>
      <c r="H3790" s="91">
        <v>17.926840402499995</v>
      </c>
      <c r="I3790" s="91">
        <v>17.970344248769987</v>
      </c>
      <c r="J3790" s="91">
        <v>0</v>
      </c>
      <c r="K3790" s="91">
        <v>0.12171467355</v>
      </c>
      <c r="L3790" s="91">
        <v>7.3742210210999994</v>
      </c>
    </row>
    <row r="3791" spans="1:12" x14ac:dyDescent="0.25">
      <c r="A3791" s="90">
        <v>34857.749999990818</v>
      </c>
      <c r="B3791" s="91">
        <v>151.99084369618004</v>
      </c>
      <c r="C3791" s="91">
        <v>167.28549920833998</v>
      </c>
      <c r="D3791" s="91">
        <v>47.08618357534003</v>
      </c>
      <c r="E3791" s="91">
        <v>65.307685655850008</v>
      </c>
      <c r="F3791" s="91">
        <v>71.334514156059996</v>
      </c>
      <c r="G3791" s="91">
        <v>1.55671508789</v>
      </c>
      <c r="H3791" s="91">
        <v>18.430704445979995</v>
      </c>
      <c r="I3791" s="91">
        <v>17.970330022899997</v>
      </c>
      <c r="J3791" s="91">
        <v>0</v>
      </c>
      <c r="K3791" s="91">
        <v>0.15862447817999997</v>
      </c>
      <c r="L3791" s="91">
        <v>26.225725713519992</v>
      </c>
    </row>
    <row r="3792" spans="1:12" x14ac:dyDescent="0.25">
      <c r="A3792" s="90">
        <v>34857.791666657482</v>
      </c>
      <c r="B3792" s="91">
        <v>155.57102367690007</v>
      </c>
      <c r="C3792" s="91">
        <v>179.00021172779995</v>
      </c>
      <c r="D3792" s="91">
        <v>5.0222498706300014</v>
      </c>
      <c r="E3792" s="91">
        <v>63.697689002339999</v>
      </c>
      <c r="F3792" s="91">
        <v>75.262409523199992</v>
      </c>
      <c r="G3792" s="91">
        <v>1.5572580566400001</v>
      </c>
      <c r="H3792" s="91">
        <v>19.190167863239996</v>
      </c>
      <c r="I3792" s="91">
        <v>17.971026095079992</v>
      </c>
      <c r="J3792" s="91">
        <v>0</v>
      </c>
      <c r="K3792" s="91">
        <v>0.15862447817999997</v>
      </c>
      <c r="L3792" s="91">
        <v>30.463445613449995</v>
      </c>
    </row>
    <row r="3793" spans="1:12" x14ac:dyDescent="0.25">
      <c r="A3793" s="90">
        <v>34857.833333324146</v>
      </c>
      <c r="B3793" s="91">
        <v>158.79409275713996</v>
      </c>
      <c r="C3793" s="91">
        <v>195.46073852036</v>
      </c>
      <c r="D3793" s="91">
        <v>1.9216005370000001E-2</v>
      </c>
      <c r="E3793" s="91">
        <v>67.283194928600011</v>
      </c>
      <c r="F3793" s="91">
        <v>75.262409523199992</v>
      </c>
      <c r="G3793" s="91">
        <v>1.55635314941</v>
      </c>
      <c r="H3793" s="91">
        <v>19.40148923153</v>
      </c>
      <c r="I3793" s="91">
        <v>17.915148462599994</v>
      </c>
      <c r="J3793" s="91">
        <v>0</v>
      </c>
      <c r="K3793" s="91">
        <v>0.15862447817999997</v>
      </c>
      <c r="L3793" s="91">
        <v>31.105521275600001</v>
      </c>
    </row>
    <row r="3794" spans="1:12" x14ac:dyDescent="0.25">
      <c r="A3794" s="90">
        <v>34857.87499999081</v>
      </c>
      <c r="B3794" s="91">
        <v>156.43801103212996</v>
      </c>
      <c r="C3794" s="91">
        <v>211.59028907423996</v>
      </c>
      <c r="D3794" s="91">
        <v>0</v>
      </c>
      <c r="E3794" s="91">
        <v>75.800348207000013</v>
      </c>
      <c r="F3794" s="91">
        <v>75.262409523199992</v>
      </c>
      <c r="G3794" s="91">
        <v>1.55705700684</v>
      </c>
      <c r="H3794" s="91">
        <v>15.35379101048</v>
      </c>
      <c r="I3794" s="91">
        <v>17.911795100039996</v>
      </c>
      <c r="J3794" s="91">
        <v>0</v>
      </c>
      <c r="K3794" s="91">
        <v>0.15862447817999997</v>
      </c>
      <c r="L3794" s="91">
        <v>19.441143088010001</v>
      </c>
    </row>
    <row r="3795" spans="1:12" x14ac:dyDescent="0.25">
      <c r="A3795" s="90">
        <v>34857.916666657475</v>
      </c>
      <c r="B3795" s="91">
        <v>147.68237300938006</v>
      </c>
      <c r="C3795" s="91">
        <v>216.98296137513995</v>
      </c>
      <c r="D3795" s="91">
        <v>0</v>
      </c>
      <c r="E3795" s="91">
        <v>64.754005653800007</v>
      </c>
      <c r="F3795" s="91">
        <v>75.262409523199992</v>
      </c>
      <c r="G3795" s="91">
        <v>1.54959619141</v>
      </c>
      <c r="H3795" s="91">
        <v>13.962498213879998</v>
      </c>
      <c r="I3795" s="91">
        <v>17.807109386659999</v>
      </c>
      <c r="J3795" s="91">
        <v>0</v>
      </c>
      <c r="K3795" s="91">
        <v>0.15862447817999997</v>
      </c>
      <c r="L3795" s="91">
        <v>32.793369792540005</v>
      </c>
    </row>
    <row r="3796" spans="1:12" x14ac:dyDescent="0.25">
      <c r="A3796" s="90">
        <v>34857.958333324139</v>
      </c>
      <c r="B3796" s="91">
        <v>138.63464806943006</v>
      </c>
      <c r="C3796" s="91">
        <v>222.57421644420003</v>
      </c>
      <c r="D3796" s="91">
        <v>0</v>
      </c>
      <c r="E3796" s="91">
        <v>52.049840009830007</v>
      </c>
      <c r="F3796" s="91">
        <v>75.262409523199992</v>
      </c>
      <c r="G3796" s="91">
        <v>1.5616331651600002</v>
      </c>
      <c r="H3796" s="91">
        <v>14.584583320479997</v>
      </c>
      <c r="I3796" s="91">
        <v>17.704891929409992</v>
      </c>
      <c r="J3796" s="91">
        <v>0</v>
      </c>
      <c r="K3796" s="91">
        <v>0.15862447817999997</v>
      </c>
      <c r="L3796" s="91">
        <v>33.643630873969997</v>
      </c>
    </row>
    <row r="3797" spans="1:12" x14ac:dyDescent="0.25">
      <c r="A3797" s="90">
        <v>34857.999999990803</v>
      </c>
      <c r="B3797" s="91">
        <v>134.34884996931007</v>
      </c>
      <c r="C3797" s="91">
        <v>219.65873654939003</v>
      </c>
      <c r="D3797" s="91">
        <v>5.4012804000000002E-4</v>
      </c>
      <c r="E3797" s="91">
        <v>74.721381620439985</v>
      </c>
      <c r="F3797" s="91">
        <v>75.262409523199992</v>
      </c>
      <c r="G3797" s="91">
        <v>1.5620755479799999</v>
      </c>
      <c r="H3797" s="91">
        <v>19.957584349050002</v>
      </c>
      <c r="I3797" s="91">
        <v>17.629259874439995</v>
      </c>
      <c r="J3797" s="91">
        <v>0</v>
      </c>
      <c r="K3797" s="91">
        <v>0.15862447817999997</v>
      </c>
      <c r="L3797" s="91">
        <v>23.41405025341999</v>
      </c>
    </row>
    <row r="3798" spans="1:12" x14ac:dyDescent="0.25">
      <c r="A3798" s="90">
        <v>34858.041666657467</v>
      </c>
      <c r="B3798" s="91">
        <v>129.62720742546995</v>
      </c>
      <c r="C3798" s="91">
        <v>221.97048871010008</v>
      </c>
      <c r="D3798" s="91">
        <v>4.8613377400000008E-3</v>
      </c>
      <c r="E3798" s="91">
        <v>63.596327484070002</v>
      </c>
      <c r="F3798" s="91">
        <v>75.262409523199992</v>
      </c>
      <c r="G3798" s="91">
        <v>1.56225657825</v>
      </c>
      <c r="H3798" s="91">
        <v>19.087919679799995</v>
      </c>
      <c r="I3798" s="91">
        <v>17.565124738660003</v>
      </c>
      <c r="J3798" s="91">
        <v>0</v>
      </c>
      <c r="K3798" s="91">
        <v>0.15862447817999997</v>
      </c>
      <c r="L3798" s="91">
        <v>32.219035914080003</v>
      </c>
    </row>
    <row r="3799" spans="1:12" x14ac:dyDescent="0.25">
      <c r="A3799" s="90">
        <v>34858.083333324132</v>
      </c>
      <c r="B3799" s="91">
        <v>126.05702378423004</v>
      </c>
      <c r="C3799" s="91">
        <v>228.40492363920998</v>
      </c>
      <c r="D3799" s="91">
        <v>5.9181911800000007E-2</v>
      </c>
      <c r="E3799" s="91">
        <v>68.866827503790006</v>
      </c>
      <c r="F3799" s="91">
        <v>75.262409523199992</v>
      </c>
      <c r="G3799" s="91">
        <v>1.5623570421200002</v>
      </c>
      <c r="H3799" s="91">
        <v>19.408539428839994</v>
      </c>
      <c r="I3799" s="91">
        <v>17.538318971899994</v>
      </c>
      <c r="J3799" s="91">
        <v>0</v>
      </c>
      <c r="K3799" s="91">
        <v>0.15862447817999997</v>
      </c>
      <c r="L3799" s="91">
        <v>22.947267645199997</v>
      </c>
    </row>
    <row r="3800" spans="1:12" x14ac:dyDescent="0.25">
      <c r="A3800" s="90">
        <v>34858.124999990796</v>
      </c>
      <c r="B3800" s="91">
        <v>120.89276004416001</v>
      </c>
      <c r="C3800" s="91">
        <v>234.99218320480003</v>
      </c>
      <c r="D3800" s="91">
        <v>0.34451507295</v>
      </c>
      <c r="E3800" s="91">
        <v>56.051955515389999</v>
      </c>
      <c r="F3800" s="91">
        <v>75.262409523199992</v>
      </c>
      <c r="G3800" s="91">
        <v>1.56229673938</v>
      </c>
      <c r="H3800" s="91">
        <v>19.403479183799995</v>
      </c>
      <c r="I3800" s="91">
        <v>17.401903092909993</v>
      </c>
      <c r="J3800" s="91">
        <v>0</v>
      </c>
      <c r="K3800" s="91">
        <v>0.15862447817999997</v>
      </c>
      <c r="L3800" s="91">
        <v>9.4745585868999989</v>
      </c>
    </row>
    <row r="3801" spans="1:12" x14ac:dyDescent="0.25">
      <c r="A3801" s="90">
        <v>34858.16666665746</v>
      </c>
      <c r="B3801" s="91">
        <v>115.63877878178998</v>
      </c>
      <c r="C3801" s="91">
        <v>236.22594012949</v>
      </c>
      <c r="D3801" s="91">
        <v>9.698470994800001</v>
      </c>
      <c r="E3801" s="91">
        <v>57.564051219060005</v>
      </c>
      <c r="F3801" s="91">
        <v>75.262409523199992</v>
      </c>
      <c r="G3801" s="91">
        <v>1.5618342149700002</v>
      </c>
      <c r="H3801" s="91">
        <v>19.59088104293</v>
      </c>
      <c r="I3801" s="91">
        <v>17.475848597359995</v>
      </c>
      <c r="J3801" s="91">
        <v>0</v>
      </c>
      <c r="K3801" s="91">
        <v>0.15862447817999997</v>
      </c>
      <c r="L3801" s="91">
        <v>17.570373857789999</v>
      </c>
    </row>
    <row r="3802" spans="1:12" x14ac:dyDescent="0.25">
      <c r="A3802" s="90">
        <v>34858.208333324124</v>
      </c>
      <c r="B3802" s="91">
        <v>114.46292188748004</v>
      </c>
      <c r="C3802" s="91">
        <v>233.90692703189995</v>
      </c>
      <c r="D3802" s="91">
        <v>53.751026771319999</v>
      </c>
      <c r="E3802" s="91">
        <v>54.262229878309995</v>
      </c>
      <c r="F3802" s="91">
        <v>75.262409523199992</v>
      </c>
      <c r="G3802" s="91">
        <v>1.5615727403600002</v>
      </c>
      <c r="H3802" s="91">
        <v>18.324561337469998</v>
      </c>
      <c r="I3802" s="91">
        <v>17.416229492459994</v>
      </c>
      <c r="J3802" s="91">
        <v>0</v>
      </c>
      <c r="K3802" s="91">
        <v>0.14308620039000003</v>
      </c>
      <c r="L3802" s="91">
        <v>0</v>
      </c>
    </row>
    <row r="3803" spans="1:12" x14ac:dyDescent="0.25">
      <c r="A3803" s="90">
        <v>34858.249999990789</v>
      </c>
      <c r="B3803" s="91">
        <v>104.88772664281004</v>
      </c>
      <c r="C3803" s="91">
        <v>232.71810508005998</v>
      </c>
      <c r="D3803" s="91">
        <v>154.46661414233012</v>
      </c>
      <c r="E3803" s="91">
        <v>37.447333398719998</v>
      </c>
      <c r="F3803" s="91">
        <v>72.486863192529995</v>
      </c>
      <c r="G3803" s="91">
        <v>1.5614922960200002</v>
      </c>
      <c r="H3803" s="91">
        <v>17.347855675089995</v>
      </c>
      <c r="I3803" s="91">
        <v>17.27561002425</v>
      </c>
      <c r="J3803" s="91">
        <v>0</v>
      </c>
      <c r="K3803" s="91">
        <v>1.6805828770000003E-2</v>
      </c>
      <c r="L3803" s="91">
        <v>2.4061524060999999</v>
      </c>
    </row>
    <row r="3804" spans="1:12" x14ac:dyDescent="0.25">
      <c r="A3804" s="90">
        <v>34858.291666657453</v>
      </c>
      <c r="B3804" s="91">
        <v>100.64589629428998</v>
      </c>
      <c r="C3804" s="91">
        <v>224.64768205765</v>
      </c>
      <c r="D3804" s="91">
        <v>279.0569528570702</v>
      </c>
      <c r="E3804" s="91">
        <v>45.789276521980007</v>
      </c>
      <c r="F3804" s="91">
        <v>39.072210880150003</v>
      </c>
      <c r="G3804" s="91">
        <v>1.5615727403600002</v>
      </c>
      <c r="H3804" s="91">
        <v>17.099700690409996</v>
      </c>
      <c r="I3804" s="91">
        <v>17.475090269520006</v>
      </c>
      <c r="J3804" s="91">
        <v>0</v>
      </c>
      <c r="K3804" s="91">
        <v>1.6805828770000003E-2</v>
      </c>
      <c r="L3804" s="91">
        <v>0</v>
      </c>
    </row>
    <row r="3805" spans="1:12" x14ac:dyDescent="0.25">
      <c r="A3805" s="90">
        <v>34858.333333324117</v>
      </c>
      <c r="B3805" s="91">
        <v>97.784725703890032</v>
      </c>
      <c r="C3805" s="91">
        <v>225.28772331155011</v>
      </c>
      <c r="D3805" s="91">
        <v>371.67213851836993</v>
      </c>
      <c r="E3805" s="91">
        <v>41.183983239710003</v>
      </c>
      <c r="F3805" s="91">
        <v>28.0484095232</v>
      </c>
      <c r="G3805" s="91">
        <v>1.6030755479800001</v>
      </c>
      <c r="H3805" s="91">
        <v>16.336514663829998</v>
      </c>
      <c r="I3805" s="91">
        <v>17.525452466650005</v>
      </c>
      <c r="J3805" s="91">
        <v>0</v>
      </c>
      <c r="K3805" s="91">
        <v>1.6805828770000003E-2</v>
      </c>
      <c r="L3805" s="91">
        <v>0</v>
      </c>
    </row>
    <row r="3806" spans="1:12" x14ac:dyDescent="0.25">
      <c r="A3806" s="90">
        <v>34858.374999990781</v>
      </c>
      <c r="B3806" s="91">
        <v>95.792396859240029</v>
      </c>
      <c r="C3806" s="91">
        <v>209.81066391632004</v>
      </c>
      <c r="D3806" s="91">
        <v>449.5733403177</v>
      </c>
      <c r="E3806" s="91">
        <v>39.529443793970003</v>
      </c>
      <c r="F3806" s="91">
        <v>28.0484095232</v>
      </c>
      <c r="G3806" s="91">
        <v>1.6035380723900001</v>
      </c>
      <c r="H3806" s="91">
        <v>15.944075449289999</v>
      </c>
      <c r="I3806" s="91">
        <v>17.397602420229997</v>
      </c>
      <c r="J3806" s="91">
        <v>0</v>
      </c>
      <c r="K3806" s="91">
        <v>1.6805828770000003E-2</v>
      </c>
      <c r="L3806" s="91">
        <v>0</v>
      </c>
    </row>
    <row r="3807" spans="1:12" x14ac:dyDescent="0.25">
      <c r="A3807" s="90">
        <v>34858.416666657446</v>
      </c>
      <c r="B3807" s="91">
        <v>88.662872231950004</v>
      </c>
      <c r="C3807" s="91">
        <v>196.45053057516</v>
      </c>
      <c r="D3807" s="91">
        <v>465.00293653525011</v>
      </c>
      <c r="E3807" s="91">
        <v>35.165279710500002</v>
      </c>
      <c r="F3807" s="91">
        <v>28.0484095232</v>
      </c>
      <c r="G3807" s="91">
        <v>1.60418162708</v>
      </c>
      <c r="H3807" s="91">
        <v>16.631014724910003</v>
      </c>
      <c r="I3807" s="91">
        <v>17.348535172960005</v>
      </c>
      <c r="J3807" s="91">
        <v>0</v>
      </c>
      <c r="K3807" s="91">
        <v>1.6805828770000003E-2</v>
      </c>
      <c r="L3807" s="91">
        <v>0</v>
      </c>
    </row>
    <row r="3808" spans="1:12" x14ac:dyDescent="0.25">
      <c r="A3808" s="90">
        <v>34858.45833332411</v>
      </c>
      <c r="B3808" s="91">
        <v>92.041562071689981</v>
      </c>
      <c r="C3808" s="91">
        <v>191.42673163540005</v>
      </c>
      <c r="D3808" s="91">
        <v>478.66931169013003</v>
      </c>
      <c r="E3808" s="91">
        <v>38.845023067349992</v>
      </c>
      <c r="F3808" s="91">
        <v>28.0484095232</v>
      </c>
      <c r="G3808" s="91">
        <v>1.6135126817700001</v>
      </c>
      <c r="H3808" s="91">
        <v>16.2006282131</v>
      </c>
      <c r="I3808" s="91">
        <v>17.317611583479994</v>
      </c>
      <c r="J3808" s="91">
        <v>0</v>
      </c>
      <c r="K3808" s="91">
        <v>1.6805828770000003E-2</v>
      </c>
      <c r="L3808" s="91">
        <v>0</v>
      </c>
    </row>
    <row r="3809" spans="1:12" x14ac:dyDescent="0.25">
      <c r="A3809" s="90">
        <v>34858.499999990774</v>
      </c>
      <c r="B3809" s="91">
        <v>98.050868937190046</v>
      </c>
      <c r="C3809" s="91">
        <v>188.88921647741995</v>
      </c>
      <c r="D3809" s="91">
        <v>483.89916263452977</v>
      </c>
      <c r="E3809" s="91">
        <v>42.029215664160006</v>
      </c>
      <c r="F3809" s="91">
        <v>28.0484095232</v>
      </c>
      <c r="G3809" s="91">
        <v>1.61393492298</v>
      </c>
      <c r="H3809" s="91">
        <v>15.715171418329998</v>
      </c>
      <c r="I3809" s="91">
        <v>17.252740376789998</v>
      </c>
      <c r="J3809" s="91">
        <v>0</v>
      </c>
      <c r="K3809" s="91">
        <v>1.6805828770000003E-2</v>
      </c>
      <c r="L3809" s="91">
        <v>0.26145861717999996</v>
      </c>
    </row>
    <row r="3810" spans="1:12" x14ac:dyDescent="0.25">
      <c r="A3810" s="90">
        <v>34858.541666657438</v>
      </c>
      <c r="B3810" s="91">
        <v>109.40193646143</v>
      </c>
      <c r="C3810" s="91">
        <v>197.73025624695009</v>
      </c>
      <c r="D3810" s="91">
        <v>451.03180797277008</v>
      </c>
      <c r="E3810" s="91">
        <v>34.499843650900004</v>
      </c>
      <c r="F3810" s="91">
        <v>28.0484095232</v>
      </c>
      <c r="G3810" s="91">
        <v>1.6140153673100002</v>
      </c>
      <c r="H3810" s="91">
        <v>15.519016358929999</v>
      </c>
      <c r="I3810" s="91">
        <v>17.260789179519993</v>
      </c>
      <c r="J3810" s="91">
        <v>0</v>
      </c>
      <c r="K3810" s="91">
        <v>1.6805828770000003E-2</v>
      </c>
      <c r="L3810" s="91">
        <v>0</v>
      </c>
    </row>
    <row r="3811" spans="1:12" x14ac:dyDescent="0.25">
      <c r="A3811" s="90">
        <v>34858.583333324103</v>
      </c>
      <c r="B3811" s="91">
        <v>129.08896827254006</v>
      </c>
      <c r="C3811" s="91">
        <v>196.22451099079993</v>
      </c>
      <c r="D3811" s="91">
        <v>401.78535309394016</v>
      </c>
      <c r="E3811" s="91">
        <v>37.610878365229993</v>
      </c>
      <c r="F3811" s="91">
        <v>28.0484095232</v>
      </c>
      <c r="G3811" s="91">
        <v>1.6142365587200003</v>
      </c>
      <c r="H3811" s="91">
        <v>16.380968222050001</v>
      </c>
      <c r="I3811" s="91">
        <v>17.348018832480005</v>
      </c>
      <c r="J3811" s="91">
        <v>0</v>
      </c>
      <c r="K3811" s="91">
        <v>1.6805828770000003E-2</v>
      </c>
      <c r="L3811" s="91">
        <v>6.0000000000000001E-3</v>
      </c>
    </row>
    <row r="3812" spans="1:12" x14ac:dyDescent="0.25">
      <c r="A3812" s="90">
        <v>34858.624999990767</v>
      </c>
      <c r="B3812" s="91">
        <v>139.62332554337999</v>
      </c>
      <c r="C3812" s="91">
        <v>207.61873885402997</v>
      </c>
      <c r="D3812" s="91">
        <v>339.55195073373994</v>
      </c>
      <c r="E3812" s="91">
        <v>42.029247062709999</v>
      </c>
      <c r="F3812" s="91">
        <v>28.0484095232</v>
      </c>
      <c r="G3812" s="91">
        <v>1.61431700305</v>
      </c>
      <c r="H3812" s="91">
        <v>17.833398650269999</v>
      </c>
      <c r="I3812" s="91">
        <v>17.374259658269995</v>
      </c>
      <c r="J3812" s="91">
        <v>0</v>
      </c>
      <c r="K3812" s="91">
        <v>1.6805828770000003E-2</v>
      </c>
      <c r="L3812" s="91">
        <v>0</v>
      </c>
    </row>
    <row r="3813" spans="1:12" x14ac:dyDescent="0.25">
      <c r="A3813" s="90">
        <v>34858.666666657431</v>
      </c>
      <c r="B3813" s="91">
        <v>145.3717209655901</v>
      </c>
      <c r="C3813" s="91">
        <v>213.14881001696008</v>
      </c>
      <c r="D3813" s="91">
        <v>248.58729496153006</v>
      </c>
      <c r="E3813" s="91">
        <v>45.665225125650004</v>
      </c>
      <c r="F3813" s="91">
        <v>28.0484095232</v>
      </c>
      <c r="G3813" s="91">
        <v>1.6139952257100001</v>
      </c>
      <c r="H3813" s="91">
        <v>18.019923556030005</v>
      </c>
      <c r="I3813" s="91">
        <v>17.389873297009999</v>
      </c>
      <c r="J3813" s="91">
        <v>0</v>
      </c>
      <c r="K3813" s="91">
        <v>0.10830176998</v>
      </c>
      <c r="L3813" s="91">
        <v>0.49403661090000001</v>
      </c>
    </row>
    <row r="3814" spans="1:12" x14ac:dyDescent="0.25">
      <c r="A3814" s="90">
        <v>34858.708333324095</v>
      </c>
      <c r="B3814" s="91">
        <v>143.09394261275</v>
      </c>
      <c r="C3814" s="91">
        <v>219.43439609778005</v>
      </c>
      <c r="D3814" s="91">
        <v>140.14690135254003</v>
      </c>
      <c r="E3814" s="91">
        <v>44.132877394339992</v>
      </c>
      <c r="F3814" s="91">
        <v>43.475092900589999</v>
      </c>
      <c r="G3814" s="91">
        <v>1.6237486436799999</v>
      </c>
      <c r="H3814" s="91">
        <v>19.091626536579998</v>
      </c>
      <c r="I3814" s="91">
        <v>17.51742552244</v>
      </c>
      <c r="J3814" s="91">
        <v>0</v>
      </c>
      <c r="K3814" s="91">
        <v>0.12967329682000001</v>
      </c>
      <c r="L3814" s="91">
        <v>2.2266506956600001</v>
      </c>
    </row>
    <row r="3815" spans="1:12" x14ac:dyDescent="0.25">
      <c r="A3815" s="90">
        <v>34858.74999999076</v>
      </c>
      <c r="B3815" s="91">
        <v>144.73856796575004</v>
      </c>
      <c r="C3815" s="91">
        <v>220.94837150934993</v>
      </c>
      <c r="D3815" s="91">
        <v>51.682775483370001</v>
      </c>
      <c r="E3815" s="91">
        <v>55.615724084450001</v>
      </c>
      <c r="F3815" s="91">
        <v>76.452529690079999</v>
      </c>
      <c r="G3815" s="91">
        <v>1.6238089464100001</v>
      </c>
      <c r="H3815" s="91">
        <v>20.920067018459999</v>
      </c>
      <c r="I3815" s="91">
        <v>17.746756132209995</v>
      </c>
      <c r="J3815" s="91">
        <v>0</v>
      </c>
      <c r="K3815" s="91">
        <v>0.14308620039000003</v>
      </c>
      <c r="L3815" s="91">
        <v>11.314038363609999</v>
      </c>
    </row>
    <row r="3816" spans="1:12" x14ac:dyDescent="0.25">
      <c r="A3816" s="90">
        <v>34858.791666657424</v>
      </c>
      <c r="B3816" s="91">
        <v>145.03720479896987</v>
      </c>
      <c r="C3816" s="91">
        <v>217.66054999303</v>
      </c>
      <c r="D3816" s="91">
        <v>5.6045423186000027</v>
      </c>
      <c r="E3816" s="91">
        <v>59.847598496909995</v>
      </c>
      <c r="F3816" s="91">
        <v>78.267194114329996</v>
      </c>
      <c r="G3816" s="91">
        <v>1.6239295518799999</v>
      </c>
      <c r="H3816" s="91">
        <v>21.763140697330005</v>
      </c>
      <c r="I3816" s="91">
        <v>17.791692393620004</v>
      </c>
      <c r="J3816" s="91">
        <v>0</v>
      </c>
      <c r="K3816" s="91">
        <v>0.14308620039000003</v>
      </c>
      <c r="L3816" s="91">
        <v>33.541211218109986</v>
      </c>
    </row>
    <row r="3817" spans="1:12" x14ac:dyDescent="0.25">
      <c r="A3817" s="90">
        <v>34858.833333324088</v>
      </c>
      <c r="B3817" s="91">
        <v>145.86062451264002</v>
      </c>
      <c r="C3817" s="91">
        <v>216.0358789475099</v>
      </c>
      <c r="D3817" s="91">
        <v>1.13595251E-2</v>
      </c>
      <c r="E3817" s="91">
        <v>59.794750309350007</v>
      </c>
      <c r="F3817" s="91">
        <v>78.829409523199999</v>
      </c>
      <c r="G3817" s="91">
        <v>1.6180977647700001</v>
      </c>
      <c r="H3817" s="91">
        <v>20.15561422563</v>
      </c>
      <c r="I3817" s="91">
        <v>17.814523386289999</v>
      </c>
      <c r="J3817" s="91">
        <v>0</v>
      </c>
      <c r="K3817" s="91">
        <v>0.14308620039000003</v>
      </c>
      <c r="L3817" s="91">
        <v>40.876757537049997</v>
      </c>
    </row>
    <row r="3818" spans="1:12" x14ac:dyDescent="0.25">
      <c r="A3818" s="90">
        <v>34858.874999990752</v>
      </c>
      <c r="B3818" s="91">
        <v>146.98245368161994</v>
      </c>
      <c r="C3818" s="91">
        <v>212.98325203065008</v>
      </c>
      <c r="D3818" s="91">
        <v>0</v>
      </c>
      <c r="E3818" s="91">
        <v>72.944026246589999</v>
      </c>
      <c r="F3818" s="91">
        <v>75.262409523199992</v>
      </c>
      <c r="G3818" s="91">
        <v>1.6148801134100002</v>
      </c>
      <c r="H3818" s="91">
        <v>20.350947122919997</v>
      </c>
      <c r="I3818" s="91">
        <v>17.792794586850004</v>
      </c>
      <c r="J3818" s="91">
        <v>0</v>
      </c>
      <c r="K3818" s="91">
        <v>0.14308620039000003</v>
      </c>
      <c r="L3818" s="91">
        <v>27.398436366849992</v>
      </c>
    </row>
    <row r="3819" spans="1:12" x14ac:dyDescent="0.25">
      <c r="A3819" s="90">
        <v>34858.916666657416</v>
      </c>
      <c r="B3819" s="91">
        <v>149.05298256863998</v>
      </c>
      <c r="C3819" s="91">
        <v>202.47306222288003</v>
      </c>
      <c r="D3819" s="91">
        <v>0</v>
      </c>
      <c r="E3819" s="91">
        <v>68.200733392879997</v>
      </c>
      <c r="F3819" s="91">
        <v>76.555668620179986</v>
      </c>
      <c r="G3819" s="91">
        <v>1.58688694934</v>
      </c>
      <c r="H3819" s="91">
        <v>21.227850376789998</v>
      </c>
      <c r="I3819" s="91">
        <v>17.701206342129993</v>
      </c>
      <c r="J3819" s="91">
        <v>0</v>
      </c>
      <c r="K3819" s="91">
        <v>0.14308620039000003</v>
      </c>
      <c r="L3819" s="91">
        <v>31.397564216910002</v>
      </c>
    </row>
    <row r="3820" spans="1:12" x14ac:dyDescent="0.25">
      <c r="A3820" s="90">
        <v>34858.958333324081</v>
      </c>
      <c r="B3820" s="91">
        <v>149.63054092491998</v>
      </c>
      <c r="C3820" s="91">
        <v>201.31028761507005</v>
      </c>
      <c r="D3820" s="91">
        <v>0</v>
      </c>
      <c r="E3820" s="91">
        <v>49.210139437590001</v>
      </c>
      <c r="F3820" s="91">
        <v>77.386786040700002</v>
      </c>
      <c r="G3820" s="91">
        <v>1.58690709095</v>
      </c>
      <c r="H3820" s="91">
        <v>20.270556733550002</v>
      </c>
      <c r="I3820" s="91">
        <v>17.620108778869998</v>
      </c>
      <c r="J3820" s="91">
        <v>0</v>
      </c>
      <c r="K3820" s="91">
        <v>0.14308620039000003</v>
      </c>
      <c r="L3820" s="91">
        <v>29.445035975349999</v>
      </c>
    </row>
    <row r="3821" spans="1:12" x14ac:dyDescent="0.25">
      <c r="A3821" s="90">
        <v>34858.999999990745</v>
      </c>
      <c r="B3821" s="91">
        <v>149.4628613568</v>
      </c>
      <c r="C3821" s="91">
        <v>198.42402918448002</v>
      </c>
      <c r="D3821" s="91">
        <v>0</v>
      </c>
      <c r="E3821" s="91">
        <v>52.0014239801</v>
      </c>
      <c r="F3821" s="91">
        <v>78.829409523199999</v>
      </c>
      <c r="G3821" s="91">
        <v>1.8167838947500001</v>
      </c>
      <c r="H3821" s="91">
        <v>26.00555223904</v>
      </c>
      <c r="I3821" s="91">
        <v>17.658655649559993</v>
      </c>
      <c r="J3821" s="91">
        <v>0</v>
      </c>
      <c r="K3821" s="91">
        <v>0.27222447775999997</v>
      </c>
      <c r="L3821" s="91">
        <v>44.337425739029996</v>
      </c>
    </row>
    <row r="3822" spans="1:12" x14ac:dyDescent="0.25">
      <c r="A3822" s="90">
        <v>34859.041666657409</v>
      </c>
      <c r="B3822" s="91">
        <v>151.38413322934989</v>
      </c>
      <c r="C3822" s="91">
        <v>194.85040281176009</v>
      </c>
      <c r="D3822" s="91">
        <v>2.1438778699999998E-3</v>
      </c>
      <c r="E3822" s="91">
        <v>53.295182638970005</v>
      </c>
      <c r="F3822" s="91">
        <v>78.829409523199999</v>
      </c>
      <c r="G3822" s="91">
        <v>1.7998935920100003</v>
      </c>
      <c r="H3822" s="91">
        <v>26.827533108479994</v>
      </c>
      <c r="I3822" s="91">
        <v>17.472189514139991</v>
      </c>
      <c r="J3822" s="91">
        <v>0</v>
      </c>
      <c r="K3822" s="91">
        <v>0.27222447775999997</v>
      </c>
      <c r="L3822" s="91">
        <v>21.213119118290003</v>
      </c>
    </row>
    <row r="3823" spans="1:12" x14ac:dyDescent="0.25">
      <c r="A3823" s="90">
        <v>34859.083333324073</v>
      </c>
      <c r="B3823" s="91">
        <v>150.39967482585996</v>
      </c>
      <c r="C3823" s="91">
        <v>189.69457739979995</v>
      </c>
      <c r="D3823" s="91">
        <v>5.3645305210000001E-2</v>
      </c>
      <c r="E3823" s="91">
        <v>62.242503080140004</v>
      </c>
      <c r="F3823" s="91">
        <v>78.829409523199999</v>
      </c>
      <c r="G3823" s="91">
        <v>1.7998131476799999</v>
      </c>
      <c r="H3823" s="91">
        <v>24.346121933350002</v>
      </c>
      <c r="I3823" s="91">
        <v>17.569191911950007</v>
      </c>
      <c r="J3823" s="91">
        <v>0</v>
      </c>
      <c r="K3823" s="91">
        <v>0.27222447775999997</v>
      </c>
      <c r="L3823" s="91">
        <v>23.825715177499994</v>
      </c>
    </row>
    <row r="3824" spans="1:12" x14ac:dyDescent="0.25">
      <c r="A3824" s="90">
        <v>34859.124999990738</v>
      </c>
      <c r="B3824" s="91">
        <v>148.21221341256995</v>
      </c>
      <c r="C3824" s="91">
        <v>185.07365389441995</v>
      </c>
      <c r="D3824" s="91">
        <v>0.32540254801000007</v>
      </c>
      <c r="E3824" s="91">
        <v>49.526731463980006</v>
      </c>
      <c r="F3824" s="91">
        <v>78.829409523199999</v>
      </c>
      <c r="G3824" s="91">
        <v>1.7995115119299998</v>
      </c>
      <c r="H3824" s="91">
        <v>23.977385164940006</v>
      </c>
      <c r="I3824" s="91">
        <v>17.568691491559996</v>
      </c>
      <c r="J3824" s="91">
        <v>0</v>
      </c>
      <c r="K3824" s="91">
        <v>0.27222447775999997</v>
      </c>
      <c r="L3824" s="91">
        <v>28.247303105389996</v>
      </c>
    </row>
    <row r="3825" spans="1:12" x14ac:dyDescent="0.25">
      <c r="A3825" s="90">
        <v>34859.166666657402</v>
      </c>
      <c r="B3825" s="91">
        <v>143.0340292143199</v>
      </c>
      <c r="C3825" s="91">
        <v>181.10617885185997</v>
      </c>
      <c r="D3825" s="91">
        <v>8.7079148327799878</v>
      </c>
      <c r="E3825" s="91">
        <v>52.127518918860005</v>
      </c>
      <c r="F3825" s="91">
        <v>78.829409523199999</v>
      </c>
      <c r="G3825" s="91">
        <v>1.8348649054900001</v>
      </c>
      <c r="H3825" s="91">
        <v>25.006306488810001</v>
      </c>
      <c r="I3825" s="91">
        <v>17.586394195539992</v>
      </c>
      <c r="J3825" s="91">
        <v>0</v>
      </c>
      <c r="K3825" s="91">
        <v>0.27222447775999997</v>
      </c>
      <c r="L3825" s="91">
        <v>9.2030092826000018</v>
      </c>
    </row>
    <row r="3826" spans="1:12" x14ac:dyDescent="0.25">
      <c r="A3826" s="90">
        <v>34859.208333324066</v>
      </c>
      <c r="B3826" s="91">
        <v>133.67384357827004</v>
      </c>
      <c r="C3826" s="91">
        <v>171.88097618895998</v>
      </c>
      <c r="D3826" s="91">
        <v>51.159773553630025</v>
      </c>
      <c r="E3826" s="91">
        <v>41.371366419220003</v>
      </c>
      <c r="F3826" s="91">
        <v>78.829409523199999</v>
      </c>
      <c r="G3826" s="91">
        <v>1.83438223947</v>
      </c>
      <c r="H3826" s="91">
        <v>19.785605607709996</v>
      </c>
      <c r="I3826" s="91">
        <v>17.4808380419</v>
      </c>
      <c r="J3826" s="91">
        <v>0</v>
      </c>
      <c r="K3826" s="91">
        <v>0.26497710924999995</v>
      </c>
      <c r="L3826" s="91">
        <v>5.3061026199799999</v>
      </c>
    </row>
    <row r="3827" spans="1:12" x14ac:dyDescent="0.25">
      <c r="A3827" s="90">
        <v>34859.24999999073</v>
      </c>
      <c r="B3827" s="91">
        <v>128.01831473433006</v>
      </c>
      <c r="C3827" s="91">
        <v>164.66627176677008</v>
      </c>
      <c r="D3827" s="91">
        <v>141.36742955500003</v>
      </c>
      <c r="E3827" s="91">
        <v>40.685295957660003</v>
      </c>
      <c r="F3827" s="91">
        <v>78.829409523199999</v>
      </c>
      <c r="G3827" s="91">
        <v>1.7080678010000001</v>
      </c>
      <c r="H3827" s="91">
        <v>18.701189718189998</v>
      </c>
      <c r="I3827" s="91">
        <v>17.597329772489992</v>
      </c>
      <c r="J3827" s="91">
        <v>0</v>
      </c>
      <c r="K3827" s="91">
        <v>0.13481547290000001</v>
      </c>
      <c r="L3827" s="91">
        <v>6.7010191800000007E-2</v>
      </c>
    </row>
    <row r="3828" spans="1:12" x14ac:dyDescent="0.25">
      <c r="A3828" s="90">
        <v>34859.291666657395</v>
      </c>
      <c r="B3828" s="91">
        <v>127.05951780471999</v>
      </c>
      <c r="C3828" s="91">
        <v>152.17705884533001</v>
      </c>
      <c r="D3828" s="91">
        <v>251.66761460102006</v>
      </c>
      <c r="E3828" s="91">
        <v>39.029303131169996</v>
      </c>
      <c r="F3828" s="91">
        <v>78.829409523199999</v>
      </c>
      <c r="G3828" s="91">
        <v>1.7208175568500002</v>
      </c>
      <c r="H3828" s="91">
        <v>17.721151688289996</v>
      </c>
      <c r="I3828" s="91">
        <v>17.719568908189995</v>
      </c>
      <c r="J3828" s="91">
        <v>0</v>
      </c>
      <c r="K3828" s="91">
        <v>0.13481547290000001</v>
      </c>
      <c r="L3828" s="91">
        <v>2.4541265899999999E-3</v>
      </c>
    </row>
    <row r="3829" spans="1:12" x14ac:dyDescent="0.25">
      <c r="A3829" s="90">
        <v>34859.333333324059</v>
      </c>
      <c r="B3829" s="91">
        <v>120.51864513880001</v>
      </c>
      <c r="C3829" s="91">
        <v>139.42934507110994</v>
      </c>
      <c r="D3829" s="91">
        <v>347.29259029370007</v>
      </c>
      <c r="E3829" s="91">
        <v>28.265999505559996</v>
      </c>
      <c r="F3829" s="91">
        <v>75.850271919400001</v>
      </c>
      <c r="G3829" s="91">
        <v>1.7405654816600002</v>
      </c>
      <c r="H3829" s="91">
        <v>16.936893489529997</v>
      </c>
      <c r="I3829" s="91">
        <v>17.917736489489997</v>
      </c>
      <c r="J3829" s="91">
        <v>0</v>
      </c>
      <c r="K3829" s="91">
        <v>1.6805828770000003E-2</v>
      </c>
      <c r="L3829" s="91">
        <v>0</v>
      </c>
    </row>
    <row r="3830" spans="1:12" x14ac:dyDescent="0.25">
      <c r="A3830" s="90">
        <v>34859.374999990723</v>
      </c>
      <c r="B3830" s="91">
        <v>123.21729866660004</v>
      </c>
      <c r="C3830" s="91">
        <v>125.49977480431005</v>
      </c>
      <c r="D3830" s="91">
        <v>408.24981283124998</v>
      </c>
      <c r="E3830" s="91">
        <v>43.741553799170006</v>
      </c>
      <c r="F3830" s="91">
        <v>31.6154095232</v>
      </c>
      <c r="G3830" s="91">
        <v>1.7406459260000002</v>
      </c>
      <c r="H3830" s="91">
        <v>16.209257042599997</v>
      </c>
      <c r="I3830" s="91">
        <v>17.862808018460001</v>
      </c>
      <c r="J3830" s="91">
        <v>0</v>
      </c>
      <c r="K3830" s="91">
        <v>1.6805828770000003E-2</v>
      </c>
      <c r="L3830" s="91">
        <v>2.8704774836400002</v>
      </c>
    </row>
    <row r="3831" spans="1:12" x14ac:dyDescent="0.25">
      <c r="A3831" s="90">
        <v>34859.416666657387</v>
      </c>
      <c r="B3831" s="91">
        <v>109.07408358820008</v>
      </c>
      <c r="C3831" s="91">
        <v>112.06471214999</v>
      </c>
      <c r="D3831" s="91">
        <v>439.88557841800974</v>
      </c>
      <c r="E3831" s="91">
        <v>33.070482910340004</v>
      </c>
      <c r="F3831" s="91">
        <v>51.04874507209</v>
      </c>
      <c r="G3831" s="91">
        <v>1.7408470978700001</v>
      </c>
      <c r="H3831" s="91">
        <v>16.104895108059999</v>
      </c>
      <c r="I3831" s="91">
        <v>17.808331220069991</v>
      </c>
      <c r="J3831" s="91">
        <v>0</v>
      </c>
      <c r="K3831" s="91">
        <v>1.6805828770000003E-2</v>
      </c>
      <c r="L3831" s="91">
        <v>4.9335008999999999E-2</v>
      </c>
    </row>
    <row r="3832" spans="1:12" x14ac:dyDescent="0.25">
      <c r="A3832" s="90">
        <v>34859.458333324052</v>
      </c>
      <c r="B3832" s="91">
        <v>118.63675217795002</v>
      </c>
      <c r="C3832" s="91">
        <v>104.84708816507002</v>
      </c>
      <c r="D3832" s="91">
        <v>450.3260981423997</v>
      </c>
      <c r="E3832" s="91">
        <v>42.078138136459998</v>
      </c>
      <c r="F3832" s="91">
        <v>31.6154095232</v>
      </c>
      <c r="G3832" s="91">
        <v>1.7523080060700003</v>
      </c>
      <c r="H3832" s="91">
        <v>16.990102589180001</v>
      </c>
      <c r="I3832" s="91">
        <v>17.706034378760002</v>
      </c>
      <c r="J3832" s="91">
        <v>0</v>
      </c>
      <c r="K3832" s="91">
        <v>1.6805828770000003E-2</v>
      </c>
      <c r="L3832" s="91">
        <v>0</v>
      </c>
    </row>
    <row r="3833" spans="1:12" x14ac:dyDescent="0.25">
      <c r="A3833" s="90">
        <v>34859.499999990716</v>
      </c>
      <c r="B3833" s="91">
        <v>124.12304569784996</v>
      </c>
      <c r="C3833" s="91">
        <v>104.26984712849003</v>
      </c>
      <c r="D3833" s="91">
        <v>454.05451821122006</v>
      </c>
      <c r="E3833" s="91">
        <v>32.107279032530002</v>
      </c>
      <c r="F3833" s="91">
        <v>47.679391260290004</v>
      </c>
      <c r="G3833" s="91">
        <v>1.75254933908</v>
      </c>
      <c r="H3833" s="91">
        <v>16.22173033736</v>
      </c>
      <c r="I3833" s="91">
        <v>17.765469853669995</v>
      </c>
      <c r="J3833" s="91">
        <v>0</v>
      </c>
      <c r="K3833" s="91">
        <v>1.6805828770000003E-2</v>
      </c>
      <c r="L3833" s="91">
        <v>0</v>
      </c>
    </row>
    <row r="3834" spans="1:12" x14ac:dyDescent="0.25">
      <c r="A3834" s="90">
        <v>34859.54166665738</v>
      </c>
      <c r="B3834" s="91">
        <v>135.25629399113012</v>
      </c>
      <c r="C3834" s="91">
        <v>106.63638045664001</v>
      </c>
      <c r="D3834" s="91">
        <v>434.32875793843982</v>
      </c>
      <c r="E3834" s="91">
        <v>37.32879643063</v>
      </c>
      <c r="F3834" s="91">
        <v>31.6154095232</v>
      </c>
      <c r="G3834" s="91">
        <v>1.7299765059500001</v>
      </c>
      <c r="H3834" s="91">
        <v>15.490599030269998</v>
      </c>
      <c r="I3834" s="91">
        <v>17.771134152889992</v>
      </c>
      <c r="J3834" s="91">
        <v>0</v>
      </c>
      <c r="K3834" s="91">
        <v>1.6805828770000003E-2</v>
      </c>
      <c r="L3834" s="91">
        <v>0</v>
      </c>
    </row>
    <row r="3835" spans="1:12" x14ac:dyDescent="0.25">
      <c r="A3835" s="90">
        <v>34859.583333324044</v>
      </c>
      <c r="B3835" s="91">
        <v>139.86605744528009</v>
      </c>
      <c r="C3835" s="91">
        <v>107.08686370490001</v>
      </c>
      <c r="D3835" s="91">
        <v>394.60605491869995</v>
      </c>
      <c r="E3835" s="91">
        <v>31.012371174530003</v>
      </c>
      <c r="F3835" s="91">
        <v>54.30414757138</v>
      </c>
      <c r="G3835" s="91">
        <v>1.99496931357</v>
      </c>
      <c r="H3835" s="91">
        <v>16.460484206729998</v>
      </c>
      <c r="I3835" s="91">
        <v>17.792578048599989</v>
      </c>
      <c r="J3835" s="91">
        <v>0</v>
      </c>
      <c r="K3835" s="91">
        <v>1.6805828770000003E-2</v>
      </c>
      <c r="L3835" s="91">
        <v>0</v>
      </c>
    </row>
    <row r="3836" spans="1:12" x14ac:dyDescent="0.25">
      <c r="A3836" s="90">
        <v>34859.624999990709</v>
      </c>
      <c r="B3836" s="91">
        <v>142.93311684115997</v>
      </c>
      <c r="C3836" s="91">
        <v>109.88104906380998</v>
      </c>
      <c r="D3836" s="91">
        <v>330.06239178566966</v>
      </c>
      <c r="E3836" s="91">
        <v>32.331755939990003</v>
      </c>
      <c r="F3836" s="91">
        <v>61.257214686849998</v>
      </c>
      <c r="G3836" s="91">
        <v>1.98591987509</v>
      </c>
      <c r="H3836" s="91">
        <v>17.261530115559999</v>
      </c>
      <c r="I3836" s="91">
        <v>17.831720616389994</v>
      </c>
      <c r="J3836" s="91">
        <v>0</v>
      </c>
      <c r="K3836" s="91">
        <v>1.6805828770000003E-2</v>
      </c>
      <c r="L3836" s="91">
        <v>1.99624096853</v>
      </c>
    </row>
    <row r="3837" spans="1:12" x14ac:dyDescent="0.25">
      <c r="A3837" s="90">
        <v>34859.666666657373</v>
      </c>
      <c r="B3837" s="91">
        <v>143.1435790121501</v>
      </c>
      <c r="C3837" s="91">
        <v>116.17680661161</v>
      </c>
      <c r="D3837" s="91">
        <v>241.07485350334014</v>
      </c>
      <c r="E3837" s="91">
        <v>43.081033460089998</v>
      </c>
      <c r="F3837" s="91">
        <v>64.090262492879987</v>
      </c>
      <c r="G3837" s="91">
        <v>2.0054264668899999</v>
      </c>
      <c r="H3837" s="91">
        <v>23.399859376419997</v>
      </c>
      <c r="I3837" s="91">
        <v>17.848683315449996</v>
      </c>
      <c r="J3837" s="91">
        <v>0</v>
      </c>
      <c r="K3837" s="91">
        <v>0.17690928365000003</v>
      </c>
      <c r="L3837" s="91">
        <v>0.63824285146000004</v>
      </c>
    </row>
    <row r="3838" spans="1:12" x14ac:dyDescent="0.25">
      <c r="A3838" s="90">
        <v>34859.708333324037</v>
      </c>
      <c r="B3838" s="91">
        <v>147.92982342940002</v>
      </c>
      <c r="C3838" s="91">
        <v>126.11285005632001</v>
      </c>
      <c r="D3838" s="91">
        <v>139.59342382919996</v>
      </c>
      <c r="E3838" s="91">
        <v>32.977954703709997</v>
      </c>
      <c r="F3838" s="91">
        <v>76.793445913159999</v>
      </c>
      <c r="G3838" s="91">
        <v>2.00532600302</v>
      </c>
      <c r="H3838" s="91">
        <v>23.7501998806</v>
      </c>
      <c r="I3838" s="91">
        <v>17.765484791669991</v>
      </c>
      <c r="J3838" s="91">
        <v>0</v>
      </c>
      <c r="K3838" s="91">
        <v>0.24360558241000002</v>
      </c>
      <c r="L3838" s="91">
        <v>6.3906891203600003</v>
      </c>
    </row>
    <row r="3839" spans="1:12" x14ac:dyDescent="0.25">
      <c r="A3839" s="90">
        <v>34859.749999990701</v>
      </c>
      <c r="B3839" s="91">
        <v>153.58777945374996</v>
      </c>
      <c r="C3839" s="91">
        <v>132.25183987981995</v>
      </c>
      <c r="D3839" s="91">
        <v>54.599824387829983</v>
      </c>
      <c r="E3839" s="91">
        <v>40.895469658890001</v>
      </c>
      <c r="F3839" s="91">
        <v>75.608620517369999</v>
      </c>
      <c r="G3839" s="91">
        <v>2.0084832295799999</v>
      </c>
      <c r="H3839" s="91">
        <v>26.566089477990001</v>
      </c>
      <c r="I3839" s="91">
        <v>17.82807797808</v>
      </c>
      <c r="J3839" s="91">
        <v>0</v>
      </c>
      <c r="K3839" s="91">
        <v>0.27222447775999997</v>
      </c>
      <c r="L3839" s="91">
        <v>18.477926699419996</v>
      </c>
    </row>
    <row r="3840" spans="1:12" x14ac:dyDescent="0.25">
      <c r="A3840" s="90">
        <v>34859.791666657366</v>
      </c>
      <c r="B3840" s="91">
        <v>158.85326319179006</v>
      </c>
      <c r="C3840" s="91">
        <v>141.01261107210004</v>
      </c>
      <c r="D3840" s="91">
        <v>5.9937987666600012</v>
      </c>
      <c r="E3840" s="91">
        <v>40.800729668739997</v>
      </c>
      <c r="F3840" s="91">
        <v>74.791064677510008</v>
      </c>
      <c r="G3840" s="91">
        <v>2.0144558858299999</v>
      </c>
      <c r="H3840" s="91">
        <v>24.641959354760001</v>
      </c>
      <c r="I3840" s="91">
        <v>17.955553792829992</v>
      </c>
      <c r="J3840" s="91">
        <v>0</v>
      </c>
      <c r="K3840" s="91">
        <v>0.27222447775999997</v>
      </c>
      <c r="L3840" s="91">
        <v>34.457702117789999</v>
      </c>
    </row>
    <row r="3841" spans="1:12" x14ac:dyDescent="0.25">
      <c r="A3841" s="90">
        <v>34859.83333332403</v>
      </c>
      <c r="B3841" s="91">
        <v>163.4977777565999</v>
      </c>
      <c r="C3841" s="91">
        <v>142.23029795613004</v>
      </c>
      <c r="D3841" s="91">
        <v>5.5248549599999997E-3</v>
      </c>
      <c r="E3841" s="91">
        <v>46.275669436859999</v>
      </c>
      <c r="F3841" s="91">
        <v>74.076595807560011</v>
      </c>
      <c r="G3841" s="91">
        <v>2.0144760274299998</v>
      </c>
      <c r="H3841" s="91">
        <v>25.689521450160001</v>
      </c>
      <c r="I3841" s="91">
        <v>17.850170126819997</v>
      </c>
      <c r="J3841" s="91">
        <v>0</v>
      </c>
      <c r="K3841" s="91">
        <v>0.27222447775999997</v>
      </c>
      <c r="L3841" s="91">
        <v>33.748574233909999</v>
      </c>
    </row>
    <row r="3842" spans="1:12" x14ac:dyDescent="0.25">
      <c r="A3842" s="90">
        <v>34859.874999990694</v>
      </c>
      <c r="B3842" s="91">
        <v>161.43293503175997</v>
      </c>
      <c r="C3842" s="91">
        <v>145.03716397383999</v>
      </c>
      <c r="D3842" s="91">
        <v>0</v>
      </c>
      <c r="E3842" s="91">
        <v>50.794677110289996</v>
      </c>
      <c r="F3842" s="91">
        <v>73.945846080539994</v>
      </c>
      <c r="G3842" s="91">
        <v>2.0299607686400001</v>
      </c>
      <c r="H3842" s="91">
        <v>25.667460826079999</v>
      </c>
      <c r="I3842" s="91">
        <v>17.910700148879993</v>
      </c>
      <c r="J3842" s="91">
        <v>0</v>
      </c>
      <c r="K3842" s="91">
        <v>0.27222447775999997</v>
      </c>
      <c r="L3842" s="91">
        <v>29.600647352860001</v>
      </c>
    </row>
    <row r="3843" spans="1:12" x14ac:dyDescent="0.25">
      <c r="A3843" s="90">
        <v>34859.916666657358</v>
      </c>
      <c r="B3843" s="91">
        <v>162.58557709185999</v>
      </c>
      <c r="C3843" s="91">
        <v>139.47390705194002</v>
      </c>
      <c r="D3843" s="91">
        <v>0</v>
      </c>
      <c r="E3843" s="91">
        <v>59.574538509700005</v>
      </c>
      <c r="F3843" s="91">
        <v>74.183721424959998</v>
      </c>
      <c r="G3843" s="91">
        <v>2.0302422627800003</v>
      </c>
      <c r="H3843" s="91">
        <v>24.921450180139995</v>
      </c>
      <c r="I3843" s="91">
        <v>17.821031139749998</v>
      </c>
      <c r="J3843" s="91">
        <v>0</v>
      </c>
      <c r="K3843" s="91">
        <v>0.27222447775999997</v>
      </c>
      <c r="L3843" s="91">
        <v>16.792691995250003</v>
      </c>
    </row>
    <row r="3844" spans="1:12" x14ac:dyDescent="0.25">
      <c r="A3844" s="90">
        <v>34859.958333324023</v>
      </c>
      <c r="B3844" s="91">
        <v>160.17484746356007</v>
      </c>
      <c r="C3844" s="91">
        <v>133.81325407918999</v>
      </c>
      <c r="D3844" s="91">
        <v>0</v>
      </c>
      <c r="E3844" s="91">
        <v>47.922864490389998</v>
      </c>
      <c r="F3844" s="91">
        <v>74.61754720511999</v>
      </c>
      <c r="G3844" s="91">
        <v>2.0300813741099999</v>
      </c>
      <c r="H3844" s="91">
        <v>24.30133363237</v>
      </c>
      <c r="I3844" s="91">
        <v>17.676309208929997</v>
      </c>
      <c r="J3844" s="91">
        <v>0</v>
      </c>
      <c r="K3844" s="91">
        <v>0.25141395192999999</v>
      </c>
      <c r="L3844" s="91">
        <v>20.586079043409995</v>
      </c>
    </row>
    <row r="3845" spans="1:12" x14ac:dyDescent="0.25">
      <c r="A3845" s="90">
        <v>34859.999999990687</v>
      </c>
      <c r="B3845" s="91">
        <v>155.28370174237998</v>
      </c>
      <c r="C3845" s="91">
        <v>129.86604389154999</v>
      </c>
      <c r="D3845" s="91">
        <v>0</v>
      </c>
      <c r="E3845" s="91">
        <v>59.129249986830004</v>
      </c>
      <c r="F3845" s="91">
        <v>76.514453584050003</v>
      </c>
      <c r="G3845" s="91">
        <v>2.03398534384</v>
      </c>
      <c r="H3845" s="91">
        <v>32.320850427549992</v>
      </c>
      <c r="I3845" s="91">
        <v>17.525030682999994</v>
      </c>
      <c r="J3845" s="91">
        <v>0</v>
      </c>
      <c r="K3845" s="91">
        <v>0.75141395193000027</v>
      </c>
      <c r="L3845" s="91">
        <v>57.087796280300012</v>
      </c>
    </row>
    <row r="3846" spans="1:12" x14ac:dyDescent="0.25">
      <c r="A3846" s="90">
        <v>34860.041666657351</v>
      </c>
      <c r="B3846" s="91">
        <v>147.12832296363004</v>
      </c>
      <c r="C3846" s="91">
        <v>133.64607890155997</v>
      </c>
      <c r="D3846" s="91">
        <v>3.1913054400000002E-3</v>
      </c>
      <c r="E3846" s="91">
        <v>59.268999838700012</v>
      </c>
      <c r="F3846" s="91">
        <v>78.351544729720004</v>
      </c>
      <c r="G3846" s="91">
        <v>2.0670240840699998</v>
      </c>
      <c r="H3846" s="91">
        <v>32.214943286149996</v>
      </c>
      <c r="I3846" s="91">
        <v>17.553373657219993</v>
      </c>
      <c r="J3846" s="91">
        <v>0</v>
      </c>
      <c r="K3846" s="91">
        <v>0.34376377507</v>
      </c>
      <c r="L3846" s="91">
        <v>46.32100996158001</v>
      </c>
    </row>
    <row r="3847" spans="1:12" x14ac:dyDescent="0.25">
      <c r="A3847" s="90">
        <v>34860.083333324015</v>
      </c>
      <c r="B3847" s="91">
        <v>139.27504770016003</v>
      </c>
      <c r="C3847" s="91">
        <v>137.10786819964005</v>
      </c>
      <c r="D3847" s="91">
        <v>4.4706397549999999E-2</v>
      </c>
      <c r="E3847" s="91">
        <v>55.730276492820003</v>
      </c>
      <c r="F3847" s="91">
        <v>79.929409523199993</v>
      </c>
      <c r="G3847" s="91">
        <v>2.0670441035999998</v>
      </c>
      <c r="H3847" s="91">
        <v>33.153957528900008</v>
      </c>
      <c r="I3847" s="91">
        <v>17.453926915719993</v>
      </c>
      <c r="J3847" s="91">
        <v>0</v>
      </c>
      <c r="K3847" s="91">
        <v>0.75141395193000027</v>
      </c>
      <c r="L3847" s="91">
        <v>31.531846072719993</v>
      </c>
    </row>
    <row r="3848" spans="1:12" x14ac:dyDescent="0.25">
      <c r="A3848" s="90">
        <v>34860.124999990679</v>
      </c>
      <c r="B3848" s="91">
        <v>129.71304895126997</v>
      </c>
      <c r="C3848" s="91">
        <v>137.86259588113998</v>
      </c>
      <c r="D3848" s="91">
        <v>0.23602549400999992</v>
      </c>
      <c r="E3848" s="91">
        <v>57.216849916640001</v>
      </c>
      <c r="F3848" s="91">
        <v>79.929409523199993</v>
      </c>
      <c r="G3848" s="91">
        <v>2.5593961153200002</v>
      </c>
      <c r="H3848" s="91">
        <v>33.381319323440003</v>
      </c>
      <c r="I3848" s="91">
        <v>17.541337596739993</v>
      </c>
      <c r="J3848" s="91">
        <v>0</v>
      </c>
      <c r="K3848" s="91">
        <v>1.2014139519300002</v>
      </c>
      <c r="L3848" s="91">
        <v>34.527730693739997</v>
      </c>
    </row>
    <row r="3849" spans="1:12" x14ac:dyDescent="0.25">
      <c r="A3849" s="90">
        <v>34860.166666657344</v>
      </c>
      <c r="B3849" s="91">
        <v>118.43744340647997</v>
      </c>
      <c r="C3849" s="91">
        <v>131.86530234732993</v>
      </c>
      <c r="D3849" s="91">
        <v>10.312512770510001</v>
      </c>
      <c r="E3849" s="91">
        <v>44.029635785070006</v>
      </c>
      <c r="F3849" s="91">
        <v>79.929409523199993</v>
      </c>
      <c r="G3849" s="91">
        <v>2.5795669747000001</v>
      </c>
      <c r="H3849" s="91">
        <v>31.950611150559997</v>
      </c>
      <c r="I3849" s="91">
        <v>17.470557886219989</v>
      </c>
      <c r="J3849" s="91">
        <v>0</v>
      </c>
      <c r="K3849" s="91">
        <v>0.70141395193000011</v>
      </c>
      <c r="L3849" s="91">
        <v>20.525229964380003</v>
      </c>
    </row>
    <row r="3850" spans="1:12" x14ac:dyDescent="0.25">
      <c r="A3850" s="90">
        <v>34860.208333324008</v>
      </c>
      <c r="B3850" s="91">
        <v>109.03730113894001</v>
      </c>
      <c r="C3850" s="91">
        <v>123.28798060449995</v>
      </c>
      <c r="D3850" s="91">
        <v>55.656129870780006</v>
      </c>
      <c r="E3850" s="91">
        <v>47.872083404320001</v>
      </c>
      <c r="F3850" s="91">
        <v>79.929409523199993</v>
      </c>
      <c r="G3850" s="91">
        <v>2.5786822090700001</v>
      </c>
      <c r="H3850" s="91">
        <v>30.017245472819994</v>
      </c>
      <c r="I3850" s="91">
        <v>17.490603817619995</v>
      </c>
      <c r="J3850" s="91">
        <v>0</v>
      </c>
      <c r="K3850" s="91">
        <v>0.67440558292000019</v>
      </c>
      <c r="L3850" s="91">
        <v>1.62599273445</v>
      </c>
    </row>
    <row r="3851" spans="1:12" x14ac:dyDescent="0.25">
      <c r="A3851" s="90">
        <v>34860.249999990672</v>
      </c>
      <c r="B3851" s="91">
        <v>100.54658881531998</v>
      </c>
      <c r="C3851" s="91">
        <v>118.80558512656999</v>
      </c>
      <c r="D3851" s="91">
        <v>143.96186801315997</v>
      </c>
      <c r="E3851" s="91">
        <v>42.363941819840008</v>
      </c>
      <c r="F3851" s="91">
        <v>79.929409523199993</v>
      </c>
      <c r="G3851" s="91">
        <v>2.37009589071</v>
      </c>
      <c r="H3851" s="91">
        <v>19.947283441889994</v>
      </c>
      <c r="I3851" s="91">
        <v>17.609275452809992</v>
      </c>
      <c r="J3851" s="91">
        <v>0</v>
      </c>
      <c r="K3851" s="91">
        <v>0.63231177217000012</v>
      </c>
      <c r="L3851" s="91">
        <v>0</v>
      </c>
    </row>
    <row r="3852" spans="1:12" x14ac:dyDescent="0.25">
      <c r="A3852" s="90">
        <v>34860.291666657336</v>
      </c>
      <c r="B3852" s="91">
        <v>94.788289367360093</v>
      </c>
      <c r="C3852" s="91">
        <v>116.15341998982998</v>
      </c>
      <c r="D3852" s="91">
        <v>254.86432288289998</v>
      </c>
      <c r="E3852" s="91">
        <v>41.511841613880009</v>
      </c>
      <c r="F3852" s="91">
        <v>79.929409523199993</v>
      </c>
      <c r="G3852" s="91">
        <v>2.3692914473500002</v>
      </c>
      <c r="H3852" s="91">
        <v>18.477422083889998</v>
      </c>
      <c r="I3852" s="91">
        <v>17.7217865985</v>
      </c>
      <c r="J3852" s="91">
        <v>0</v>
      </c>
      <c r="K3852" s="91">
        <v>0.6371117715800001</v>
      </c>
      <c r="L3852" s="91">
        <v>6.0000000000000001E-3</v>
      </c>
    </row>
    <row r="3853" spans="1:12" x14ac:dyDescent="0.25">
      <c r="A3853" s="90">
        <v>34860.333333324001</v>
      </c>
      <c r="B3853" s="91">
        <v>82.033329815130045</v>
      </c>
      <c r="C3853" s="91">
        <v>112.97060693013</v>
      </c>
      <c r="D3853" s="91">
        <v>355.65342053438002</v>
      </c>
      <c r="E3853" s="91">
        <v>35.07878438537</v>
      </c>
      <c r="F3853" s="91">
        <v>79.347616065470007</v>
      </c>
      <c r="G3853" s="91">
        <v>2.3698545577100001</v>
      </c>
      <c r="H3853" s="91">
        <v>17.755989586529992</v>
      </c>
      <c r="I3853" s="91">
        <v>17.811463033079992</v>
      </c>
      <c r="J3853" s="91">
        <v>0</v>
      </c>
      <c r="K3853" s="91">
        <v>0.6371117715800001</v>
      </c>
      <c r="L3853" s="91">
        <v>6.0000000000000001E-3</v>
      </c>
    </row>
    <row r="3854" spans="1:12" x14ac:dyDescent="0.25">
      <c r="A3854" s="90">
        <v>34860.374999990665</v>
      </c>
      <c r="B3854" s="91">
        <v>82.581025486590022</v>
      </c>
      <c r="C3854" s="91">
        <v>103.05429352289998</v>
      </c>
      <c r="D3854" s="91">
        <v>434.5835890038399</v>
      </c>
      <c r="E3854" s="91">
        <v>32.745106327960002</v>
      </c>
      <c r="F3854" s="91">
        <v>66.791851591340006</v>
      </c>
      <c r="G3854" s="91">
        <v>2.3701561934500002</v>
      </c>
      <c r="H3854" s="91">
        <v>17.606061438499996</v>
      </c>
      <c r="I3854" s="91">
        <v>17.865059801899996</v>
      </c>
      <c r="J3854" s="91">
        <v>0</v>
      </c>
      <c r="K3854" s="91">
        <v>0.6371117715800001</v>
      </c>
      <c r="L3854" s="91">
        <v>6.0000000000000001E-3</v>
      </c>
    </row>
    <row r="3855" spans="1:12" x14ac:dyDescent="0.25">
      <c r="A3855" s="90">
        <v>34860.416666657329</v>
      </c>
      <c r="B3855" s="91">
        <v>64.919821517809979</v>
      </c>
      <c r="C3855" s="91">
        <v>89.108669967020035</v>
      </c>
      <c r="D3855" s="91">
        <v>476.52966833614011</v>
      </c>
      <c r="E3855" s="91">
        <v>37.510685500780006</v>
      </c>
      <c r="F3855" s="91">
        <v>53.03324144818</v>
      </c>
      <c r="G3855" s="91">
        <v>2.3512549043899997</v>
      </c>
      <c r="H3855" s="91">
        <v>16.791530021759996</v>
      </c>
      <c r="I3855" s="91">
        <v>17.822717542079992</v>
      </c>
      <c r="J3855" s="91">
        <v>0</v>
      </c>
      <c r="K3855" s="91">
        <v>0.6371117715800001</v>
      </c>
      <c r="L3855" s="91">
        <v>0.13638362212000002</v>
      </c>
    </row>
    <row r="3856" spans="1:12" x14ac:dyDescent="0.25">
      <c r="A3856" s="90">
        <v>34860.458333323993</v>
      </c>
      <c r="B3856" s="91">
        <v>76.862081303579984</v>
      </c>
      <c r="C3856" s="91">
        <v>83.168864602039989</v>
      </c>
      <c r="D3856" s="91">
        <v>487.06012284449974</v>
      </c>
      <c r="E3856" s="91">
        <v>48.626900702170005</v>
      </c>
      <c r="F3856" s="91">
        <v>40.407468865119995</v>
      </c>
      <c r="G3856" s="91">
        <v>2.3856831270399996</v>
      </c>
      <c r="H3856" s="91">
        <v>16.677102870709998</v>
      </c>
      <c r="I3856" s="91">
        <v>17.710396037879992</v>
      </c>
      <c r="J3856" s="91">
        <v>0</v>
      </c>
      <c r="K3856" s="91">
        <v>0.6371117715800001</v>
      </c>
      <c r="L3856" s="91">
        <v>6.0000000000000001E-3</v>
      </c>
    </row>
    <row r="3857" spans="1:12" x14ac:dyDescent="0.25">
      <c r="A3857" s="90">
        <v>34860.499999990658</v>
      </c>
      <c r="B3857" s="91">
        <v>80.863758693149961</v>
      </c>
      <c r="C3857" s="91">
        <v>81.529518194979971</v>
      </c>
      <c r="D3857" s="91">
        <v>488.03645563772011</v>
      </c>
      <c r="E3857" s="91">
        <v>32.081096618759993</v>
      </c>
      <c r="F3857" s="91">
        <v>60.615623189509996</v>
      </c>
      <c r="G3857" s="91">
        <v>2.3863669649300001</v>
      </c>
      <c r="H3857" s="91">
        <v>16.435722841629996</v>
      </c>
      <c r="I3857" s="91">
        <v>17.621734517819991</v>
      </c>
      <c r="J3857" s="91">
        <v>0</v>
      </c>
      <c r="K3857" s="91">
        <v>0.6371117715800001</v>
      </c>
      <c r="L3857" s="91">
        <v>6.0000000000000001E-3</v>
      </c>
    </row>
    <row r="3858" spans="1:12" x14ac:dyDescent="0.25">
      <c r="A3858" s="90">
        <v>34860.541666657322</v>
      </c>
      <c r="B3858" s="91">
        <v>93.213474063790059</v>
      </c>
      <c r="C3858" s="91">
        <v>79.709884462430026</v>
      </c>
      <c r="D3858" s="91">
        <v>464.37625547783989</v>
      </c>
      <c r="E3858" s="91">
        <v>33.853979611040003</v>
      </c>
      <c r="F3858" s="91">
        <v>65.540518655550002</v>
      </c>
      <c r="G3858" s="91">
        <v>2.3975994953300002</v>
      </c>
      <c r="H3858" s="91">
        <v>17.023058823140001</v>
      </c>
      <c r="I3858" s="91">
        <v>17.613807834109991</v>
      </c>
      <c r="J3858" s="91">
        <v>0</v>
      </c>
      <c r="K3858" s="91">
        <v>0.6371117715800001</v>
      </c>
      <c r="L3858" s="91">
        <v>0</v>
      </c>
    </row>
    <row r="3859" spans="1:12" x14ac:dyDescent="0.25">
      <c r="A3859" s="90">
        <v>34860.583333323986</v>
      </c>
      <c r="B3859" s="91">
        <v>95.413092399839996</v>
      </c>
      <c r="C3859" s="91">
        <v>80.06320822534002</v>
      </c>
      <c r="D3859" s="91">
        <v>423.07872593141025</v>
      </c>
      <c r="E3859" s="91">
        <v>43.687003879460008</v>
      </c>
      <c r="F3859" s="91">
        <v>48.862174931230001</v>
      </c>
      <c r="G3859" s="91">
        <v>2.3978408283400001</v>
      </c>
      <c r="H3859" s="91">
        <v>17.008591150729998</v>
      </c>
      <c r="I3859" s="91">
        <v>17.77235272027999</v>
      </c>
      <c r="J3859" s="91">
        <v>0</v>
      </c>
      <c r="K3859" s="91">
        <v>0.6371117715800001</v>
      </c>
      <c r="L3859" s="91">
        <v>0</v>
      </c>
    </row>
    <row r="3860" spans="1:12" x14ac:dyDescent="0.25">
      <c r="A3860" s="90">
        <v>34860.62499999065</v>
      </c>
      <c r="B3860" s="91">
        <v>99.039955960179995</v>
      </c>
      <c r="C3860" s="91">
        <v>85.421143349330038</v>
      </c>
      <c r="D3860" s="91">
        <v>353.34739532674979</v>
      </c>
      <c r="E3860" s="91">
        <v>34.639979256590003</v>
      </c>
      <c r="F3860" s="91">
        <v>78.831409523199994</v>
      </c>
      <c r="G3860" s="91">
        <v>2.3975793537300003</v>
      </c>
      <c r="H3860" s="91">
        <v>17.756912905089997</v>
      </c>
      <c r="I3860" s="91">
        <v>17.730130548360002</v>
      </c>
      <c r="J3860" s="91">
        <v>0</v>
      </c>
      <c r="K3860" s="91">
        <v>0.6371117715800001</v>
      </c>
      <c r="L3860" s="91">
        <v>0</v>
      </c>
    </row>
    <row r="3861" spans="1:12" x14ac:dyDescent="0.25">
      <c r="A3861" s="90">
        <v>34860.666666657315</v>
      </c>
      <c r="B3861" s="91">
        <v>102.41386442780993</v>
      </c>
      <c r="C3861" s="91">
        <v>85.592592257639993</v>
      </c>
      <c r="D3861" s="91">
        <v>264.84709306529993</v>
      </c>
      <c r="E3861" s="91">
        <v>41.855094156370001</v>
      </c>
      <c r="F3861" s="91">
        <v>78.831409523199994</v>
      </c>
      <c r="G3861" s="91">
        <v>2.8345833039300001</v>
      </c>
      <c r="H3861" s="91">
        <v>30.966194306289999</v>
      </c>
      <c r="I3861" s="91">
        <v>17.800726986759997</v>
      </c>
      <c r="J3861" s="91">
        <v>0</v>
      </c>
      <c r="K3861" s="91">
        <v>0.67920558233000006</v>
      </c>
      <c r="L3861" s="91">
        <v>0</v>
      </c>
    </row>
    <row r="3862" spans="1:12" x14ac:dyDescent="0.25">
      <c r="A3862" s="90">
        <v>34860.708333323979</v>
      </c>
      <c r="B3862" s="91">
        <v>107.93713563595</v>
      </c>
      <c r="C3862" s="91">
        <v>81.651802354929984</v>
      </c>
      <c r="D3862" s="91">
        <v>157.87700770606003</v>
      </c>
      <c r="E3862" s="91">
        <v>45.73230102034001</v>
      </c>
      <c r="F3862" s="91">
        <v>78.831409523199994</v>
      </c>
      <c r="G3862" s="91">
        <v>2.8326929230700002</v>
      </c>
      <c r="H3862" s="91">
        <v>34.183281315120013</v>
      </c>
      <c r="I3862" s="91">
        <v>17.705818759819994</v>
      </c>
      <c r="J3862" s="91">
        <v>0</v>
      </c>
      <c r="K3862" s="91">
        <v>0.96622447635000031</v>
      </c>
      <c r="L3862" s="91">
        <v>1.1680403912399999</v>
      </c>
    </row>
    <row r="3863" spans="1:12" x14ac:dyDescent="0.25">
      <c r="A3863" s="90">
        <v>34860.749999990643</v>
      </c>
      <c r="B3863" s="91">
        <v>102.55986533113001</v>
      </c>
      <c r="C3863" s="91">
        <v>83.022889508749984</v>
      </c>
      <c r="D3863" s="91">
        <v>59.797649630789991</v>
      </c>
      <c r="E3863" s="91">
        <v>57.147540673500018</v>
      </c>
      <c r="F3863" s="91">
        <v>78.831409523199994</v>
      </c>
      <c r="G3863" s="91">
        <v>2.8326124787300002</v>
      </c>
      <c r="H3863" s="91">
        <v>66.63952781494001</v>
      </c>
      <c r="I3863" s="91">
        <v>17.883845095149994</v>
      </c>
      <c r="J3863" s="91">
        <v>0</v>
      </c>
      <c r="K3863" s="91">
        <v>1.4662244763500001</v>
      </c>
      <c r="L3863" s="91">
        <v>10.735714788379999</v>
      </c>
    </row>
    <row r="3864" spans="1:12" x14ac:dyDescent="0.25">
      <c r="A3864" s="90">
        <v>34860.791666657307</v>
      </c>
      <c r="B3864" s="91">
        <v>103.70868838426996</v>
      </c>
      <c r="C3864" s="91">
        <v>83.682946201039982</v>
      </c>
      <c r="D3864" s="91">
        <v>5.8956774988499996</v>
      </c>
      <c r="E3864" s="91">
        <v>65.172089204100018</v>
      </c>
      <c r="F3864" s="91">
        <v>78.831409523199994</v>
      </c>
      <c r="G3864" s="91">
        <v>2.8327130646700001</v>
      </c>
      <c r="H3864" s="91">
        <v>75.94690679623001</v>
      </c>
      <c r="I3864" s="91">
        <v>17.917171232309997</v>
      </c>
      <c r="J3864" s="91">
        <v>0</v>
      </c>
      <c r="K3864" s="91">
        <v>2.5662244763499995</v>
      </c>
      <c r="L3864" s="91">
        <v>19.08210837307</v>
      </c>
    </row>
    <row r="3865" spans="1:12" x14ac:dyDescent="0.25">
      <c r="A3865" s="90">
        <v>34860.833333323972</v>
      </c>
      <c r="B3865" s="91">
        <v>108.06247748508002</v>
      </c>
      <c r="C3865" s="91">
        <v>81.047376757569964</v>
      </c>
      <c r="D3865" s="91">
        <v>8.9977195700000016E-3</v>
      </c>
      <c r="E3865" s="91">
        <v>64.427437318230005</v>
      </c>
      <c r="F3865" s="91">
        <v>78.831409523199994</v>
      </c>
      <c r="G3865" s="91">
        <v>2.8387415534200002</v>
      </c>
      <c r="H3865" s="91">
        <v>81.63058707303</v>
      </c>
      <c r="I3865" s="91">
        <v>17.961686641740005</v>
      </c>
      <c r="J3865" s="91">
        <v>0</v>
      </c>
      <c r="K3865" s="91">
        <v>2.5662244763499995</v>
      </c>
      <c r="L3865" s="91">
        <v>16.772410400089996</v>
      </c>
    </row>
    <row r="3866" spans="1:12" x14ac:dyDescent="0.25">
      <c r="A3866" s="90">
        <v>34860.874999990636</v>
      </c>
      <c r="B3866" s="91">
        <v>109.10817269080997</v>
      </c>
      <c r="C3866" s="91">
        <v>78.573682998399974</v>
      </c>
      <c r="D3866" s="91">
        <v>0</v>
      </c>
      <c r="E3866" s="91">
        <v>65.944662872850003</v>
      </c>
      <c r="F3866" s="91">
        <v>78.831409523199994</v>
      </c>
      <c r="G3866" s="91">
        <v>2.8626612067400008</v>
      </c>
      <c r="H3866" s="91">
        <v>87.670811328469981</v>
      </c>
      <c r="I3866" s="91">
        <v>17.917632736599998</v>
      </c>
      <c r="J3866" s="91">
        <v>0</v>
      </c>
      <c r="K3866" s="91">
        <v>2.5662244763499995</v>
      </c>
      <c r="L3866" s="91">
        <v>16.829471932399997</v>
      </c>
    </row>
    <row r="3867" spans="1:12" x14ac:dyDescent="0.25">
      <c r="A3867" s="90">
        <v>34860.9166666573</v>
      </c>
      <c r="B3867" s="91">
        <v>105.37801727400999</v>
      </c>
      <c r="C3867" s="91">
        <v>70.225809269419997</v>
      </c>
      <c r="D3867" s="91">
        <v>0</v>
      </c>
      <c r="E3867" s="91">
        <v>71.381692121279997</v>
      </c>
      <c r="F3867" s="91">
        <v>78.831409523199994</v>
      </c>
      <c r="G3867" s="91">
        <v>2.8630634284200003</v>
      </c>
      <c r="H3867" s="91">
        <v>77.575355982080012</v>
      </c>
      <c r="I3867" s="91">
        <v>17.738236029830006</v>
      </c>
      <c r="J3867" s="91">
        <v>0</v>
      </c>
      <c r="K3867" s="91">
        <v>2.5662244763499995</v>
      </c>
      <c r="L3867" s="91">
        <v>9.6019297528400003</v>
      </c>
    </row>
    <row r="3868" spans="1:12" x14ac:dyDescent="0.25">
      <c r="A3868" s="90">
        <v>34860.958333323964</v>
      </c>
      <c r="B3868" s="91">
        <v>101.39142019677</v>
      </c>
      <c r="C3868" s="91">
        <v>67.762749860189999</v>
      </c>
      <c r="D3868" s="91">
        <v>0</v>
      </c>
      <c r="E3868" s="91">
        <v>64.044619103100004</v>
      </c>
      <c r="F3868" s="91">
        <v>78.831409523199994</v>
      </c>
      <c r="G3868" s="91">
        <v>2.8630634284200003</v>
      </c>
      <c r="H3868" s="91">
        <v>79.429172301839984</v>
      </c>
      <c r="I3868" s="91">
        <v>17.732778846909998</v>
      </c>
      <c r="J3868" s="91">
        <v>0</v>
      </c>
      <c r="K3868" s="91">
        <v>2.587024476289999</v>
      </c>
      <c r="L3868" s="91">
        <v>8.3294770219699998</v>
      </c>
    </row>
    <row r="3869" spans="1:12" x14ac:dyDescent="0.25">
      <c r="A3869" s="90">
        <v>34860.999999990629</v>
      </c>
      <c r="B3869" s="91">
        <v>102.65216959498005</v>
      </c>
      <c r="C3869" s="91">
        <v>66.381883234319986</v>
      </c>
      <c r="D3869" s="91">
        <v>6.0059934999999996E-4</v>
      </c>
      <c r="E3869" s="91">
        <v>91.134659813250011</v>
      </c>
      <c r="F3869" s="91">
        <v>78.831409523199994</v>
      </c>
      <c r="G3869" s="91">
        <v>3.2066722370100007</v>
      </c>
      <c r="H3869" s="91">
        <v>97.710585384019979</v>
      </c>
      <c r="I3869" s="91">
        <v>17.684203491879991</v>
      </c>
      <c r="J3869" s="91">
        <v>0</v>
      </c>
      <c r="K3869" s="91">
        <v>2.8420244762899989</v>
      </c>
      <c r="L3869" s="91">
        <v>22.676843415409998</v>
      </c>
    </row>
    <row r="3870" spans="1:12" x14ac:dyDescent="0.25">
      <c r="A3870" s="90">
        <v>34861.041666657293</v>
      </c>
      <c r="B3870" s="91">
        <v>104.56836665046997</v>
      </c>
      <c r="C3870" s="91">
        <v>69.134735317649984</v>
      </c>
      <c r="D3870" s="91">
        <v>5.073019780000001E-3</v>
      </c>
      <c r="E3870" s="91">
        <v>87.802576860719995</v>
      </c>
      <c r="F3870" s="91">
        <v>78.831409523199994</v>
      </c>
      <c r="G3870" s="91">
        <v>3.0450776325200004</v>
      </c>
      <c r="H3870" s="91">
        <v>95.993446816599999</v>
      </c>
      <c r="I3870" s="91">
        <v>17.631979216769995</v>
      </c>
      <c r="J3870" s="91">
        <v>0</v>
      </c>
      <c r="K3870" s="91">
        <v>2.8420244762899989</v>
      </c>
      <c r="L3870" s="91">
        <v>11.919354448659998</v>
      </c>
    </row>
    <row r="3871" spans="1:12" x14ac:dyDescent="0.25">
      <c r="A3871" s="90">
        <v>34861.083333323957</v>
      </c>
      <c r="B3871" s="91">
        <v>105.29943528162003</v>
      </c>
      <c r="C3871" s="91">
        <v>69.141029764980004</v>
      </c>
      <c r="D3871" s="91">
        <v>3.449355233000001E-2</v>
      </c>
      <c r="E3871" s="91">
        <v>70.550057265580008</v>
      </c>
      <c r="F3871" s="91">
        <v>78.831409523199994</v>
      </c>
      <c r="G3871" s="91">
        <v>3.0448564411100008</v>
      </c>
      <c r="H3871" s="91">
        <v>93.880643700939999</v>
      </c>
      <c r="I3871" s="91">
        <v>17.622510820159999</v>
      </c>
      <c r="J3871" s="91">
        <v>0</v>
      </c>
      <c r="K3871" s="91">
        <v>2.8420244762899989</v>
      </c>
      <c r="L3871" s="91">
        <v>26.213876300420001</v>
      </c>
    </row>
    <row r="3872" spans="1:12" x14ac:dyDescent="0.25">
      <c r="A3872" s="90">
        <v>34861.124999990621</v>
      </c>
      <c r="B3872" s="91">
        <v>104.13373084802998</v>
      </c>
      <c r="C3872" s="91">
        <v>67.043151779629994</v>
      </c>
      <c r="D3872" s="91">
        <v>0.29578791520999997</v>
      </c>
      <c r="E3872" s="91">
        <v>75.050543009810013</v>
      </c>
      <c r="F3872" s="91">
        <v>78.831409523199994</v>
      </c>
      <c r="G3872" s="91">
        <v>3.0445346637700004</v>
      </c>
      <c r="H3872" s="91">
        <v>94.174767119350008</v>
      </c>
      <c r="I3872" s="91">
        <v>17.616090664000005</v>
      </c>
      <c r="J3872" s="91">
        <v>0</v>
      </c>
      <c r="K3872" s="91">
        <v>2.8420244762899989</v>
      </c>
      <c r="L3872" s="91">
        <v>17.888310896109999</v>
      </c>
    </row>
    <row r="3873" spans="1:12" x14ac:dyDescent="0.25">
      <c r="A3873" s="90">
        <v>34861.166666657286</v>
      </c>
      <c r="B3873" s="91">
        <v>100.56678054021002</v>
      </c>
      <c r="C3873" s="91">
        <v>66.620900134429988</v>
      </c>
      <c r="D3873" s="91">
        <v>9.1134768505699935</v>
      </c>
      <c r="E3873" s="91">
        <v>70.885087034449995</v>
      </c>
      <c r="F3873" s="91">
        <v>78.831409523199994</v>
      </c>
      <c r="G3873" s="91">
        <v>3.0216205036100003</v>
      </c>
      <c r="H3873" s="91">
        <v>94.406107569669999</v>
      </c>
      <c r="I3873" s="91">
        <v>17.596159691529987</v>
      </c>
      <c r="J3873" s="91">
        <v>0</v>
      </c>
      <c r="K3873" s="91">
        <v>2.8420244762899989</v>
      </c>
      <c r="L3873" s="91">
        <v>25.96342686265</v>
      </c>
    </row>
    <row r="3874" spans="1:12" x14ac:dyDescent="0.25">
      <c r="A3874" s="90">
        <v>34861.20833332395</v>
      </c>
      <c r="B3874" s="91">
        <v>96.409645945139943</v>
      </c>
      <c r="C3874" s="91">
        <v>66.308196255780032</v>
      </c>
      <c r="D3874" s="91">
        <v>51.184521944410029</v>
      </c>
      <c r="E3874" s="91">
        <v>69.783581605829994</v>
      </c>
      <c r="F3874" s="91">
        <v>78.831409523199994</v>
      </c>
      <c r="G3874" s="91">
        <v>3.0191067096700004</v>
      </c>
      <c r="H3874" s="91">
        <v>88.875255734320007</v>
      </c>
      <c r="I3874" s="91">
        <v>17.618362555659992</v>
      </c>
      <c r="J3874" s="91">
        <v>0</v>
      </c>
      <c r="K3874" s="91">
        <v>2.8420244762899989</v>
      </c>
      <c r="L3874" s="91">
        <v>13.93195176295</v>
      </c>
    </row>
    <row r="3875" spans="1:12" x14ac:dyDescent="0.25">
      <c r="A3875" s="90">
        <v>34861.249999990614</v>
      </c>
      <c r="B3875" s="91">
        <v>89.751678568720024</v>
      </c>
      <c r="C3875" s="91">
        <v>64.228789447349982</v>
      </c>
      <c r="D3875" s="91">
        <v>134.13931752695001</v>
      </c>
      <c r="E3875" s="91">
        <v>65.556517343700008</v>
      </c>
      <c r="F3875" s="91">
        <v>78.831409523199994</v>
      </c>
      <c r="G3875" s="91">
        <v>3.0359924518500003</v>
      </c>
      <c r="H3875" s="91">
        <v>77.642611516060015</v>
      </c>
      <c r="I3875" s="91">
        <v>17.75982168681</v>
      </c>
      <c r="J3875" s="91">
        <v>0</v>
      </c>
      <c r="K3875" s="91">
        <v>2.8420244762899989</v>
      </c>
      <c r="L3875" s="91">
        <v>7.3637066006900005</v>
      </c>
    </row>
    <row r="3876" spans="1:12" x14ac:dyDescent="0.25">
      <c r="A3876" s="90">
        <v>34861.291666657278</v>
      </c>
      <c r="B3876" s="91">
        <v>88.350683578979982</v>
      </c>
      <c r="C3876" s="91">
        <v>60.901769682740003</v>
      </c>
      <c r="D3876" s="91">
        <v>239.73715332391004</v>
      </c>
      <c r="E3876" s="91">
        <v>48.124017433799999</v>
      </c>
      <c r="F3876" s="91">
        <v>78.831409523199994</v>
      </c>
      <c r="G3876" s="91">
        <v>3.03637453193</v>
      </c>
      <c r="H3876" s="91">
        <v>65.629338917329989</v>
      </c>
      <c r="I3876" s="91">
        <v>17.90741685291</v>
      </c>
      <c r="J3876" s="91">
        <v>0</v>
      </c>
      <c r="K3876" s="91">
        <v>1.7613882536000001</v>
      </c>
      <c r="L3876" s="91">
        <v>0</v>
      </c>
    </row>
    <row r="3877" spans="1:12" x14ac:dyDescent="0.25">
      <c r="A3877" s="90">
        <v>34861.333333323942</v>
      </c>
      <c r="B3877" s="91">
        <v>88.258389503369969</v>
      </c>
      <c r="C3877" s="91">
        <v>57.520970370239986</v>
      </c>
      <c r="D3877" s="91">
        <v>332.60760768065012</v>
      </c>
      <c r="E3877" s="91">
        <v>40.963814565429992</v>
      </c>
      <c r="F3877" s="91">
        <v>78.831409523199994</v>
      </c>
      <c r="G3877" s="91">
        <v>3.0584039264600005</v>
      </c>
      <c r="H3877" s="91">
        <v>61.267602479180013</v>
      </c>
      <c r="I3877" s="91">
        <v>18.009832998060009</v>
      </c>
      <c r="J3877" s="91">
        <v>0</v>
      </c>
      <c r="K3877" s="91">
        <v>1.2417494762800001</v>
      </c>
      <c r="L3877" s="91">
        <v>0</v>
      </c>
    </row>
    <row r="3878" spans="1:12" x14ac:dyDescent="0.25">
      <c r="A3878" s="90">
        <v>34861.374999990607</v>
      </c>
      <c r="B3878" s="91">
        <v>83.606155081470035</v>
      </c>
      <c r="C3878" s="91">
        <v>52.309304847559993</v>
      </c>
      <c r="D3878" s="91">
        <v>415.59886203153025</v>
      </c>
      <c r="E3878" s="91">
        <v>39.329678119679997</v>
      </c>
      <c r="F3878" s="91">
        <v>78.831409523199994</v>
      </c>
      <c r="G3878" s="91">
        <v>3.0365757038100005</v>
      </c>
      <c r="H3878" s="91">
        <v>60.964706071749994</v>
      </c>
      <c r="I3878" s="91">
        <v>17.954566455389994</v>
      </c>
      <c r="J3878" s="91">
        <v>0</v>
      </c>
      <c r="K3878" s="91">
        <v>1.2417494762800001</v>
      </c>
      <c r="L3878" s="91">
        <v>0</v>
      </c>
    </row>
    <row r="3879" spans="1:12" x14ac:dyDescent="0.25">
      <c r="A3879" s="90">
        <v>34861.416666657271</v>
      </c>
      <c r="B3879" s="91">
        <v>76.719678640310008</v>
      </c>
      <c r="C3879" s="91">
        <v>43.240580863940011</v>
      </c>
      <c r="D3879" s="91">
        <v>455.27556454347001</v>
      </c>
      <c r="E3879" s="91">
        <v>41.733556047679997</v>
      </c>
      <c r="F3879" s="91">
        <v>78.831409523199994</v>
      </c>
      <c r="G3879" s="91">
        <v>3.0558189118200003</v>
      </c>
      <c r="H3879" s="91">
        <v>60.244161805799997</v>
      </c>
      <c r="I3879" s="91">
        <v>17.930562784119996</v>
      </c>
      <c r="J3879" s="91">
        <v>0</v>
      </c>
      <c r="K3879" s="91">
        <v>1.2417494762800001</v>
      </c>
      <c r="L3879" s="91">
        <v>0</v>
      </c>
    </row>
    <row r="3880" spans="1:12" x14ac:dyDescent="0.25">
      <c r="A3880" s="90">
        <v>34861.458333323935</v>
      </c>
      <c r="B3880" s="91">
        <v>78.843616559839958</v>
      </c>
      <c r="C3880" s="91">
        <v>43.957652293299994</v>
      </c>
      <c r="D3880" s="91">
        <v>467.87114240289969</v>
      </c>
      <c r="E3880" s="91">
        <v>42.550404328900001</v>
      </c>
      <c r="F3880" s="91">
        <v>78.831409523199994</v>
      </c>
      <c r="G3880" s="91">
        <v>3.0664854303700002</v>
      </c>
      <c r="H3880" s="91">
        <v>60.031829947310008</v>
      </c>
      <c r="I3880" s="91">
        <v>17.905068283639999</v>
      </c>
      <c r="J3880" s="91">
        <v>0</v>
      </c>
      <c r="K3880" s="91">
        <v>1.2417494762800001</v>
      </c>
      <c r="L3880" s="91">
        <v>1.6E-2</v>
      </c>
    </row>
    <row r="3881" spans="1:12" x14ac:dyDescent="0.25">
      <c r="A3881" s="90">
        <v>34861.499999990599</v>
      </c>
      <c r="B3881" s="91">
        <v>81.466657200219998</v>
      </c>
      <c r="C3881" s="91">
        <v>46.079318976250008</v>
      </c>
      <c r="D3881" s="91">
        <v>461.75891318022013</v>
      </c>
      <c r="E3881" s="91">
        <v>45.945102844719997</v>
      </c>
      <c r="F3881" s="91">
        <v>78.831409523199994</v>
      </c>
      <c r="G3881" s="91">
        <v>3.0676719538100006</v>
      </c>
      <c r="H3881" s="91">
        <v>60.328454558840008</v>
      </c>
      <c r="I3881" s="91">
        <v>17.811779948539993</v>
      </c>
      <c r="J3881" s="91">
        <v>0</v>
      </c>
      <c r="K3881" s="91">
        <v>1.2417494762800001</v>
      </c>
      <c r="L3881" s="91">
        <v>0</v>
      </c>
    </row>
    <row r="3882" spans="1:12" x14ac:dyDescent="0.25">
      <c r="A3882" s="90">
        <v>34861.541666657264</v>
      </c>
      <c r="B3882" s="91">
        <v>83.93640391558003</v>
      </c>
      <c r="C3882" s="91">
        <v>53.538112554999991</v>
      </c>
      <c r="D3882" s="91">
        <v>436.96552939286988</v>
      </c>
      <c r="E3882" s="91">
        <v>44.431271434179997</v>
      </c>
      <c r="F3882" s="91">
        <v>78.831409523199994</v>
      </c>
      <c r="G3882" s="91">
        <v>3.0469580036100004</v>
      </c>
      <c r="H3882" s="91">
        <v>59.847012473750013</v>
      </c>
      <c r="I3882" s="91">
        <v>17.801872140369991</v>
      </c>
      <c r="J3882" s="91">
        <v>0</v>
      </c>
      <c r="K3882" s="91">
        <v>1.2417494762800001</v>
      </c>
      <c r="L3882" s="91">
        <v>0</v>
      </c>
    </row>
    <row r="3883" spans="1:12" x14ac:dyDescent="0.25">
      <c r="A3883" s="90">
        <v>34861.583333323928</v>
      </c>
      <c r="B3883" s="91">
        <v>88.299318797149965</v>
      </c>
      <c r="C3883" s="91">
        <v>57.676694582979998</v>
      </c>
      <c r="D3883" s="91">
        <v>390.26747124773004</v>
      </c>
      <c r="E3883" s="91">
        <v>49.425315131589997</v>
      </c>
      <c r="F3883" s="91">
        <v>78.831409523199994</v>
      </c>
      <c r="G3883" s="91">
        <v>2.8874126341499999</v>
      </c>
      <c r="H3883" s="91">
        <v>59.543400349320009</v>
      </c>
      <c r="I3883" s="91">
        <v>17.84003984237</v>
      </c>
      <c r="J3883" s="91">
        <v>0</v>
      </c>
      <c r="K3883" s="91">
        <v>1.2417494762800001</v>
      </c>
      <c r="L3883" s="91">
        <v>0</v>
      </c>
    </row>
    <row r="3884" spans="1:12" x14ac:dyDescent="0.25">
      <c r="A3884" s="90">
        <v>34861.624999990592</v>
      </c>
      <c r="B3884" s="91">
        <v>91.625463517189957</v>
      </c>
      <c r="C3884" s="91">
        <v>61.790628353650014</v>
      </c>
      <c r="D3884" s="91">
        <v>329.95879247671991</v>
      </c>
      <c r="E3884" s="91">
        <v>42.745024010039998</v>
      </c>
      <c r="F3884" s="91">
        <v>78.831409523199994</v>
      </c>
      <c r="G3884" s="91">
        <v>2.8876136839500006</v>
      </c>
      <c r="H3884" s="91">
        <v>61.072805962689998</v>
      </c>
      <c r="I3884" s="91">
        <v>17.860276520469991</v>
      </c>
      <c r="J3884" s="91">
        <v>0</v>
      </c>
      <c r="K3884" s="91">
        <v>1.2417494762800001</v>
      </c>
      <c r="L3884" s="91">
        <v>0</v>
      </c>
    </row>
    <row r="3885" spans="1:12" x14ac:dyDescent="0.25">
      <c r="A3885" s="90">
        <v>34861.666666657256</v>
      </c>
      <c r="B3885" s="91">
        <v>97.462420224839946</v>
      </c>
      <c r="C3885" s="91">
        <v>67.078165510069979</v>
      </c>
      <c r="D3885" s="91">
        <v>238.6736333172899</v>
      </c>
      <c r="E3885" s="91">
        <v>50.813504306899993</v>
      </c>
      <c r="F3885" s="91">
        <v>78.831409523199994</v>
      </c>
      <c r="G3885" s="91">
        <v>2.9033577464500007</v>
      </c>
      <c r="H3885" s="91">
        <v>65.96636595917002</v>
      </c>
      <c r="I3885" s="91">
        <v>17.853855384699994</v>
      </c>
      <c r="J3885" s="91">
        <v>0</v>
      </c>
      <c r="K3885" s="91">
        <v>1.2420244762900001</v>
      </c>
      <c r="L3885" s="91">
        <v>0</v>
      </c>
    </row>
    <row r="3886" spans="1:12" x14ac:dyDescent="0.25">
      <c r="A3886" s="90">
        <v>34861.708333323921</v>
      </c>
      <c r="B3886" s="91">
        <v>101.16415553984001</v>
      </c>
      <c r="C3886" s="91">
        <v>77.216392691979991</v>
      </c>
      <c r="D3886" s="91">
        <v>137.73164876782997</v>
      </c>
      <c r="E3886" s="91">
        <v>65.620489619590018</v>
      </c>
      <c r="F3886" s="91">
        <v>78.831409523199994</v>
      </c>
      <c r="G3886" s="91">
        <v>2.9032371409900004</v>
      </c>
      <c r="H3886" s="91">
        <v>83.865705611350009</v>
      </c>
      <c r="I3886" s="91">
        <v>17.871351771929998</v>
      </c>
      <c r="J3886" s="91">
        <v>0</v>
      </c>
      <c r="K3886" s="91">
        <v>1.2420244762900001</v>
      </c>
      <c r="L3886" s="91">
        <v>11.053630312390002</v>
      </c>
    </row>
    <row r="3887" spans="1:12" x14ac:dyDescent="0.25">
      <c r="A3887" s="90">
        <v>34861.749999990585</v>
      </c>
      <c r="B3887" s="91">
        <v>97.101295720389999</v>
      </c>
      <c r="C3887" s="91">
        <v>91.985336095019989</v>
      </c>
      <c r="D3887" s="91">
        <v>55.055024557140008</v>
      </c>
      <c r="E3887" s="91">
        <v>83.3363499413</v>
      </c>
      <c r="F3887" s="91">
        <v>78.831409523199994</v>
      </c>
      <c r="G3887" s="91">
        <v>2.9043833812200006</v>
      </c>
      <c r="H3887" s="91">
        <v>89.563118544090017</v>
      </c>
      <c r="I3887" s="91">
        <v>17.899095973550001</v>
      </c>
      <c r="J3887" s="91">
        <v>0</v>
      </c>
      <c r="K3887" s="91">
        <v>2.8420244762899989</v>
      </c>
      <c r="L3887" s="91">
        <v>29.53055230044</v>
      </c>
    </row>
    <row r="3888" spans="1:12" x14ac:dyDescent="0.25">
      <c r="A3888" s="90">
        <v>34861.791666657249</v>
      </c>
      <c r="B3888" s="91">
        <v>92.150669862409998</v>
      </c>
      <c r="C3888" s="91">
        <v>105.58579971444991</v>
      </c>
      <c r="D3888" s="91">
        <v>5.8757372482000001</v>
      </c>
      <c r="E3888" s="91">
        <v>88.499387158110011</v>
      </c>
      <c r="F3888" s="91">
        <v>78.831409523199994</v>
      </c>
      <c r="G3888" s="91">
        <v>2.9039610179400004</v>
      </c>
      <c r="H3888" s="91">
        <v>89.80075105164002</v>
      </c>
      <c r="I3888" s="91">
        <v>17.906807459549995</v>
      </c>
      <c r="J3888" s="91">
        <v>0</v>
      </c>
      <c r="K3888" s="91">
        <v>2.8420244762899989</v>
      </c>
      <c r="L3888" s="91">
        <v>56.200980649580004</v>
      </c>
    </row>
    <row r="3889" spans="1:12" x14ac:dyDescent="0.25">
      <c r="A3889" s="90">
        <v>34861.833333323913</v>
      </c>
      <c r="B3889" s="91">
        <v>89.772815300129963</v>
      </c>
      <c r="C3889" s="91">
        <v>112.16724732011998</v>
      </c>
      <c r="D3889" s="91">
        <v>2.314024147E-2</v>
      </c>
      <c r="E3889" s="91">
        <v>101.33740586216001</v>
      </c>
      <c r="F3889" s="91">
        <v>78.831409523199994</v>
      </c>
      <c r="G3889" s="91">
        <v>2.8961610184</v>
      </c>
      <c r="H3889" s="91">
        <v>89.411282582629994</v>
      </c>
      <c r="I3889" s="91">
        <v>17.926401286289995</v>
      </c>
      <c r="J3889" s="91">
        <v>0</v>
      </c>
      <c r="K3889" s="91">
        <v>2.8420244762899989</v>
      </c>
      <c r="L3889" s="91">
        <v>47.222149021530001</v>
      </c>
    </row>
    <row r="3890" spans="1:12" x14ac:dyDescent="0.25">
      <c r="A3890" s="90">
        <v>34861.874999990578</v>
      </c>
      <c r="B3890" s="91">
        <v>85.367315894149982</v>
      </c>
      <c r="C3890" s="91">
        <v>111.84906058905997</v>
      </c>
      <c r="D3890" s="91">
        <v>4.2496720000000004E-5</v>
      </c>
      <c r="E3890" s="91">
        <v>95.613030668540006</v>
      </c>
      <c r="F3890" s="91">
        <v>78.831409523199994</v>
      </c>
      <c r="G3890" s="91">
        <v>2.8957231765999998</v>
      </c>
      <c r="H3890" s="91">
        <v>88.801905811259999</v>
      </c>
      <c r="I3890" s="91">
        <v>17.875899052809995</v>
      </c>
      <c r="J3890" s="91">
        <v>0</v>
      </c>
      <c r="K3890" s="91">
        <v>2.8420244762899989</v>
      </c>
      <c r="L3890" s="91">
        <v>39.298971577209997</v>
      </c>
    </row>
    <row r="3891" spans="1:12" x14ac:dyDescent="0.25">
      <c r="A3891" s="90">
        <v>34861.916666657242</v>
      </c>
      <c r="B3891" s="91">
        <v>71.782339972119971</v>
      </c>
      <c r="C3891" s="91">
        <v>93.111901732650026</v>
      </c>
      <c r="D3891" s="91">
        <v>0</v>
      </c>
      <c r="E3891" s="91">
        <v>113.56805440202001</v>
      </c>
      <c r="F3891" s="91">
        <v>78.831409523199994</v>
      </c>
      <c r="G3891" s="91">
        <v>2.8575676394899996</v>
      </c>
      <c r="H3891" s="91">
        <v>88.047173303340003</v>
      </c>
      <c r="I3891" s="91">
        <v>17.801765586519991</v>
      </c>
      <c r="J3891" s="91">
        <v>0</v>
      </c>
      <c r="K3891" s="91">
        <v>2.8420244762899989</v>
      </c>
      <c r="L3891" s="91">
        <v>38.804373966509992</v>
      </c>
    </row>
    <row r="3892" spans="1:12" x14ac:dyDescent="0.25">
      <c r="A3892" s="90">
        <v>34861.958333323906</v>
      </c>
      <c r="B3892" s="91">
        <v>71.159074724900023</v>
      </c>
      <c r="C3892" s="91">
        <v>99.670411082659996</v>
      </c>
      <c r="D3892" s="91">
        <v>0</v>
      </c>
      <c r="E3892" s="91">
        <v>100.14957955861001</v>
      </c>
      <c r="F3892" s="91">
        <v>77.738876190200003</v>
      </c>
      <c r="G3892" s="91">
        <v>2.8405813821499994</v>
      </c>
      <c r="H3892" s="91">
        <v>89.33958950824001</v>
      </c>
      <c r="I3892" s="91">
        <v>17.693074263199993</v>
      </c>
      <c r="J3892" s="91">
        <v>0</v>
      </c>
      <c r="K3892" s="91">
        <v>2.8420244762899989</v>
      </c>
      <c r="L3892" s="91">
        <v>17.602975201980001</v>
      </c>
    </row>
    <row r="3893" spans="1:12" x14ac:dyDescent="0.25">
      <c r="A3893" s="90">
        <v>34861.99999999057</v>
      </c>
      <c r="B3893" s="91">
        <v>68.794765340290027</v>
      </c>
      <c r="C3893" s="91">
        <v>108.58645516614004</v>
      </c>
      <c r="D3893" s="91">
        <v>6.5227940999999995E-4</v>
      </c>
      <c r="E3893" s="91">
        <v>98.207508034720021</v>
      </c>
      <c r="F3893" s="91">
        <v>77.738876190200003</v>
      </c>
      <c r="G3893" s="91">
        <v>2.8190631106599993</v>
      </c>
      <c r="H3893" s="91">
        <v>104.86356748554003</v>
      </c>
      <c r="I3893" s="91">
        <v>17.546492315880005</v>
      </c>
      <c r="J3893" s="91">
        <v>0</v>
      </c>
      <c r="K3893" s="91">
        <v>2.8420244762899989</v>
      </c>
      <c r="L3893" s="91">
        <v>15.423641129450003</v>
      </c>
    </row>
    <row r="3894" spans="1:12" x14ac:dyDescent="0.25">
      <c r="A3894" s="90">
        <v>34862.041666657235</v>
      </c>
      <c r="B3894" s="91">
        <v>64.812733251479969</v>
      </c>
      <c r="C3894" s="91">
        <v>114.23552883274998</v>
      </c>
      <c r="D3894" s="91">
        <v>4.6294551000000007E-3</v>
      </c>
      <c r="E3894" s="91">
        <v>103.69039678769002</v>
      </c>
      <c r="F3894" s="91">
        <v>77.738876190200003</v>
      </c>
      <c r="G3894" s="91">
        <v>2.9565859378099995</v>
      </c>
      <c r="H3894" s="91">
        <v>105.26264104736998</v>
      </c>
      <c r="I3894" s="91">
        <v>17.467964857129999</v>
      </c>
      <c r="J3894" s="91">
        <v>0</v>
      </c>
      <c r="K3894" s="91">
        <v>2.8420244762899989</v>
      </c>
      <c r="L3894" s="91">
        <v>12.829607034389999</v>
      </c>
    </row>
    <row r="3895" spans="1:12" x14ac:dyDescent="0.25">
      <c r="A3895" s="90">
        <v>34862.083333323899</v>
      </c>
      <c r="B3895" s="91">
        <v>62.443511286629999</v>
      </c>
      <c r="C3895" s="91">
        <v>119.59382856354996</v>
      </c>
      <c r="D3895" s="91">
        <v>4.0669963590000004E-2</v>
      </c>
      <c r="E3895" s="91">
        <v>96.967382805820009</v>
      </c>
      <c r="F3895" s="91">
        <v>77.738876190200003</v>
      </c>
      <c r="G3895" s="91">
        <v>2.9567468264799994</v>
      </c>
      <c r="H3895" s="91">
        <v>105.88735177849001</v>
      </c>
      <c r="I3895" s="91">
        <v>17.475189320679995</v>
      </c>
      <c r="J3895" s="91">
        <v>0</v>
      </c>
      <c r="K3895" s="91">
        <v>2.8420244762899989</v>
      </c>
      <c r="L3895" s="91">
        <v>6.7253745794100013</v>
      </c>
    </row>
    <row r="3896" spans="1:12" x14ac:dyDescent="0.25">
      <c r="A3896" s="90">
        <v>34862.124999990563</v>
      </c>
      <c r="B3896" s="91">
        <v>60.961585587920005</v>
      </c>
      <c r="C3896" s="91">
        <v>121.39579906247999</v>
      </c>
      <c r="D3896" s="91">
        <v>0.24930541069000006</v>
      </c>
      <c r="E3896" s="91">
        <v>93.067743428660009</v>
      </c>
      <c r="F3896" s="91">
        <v>77.738876190200003</v>
      </c>
      <c r="G3896" s="91">
        <v>2.9391125051899998</v>
      </c>
      <c r="H3896" s="91">
        <v>105.48227383439003</v>
      </c>
      <c r="I3896" s="91">
        <v>17.457117925709994</v>
      </c>
      <c r="J3896" s="91">
        <v>0</v>
      </c>
      <c r="K3896" s="91">
        <v>2.8420244762899989</v>
      </c>
      <c r="L3896" s="91">
        <v>3.8803855887199998</v>
      </c>
    </row>
    <row r="3897" spans="1:12" x14ac:dyDescent="0.25">
      <c r="A3897" s="90">
        <v>34862.166666657227</v>
      </c>
      <c r="B3897" s="91">
        <v>59.977241604380005</v>
      </c>
      <c r="C3897" s="91">
        <v>118.84922825166001</v>
      </c>
      <c r="D3897" s="91">
        <v>9.3516808662199935</v>
      </c>
      <c r="E3897" s="91">
        <v>103.67797087205003</v>
      </c>
      <c r="F3897" s="91">
        <v>78.184933333099991</v>
      </c>
      <c r="G3897" s="91">
        <v>2.8025414765400005</v>
      </c>
      <c r="H3897" s="91">
        <v>97.533269562340053</v>
      </c>
      <c r="I3897" s="91">
        <v>17.435065339839991</v>
      </c>
      <c r="J3897" s="91">
        <v>0</v>
      </c>
      <c r="K3897" s="91">
        <v>2.8420244762899989</v>
      </c>
      <c r="L3897" s="91">
        <v>2.5556670845500005</v>
      </c>
    </row>
    <row r="3898" spans="1:12" x14ac:dyDescent="0.25">
      <c r="A3898" s="90">
        <v>34862.208333323892</v>
      </c>
      <c r="B3898" s="91">
        <v>58.96481531160002</v>
      </c>
      <c r="C3898" s="91">
        <v>114.02891661762999</v>
      </c>
      <c r="D3898" s="91">
        <v>51.150554846039981</v>
      </c>
      <c r="E3898" s="91">
        <v>87.488246551150013</v>
      </c>
      <c r="F3898" s="91">
        <v>78.184933333099991</v>
      </c>
      <c r="G3898" s="91">
        <v>2.8013147919700003</v>
      </c>
      <c r="H3898" s="91">
        <v>100.21388027464999</v>
      </c>
      <c r="I3898" s="91">
        <v>17.426850482159995</v>
      </c>
      <c r="J3898" s="91">
        <v>0</v>
      </c>
      <c r="K3898" s="91">
        <v>2.8420244762899989</v>
      </c>
      <c r="L3898" s="91">
        <v>1.2580763109499999</v>
      </c>
    </row>
    <row r="3899" spans="1:12" x14ac:dyDescent="0.25">
      <c r="A3899" s="90">
        <v>34862.249999990556</v>
      </c>
      <c r="B3899" s="91">
        <v>53.65776033561</v>
      </c>
      <c r="C3899" s="91">
        <v>112.24856835238998</v>
      </c>
      <c r="D3899" s="91">
        <v>130.76820725844996</v>
      </c>
      <c r="E3899" s="91">
        <v>83.289967850280007</v>
      </c>
      <c r="F3899" s="91">
        <v>78.184933333099991</v>
      </c>
      <c r="G3899" s="91">
        <v>2.80137509471</v>
      </c>
      <c r="H3899" s="91">
        <v>78.567032034619999</v>
      </c>
      <c r="I3899" s="91">
        <v>17.501056022400004</v>
      </c>
      <c r="J3899" s="91">
        <v>0</v>
      </c>
      <c r="K3899" s="91">
        <v>2.8420244762899989</v>
      </c>
      <c r="L3899" s="91">
        <v>9.6983857767699995</v>
      </c>
    </row>
    <row r="3900" spans="1:12" x14ac:dyDescent="0.25">
      <c r="A3900" s="90">
        <v>34862.29166665722</v>
      </c>
      <c r="B3900" s="91">
        <v>48.821057853780012</v>
      </c>
      <c r="C3900" s="91">
        <v>108.82486380517003</v>
      </c>
      <c r="D3900" s="91">
        <v>247.24827503410998</v>
      </c>
      <c r="E3900" s="91">
        <v>53.235090466030002</v>
      </c>
      <c r="F3900" s="91">
        <v>78.184933333099991</v>
      </c>
      <c r="G3900" s="91">
        <v>2.8017170136500003</v>
      </c>
      <c r="H3900" s="91">
        <v>75.882800385610011</v>
      </c>
      <c r="I3900" s="91">
        <v>17.513584830299994</v>
      </c>
      <c r="J3900" s="91">
        <v>0</v>
      </c>
      <c r="K3900" s="91">
        <v>2.8420244762899989</v>
      </c>
      <c r="L3900" s="91">
        <v>2.0711145269700002</v>
      </c>
    </row>
    <row r="3901" spans="1:12" x14ac:dyDescent="0.25">
      <c r="A3901" s="90">
        <v>34862.333333323884</v>
      </c>
      <c r="B3901" s="91">
        <v>44.641374385220004</v>
      </c>
      <c r="C3901" s="91">
        <v>102.14397443828003</v>
      </c>
      <c r="D3901" s="91">
        <v>357.12354779833009</v>
      </c>
      <c r="E3901" s="91">
        <v>47.271282159680005</v>
      </c>
      <c r="F3901" s="91">
        <v>78.184933333099991</v>
      </c>
      <c r="G3901" s="91">
        <v>2.8022398408000004</v>
      </c>
      <c r="H3901" s="91">
        <v>73.556381567780008</v>
      </c>
      <c r="I3901" s="91">
        <v>17.503006442299998</v>
      </c>
      <c r="J3901" s="91">
        <v>0</v>
      </c>
      <c r="K3901" s="91">
        <v>1.7420244762900001</v>
      </c>
      <c r="L3901" s="91">
        <v>0.35873619183</v>
      </c>
    </row>
    <row r="3902" spans="1:12" x14ac:dyDescent="0.25">
      <c r="A3902" s="90">
        <v>34862.374999990549</v>
      </c>
      <c r="B3902" s="91">
        <v>45.924815832369994</v>
      </c>
      <c r="C3902" s="91">
        <v>92.363880653259955</v>
      </c>
      <c r="D3902" s="91">
        <v>437.54191941507986</v>
      </c>
      <c r="E3902" s="91">
        <v>45.349468055030002</v>
      </c>
      <c r="F3902" s="91">
        <v>79.28293333309999</v>
      </c>
      <c r="G3902" s="91">
        <v>2.8249127900200004</v>
      </c>
      <c r="H3902" s="91">
        <v>73.917530964690016</v>
      </c>
      <c r="I3902" s="91">
        <v>17.490533041429995</v>
      </c>
      <c r="J3902" s="91">
        <v>0</v>
      </c>
      <c r="K3902" s="91">
        <v>1.7417494762800001</v>
      </c>
      <c r="L3902" s="91">
        <v>0</v>
      </c>
    </row>
    <row r="3903" spans="1:12" x14ac:dyDescent="0.25">
      <c r="A3903" s="90">
        <v>34862.416666657213</v>
      </c>
      <c r="B3903" s="91">
        <v>38.728874425909972</v>
      </c>
      <c r="C3903" s="91">
        <v>71.359270466259971</v>
      </c>
      <c r="D3903" s="91">
        <v>489.21255781396002</v>
      </c>
      <c r="E3903" s="91">
        <v>58.867379204030001</v>
      </c>
      <c r="F3903" s="91">
        <v>80.375466666099996</v>
      </c>
      <c r="G3903" s="91">
        <v>2.8346660859200004</v>
      </c>
      <c r="H3903" s="91">
        <v>73.065837589940017</v>
      </c>
      <c r="I3903" s="91">
        <v>17.414032368579999</v>
      </c>
      <c r="J3903" s="91">
        <v>0</v>
      </c>
      <c r="K3903" s="91">
        <v>1.7417494762800001</v>
      </c>
      <c r="L3903" s="91">
        <v>0</v>
      </c>
    </row>
    <row r="3904" spans="1:12" x14ac:dyDescent="0.25">
      <c r="A3904" s="90">
        <v>34862.458333323877</v>
      </c>
      <c r="B3904" s="91">
        <v>46.229498622989979</v>
      </c>
      <c r="C3904" s="91">
        <v>68.477396390920006</v>
      </c>
      <c r="D3904" s="91">
        <v>510.94985810668982</v>
      </c>
      <c r="E3904" s="91">
        <v>64.848398238729999</v>
      </c>
      <c r="F3904" s="91">
        <v>79.277466666099997</v>
      </c>
      <c r="G3904" s="91">
        <v>2.8556213691200005</v>
      </c>
      <c r="H3904" s="91">
        <v>72.552291737960005</v>
      </c>
      <c r="I3904" s="91">
        <v>17.411604393439998</v>
      </c>
      <c r="J3904" s="91">
        <v>0</v>
      </c>
      <c r="K3904" s="91">
        <v>1.7417494762800001</v>
      </c>
      <c r="L3904" s="91">
        <v>3.3834513749999996E-2</v>
      </c>
    </row>
    <row r="3905" spans="1:12" x14ac:dyDescent="0.25">
      <c r="A3905" s="90">
        <v>34862.499999990541</v>
      </c>
      <c r="B3905" s="91">
        <v>52.947271140959991</v>
      </c>
      <c r="C3905" s="91">
        <v>65.857863970580013</v>
      </c>
      <c r="D3905" s="91">
        <v>507.42231862922989</v>
      </c>
      <c r="E3905" s="91">
        <v>57.034537578460004</v>
      </c>
      <c r="F3905" s="91">
        <v>80.375466666099996</v>
      </c>
      <c r="G3905" s="91">
        <v>2.8129591620900003</v>
      </c>
      <c r="H3905" s="91">
        <v>71.54473464049002</v>
      </c>
      <c r="I3905" s="91">
        <v>17.373974281309998</v>
      </c>
      <c r="J3905" s="91">
        <v>0</v>
      </c>
      <c r="K3905" s="91">
        <v>1.7417494762800001</v>
      </c>
      <c r="L3905" s="91">
        <v>0.15253139433000001</v>
      </c>
    </row>
    <row r="3906" spans="1:12" x14ac:dyDescent="0.25">
      <c r="A3906" s="90">
        <v>34862.541666657205</v>
      </c>
      <c r="B3906" s="91">
        <v>58.810536798990015</v>
      </c>
      <c r="C3906" s="91">
        <v>63.803989079040001</v>
      </c>
      <c r="D3906" s="91">
        <v>478.55492080590989</v>
      </c>
      <c r="E3906" s="91">
        <v>70.522480981350014</v>
      </c>
      <c r="F3906" s="91">
        <v>80.375466666099996</v>
      </c>
      <c r="G3906" s="91">
        <v>2.8282231611099999</v>
      </c>
      <c r="H3906" s="91">
        <v>71.746568246759992</v>
      </c>
      <c r="I3906" s="91">
        <v>17.34349279493</v>
      </c>
      <c r="J3906" s="91">
        <v>0</v>
      </c>
      <c r="K3906" s="91">
        <v>1.7417494762800001</v>
      </c>
      <c r="L3906" s="91">
        <v>0.13297152891</v>
      </c>
    </row>
    <row r="3907" spans="1:12" x14ac:dyDescent="0.25">
      <c r="A3907" s="90">
        <v>34862.58333332387</v>
      </c>
      <c r="B3907" s="91">
        <v>63.302975358379996</v>
      </c>
      <c r="C3907" s="91">
        <v>62.604273703039993</v>
      </c>
      <c r="D3907" s="91">
        <v>430.14337016746993</v>
      </c>
      <c r="E3907" s="91">
        <v>71.508846921900002</v>
      </c>
      <c r="F3907" s="91">
        <v>80.375466666099996</v>
      </c>
      <c r="G3907" s="91">
        <v>2.9857978274599999</v>
      </c>
      <c r="H3907" s="91">
        <v>72.199353817350016</v>
      </c>
      <c r="I3907" s="91">
        <v>17.361981699659992</v>
      </c>
      <c r="J3907" s="91">
        <v>0</v>
      </c>
      <c r="K3907" s="91">
        <v>1.7417494762800001</v>
      </c>
      <c r="L3907" s="91">
        <v>0.41631305911999994</v>
      </c>
    </row>
    <row r="3908" spans="1:12" x14ac:dyDescent="0.25">
      <c r="A3908" s="90">
        <v>34862.624999990534</v>
      </c>
      <c r="B3908" s="91">
        <v>85.381407528639983</v>
      </c>
      <c r="C3908" s="91">
        <v>63.67372585986999</v>
      </c>
      <c r="D3908" s="91">
        <v>350.28279459101981</v>
      </c>
      <c r="E3908" s="91">
        <v>72.904761159590009</v>
      </c>
      <c r="F3908" s="91">
        <v>80.375466666099996</v>
      </c>
      <c r="G3908" s="91">
        <v>2.9626707913300003</v>
      </c>
      <c r="H3908" s="91">
        <v>73.360282386640009</v>
      </c>
      <c r="I3908" s="91">
        <v>17.371269641409992</v>
      </c>
      <c r="J3908" s="91">
        <v>0</v>
      </c>
      <c r="K3908" s="91">
        <v>1.7417494762800001</v>
      </c>
      <c r="L3908" s="91">
        <v>2.6203145477499996</v>
      </c>
    </row>
    <row r="3909" spans="1:12" x14ac:dyDescent="0.25">
      <c r="A3909" s="90">
        <v>34862.666666657198</v>
      </c>
      <c r="B3909" s="91">
        <v>94.37971629902998</v>
      </c>
      <c r="C3909" s="91">
        <v>67.1462936227</v>
      </c>
      <c r="D3909" s="91">
        <v>263.29425216476994</v>
      </c>
      <c r="E3909" s="91">
        <v>79.984354239660007</v>
      </c>
      <c r="F3909" s="91">
        <v>80.375466666099996</v>
      </c>
      <c r="G3909" s="91">
        <v>2.9490361477699998</v>
      </c>
      <c r="H3909" s="91">
        <v>76.000927282040024</v>
      </c>
      <c r="I3909" s="91">
        <v>17.432774736029991</v>
      </c>
      <c r="J3909" s="91">
        <v>0</v>
      </c>
      <c r="K3909" s="91">
        <v>1.7420244762900001</v>
      </c>
      <c r="L3909" s="91">
        <v>14.032342298559998</v>
      </c>
    </row>
    <row r="3910" spans="1:12" x14ac:dyDescent="0.25">
      <c r="A3910" s="90">
        <v>34862.708333323862</v>
      </c>
      <c r="B3910" s="91">
        <v>104.20657371270002</v>
      </c>
      <c r="C3910" s="91">
        <v>73.980058139560015</v>
      </c>
      <c r="D3910" s="91">
        <v>156.18649520162003</v>
      </c>
      <c r="E3910" s="91">
        <v>83.644907978170011</v>
      </c>
      <c r="F3910" s="91">
        <v>80.375466666099996</v>
      </c>
      <c r="G3910" s="91">
        <v>2.9319447952300002</v>
      </c>
      <c r="H3910" s="91">
        <v>84.16080959651002</v>
      </c>
      <c r="I3910" s="91">
        <v>17.475853761119996</v>
      </c>
      <c r="J3910" s="91">
        <v>0</v>
      </c>
      <c r="K3910" s="91">
        <v>1.7420244762900001</v>
      </c>
      <c r="L3910" s="91">
        <v>23.980996613430001</v>
      </c>
    </row>
    <row r="3911" spans="1:12" x14ac:dyDescent="0.25">
      <c r="A3911" s="90">
        <v>34862.749999990527</v>
      </c>
      <c r="B3911" s="91">
        <v>106.64773978828997</v>
      </c>
      <c r="C3911" s="91">
        <v>78.352037781760018</v>
      </c>
      <c r="D3911" s="91">
        <v>59.500748835339976</v>
      </c>
      <c r="E3911" s="91">
        <v>86.705273199570016</v>
      </c>
      <c r="F3911" s="91">
        <v>80.375466666099996</v>
      </c>
      <c r="G3911" s="91">
        <v>2.93190451203</v>
      </c>
      <c r="H3911" s="91">
        <v>92.081103324849977</v>
      </c>
      <c r="I3911" s="91">
        <v>17.586575161140004</v>
      </c>
      <c r="J3911" s="91">
        <v>0</v>
      </c>
      <c r="K3911" s="91">
        <v>2.8420244762899989</v>
      </c>
      <c r="L3911" s="91">
        <v>39.232929670359994</v>
      </c>
    </row>
    <row r="3912" spans="1:12" x14ac:dyDescent="0.25">
      <c r="A3912" s="90">
        <v>34862.791666657191</v>
      </c>
      <c r="B3912" s="91">
        <v>107.80276698012997</v>
      </c>
      <c r="C3912" s="91">
        <v>85.323203526010005</v>
      </c>
      <c r="D3912" s="91">
        <v>5.9513773782399992</v>
      </c>
      <c r="E3912" s="91">
        <v>106.98537529618</v>
      </c>
      <c r="F3912" s="91">
        <v>80.375466666099996</v>
      </c>
      <c r="G3912" s="91">
        <v>2.9334328323399999</v>
      </c>
      <c r="H3912" s="91">
        <v>99.794309299849971</v>
      </c>
      <c r="I3912" s="91">
        <v>17.63566820454</v>
      </c>
      <c r="J3912" s="91">
        <v>0</v>
      </c>
      <c r="K3912" s="91">
        <v>2.8420244762899989</v>
      </c>
      <c r="L3912" s="91">
        <v>47.668757670939989</v>
      </c>
    </row>
    <row r="3913" spans="1:12" x14ac:dyDescent="0.25">
      <c r="A3913" s="90">
        <v>34862.833333323855</v>
      </c>
      <c r="B3913" s="91">
        <v>110.98715673967001</v>
      </c>
      <c r="C3913" s="91">
        <v>91.880256107959994</v>
      </c>
      <c r="D3913" s="91">
        <v>2.3670576319999997E-2</v>
      </c>
      <c r="E3913" s="91">
        <v>97.745416576610026</v>
      </c>
      <c r="F3913" s="91">
        <v>80.375466666099996</v>
      </c>
      <c r="G3913" s="91">
        <v>2.9594056126700004</v>
      </c>
      <c r="H3913" s="91">
        <v>109.08400889625</v>
      </c>
      <c r="I3913" s="91">
        <v>17.641097941570003</v>
      </c>
      <c r="J3913" s="91">
        <v>0</v>
      </c>
      <c r="K3913" s="91">
        <v>2.8420244762899989</v>
      </c>
      <c r="L3913" s="91">
        <v>31.730571341779989</v>
      </c>
    </row>
    <row r="3914" spans="1:12" x14ac:dyDescent="0.25">
      <c r="A3914" s="90">
        <v>34862.874999990519</v>
      </c>
      <c r="B3914" s="91">
        <v>108.03692132337</v>
      </c>
      <c r="C3914" s="91">
        <v>89.385428857300028</v>
      </c>
      <c r="D3914" s="91">
        <v>4.3031689999999996E-5</v>
      </c>
      <c r="E3914" s="91">
        <v>100.10142666102001</v>
      </c>
      <c r="F3914" s="91">
        <v>80.375466666099996</v>
      </c>
      <c r="G3914" s="91">
        <v>2.8869376927400001</v>
      </c>
      <c r="H3914" s="91">
        <v>110.0322089615</v>
      </c>
      <c r="I3914" s="91">
        <v>17.546620104219993</v>
      </c>
      <c r="J3914" s="91">
        <v>0</v>
      </c>
      <c r="K3914" s="91">
        <v>2.8420244762899989</v>
      </c>
      <c r="L3914" s="91">
        <v>24.338971589460002</v>
      </c>
    </row>
    <row r="3915" spans="1:12" x14ac:dyDescent="0.25">
      <c r="A3915" s="90">
        <v>34862.916666657184</v>
      </c>
      <c r="B3915" s="91">
        <v>99.153129144259992</v>
      </c>
      <c r="C3915" s="91">
        <v>68.506122411019987</v>
      </c>
      <c r="D3915" s="91">
        <v>0</v>
      </c>
      <c r="E3915" s="91">
        <v>108.43926197825999</v>
      </c>
      <c r="F3915" s="91">
        <v>80.375466666099996</v>
      </c>
      <c r="G3915" s="91">
        <v>2.8937932054400002</v>
      </c>
      <c r="H3915" s="91">
        <v>115.47357402235001</v>
      </c>
      <c r="I3915" s="91">
        <v>17.490674107489994</v>
      </c>
      <c r="J3915" s="91">
        <v>0</v>
      </c>
      <c r="K3915" s="91">
        <v>2.8420244762899989</v>
      </c>
      <c r="L3915" s="91">
        <v>28.463686100390007</v>
      </c>
    </row>
    <row r="3916" spans="1:12" x14ac:dyDescent="0.25">
      <c r="A3916" s="90">
        <v>34862.958333323848</v>
      </c>
      <c r="B3916" s="91">
        <v>94.558152573229947</v>
      </c>
      <c r="C3916" s="91">
        <v>61.809273945990022</v>
      </c>
      <c r="D3916" s="91">
        <v>0</v>
      </c>
      <c r="E3916" s="91">
        <v>101.00371146197003</v>
      </c>
      <c r="F3916" s="91">
        <v>80.375466666099996</v>
      </c>
      <c r="G3916" s="91">
        <v>2.8877736034099999</v>
      </c>
      <c r="H3916" s="91">
        <v>116.51122995957998</v>
      </c>
      <c r="I3916" s="91">
        <v>17.471764486809992</v>
      </c>
      <c r="J3916" s="91">
        <v>0</v>
      </c>
      <c r="K3916" s="91">
        <v>2.8420244762899989</v>
      </c>
      <c r="L3916" s="91">
        <v>28.918262644630005</v>
      </c>
    </row>
    <row r="3917" spans="1:12" x14ac:dyDescent="0.25">
      <c r="A3917" s="90">
        <v>34862.999999990512</v>
      </c>
      <c r="B3917" s="91">
        <v>90.331540104790051</v>
      </c>
      <c r="C3917" s="91">
        <v>58.157508342919982</v>
      </c>
      <c r="D3917" s="91">
        <v>3.8165544000000004E-4</v>
      </c>
      <c r="E3917" s="91">
        <v>113.27820725331999</v>
      </c>
      <c r="F3917" s="91">
        <v>80.375466666099996</v>
      </c>
      <c r="G3917" s="91">
        <v>2.9093320360199995</v>
      </c>
      <c r="H3917" s="91">
        <v>74.211947492479993</v>
      </c>
      <c r="I3917" s="91">
        <v>17.37188824942</v>
      </c>
      <c r="J3917" s="91">
        <v>0</v>
      </c>
      <c r="K3917" s="91">
        <v>1.7420244762900001</v>
      </c>
      <c r="L3917" s="91">
        <v>22.170353752880004</v>
      </c>
    </row>
    <row r="3918" spans="1:12" x14ac:dyDescent="0.25">
      <c r="A3918" s="90">
        <v>34863.041666657176</v>
      </c>
      <c r="B3918" s="91">
        <v>88.197016666739984</v>
      </c>
      <c r="C3918" s="91">
        <v>58.23546911727</v>
      </c>
      <c r="D3918" s="91">
        <v>2.70300861E-3</v>
      </c>
      <c r="E3918" s="91">
        <v>103.33113441229001</v>
      </c>
      <c r="F3918" s="91">
        <v>80.375466666099996</v>
      </c>
      <c r="G3918" s="91">
        <v>2.9092717332899998</v>
      </c>
      <c r="H3918" s="91">
        <v>74.403143057790018</v>
      </c>
      <c r="I3918" s="91">
        <v>17.289635389299999</v>
      </c>
      <c r="J3918" s="91">
        <v>0</v>
      </c>
      <c r="K3918" s="91">
        <v>1.7420244762900001</v>
      </c>
      <c r="L3918" s="91">
        <v>9.1895379019599996</v>
      </c>
    </row>
    <row r="3919" spans="1:12" x14ac:dyDescent="0.25">
      <c r="A3919" s="90">
        <v>34863.083333323841</v>
      </c>
      <c r="B3919" s="91">
        <v>87.519147343000029</v>
      </c>
      <c r="C3919" s="91">
        <v>60.119427086290003</v>
      </c>
      <c r="D3919" s="91">
        <v>4.1203691780000017E-2</v>
      </c>
      <c r="E3919" s="91">
        <v>94.59900545183001</v>
      </c>
      <c r="F3919" s="91">
        <v>80.375466666099996</v>
      </c>
      <c r="G3919" s="91">
        <v>2.9091711473499995</v>
      </c>
      <c r="H3919" s="91">
        <v>74.589476427630018</v>
      </c>
      <c r="I3919" s="91">
        <v>17.244481936460001</v>
      </c>
      <c r="J3919" s="91">
        <v>0</v>
      </c>
      <c r="K3919" s="91">
        <v>1.5110805031600003</v>
      </c>
      <c r="L3919" s="91">
        <v>3.4232503467699997</v>
      </c>
    </row>
    <row r="3920" spans="1:12" x14ac:dyDescent="0.25">
      <c r="A3920" s="90">
        <v>34863.124999990505</v>
      </c>
      <c r="B3920" s="91">
        <v>88.541641786620019</v>
      </c>
      <c r="C3920" s="91">
        <v>65.845127880190006</v>
      </c>
      <c r="D3920" s="91">
        <v>0.2528711233899999</v>
      </c>
      <c r="E3920" s="91">
        <v>89.274911032990019</v>
      </c>
      <c r="F3920" s="91">
        <v>79.277466666099997</v>
      </c>
      <c r="G3920" s="91">
        <v>2.9138234265199996</v>
      </c>
      <c r="H3920" s="91">
        <v>72.18586118199002</v>
      </c>
      <c r="I3920" s="91">
        <v>17.261558062429994</v>
      </c>
      <c r="J3920" s="91">
        <v>0</v>
      </c>
      <c r="K3920" s="91">
        <v>1.7420244762900001</v>
      </c>
      <c r="L3920" s="91">
        <v>8.5608868023399989</v>
      </c>
    </row>
    <row r="3921" spans="1:12" x14ac:dyDescent="0.25">
      <c r="A3921" s="90">
        <v>34863.166666657169</v>
      </c>
      <c r="B3921" s="91">
        <v>88.102579793470028</v>
      </c>
      <c r="C3921" s="91">
        <v>72.501308887820002</v>
      </c>
      <c r="D3921" s="91">
        <v>8.468750302960002</v>
      </c>
      <c r="E3921" s="91">
        <v>92.818127614610006</v>
      </c>
      <c r="F3921" s="91">
        <v>80.375466666099996</v>
      </c>
      <c r="G3921" s="91">
        <v>3.0719612032099999</v>
      </c>
      <c r="H3921" s="91">
        <v>71.208850085070026</v>
      </c>
      <c r="I3921" s="91">
        <v>17.320750128899995</v>
      </c>
      <c r="J3921" s="91">
        <v>0</v>
      </c>
      <c r="K3921" s="91">
        <v>1.7420244762900001</v>
      </c>
      <c r="L3921" s="91">
        <v>0.88630573868999996</v>
      </c>
    </row>
    <row r="3922" spans="1:12" x14ac:dyDescent="0.25">
      <c r="A3922" s="90">
        <v>34863.208333323833</v>
      </c>
      <c r="B3922" s="91">
        <v>82.349996963709984</v>
      </c>
      <c r="C3922" s="91">
        <v>79.631795758880003</v>
      </c>
      <c r="D3922" s="91">
        <v>51.676459771400026</v>
      </c>
      <c r="E3922" s="91">
        <v>84.942744607940028</v>
      </c>
      <c r="F3922" s="91">
        <v>80.375466666099996</v>
      </c>
      <c r="G3922" s="91">
        <v>3.0809303194300002</v>
      </c>
      <c r="H3922" s="91">
        <v>59.229757667150018</v>
      </c>
      <c r="I3922" s="91">
        <v>17.341050529899999</v>
      </c>
      <c r="J3922" s="91">
        <v>0</v>
      </c>
      <c r="K3922" s="91">
        <v>1.7016229950900001</v>
      </c>
      <c r="L3922" s="91">
        <v>0</v>
      </c>
    </row>
    <row r="3923" spans="1:12" x14ac:dyDescent="0.25">
      <c r="A3923" s="90">
        <v>34863.249999990498</v>
      </c>
      <c r="B3923" s="91">
        <v>71.84633061304001</v>
      </c>
      <c r="C3923" s="91">
        <v>87.293545028879947</v>
      </c>
      <c r="D3923" s="91">
        <v>141.24804148516989</v>
      </c>
      <c r="E3923" s="91">
        <v>62.153865540890003</v>
      </c>
      <c r="F3923" s="91">
        <v>80.375466666099996</v>
      </c>
      <c r="G3923" s="91">
        <v>3.0795829073200003</v>
      </c>
      <c r="H3923" s="91">
        <v>40.438525299150008</v>
      </c>
      <c r="I3923" s="91">
        <v>17.355087077449998</v>
      </c>
      <c r="J3923" s="91">
        <v>0</v>
      </c>
      <c r="K3923" s="91">
        <v>1.6999306655400002</v>
      </c>
      <c r="L3923" s="91">
        <v>0</v>
      </c>
    </row>
    <row r="3924" spans="1:12" x14ac:dyDescent="0.25">
      <c r="A3924" s="90">
        <v>34863.291666657162</v>
      </c>
      <c r="B3924" s="91">
        <v>66.196467762110004</v>
      </c>
      <c r="C3924" s="91">
        <v>93.015363038979984</v>
      </c>
      <c r="D3924" s="91">
        <v>261.4399639668801</v>
      </c>
      <c r="E3924" s="91">
        <v>54.290893739450006</v>
      </c>
      <c r="F3924" s="91">
        <v>80.375466666099996</v>
      </c>
      <c r="G3924" s="91">
        <v>3.0789796358300001</v>
      </c>
      <c r="H3924" s="91">
        <v>39.72290623069</v>
      </c>
      <c r="I3924" s="91">
        <v>17.308968219209994</v>
      </c>
      <c r="J3924" s="91">
        <v>0</v>
      </c>
      <c r="K3924" s="91">
        <v>1.6025117716600001</v>
      </c>
      <c r="L3924" s="91">
        <v>0.17663302181000001</v>
      </c>
    </row>
    <row r="3925" spans="1:12" x14ac:dyDescent="0.25">
      <c r="A3925" s="90">
        <v>34863.333333323826</v>
      </c>
      <c r="B3925" s="91">
        <v>63.693193299250005</v>
      </c>
      <c r="C3925" s="91">
        <v>93.555933661789993</v>
      </c>
      <c r="D3925" s="91">
        <v>362.28566719182999</v>
      </c>
      <c r="E3925" s="91">
        <v>45.793044508390004</v>
      </c>
      <c r="F3925" s="91">
        <v>80.252045997089994</v>
      </c>
      <c r="G3925" s="91">
        <v>3.0901025166900005</v>
      </c>
      <c r="H3925" s="91">
        <v>37.752385966840009</v>
      </c>
      <c r="I3925" s="91">
        <v>17.24407137886999</v>
      </c>
      <c r="J3925" s="91">
        <v>0</v>
      </c>
      <c r="K3925" s="91">
        <v>1.1025117716599999</v>
      </c>
      <c r="L3925" s="91">
        <v>0</v>
      </c>
    </row>
    <row r="3926" spans="1:12" x14ac:dyDescent="0.25">
      <c r="A3926" s="90">
        <v>34863.37499999049</v>
      </c>
      <c r="B3926" s="91">
        <v>63.302630334520011</v>
      </c>
      <c r="C3926" s="91">
        <v>91.854881391770022</v>
      </c>
      <c r="D3926" s="91">
        <v>428.33660376941975</v>
      </c>
      <c r="E3926" s="91">
        <v>43.77083815836</v>
      </c>
      <c r="F3926" s="91">
        <v>73.044168776069995</v>
      </c>
      <c r="G3926" s="91">
        <v>3.0902834248900004</v>
      </c>
      <c r="H3926" s="91">
        <v>30.694259124450003</v>
      </c>
      <c r="I3926" s="91">
        <v>17.271629617239999</v>
      </c>
      <c r="J3926" s="91">
        <v>0</v>
      </c>
      <c r="K3926" s="91">
        <v>1.1025117716599999</v>
      </c>
      <c r="L3926" s="91">
        <v>0</v>
      </c>
    </row>
    <row r="3927" spans="1:12" x14ac:dyDescent="0.25">
      <c r="A3927" s="90">
        <v>34863.416666657155</v>
      </c>
      <c r="B3927" s="91">
        <v>52.83857257483001</v>
      </c>
      <c r="C3927" s="91">
        <v>90.889755124240025</v>
      </c>
      <c r="D3927" s="91">
        <v>478.65485116047</v>
      </c>
      <c r="E3927" s="91">
        <v>38.889876337689991</v>
      </c>
      <c r="F3927" s="91">
        <v>74.91579472670999</v>
      </c>
      <c r="G3927" s="91">
        <v>3.09072592978</v>
      </c>
      <c r="H3927" s="91">
        <v>23.024830781969996</v>
      </c>
      <c r="I3927" s="91">
        <v>17.257393824099996</v>
      </c>
      <c r="J3927" s="91">
        <v>0</v>
      </c>
      <c r="K3927" s="91">
        <v>1.1025117716599999</v>
      </c>
      <c r="L3927" s="91">
        <v>0</v>
      </c>
    </row>
    <row r="3928" spans="1:12" x14ac:dyDescent="0.25">
      <c r="A3928" s="90">
        <v>34863.458333323819</v>
      </c>
      <c r="B3928" s="91">
        <v>58.100106306539978</v>
      </c>
      <c r="C3928" s="91">
        <v>96.724697475159985</v>
      </c>
      <c r="D3928" s="91">
        <v>500.89526519892985</v>
      </c>
      <c r="E3928" s="91">
        <v>43.121088995020003</v>
      </c>
      <c r="F3928" s="91">
        <v>77.586292401229997</v>
      </c>
      <c r="G3928" s="91">
        <v>3.1393116231400002</v>
      </c>
      <c r="H3928" s="91">
        <v>22.772443900389998</v>
      </c>
      <c r="I3928" s="91">
        <v>17.247854687360007</v>
      </c>
      <c r="J3928" s="91">
        <v>0</v>
      </c>
      <c r="K3928" s="91">
        <v>0.65151177166000018</v>
      </c>
      <c r="L3928" s="91">
        <v>0</v>
      </c>
    </row>
    <row r="3929" spans="1:12" x14ac:dyDescent="0.25">
      <c r="A3929" s="90">
        <v>34863.499999990483</v>
      </c>
      <c r="B3929" s="91">
        <v>66.256636736500013</v>
      </c>
      <c r="C3929" s="91">
        <v>106.42851010263999</v>
      </c>
      <c r="D3929" s="91">
        <v>495.90672562870969</v>
      </c>
      <c r="E3929" s="91">
        <v>50.779782700380004</v>
      </c>
      <c r="F3929" s="91">
        <v>66.419267222709991</v>
      </c>
      <c r="G3929" s="91">
        <v>3.1401965108300001</v>
      </c>
      <c r="H3929" s="91">
        <v>22.441392769159993</v>
      </c>
      <c r="I3929" s="91">
        <v>17.258126672659998</v>
      </c>
      <c r="J3929" s="91">
        <v>0</v>
      </c>
      <c r="K3929" s="91">
        <v>0.65151177166000018</v>
      </c>
      <c r="L3929" s="91">
        <v>0</v>
      </c>
    </row>
    <row r="3930" spans="1:12" x14ac:dyDescent="0.25">
      <c r="A3930" s="90">
        <v>34863.541666657147</v>
      </c>
      <c r="B3930" s="91">
        <v>71.923507942359976</v>
      </c>
      <c r="C3930" s="91">
        <v>111.82415131046</v>
      </c>
      <c r="D3930" s="91">
        <v>483.20860993217002</v>
      </c>
      <c r="E3930" s="91">
        <v>36.020194054439997</v>
      </c>
      <c r="F3930" s="91">
        <v>78.90101432550999</v>
      </c>
      <c r="G3930" s="91">
        <v>3.0983116231400003</v>
      </c>
      <c r="H3930" s="91">
        <v>22.39402829362</v>
      </c>
      <c r="I3930" s="91">
        <v>17.250189946329996</v>
      </c>
      <c r="J3930" s="91">
        <v>0</v>
      </c>
      <c r="K3930" s="91">
        <v>0.65151177166000018</v>
      </c>
      <c r="L3930" s="91">
        <v>0</v>
      </c>
    </row>
    <row r="3931" spans="1:12" x14ac:dyDescent="0.25">
      <c r="A3931" s="90">
        <v>34863.583333323812</v>
      </c>
      <c r="B3931" s="91">
        <v>77.407708614080008</v>
      </c>
      <c r="C3931" s="91">
        <v>117.32541497953002</v>
      </c>
      <c r="D3931" s="91">
        <v>438.73189629709998</v>
      </c>
      <c r="E3931" s="91">
        <v>40.075875990549996</v>
      </c>
      <c r="F3931" s="91">
        <v>78.242846523780003</v>
      </c>
      <c r="G3931" s="91">
        <v>3.0815620674700002</v>
      </c>
      <c r="H3931" s="91">
        <v>24.65061372121</v>
      </c>
      <c r="I3931" s="91">
        <v>17.254061557860002</v>
      </c>
      <c r="J3931" s="91">
        <v>0</v>
      </c>
      <c r="K3931" s="91">
        <v>0.65151177166000018</v>
      </c>
      <c r="L3931" s="91">
        <v>0</v>
      </c>
    </row>
    <row r="3932" spans="1:12" x14ac:dyDescent="0.25">
      <c r="A3932" s="90">
        <v>34863.624999990476</v>
      </c>
      <c r="B3932" s="91">
        <v>88.657315241999996</v>
      </c>
      <c r="C3932" s="91">
        <v>125.42984283341004</v>
      </c>
      <c r="D3932" s="91">
        <v>365.18866273873005</v>
      </c>
      <c r="E3932" s="91">
        <v>43.668063511340002</v>
      </c>
      <c r="F3932" s="91">
        <v>81.473466666099995</v>
      </c>
      <c r="G3932" s="91">
        <v>3.1022157149300003</v>
      </c>
      <c r="H3932" s="91">
        <v>26.75130485351</v>
      </c>
      <c r="I3932" s="91">
        <v>17.280911426440003</v>
      </c>
      <c r="J3932" s="91">
        <v>0</v>
      </c>
      <c r="K3932" s="91">
        <v>0.65151177166000018</v>
      </c>
      <c r="L3932" s="91">
        <v>7.0000000000000007E-2</v>
      </c>
    </row>
    <row r="3933" spans="1:12" x14ac:dyDescent="0.25">
      <c r="A3933" s="90">
        <v>34863.66666665714</v>
      </c>
      <c r="B3933" s="91">
        <v>99.492881232190044</v>
      </c>
      <c r="C3933" s="91">
        <v>135.34908468427997</v>
      </c>
      <c r="D3933" s="91">
        <v>270.01074720477004</v>
      </c>
      <c r="E3933" s="91">
        <v>46.70319594019</v>
      </c>
      <c r="F3933" s="91">
        <v>81.473466666099995</v>
      </c>
      <c r="G3933" s="91">
        <v>3.0628536543900005</v>
      </c>
      <c r="H3933" s="91">
        <v>31.989093558399993</v>
      </c>
      <c r="I3933" s="91">
        <v>17.359041949669994</v>
      </c>
      <c r="J3933" s="91">
        <v>0</v>
      </c>
      <c r="K3933" s="91">
        <v>0.65151177166000018</v>
      </c>
      <c r="L3933" s="91">
        <v>0</v>
      </c>
    </row>
    <row r="3934" spans="1:12" x14ac:dyDescent="0.25">
      <c r="A3934" s="90">
        <v>34863.708333323804</v>
      </c>
      <c r="B3934" s="91">
        <v>112.40598320578995</v>
      </c>
      <c r="C3934" s="91">
        <v>144.60206891025001</v>
      </c>
      <c r="D3934" s="91">
        <v>157.63571983644007</v>
      </c>
      <c r="E3934" s="91">
        <v>48.11369169924</v>
      </c>
      <c r="F3934" s="91">
        <v>80.375466666099996</v>
      </c>
      <c r="G3934" s="91">
        <v>3.0652446895400005</v>
      </c>
      <c r="H3934" s="91">
        <v>35.044315050900003</v>
      </c>
      <c r="I3934" s="91">
        <v>17.407080073449997</v>
      </c>
      <c r="J3934" s="91">
        <v>0</v>
      </c>
      <c r="K3934" s="91">
        <v>0.67260829849000014</v>
      </c>
      <c r="L3934" s="91">
        <v>0</v>
      </c>
    </row>
    <row r="3935" spans="1:12" x14ac:dyDescent="0.25">
      <c r="A3935" s="90">
        <v>34863.749999990468</v>
      </c>
      <c r="B3935" s="91">
        <v>115.44886403864997</v>
      </c>
      <c r="C3935" s="91">
        <v>149.49582110694001</v>
      </c>
      <c r="D3935" s="91">
        <v>60.224713319580012</v>
      </c>
      <c r="E3935" s="91">
        <v>61.71583917792001</v>
      </c>
      <c r="F3935" s="91">
        <v>79.277466666099997</v>
      </c>
      <c r="G3935" s="91">
        <v>3.0870326094600005</v>
      </c>
      <c r="H3935" s="91">
        <v>63.07749484479001</v>
      </c>
      <c r="I3935" s="91">
        <v>17.485050426899996</v>
      </c>
      <c r="J3935" s="91">
        <v>0</v>
      </c>
      <c r="K3935" s="91">
        <v>1.7420244762900001</v>
      </c>
      <c r="L3935" s="91">
        <v>11.639514790130001</v>
      </c>
    </row>
    <row r="3936" spans="1:12" x14ac:dyDescent="0.25">
      <c r="A3936" s="90">
        <v>34863.791666657133</v>
      </c>
      <c r="B3936" s="91">
        <v>117.35267163787999</v>
      </c>
      <c r="C3936" s="91">
        <v>150.34581272886996</v>
      </c>
      <c r="D3936" s="91">
        <v>5.8681425152099989</v>
      </c>
      <c r="E3936" s="91">
        <v>87.525636347920013</v>
      </c>
      <c r="F3936" s="91">
        <v>79.277466666099997</v>
      </c>
      <c r="G3936" s="91">
        <v>3.0675460372000001</v>
      </c>
      <c r="H3936" s="91">
        <v>72.789300535080017</v>
      </c>
      <c r="I3936" s="91">
        <v>17.598451642559997</v>
      </c>
      <c r="J3936" s="91">
        <v>0</v>
      </c>
      <c r="K3936" s="91">
        <v>1.7420244762900001</v>
      </c>
      <c r="L3936" s="91">
        <v>24.347349057299997</v>
      </c>
    </row>
    <row r="3937" spans="1:12" x14ac:dyDescent="0.25">
      <c r="A3937" s="90">
        <v>34863.833333323797</v>
      </c>
      <c r="B3937" s="91">
        <v>119.52193983493997</v>
      </c>
      <c r="C3937" s="91">
        <v>154.15201391791001</v>
      </c>
      <c r="D3937" s="91">
        <v>2.0426298019999997E-2</v>
      </c>
      <c r="E3937" s="91">
        <v>85.828542060350031</v>
      </c>
      <c r="F3937" s="91">
        <v>79.277466666099997</v>
      </c>
      <c r="G3937" s="91">
        <v>3.0678275313400003</v>
      </c>
      <c r="H3937" s="91">
        <v>74.927393352230027</v>
      </c>
      <c r="I3937" s="91">
        <v>17.69536757901</v>
      </c>
      <c r="J3937" s="91">
        <v>0</v>
      </c>
      <c r="K3937" s="91">
        <v>1.7420244762900001</v>
      </c>
      <c r="L3937" s="91">
        <v>31.412425057269992</v>
      </c>
    </row>
    <row r="3938" spans="1:12" x14ac:dyDescent="0.25">
      <c r="A3938" s="90">
        <v>34863.874999990461</v>
      </c>
      <c r="B3938" s="91">
        <v>114.70368801090001</v>
      </c>
      <c r="C3938" s="91">
        <v>157.69904995037999</v>
      </c>
      <c r="D3938" s="91">
        <v>2.4588390000000003E-5</v>
      </c>
      <c r="E3938" s="91">
        <v>76.774799198290026</v>
      </c>
      <c r="F3938" s="91">
        <v>79.277466666099997</v>
      </c>
      <c r="G3938" s="91">
        <v>3.1627672286000004</v>
      </c>
      <c r="H3938" s="91">
        <v>71.693257245699996</v>
      </c>
      <c r="I3938" s="91">
        <v>17.680227710000004</v>
      </c>
      <c r="J3938" s="91">
        <v>0</v>
      </c>
      <c r="K3938" s="91">
        <v>1.7420244762900001</v>
      </c>
      <c r="L3938" s="91">
        <v>27.590658573119995</v>
      </c>
    </row>
    <row r="3939" spans="1:12" x14ac:dyDescent="0.25">
      <c r="A3939" s="90">
        <v>34863.916666657125</v>
      </c>
      <c r="B3939" s="91">
        <v>107.89501802485995</v>
      </c>
      <c r="C3939" s="91">
        <v>148.59732785171002</v>
      </c>
      <c r="D3939" s="91">
        <v>0</v>
      </c>
      <c r="E3939" s="91">
        <v>87.463417557990013</v>
      </c>
      <c r="F3939" s="91">
        <v>79.277466666099997</v>
      </c>
      <c r="G3939" s="91">
        <v>3.1851184004800004</v>
      </c>
      <c r="H3939" s="91">
        <v>69.393216403220009</v>
      </c>
      <c r="I3939" s="91">
        <v>17.65091224963</v>
      </c>
      <c r="J3939" s="91">
        <v>0</v>
      </c>
      <c r="K3939" s="91">
        <v>1.4870244762900002</v>
      </c>
      <c r="L3939" s="91">
        <v>40.08598778060999</v>
      </c>
    </row>
    <row r="3940" spans="1:12" x14ac:dyDescent="0.25">
      <c r="A3940" s="90">
        <v>34863.95833332379</v>
      </c>
      <c r="B3940" s="91">
        <v>102.44720251468996</v>
      </c>
      <c r="C3940" s="91">
        <v>150.96651663311997</v>
      </c>
      <c r="D3940" s="91">
        <v>0</v>
      </c>
      <c r="E3940" s="91">
        <v>80.402432979230014</v>
      </c>
      <c r="F3940" s="91">
        <v>79.277466666099997</v>
      </c>
      <c r="G3940" s="91">
        <v>3.1622331465700002</v>
      </c>
      <c r="H3940" s="91">
        <v>74.299374943979984</v>
      </c>
      <c r="I3940" s="91">
        <v>17.554546974339996</v>
      </c>
      <c r="J3940" s="91">
        <v>0</v>
      </c>
      <c r="K3940" s="91">
        <v>1.6152400539000002</v>
      </c>
      <c r="L3940" s="91">
        <v>18.584055940199999</v>
      </c>
    </row>
    <row r="3941" spans="1:12" x14ac:dyDescent="0.25">
      <c r="A3941" s="90">
        <v>34863.999999990454</v>
      </c>
      <c r="B3941" s="91">
        <v>99.882569809329937</v>
      </c>
      <c r="C3941" s="91">
        <v>155.54532527224993</v>
      </c>
      <c r="D3941" s="91">
        <v>6.7645232000000004E-4</v>
      </c>
      <c r="E3941" s="91">
        <v>90.736867774789999</v>
      </c>
      <c r="F3941" s="91">
        <v>79.277466666099997</v>
      </c>
      <c r="G3941" s="91">
        <v>3.1626152266500003</v>
      </c>
      <c r="H3941" s="91">
        <v>66.679750713200022</v>
      </c>
      <c r="I3941" s="91">
        <v>17.479085414829992</v>
      </c>
      <c r="J3941" s="91">
        <v>0</v>
      </c>
      <c r="K3941" s="91">
        <v>1.7420244762900001</v>
      </c>
      <c r="L3941" s="91">
        <v>43.841170299989997</v>
      </c>
    </row>
    <row r="3942" spans="1:12" x14ac:dyDescent="0.25">
      <c r="A3942" s="90">
        <v>34864.041666657118</v>
      </c>
      <c r="B3942" s="91">
        <v>97.363123023989942</v>
      </c>
      <c r="C3942" s="91">
        <v>157.97311968139007</v>
      </c>
      <c r="D3942" s="91">
        <v>3.8967880299999999E-3</v>
      </c>
      <c r="E3942" s="91">
        <v>92.476713266730002</v>
      </c>
      <c r="F3942" s="91">
        <v>79.277466666099997</v>
      </c>
      <c r="G3942" s="91">
        <v>3.1506699141500003</v>
      </c>
      <c r="H3942" s="91">
        <v>66.756656392550013</v>
      </c>
      <c r="I3942" s="91">
        <v>17.450605475229988</v>
      </c>
      <c r="J3942" s="91">
        <v>0</v>
      </c>
      <c r="K3942" s="91">
        <v>1.7420244762900001</v>
      </c>
      <c r="L3942" s="91">
        <v>23.817120395640003</v>
      </c>
    </row>
    <row r="3943" spans="1:12" x14ac:dyDescent="0.25">
      <c r="A3943" s="90">
        <v>34864.083333323782</v>
      </c>
      <c r="B3943" s="91">
        <v>95.835897537859978</v>
      </c>
      <c r="C3943" s="91">
        <v>161.38350551586004</v>
      </c>
      <c r="D3943" s="91">
        <v>5.2665018049999998E-2</v>
      </c>
      <c r="E3943" s="91">
        <v>77.242347777650011</v>
      </c>
      <c r="F3943" s="91">
        <v>79.277466666099997</v>
      </c>
      <c r="G3943" s="91">
        <v>3.1337641011400001</v>
      </c>
      <c r="H3943" s="91">
        <v>61.937857984210012</v>
      </c>
      <c r="I3943" s="91">
        <v>17.441224787049997</v>
      </c>
      <c r="J3943" s="91">
        <v>0</v>
      </c>
      <c r="K3943" s="91">
        <v>1.7420244762900001</v>
      </c>
      <c r="L3943" s="91">
        <v>38.393895451940004</v>
      </c>
    </row>
    <row r="3944" spans="1:12" x14ac:dyDescent="0.25">
      <c r="A3944" s="90">
        <v>34864.124999990447</v>
      </c>
      <c r="B3944" s="91">
        <v>92.115189898159983</v>
      </c>
      <c r="C3944" s="91">
        <v>165.07768424957001</v>
      </c>
      <c r="D3944" s="91">
        <v>0.26206826354000001</v>
      </c>
      <c r="E3944" s="91">
        <v>75.442768724520022</v>
      </c>
      <c r="F3944" s="91">
        <v>79.277466666099997</v>
      </c>
      <c r="G3944" s="91">
        <v>3.1445341071300006</v>
      </c>
      <c r="H3944" s="91">
        <v>61.392014940230005</v>
      </c>
      <c r="I3944" s="91">
        <v>17.462345102109992</v>
      </c>
      <c r="J3944" s="91">
        <v>0</v>
      </c>
      <c r="K3944" s="91">
        <v>1.7420244762900001</v>
      </c>
      <c r="L3944" s="91">
        <v>13.571770562450002</v>
      </c>
    </row>
    <row r="3945" spans="1:12" x14ac:dyDescent="0.25">
      <c r="A3945" s="90">
        <v>34864.166666657111</v>
      </c>
      <c r="B3945" s="91">
        <v>90.031337626100026</v>
      </c>
      <c r="C3945" s="91">
        <v>167.78242793968991</v>
      </c>
      <c r="D3945" s="91">
        <v>9.133159637279995</v>
      </c>
      <c r="E3945" s="91">
        <v>79.916741844080008</v>
      </c>
      <c r="F3945" s="91">
        <v>79.277466666099997</v>
      </c>
      <c r="G3945" s="91">
        <v>3.1415779303700004</v>
      </c>
      <c r="H3945" s="91">
        <v>53.407170748560006</v>
      </c>
      <c r="I3945" s="91">
        <v>17.494239489789987</v>
      </c>
      <c r="J3945" s="91">
        <v>0</v>
      </c>
      <c r="K3945" s="91">
        <v>1.7420244762900001</v>
      </c>
      <c r="L3945" s="91">
        <v>5.1429982684099995</v>
      </c>
    </row>
    <row r="3946" spans="1:12" x14ac:dyDescent="0.25">
      <c r="A3946" s="90">
        <v>34864.208333323775</v>
      </c>
      <c r="B3946" s="91">
        <v>91.922715258739984</v>
      </c>
      <c r="C3946" s="91">
        <v>172.22618907726996</v>
      </c>
      <c r="D3946" s="91">
        <v>51.286623509019961</v>
      </c>
      <c r="E3946" s="91">
        <v>68.269905827420018</v>
      </c>
      <c r="F3946" s="91">
        <v>79.277466666099997</v>
      </c>
      <c r="G3946" s="91">
        <v>3.0762205085000005</v>
      </c>
      <c r="H3946" s="91">
        <v>38.959938237330007</v>
      </c>
      <c r="I3946" s="91">
        <v>17.53154837332999</v>
      </c>
      <c r="J3946" s="91">
        <v>0</v>
      </c>
      <c r="K3946" s="91">
        <v>1.6999306655400002</v>
      </c>
      <c r="L3946" s="91">
        <v>0.89212239677999994</v>
      </c>
    </row>
    <row r="3947" spans="1:12" x14ac:dyDescent="0.25">
      <c r="A3947" s="90">
        <v>34864.249999990439</v>
      </c>
      <c r="B3947" s="91">
        <v>89.152196548309988</v>
      </c>
      <c r="C3947" s="91">
        <v>171.35511741679005</v>
      </c>
      <c r="D3947" s="91">
        <v>136.11674480497001</v>
      </c>
      <c r="E3947" s="91">
        <v>52.80623637530001</v>
      </c>
      <c r="F3947" s="91">
        <v>79.277466666099997</v>
      </c>
      <c r="G3947" s="91">
        <v>3.0196463678700001</v>
      </c>
      <c r="H3947" s="91">
        <v>28.653089647000002</v>
      </c>
      <c r="I3947" s="91">
        <v>17.600214127799997</v>
      </c>
      <c r="J3947" s="91">
        <v>0</v>
      </c>
      <c r="K3947" s="91">
        <v>1.1515117716600001</v>
      </c>
      <c r="L3947" s="91">
        <v>0</v>
      </c>
    </row>
    <row r="3948" spans="1:12" x14ac:dyDescent="0.25">
      <c r="A3948" s="90">
        <v>34864.291666657104</v>
      </c>
      <c r="B3948" s="91">
        <v>84.360993161959982</v>
      </c>
      <c r="C3948" s="91">
        <v>166.24614589452017</v>
      </c>
      <c r="D3948" s="91">
        <v>253.9973078573</v>
      </c>
      <c r="E3948" s="91">
        <v>52.80623637530001</v>
      </c>
      <c r="F3948" s="91">
        <v>79.277466666099997</v>
      </c>
      <c r="G3948" s="91">
        <v>3.0190430963899999</v>
      </c>
      <c r="H3948" s="91">
        <v>28.136011602769997</v>
      </c>
      <c r="I3948" s="91">
        <v>17.752788685609993</v>
      </c>
      <c r="J3948" s="91">
        <v>0</v>
      </c>
      <c r="K3948" s="91">
        <v>1.1515117716600001</v>
      </c>
      <c r="L3948" s="91">
        <v>0</v>
      </c>
    </row>
    <row r="3949" spans="1:12" x14ac:dyDescent="0.25">
      <c r="A3949" s="90">
        <v>34864.333333323768</v>
      </c>
      <c r="B3949" s="91">
        <v>82.846262098359972</v>
      </c>
      <c r="C3949" s="91">
        <v>158.50283861482995</v>
      </c>
      <c r="D3949" s="91">
        <v>359.06528603191992</v>
      </c>
      <c r="E3949" s="91">
        <v>44.907519908280001</v>
      </c>
      <c r="F3949" s="91">
        <v>78.179466666099998</v>
      </c>
      <c r="G3949" s="91">
        <v>2.7036432379900002</v>
      </c>
      <c r="H3949" s="91">
        <v>28.686395453429999</v>
      </c>
      <c r="I3949" s="91">
        <v>17.813006959050004</v>
      </c>
      <c r="J3949" s="91">
        <v>0</v>
      </c>
      <c r="K3949" s="91">
        <v>0.65151177166000018</v>
      </c>
      <c r="L3949" s="91">
        <v>0</v>
      </c>
    </row>
    <row r="3950" spans="1:12" x14ac:dyDescent="0.25">
      <c r="A3950" s="90">
        <v>34864.374999990432</v>
      </c>
      <c r="B3950" s="91">
        <v>79.0406167915</v>
      </c>
      <c r="C3950" s="91">
        <v>151.93424246904004</v>
      </c>
      <c r="D3950" s="91">
        <v>432.00968498580011</v>
      </c>
      <c r="E3950" s="91">
        <v>36.968749733540001</v>
      </c>
      <c r="F3950" s="91">
        <v>78.179466666099998</v>
      </c>
      <c r="G3950" s="91">
        <v>2.7040454596700005</v>
      </c>
      <c r="H3950" s="91">
        <v>28.597396448369999</v>
      </c>
      <c r="I3950" s="91">
        <v>17.864458462809992</v>
      </c>
      <c r="J3950" s="91">
        <v>0</v>
      </c>
      <c r="K3950" s="91">
        <v>0.65151177166000018</v>
      </c>
      <c r="L3950" s="91">
        <v>0</v>
      </c>
    </row>
    <row r="3951" spans="1:12" x14ac:dyDescent="0.25">
      <c r="A3951" s="90">
        <v>34864.416666657096</v>
      </c>
      <c r="B3951" s="91">
        <v>72.29529014346997</v>
      </c>
      <c r="C3951" s="91">
        <v>140.33497931847</v>
      </c>
      <c r="D3951" s="91">
        <v>465.7302473415902</v>
      </c>
      <c r="E3951" s="91">
        <v>43.705992771620011</v>
      </c>
      <c r="F3951" s="91">
        <v>78.179466666099998</v>
      </c>
      <c r="G3951" s="91">
        <v>3.0328538727500001</v>
      </c>
      <c r="H3951" s="91">
        <v>28.441696590209993</v>
      </c>
      <c r="I3951" s="91">
        <v>17.8488872908</v>
      </c>
      <c r="J3951" s="91">
        <v>0</v>
      </c>
      <c r="K3951" s="91">
        <v>0.65151177166000018</v>
      </c>
      <c r="L3951" s="91">
        <v>0</v>
      </c>
    </row>
    <row r="3952" spans="1:12" x14ac:dyDescent="0.25">
      <c r="A3952" s="90">
        <v>34864.458333323761</v>
      </c>
      <c r="B3952" s="91">
        <v>78.774343484579987</v>
      </c>
      <c r="C3952" s="91">
        <v>133.93971643989997</v>
      </c>
      <c r="D3952" s="91">
        <v>484.02875529014017</v>
      </c>
      <c r="E3952" s="91">
        <v>41.025059640250007</v>
      </c>
      <c r="F3952" s="91">
        <v>77.081466666099999</v>
      </c>
      <c r="G3952" s="91">
        <v>2.7234978913100001</v>
      </c>
      <c r="H3952" s="91">
        <v>28.297161427150002</v>
      </c>
      <c r="I3952" s="91">
        <v>17.797601416729989</v>
      </c>
      <c r="J3952" s="91">
        <v>0</v>
      </c>
      <c r="K3952" s="91">
        <v>0.65151177166000018</v>
      </c>
      <c r="L3952" s="91">
        <v>0</v>
      </c>
    </row>
    <row r="3953" spans="1:12" x14ac:dyDescent="0.25">
      <c r="A3953" s="90">
        <v>34864.499999990425</v>
      </c>
      <c r="B3953" s="91">
        <v>83.986765692399956</v>
      </c>
      <c r="C3953" s="91">
        <v>126.57950152237008</v>
      </c>
      <c r="D3953" s="91">
        <v>483.76800416436993</v>
      </c>
      <c r="E3953" s="91">
        <v>40.231936504240011</v>
      </c>
      <c r="F3953" s="91">
        <v>77.081466666099999</v>
      </c>
      <c r="G3953" s="91">
        <v>2.5676325755600002</v>
      </c>
      <c r="H3953" s="91">
        <v>27.702577765169998</v>
      </c>
      <c r="I3953" s="91">
        <v>17.783729290250001</v>
      </c>
      <c r="J3953" s="91">
        <v>0</v>
      </c>
      <c r="K3953" s="91">
        <v>0.65151177166000018</v>
      </c>
      <c r="L3953" s="91">
        <v>0</v>
      </c>
    </row>
    <row r="3954" spans="1:12" x14ac:dyDescent="0.25">
      <c r="A3954" s="90">
        <v>34864.541666657089</v>
      </c>
      <c r="B3954" s="91">
        <v>88.095793805069974</v>
      </c>
      <c r="C3954" s="91">
        <v>122.99757861662002</v>
      </c>
      <c r="D3954" s="91">
        <v>461.57185960514988</v>
      </c>
      <c r="E3954" s="91">
        <v>37.075714645110004</v>
      </c>
      <c r="F3954" s="91">
        <v>77.081466666099999</v>
      </c>
      <c r="G3954" s="91">
        <v>2.6087733226300003</v>
      </c>
      <c r="H3954" s="91">
        <v>27.187811564819999</v>
      </c>
      <c r="I3954" s="91">
        <v>17.800028921719992</v>
      </c>
      <c r="J3954" s="91">
        <v>0</v>
      </c>
      <c r="K3954" s="91">
        <v>0.84795374341000029</v>
      </c>
      <c r="L3954" s="91">
        <v>0</v>
      </c>
    </row>
    <row r="3955" spans="1:12" x14ac:dyDescent="0.25">
      <c r="A3955" s="90">
        <v>34864.583333323753</v>
      </c>
      <c r="B3955" s="91">
        <v>99.649778752339998</v>
      </c>
      <c r="C3955" s="91">
        <v>118.39496013271999</v>
      </c>
      <c r="D3955" s="91">
        <v>413.96088691600994</v>
      </c>
      <c r="E3955" s="91">
        <v>43.980971398140007</v>
      </c>
      <c r="F3955" s="91">
        <v>77.081466666099999</v>
      </c>
      <c r="G3955" s="91">
        <v>2.9238183128599999</v>
      </c>
      <c r="H3955" s="91">
        <v>26.779963919419998</v>
      </c>
      <c r="I3955" s="91">
        <v>17.870486343890001</v>
      </c>
      <c r="J3955" s="91">
        <v>0</v>
      </c>
      <c r="K3955" s="91">
        <v>0.9065117716600003</v>
      </c>
      <c r="L3955" s="91">
        <v>0.19283683583000003</v>
      </c>
    </row>
    <row r="3956" spans="1:12" x14ac:dyDescent="0.25">
      <c r="A3956" s="90">
        <v>34864.624999990418</v>
      </c>
      <c r="B3956" s="91">
        <v>105.65684430573002</v>
      </c>
      <c r="C3956" s="91">
        <v>119.43835972178996</v>
      </c>
      <c r="D3956" s="91">
        <v>353.17072453042022</v>
      </c>
      <c r="E3956" s="91">
        <v>45.123628497750005</v>
      </c>
      <c r="F3956" s="91">
        <v>77.081466666099999</v>
      </c>
      <c r="G3956" s="91">
        <v>2.92379829333</v>
      </c>
      <c r="H3956" s="91">
        <v>27.101420949019996</v>
      </c>
      <c r="I3956" s="91">
        <v>17.861075570569994</v>
      </c>
      <c r="J3956" s="91">
        <v>0</v>
      </c>
      <c r="K3956" s="91">
        <v>0.9065117716600003</v>
      </c>
      <c r="L3956" s="91">
        <v>0</v>
      </c>
    </row>
    <row r="3957" spans="1:12" x14ac:dyDescent="0.25">
      <c r="A3957" s="90">
        <v>34864.666666657082</v>
      </c>
      <c r="B3957" s="91">
        <v>111.00539172093998</v>
      </c>
      <c r="C3957" s="91">
        <v>124.52078162910998</v>
      </c>
      <c r="D3957" s="91">
        <v>265.41516574689001</v>
      </c>
      <c r="E3957" s="91">
        <v>49.987354475650008</v>
      </c>
      <c r="F3957" s="91">
        <v>77.081466666099999</v>
      </c>
      <c r="G3957" s="91">
        <v>2.9235569603199996</v>
      </c>
      <c r="H3957" s="91">
        <v>39.271852349960007</v>
      </c>
      <c r="I3957" s="91">
        <v>17.845066064039997</v>
      </c>
      <c r="J3957" s="91">
        <v>0</v>
      </c>
      <c r="K3957" s="91">
        <v>1.2420244762900001</v>
      </c>
      <c r="L3957" s="91">
        <v>0</v>
      </c>
    </row>
    <row r="3958" spans="1:12" x14ac:dyDescent="0.25">
      <c r="A3958" s="90">
        <v>34864.708333323746</v>
      </c>
      <c r="B3958" s="91">
        <v>122.57109611315997</v>
      </c>
      <c r="C3958" s="91">
        <v>129.84306112766998</v>
      </c>
      <c r="D3958" s="91">
        <v>150.75999923790994</v>
      </c>
      <c r="E3958" s="91">
        <v>54.946398943640013</v>
      </c>
      <c r="F3958" s="91">
        <v>77.081466666099999</v>
      </c>
      <c r="G3958" s="91">
        <v>2.9050376292699998</v>
      </c>
      <c r="H3958" s="91">
        <v>40.435579348339992</v>
      </c>
      <c r="I3958" s="91">
        <v>17.842008545649996</v>
      </c>
      <c r="J3958" s="91">
        <v>0</v>
      </c>
      <c r="K3958" s="91">
        <v>1.7420244762900001</v>
      </c>
      <c r="L3958" s="91">
        <v>5.0790170702000008</v>
      </c>
    </row>
    <row r="3959" spans="1:12" x14ac:dyDescent="0.25">
      <c r="A3959" s="90">
        <v>34864.74999999041</v>
      </c>
      <c r="B3959" s="91">
        <v>125.55100036102</v>
      </c>
      <c r="C3959" s="91">
        <v>130.35848678904003</v>
      </c>
      <c r="D3959" s="91">
        <v>55.405607676430023</v>
      </c>
      <c r="E3959" s="91">
        <v>63.125781721300001</v>
      </c>
      <c r="F3959" s="91">
        <v>77.081466666099999</v>
      </c>
      <c r="G3959" s="91">
        <v>2.9217871849299999</v>
      </c>
      <c r="H3959" s="91">
        <v>46.513477732759995</v>
      </c>
      <c r="I3959" s="91">
        <v>17.884041932559992</v>
      </c>
      <c r="J3959" s="91">
        <v>0</v>
      </c>
      <c r="K3959" s="91">
        <v>1.7420244762900001</v>
      </c>
      <c r="L3959" s="91">
        <v>21.458724650319997</v>
      </c>
    </row>
    <row r="3960" spans="1:12" x14ac:dyDescent="0.25">
      <c r="A3960" s="90">
        <v>34864.791666657075</v>
      </c>
      <c r="B3960" s="91">
        <v>131.39506938494003</v>
      </c>
      <c r="C3960" s="91">
        <v>131.64197472322996</v>
      </c>
      <c r="D3960" s="91">
        <v>5.0304486763599998</v>
      </c>
      <c r="E3960" s="91">
        <v>77.759799826380004</v>
      </c>
      <c r="F3960" s="91">
        <v>77.081466666099999</v>
      </c>
      <c r="G3960" s="91">
        <v>2.8119280101299999</v>
      </c>
      <c r="H3960" s="91">
        <v>76.012965507069993</v>
      </c>
      <c r="I3960" s="91">
        <v>17.927280850989995</v>
      </c>
      <c r="J3960" s="91">
        <v>0</v>
      </c>
      <c r="K3960" s="91">
        <v>1.7420244762900001</v>
      </c>
      <c r="L3960" s="91">
        <v>19.11522779797</v>
      </c>
    </row>
    <row r="3961" spans="1:12" x14ac:dyDescent="0.25">
      <c r="A3961" s="90">
        <v>34864.833333323739</v>
      </c>
      <c r="B3961" s="91">
        <v>134.52041043966003</v>
      </c>
      <c r="C3961" s="91">
        <v>129.21076872016008</v>
      </c>
      <c r="D3961" s="91">
        <v>2.1635797249999998E-2</v>
      </c>
      <c r="E3961" s="91">
        <v>73.437928389020016</v>
      </c>
      <c r="F3961" s="91">
        <v>77.081466666099999</v>
      </c>
      <c r="G3961" s="91">
        <v>2.8332452318100003</v>
      </c>
      <c r="H3961" s="91">
        <v>72.532081629890016</v>
      </c>
      <c r="I3961" s="91">
        <v>17.891809032319994</v>
      </c>
      <c r="J3961" s="91">
        <v>0</v>
      </c>
      <c r="K3961" s="91">
        <v>1.7420244762900001</v>
      </c>
      <c r="L3961" s="91">
        <v>35.976740592009996</v>
      </c>
    </row>
    <row r="3962" spans="1:12" x14ac:dyDescent="0.25">
      <c r="A3962" s="90">
        <v>34864.874999990403</v>
      </c>
      <c r="B3962" s="91">
        <v>132.92352717115995</v>
      </c>
      <c r="C3962" s="91">
        <v>124.64751338755005</v>
      </c>
      <c r="D3962" s="91">
        <v>0</v>
      </c>
      <c r="E3962" s="91">
        <v>84.194983604410012</v>
      </c>
      <c r="F3962" s="91">
        <v>77.081466666099999</v>
      </c>
      <c r="G3962" s="91">
        <v>2.8333658372700001</v>
      </c>
      <c r="H3962" s="91">
        <v>76.091561991119988</v>
      </c>
      <c r="I3962" s="91">
        <v>17.907824283539998</v>
      </c>
      <c r="J3962" s="91">
        <v>0</v>
      </c>
      <c r="K3962" s="91">
        <v>1.4870244762900002</v>
      </c>
      <c r="L3962" s="91">
        <v>17.415173327880002</v>
      </c>
    </row>
    <row r="3963" spans="1:12" x14ac:dyDescent="0.25">
      <c r="A3963" s="90">
        <v>34864.916666657067</v>
      </c>
      <c r="B3963" s="91">
        <v>129.87385835479</v>
      </c>
      <c r="C3963" s="91">
        <v>124.44905959310999</v>
      </c>
      <c r="D3963" s="91">
        <v>0</v>
      </c>
      <c r="E3963" s="91">
        <v>81.09302891067999</v>
      </c>
      <c r="F3963" s="91">
        <v>77.081466666099999</v>
      </c>
      <c r="G3963" s="91">
        <v>2.7851280833699996</v>
      </c>
      <c r="H3963" s="91">
        <v>74.903240536469994</v>
      </c>
      <c r="I3963" s="91">
        <v>17.814146955729992</v>
      </c>
      <c r="J3963" s="91">
        <v>0</v>
      </c>
      <c r="K3963" s="91">
        <v>1.7420244762900001</v>
      </c>
      <c r="L3963" s="91">
        <v>35.635078970569992</v>
      </c>
    </row>
    <row r="3964" spans="1:12" x14ac:dyDescent="0.25">
      <c r="A3964" s="90">
        <v>34864.958333323731</v>
      </c>
      <c r="B3964" s="91">
        <v>126.60564388946001</v>
      </c>
      <c r="C3964" s="91">
        <v>118.71429283824003</v>
      </c>
      <c r="D3964" s="91">
        <v>0</v>
      </c>
      <c r="E3964" s="91">
        <v>64.639873497310006</v>
      </c>
      <c r="F3964" s="91">
        <v>77.081466666099999</v>
      </c>
      <c r="G3964" s="91">
        <v>2.7764405833699999</v>
      </c>
      <c r="H3964" s="91">
        <v>72.378403728189994</v>
      </c>
      <c r="I3964" s="91">
        <v>17.713737070159997</v>
      </c>
      <c r="J3964" s="91">
        <v>0</v>
      </c>
      <c r="K3964" s="91">
        <v>1.7491385644800002</v>
      </c>
      <c r="L3964" s="91">
        <v>26.221326962600003</v>
      </c>
    </row>
    <row r="3965" spans="1:12" x14ac:dyDescent="0.25">
      <c r="A3965" s="90">
        <v>34864.999999990396</v>
      </c>
      <c r="B3965" s="91">
        <v>124.75799132830001</v>
      </c>
      <c r="C3965" s="91">
        <v>115.60237793533003</v>
      </c>
      <c r="D3965" s="91">
        <v>3.1792399000000001E-4</v>
      </c>
      <c r="E3965" s="91">
        <v>83.404555785980008</v>
      </c>
      <c r="F3965" s="91">
        <v>77.081466666099999</v>
      </c>
      <c r="G3965" s="91">
        <v>2.7808647777000002</v>
      </c>
      <c r="H3965" s="91">
        <v>83.454901989670006</v>
      </c>
      <c r="I3965" s="91">
        <v>17.658620696219995</v>
      </c>
      <c r="J3965" s="91">
        <v>0</v>
      </c>
      <c r="K3965" s="91">
        <v>2.8479007625499988</v>
      </c>
      <c r="L3965" s="91">
        <v>17.015216491069999</v>
      </c>
    </row>
    <row r="3966" spans="1:12" x14ac:dyDescent="0.25">
      <c r="A3966" s="90">
        <v>34865.04166665706</v>
      </c>
      <c r="B3966" s="91">
        <v>123.64125322171996</v>
      </c>
      <c r="C3966" s="91">
        <v>118.98027598961001</v>
      </c>
      <c r="D3966" s="91">
        <v>3.8494871399999998E-3</v>
      </c>
      <c r="E3966" s="91">
        <v>67.325425121899997</v>
      </c>
      <c r="F3966" s="91">
        <v>77.081466666099999</v>
      </c>
      <c r="G3966" s="91">
        <v>2.7807843333699998</v>
      </c>
      <c r="H3966" s="91">
        <v>79.120215449989971</v>
      </c>
      <c r="I3966" s="91">
        <v>17.592017821519999</v>
      </c>
      <c r="J3966" s="91">
        <v>0</v>
      </c>
      <c r="K3966" s="91">
        <v>2.8440281809699988</v>
      </c>
      <c r="L3966" s="91">
        <v>19.514948760759996</v>
      </c>
    </row>
    <row r="3967" spans="1:12" x14ac:dyDescent="0.25">
      <c r="A3967" s="90">
        <v>34865.083333323724</v>
      </c>
      <c r="B3967" s="91">
        <v>121.68626876915002</v>
      </c>
      <c r="C3967" s="91">
        <v>114.51147074494999</v>
      </c>
      <c r="D3967" s="91">
        <v>5.5427678799999998E-2</v>
      </c>
      <c r="E3967" s="91">
        <v>74.582237630170013</v>
      </c>
      <c r="F3967" s="91">
        <v>77.081466666099999</v>
      </c>
      <c r="G3967" s="91">
        <v>2.7972477635599997</v>
      </c>
      <c r="H3967" s="91">
        <v>80.459046503289997</v>
      </c>
      <c r="I3967" s="91">
        <v>17.577551093420002</v>
      </c>
      <c r="J3967" s="91">
        <v>0</v>
      </c>
      <c r="K3967" s="91">
        <v>2.8439400700999986</v>
      </c>
      <c r="L3967" s="91">
        <v>20.858693874060002</v>
      </c>
    </row>
    <row r="3968" spans="1:12" x14ac:dyDescent="0.25">
      <c r="A3968" s="90">
        <v>34865.124999990388</v>
      </c>
      <c r="B3968" s="91">
        <v>120.52465550139007</v>
      </c>
      <c r="C3968" s="91">
        <v>109.24425882327999</v>
      </c>
      <c r="D3968" s="91">
        <v>0.28340051085000001</v>
      </c>
      <c r="E3968" s="91">
        <v>62.055208653960015</v>
      </c>
      <c r="F3968" s="91">
        <v>77.081466666099999</v>
      </c>
      <c r="G3968" s="91">
        <v>2.7968857030199996</v>
      </c>
      <c r="H3968" s="91">
        <v>79.232250976659998</v>
      </c>
      <c r="I3968" s="91">
        <v>17.546003351809993</v>
      </c>
      <c r="J3968" s="91">
        <v>0</v>
      </c>
      <c r="K3968" s="91">
        <v>2.8477768985399989</v>
      </c>
      <c r="L3968" s="91">
        <v>2.5424362399700002</v>
      </c>
    </row>
    <row r="3969" spans="1:12" x14ac:dyDescent="0.25">
      <c r="A3969" s="90">
        <v>34865.166666657053</v>
      </c>
      <c r="B3969" s="91">
        <v>119.33057297910003</v>
      </c>
      <c r="C3969" s="91">
        <v>107.91704855959998</v>
      </c>
      <c r="D3969" s="91">
        <v>9.3335414411099968</v>
      </c>
      <c r="E3969" s="91">
        <v>57.858852583530009</v>
      </c>
      <c r="F3969" s="91">
        <v>77.081466666099999</v>
      </c>
      <c r="G3969" s="91">
        <v>2.7955182713800002</v>
      </c>
      <c r="H3969" s="91">
        <v>78.347031139020004</v>
      </c>
      <c r="I3969" s="91">
        <v>17.582625130679993</v>
      </c>
      <c r="J3969" s="91">
        <v>0</v>
      </c>
      <c r="K3969" s="91">
        <v>2.8453092468399985</v>
      </c>
      <c r="L3969" s="91">
        <v>10.51284822043</v>
      </c>
    </row>
    <row r="3970" spans="1:12" x14ac:dyDescent="0.25">
      <c r="A3970" s="90">
        <v>34865.208333323717</v>
      </c>
      <c r="B3970" s="91">
        <v>114.03719091572998</v>
      </c>
      <c r="C3970" s="91">
        <v>109.10710891605999</v>
      </c>
      <c r="D3970" s="91">
        <v>52.468604366539985</v>
      </c>
      <c r="E3970" s="91">
        <v>48.451041557920007</v>
      </c>
      <c r="F3970" s="91">
        <v>77.081466666099999</v>
      </c>
      <c r="G3970" s="91">
        <v>2.7940301121999997</v>
      </c>
      <c r="H3970" s="91">
        <v>69.591391136849992</v>
      </c>
      <c r="I3970" s="91">
        <v>17.602664049749997</v>
      </c>
      <c r="J3970" s="91">
        <v>0</v>
      </c>
      <c r="K3970" s="91">
        <v>1.74483204147</v>
      </c>
      <c r="L3970" s="91">
        <v>1.057630612E-2</v>
      </c>
    </row>
    <row r="3971" spans="1:12" x14ac:dyDescent="0.25">
      <c r="A3971" s="90">
        <v>34865.249999990381</v>
      </c>
      <c r="B3971" s="91">
        <v>108.37359308304001</v>
      </c>
      <c r="C3971" s="91">
        <v>103.08875200803</v>
      </c>
      <c r="D3971" s="91">
        <v>141.7778579895901</v>
      </c>
      <c r="E3971" s="91">
        <v>47.824243875250012</v>
      </c>
      <c r="F3971" s="91">
        <v>77.081466666099999</v>
      </c>
      <c r="G3971" s="91">
        <v>2.8107595262599996</v>
      </c>
      <c r="H3971" s="91">
        <v>45.79066774508</v>
      </c>
      <c r="I3971" s="91">
        <v>17.726702839969999</v>
      </c>
      <c r="J3971" s="91">
        <v>0</v>
      </c>
      <c r="K3971" s="91">
        <v>1.6758422061100002</v>
      </c>
      <c r="L3971" s="91">
        <v>0</v>
      </c>
    </row>
    <row r="3972" spans="1:12" x14ac:dyDescent="0.25">
      <c r="A3972" s="90">
        <v>34865.291666657045</v>
      </c>
      <c r="B3972" s="91">
        <v>103.64822673872003</v>
      </c>
      <c r="C3972" s="91">
        <v>95.91575444003</v>
      </c>
      <c r="D3972" s="91">
        <v>260.25931265523002</v>
      </c>
      <c r="E3972" s="91">
        <v>45.959117262300012</v>
      </c>
      <c r="F3972" s="91">
        <v>77.081466666099999</v>
      </c>
      <c r="G3972" s="91">
        <v>2.8106187791899999</v>
      </c>
      <c r="H3972" s="91">
        <v>41.053382925390004</v>
      </c>
      <c r="I3972" s="91">
        <v>17.866020513839999</v>
      </c>
      <c r="J3972" s="91">
        <v>0</v>
      </c>
      <c r="K3972" s="91">
        <v>1.6795006226300002</v>
      </c>
      <c r="L3972" s="91">
        <v>0</v>
      </c>
    </row>
    <row r="3973" spans="1:12" x14ac:dyDescent="0.25">
      <c r="A3973" s="90">
        <v>34865.33333332371</v>
      </c>
      <c r="B3973" s="91">
        <v>96.437970737690051</v>
      </c>
      <c r="C3973" s="91">
        <v>90.925140400130019</v>
      </c>
      <c r="D3973" s="91">
        <v>366.22341552923996</v>
      </c>
      <c r="E3973" s="91">
        <v>41.809063516840013</v>
      </c>
      <c r="F3973" s="91">
        <v>77.081466666099999</v>
      </c>
      <c r="G3973" s="91">
        <v>2.7627033739199995</v>
      </c>
      <c r="H3973" s="91">
        <v>29.43733660458</v>
      </c>
      <c r="I3973" s="91">
        <v>17.961843326750007</v>
      </c>
      <c r="J3973" s="91">
        <v>0</v>
      </c>
      <c r="K3973" s="91">
        <v>0.65987459367000012</v>
      </c>
      <c r="L3973" s="91">
        <v>0</v>
      </c>
    </row>
    <row r="3974" spans="1:12" x14ac:dyDescent="0.25">
      <c r="A3974" s="90">
        <v>34865.374999990374</v>
      </c>
      <c r="B3974" s="91">
        <v>88.26289934821007</v>
      </c>
      <c r="C3974" s="91">
        <v>92.663051930230026</v>
      </c>
      <c r="D3974" s="91">
        <v>435.17481487003005</v>
      </c>
      <c r="E3974" s="91">
        <v>41.872633504230009</v>
      </c>
      <c r="F3974" s="91">
        <v>65.846460875549994</v>
      </c>
      <c r="G3974" s="91">
        <v>2.7942492723499996</v>
      </c>
      <c r="H3974" s="91">
        <v>28.460035292079997</v>
      </c>
      <c r="I3974" s="91">
        <v>17.904392206819999</v>
      </c>
      <c r="J3974" s="91">
        <v>0</v>
      </c>
      <c r="K3974" s="91">
        <v>0.65781875418000013</v>
      </c>
      <c r="L3974" s="91">
        <v>0</v>
      </c>
    </row>
    <row r="3975" spans="1:12" x14ac:dyDescent="0.25">
      <c r="A3975" s="90">
        <v>34865.416666657038</v>
      </c>
      <c r="B3975" s="91">
        <v>83.782085641030037</v>
      </c>
      <c r="C3975" s="91">
        <v>95.434704112760016</v>
      </c>
      <c r="D3975" s="91">
        <v>471.91981384302994</v>
      </c>
      <c r="E3975" s="91">
        <v>37.801813008420005</v>
      </c>
      <c r="F3975" s="91">
        <v>68.961928774400008</v>
      </c>
      <c r="G3975" s="91">
        <v>2.7980774803600004</v>
      </c>
      <c r="H3975" s="91">
        <v>28.303244372589994</v>
      </c>
      <c r="I3975" s="91">
        <v>17.866048786939995</v>
      </c>
      <c r="J3975" s="91">
        <v>0</v>
      </c>
      <c r="K3975" s="91">
        <v>0.65994908598000013</v>
      </c>
      <c r="L3975" s="91">
        <v>0</v>
      </c>
    </row>
    <row r="3976" spans="1:12" x14ac:dyDescent="0.25">
      <c r="A3976" s="90">
        <v>34865.458333323702</v>
      </c>
      <c r="B3976" s="91">
        <v>82.281012119630034</v>
      </c>
      <c r="C3976" s="91">
        <v>102.62901445729003</v>
      </c>
      <c r="D3976" s="91">
        <v>484.22537561890027</v>
      </c>
      <c r="E3976" s="91">
        <v>32.69903205352</v>
      </c>
      <c r="F3976" s="91">
        <v>72.910250949049995</v>
      </c>
      <c r="G3976" s="91">
        <v>2.7887061424700001</v>
      </c>
      <c r="H3976" s="91">
        <v>28.434371581259995</v>
      </c>
      <c r="I3976" s="91">
        <v>17.879876756629997</v>
      </c>
      <c r="J3976" s="91">
        <v>0</v>
      </c>
      <c r="K3976" s="91">
        <v>0.65207720339000008</v>
      </c>
      <c r="L3976" s="91">
        <v>0</v>
      </c>
    </row>
    <row r="3977" spans="1:12" x14ac:dyDescent="0.25">
      <c r="A3977" s="90">
        <v>34865.499999990367</v>
      </c>
      <c r="B3977" s="91">
        <v>81.148004984399989</v>
      </c>
      <c r="C3977" s="91">
        <v>106.95857234262999</v>
      </c>
      <c r="D3977" s="91">
        <v>475.90953490559019</v>
      </c>
      <c r="E3977" s="91">
        <v>35.562788502730001</v>
      </c>
      <c r="F3977" s="91">
        <v>69.323768816009988</v>
      </c>
      <c r="G3977" s="91">
        <v>2.8017883006699997</v>
      </c>
      <c r="H3977" s="91">
        <v>28.369170229430001</v>
      </c>
      <c r="I3977" s="91">
        <v>17.836647506409996</v>
      </c>
      <c r="J3977" s="91">
        <v>0</v>
      </c>
      <c r="K3977" s="91">
        <v>0.65715860678000015</v>
      </c>
      <c r="L3977" s="91">
        <v>0</v>
      </c>
    </row>
    <row r="3978" spans="1:12" x14ac:dyDescent="0.25">
      <c r="A3978" s="90">
        <v>34865.541666657031</v>
      </c>
      <c r="B3978" s="91">
        <v>90.605567504940026</v>
      </c>
      <c r="C3978" s="91">
        <v>115.20333064256002</v>
      </c>
      <c r="D3978" s="91">
        <v>445.83705974369013</v>
      </c>
      <c r="E3978" s="91">
        <v>48.029085543800008</v>
      </c>
      <c r="F3978" s="91">
        <v>54.823169670289992</v>
      </c>
      <c r="G3978" s="91">
        <v>2.8020497752799995</v>
      </c>
      <c r="H3978" s="91">
        <v>28.469648356689998</v>
      </c>
      <c r="I3978" s="91">
        <v>17.826544643999998</v>
      </c>
      <c r="J3978" s="91">
        <v>0</v>
      </c>
      <c r="K3978" s="91">
        <v>0.65865338230000003</v>
      </c>
      <c r="L3978" s="91">
        <v>0</v>
      </c>
    </row>
    <row r="3979" spans="1:12" x14ac:dyDescent="0.25">
      <c r="A3979" s="90">
        <v>34865.583333323695</v>
      </c>
      <c r="B3979" s="91">
        <v>88.649849254750009</v>
      </c>
      <c r="C3979" s="91">
        <v>123.49890877136997</v>
      </c>
      <c r="D3979" s="91">
        <v>406.85032196529966</v>
      </c>
      <c r="E3979" s="91">
        <v>36.671190755110004</v>
      </c>
      <c r="F3979" s="91">
        <v>72.346899057339996</v>
      </c>
      <c r="G3979" s="91">
        <v>2.8025323192299996</v>
      </c>
      <c r="H3979" s="91">
        <v>30.643377450089996</v>
      </c>
      <c r="I3979" s="91">
        <v>17.815702385929995</v>
      </c>
      <c r="J3979" s="91">
        <v>0</v>
      </c>
      <c r="K3979" s="91">
        <v>0.65215228321000018</v>
      </c>
      <c r="L3979" s="91">
        <v>8.9413431000000002E-2</v>
      </c>
    </row>
    <row r="3980" spans="1:12" x14ac:dyDescent="0.25">
      <c r="A3980" s="90">
        <v>34865.624999990359</v>
      </c>
      <c r="B3980" s="91">
        <v>95.225617002209972</v>
      </c>
      <c r="C3980" s="91">
        <v>126.49351986797993</v>
      </c>
      <c r="D3980" s="91">
        <v>345.40454989249008</v>
      </c>
      <c r="E3980" s="91">
        <v>44.325655926970008</v>
      </c>
      <c r="F3980" s="91">
        <v>56.356397794229999</v>
      </c>
      <c r="G3980" s="91">
        <v>2.80110458485</v>
      </c>
      <c r="H3980" s="91">
        <v>35.424218974720006</v>
      </c>
      <c r="I3980" s="91">
        <v>17.883630647490005</v>
      </c>
      <c r="J3980" s="91">
        <v>0</v>
      </c>
      <c r="K3980" s="91">
        <v>1.2038587203900002</v>
      </c>
      <c r="L3980" s="91">
        <v>2.6457728320000002E-2</v>
      </c>
    </row>
    <row r="3981" spans="1:12" x14ac:dyDescent="0.25">
      <c r="A3981" s="90">
        <v>34865.666666657024</v>
      </c>
      <c r="B3981" s="91">
        <v>94.079793993569965</v>
      </c>
      <c r="C3981" s="91">
        <v>131.42420305063001</v>
      </c>
      <c r="D3981" s="91">
        <v>261.17561288592981</v>
      </c>
      <c r="E3981" s="91">
        <v>41.956935297920012</v>
      </c>
      <c r="F3981" s="91">
        <v>77.081466666099999</v>
      </c>
      <c r="G3981" s="91">
        <v>2.7986354930599999</v>
      </c>
      <c r="H3981" s="91">
        <v>55.958971386079995</v>
      </c>
      <c r="I3981" s="91">
        <v>17.88882589244</v>
      </c>
      <c r="J3981" s="91">
        <v>0</v>
      </c>
      <c r="K3981" s="91">
        <v>1.20551382308</v>
      </c>
      <c r="L3981" s="91">
        <v>0</v>
      </c>
    </row>
    <row r="3982" spans="1:12" x14ac:dyDescent="0.25">
      <c r="A3982" s="90">
        <v>34865.708333323688</v>
      </c>
      <c r="B3982" s="91">
        <v>95.651995616290066</v>
      </c>
      <c r="C3982" s="91">
        <v>133.39083027016002</v>
      </c>
      <c r="D3982" s="91">
        <v>149.59403549845001</v>
      </c>
      <c r="E3982" s="91">
        <v>45.281835114140009</v>
      </c>
      <c r="F3982" s="91">
        <v>77.081466666099999</v>
      </c>
      <c r="G3982" s="91">
        <v>2.8092627586800001</v>
      </c>
      <c r="H3982" s="91">
        <v>76.187646695230001</v>
      </c>
      <c r="I3982" s="91">
        <v>17.928458829089994</v>
      </c>
      <c r="J3982" s="91">
        <v>0</v>
      </c>
      <c r="K3982" s="91">
        <v>1.74440552365</v>
      </c>
      <c r="L3982" s="91">
        <v>4.7620023770000006E-2</v>
      </c>
    </row>
    <row r="3983" spans="1:12" x14ac:dyDescent="0.25">
      <c r="A3983" s="90">
        <v>34865.749999990352</v>
      </c>
      <c r="B3983" s="91">
        <v>93.620102311010015</v>
      </c>
      <c r="C3983" s="91">
        <v>129.98573809921004</v>
      </c>
      <c r="D3983" s="91">
        <v>55.700487792180006</v>
      </c>
      <c r="E3983" s="91">
        <v>58.796562047930017</v>
      </c>
      <c r="F3983" s="91">
        <v>77.081466666099999</v>
      </c>
      <c r="G3983" s="91">
        <v>2.7864156151299997</v>
      </c>
      <c r="H3983" s="91">
        <v>81.761795477619998</v>
      </c>
      <c r="I3983" s="91">
        <v>17.950685654279994</v>
      </c>
      <c r="J3983" s="91">
        <v>0</v>
      </c>
      <c r="K3983" s="91">
        <v>1.7463105304400002</v>
      </c>
      <c r="L3983" s="91">
        <v>16.221881748649999</v>
      </c>
    </row>
    <row r="3984" spans="1:12" x14ac:dyDescent="0.25">
      <c r="A3984" s="90">
        <v>34865.791666657016</v>
      </c>
      <c r="B3984" s="91">
        <v>90.742371659409983</v>
      </c>
      <c r="C3984" s="91">
        <v>121.78665520140001</v>
      </c>
      <c r="D3984" s="91">
        <v>4.8865404050100025</v>
      </c>
      <c r="E3984" s="91">
        <v>92.852026844860021</v>
      </c>
      <c r="F3984" s="91">
        <v>77.081466666099999</v>
      </c>
      <c r="G3984" s="91">
        <v>2.8990097752800001</v>
      </c>
      <c r="H3984" s="91">
        <v>92.649471291059996</v>
      </c>
      <c r="I3984" s="91">
        <v>17.980178270579994</v>
      </c>
      <c r="J3984" s="91">
        <v>0</v>
      </c>
      <c r="K3984" s="91">
        <v>2.849065772099999</v>
      </c>
      <c r="L3984" s="91">
        <v>20.638783775069999</v>
      </c>
    </row>
    <row r="3985" spans="1:12" x14ac:dyDescent="0.25">
      <c r="A3985" s="90">
        <v>34865.833333323681</v>
      </c>
      <c r="B3985" s="91">
        <v>88.722209971859982</v>
      </c>
      <c r="C3985" s="91">
        <v>113.91987619870007</v>
      </c>
      <c r="D3985" s="91">
        <v>1.2156944139999999E-2</v>
      </c>
      <c r="E3985" s="91">
        <v>85.588225739190023</v>
      </c>
      <c r="F3985" s="91">
        <v>77.081466666099999</v>
      </c>
      <c r="G3985" s="91">
        <v>2.8928560887600003</v>
      </c>
      <c r="H3985" s="91">
        <v>85.71507115659999</v>
      </c>
      <c r="I3985" s="91">
        <v>17.915519882080002</v>
      </c>
      <c r="J3985" s="91">
        <v>0</v>
      </c>
      <c r="K3985" s="91">
        <v>2.849418862629999</v>
      </c>
      <c r="L3985" s="91">
        <v>32.029406827189995</v>
      </c>
    </row>
    <row r="3986" spans="1:12" x14ac:dyDescent="0.25">
      <c r="A3986" s="90">
        <v>34865.874999990345</v>
      </c>
      <c r="B3986" s="91">
        <v>87.048982141079975</v>
      </c>
      <c r="C3986" s="91">
        <v>109.61698289411002</v>
      </c>
      <c r="D3986" s="91">
        <v>1.1096135999999999E-4</v>
      </c>
      <c r="E3986" s="91">
        <v>97.351166397170005</v>
      </c>
      <c r="F3986" s="91">
        <v>77.081466666099999</v>
      </c>
      <c r="G3986" s="91">
        <v>2.8944046727399999</v>
      </c>
      <c r="H3986" s="91">
        <v>89.708390666609972</v>
      </c>
      <c r="I3986" s="91">
        <v>17.926476313159998</v>
      </c>
      <c r="J3986" s="91">
        <v>0</v>
      </c>
      <c r="K3986" s="91">
        <v>2.8496865198299988</v>
      </c>
      <c r="L3986" s="91">
        <v>34.127370467279995</v>
      </c>
    </row>
    <row r="3987" spans="1:12" x14ac:dyDescent="0.25">
      <c r="A3987" s="90">
        <v>34865.916666657009</v>
      </c>
      <c r="B3987" s="91">
        <v>90.603962109610038</v>
      </c>
      <c r="C3987" s="91">
        <v>105.42976309122005</v>
      </c>
      <c r="D3987" s="91">
        <v>0</v>
      </c>
      <c r="E3987" s="91">
        <v>95.525676055099993</v>
      </c>
      <c r="F3987" s="91">
        <v>77.081466666099999</v>
      </c>
      <c r="G3987" s="91">
        <v>2.9279218455999998</v>
      </c>
      <c r="H3987" s="91">
        <v>90.326684519609984</v>
      </c>
      <c r="I3987" s="91">
        <v>17.867735264609998</v>
      </c>
      <c r="J3987" s="91">
        <v>0</v>
      </c>
      <c r="K3987" s="91">
        <v>2.8460110174099986</v>
      </c>
      <c r="L3987" s="91">
        <v>27.757795417810005</v>
      </c>
    </row>
    <row r="3988" spans="1:12" x14ac:dyDescent="0.25">
      <c r="A3988" s="90">
        <v>34865.958333323673</v>
      </c>
      <c r="B3988" s="91">
        <v>87.23557762010995</v>
      </c>
      <c r="C3988" s="91">
        <v>104.0243741478</v>
      </c>
      <c r="D3988" s="91">
        <v>6.3600299999999997E-6</v>
      </c>
      <c r="E3988" s="91">
        <v>92.06258417937002</v>
      </c>
      <c r="F3988" s="91">
        <v>77.081466666099999</v>
      </c>
      <c r="G3988" s="91">
        <v>2.9073689061399999</v>
      </c>
      <c r="H3988" s="91">
        <v>92.42814980325997</v>
      </c>
      <c r="I3988" s="91">
        <v>17.752517163499995</v>
      </c>
      <c r="J3988" s="91">
        <v>0</v>
      </c>
      <c r="K3988" s="91">
        <v>2.8420244762899989</v>
      </c>
      <c r="L3988" s="91">
        <v>18.092064962260004</v>
      </c>
    </row>
    <row r="3989" spans="1:12" x14ac:dyDescent="0.25">
      <c r="A3989" s="90">
        <v>34865.999999990338</v>
      </c>
      <c r="B3989" s="91">
        <v>87.354127690049992</v>
      </c>
      <c r="C3989" s="91">
        <v>104.33580240449001</v>
      </c>
      <c r="D3989" s="91">
        <v>1.6816540999999997E-4</v>
      </c>
      <c r="E3989" s="91">
        <v>93.00677166812001</v>
      </c>
      <c r="F3989" s="91">
        <v>77.081466666099999</v>
      </c>
      <c r="G3989" s="91">
        <v>1.6240884308800001</v>
      </c>
      <c r="H3989" s="91">
        <v>23.342894536219998</v>
      </c>
      <c r="I3989" s="91">
        <v>17.716166493149991</v>
      </c>
      <c r="J3989" s="91">
        <v>0</v>
      </c>
      <c r="K3989" s="91">
        <v>0.22148619831000002</v>
      </c>
      <c r="L3989" s="91">
        <v>24.162128692729997</v>
      </c>
    </row>
    <row r="3990" spans="1:12" x14ac:dyDescent="0.25">
      <c r="A3990" s="90">
        <v>34866.041666657002</v>
      </c>
      <c r="B3990" s="91">
        <v>88.054967566130003</v>
      </c>
      <c r="C3990" s="91">
        <v>106.31429770900003</v>
      </c>
      <c r="D3990" s="91">
        <v>2.9350426800000004E-3</v>
      </c>
      <c r="E3990" s="91">
        <v>84.036105583920005</v>
      </c>
      <c r="F3990" s="91">
        <v>77.081466666099999</v>
      </c>
      <c r="G3990" s="91">
        <v>1.6242894806799999</v>
      </c>
      <c r="H3990" s="91">
        <v>23.653158379680004</v>
      </c>
      <c r="I3990" s="91">
        <v>17.657029627649994</v>
      </c>
      <c r="J3990" s="91">
        <v>0</v>
      </c>
      <c r="K3990" s="91">
        <v>0.22148619831000002</v>
      </c>
      <c r="L3990" s="91">
        <v>28.965926511530007</v>
      </c>
    </row>
    <row r="3991" spans="1:12" x14ac:dyDescent="0.25">
      <c r="A3991" s="90">
        <v>34866.083333323666</v>
      </c>
      <c r="B3991" s="91">
        <v>88.351957215719978</v>
      </c>
      <c r="C3991" s="91">
        <v>107.89396030616001</v>
      </c>
      <c r="D3991" s="91">
        <v>4.7945105799999999E-2</v>
      </c>
      <c r="E3991" s="91">
        <v>79.054187054230013</v>
      </c>
      <c r="F3991" s="91">
        <v>77.081466666099999</v>
      </c>
      <c r="G3991" s="91">
        <v>1.6244705109600002</v>
      </c>
      <c r="H3991" s="91">
        <v>23.117046770560005</v>
      </c>
      <c r="I3991" s="91">
        <v>17.642142852069998</v>
      </c>
      <c r="J3991" s="91">
        <v>0</v>
      </c>
      <c r="K3991" s="91">
        <v>0.22148619831000002</v>
      </c>
      <c r="L3991" s="91">
        <v>22.06348093655</v>
      </c>
    </row>
    <row r="3992" spans="1:12" x14ac:dyDescent="0.25">
      <c r="A3992" s="90">
        <v>34866.12499999033</v>
      </c>
      <c r="B3992" s="91">
        <v>86.780482789759986</v>
      </c>
      <c r="C3992" s="91">
        <v>105.41519984538004</v>
      </c>
      <c r="D3992" s="91">
        <v>0.30161605405999992</v>
      </c>
      <c r="E3992" s="91">
        <v>86.401003572830007</v>
      </c>
      <c r="F3992" s="91">
        <v>77.081466666099999</v>
      </c>
      <c r="G3992" s="91">
        <v>1.6244503693500001</v>
      </c>
      <c r="H3992" s="91">
        <v>21.856456594500003</v>
      </c>
      <c r="I3992" s="91">
        <v>17.650647283519998</v>
      </c>
      <c r="J3992" s="91">
        <v>0</v>
      </c>
      <c r="K3992" s="91">
        <v>0.22148619831000002</v>
      </c>
      <c r="L3992" s="91">
        <v>15.118942831590003</v>
      </c>
    </row>
    <row r="3993" spans="1:12" x14ac:dyDescent="0.25">
      <c r="A3993" s="90">
        <v>34866.166666656994</v>
      </c>
      <c r="B3993" s="91">
        <v>85.300711245639931</v>
      </c>
      <c r="C3993" s="91">
        <v>102.38195949883995</v>
      </c>
      <c r="D3993" s="91">
        <v>9.1765909083600015</v>
      </c>
      <c r="E3993" s="91">
        <v>67.482410400450021</v>
      </c>
      <c r="F3993" s="91">
        <v>77.081466666099999</v>
      </c>
      <c r="G3993" s="91">
        <v>1.6243297638900001</v>
      </c>
      <c r="H3993" s="91">
        <v>22.083540252679999</v>
      </c>
      <c r="I3993" s="91">
        <v>17.671707609089992</v>
      </c>
      <c r="J3993" s="91">
        <v>0</v>
      </c>
      <c r="K3993" s="91">
        <v>0.22148619831000002</v>
      </c>
      <c r="L3993" s="91">
        <v>17.877365457860002</v>
      </c>
    </row>
    <row r="3994" spans="1:12" x14ac:dyDescent="0.25">
      <c r="A3994" s="90">
        <v>34866.208333323659</v>
      </c>
      <c r="B3994" s="91">
        <v>79.346801029600016</v>
      </c>
      <c r="C3994" s="91">
        <v>97.627536803359959</v>
      </c>
      <c r="D3994" s="91">
        <v>52.147455776170005</v>
      </c>
      <c r="E3994" s="91">
        <v>66.746948723849997</v>
      </c>
      <c r="F3994" s="91">
        <v>77.081466666099999</v>
      </c>
      <c r="G3994" s="91">
        <v>1.6242090363500001</v>
      </c>
      <c r="H3994" s="91">
        <v>19.697659641979996</v>
      </c>
      <c r="I3994" s="91">
        <v>17.685201557509995</v>
      </c>
      <c r="J3994" s="91">
        <v>0</v>
      </c>
      <c r="K3994" s="91">
        <v>0.22148619831000002</v>
      </c>
      <c r="L3994" s="91">
        <v>0.84024524907999998</v>
      </c>
    </row>
    <row r="3995" spans="1:12" x14ac:dyDescent="0.25">
      <c r="A3995" s="90">
        <v>34866.249999990323</v>
      </c>
      <c r="B3995" s="91">
        <v>74.205193679189989</v>
      </c>
      <c r="C3995" s="91">
        <v>100.08011575782001</v>
      </c>
      <c r="D3995" s="91">
        <v>148.87229346512009</v>
      </c>
      <c r="E3995" s="91">
        <v>51.072969984650001</v>
      </c>
      <c r="F3995" s="91">
        <v>77.081466666099999</v>
      </c>
      <c r="G3995" s="91">
        <v>1.6242493195500001</v>
      </c>
      <c r="H3995" s="91">
        <v>18.620005941460001</v>
      </c>
      <c r="I3995" s="91">
        <v>17.807886398909996</v>
      </c>
      <c r="J3995" s="91">
        <v>0</v>
      </c>
      <c r="K3995" s="91">
        <v>0.13481547290000001</v>
      </c>
      <c r="L3995" s="91">
        <v>0.71873142486999997</v>
      </c>
    </row>
    <row r="3996" spans="1:12" x14ac:dyDescent="0.25">
      <c r="A3996" s="90">
        <v>34866.291666656987</v>
      </c>
      <c r="B3996" s="91">
        <v>67.213343142519946</v>
      </c>
      <c r="C3996" s="91">
        <v>102.37276353459001</v>
      </c>
      <c r="D3996" s="91">
        <v>268.23683944227992</v>
      </c>
      <c r="E3996" s="91">
        <v>48.461590129639994</v>
      </c>
      <c r="F3996" s="91">
        <v>77.081466666099999</v>
      </c>
      <c r="G3996" s="91">
        <v>1.6244102082200003</v>
      </c>
      <c r="H3996" s="91">
        <v>17.978285721229998</v>
      </c>
      <c r="I3996" s="91">
        <v>17.949469402929999</v>
      </c>
      <c r="J3996" s="91">
        <v>0</v>
      </c>
      <c r="K3996" s="91">
        <v>1.6805828770000003E-2</v>
      </c>
      <c r="L3996" s="91">
        <v>0</v>
      </c>
    </row>
    <row r="3997" spans="1:12" x14ac:dyDescent="0.25">
      <c r="A3997" s="90">
        <v>34866.333333323651</v>
      </c>
      <c r="B3997" s="91">
        <v>62.779142138660006</v>
      </c>
      <c r="C3997" s="91">
        <v>105.86800111159998</v>
      </c>
      <c r="D3997" s="91">
        <v>376.68464051952009</v>
      </c>
      <c r="E3997" s="91">
        <v>41.339156112050006</v>
      </c>
      <c r="F3997" s="91">
        <v>64.264254600960001</v>
      </c>
      <c r="G3997" s="91">
        <v>1.6247520051000002</v>
      </c>
      <c r="H3997" s="91">
        <v>16.992405955339994</v>
      </c>
      <c r="I3997" s="91">
        <v>18.002722697859994</v>
      </c>
      <c r="J3997" s="91">
        <v>0</v>
      </c>
      <c r="K3997" s="91">
        <v>1.6805828770000003E-2</v>
      </c>
      <c r="L3997" s="91">
        <v>0</v>
      </c>
    </row>
    <row r="3998" spans="1:12" x14ac:dyDescent="0.25">
      <c r="A3998" s="90">
        <v>34866.374999990316</v>
      </c>
      <c r="B3998" s="91">
        <v>57.426186781740029</v>
      </c>
      <c r="C3998" s="91">
        <v>108.68256369666001</v>
      </c>
      <c r="D3998" s="91">
        <v>446.20617470559023</v>
      </c>
      <c r="E3998" s="91">
        <v>51.482948814210005</v>
      </c>
      <c r="F3998" s="91">
        <v>49.890190134019996</v>
      </c>
      <c r="G3998" s="91">
        <v>1.62517436838</v>
      </c>
      <c r="H3998" s="91">
        <v>17.366637533289996</v>
      </c>
      <c r="I3998" s="91">
        <v>17.999359011019994</v>
      </c>
      <c r="J3998" s="91">
        <v>0</v>
      </c>
      <c r="K3998" s="91">
        <v>1.6805828770000003E-2</v>
      </c>
      <c r="L3998" s="91">
        <v>0</v>
      </c>
    </row>
    <row r="3999" spans="1:12" x14ac:dyDescent="0.25">
      <c r="A3999" s="90">
        <v>34866.41666665698</v>
      </c>
      <c r="B3999" s="91">
        <v>51.350843665710016</v>
      </c>
      <c r="C3999" s="91">
        <v>108.64108383554003</v>
      </c>
      <c r="D3999" s="91">
        <v>476.65850783884025</v>
      </c>
      <c r="E3999" s="91">
        <v>48.573079817570004</v>
      </c>
      <c r="F3999" s="91">
        <v>55.648304674850003</v>
      </c>
      <c r="G3999" s="91">
        <v>1.6256770539300001</v>
      </c>
      <c r="H3999" s="91">
        <v>16.737846601229997</v>
      </c>
      <c r="I3999" s="91">
        <v>18.002142956010001</v>
      </c>
      <c r="J3999" s="91">
        <v>0</v>
      </c>
      <c r="K3999" s="91">
        <v>1.6805828770000003E-2</v>
      </c>
      <c r="L3999" s="91">
        <v>0</v>
      </c>
    </row>
    <row r="4000" spans="1:12" x14ac:dyDescent="0.25">
      <c r="A4000" s="90">
        <v>34866.458333323644</v>
      </c>
      <c r="B4000" s="91">
        <v>59.986847849650005</v>
      </c>
      <c r="C4000" s="91">
        <v>104.39867527999999</v>
      </c>
      <c r="D4000" s="91">
        <v>495.62954775748989</v>
      </c>
      <c r="E4000" s="91">
        <v>42.005071238809997</v>
      </c>
      <c r="F4000" s="91">
        <v>55.597875834029999</v>
      </c>
      <c r="G4000" s="91">
        <v>1.6260792756</v>
      </c>
      <c r="H4000" s="91">
        <v>16.551817018229993</v>
      </c>
      <c r="I4000" s="91">
        <v>17.896067855889999</v>
      </c>
      <c r="J4000" s="91">
        <v>0</v>
      </c>
      <c r="K4000" s="91">
        <v>1.6805828770000003E-2</v>
      </c>
      <c r="L4000" s="91">
        <v>0</v>
      </c>
    </row>
    <row r="4001" spans="1:12" x14ac:dyDescent="0.25">
      <c r="A4001" s="90">
        <v>34866.499999990308</v>
      </c>
      <c r="B4001" s="91">
        <v>71.89104879903995</v>
      </c>
      <c r="C4001" s="91">
        <v>107.06530271458999</v>
      </c>
      <c r="D4001" s="91">
        <v>497.28904099588988</v>
      </c>
      <c r="E4001" s="91">
        <v>38.208633249580004</v>
      </c>
      <c r="F4001" s="91">
        <v>48.523237427579993</v>
      </c>
      <c r="G4001" s="91">
        <v>1.6264010529500001</v>
      </c>
      <c r="H4001" s="91">
        <v>16.277930922589999</v>
      </c>
      <c r="I4001" s="91">
        <v>17.891611972910002</v>
      </c>
      <c r="J4001" s="91">
        <v>0</v>
      </c>
      <c r="K4001" s="91">
        <v>1.6805828770000003E-2</v>
      </c>
      <c r="L4001" s="91">
        <v>0</v>
      </c>
    </row>
    <row r="4002" spans="1:12" x14ac:dyDescent="0.25">
      <c r="A4002" s="90">
        <v>34866.541666656973</v>
      </c>
      <c r="B4002" s="91">
        <v>80.76071094368001</v>
      </c>
      <c r="C4002" s="91">
        <v>108.25707288709</v>
      </c>
      <c r="D4002" s="91">
        <v>476.5382069745998</v>
      </c>
      <c r="E4002" s="91">
        <v>36.164827495959997</v>
      </c>
      <c r="F4002" s="91">
        <v>43.155623797759993</v>
      </c>
      <c r="G4002" s="91">
        <v>1.6264613556800001</v>
      </c>
      <c r="H4002" s="91">
        <v>17.200149003399996</v>
      </c>
      <c r="I4002" s="91">
        <v>17.773403968229996</v>
      </c>
      <c r="J4002" s="91">
        <v>0</v>
      </c>
      <c r="K4002" s="91">
        <v>1.6805828770000003E-2</v>
      </c>
      <c r="L4002" s="91">
        <v>0</v>
      </c>
    </row>
    <row r="4003" spans="1:12" x14ac:dyDescent="0.25">
      <c r="A4003" s="90">
        <v>34866.583333323637</v>
      </c>
      <c r="B4003" s="91">
        <v>87.094483865319944</v>
      </c>
      <c r="C4003" s="91">
        <v>115.08806996802997</v>
      </c>
      <c r="D4003" s="91">
        <v>427.04105248020994</v>
      </c>
      <c r="E4003" s="91">
        <v>47.398150015940004</v>
      </c>
      <c r="F4003" s="91">
        <v>33.161466666100004</v>
      </c>
      <c r="G4003" s="91">
        <v>1.6266423859600001</v>
      </c>
      <c r="H4003" s="91">
        <v>16.119719284239995</v>
      </c>
      <c r="I4003" s="91">
        <v>17.78130197286</v>
      </c>
      <c r="J4003" s="91">
        <v>0</v>
      </c>
      <c r="K4003" s="91">
        <v>1.6805828770000003E-2</v>
      </c>
      <c r="L4003" s="91">
        <v>0</v>
      </c>
    </row>
    <row r="4004" spans="1:12" x14ac:dyDescent="0.25">
      <c r="A4004" s="90">
        <v>34866.624999990301</v>
      </c>
      <c r="B4004" s="91">
        <v>106.78300974175006</v>
      </c>
      <c r="C4004" s="91">
        <v>117.73434379635999</v>
      </c>
      <c r="D4004" s="91">
        <v>346.62185387019997</v>
      </c>
      <c r="E4004" s="91">
        <v>43.668321085860001</v>
      </c>
      <c r="F4004" s="91">
        <v>55.24751331304001</v>
      </c>
      <c r="G4004" s="91">
        <v>1.62722551584</v>
      </c>
      <c r="H4004" s="91">
        <v>16.777991091050001</v>
      </c>
      <c r="I4004" s="91">
        <v>17.827520099879997</v>
      </c>
      <c r="J4004" s="91">
        <v>0</v>
      </c>
      <c r="K4004" s="91">
        <v>4.3002571409999996E-2</v>
      </c>
      <c r="L4004" s="91">
        <v>0.49403661090000001</v>
      </c>
    </row>
    <row r="4005" spans="1:12" x14ac:dyDescent="0.25">
      <c r="A4005" s="90">
        <v>34866.666666656965</v>
      </c>
      <c r="B4005" s="91">
        <v>107.09765682647995</v>
      </c>
      <c r="C4005" s="91">
        <v>117.85811628063995</v>
      </c>
      <c r="D4005" s="91">
        <v>265.71664091518022</v>
      </c>
      <c r="E4005" s="91">
        <v>53.074072513420006</v>
      </c>
      <c r="F4005" s="91">
        <v>46.799017826609997</v>
      </c>
      <c r="G4005" s="91">
        <v>1.6132692170100003</v>
      </c>
      <c r="H4005" s="91">
        <v>23.244249696549996</v>
      </c>
      <c r="I4005" s="91">
        <v>17.865149979649992</v>
      </c>
      <c r="J4005" s="91">
        <v>0</v>
      </c>
      <c r="K4005" s="91">
        <v>0.14972995144000001</v>
      </c>
      <c r="L4005" s="91">
        <v>3.3125160068800001</v>
      </c>
    </row>
    <row r="4006" spans="1:12" x14ac:dyDescent="0.25">
      <c r="A4006" s="90">
        <v>34866.70833332363</v>
      </c>
      <c r="B4006" s="91">
        <v>107.39616479999007</v>
      </c>
      <c r="C4006" s="91">
        <v>113.67904982198998</v>
      </c>
      <c r="D4006" s="91">
        <v>154.34869217105998</v>
      </c>
      <c r="E4006" s="91">
        <v>52.743795086050007</v>
      </c>
      <c r="F4006" s="91">
        <v>77.081466666099999</v>
      </c>
      <c r="G4006" s="91">
        <v>1.6132089142800001</v>
      </c>
      <c r="H4006" s="91">
        <v>23.863596793309998</v>
      </c>
      <c r="I4006" s="91">
        <v>17.921190758689992</v>
      </c>
      <c r="J4006" s="91">
        <v>0</v>
      </c>
      <c r="K4006" s="91">
        <v>0.22148619831000002</v>
      </c>
      <c r="L4006" s="91">
        <v>10.040046198020002</v>
      </c>
    </row>
    <row r="4007" spans="1:12" x14ac:dyDescent="0.25">
      <c r="A4007" s="90">
        <v>34866.749999990294</v>
      </c>
      <c r="B4007" s="91">
        <v>102.83049365553001</v>
      </c>
      <c r="C4007" s="91">
        <v>110.64879546886004</v>
      </c>
      <c r="D4007" s="91">
        <v>53.138118657749999</v>
      </c>
      <c r="E4007" s="91">
        <v>69.390981045070006</v>
      </c>
      <c r="F4007" s="91">
        <v>77.081466666099999</v>
      </c>
      <c r="G4007" s="91">
        <v>1.61308818674</v>
      </c>
      <c r="H4007" s="91">
        <v>24.888065247459998</v>
      </c>
      <c r="I4007" s="91">
        <v>17.988347138000002</v>
      </c>
      <c r="J4007" s="91">
        <v>0</v>
      </c>
      <c r="K4007" s="91">
        <v>0.22148619831000002</v>
      </c>
      <c r="L4007" s="91">
        <v>19.550973025530002</v>
      </c>
    </row>
    <row r="4008" spans="1:12" x14ac:dyDescent="0.25">
      <c r="A4008" s="90">
        <v>34866.791666656958</v>
      </c>
      <c r="B4008" s="91">
        <v>103.25832382265004</v>
      </c>
      <c r="C4008" s="91">
        <v>113.66487041390002</v>
      </c>
      <c r="D4008" s="91">
        <v>4.396160565869998</v>
      </c>
      <c r="E4008" s="91">
        <v>70.24856204867001</v>
      </c>
      <c r="F4008" s="91">
        <v>77.081466666099999</v>
      </c>
      <c r="G4008" s="91">
        <v>1.6131284699400001</v>
      </c>
      <c r="H4008" s="91">
        <v>25.126669767600003</v>
      </c>
      <c r="I4008" s="91">
        <v>17.99422474315999</v>
      </c>
      <c r="J4008" s="91">
        <v>0</v>
      </c>
      <c r="K4008" s="91">
        <v>0.22148619831000002</v>
      </c>
      <c r="L4008" s="91">
        <v>56.556107138980003</v>
      </c>
    </row>
    <row r="4009" spans="1:12" x14ac:dyDescent="0.25">
      <c r="A4009" s="90">
        <v>34866.833333323622</v>
      </c>
      <c r="B4009" s="91">
        <v>106.33685167454998</v>
      </c>
      <c r="C4009" s="91">
        <v>117.55474174790001</v>
      </c>
      <c r="D4009" s="91">
        <v>1.8328316200000002E-3</v>
      </c>
      <c r="E4009" s="91">
        <v>81.245121657000013</v>
      </c>
      <c r="F4009" s="91">
        <v>77.081466666099999</v>
      </c>
      <c r="G4009" s="91">
        <v>1.5682115148100002</v>
      </c>
      <c r="H4009" s="91">
        <v>25.221050779330003</v>
      </c>
      <c r="I4009" s="91">
        <v>17.907019116519997</v>
      </c>
      <c r="J4009" s="91">
        <v>0</v>
      </c>
      <c r="K4009" s="91">
        <v>0.22148619831000002</v>
      </c>
      <c r="L4009" s="91">
        <v>23.005462008330003</v>
      </c>
    </row>
    <row r="4010" spans="1:12" x14ac:dyDescent="0.25">
      <c r="A4010" s="90">
        <v>34866.874999990287</v>
      </c>
      <c r="B4010" s="91">
        <v>110.29342466543002</v>
      </c>
      <c r="C4010" s="91">
        <v>127.33844026777999</v>
      </c>
      <c r="D4010" s="91">
        <v>0</v>
      </c>
      <c r="E4010" s="91">
        <v>75.80824302100001</v>
      </c>
      <c r="F4010" s="91">
        <v>77.081466666099999</v>
      </c>
      <c r="G4010" s="91">
        <v>1.5795334142300002</v>
      </c>
      <c r="H4010" s="91">
        <v>24.706150595399997</v>
      </c>
      <c r="I4010" s="91">
        <v>17.904666749779999</v>
      </c>
      <c r="J4010" s="91">
        <v>0</v>
      </c>
      <c r="K4010" s="91">
        <v>0.22148619831000002</v>
      </c>
      <c r="L4010" s="91">
        <v>22.363956658409997</v>
      </c>
    </row>
    <row r="4011" spans="1:12" x14ac:dyDescent="0.25">
      <c r="A4011" s="90">
        <v>34866.916666656951</v>
      </c>
      <c r="B4011" s="91">
        <v>122.22935796274004</v>
      </c>
      <c r="C4011" s="91">
        <v>127.14534072072999</v>
      </c>
      <c r="D4011" s="91">
        <v>0</v>
      </c>
      <c r="E4011" s="91">
        <v>76.115891756319996</v>
      </c>
      <c r="F4011" s="91">
        <v>77.081466666099999</v>
      </c>
      <c r="G4011" s="91">
        <v>1.5796340001600002</v>
      </c>
      <c r="H4011" s="91">
        <v>25.278210414530001</v>
      </c>
      <c r="I4011" s="91">
        <v>17.812030675719999</v>
      </c>
      <c r="J4011" s="91">
        <v>0</v>
      </c>
      <c r="K4011" s="91">
        <v>0.22148619831000002</v>
      </c>
      <c r="L4011" s="91">
        <v>17.323023403330001</v>
      </c>
    </row>
    <row r="4012" spans="1:12" x14ac:dyDescent="0.25">
      <c r="A4012" s="90">
        <v>34866.958333323615</v>
      </c>
      <c r="B4012" s="91">
        <v>125.90665626714997</v>
      </c>
      <c r="C4012" s="91">
        <v>129.54141423646996</v>
      </c>
      <c r="D4012" s="91">
        <v>0</v>
      </c>
      <c r="E4012" s="91">
        <v>59.08462279745001</v>
      </c>
      <c r="F4012" s="91">
        <v>77.081466666099999</v>
      </c>
      <c r="G4012" s="91">
        <v>1.5796541417700001</v>
      </c>
      <c r="H4012" s="91">
        <v>24.338362534820003</v>
      </c>
      <c r="I4012" s="91">
        <v>17.824384826759996</v>
      </c>
      <c r="J4012" s="91">
        <v>0</v>
      </c>
      <c r="K4012" s="91">
        <v>0.20619026162999998</v>
      </c>
      <c r="L4012" s="91">
        <v>13.45725054283</v>
      </c>
    </row>
    <row r="4013" spans="1:12" x14ac:dyDescent="0.25">
      <c r="A4013" s="90">
        <v>34866.999999990279</v>
      </c>
      <c r="B4013" s="91">
        <v>126.35112476299997</v>
      </c>
      <c r="C4013" s="91">
        <v>141.12917130438001</v>
      </c>
      <c r="D4013" s="91">
        <v>0</v>
      </c>
      <c r="E4013" s="91">
        <v>64.168312000340009</v>
      </c>
      <c r="F4013" s="91">
        <v>77.081466666099999</v>
      </c>
      <c r="G4013" s="91">
        <v>1.5462848985600002</v>
      </c>
      <c r="H4013" s="91">
        <v>17.812231830429997</v>
      </c>
      <c r="I4013" s="91">
        <v>17.752876834389991</v>
      </c>
      <c r="J4013" s="91">
        <v>0</v>
      </c>
      <c r="K4013" s="91">
        <v>5.8899639519999984E-2</v>
      </c>
      <c r="L4013" s="91">
        <v>34.213904803399991</v>
      </c>
    </row>
    <row r="4014" spans="1:12" x14ac:dyDescent="0.25">
      <c r="A4014" s="90">
        <v>34867.041666656944</v>
      </c>
      <c r="B4014" s="91">
        <v>128.27851265503998</v>
      </c>
      <c r="C4014" s="91">
        <v>155.81634236106999</v>
      </c>
      <c r="D4014" s="91">
        <v>1.3495571200000001E-3</v>
      </c>
      <c r="E4014" s="91">
        <v>57.033504804770004</v>
      </c>
      <c r="F4014" s="91">
        <v>75.590245165699997</v>
      </c>
      <c r="G4014" s="91">
        <v>1.5461441514900001</v>
      </c>
      <c r="H4014" s="91">
        <v>17.45402173519</v>
      </c>
      <c r="I4014" s="91">
        <v>17.651691037339997</v>
      </c>
      <c r="J4014" s="91">
        <v>0</v>
      </c>
      <c r="K4014" s="91">
        <v>1.6805828770000003E-2</v>
      </c>
      <c r="L4014" s="91">
        <v>14.310933670079999</v>
      </c>
    </row>
    <row r="4015" spans="1:12" x14ac:dyDescent="0.25">
      <c r="A4015" s="90">
        <v>34867.083333323608</v>
      </c>
      <c r="B4015" s="91">
        <v>126.28793679061995</v>
      </c>
      <c r="C4015" s="91">
        <v>158.84057710728996</v>
      </c>
      <c r="D4015" s="91">
        <v>5.9505834620000003E-2</v>
      </c>
      <c r="E4015" s="91">
        <v>58.3640227243</v>
      </c>
      <c r="F4015" s="91">
        <v>70.075975344230002</v>
      </c>
      <c r="G4015" s="91">
        <v>1.5459631212200002</v>
      </c>
      <c r="H4015" s="91">
        <v>14.475374706119998</v>
      </c>
      <c r="I4015" s="91">
        <v>17.611298767949997</v>
      </c>
      <c r="J4015" s="91">
        <v>0</v>
      </c>
      <c r="K4015" s="91">
        <v>1.6805828770000003E-2</v>
      </c>
      <c r="L4015" s="91">
        <v>9.7918104909799997</v>
      </c>
    </row>
    <row r="4016" spans="1:12" x14ac:dyDescent="0.25">
      <c r="A4016" s="90">
        <v>34867.124999990272</v>
      </c>
      <c r="B4016" s="91">
        <v>124.77887926542</v>
      </c>
      <c r="C4016" s="91">
        <v>150.21468130200989</v>
      </c>
      <c r="D4016" s="91">
        <v>0.38441518371</v>
      </c>
      <c r="E4016" s="91">
        <v>59.77624781825002</v>
      </c>
      <c r="F4016" s="91">
        <v>41.812005082000006</v>
      </c>
      <c r="G4016" s="91">
        <v>1.54777305774</v>
      </c>
      <c r="H4016" s="91">
        <v>16.58393664678</v>
      </c>
      <c r="I4016" s="91">
        <v>17.610150399739997</v>
      </c>
      <c r="J4016" s="91">
        <v>0</v>
      </c>
      <c r="K4016" s="91">
        <v>1.6805828770000003E-2</v>
      </c>
      <c r="L4016" s="91">
        <v>21.966747337189997</v>
      </c>
    </row>
    <row r="4017" spans="1:12" x14ac:dyDescent="0.25">
      <c r="A4017" s="90">
        <v>34867.166666656936</v>
      </c>
      <c r="B4017" s="91">
        <v>120.35947628078996</v>
      </c>
      <c r="C4017" s="91">
        <v>137.45736128037004</v>
      </c>
      <c r="D4017" s="91">
        <v>9.9392337643799973</v>
      </c>
      <c r="E4017" s="91">
        <v>50.169148215260002</v>
      </c>
      <c r="F4017" s="91">
        <v>47.589252443339994</v>
      </c>
      <c r="G4017" s="91">
        <v>1.52209251575</v>
      </c>
      <c r="H4017" s="91">
        <v>14.362207879949997</v>
      </c>
      <c r="I4017" s="91">
        <v>17.624102910629993</v>
      </c>
      <c r="J4017" s="91">
        <v>0</v>
      </c>
      <c r="K4017" s="91">
        <v>1.6805828770000003E-2</v>
      </c>
      <c r="L4017" s="91">
        <v>10.143635282759998</v>
      </c>
    </row>
    <row r="4018" spans="1:12" x14ac:dyDescent="0.25">
      <c r="A4018" s="90">
        <v>34867.208333323601</v>
      </c>
      <c r="B4018" s="91">
        <v>112.92984586306005</v>
      </c>
      <c r="C4018" s="91">
        <v>129.09444219144001</v>
      </c>
      <c r="D4018" s="91">
        <v>55.103460219250003</v>
      </c>
      <c r="E4018" s="91">
        <v>55.310301381610017</v>
      </c>
      <c r="F4018" s="91">
        <v>23.137685011730003</v>
      </c>
      <c r="G4018" s="91">
        <v>1.5216099718</v>
      </c>
      <c r="H4018" s="91">
        <v>13.955338211190004</v>
      </c>
      <c r="I4018" s="91">
        <v>17.647702875809987</v>
      </c>
      <c r="J4018" s="91">
        <v>0</v>
      </c>
      <c r="K4018" s="91">
        <v>1.6805828770000003E-2</v>
      </c>
      <c r="L4018" s="91">
        <v>5.7575495234200007</v>
      </c>
    </row>
    <row r="4019" spans="1:12" x14ac:dyDescent="0.25">
      <c r="A4019" s="90">
        <v>34867.249999990265</v>
      </c>
      <c r="B4019" s="91">
        <v>105.61328434194004</v>
      </c>
      <c r="C4019" s="91">
        <v>128.33335866446998</v>
      </c>
      <c r="D4019" s="91">
        <v>149.45061942149002</v>
      </c>
      <c r="E4019" s="91">
        <v>46.034857173790016</v>
      </c>
      <c r="F4019" s="91">
        <v>13.471153212920001</v>
      </c>
      <c r="G4019" s="91">
        <v>1.5213083360600002</v>
      </c>
      <c r="H4019" s="91">
        <v>12.999216896239998</v>
      </c>
      <c r="I4019" s="91">
        <v>17.786969511289993</v>
      </c>
      <c r="J4019" s="91">
        <v>0</v>
      </c>
      <c r="K4019" s="91">
        <v>1.6805828770000003E-2</v>
      </c>
      <c r="L4019" s="91">
        <v>0.43870500256</v>
      </c>
    </row>
    <row r="4020" spans="1:12" x14ac:dyDescent="0.25">
      <c r="A4020" s="90">
        <v>34867.291666656929</v>
      </c>
      <c r="B4020" s="91">
        <v>99.994993038459967</v>
      </c>
      <c r="C4020" s="91">
        <v>131.69959373222002</v>
      </c>
      <c r="D4020" s="91">
        <v>260.63380868848998</v>
      </c>
      <c r="E4020" s="91">
        <v>43.274022480640006</v>
      </c>
      <c r="F4020" s="91">
        <v>14.956427007309999</v>
      </c>
      <c r="G4020" s="91">
        <v>1.5420617540299999</v>
      </c>
      <c r="H4020" s="91">
        <v>12.679882880759999</v>
      </c>
      <c r="I4020" s="91">
        <v>17.942447296520005</v>
      </c>
      <c r="J4020" s="91">
        <v>0</v>
      </c>
      <c r="K4020" s="91">
        <v>1.6805828770000003E-2</v>
      </c>
      <c r="L4020" s="91">
        <v>5.35798143E-2</v>
      </c>
    </row>
    <row r="4021" spans="1:12" x14ac:dyDescent="0.25">
      <c r="A4021" s="90">
        <v>34867.333333323593</v>
      </c>
      <c r="B4021" s="91">
        <v>100.66698278103999</v>
      </c>
      <c r="C4021" s="91">
        <v>145.23345375173997</v>
      </c>
      <c r="D4021" s="91">
        <v>352.07166053464016</v>
      </c>
      <c r="E4021" s="91">
        <v>35.704903524370003</v>
      </c>
      <c r="F4021" s="91">
        <v>11.94506402985</v>
      </c>
      <c r="G4021" s="91">
        <v>1.5420014513</v>
      </c>
      <c r="H4021" s="91">
        <v>12.107649577429994</v>
      </c>
      <c r="I4021" s="91">
        <v>17.986677009329995</v>
      </c>
      <c r="J4021" s="91">
        <v>0</v>
      </c>
      <c r="K4021" s="91">
        <v>1.6805828770000003E-2</v>
      </c>
      <c r="L4021" s="91">
        <v>0.52141908848000007</v>
      </c>
    </row>
    <row r="4022" spans="1:12" x14ac:dyDescent="0.25">
      <c r="A4022" s="90">
        <v>34867.374999990257</v>
      </c>
      <c r="B4022" s="91">
        <v>90.077132045409996</v>
      </c>
      <c r="C4022" s="91">
        <v>153.69842706585999</v>
      </c>
      <c r="D4022" s="91">
        <v>405.8484564492901</v>
      </c>
      <c r="E4022" s="91">
        <v>45.138726399890004</v>
      </c>
      <c r="F4022" s="91">
        <v>13.31008180523</v>
      </c>
      <c r="G4022" s="91">
        <v>1.54208189563</v>
      </c>
      <c r="H4022" s="91">
        <v>11.778322514309998</v>
      </c>
      <c r="I4022" s="91">
        <v>17.099971368679995</v>
      </c>
      <c r="J4022" s="91">
        <v>0</v>
      </c>
      <c r="K4022" s="91">
        <v>1.6805828770000003E-2</v>
      </c>
      <c r="L4022" s="91">
        <v>0.31302298996</v>
      </c>
    </row>
    <row r="4023" spans="1:12" x14ac:dyDescent="0.25">
      <c r="A4023" s="90">
        <v>34867.416666656922</v>
      </c>
      <c r="B4023" s="91">
        <v>66.66633840237003</v>
      </c>
      <c r="C4023" s="91">
        <v>149.68093378735003</v>
      </c>
      <c r="D4023" s="91">
        <v>461.91013261864026</v>
      </c>
      <c r="E4023" s="91">
        <v>31.59171722804</v>
      </c>
      <c r="F4023" s="91">
        <v>14.3352471618</v>
      </c>
      <c r="G4023" s="91">
        <v>1.5423232286399999</v>
      </c>
      <c r="H4023" s="91">
        <v>11.551992951139999</v>
      </c>
      <c r="I4023" s="91">
        <v>16.576122734350005</v>
      </c>
      <c r="J4023" s="91">
        <v>0</v>
      </c>
      <c r="K4023" s="91">
        <v>1.6805828770000003E-2</v>
      </c>
      <c r="L4023" s="91">
        <v>4.8035234940000004E-2</v>
      </c>
    </row>
    <row r="4024" spans="1:12" x14ac:dyDescent="0.25">
      <c r="A4024" s="90">
        <v>34867.458333323586</v>
      </c>
      <c r="B4024" s="91">
        <v>88.833832325879939</v>
      </c>
      <c r="C4024" s="91">
        <v>161.95966254018001</v>
      </c>
      <c r="D4024" s="91">
        <v>467.21042884309009</v>
      </c>
      <c r="E4024" s="91">
        <v>35.24532893416</v>
      </c>
      <c r="F4024" s="91">
        <v>13.146718079620001</v>
      </c>
      <c r="G4024" s="91">
        <v>1.54262486438</v>
      </c>
      <c r="H4024" s="91">
        <v>11.583470399389999</v>
      </c>
      <c r="I4024" s="91">
        <v>16.474696852229993</v>
      </c>
      <c r="J4024" s="91">
        <v>0</v>
      </c>
      <c r="K4024" s="91">
        <v>1.6805828770000003E-2</v>
      </c>
      <c r="L4024" s="91">
        <v>0</v>
      </c>
    </row>
    <row r="4025" spans="1:12" x14ac:dyDescent="0.25">
      <c r="A4025" s="90">
        <v>34867.49999999025</v>
      </c>
      <c r="B4025" s="91">
        <v>96.589480443429991</v>
      </c>
      <c r="C4025" s="91">
        <v>161.7710037982599</v>
      </c>
      <c r="D4025" s="91">
        <v>470.46431979195995</v>
      </c>
      <c r="E4025" s="91">
        <v>36.053012717400001</v>
      </c>
      <c r="F4025" s="91">
        <v>10.554524289180002</v>
      </c>
      <c r="G4025" s="91">
        <v>1.54294664173</v>
      </c>
      <c r="H4025" s="91">
        <v>11.42647178518</v>
      </c>
      <c r="I4025" s="91">
        <v>16.431820599969999</v>
      </c>
      <c r="J4025" s="91">
        <v>0</v>
      </c>
      <c r="K4025" s="91">
        <v>1.6805828770000003E-2</v>
      </c>
      <c r="L4025" s="91">
        <v>0</v>
      </c>
    </row>
    <row r="4026" spans="1:12" x14ac:dyDescent="0.25">
      <c r="A4026" s="90">
        <v>34867.541666656914</v>
      </c>
      <c r="B4026" s="91">
        <v>102.73452937561002</v>
      </c>
      <c r="C4026" s="91">
        <v>170.34943366161005</v>
      </c>
      <c r="D4026" s="91">
        <v>438.32993087141</v>
      </c>
      <c r="E4026" s="91">
        <v>42.014941382840014</v>
      </c>
      <c r="F4026" s="91">
        <v>10.501564983260002</v>
      </c>
      <c r="G4026" s="91">
        <v>1.5430873888000001</v>
      </c>
      <c r="H4026" s="91">
        <v>10.72045710966</v>
      </c>
      <c r="I4026" s="91">
        <v>16.194179242360004</v>
      </c>
      <c r="J4026" s="91">
        <v>0</v>
      </c>
      <c r="K4026" s="91">
        <v>1.6805828770000003E-2</v>
      </c>
      <c r="L4026" s="91">
        <v>0</v>
      </c>
    </row>
    <row r="4027" spans="1:12" x14ac:dyDescent="0.25">
      <c r="A4027" s="90">
        <v>34867.583333323579</v>
      </c>
      <c r="B4027" s="91">
        <v>147.13675848612013</v>
      </c>
      <c r="C4027" s="91">
        <v>177.48216655827997</v>
      </c>
      <c r="D4027" s="91">
        <v>381.14457867321988</v>
      </c>
      <c r="E4027" s="91">
        <v>31.293685277519998</v>
      </c>
      <c r="F4027" s="91">
        <v>14.739992565820002</v>
      </c>
      <c r="G4027" s="91">
        <v>1.5433890245399999</v>
      </c>
      <c r="H4027" s="91">
        <v>10.857118276369999</v>
      </c>
      <c r="I4027" s="91">
        <v>16.924094721099994</v>
      </c>
      <c r="J4027" s="91">
        <v>0</v>
      </c>
      <c r="K4027" s="91">
        <v>1.6805828770000003E-2</v>
      </c>
      <c r="L4027" s="91">
        <v>0</v>
      </c>
    </row>
    <row r="4028" spans="1:12" x14ac:dyDescent="0.25">
      <c r="A4028" s="90">
        <v>34867.624999990243</v>
      </c>
      <c r="B4028" s="91">
        <v>151.15780538110008</v>
      </c>
      <c r="C4028" s="91">
        <v>180.11267270034998</v>
      </c>
      <c r="D4028" s="91">
        <v>319.48473871844988</v>
      </c>
      <c r="E4028" s="91">
        <v>39.594425456170015</v>
      </c>
      <c r="F4028" s="91">
        <v>15.127519290779999</v>
      </c>
      <c r="G4028" s="91">
        <v>1.5232588975900001</v>
      </c>
      <c r="H4028" s="91">
        <v>10.985834417539998</v>
      </c>
      <c r="I4028" s="91">
        <v>16.515551367140002</v>
      </c>
      <c r="J4028" s="91">
        <v>0</v>
      </c>
      <c r="K4028" s="91">
        <v>1.6805828770000003E-2</v>
      </c>
      <c r="L4028" s="91">
        <v>0</v>
      </c>
    </row>
    <row r="4029" spans="1:12" x14ac:dyDescent="0.25">
      <c r="A4029" s="90">
        <v>34867.666666656907</v>
      </c>
      <c r="B4029" s="91">
        <v>159.19747071710006</v>
      </c>
      <c r="C4029" s="91">
        <v>184.34213269603006</v>
      </c>
      <c r="D4029" s="91">
        <v>240.43805308806012</v>
      </c>
      <c r="E4029" s="91">
        <v>41.442232740360005</v>
      </c>
      <c r="F4029" s="91">
        <v>17.509400000100001</v>
      </c>
      <c r="G4029" s="91">
        <v>1.51776890735</v>
      </c>
      <c r="H4029" s="91">
        <v>12.415170902079996</v>
      </c>
      <c r="I4029" s="91">
        <v>17.970941712959998</v>
      </c>
      <c r="J4029" s="91">
        <v>0</v>
      </c>
      <c r="K4029" s="91">
        <v>1.6805828770000003E-2</v>
      </c>
      <c r="L4029" s="91">
        <v>0</v>
      </c>
    </row>
    <row r="4030" spans="1:12" x14ac:dyDescent="0.25">
      <c r="A4030" s="90">
        <v>34867.708333323571</v>
      </c>
      <c r="B4030" s="91">
        <v>170.63694652284005</v>
      </c>
      <c r="C4030" s="91">
        <v>183.63028506654001</v>
      </c>
      <c r="D4030" s="91">
        <v>133.21014923524999</v>
      </c>
      <c r="E4030" s="91">
        <v>41.865877844620002</v>
      </c>
      <c r="F4030" s="91">
        <v>19.91219063019</v>
      </c>
      <c r="G4030" s="91">
        <v>1.5282462022700001</v>
      </c>
      <c r="H4030" s="91">
        <v>14.239168176489997</v>
      </c>
      <c r="I4030" s="91">
        <v>17.952884009979993</v>
      </c>
      <c r="J4030" s="91">
        <v>0</v>
      </c>
      <c r="K4030" s="91">
        <v>1.6805828770000003E-2</v>
      </c>
      <c r="L4030" s="91">
        <v>3.0686228925000001</v>
      </c>
    </row>
    <row r="4031" spans="1:12" x14ac:dyDescent="0.25">
      <c r="A4031" s="90">
        <v>34867.749999990236</v>
      </c>
      <c r="B4031" s="91">
        <v>172.24301387510008</v>
      </c>
      <c r="C4031" s="91">
        <v>187.38950840586995</v>
      </c>
      <c r="D4031" s="91">
        <v>46.275538147950073</v>
      </c>
      <c r="E4031" s="91">
        <v>49.544981962000008</v>
      </c>
      <c r="F4031" s="91">
        <v>28.493758673129999</v>
      </c>
      <c r="G4031" s="91">
        <v>1.5075128038400001</v>
      </c>
      <c r="H4031" s="91">
        <v>17.649808943169997</v>
      </c>
      <c r="I4031" s="91">
        <v>18.007251291109998</v>
      </c>
      <c r="J4031" s="91">
        <v>0</v>
      </c>
      <c r="K4031" s="91">
        <v>2.849674076E-2</v>
      </c>
      <c r="L4031" s="91">
        <v>9.48482615022</v>
      </c>
    </row>
    <row r="4032" spans="1:12" x14ac:dyDescent="0.25">
      <c r="A4032" s="90">
        <v>34867.7916666569</v>
      </c>
      <c r="B4032" s="91">
        <v>168.54149807398994</v>
      </c>
      <c r="C4032" s="91">
        <v>190.38579463439999</v>
      </c>
      <c r="D4032" s="91">
        <v>3.5003990776000005</v>
      </c>
      <c r="E4032" s="91">
        <v>50.361714590030005</v>
      </c>
      <c r="F4032" s="91">
        <v>30.389948743080001</v>
      </c>
      <c r="G4032" s="91">
        <v>1.5078547227799999</v>
      </c>
      <c r="H4032" s="91">
        <v>16.095635252619999</v>
      </c>
      <c r="I4032" s="91">
        <v>18.052884933109997</v>
      </c>
      <c r="J4032" s="91">
        <v>0</v>
      </c>
      <c r="K4032" s="91">
        <v>5.8899639519999984E-2</v>
      </c>
      <c r="L4032" s="91">
        <v>9.4480692517000016</v>
      </c>
    </row>
    <row r="4033" spans="1:12" x14ac:dyDescent="0.25">
      <c r="A4033" s="90">
        <v>34867.833333323564</v>
      </c>
      <c r="B4033" s="91">
        <v>168.59118559814996</v>
      </c>
      <c r="C4033" s="91">
        <v>189.10833230912007</v>
      </c>
      <c r="D4033" s="91">
        <v>2.9082892909999998E-2</v>
      </c>
      <c r="E4033" s="91">
        <v>58.053998778770001</v>
      </c>
      <c r="F4033" s="91">
        <v>32.429313711749998</v>
      </c>
      <c r="G4033" s="91">
        <v>1.5084177110600001</v>
      </c>
      <c r="H4033" s="91">
        <v>18.368639778479999</v>
      </c>
      <c r="I4033" s="91">
        <v>18.009889694010006</v>
      </c>
      <c r="J4033" s="91">
        <v>0</v>
      </c>
      <c r="K4033" s="91">
        <v>5.8899639519999984E-2</v>
      </c>
      <c r="L4033" s="91">
        <v>15.310482638910001</v>
      </c>
    </row>
    <row r="4034" spans="1:12" x14ac:dyDescent="0.25">
      <c r="A4034" s="90">
        <v>34867.874999990228</v>
      </c>
      <c r="B4034" s="91">
        <v>170.27687683118987</v>
      </c>
      <c r="C4034" s="91">
        <v>189.41565737128997</v>
      </c>
      <c r="D4034" s="91">
        <v>0</v>
      </c>
      <c r="E4034" s="91">
        <v>63.090689185750009</v>
      </c>
      <c r="F4034" s="91">
        <v>30.050700934080002</v>
      </c>
      <c r="G4034" s="91">
        <v>1.4994487169200001</v>
      </c>
      <c r="H4034" s="91">
        <v>19.152608362209996</v>
      </c>
      <c r="I4034" s="91">
        <v>18.012382370809998</v>
      </c>
      <c r="J4034" s="91">
        <v>0</v>
      </c>
      <c r="K4034" s="91">
        <v>5.8899639519999984E-2</v>
      </c>
      <c r="L4034" s="91">
        <v>10.69541799664</v>
      </c>
    </row>
    <row r="4035" spans="1:12" x14ac:dyDescent="0.25">
      <c r="A4035" s="90">
        <v>34867.916666656893</v>
      </c>
      <c r="B4035" s="91">
        <v>185.81747183581007</v>
      </c>
      <c r="C4035" s="91">
        <v>193.02516531035997</v>
      </c>
      <c r="D4035" s="91">
        <v>0</v>
      </c>
      <c r="E4035" s="91">
        <v>41.697008943729998</v>
      </c>
      <c r="F4035" s="91">
        <v>39.643184188800006</v>
      </c>
      <c r="G4035" s="91">
        <v>1.50009227161</v>
      </c>
      <c r="H4035" s="91">
        <v>17.029465898900003</v>
      </c>
      <c r="I4035" s="91">
        <v>17.950879854329997</v>
      </c>
      <c r="J4035" s="91">
        <v>0</v>
      </c>
      <c r="K4035" s="91">
        <v>5.8899639519999984E-2</v>
      </c>
      <c r="L4035" s="91">
        <v>4.6756908362900003</v>
      </c>
    </row>
    <row r="4036" spans="1:12" x14ac:dyDescent="0.25">
      <c r="A4036" s="90">
        <v>34867.958333323557</v>
      </c>
      <c r="B4036" s="91">
        <v>185.10553848475985</v>
      </c>
      <c r="C4036" s="91">
        <v>191.07612030732997</v>
      </c>
      <c r="D4036" s="91">
        <v>0</v>
      </c>
      <c r="E4036" s="91">
        <v>44.82237589711</v>
      </c>
      <c r="F4036" s="91">
        <v>40.22657587442</v>
      </c>
      <c r="G4036" s="91">
        <v>1.4992073839100002</v>
      </c>
      <c r="H4036" s="91">
        <v>15.232308695749994</v>
      </c>
      <c r="I4036" s="91">
        <v>17.85213320079</v>
      </c>
      <c r="J4036" s="91">
        <v>0</v>
      </c>
      <c r="K4036" s="91">
        <v>1.6805828770000003E-2</v>
      </c>
      <c r="L4036" s="91">
        <v>3.4453963509100003</v>
      </c>
    </row>
    <row r="4037" spans="1:12" x14ac:dyDescent="0.25">
      <c r="A4037" s="90">
        <v>34867.999999990221</v>
      </c>
      <c r="B4037" s="91">
        <v>182.35698428694997</v>
      </c>
      <c r="C4037" s="91">
        <v>191.88821795243993</v>
      </c>
      <c r="D4037" s="91">
        <v>0</v>
      </c>
      <c r="E4037" s="91">
        <v>51.556663764020009</v>
      </c>
      <c r="F4037" s="91">
        <v>75.988933333099993</v>
      </c>
      <c r="G4037" s="91">
        <v>2.3745356818499999</v>
      </c>
      <c r="H4037" s="91">
        <v>26.738378334930005</v>
      </c>
      <c r="I4037" s="91">
        <v>17.796511587969995</v>
      </c>
      <c r="J4037" s="91">
        <v>0</v>
      </c>
      <c r="K4037" s="91">
        <v>2.3023786295099993</v>
      </c>
      <c r="L4037" s="91">
        <v>17.953281380860005</v>
      </c>
    </row>
    <row r="4038" spans="1:12" x14ac:dyDescent="0.25">
      <c r="A4038" s="90">
        <v>34868.041666656885</v>
      </c>
      <c r="B4038" s="91">
        <v>176.30658896669999</v>
      </c>
      <c r="C4038" s="91">
        <v>194.59696524020009</v>
      </c>
      <c r="D4038" s="91">
        <v>4.941968770000001E-3</v>
      </c>
      <c r="E4038" s="91">
        <v>49.478554677820007</v>
      </c>
      <c r="F4038" s="91">
        <v>75.988933333099993</v>
      </c>
      <c r="G4038" s="91">
        <v>2.2800987922100004</v>
      </c>
      <c r="H4038" s="91">
        <v>26.352424513740008</v>
      </c>
      <c r="I4038" s="91">
        <v>17.738260353659996</v>
      </c>
      <c r="J4038" s="91">
        <v>0</v>
      </c>
      <c r="K4038" s="91">
        <v>2.2545032180899995</v>
      </c>
      <c r="L4038" s="91">
        <v>10.824592691400001</v>
      </c>
    </row>
    <row r="4039" spans="1:12" x14ac:dyDescent="0.25">
      <c r="A4039" s="90">
        <v>34868.08333332355</v>
      </c>
      <c r="B4039" s="91">
        <v>172.52054724694008</v>
      </c>
      <c r="C4039" s="91">
        <v>195.85736456164003</v>
      </c>
      <c r="D4039" s="91">
        <v>7.0012546310000007E-2</v>
      </c>
      <c r="E4039" s="91">
        <v>52.315350372700003</v>
      </c>
      <c r="F4039" s="91">
        <v>75.988933333099993</v>
      </c>
      <c r="G4039" s="91">
        <v>2.2390586310700002</v>
      </c>
      <c r="H4039" s="91">
        <v>25.711351220560001</v>
      </c>
      <c r="I4039" s="91">
        <v>17.721298559909993</v>
      </c>
      <c r="J4039" s="91">
        <v>0</v>
      </c>
      <c r="K4039" s="91">
        <v>2.2543716722799996</v>
      </c>
      <c r="L4039" s="91">
        <v>11.111068264449999</v>
      </c>
    </row>
    <row r="4040" spans="1:12" x14ac:dyDescent="0.25">
      <c r="A4040" s="90">
        <v>34868.124999990214</v>
      </c>
      <c r="B4040" s="91">
        <v>168.66268797364006</v>
      </c>
      <c r="C4040" s="91">
        <v>189.73817133971997</v>
      </c>
      <c r="D4040" s="91">
        <v>0.39201522539999989</v>
      </c>
      <c r="E4040" s="91">
        <v>58.232148399700009</v>
      </c>
      <c r="F4040" s="91">
        <v>75.988933333099993</v>
      </c>
      <c r="G4040" s="91">
        <v>2.1043582062700001</v>
      </c>
      <c r="H4040" s="91">
        <v>22.613055057790003</v>
      </c>
      <c r="I4040" s="91">
        <v>17.736430779319992</v>
      </c>
      <c r="J4040" s="91">
        <v>0</v>
      </c>
      <c r="K4040" s="91">
        <v>2.2600998950199993</v>
      </c>
      <c r="L4040" s="91">
        <v>12.72639101677</v>
      </c>
    </row>
    <row r="4041" spans="1:12" x14ac:dyDescent="0.25">
      <c r="A4041" s="90">
        <v>34868.166666656878</v>
      </c>
      <c r="B4041" s="91">
        <v>164.14482456196009</v>
      </c>
      <c r="C4041" s="91">
        <v>179.00104885749002</v>
      </c>
      <c r="D4041" s="91">
        <v>6.7509137462600002</v>
      </c>
      <c r="E4041" s="91">
        <v>49.683240931669999</v>
      </c>
      <c r="F4041" s="91">
        <v>74.166914738719996</v>
      </c>
      <c r="G4041" s="91">
        <v>2.1038956818500001</v>
      </c>
      <c r="H4041" s="91">
        <v>28.494921797259998</v>
      </c>
      <c r="I4041" s="91">
        <v>17.741335662549996</v>
      </c>
      <c r="J4041" s="91">
        <v>0</v>
      </c>
      <c r="K4041" s="91">
        <v>2.2564157952999992</v>
      </c>
      <c r="L4041" s="91">
        <v>13.5728943227</v>
      </c>
    </row>
    <row r="4042" spans="1:12" x14ac:dyDescent="0.25">
      <c r="A4042" s="90">
        <v>34868.208333323542</v>
      </c>
      <c r="B4042" s="91">
        <v>158.27858171429003</v>
      </c>
      <c r="C4042" s="91">
        <v>182.89068301509994</v>
      </c>
      <c r="D4042" s="91">
        <v>40.540755570610017</v>
      </c>
      <c r="E4042" s="91">
        <v>53.021942525219998</v>
      </c>
      <c r="F4042" s="91">
        <v>73.312711086359997</v>
      </c>
      <c r="G4042" s="91">
        <v>2.10289018869</v>
      </c>
      <c r="H4042" s="91">
        <v>21.086537639030002</v>
      </c>
      <c r="I4042" s="91">
        <v>17.726465816069993</v>
      </c>
      <c r="J4042" s="91">
        <v>0</v>
      </c>
      <c r="K4042" s="91">
        <v>2.2557033478399995</v>
      </c>
      <c r="L4042" s="91">
        <v>12.63962565282</v>
      </c>
    </row>
    <row r="4043" spans="1:12" x14ac:dyDescent="0.25">
      <c r="A4043" s="90">
        <v>34868.249999990207</v>
      </c>
      <c r="B4043" s="91">
        <v>155.38866424413999</v>
      </c>
      <c r="C4043" s="91">
        <v>183.36794383722005</v>
      </c>
      <c r="D4043" s="91">
        <v>110.50495123886996</v>
      </c>
      <c r="E4043" s="91">
        <v>50.675384449440003</v>
      </c>
      <c r="F4043" s="91">
        <v>73.007119420029994</v>
      </c>
      <c r="G4043" s="91">
        <v>2.1027695832200002</v>
      </c>
      <c r="H4043" s="91">
        <v>17.823572495229996</v>
      </c>
      <c r="I4043" s="91">
        <v>17.863363450219996</v>
      </c>
      <c r="J4043" s="91">
        <v>0</v>
      </c>
      <c r="K4043" s="91">
        <v>2.2582755210599994</v>
      </c>
      <c r="L4043" s="91">
        <v>6.8659110311000005</v>
      </c>
    </row>
    <row r="4044" spans="1:12" x14ac:dyDescent="0.25">
      <c r="A4044" s="90">
        <v>34868.291666656871</v>
      </c>
      <c r="B4044" s="91">
        <v>156.81933423992018</v>
      </c>
      <c r="C4044" s="91">
        <v>174.92021053118</v>
      </c>
      <c r="D4044" s="91">
        <v>213.40686462156009</v>
      </c>
      <c r="E4044" s="91">
        <v>38.655635851700005</v>
      </c>
      <c r="F4044" s="91">
        <v>72.4219333331</v>
      </c>
      <c r="G4044" s="91">
        <v>2.1015830597799998</v>
      </c>
      <c r="H4044" s="91">
        <v>15.586248963999996</v>
      </c>
      <c r="I4044" s="91">
        <v>18.061133813179996</v>
      </c>
      <c r="J4044" s="91">
        <v>0</v>
      </c>
      <c r="K4044" s="91">
        <v>1.1637373823400001</v>
      </c>
      <c r="L4044" s="91">
        <v>0</v>
      </c>
    </row>
    <row r="4045" spans="1:12" x14ac:dyDescent="0.25">
      <c r="A4045" s="90">
        <v>34868.333333323535</v>
      </c>
      <c r="B4045" s="91">
        <v>157.26917177399005</v>
      </c>
      <c r="C4045" s="91">
        <v>165.66213687854997</v>
      </c>
      <c r="D4045" s="91">
        <v>308.43709366430005</v>
      </c>
      <c r="E4045" s="91">
        <v>32.592712372600005</v>
      </c>
      <c r="F4045" s="91">
        <v>72.4219333331</v>
      </c>
      <c r="G4045" s="91">
        <v>2.0856022956000002</v>
      </c>
      <c r="H4045" s="91">
        <v>16.483020830379996</v>
      </c>
      <c r="I4045" s="91">
        <v>18.122407161999998</v>
      </c>
      <c r="J4045" s="91">
        <v>0</v>
      </c>
      <c r="K4045" s="91">
        <v>1.1639971115600001</v>
      </c>
      <c r="L4045" s="91">
        <v>0</v>
      </c>
    </row>
    <row r="4046" spans="1:12" x14ac:dyDescent="0.25">
      <c r="A4046" s="90">
        <v>34868.374999990199</v>
      </c>
      <c r="B4046" s="91">
        <v>157.19833882386996</v>
      </c>
      <c r="C4046" s="91">
        <v>159.76599043416999</v>
      </c>
      <c r="D4046" s="91">
        <v>373.63606221434992</v>
      </c>
      <c r="E4046" s="91">
        <v>32.41931602123001</v>
      </c>
      <c r="F4046" s="91">
        <v>72.4219333331</v>
      </c>
      <c r="G4046" s="91">
        <v>2.0860045172800001</v>
      </c>
      <c r="H4046" s="91">
        <v>13.402594919339998</v>
      </c>
      <c r="I4046" s="91">
        <v>18.113876012289989</v>
      </c>
      <c r="J4046" s="91">
        <v>0</v>
      </c>
      <c r="K4046" s="91">
        <v>1.1609278300600001</v>
      </c>
      <c r="L4046" s="91">
        <v>0</v>
      </c>
    </row>
    <row r="4047" spans="1:12" x14ac:dyDescent="0.25">
      <c r="A4047" s="90">
        <v>34868.416666656864</v>
      </c>
      <c r="B4047" s="91">
        <v>139.87959583766002</v>
      </c>
      <c r="C4047" s="91">
        <v>155.92449112737998</v>
      </c>
      <c r="D4047" s="91">
        <v>416.63598817038996</v>
      </c>
      <c r="E4047" s="91">
        <v>38.281898140679999</v>
      </c>
      <c r="F4047" s="91">
        <v>70.824503111719991</v>
      </c>
      <c r="G4047" s="91">
        <v>2.0863665778300002</v>
      </c>
      <c r="H4047" s="91">
        <v>12.761905187209997</v>
      </c>
      <c r="I4047" s="91">
        <v>17.836840163209995</v>
      </c>
      <c r="J4047" s="91">
        <v>0</v>
      </c>
      <c r="K4047" s="91">
        <v>1.16410832543</v>
      </c>
      <c r="L4047" s="91">
        <v>0.37593131481000003</v>
      </c>
    </row>
    <row r="4048" spans="1:12" x14ac:dyDescent="0.25">
      <c r="A4048" s="90">
        <v>34868.458333323528</v>
      </c>
      <c r="B4048" s="91">
        <v>140.36147566334995</v>
      </c>
      <c r="C4048" s="91">
        <v>162.62052187332995</v>
      </c>
      <c r="D4048" s="91">
        <v>441.04394667962998</v>
      </c>
      <c r="E4048" s="91">
        <v>35.126717167230005</v>
      </c>
      <c r="F4048" s="91">
        <v>69.922126236540009</v>
      </c>
      <c r="G4048" s="91">
        <v>2.10054406807</v>
      </c>
      <c r="H4048" s="91">
        <v>12.589944521229997</v>
      </c>
      <c r="I4048" s="91">
        <v>17.809185400170001</v>
      </c>
      <c r="J4048" s="91">
        <v>0</v>
      </c>
      <c r="K4048" s="91">
        <v>1.1515117716600001</v>
      </c>
      <c r="L4048" s="91">
        <v>0.29248068841000002</v>
      </c>
    </row>
    <row r="4049" spans="1:12" x14ac:dyDescent="0.25">
      <c r="A4049" s="90">
        <v>34868.499999990192</v>
      </c>
      <c r="B4049" s="91">
        <v>149.29291692147996</v>
      </c>
      <c r="C4049" s="91">
        <v>168.80647228768009</v>
      </c>
      <c r="D4049" s="91">
        <v>439.37965105311997</v>
      </c>
      <c r="E4049" s="91">
        <v>38.983840280599999</v>
      </c>
      <c r="F4049" s="91">
        <v>68.562788481799998</v>
      </c>
      <c r="G4049" s="91">
        <v>2.1130524909200004</v>
      </c>
      <c r="H4049" s="91">
        <v>12.386086392809997</v>
      </c>
      <c r="I4049" s="91">
        <v>17.77121539701</v>
      </c>
      <c r="J4049" s="91">
        <v>0</v>
      </c>
      <c r="K4049" s="91">
        <v>1.1515117716600001</v>
      </c>
      <c r="L4049" s="91">
        <v>0.1781966583</v>
      </c>
    </row>
    <row r="4050" spans="1:12" x14ac:dyDescent="0.25">
      <c r="A4050" s="90">
        <v>34868.541666656856</v>
      </c>
      <c r="B4050" s="91">
        <v>154.70438242187996</v>
      </c>
      <c r="C4050" s="91">
        <v>177.17210208162999</v>
      </c>
      <c r="D4050" s="91">
        <v>421.07851213743959</v>
      </c>
      <c r="E4050" s="91">
        <v>39.791453002179999</v>
      </c>
      <c r="F4050" s="91">
        <v>68.490001688570004</v>
      </c>
      <c r="G4050" s="91">
        <v>2.0967700910000002</v>
      </c>
      <c r="H4050" s="91">
        <v>12.746536688399996</v>
      </c>
      <c r="I4050" s="91">
        <v>17.950671795669997</v>
      </c>
      <c r="J4050" s="91">
        <v>0</v>
      </c>
      <c r="K4050" s="91">
        <v>1.1515117716600001</v>
      </c>
      <c r="L4050" s="91">
        <v>0</v>
      </c>
    </row>
    <row r="4051" spans="1:12" x14ac:dyDescent="0.25">
      <c r="A4051" s="90">
        <v>34868.58333332352</v>
      </c>
      <c r="B4051" s="91">
        <v>153.12930081009995</v>
      </c>
      <c r="C4051" s="91">
        <v>177.55970668658992</v>
      </c>
      <c r="D4051" s="91">
        <v>393.54345376270015</v>
      </c>
      <c r="E4051" s="91">
        <v>33.76056051007</v>
      </c>
      <c r="F4051" s="91">
        <v>67.434073107229992</v>
      </c>
      <c r="G4051" s="91">
        <v>2.0969912824000003</v>
      </c>
      <c r="H4051" s="91">
        <v>12.660977651509997</v>
      </c>
      <c r="I4051" s="91">
        <v>17.884169622710004</v>
      </c>
      <c r="J4051" s="91">
        <v>0</v>
      </c>
      <c r="K4051" s="91">
        <v>1.1515117716600001</v>
      </c>
      <c r="L4051" s="91">
        <v>0</v>
      </c>
    </row>
    <row r="4052" spans="1:12" x14ac:dyDescent="0.25">
      <c r="A4052" s="90">
        <v>34868.624999990185</v>
      </c>
      <c r="B4052" s="91">
        <v>156.84333663592005</v>
      </c>
      <c r="C4052" s="91">
        <v>177.25562781885992</v>
      </c>
      <c r="D4052" s="91">
        <v>340.29911443726968</v>
      </c>
      <c r="E4052" s="91">
        <v>46.941518371139999</v>
      </c>
      <c r="F4052" s="91">
        <v>67.200327390650003</v>
      </c>
      <c r="G4052" s="91">
        <v>2.0968303937300004</v>
      </c>
      <c r="H4052" s="91">
        <v>12.813230091849997</v>
      </c>
      <c r="I4052" s="91">
        <v>17.679663089099996</v>
      </c>
      <c r="J4052" s="91">
        <v>0</v>
      </c>
      <c r="K4052" s="91">
        <v>1.1515117716600001</v>
      </c>
      <c r="L4052" s="91">
        <v>0</v>
      </c>
    </row>
    <row r="4053" spans="1:12" x14ac:dyDescent="0.25">
      <c r="A4053" s="90">
        <v>34868.666666656849</v>
      </c>
      <c r="B4053" s="91">
        <v>154.78691422197002</v>
      </c>
      <c r="C4053" s="91">
        <v>183.25630316793007</v>
      </c>
      <c r="D4053" s="91">
        <v>253.73659659412985</v>
      </c>
      <c r="E4053" s="91">
        <v>36.93946473458</v>
      </c>
      <c r="F4053" s="91">
        <v>66.360083308879993</v>
      </c>
      <c r="G4053" s="91">
        <v>2.09773542303</v>
      </c>
      <c r="H4053" s="91">
        <v>25.688456150929998</v>
      </c>
      <c r="I4053" s="91">
        <v>17.780744104490001</v>
      </c>
      <c r="J4053" s="91">
        <v>0</v>
      </c>
      <c r="K4053" s="91">
        <v>1.1515117716600001</v>
      </c>
      <c r="L4053" s="91">
        <v>1.008398135E-2</v>
      </c>
    </row>
    <row r="4054" spans="1:12" x14ac:dyDescent="0.25">
      <c r="A4054" s="90">
        <v>34868.708333323513</v>
      </c>
      <c r="B4054" s="91">
        <v>151.08384188132001</v>
      </c>
      <c r="C4054" s="91">
        <v>191.57286149330005</v>
      </c>
      <c r="D4054" s="91">
        <v>143.52130804129999</v>
      </c>
      <c r="E4054" s="91">
        <v>47.439202810089995</v>
      </c>
      <c r="F4054" s="91">
        <v>66.327831108720005</v>
      </c>
      <c r="G4054" s="91">
        <v>2.4134863019299999</v>
      </c>
      <c r="H4054" s="91">
        <v>29.866801272269996</v>
      </c>
      <c r="I4054" s="91">
        <v>17.833350836569998</v>
      </c>
      <c r="J4054" s="91">
        <v>0</v>
      </c>
      <c r="K4054" s="91">
        <v>1.1726082984900001</v>
      </c>
      <c r="L4054" s="91">
        <v>2.8201270417800002</v>
      </c>
    </row>
    <row r="4055" spans="1:12" x14ac:dyDescent="0.25">
      <c r="A4055" s="90">
        <v>34868.749999990177</v>
      </c>
      <c r="B4055" s="91">
        <v>147.48306338781001</v>
      </c>
      <c r="C4055" s="91">
        <v>199.90605857759999</v>
      </c>
      <c r="D4055" s="91">
        <v>52.286697556970005</v>
      </c>
      <c r="E4055" s="91">
        <v>54.561158610650004</v>
      </c>
      <c r="F4055" s="91">
        <v>66.720111264110002</v>
      </c>
      <c r="G4055" s="91">
        <v>2.41503476385</v>
      </c>
      <c r="H4055" s="91">
        <v>40.574152904089999</v>
      </c>
      <c r="I4055" s="91">
        <v>17.866762365859994</v>
      </c>
      <c r="J4055" s="91">
        <v>0</v>
      </c>
      <c r="K4055" s="91">
        <v>1.2907494762800003</v>
      </c>
      <c r="L4055" s="91">
        <v>18.508293535109996</v>
      </c>
    </row>
    <row r="4056" spans="1:12" x14ac:dyDescent="0.25">
      <c r="A4056" s="90">
        <v>34868.791666656842</v>
      </c>
      <c r="B4056" s="91">
        <v>147.66078230831005</v>
      </c>
      <c r="C4056" s="91">
        <v>203.35552091596</v>
      </c>
      <c r="D4056" s="91">
        <v>6.5811676536200014</v>
      </c>
      <c r="E4056" s="91">
        <v>62.161275543060007</v>
      </c>
      <c r="F4056" s="91">
        <v>66.859876861849997</v>
      </c>
      <c r="G4056" s="91">
        <v>2.4145520978300001</v>
      </c>
      <c r="H4056" s="91">
        <v>40.4833181447</v>
      </c>
      <c r="I4056" s="91">
        <v>17.895250660960006</v>
      </c>
      <c r="J4056" s="91">
        <v>0</v>
      </c>
      <c r="K4056" s="91">
        <v>2.390749476279999</v>
      </c>
      <c r="L4056" s="91">
        <v>34.529714566499997</v>
      </c>
    </row>
    <row r="4057" spans="1:12" x14ac:dyDescent="0.25">
      <c r="A4057" s="90">
        <v>34868.833333323506</v>
      </c>
      <c r="B4057" s="91">
        <v>151.01444677168007</v>
      </c>
      <c r="C4057" s="91">
        <v>201.49393703359996</v>
      </c>
      <c r="D4057" s="91">
        <v>2.2256311380000005E-2</v>
      </c>
      <c r="E4057" s="91">
        <v>71.664282748529999</v>
      </c>
      <c r="F4057" s="91">
        <v>66.013565681809993</v>
      </c>
      <c r="G4057" s="91">
        <v>2.3907330304500003</v>
      </c>
      <c r="H4057" s="91">
        <v>33.410293307869999</v>
      </c>
      <c r="I4057" s="91">
        <v>17.808604066089998</v>
      </c>
      <c r="J4057" s="91">
        <v>0</v>
      </c>
      <c r="K4057" s="91">
        <v>2.390749476279999</v>
      </c>
      <c r="L4057" s="91">
        <v>29.477348853920006</v>
      </c>
    </row>
    <row r="4058" spans="1:12" x14ac:dyDescent="0.25">
      <c r="A4058" s="90">
        <v>34868.87499999017</v>
      </c>
      <c r="B4058" s="91">
        <v>151.75348827834009</v>
      </c>
      <c r="C4058" s="91">
        <v>197.07561788928001</v>
      </c>
      <c r="D4058" s="91">
        <v>0</v>
      </c>
      <c r="E4058" s="91">
        <v>57.08805175637</v>
      </c>
      <c r="F4058" s="91">
        <v>65.537695749830007</v>
      </c>
      <c r="G4058" s="91">
        <v>2.2273465965300003</v>
      </c>
      <c r="H4058" s="91">
        <v>38.334479439789995</v>
      </c>
      <c r="I4058" s="91">
        <v>17.854223080410002</v>
      </c>
      <c r="J4058" s="91">
        <v>0</v>
      </c>
      <c r="K4058" s="91">
        <v>2.390749476279999</v>
      </c>
      <c r="L4058" s="91">
        <v>30.613170287170007</v>
      </c>
    </row>
    <row r="4059" spans="1:12" x14ac:dyDescent="0.25">
      <c r="A4059" s="90">
        <v>34868.916666656834</v>
      </c>
      <c r="B4059" s="91">
        <v>151.62039730803997</v>
      </c>
      <c r="C4059" s="91">
        <v>189.86872813205011</v>
      </c>
      <c r="D4059" s="91">
        <v>0</v>
      </c>
      <c r="E4059" s="91">
        <v>72.361668541280011</v>
      </c>
      <c r="F4059" s="91">
        <v>65.518328510409987</v>
      </c>
      <c r="G4059" s="91">
        <v>2.0709986147600001</v>
      </c>
      <c r="H4059" s="91">
        <v>35.242463654079991</v>
      </c>
      <c r="I4059" s="91">
        <v>17.748423768739993</v>
      </c>
      <c r="J4059" s="91">
        <v>0</v>
      </c>
      <c r="K4059" s="91">
        <v>2.3910244762899988</v>
      </c>
      <c r="L4059" s="91">
        <v>17.76289587534</v>
      </c>
    </row>
    <row r="4060" spans="1:12" x14ac:dyDescent="0.25">
      <c r="A4060" s="90">
        <v>34868.958333323499</v>
      </c>
      <c r="B4060" s="91">
        <v>146.09749847773</v>
      </c>
      <c r="C4060" s="91">
        <v>176.69801886287999</v>
      </c>
      <c r="D4060" s="91">
        <v>0</v>
      </c>
      <c r="E4060" s="91">
        <v>60.464768553730003</v>
      </c>
      <c r="F4060" s="91">
        <v>65.145995347670009</v>
      </c>
      <c r="G4060" s="91">
        <v>2.0722252993300003</v>
      </c>
      <c r="H4060" s="91">
        <v>36.129151450240009</v>
      </c>
      <c r="I4060" s="91">
        <v>17.6299065953</v>
      </c>
      <c r="J4060" s="91">
        <v>0</v>
      </c>
      <c r="K4060" s="91">
        <v>2.3910244762899988</v>
      </c>
      <c r="L4060" s="91">
        <v>15.80789467526</v>
      </c>
    </row>
    <row r="4061" spans="1:12" x14ac:dyDescent="0.25">
      <c r="A4061" s="90">
        <v>34868.999999990163</v>
      </c>
      <c r="B4061" s="91">
        <v>138.95162673702998</v>
      </c>
      <c r="C4061" s="91">
        <v>164.62292868883998</v>
      </c>
      <c r="D4061" s="91">
        <v>0</v>
      </c>
      <c r="E4061" s="91">
        <v>56.92286091263999</v>
      </c>
      <c r="F4061" s="91">
        <v>76.141303065939994</v>
      </c>
      <c r="G4061" s="91">
        <v>2.2312747133900008</v>
      </c>
      <c r="H4061" s="91">
        <v>92.013039228529991</v>
      </c>
      <c r="I4061" s="91">
        <v>17.715323509589997</v>
      </c>
      <c r="J4061" s="91">
        <v>0</v>
      </c>
      <c r="K4061" s="91">
        <v>2.8420244762899989</v>
      </c>
      <c r="L4061" s="91">
        <v>8.5540116360799985</v>
      </c>
    </row>
    <row r="4062" spans="1:12" x14ac:dyDescent="0.25">
      <c r="A4062" s="90">
        <v>34869.041666656827</v>
      </c>
      <c r="B4062" s="91">
        <v>132.00576355946995</v>
      </c>
      <c r="C4062" s="91">
        <v>154.28662155285005</v>
      </c>
      <c r="D4062" s="91">
        <v>4.07746081E-3</v>
      </c>
      <c r="E4062" s="91">
        <v>48.808239112869998</v>
      </c>
      <c r="F4062" s="91">
        <v>76.254050459459989</v>
      </c>
      <c r="G4062" s="91">
        <v>2.3654021547900008</v>
      </c>
      <c r="H4062" s="91">
        <v>91.844056824609979</v>
      </c>
      <c r="I4062" s="91">
        <v>17.669013227409998</v>
      </c>
      <c r="J4062" s="91">
        <v>0</v>
      </c>
      <c r="K4062" s="91">
        <v>2.8420244762899989</v>
      </c>
      <c r="L4062" s="91">
        <v>10.062793186309998</v>
      </c>
    </row>
    <row r="4063" spans="1:12" x14ac:dyDescent="0.25">
      <c r="A4063" s="90">
        <v>34869.083333323491</v>
      </c>
      <c r="B4063" s="91">
        <v>123.34020090343996</v>
      </c>
      <c r="C4063" s="91">
        <v>144.70862625432994</v>
      </c>
      <c r="D4063" s="91">
        <v>5.2129467290000002E-2</v>
      </c>
      <c r="E4063" s="91">
        <v>47.262526977690008</v>
      </c>
      <c r="F4063" s="91">
        <v>76.606305468499997</v>
      </c>
      <c r="G4063" s="91">
        <v>2.4056178530400008</v>
      </c>
      <c r="H4063" s="91">
        <v>89.911327430359989</v>
      </c>
      <c r="I4063" s="91">
        <v>17.645624145600003</v>
      </c>
      <c r="J4063" s="91">
        <v>0</v>
      </c>
      <c r="K4063" s="91">
        <v>2.8420244762899989</v>
      </c>
      <c r="L4063" s="91">
        <v>3.7423549808000001</v>
      </c>
    </row>
    <row r="4064" spans="1:12" x14ac:dyDescent="0.25">
      <c r="A4064" s="90">
        <v>34869.124999990156</v>
      </c>
      <c r="B4064" s="91">
        <v>115.69211239440007</v>
      </c>
      <c r="C4064" s="91">
        <v>139.13416787504002</v>
      </c>
      <c r="D4064" s="91">
        <v>0.32054351065999998</v>
      </c>
      <c r="E4064" s="91">
        <v>50.322236083969997</v>
      </c>
      <c r="F4064" s="91">
        <v>77.081466666099999</v>
      </c>
      <c r="G4064" s="91">
        <v>2.4050547426800004</v>
      </c>
      <c r="H4064" s="91">
        <v>89.986898240679992</v>
      </c>
      <c r="I4064" s="91">
        <v>17.634266893549992</v>
      </c>
      <c r="J4064" s="91">
        <v>0</v>
      </c>
      <c r="K4064" s="91">
        <v>2.8420244762899989</v>
      </c>
      <c r="L4064" s="91">
        <v>7.2880573692599997</v>
      </c>
    </row>
    <row r="4065" spans="1:12" x14ac:dyDescent="0.25">
      <c r="A4065" s="90">
        <v>34869.16666665682</v>
      </c>
      <c r="B4065" s="91">
        <v>109.47898619279999</v>
      </c>
      <c r="C4065" s="91">
        <v>136.50539854441999</v>
      </c>
      <c r="D4065" s="91">
        <v>10.090763158249992</v>
      </c>
      <c r="E4065" s="91">
        <v>48.790201014760001</v>
      </c>
      <c r="F4065" s="91">
        <v>77.081466666099999</v>
      </c>
      <c r="G4065" s="91">
        <v>2.4039286440500005</v>
      </c>
      <c r="H4065" s="91">
        <v>91.250142948549978</v>
      </c>
      <c r="I4065" s="91">
        <v>17.625918091660001</v>
      </c>
      <c r="J4065" s="91">
        <v>0</v>
      </c>
      <c r="K4065" s="91">
        <v>2.8420244762899989</v>
      </c>
      <c r="L4065" s="91">
        <v>2.6630925955500002</v>
      </c>
    </row>
    <row r="4066" spans="1:12" x14ac:dyDescent="0.25">
      <c r="A4066" s="90">
        <v>34869.208333323484</v>
      </c>
      <c r="B4066" s="91">
        <v>100.25591398442997</v>
      </c>
      <c r="C4066" s="91">
        <v>133.37811449085996</v>
      </c>
      <c r="D4066" s="91">
        <v>54.425580275850038</v>
      </c>
      <c r="E4066" s="91">
        <v>50.92524431028</v>
      </c>
      <c r="F4066" s="91">
        <v>77.081466666099999</v>
      </c>
      <c r="G4066" s="91">
        <v>2.3078225649500004</v>
      </c>
      <c r="H4066" s="91">
        <v>89.956093516099997</v>
      </c>
      <c r="I4066" s="91">
        <v>17.625943766190005</v>
      </c>
      <c r="J4066" s="91">
        <v>0</v>
      </c>
      <c r="K4066" s="91">
        <v>2.8334459314999987</v>
      </c>
      <c r="L4066" s="91">
        <v>6.1630011508600004</v>
      </c>
    </row>
    <row r="4067" spans="1:12" x14ac:dyDescent="0.25">
      <c r="A4067" s="90">
        <v>34869.249999990148</v>
      </c>
      <c r="B4067" s="91">
        <v>93.494234617550006</v>
      </c>
      <c r="C4067" s="91">
        <v>131.20875910539996</v>
      </c>
      <c r="D4067" s="91">
        <v>152.97769266769996</v>
      </c>
      <c r="E4067" s="91">
        <v>43.047791258789999</v>
      </c>
      <c r="F4067" s="91">
        <v>77.081466666099999</v>
      </c>
      <c r="G4067" s="91">
        <v>2.3364927309700008</v>
      </c>
      <c r="H4067" s="91">
        <v>81.44955200742001</v>
      </c>
      <c r="I4067" s="91">
        <v>17.691915895190004</v>
      </c>
      <c r="J4067" s="91">
        <v>0</v>
      </c>
      <c r="K4067" s="91">
        <v>2.7999306655399989</v>
      </c>
      <c r="L4067" s="91">
        <v>0</v>
      </c>
    </row>
    <row r="4068" spans="1:12" x14ac:dyDescent="0.25">
      <c r="A4068" s="90">
        <v>34869.291666656813</v>
      </c>
      <c r="B4068" s="91">
        <v>88.275026019230026</v>
      </c>
      <c r="C4068" s="91">
        <v>126.82679766308999</v>
      </c>
      <c r="D4068" s="91">
        <v>291.53365400377004</v>
      </c>
      <c r="E4068" s="91">
        <v>38.583335078899999</v>
      </c>
      <c r="F4068" s="91">
        <v>77.081466666099999</v>
      </c>
      <c r="G4068" s="91">
        <v>2.3374579409300003</v>
      </c>
      <c r="H4068" s="91">
        <v>57.416503723320012</v>
      </c>
      <c r="I4068" s="91">
        <v>17.708041187829995</v>
      </c>
      <c r="J4068" s="91">
        <v>0</v>
      </c>
      <c r="K4068" s="91">
        <v>2.7999306655399989</v>
      </c>
      <c r="L4068" s="91">
        <v>0.14792582500000001</v>
      </c>
    </row>
    <row r="4069" spans="1:12" x14ac:dyDescent="0.25">
      <c r="A4069" s="90">
        <v>34869.333333323477</v>
      </c>
      <c r="B4069" s="91">
        <v>85.318574618899973</v>
      </c>
      <c r="C4069" s="91">
        <v>119.76330075460996</v>
      </c>
      <c r="D4069" s="91">
        <v>414.88911682494017</v>
      </c>
      <c r="E4069" s="91">
        <v>35.861127411279995</v>
      </c>
      <c r="F4069" s="91">
        <v>77.081466666099999</v>
      </c>
      <c r="G4069" s="91">
        <v>2.4556453896800003</v>
      </c>
      <c r="H4069" s="91">
        <v>58.138096028660009</v>
      </c>
      <c r="I4069" s="91">
        <v>17.672957186459996</v>
      </c>
      <c r="J4069" s="91">
        <v>0</v>
      </c>
      <c r="K4069" s="91">
        <v>2.7999306655399989</v>
      </c>
      <c r="L4069" s="91">
        <v>0</v>
      </c>
    </row>
    <row r="4070" spans="1:12" x14ac:dyDescent="0.25">
      <c r="A4070" s="90">
        <v>34869.374999990141</v>
      </c>
      <c r="B4070" s="91">
        <v>88.038150938210023</v>
      </c>
      <c r="C4070" s="91">
        <v>120.55005345178</v>
      </c>
      <c r="D4070" s="91">
        <v>503.79693365183999</v>
      </c>
      <c r="E4070" s="91">
        <v>39.7429309133</v>
      </c>
      <c r="F4070" s="91">
        <v>77.081466666099999</v>
      </c>
      <c r="G4070" s="91">
        <v>2.3360183584300001</v>
      </c>
      <c r="H4070" s="91">
        <v>57.942617102339995</v>
      </c>
      <c r="I4070" s="91">
        <v>17.647160040829991</v>
      </c>
      <c r="J4070" s="91">
        <v>0</v>
      </c>
      <c r="K4070" s="91">
        <v>2.7999306655399989</v>
      </c>
      <c r="L4070" s="91">
        <v>0</v>
      </c>
    </row>
    <row r="4071" spans="1:12" x14ac:dyDescent="0.25">
      <c r="A4071" s="90">
        <v>34869.416666656805</v>
      </c>
      <c r="B4071" s="91">
        <v>72.96239765058003</v>
      </c>
      <c r="C4071" s="91">
        <v>105.66079701904</v>
      </c>
      <c r="D4071" s="91">
        <v>549.38517745098034</v>
      </c>
      <c r="E4071" s="91">
        <v>39.528780013020004</v>
      </c>
      <c r="F4071" s="91">
        <v>77.081466666099999</v>
      </c>
      <c r="G4071" s="91">
        <v>2.3370439931900004</v>
      </c>
      <c r="H4071" s="91">
        <v>57.787239758239998</v>
      </c>
      <c r="I4071" s="91">
        <v>17.607159423639999</v>
      </c>
      <c r="J4071" s="91">
        <v>0</v>
      </c>
      <c r="K4071" s="91">
        <v>2.7999306655399989</v>
      </c>
      <c r="L4071" s="91">
        <v>0.14711941492</v>
      </c>
    </row>
    <row r="4072" spans="1:12" x14ac:dyDescent="0.25">
      <c r="A4072" s="90">
        <v>34869.45833332347</v>
      </c>
      <c r="B4072" s="91">
        <v>88.359248066600045</v>
      </c>
      <c r="C4072" s="91">
        <v>113.39077343090993</v>
      </c>
      <c r="D4072" s="91">
        <v>558.30550816601976</v>
      </c>
      <c r="E4072" s="91">
        <v>51.53722246681</v>
      </c>
      <c r="F4072" s="91">
        <v>78.179466666099998</v>
      </c>
      <c r="G4072" s="91">
        <v>2.3479011600600002</v>
      </c>
      <c r="H4072" s="91">
        <v>58.34552780380001</v>
      </c>
      <c r="I4072" s="91">
        <v>17.630978411649998</v>
      </c>
      <c r="J4072" s="91">
        <v>0</v>
      </c>
      <c r="K4072" s="91">
        <v>2.7999306655399989</v>
      </c>
      <c r="L4072" s="91">
        <v>0.23728937890000001</v>
      </c>
    </row>
    <row r="4073" spans="1:12" x14ac:dyDescent="0.25">
      <c r="A4073" s="90">
        <v>34869.499999990134</v>
      </c>
      <c r="B4073" s="91">
        <v>95.527794642939995</v>
      </c>
      <c r="C4073" s="91">
        <v>124.35649145702997</v>
      </c>
      <c r="D4073" s="91">
        <v>555.29276612975002</v>
      </c>
      <c r="E4073" s="91">
        <v>36.517261723419999</v>
      </c>
      <c r="F4073" s="91">
        <v>78.179466666099998</v>
      </c>
      <c r="G4073" s="91">
        <v>2.3414881522500006</v>
      </c>
      <c r="H4073" s="91">
        <v>57.493316559020009</v>
      </c>
      <c r="I4073" s="91">
        <v>17.559810510760006</v>
      </c>
      <c r="J4073" s="91">
        <v>0</v>
      </c>
      <c r="K4073" s="91">
        <v>2.7999306655399989</v>
      </c>
      <c r="L4073" s="91">
        <v>0</v>
      </c>
    </row>
    <row r="4074" spans="1:12" x14ac:dyDescent="0.25">
      <c r="A4074" s="90">
        <v>34869.541666656798</v>
      </c>
      <c r="B4074" s="91">
        <v>97.816817558399975</v>
      </c>
      <c r="C4074" s="91">
        <v>131.88189329156995</v>
      </c>
      <c r="D4074" s="91">
        <v>529.53667094186983</v>
      </c>
      <c r="E4074" s="91">
        <v>45.179675099179995</v>
      </c>
      <c r="F4074" s="91">
        <v>78.179466666099998</v>
      </c>
      <c r="G4074" s="91">
        <v>2.2723251284999999</v>
      </c>
      <c r="H4074" s="91">
        <v>59.766705236460012</v>
      </c>
      <c r="I4074" s="91">
        <v>17.544568375339995</v>
      </c>
      <c r="J4074" s="91">
        <v>0</v>
      </c>
      <c r="K4074" s="91">
        <v>2.7999306655399989</v>
      </c>
      <c r="L4074" s="91">
        <v>0</v>
      </c>
    </row>
    <row r="4075" spans="1:12" x14ac:dyDescent="0.25">
      <c r="A4075" s="90">
        <v>34869.583333323462</v>
      </c>
      <c r="B4075" s="91">
        <v>93.571923285069985</v>
      </c>
      <c r="C4075" s="91">
        <v>138.70458302261997</v>
      </c>
      <c r="D4075" s="91">
        <v>487.09522907900003</v>
      </c>
      <c r="E4075" s="91">
        <v>43.695649718199995</v>
      </c>
      <c r="F4075" s="91">
        <v>78.179466666099998</v>
      </c>
      <c r="G4075" s="91">
        <v>2.2582384281499999</v>
      </c>
      <c r="H4075" s="91">
        <v>59.670767640320008</v>
      </c>
      <c r="I4075" s="91">
        <v>17.558803552420002</v>
      </c>
      <c r="J4075" s="91">
        <v>0</v>
      </c>
      <c r="K4075" s="91">
        <v>2.7999306655399989</v>
      </c>
      <c r="L4075" s="91">
        <v>0</v>
      </c>
    </row>
    <row r="4076" spans="1:12" x14ac:dyDescent="0.25">
      <c r="A4076" s="90">
        <v>34869.624999990127</v>
      </c>
      <c r="B4076" s="91">
        <v>88.269769054079987</v>
      </c>
      <c r="C4076" s="91">
        <v>140.47405105158006</v>
      </c>
      <c r="D4076" s="91">
        <v>422.67937084668011</v>
      </c>
      <c r="E4076" s="91">
        <v>44.21101283966</v>
      </c>
      <c r="F4076" s="91">
        <v>78.179466666099998</v>
      </c>
      <c r="G4076" s="91">
        <v>2.3668802933800004</v>
      </c>
      <c r="H4076" s="91">
        <v>60.443270091139993</v>
      </c>
      <c r="I4076" s="91">
        <v>17.595091764229998</v>
      </c>
      <c r="J4076" s="91">
        <v>0</v>
      </c>
      <c r="K4076" s="91">
        <v>2.7999306655399989</v>
      </c>
      <c r="L4076" s="91">
        <v>0</v>
      </c>
    </row>
    <row r="4077" spans="1:12" x14ac:dyDescent="0.25">
      <c r="A4077" s="90">
        <v>34869.666666656791</v>
      </c>
      <c r="B4077" s="91">
        <v>88.880797105639999</v>
      </c>
      <c r="C4077" s="91">
        <v>141.70032968933006</v>
      </c>
      <c r="D4077" s="91">
        <v>312.20305756591011</v>
      </c>
      <c r="E4077" s="91">
        <v>46.43504822912</v>
      </c>
      <c r="F4077" s="91">
        <v>78.179466666099998</v>
      </c>
      <c r="G4077" s="91">
        <v>2.3668802933800004</v>
      </c>
      <c r="H4077" s="91">
        <v>64.40824134559</v>
      </c>
      <c r="I4077" s="91">
        <v>17.620605496389995</v>
      </c>
      <c r="J4077" s="91">
        <v>0</v>
      </c>
      <c r="K4077" s="91">
        <v>2.7999306655399989</v>
      </c>
      <c r="L4077" s="91">
        <v>5.2700585250000001E-2</v>
      </c>
    </row>
    <row r="4078" spans="1:12" x14ac:dyDescent="0.25">
      <c r="A4078" s="90">
        <v>34869.708333323455</v>
      </c>
      <c r="B4078" s="91">
        <v>83.352491836670055</v>
      </c>
      <c r="C4078" s="91">
        <v>137.06387339879001</v>
      </c>
      <c r="D4078" s="91">
        <v>177.3675313327999</v>
      </c>
      <c r="E4078" s="91">
        <v>48.164107852179995</v>
      </c>
      <c r="F4078" s="91">
        <v>78.179466666099998</v>
      </c>
      <c r="G4078" s="91">
        <v>2.3792056547100002</v>
      </c>
      <c r="H4078" s="91">
        <v>65.286284569230006</v>
      </c>
      <c r="I4078" s="91">
        <v>17.664940672229999</v>
      </c>
      <c r="J4078" s="91">
        <v>0</v>
      </c>
      <c r="K4078" s="91">
        <v>2.8420244762899989</v>
      </c>
      <c r="L4078" s="91">
        <v>0.53083625484000008</v>
      </c>
    </row>
    <row r="4079" spans="1:12" x14ac:dyDescent="0.25">
      <c r="A4079" s="90">
        <v>34869.749999990119</v>
      </c>
      <c r="B4079" s="91">
        <v>76.734429273030003</v>
      </c>
      <c r="C4079" s="91">
        <v>133.54002671764997</v>
      </c>
      <c r="D4079" s="91">
        <v>58.004115265770032</v>
      </c>
      <c r="E4079" s="91">
        <v>69.646100647379996</v>
      </c>
      <c r="F4079" s="91">
        <v>78.179466666099998</v>
      </c>
      <c r="G4079" s="91">
        <v>2.3448288480700001</v>
      </c>
      <c r="H4079" s="91">
        <v>110.64466599030996</v>
      </c>
      <c r="I4079" s="91">
        <v>17.801177552049992</v>
      </c>
      <c r="J4079" s="91">
        <v>0</v>
      </c>
      <c r="K4079" s="91">
        <v>2.8420244762899989</v>
      </c>
      <c r="L4079" s="91">
        <v>23.176310527050003</v>
      </c>
    </row>
    <row r="4080" spans="1:12" x14ac:dyDescent="0.25">
      <c r="A4080" s="90">
        <v>34869.791666656783</v>
      </c>
      <c r="B4080" s="91">
        <v>74.977778895970019</v>
      </c>
      <c r="C4080" s="91">
        <v>130.07169102917999</v>
      </c>
      <c r="D4080" s="91">
        <v>6.1371214967299998</v>
      </c>
      <c r="E4080" s="91">
        <v>93.947253421479999</v>
      </c>
      <c r="F4080" s="91">
        <v>78.179466666099998</v>
      </c>
      <c r="G4080" s="91">
        <v>2.3446478177900003</v>
      </c>
      <c r="H4080" s="91">
        <v>116.23848071683999</v>
      </c>
      <c r="I4080" s="91">
        <v>17.811470737840004</v>
      </c>
      <c r="J4080" s="91">
        <v>0</v>
      </c>
      <c r="K4080" s="91">
        <v>2.8420244762899989</v>
      </c>
      <c r="L4080" s="91">
        <v>51.92617354778001</v>
      </c>
    </row>
    <row r="4081" spans="1:12" x14ac:dyDescent="0.25">
      <c r="A4081" s="90">
        <v>34869.833333323448</v>
      </c>
      <c r="B4081" s="91">
        <v>75.193249874339983</v>
      </c>
      <c r="C4081" s="91">
        <v>121.99998080462002</v>
      </c>
      <c r="D4081" s="91">
        <v>6.02659524E-3</v>
      </c>
      <c r="E4081" s="91">
        <v>88.988528509760016</v>
      </c>
      <c r="F4081" s="91">
        <v>78.179466666099998</v>
      </c>
      <c r="G4081" s="91">
        <v>2.5239599906500003</v>
      </c>
      <c r="H4081" s="91">
        <v>112.97655446677</v>
      </c>
      <c r="I4081" s="91">
        <v>17.792094489</v>
      </c>
      <c r="J4081" s="91">
        <v>0</v>
      </c>
      <c r="K4081" s="91">
        <v>2.8420244762899989</v>
      </c>
      <c r="L4081" s="91">
        <v>66.245371339890013</v>
      </c>
    </row>
    <row r="4082" spans="1:12" x14ac:dyDescent="0.25">
      <c r="A4082" s="90">
        <v>34869.874999990112</v>
      </c>
      <c r="B4082" s="91">
        <v>74.988838425840001</v>
      </c>
      <c r="C4082" s="91">
        <v>112.72141430974999</v>
      </c>
      <c r="D4082" s="91">
        <v>0</v>
      </c>
      <c r="E4082" s="91">
        <v>108.84331656873</v>
      </c>
      <c r="F4082" s="91">
        <v>78.179466666099998</v>
      </c>
      <c r="G4082" s="91">
        <v>2.6691871228099999</v>
      </c>
      <c r="H4082" s="91">
        <v>114.63349525554</v>
      </c>
      <c r="I4082" s="91">
        <v>17.781577018759997</v>
      </c>
      <c r="J4082" s="91">
        <v>0</v>
      </c>
      <c r="K4082" s="91">
        <v>2.8420244762899989</v>
      </c>
      <c r="L4082" s="91">
        <v>53.846702794629998</v>
      </c>
    </row>
    <row r="4083" spans="1:12" x14ac:dyDescent="0.25">
      <c r="A4083" s="90">
        <v>34869.916666656776</v>
      </c>
      <c r="B4083" s="91">
        <v>76.777644625090019</v>
      </c>
      <c r="C4083" s="91">
        <v>121.39378525532</v>
      </c>
      <c r="D4083" s="91">
        <v>0</v>
      </c>
      <c r="E4083" s="91">
        <v>70.61344622643</v>
      </c>
      <c r="F4083" s="91">
        <v>78.179466666099998</v>
      </c>
      <c r="G4083" s="91">
        <v>2.8224374873900002</v>
      </c>
      <c r="H4083" s="91">
        <v>119.59408878016002</v>
      </c>
      <c r="I4083" s="91">
        <v>17.755836293679991</v>
      </c>
      <c r="J4083" s="91">
        <v>0</v>
      </c>
      <c r="K4083" s="91">
        <v>2.8420244762899989</v>
      </c>
      <c r="L4083" s="91">
        <v>32.524579395940002</v>
      </c>
    </row>
    <row r="4084" spans="1:12" x14ac:dyDescent="0.25">
      <c r="A4084" s="90">
        <v>34869.95833332344</v>
      </c>
      <c r="B4084" s="91">
        <v>76.083639088249981</v>
      </c>
      <c r="C4084" s="91">
        <v>116.24522541791998</v>
      </c>
      <c r="D4084" s="91">
        <v>0</v>
      </c>
      <c r="E4084" s="91">
        <v>69.28529499247</v>
      </c>
      <c r="F4084" s="91">
        <v>78.179466666099998</v>
      </c>
      <c r="G4084" s="91">
        <v>2.8231413448200002</v>
      </c>
      <c r="H4084" s="91">
        <v>116.34170397185999</v>
      </c>
      <c r="I4084" s="91">
        <v>17.691035518819998</v>
      </c>
      <c r="J4084" s="91">
        <v>0</v>
      </c>
      <c r="K4084" s="91">
        <v>2.8420244762899989</v>
      </c>
      <c r="L4084" s="91">
        <v>43.484366092209989</v>
      </c>
    </row>
    <row r="4085" spans="1:12" x14ac:dyDescent="0.25">
      <c r="A4085" s="90">
        <v>34869.999999990105</v>
      </c>
      <c r="B4085" s="91">
        <v>74.320083998230032</v>
      </c>
      <c r="C4085" s="91">
        <v>120.27075620456998</v>
      </c>
      <c r="D4085" s="91">
        <v>4.7825090999999999E-4</v>
      </c>
      <c r="E4085" s="91">
        <v>71.587156512929994</v>
      </c>
      <c r="F4085" s="91">
        <v>77.80424608061</v>
      </c>
      <c r="G4085" s="91">
        <v>2.8233625362199999</v>
      </c>
      <c r="H4085" s="91">
        <v>115.59209982464</v>
      </c>
      <c r="I4085" s="91">
        <v>17.613527436779993</v>
      </c>
      <c r="J4085" s="91">
        <v>0</v>
      </c>
      <c r="K4085" s="91">
        <v>2.8420244762899989</v>
      </c>
      <c r="L4085" s="91">
        <v>32.583488782190003</v>
      </c>
    </row>
    <row r="4086" spans="1:12" x14ac:dyDescent="0.25">
      <c r="A4086" s="90">
        <v>34870.041666656769</v>
      </c>
      <c r="B4086" s="91">
        <v>73.287795936919963</v>
      </c>
      <c r="C4086" s="91">
        <v>117.39405061371001</v>
      </c>
      <c r="D4086" s="91">
        <v>5.6636070499999991E-3</v>
      </c>
      <c r="E4086" s="91">
        <v>50.501052497209997</v>
      </c>
      <c r="F4086" s="91">
        <v>78.179466666099998</v>
      </c>
      <c r="G4086" s="91">
        <v>2.8234429805600003</v>
      </c>
      <c r="H4086" s="91">
        <v>118.30114594071003</v>
      </c>
      <c r="I4086" s="91">
        <v>17.560697487049989</v>
      </c>
      <c r="J4086" s="91">
        <v>0</v>
      </c>
      <c r="K4086" s="91">
        <v>2.8420244762899989</v>
      </c>
      <c r="L4086" s="91">
        <v>9.1255738965999988</v>
      </c>
    </row>
    <row r="4087" spans="1:12" x14ac:dyDescent="0.25">
      <c r="A4087" s="90">
        <v>34870.083333323433</v>
      </c>
      <c r="B4087" s="91">
        <v>73.269422469439988</v>
      </c>
      <c r="C4087" s="91">
        <v>112.47287327084999</v>
      </c>
      <c r="D4087" s="91">
        <v>5.7529886250000009E-2</v>
      </c>
      <c r="E4087" s="91">
        <v>63.274460499130008</v>
      </c>
      <c r="F4087" s="91">
        <v>78.179466666099998</v>
      </c>
      <c r="G4087" s="91">
        <v>2.8234631221600002</v>
      </c>
      <c r="H4087" s="91">
        <v>116.52757571820003</v>
      </c>
      <c r="I4087" s="91">
        <v>17.563586932069995</v>
      </c>
      <c r="J4087" s="91">
        <v>0</v>
      </c>
      <c r="K4087" s="91">
        <v>2.8420244762899989</v>
      </c>
      <c r="L4087" s="91">
        <v>8.7287981356199982</v>
      </c>
    </row>
    <row r="4088" spans="1:12" x14ac:dyDescent="0.25">
      <c r="A4088" s="90">
        <v>34870.124999990097</v>
      </c>
      <c r="B4088" s="91">
        <v>72.800001269250018</v>
      </c>
      <c r="C4088" s="91">
        <v>110.74376270059999</v>
      </c>
      <c r="D4088" s="91">
        <v>0.30697725451000013</v>
      </c>
      <c r="E4088" s="91">
        <v>64.804748775480007</v>
      </c>
      <c r="F4088" s="91">
        <v>79.277466666099997</v>
      </c>
      <c r="G4088" s="91">
        <v>2.8146341817299998</v>
      </c>
      <c r="H4088" s="91">
        <v>119.34477763896001</v>
      </c>
      <c r="I4088" s="91">
        <v>17.546886669979997</v>
      </c>
      <c r="J4088" s="91">
        <v>0</v>
      </c>
      <c r="K4088" s="91">
        <v>2.8420244762899989</v>
      </c>
      <c r="L4088" s="91">
        <v>13.93957978051</v>
      </c>
    </row>
    <row r="4089" spans="1:12" x14ac:dyDescent="0.25">
      <c r="A4089" s="90">
        <v>34870.166666656762</v>
      </c>
      <c r="B4089" s="91">
        <v>69.142729547570013</v>
      </c>
      <c r="C4089" s="91">
        <v>111.47556874754002</v>
      </c>
      <c r="D4089" s="91">
        <v>10.105413350169991</v>
      </c>
      <c r="E4089" s="91">
        <v>55.992541304220005</v>
      </c>
      <c r="F4089" s="91">
        <v>79.277466666099997</v>
      </c>
      <c r="G4089" s="91">
        <v>2.8083689912999996</v>
      </c>
      <c r="H4089" s="91">
        <v>115.47254619321002</v>
      </c>
      <c r="I4089" s="91">
        <v>17.452435860450002</v>
      </c>
      <c r="J4089" s="91">
        <v>0</v>
      </c>
      <c r="K4089" s="91">
        <v>2.8420244762899989</v>
      </c>
      <c r="L4089" s="91">
        <v>3.3675730541399997</v>
      </c>
    </row>
    <row r="4090" spans="1:12" x14ac:dyDescent="0.25">
      <c r="A4090" s="90">
        <v>34870.208333323426</v>
      </c>
      <c r="B4090" s="91">
        <v>62.169422111849997</v>
      </c>
      <c r="C4090" s="91">
        <v>114.504241624</v>
      </c>
      <c r="D4090" s="91">
        <v>58.020076666839977</v>
      </c>
      <c r="E4090" s="91">
        <v>48.711212090040007</v>
      </c>
      <c r="F4090" s="91">
        <v>79.277466666099997</v>
      </c>
      <c r="G4090" s="91">
        <v>2.8075646700100001</v>
      </c>
      <c r="H4090" s="91">
        <v>111.38777409848998</v>
      </c>
      <c r="I4090" s="91">
        <v>17.402067096729997</v>
      </c>
      <c r="J4090" s="91">
        <v>0</v>
      </c>
      <c r="K4090" s="91">
        <v>2.8420244762899989</v>
      </c>
      <c r="L4090" s="91">
        <v>0.86905471872999995</v>
      </c>
    </row>
    <row r="4091" spans="1:12" x14ac:dyDescent="0.25">
      <c r="A4091" s="90">
        <v>34870.24999999009</v>
      </c>
      <c r="B4091" s="91">
        <v>52.360547339479993</v>
      </c>
      <c r="C4091" s="91">
        <v>118.63348302213998</v>
      </c>
      <c r="D4091" s="91">
        <v>169.91395120364001</v>
      </c>
      <c r="E4091" s="91">
        <v>45.146493054970001</v>
      </c>
      <c r="F4091" s="91">
        <v>79.277466666099997</v>
      </c>
      <c r="G4091" s="91">
        <v>2.8149047578999999</v>
      </c>
      <c r="H4091" s="91">
        <v>52.364688425060002</v>
      </c>
      <c r="I4091" s="91">
        <v>17.446361139939995</v>
      </c>
      <c r="J4091" s="91">
        <v>0</v>
      </c>
      <c r="K4091" s="91">
        <v>2.8413174530799989</v>
      </c>
      <c r="L4091" s="91">
        <v>0.1264834222</v>
      </c>
    </row>
    <row r="4092" spans="1:12" x14ac:dyDescent="0.25">
      <c r="A4092" s="90">
        <v>34870.291666656754</v>
      </c>
      <c r="B4092" s="91">
        <v>41.780916372040011</v>
      </c>
      <c r="C4092" s="91">
        <v>117.81313539274002</v>
      </c>
      <c r="D4092" s="91">
        <v>306.24861015959016</v>
      </c>
      <c r="E4092" s="91">
        <v>44.274427222070003</v>
      </c>
      <c r="F4092" s="91">
        <v>79.277466666099997</v>
      </c>
      <c r="G4092" s="91">
        <v>2.8379111885700001</v>
      </c>
      <c r="H4092" s="91">
        <v>25.803572671080005</v>
      </c>
      <c r="I4092" s="91">
        <v>17.43883370507</v>
      </c>
      <c r="J4092" s="91">
        <v>0</v>
      </c>
      <c r="K4092" s="91">
        <v>1.4065117716600002</v>
      </c>
      <c r="L4092" s="91">
        <v>0.58817411241000006</v>
      </c>
    </row>
    <row r="4093" spans="1:12" x14ac:dyDescent="0.25">
      <c r="A4093" s="90">
        <v>34870.333333323419</v>
      </c>
      <c r="B4093" s="91">
        <v>37.262315204739991</v>
      </c>
      <c r="C4093" s="91">
        <v>116.56364375166996</v>
      </c>
      <c r="D4093" s="91">
        <v>424.23075417697999</v>
      </c>
      <c r="E4093" s="91">
        <v>42.14534716819</v>
      </c>
      <c r="F4093" s="91">
        <v>79.277466666099997</v>
      </c>
      <c r="G4093" s="91">
        <v>2.73402393828</v>
      </c>
      <c r="H4093" s="91">
        <v>25.608196647949999</v>
      </c>
      <c r="I4093" s="91">
        <v>17.403527385080004</v>
      </c>
      <c r="J4093" s="91">
        <v>0</v>
      </c>
      <c r="K4093" s="91">
        <v>1.4065117716600002</v>
      </c>
      <c r="L4093" s="91">
        <v>0.86790783828000007</v>
      </c>
    </row>
    <row r="4094" spans="1:12" x14ac:dyDescent="0.25">
      <c r="A4094" s="90">
        <v>34870.374999990083</v>
      </c>
      <c r="B4094" s="91">
        <v>31.207579564240003</v>
      </c>
      <c r="C4094" s="91">
        <v>121.36481550625</v>
      </c>
      <c r="D4094" s="91">
        <v>507.52444059674008</v>
      </c>
      <c r="E4094" s="91">
        <v>40.096190087670003</v>
      </c>
      <c r="F4094" s="91">
        <v>79.277466666099997</v>
      </c>
      <c r="G4094" s="91">
        <v>2.8407136934500001</v>
      </c>
      <c r="H4094" s="91">
        <v>24.525643047800003</v>
      </c>
      <c r="I4094" s="91">
        <v>17.419690608190002</v>
      </c>
      <c r="J4094" s="91">
        <v>0</v>
      </c>
      <c r="K4094" s="91">
        <v>0.9065117716600003</v>
      </c>
      <c r="L4094" s="91">
        <v>0</v>
      </c>
    </row>
    <row r="4095" spans="1:12" x14ac:dyDescent="0.25">
      <c r="A4095" s="90">
        <v>34870.416666656747</v>
      </c>
      <c r="B4095" s="91">
        <v>27.400905118559997</v>
      </c>
      <c r="C4095" s="91">
        <v>113.30063712332999</v>
      </c>
      <c r="D4095" s="91">
        <v>547.46265900825983</v>
      </c>
      <c r="E4095" s="91">
        <v>34.286781769720001</v>
      </c>
      <c r="F4095" s="91">
        <v>79.277466666099997</v>
      </c>
      <c r="G4095" s="91">
        <v>2.8401221260699998</v>
      </c>
      <c r="H4095" s="91">
        <v>24.112306954449998</v>
      </c>
      <c r="I4095" s="91">
        <v>17.419867046119993</v>
      </c>
      <c r="J4095" s="91">
        <v>0</v>
      </c>
      <c r="K4095" s="91">
        <v>0.9065117716600003</v>
      </c>
      <c r="L4095" s="91">
        <v>0.46535513664</v>
      </c>
    </row>
    <row r="4096" spans="1:12" x14ac:dyDescent="0.25">
      <c r="A4096" s="90">
        <v>34870.458333323411</v>
      </c>
      <c r="B4096" s="91">
        <v>29.216509170509998</v>
      </c>
      <c r="C4096" s="91">
        <v>119.91273216360995</v>
      </c>
      <c r="D4096" s="91">
        <v>563.39390618306015</v>
      </c>
      <c r="E4096" s="91">
        <v>38.684762525560011</v>
      </c>
      <c r="F4096" s="91">
        <v>79.277466666099997</v>
      </c>
      <c r="G4096" s="91">
        <v>2.7854483674299999</v>
      </c>
      <c r="H4096" s="91">
        <v>23.90896788357</v>
      </c>
      <c r="I4096" s="91">
        <v>17.419189425779994</v>
      </c>
      <c r="J4096" s="91">
        <v>0</v>
      </c>
      <c r="K4096" s="91">
        <v>0.9065117716600003</v>
      </c>
      <c r="L4096" s="91">
        <v>0</v>
      </c>
    </row>
    <row r="4097" spans="1:12" x14ac:dyDescent="0.25">
      <c r="A4097" s="90">
        <v>34870.499999990076</v>
      </c>
      <c r="B4097" s="91">
        <v>31.142491501669983</v>
      </c>
      <c r="C4097" s="91">
        <v>123.62509095534999</v>
      </c>
      <c r="D4097" s="91">
        <v>551.98560575625993</v>
      </c>
      <c r="E4097" s="91">
        <v>37.746776627010007</v>
      </c>
      <c r="F4097" s="91">
        <v>79.277466666099997</v>
      </c>
      <c r="G4097" s="91">
        <v>2.5875460321400001</v>
      </c>
      <c r="H4097" s="91">
        <v>24.232222088830003</v>
      </c>
      <c r="I4097" s="91">
        <v>17.43812803698</v>
      </c>
      <c r="J4097" s="91">
        <v>0</v>
      </c>
      <c r="K4097" s="91">
        <v>0.9065117716600003</v>
      </c>
      <c r="L4097" s="91">
        <v>0</v>
      </c>
    </row>
    <row r="4098" spans="1:12" x14ac:dyDescent="0.25">
      <c r="A4098" s="90">
        <v>34870.54166665674</v>
      </c>
      <c r="B4098" s="91">
        <v>33.739824339120013</v>
      </c>
      <c r="C4098" s="91">
        <v>125.20444298366</v>
      </c>
      <c r="D4098" s="91">
        <v>525.95304077345008</v>
      </c>
      <c r="E4098" s="91">
        <v>44.061156145370006</v>
      </c>
      <c r="F4098" s="91">
        <v>79.277466666099997</v>
      </c>
      <c r="G4098" s="91">
        <v>2.4243615630800002</v>
      </c>
      <c r="H4098" s="91">
        <v>26.093680783040003</v>
      </c>
      <c r="I4098" s="91">
        <v>17.435416250440003</v>
      </c>
      <c r="J4098" s="91">
        <v>0</v>
      </c>
      <c r="K4098" s="91">
        <v>0.9065117716600003</v>
      </c>
      <c r="L4098" s="91">
        <v>0</v>
      </c>
    </row>
    <row r="4099" spans="1:12" x14ac:dyDescent="0.25">
      <c r="A4099" s="90">
        <v>34870.583333323404</v>
      </c>
      <c r="B4099" s="91">
        <v>39.588326595520009</v>
      </c>
      <c r="C4099" s="91">
        <v>125.49623227836999</v>
      </c>
      <c r="D4099" s="91">
        <v>474.5986999989297</v>
      </c>
      <c r="E4099" s="91">
        <v>41.555328306710003</v>
      </c>
      <c r="F4099" s="91">
        <v>79.277466666099997</v>
      </c>
      <c r="G4099" s="91">
        <v>2.9842841828300002</v>
      </c>
      <c r="H4099" s="91">
        <v>25.190772766149994</v>
      </c>
      <c r="I4099" s="91">
        <v>17.421549233660002</v>
      </c>
      <c r="J4099" s="91">
        <v>0</v>
      </c>
      <c r="K4099" s="91">
        <v>0.9065117716600003</v>
      </c>
      <c r="L4099" s="91">
        <v>0</v>
      </c>
    </row>
    <row r="4100" spans="1:12" x14ac:dyDescent="0.25">
      <c r="A4100" s="90">
        <v>34870.624999990068</v>
      </c>
      <c r="B4100" s="91">
        <v>44.201475407030003</v>
      </c>
      <c r="C4100" s="91">
        <v>116.64047167272001</v>
      </c>
      <c r="D4100" s="91">
        <v>391.18750455788006</v>
      </c>
      <c r="E4100" s="91">
        <v>44.574242676560004</v>
      </c>
      <c r="F4100" s="91">
        <v>79.277466666099997</v>
      </c>
      <c r="G4100" s="91">
        <v>2.98430432443</v>
      </c>
      <c r="H4100" s="91">
        <v>25.880281247940001</v>
      </c>
      <c r="I4100" s="91">
        <v>17.443353903820004</v>
      </c>
      <c r="J4100" s="91">
        <v>0</v>
      </c>
      <c r="K4100" s="91">
        <v>0.9065117716600003</v>
      </c>
      <c r="L4100" s="91">
        <v>0.27654619630000005</v>
      </c>
    </row>
    <row r="4101" spans="1:12" x14ac:dyDescent="0.25">
      <c r="A4101" s="90">
        <v>34870.666666656733</v>
      </c>
      <c r="B4101" s="91">
        <v>46.480660352900003</v>
      </c>
      <c r="C4101" s="91">
        <v>99.993560043579976</v>
      </c>
      <c r="D4101" s="91">
        <v>289.98187852380011</v>
      </c>
      <c r="E4101" s="91">
        <v>47.222505957540001</v>
      </c>
      <c r="F4101" s="91">
        <v>79.277466666099997</v>
      </c>
      <c r="G4101" s="91">
        <v>2.98416345529</v>
      </c>
      <c r="H4101" s="91">
        <v>43.658431041309989</v>
      </c>
      <c r="I4101" s="91">
        <v>17.508190581589997</v>
      </c>
      <c r="J4101" s="91">
        <v>0</v>
      </c>
      <c r="K4101" s="91">
        <v>1.7417494762800001</v>
      </c>
      <c r="L4101" s="91">
        <v>0.48283363797000006</v>
      </c>
    </row>
    <row r="4102" spans="1:12" x14ac:dyDescent="0.25">
      <c r="A4102" s="90">
        <v>34870.708333323397</v>
      </c>
      <c r="B4102" s="91">
        <v>52.370704366040009</v>
      </c>
      <c r="C4102" s="91">
        <v>85.691306798560007</v>
      </c>
      <c r="D4102" s="91">
        <v>162.08794622474008</v>
      </c>
      <c r="E4102" s="91">
        <v>49.855802388380006</v>
      </c>
      <c r="F4102" s="91">
        <v>80.375466666099996</v>
      </c>
      <c r="G4102" s="91">
        <v>2.98424389963</v>
      </c>
      <c r="H4102" s="91">
        <v>101.44114014692002</v>
      </c>
      <c r="I4102" s="91">
        <v>17.567430742669995</v>
      </c>
      <c r="J4102" s="91">
        <v>0</v>
      </c>
      <c r="K4102" s="91">
        <v>2.8417494762799986</v>
      </c>
      <c r="L4102" s="91">
        <v>0.98582085022999999</v>
      </c>
    </row>
    <row r="4103" spans="1:12" x14ac:dyDescent="0.25">
      <c r="A4103" s="90">
        <v>34870.749999990061</v>
      </c>
      <c r="B4103" s="91">
        <v>56.793471692769984</v>
      </c>
      <c r="C4103" s="91">
        <v>77.938372833700015</v>
      </c>
      <c r="D4103" s="91">
        <v>59.493675271700006</v>
      </c>
      <c r="E4103" s="91">
        <v>61.852730543400007</v>
      </c>
      <c r="F4103" s="91">
        <v>81.473466666099995</v>
      </c>
      <c r="G4103" s="91">
        <v>3.0063134552899999</v>
      </c>
      <c r="H4103" s="91">
        <v>118.88324566980002</v>
      </c>
      <c r="I4103" s="91">
        <v>17.650117070450001</v>
      </c>
      <c r="J4103" s="91">
        <v>0</v>
      </c>
      <c r="K4103" s="91">
        <v>2.8420244762899989</v>
      </c>
      <c r="L4103" s="91">
        <v>37.771227932239995</v>
      </c>
    </row>
    <row r="4104" spans="1:12" x14ac:dyDescent="0.25">
      <c r="A4104" s="90">
        <v>34870.791666656725</v>
      </c>
      <c r="B4104" s="91">
        <v>60.226320543179952</v>
      </c>
      <c r="C4104" s="91">
        <v>74.292378959049984</v>
      </c>
      <c r="D4104" s="91">
        <v>7.7151860346900012</v>
      </c>
      <c r="E4104" s="91">
        <v>53.97324030331</v>
      </c>
      <c r="F4104" s="91">
        <v>81.473466666099995</v>
      </c>
      <c r="G4104" s="91">
        <v>3.04957004709</v>
      </c>
      <c r="H4104" s="91">
        <v>118.81042895088999</v>
      </c>
      <c r="I4104" s="91">
        <v>17.69693008002</v>
      </c>
      <c r="J4104" s="91">
        <v>0</v>
      </c>
      <c r="K4104" s="91">
        <v>2.8420244762899989</v>
      </c>
      <c r="L4104" s="91">
        <v>62.344453866820018</v>
      </c>
    </row>
    <row r="4105" spans="1:12" x14ac:dyDescent="0.25">
      <c r="A4105" s="90">
        <v>34870.83333332339</v>
      </c>
      <c r="B4105" s="91">
        <v>63.748171726969986</v>
      </c>
      <c r="C4105" s="91">
        <v>69.201497206840003</v>
      </c>
      <c r="D4105" s="91">
        <v>2.4790619120000003E-2</v>
      </c>
      <c r="E4105" s="91">
        <v>76.632752568300006</v>
      </c>
      <c r="F4105" s="91">
        <v>81.473466666099995</v>
      </c>
      <c r="G4105" s="91">
        <v>3.0500125519700001</v>
      </c>
      <c r="H4105" s="91">
        <v>119.45470177595</v>
      </c>
      <c r="I4105" s="91">
        <v>17.756513411699999</v>
      </c>
      <c r="J4105" s="91">
        <v>0</v>
      </c>
      <c r="K4105" s="91">
        <v>2.8420244762899989</v>
      </c>
      <c r="L4105" s="91">
        <v>63.610099997620011</v>
      </c>
    </row>
    <row r="4106" spans="1:12" x14ac:dyDescent="0.25">
      <c r="A4106" s="90">
        <v>34870.874999990054</v>
      </c>
      <c r="B4106" s="91">
        <v>63.938990449390019</v>
      </c>
      <c r="C4106" s="91">
        <v>65.382042598149994</v>
      </c>
      <c r="D4106" s="91">
        <v>0</v>
      </c>
      <c r="E4106" s="91">
        <v>79.712748959149991</v>
      </c>
      <c r="F4106" s="91">
        <v>81.473466666099995</v>
      </c>
      <c r="G4106" s="91">
        <v>3.0389922882999998</v>
      </c>
      <c r="H4106" s="91">
        <v>120.78916185007004</v>
      </c>
      <c r="I4106" s="91">
        <v>17.778294464359998</v>
      </c>
      <c r="J4106" s="91">
        <v>0</v>
      </c>
      <c r="K4106" s="91">
        <v>2.8420244762899989</v>
      </c>
      <c r="L4106" s="91">
        <v>64.662250339380009</v>
      </c>
    </row>
    <row r="4107" spans="1:12" x14ac:dyDescent="0.25">
      <c r="A4107" s="90">
        <v>34870.916666656718</v>
      </c>
      <c r="B4107" s="91">
        <v>64.715353726259991</v>
      </c>
      <c r="C4107" s="91">
        <v>63.768492382249988</v>
      </c>
      <c r="D4107" s="91">
        <v>0</v>
      </c>
      <c r="E4107" s="91">
        <v>78.104109564430004</v>
      </c>
      <c r="F4107" s="91">
        <v>81.473466666099995</v>
      </c>
      <c r="G4107" s="91">
        <v>3.05894195627</v>
      </c>
      <c r="H4107" s="91">
        <v>123.60218483205001</v>
      </c>
      <c r="I4107" s="91">
        <v>17.746226414900001</v>
      </c>
      <c r="J4107" s="91">
        <v>0</v>
      </c>
      <c r="K4107" s="91">
        <v>2.8420244762899989</v>
      </c>
      <c r="L4107" s="91">
        <v>59.502520436019992</v>
      </c>
    </row>
    <row r="4108" spans="1:12" x14ac:dyDescent="0.25">
      <c r="A4108" s="90">
        <v>34870.958333323382</v>
      </c>
      <c r="B4108" s="91">
        <v>62.775750799629996</v>
      </c>
      <c r="C4108" s="91">
        <v>55.650547119849989</v>
      </c>
      <c r="D4108" s="91">
        <v>0</v>
      </c>
      <c r="E4108" s="91">
        <v>57.784801863759995</v>
      </c>
      <c r="F4108" s="91">
        <v>81.473466666099995</v>
      </c>
      <c r="G4108" s="91">
        <v>3.0595855109600003</v>
      </c>
      <c r="H4108" s="91">
        <v>123.08946573227998</v>
      </c>
      <c r="I4108" s="91">
        <v>17.670648542100004</v>
      </c>
      <c r="J4108" s="91">
        <v>0</v>
      </c>
      <c r="K4108" s="91">
        <v>2.8517437235299989</v>
      </c>
      <c r="L4108" s="91">
        <v>18.113393155590003</v>
      </c>
    </row>
    <row r="4109" spans="1:12" x14ac:dyDescent="0.25">
      <c r="A4109" s="90">
        <v>34870.999999990046</v>
      </c>
      <c r="B4109" s="91">
        <v>60.311064088289996</v>
      </c>
      <c r="C4109" s="91">
        <v>49.307555611749997</v>
      </c>
      <c r="D4109" s="91">
        <v>9.2632036000000009E-4</v>
      </c>
      <c r="E4109" s="91">
        <v>84.685268808870006</v>
      </c>
      <c r="F4109" s="91">
        <v>81.473466666099995</v>
      </c>
      <c r="G4109" s="91">
        <v>2.0507653693500001</v>
      </c>
      <c r="H4109" s="91">
        <v>19.506065178490005</v>
      </c>
      <c r="I4109" s="91">
        <v>17.58419679008</v>
      </c>
      <c r="J4109" s="91">
        <v>0</v>
      </c>
      <c r="K4109" s="91">
        <v>0.84905264203000019</v>
      </c>
      <c r="L4109" s="91">
        <v>51.858103624570006</v>
      </c>
    </row>
    <row r="4110" spans="1:12" x14ac:dyDescent="0.25">
      <c r="A4110" s="90">
        <v>34871.041666656711</v>
      </c>
      <c r="B4110" s="91">
        <v>57.706662396650039</v>
      </c>
      <c r="C4110" s="91">
        <v>47.765978744420011</v>
      </c>
      <c r="D4110" s="91">
        <v>7.3285851900000004E-3</v>
      </c>
      <c r="E4110" s="91">
        <v>91.144353350109995</v>
      </c>
      <c r="F4110" s="91">
        <v>81.473466666099995</v>
      </c>
      <c r="G4110" s="91">
        <v>2.0507252082200003</v>
      </c>
      <c r="H4110" s="91">
        <v>20.510987013530002</v>
      </c>
      <c r="I4110" s="91">
        <v>17.553742932489989</v>
      </c>
      <c r="J4110" s="91">
        <v>0</v>
      </c>
      <c r="K4110" s="91">
        <v>0.84376193198000038</v>
      </c>
      <c r="L4110" s="91">
        <v>46.049015703300007</v>
      </c>
    </row>
    <row r="4111" spans="1:12" x14ac:dyDescent="0.25">
      <c r="A4111" s="90">
        <v>34871.083333323375</v>
      </c>
      <c r="B4111" s="91">
        <v>55.696935795739982</v>
      </c>
      <c r="C4111" s="91">
        <v>54.12195570466001</v>
      </c>
      <c r="D4111" s="91">
        <v>6.392497216000001E-2</v>
      </c>
      <c r="E4111" s="91">
        <v>82.073392960370001</v>
      </c>
      <c r="F4111" s="91">
        <v>81.473466666099995</v>
      </c>
      <c r="G4111" s="91">
        <v>2.0337343195500002</v>
      </c>
      <c r="H4111" s="91">
        <v>22.352963038229998</v>
      </c>
      <c r="I4111" s="91">
        <v>17.532405199180001</v>
      </c>
      <c r="J4111" s="91">
        <v>0</v>
      </c>
      <c r="K4111" s="91">
        <v>0.84364155516000028</v>
      </c>
      <c r="L4111" s="91">
        <v>31.374513808719996</v>
      </c>
    </row>
    <row r="4112" spans="1:12" x14ac:dyDescent="0.25">
      <c r="A4112" s="90">
        <v>34871.124999990039</v>
      </c>
      <c r="B4112" s="91">
        <v>53.837732492810026</v>
      </c>
      <c r="C4112" s="91">
        <v>61.80865125399</v>
      </c>
      <c r="D4112" s="91">
        <v>0.2707651285599999</v>
      </c>
      <c r="E4112" s="91">
        <v>74.559151334150002</v>
      </c>
      <c r="F4112" s="91">
        <v>81.473466666099995</v>
      </c>
      <c r="G4112" s="91">
        <v>2.5446976654600002</v>
      </c>
      <c r="H4112" s="91">
        <v>23.535914867969996</v>
      </c>
      <c r="I4112" s="91">
        <v>17.560897624190005</v>
      </c>
      <c r="J4112" s="91">
        <v>0</v>
      </c>
      <c r="K4112" s="91">
        <v>1.0329235816800004</v>
      </c>
      <c r="L4112" s="91">
        <v>27.203923930879998</v>
      </c>
    </row>
    <row r="4113" spans="1:12" x14ac:dyDescent="0.25">
      <c r="A4113" s="90">
        <v>34871.166666656703</v>
      </c>
      <c r="B4113" s="91">
        <v>52.384618744070004</v>
      </c>
      <c r="C4113" s="91">
        <v>75.525103346220007</v>
      </c>
      <c r="D4113" s="91">
        <v>9.5068548394299981</v>
      </c>
      <c r="E4113" s="91">
        <v>73.882204803730019</v>
      </c>
      <c r="F4113" s="91">
        <v>81.473466666099995</v>
      </c>
      <c r="G4113" s="91">
        <v>2.5647442902500002</v>
      </c>
      <c r="H4113" s="91">
        <v>22.713026258829998</v>
      </c>
      <c r="I4113" s="91">
        <v>17.563345062749999</v>
      </c>
      <c r="J4113" s="91">
        <v>0</v>
      </c>
      <c r="K4113" s="91">
        <v>1.2955121205700002</v>
      </c>
      <c r="L4113" s="91">
        <v>10.16934381888</v>
      </c>
    </row>
    <row r="4114" spans="1:12" x14ac:dyDescent="0.25">
      <c r="A4114" s="90">
        <v>34871.208333323368</v>
      </c>
      <c r="B4114" s="91">
        <v>51.077451985019998</v>
      </c>
      <c r="C4114" s="91">
        <v>104.69932951807</v>
      </c>
      <c r="D4114" s="91">
        <v>57.305246608930013</v>
      </c>
      <c r="E4114" s="91">
        <v>68.163978565039997</v>
      </c>
      <c r="F4114" s="91">
        <v>81.473466666099995</v>
      </c>
      <c r="G4114" s="91">
        <v>2.5647041291200003</v>
      </c>
      <c r="H4114" s="91">
        <v>19.437267811809996</v>
      </c>
      <c r="I4114" s="91">
        <v>17.60568414103999</v>
      </c>
      <c r="J4114" s="91">
        <v>0</v>
      </c>
      <c r="K4114" s="91">
        <v>1.2948601639300001</v>
      </c>
      <c r="L4114" s="91">
        <v>2.8250383318599996</v>
      </c>
    </row>
    <row r="4115" spans="1:12" x14ac:dyDescent="0.25">
      <c r="A4115" s="90">
        <v>34871.249999990032</v>
      </c>
      <c r="B4115" s="91">
        <v>47.462453216819995</v>
      </c>
      <c r="C4115" s="91">
        <v>125.99203577076003</v>
      </c>
      <c r="D4115" s="91">
        <v>155.90419499629007</v>
      </c>
      <c r="E4115" s="91">
        <v>60.398476838770009</v>
      </c>
      <c r="F4115" s="91">
        <v>81.473466666099995</v>
      </c>
      <c r="G4115" s="91">
        <v>1.7350219025600002</v>
      </c>
      <c r="H4115" s="91">
        <v>15.788504294760001</v>
      </c>
      <c r="I4115" s="91">
        <v>17.72252671016</v>
      </c>
      <c r="J4115" s="91">
        <v>0</v>
      </c>
      <c r="K4115" s="91">
        <v>0.14100494169</v>
      </c>
      <c r="L4115" s="91">
        <v>1.77128630479</v>
      </c>
    </row>
    <row r="4116" spans="1:12" x14ac:dyDescent="0.25">
      <c r="A4116" s="90">
        <v>34871.291666656696</v>
      </c>
      <c r="B4116" s="91">
        <v>43.784341466570005</v>
      </c>
      <c r="C4116" s="91">
        <v>136.62123887447999</v>
      </c>
      <c r="D4116" s="91">
        <v>281.69573881657004</v>
      </c>
      <c r="E4116" s="91">
        <v>53.534082142789998</v>
      </c>
      <c r="F4116" s="91">
        <v>81.473466666099995</v>
      </c>
      <c r="G4116" s="91">
        <v>1.7332119660300003</v>
      </c>
      <c r="H4116" s="91">
        <v>16.344682692319999</v>
      </c>
      <c r="I4116" s="91">
        <v>17.910152274549997</v>
      </c>
      <c r="J4116" s="91">
        <v>0</v>
      </c>
      <c r="K4116" s="91">
        <v>5.4190158549999992E-2</v>
      </c>
      <c r="L4116" s="91">
        <v>0</v>
      </c>
    </row>
    <row r="4117" spans="1:12" x14ac:dyDescent="0.25">
      <c r="A4117" s="90">
        <v>34871.33333332336</v>
      </c>
      <c r="B4117" s="91">
        <v>43.438587438669984</v>
      </c>
      <c r="C4117" s="91">
        <v>143.97829289091001</v>
      </c>
      <c r="D4117" s="91">
        <v>392.30160920853012</v>
      </c>
      <c r="E4117" s="91">
        <v>45.473498042100005</v>
      </c>
      <c r="F4117" s="91">
        <v>82.571466666099994</v>
      </c>
      <c r="G4117" s="91">
        <v>1.7355447297100002</v>
      </c>
      <c r="H4117" s="91">
        <v>16.214851237680001</v>
      </c>
      <c r="I4117" s="91">
        <v>17.958961340080002</v>
      </c>
      <c r="J4117" s="91">
        <v>0</v>
      </c>
      <c r="K4117" s="91">
        <v>5.4427835279999996E-2</v>
      </c>
      <c r="L4117" s="91">
        <v>0.30119238700000001</v>
      </c>
    </row>
    <row r="4118" spans="1:12" x14ac:dyDescent="0.25">
      <c r="A4118" s="90">
        <v>34871.374999990025</v>
      </c>
      <c r="B4118" s="91">
        <v>46.185567039620025</v>
      </c>
      <c r="C4118" s="91">
        <v>147.32663378811998</v>
      </c>
      <c r="D4118" s="91">
        <v>464.68546644439004</v>
      </c>
      <c r="E4118" s="91">
        <v>44.596712561890001</v>
      </c>
      <c r="F4118" s="91">
        <v>56.395059244650007</v>
      </c>
      <c r="G4118" s="91">
        <v>1.7359670929900002</v>
      </c>
      <c r="H4118" s="91">
        <v>16.369178303089999</v>
      </c>
      <c r="I4118" s="91">
        <v>17.94395306397</v>
      </c>
      <c r="J4118" s="91">
        <v>0</v>
      </c>
      <c r="K4118" s="91">
        <v>5.1619153159999993E-2</v>
      </c>
      <c r="L4118" s="91">
        <v>0</v>
      </c>
    </row>
    <row r="4119" spans="1:12" x14ac:dyDescent="0.25">
      <c r="A4119" s="90">
        <v>34871.416666656689</v>
      </c>
      <c r="B4119" s="91">
        <v>47.035929777000014</v>
      </c>
      <c r="C4119" s="91">
        <v>131.84210940288995</v>
      </c>
      <c r="D4119" s="91">
        <v>499.87813253311998</v>
      </c>
      <c r="E4119" s="91">
        <v>53.056752919680008</v>
      </c>
      <c r="F4119" s="91">
        <v>36.48054264081</v>
      </c>
      <c r="G4119" s="91">
        <v>1.73389568185</v>
      </c>
      <c r="H4119" s="91">
        <v>15.287638147160001</v>
      </c>
      <c r="I4119" s="91">
        <v>17.932782905599996</v>
      </c>
      <c r="J4119" s="91">
        <v>0</v>
      </c>
      <c r="K4119" s="91">
        <v>5.4529606469999992E-2</v>
      </c>
      <c r="L4119" s="91">
        <v>3.0429102703700002</v>
      </c>
    </row>
    <row r="4120" spans="1:12" x14ac:dyDescent="0.25">
      <c r="A4120" s="90">
        <v>34871.458333323353</v>
      </c>
      <c r="B4120" s="91">
        <v>54.790241906539983</v>
      </c>
      <c r="C4120" s="91">
        <v>140.46487995032004</v>
      </c>
      <c r="D4120" s="91">
        <v>511.18045563691999</v>
      </c>
      <c r="E4120" s="91">
        <v>45.436149682850001</v>
      </c>
      <c r="F4120" s="91">
        <v>45.663458626279997</v>
      </c>
      <c r="G4120" s="91">
        <v>1.7610643830300001</v>
      </c>
      <c r="H4120" s="91">
        <v>13.048636940769999</v>
      </c>
      <c r="I4120" s="91">
        <v>17.882501884239996</v>
      </c>
      <c r="J4120" s="91">
        <v>0</v>
      </c>
      <c r="K4120" s="91">
        <v>4.3775062639999994E-2</v>
      </c>
      <c r="L4120" s="91">
        <v>0</v>
      </c>
    </row>
    <row r="4121" spans="1:12" x14ac:dyDescent="0.25">
      <c r="A4121" s="90">
        <v>34871.499999990017</v>
      </c>
      <c r="B4121" s="91">
        <v>66.042163801329977</v>
      </c>
      <c r="C4121" s="91">
        <v>141.08001182400005</v>
      </c>
      <c r="D4121" s="91">
        <v>525.02788093165987</v>
      </c>
      <c r="E4121" s="91">
        <v>34.240037106119999</v>
      </c>
      <c r="F4121" s="91">
        <v>43.078477197119994</v>
      </c>
      <c r="G4121" s="91">
        <v>1.7614464631</v>
      </c>
      <c r="H4121" s="91">
        <v>12.733975547500002</v>
      </c>
      <c r="I4121" s="91">
        <v>17.84725618549</v>
      </c>
      <c r="J4121" s="91">
        <v>0</v>
      </c>
      <c r="K4121" s="91">
        <v>5.0717261639999997E-2</v>
      </c>
      <c r="L4121" s="91">
        <v>0</v>
      </c>
    </row>
    <row r="4122" spans="1:12" x14ac:dyDescent="0.25">
      <c r="A4122" s="90">
        <v>34871.541666656682</v>
      </c>
      <c r="B4122" s="91">
        <v>80.829817657709967</v>
      </c>
      <c r="C4122" s="91">
        <v>151.48454198030001</v>
      </c>
      <c r="D4122" s="91">
        <v>508.34051513537997</v>
      </c>
      <c r="E4122" s="91">
        <v>50.886788050800007</v>
      </c>
      <c r="F4122" s="91">
        <v>31.536321641650005</v>
      </c>
      <c r="G4122" s="91">
        <v>1.7614664826400002</v>
      </c>
      <c r="H4122" s="91">
        <v>15.067667772249997</v>
      </c>
      <c r="I4122" s="91">
        <v>17.901589943770002</v>
      </c>
      <c r="J4122" s="91">
        <v>0</v>
      </c>
      <c r="K4122" s="91">
        <v>5.2759419749999995E-2</v>
      </c>
      <c r="L4122" s="91">
        <v>0</v>
      </c>
    </row>
    <row r="4123" spans="1:12" x14ac:dyDescent="0.25">
      <c r="A4123" s="90">
        <v>34871.583333323346</v>
      </c>
      <c r="B4123" s="91">
        <v>93.849533353630093</v>
      </c>
      <c r="C4123" s="91">
        <v>157.13353041788014</v>
      </c>
      <c r="D4123" s="91">
        <v>458.79926798345002</v>
      </c>
      <c r="E4123" s="91">
        <v>34.018055283610003</v>
      </c>
      <c r="F4123" s="91">
        <v>53.610446284909997</v>
      </c>
      <c r="G4123" s="91">
        <v>1.7186322541200001</v>
      </c>
      <c r="H4123" s="91">
        <v>14.499167784999999</v>
      </c>
      <c r="I4123" s="91">
        <v>17.685062389309998</v>
      </c>
      <c r="J4123" s="91">
        <v>0</v>
      </c>
      <c r="K4123" s="91">
        <v>4.3877636489999997E-2</v>
      </c>
      <c r="L4123" s="91">
        <v>1.5394506993400001</v>
      </c>
    </row>
    <row r="4124" spans="1:12" x14ac:dyDescent="0.25">
      <c r="A4124" s="90">
        <v>34871.62499999001</v>
      </c>
      <c r="B4124" s="91">
        <v>118.31161168710993</v>
      </c>
      <c r="C4124" s="91">
        <v>166.13570463915994</v>
      </c>
      <c r="D4124" s="91">
        <v>367.9003656418098</v>
      </c>
      <c r="E4124" s="91">
        <v>41.845403304729999</v>
      </c>
      <c r="F4124" s="91">
        <v>58.694659999790005</v>
      </c>
      <c r="G4124" s="91">
        <v>1.7171642365399999</v>
      </c>
      <c r="H4124" s="91">
        <v>14.612324623460001</v>
      </c>
      <c r="I4124" s="91">
        <v>17.928508760500002</v>
      </c>
      <c r="J4124" s="91">
        <v>0</v>
      </c>
      <c r="K4124" s="91">
        <v>4.8369068879999991E-2</v>
      </c>
      <c r="L4124" s="91">
        <v>2.293570018</v>
      </c>
    </row>
    <row r="4125" spans="1:12" x14ac:dyDescent="0.25">
      <c r="A4125" s="90">
        <v>34871.666666656674</v>
      </c>
      <c r="B4125" s="91">
        <v>136.95563821595002</v>
      </c>
      <c r="C4125" s="91">
        <v>169.89846679669006</v>
      </c>
      <c r="D4125" s="91">
        <v>265.8742549371201</v>
      </c>
      <c r="E4125" s="91">
        <v>48.71210932371001</v>
      </c>
      <c r="F4125" s="91">
        <v>74.490731209659998</v>
      </c>
      <c r="G4125" s="91">
        <v>1.7204019074400001</v>
      </c>
      <c r="H4125" s="91">
        <v>19.996485413410003</v>
      </c>
      <c r="I4125" s="91">
        <v>17.930145616379995</v>
      </c>
      <c r="J4125" s="91">
        <v>0</v>
      </c>
      <c r="K4125" s="91">
        <v>0.22911389241000005</v>
      </c>
      <c r="L4125" s="91">
        <v>5.1607504828699993</v>
      </c>
    </row>
    <row r="4126" spans="1:12" x14ac:dyDescent="0.25">
      <c r="A4126" s="90">
        <v>34871.708333323339</v>
      </c>
      <c r="B4126" s="91">
        <v>151.14342865685992</v>
      </c>
      <c r="C4126" s="91">
        <v>175.41342065670997</v>
      </c>
      <c r="D4126" s="91">
        <v>155.0723336847999</v>
      </c>
      <c r="E4126" s="91">
        <v>49.354224696460008</v>
      </c>
      <c r="F4126" s="91">
        <v>77.220106642239998</v>
      </c>
      <c r="G4126" s="91">
        <v>1.72042204904</v>
      </c>
      <c r="H4126" s="91">
        <v>21.00543826877</v>
      </c>
      <c r="I4126" s="91">
        <v>17.967395459349994</v>
      </c>
      <c r="J4126" s="91">
        <v>0</v>
      </c>
      <c r="K4126" s="91">
        <v>0.26823008943999999</v>
      </c>
      <c r="L4126" s="91">
        <v>12.62777854358</v>
      </c>
    </row>
    <row r="4127" spans="1:12" x14ac:dyDescent="0.25">
      <c r="A4127" s="90">
        <v>34871.749999990003</v>
      </c>
      <c r="B4127" s="91">
        <v>162.72666515203017</v>
      </c>
      <c r="C4127" s="91">
        <v>181.18669885481998</v>
      </c>
      <c r="D4127" s="91">
        <v>59.394919087389994</v>
      </c>
      <c r="E4127" s="91">
        <v>54.26410556873001</v>
      </c>
      <c r="F4127" s="91">
        <v>80.1024666661</v>
      </c>
      <c r="G4127" s="91">
        <v>1.7141677765800001</v>
      </c>
      <c r="H4127" s="91">
        <v>21.404559325409998</v>
      </c>
      <c r="I4127" s="91">
        <v>18.013516991479996</v>
      </c>
      <c r="J4127" s="91">
        <v>0</v>
      </c>
      <c r="K4127" s="91">
        <v>0.34688007139999999</v>
      </c>
      <c r="L4127" s="91">
        <v>28.146081004560003</v>
      </c>
    </row>
    <row r="4128" spans="1:12" x14ac:dyDescent="0.25">
      <c r="A4128" s="90">
        <v>34871.791666656667</v>
      </c>
      <c r="B4128" s="91">
        <v>176.01945769207992</v>
      </c>
      <c r="C4128" s="91">
        <v>189.19181852630004</v>
      </c>
      <c r="D4128" s="91">
        <v>6.3655077802200006</v>
      </c>
      <c r="E4128" s="91">
        <v>63.295167281999994</v>
      </c>
      <c r="F4128" s="91">
        <v>80.1024666661</v>
      </c>
      <c r="G4128" s="91">
        <v>1.7102061066600001</v>
      </c>
      <c r="H4128" s="91">
        <v>25.372645433560002</v>
      </c>
      <c r="I4128" s="91">
        <v>18.079666192410006</v>
      </c>
      <c r="J4128" s="91">
        <v>0</v>
      </c>
      <c r="K4128" s="91">
        <v>0.35064427478999993</v>
      </c>
      <c r="L4128" s="91">
        <v>37.196186189059986</v>
      </c>
    </row>
    <row r="4129" spans="1:12" x14ac:dyDescent="0.25">
      <c r="A4129" s="90">
        <v>34871.833333323331</v>
      </c>
      <c r="B4129" s="91">
        <v>192.83800195570012</v>
      </c>
      <c r="C4129" s="91">
        <v>194.57950273709005</v>
      </c>
      <c r="D4129" s="91">
        <v>1.1269254019999999E-2</v>
      </c>
      <c r="E4129" s="91">
        <v>69.199853218950011</v>
      </c>
      <c r="F4129" s="91">
        <v>80.1024666661</v>
      </c>
      <c r="G4129" s="91">
        <v>1.7107692170100002</v>
      </c>
      <c r="H4129" s="91">
        <v>24.661155881360003</v>
      </c>
      <c r="I4129" s="91">
        <v>17.595483575640003</v>
      </c>
      <c r="J4129" s="91">
        <v>0</v>
      </c>
      <c r="K4129" s="91">
        <v>0.35112666606999993</v>
      </c>
      <c r="L4129" s="91">
        <v>24.067284050709997</v>
      </c>
    </row>
    <row r="4130" spans="1:12" x14ac:dyDescent="0.25">
      <c r="A4130" s="90">
        <v>34871.874999989996</v>
      </c>
      <c r="B4130" s="91">
        <v>198.97769318453015</v>
      </c>
      <c r="C4130" s="91">
        <v>198.09122999016</v>
      </c>
      <c r="D4130" s="91">
        <v>2.0292788E-4</v>
      </c>
      <c r="E4130" s="91">
        <v>59.963090244620012</v>
      </c>
      <c r="F4130" s="91">
        <v>77.551409443959997</v>
      </c>
      <c r="G4130" s="91">
        <v>1.7099447541200001</v>
      </c>
      <c r="H4130" s="91">
        <v>21.98757159514</v>
      </c>
      <c r="I4130" s="91">
        <v>17.538413591409995</v>
      </c>
      <c r="J4130" s="91">
        <v>0</v>
      </c>
      <c r="K4130" s="91">
        <v>0.3514923385999999</v>
      </c>
      <c r="L4130" s="91">
        <v>20.972703930220007</v>
      </c>
    </row>
    <row r="4131" spans="1:12" x14ac:dyDescent="0.25">
      <c r="A4131" s="90">
        <v>34871.91666665666</v>
      </c>
      <c r="B4131" s="91">
        <v>191.50842964782996</v>
      </c>
      <c r="C4131" s="91">
        <v>200.53306819867996</v>
      </c>
      <c r="D4131" s="91">
        <v>0</v>
      </c>
      <c r="E4131" s="91">
        <v>61.69013324877001</v>
      </c>
      <c r="F4131" s="91">
        <v>74.169822373779994</v>
      </c>
      <c r="G4131" s="91">
        <v>1.71016594553</v>
      </c>
      <c r="H4131" s="91">
        <v>19.890459010449998</v>
      </c>
      <c r="I4131" s="91">
        <v>17.521177913409993</v>
      </c>
      <c r="J4131" s="91">
        <v>0</v>
      </c>
      <c r="K4131" s="91">
        <v>0.34647087753999994</v>
      </c>
      <c r="L4131" s="91">
        <v>16.317639957379996</v>
      </c>
    </row>
    <row r="4132" spans="1:12" x14ac:dyDescent="0.25">
      <c r="A4132" s="90">
        <v>34871.958333323324</v>
      </c>
      <c r="B4132" s="91">
        <v>192.06324872745995</v>
      </c>
      <c r="C4132" s="91">
        <v>204.77229399041994</v>
      </c>
      <c r="D4132" s="91">
        <v>0</v>
      </c>
      <c r="E4132" s="91">
        <v>52.209805909740005</v>
      </c>
      <c r="F4132" s="91">
        <v>68.017400000099997</v>
      </c>
      <c r="G4132" s="91">
        <v>1.71026640939</v>
      </c>
      <c r="H4132" s="91">
        <v>19.966655187080001</v>
      </c>
      <c r="I4132" s="91">
        <v>17.595046512860005</v>
      </c>
      <c r="J4132" s="91">
        <v>0</v>
      </c>
      <c r="K4132" s="91">
        <v>0.36487170147999998</v>
      </c>
      <c r="L4132" s="91">
        <v>24.106717086519996</v>
      </c>
    </row>
    <row r="4133" spans="1:12" x14ac:dyDescent="0.25">
      <c r="A4133" s="90">
        <v>34871.999999989988</v>
      </c>
      <c r="B4133" s="91">
        <v>198.20073867103997</v>
      </c>
      <c r="C4133" s="91">
        <v>208.85772710007996</v>
      </c>
      <c r="D4133" s="91">
        <v>5.5711705999999996E-4</v>
      </c>
      <c r="E4133" s="91">
        <v>53.387217044970008</v>
      </c>
      <c r="F4133" s="91">
        <v>64.896121940360004</v>
      </c>
      <c r="G4133" s="91">
        <v>1.6318395860600001</v>
      </c>
      <c r="H4133" s="91">
        <v>11.818978126940001</v>
      </c>
      <c r="I4133" s="91">
        <v>17.747102966399996</v>
      </c>
      <c r="J4133" s="91">
        <v>0</v>
      </c>
      <c r="K4133" s="91">
        <v>0.23702447610000002</v>
      </c>
      <c r="L4133" s="91">
        <v>38.90003127971999</v>
      </c>
    </row>
    <row r="4134" spans="1:12" x14ac:dyDescent="0.25">
      <c r="A4134" s="90">
        <v>34872.041666656653</v>
      </c>
      <c r="B4134" s="91">
        <v>199.47822278866008</v>
      </c>
      <c r="C4134" s="91">
        <v>205.14235496774006</v>
      </c>
      <c r="D4134" s="91">
        <v>4.3964806200000005E-3</v>
      </c>
      <c r="E4134" s="91">
        <v>52.983256967220001</v>
      </c>
      <c r="F4134" s="91">
        <v>66.021928290209999</v>
      </c>
      <c r="G4134" s="91">
        <v>1.6317791612600001</v>
      </c>
      <c r="H4134" s="91">
        <v>14.34037520395</v>
      </c>
      <c r="I4134" s="91">
        <v>17.686615891219997</v>
      </c>
      <c r="J4134" s="91">
        <v>0</v>
      </c>
      <c r="K4134" s="91">
        <v>0.23702447610000002</v>
      </c>
      <c r="L4134" s="91">
        <v>25.24846034086001</v>
      </c>
    </row>
    <row r="4135" spans="1:12" x14ac:dyDescent="0.25">
      <c r="A4135" s="90">
        <v>34872.083333323317</v>
      </c>
      <c r="B4135" s="91">
        <v>202.58273053403008</v>
      </c>
      <c r="C4135" s="91">
        <v>207.53463740784002</v>
      </c>
      <c r="D4135" s="91">
        <v>5.2187498390000003E-2</v>
      </c>
      <c r="E4135" s="91">
        <v>46.363062823829999</v>
      </c>
      <c r="F4135" s="91">
        <v>66.919400000099998</v>
      </c>
      <c r="G4135" s="91">
        <v>1.6316585557900001</v>
      </c>
      <c r="H4135" s="91">
        <v>14.417458183920003</v>
      </c>
      <c r="I4135" s="91">
        <v>17.48031810905</v>
      </c>
      <c r="J4135" s="91">
        <v>0</v>
      </c>
      <c r="K4135" s="91">
        <v>0.23702447610000002</v>
      </c>
      <c r="L4135" s="91">
        <v>31.493120361349995</v>
      </c>
    </row>
    <row r="4136" spans="1:12" x14ac:dyDescent="0.25">
      <c r="A4136" s="90">
        <v>34872.124999989981</v>
      </c>
      <c r="B4136" s="91">
        <v>203.52045067834007</v>
      </c>
      <c r="C4136" s="91">
        <v>216.21318987946992</v>
      </c>
      <c r="D4136" s="91">
        <v>0.23711279483</v>
      </c>
      <c r="E4136" s="91">
        <v>48.133171691540007</v>
      </c>
      <c r="F4136" s="91">
        <v>58.406064654630001</v>
      </c>
      <c r="G4136" s="91">
        <v>1.6312966173100001</v>
      </c>
      <c r="H4136" s="91">
        <v>12.926263108360001</v>
      </c>
      <c r="I4136" s="91">
        <v>17.623297475049988</v>
      </c>
      <c r="J4136" s="91">
        <v>0</v>
      </c>
      <c r="K4136" s="91">
        <v>0.23702447610000002</v>
      </c>
      <c r="L4136" s="91">
        <v>11.920116919129999</v>
      </c>
    </row>
    <row r="4137" spans="1:12" x14ac:dyDescent="0.25">
      <c r="A4137" s="90">
        <v>34872.166666656645</v>
      </c>
      <c r="B4137" s="91">
        <v>202.77024357766018</v>
      </c>
      <c r="C4137" s="91">
        <v>217.88868183266999</v>
      </c>
      <c r="D4137" s="91">
        <v>8.4447314618399982</v>
      </c>
      <c r="E4137" s="91">
        <v>43.424052690589996</v>
      </c>
      <c r="F4137" s="91">
        <v>41.294127127149999</v>
      </c>
      <c r="G4137" s="91">
        <v>5.2252672000000007E-2</v>
      </c>
      <c r="H4137" s="91">
        <v>13.26579227773</v>
      </c>
      <c r="I4137" s="91">
        <v>17.405645873099996</v>
      </c>
      <c r="J4137" s="91">
        <v>0</v>
      </c>
      <c r="K4137" s="91">
        <v>0.23702447610000002</v>
      </c>
      <c r="L4137" s="91">
        <v>9.6217331950799991</v>
      </c>
    </row>
    <row r="4138" spans="1:12" x14ac:dyDescent="0.25">
      <c r="A4138" s="90">
        <v>34872.208333323309</v>
      </c>
      <c r="B4138" s="91">
        <v>200.03299157388997</v>
      </c>
      <c r="C4138" s="91">
        <v>221.79373963143007</v>
      </c>
      <c r="D4138" s="91">
        <v>43.716202472999989</v>
      </c>
      <c r="E4138" s="91">
        <v>47.633627896850001</v>
      </c>
      <c r="F4138" s="91">
        <v>30.101520828240002</v>
      </c>
      <c r="G4138" s="91">
        <v>5.2252672000000007E-2</v>
      </c>
      <c r="H4138" s="91">
        <v>10.235468525309999</v>
      </c>
      <c r="I4138" s="91">
        <v>11.671548865</v>
      </c>
      <c r="J4138" s="91">
        <v>0</v>
      </c>
      <c r="K4138" s="91">
        <v>0.17690928365000003</v>
      </c>
      <c r="L4138" s="91">
        <v>4.8743637341600001</v>
      </c>
    </row>
    <row r="4139" spans="1:12" x14ac:dyDescent="0.25">
      <c r="A4139" s="90">
        <v>34872.249999989974</v>
      </c>
      <c r="B4139" s="91">
        <v>202.97188684429003</v>
      </c>
      <c r="C4139" s="91">
        <v>218.95687096810997</v>
      </c>
      <c r="D4139" s="91">
        <v>126.28865360245005</v>
      </c>
      <c r="E4139" s="91">
        <v>40.96608963220001</v>
      </c>
      <c r="F4139" s="91">
        <v>17.509400000100001</v>
      </c>
      <c r="G4139" s="91">
        <v>5.2252672000000007E-2</v>
      </c>
      <c r="H4139" s="91">
        <v>9.0287743265799989</v>
      </c>
      <c r="I4139" s="91">
        <v>12.004291989380002</v>
      </c>
      <c r="J4139" s="91">
        <v>0</v>
      </c>
      <c r="K4139" s="91">
        <v>1.6805828770000003E-2</v>
      </c>
      <c r="L4139" s="91">
        <v>1.5728781673100001</v>
      </c>
    </row>
    <row r="4140" spans="1:12" x14ac:dyDescent="0.25">
      <c r="A4140" s="90">
        <v>34872.291666656638</v>
      </c>
      <c r="B4140" s="91">
        <v>197.99538841773995</v>
      </c>
      <c r="C4140" s="91">
        <v>225.51827054197</v>
      </c>
      <c r="D4140" s="91">
        <v>235.55313181733001</v>
      </c>
      <c r="E4140" s="91">
        <v>36.27958772745</v>
      </c>
      <c r="F4140" s="91">
        <v>17.509400000100001</v>
      </c>
      <c r="G4140" s="91">
        <v>9.1252672000000007E-2</v>
      </c>
      <c r="H4140" s="91">
        <v>8.5431779680899993</v>
      </c>
      <c r="I4140" s="91">
        <v>12.201492380920007</v>
      </c>
      <c r="J4140" s="91">
        <v>0</v>
      </c>
      <c r="K4140" s="91">
        <v>1.6805828770000003E-2</v>
      </c>
      <c r="L4140" s="91">
        <v>0.61149447408000002</v>
      </c>
    </row>
    <row r="4141" spans="1:12" x14ac:dyDescent="0.25">
      <c r="A4141" s="90">
        <v>34872.333333323302</v>
      </c>
      <c r="B4141" s="91">
        <v>161.63916358090992</v>
      </c>
      <c r="C4141" s="91">
        <v>216.89288206380002</v>
      </c>
      <c r="D4141" s="91">
        <v>352.68690321181987</v>
      </c>
      <c r="E4141" s="91">
        <v>35.548566307270001</v>
      </c>
      <c r="F4141" s="91">
        <v>17.509400000100001</v>
      </c>
      <c r="G4141" s="91">
        <v>9.1252672000000007E-2</v>
      </c>
      <c r="H4141" s="91">
        <v>7.5727671205199982</v>
      </c>
      <c r="I4141" s="91">
        <v>17.492879527569997</v>
      </c>
      <c r="J4141" s="91">
        <v>0</v>
      </c>
      <c r="K4141" s="91">
        <v>1.6805828770000003E-2</v>
      </c>
      <c r="L4141" s="91">
        <v>0.28533298231000004</v>
      </c>
    </row>
    <row r="4142" spans="1:12" x14ac:dyDescent="0.25">
      <c r="A4142" s="90">
        <v>34872.374999989966</v>
      </c>
      <c r="B4142" s="91">
        <v>143.79653660103995</v>
      </c>
      <c r="C4142" s="91">
        <v>212.51886229982</v>
      </c>
      <c r="D4142" s="91">
        <v>429.76185576730995</v>
      </c>
      <c r="E4142" s="91">
        <v>28.576888206919996</v>
      </c>
      <c r="F4142" s="91">
        <v>17.509400000100001</v>
      </c>
      <c r="G4142" s="91">
        <v>1.5899035509100001</v>
      </c>
      <c r="H4142" s="91">
        <v>7.8582567674600012</v>
      </c>
      <c r="I4142" s="91">
        <v>17.583999295990001</v>
      </c>
      <c r="J4142" s="91">
        <v>0</v>
      </c>
      <c r="K4142" s="91">
        <v>1.6805828770000003E-2</v>
      </c>
      <c r="L4142" s="91">
        <v>0.83415128671999994</v>
      </c>
    </row>
    <row r="4143" spans="1:12" x14ac:dyDescent="0.25">
      <c r="A4143" s="90">
        <v>34872.416666656631</v>
      </c>
      <c r="B4143" s="91">
        <v>127.72686762065993</v>
      </c>
      <c r="C4143" s="91">
        <v>199.68741880207997</v>
      </c>
      <c r="D4143" s="91">
        <v>496.83245841189989</v>
      </c>
      <c r="E4143" s="91">
        <v>30.79735348569</v>
      </c>
      <c r="F4143" s="91">
        <v>17.509400000100001</v>
      </c>
      <c r="G4143" s="91">
        <v>9.1252672000000007E-2</v>
      </c>
      <c r="H4143" s="91">
        <v>7.47072241462</v>
      </c>
      <c r="I4143" s="91">
        <v>11.77964781377</v>
      </c>
      <c r="J4143" s="91">
        <v>0</v>
      </c>
      <c r="K4143" s="91">
        <v>1.6805828770000003E-2</v>
      </c>
      <c r="L4143" s="91">
        <v>0.71165097601000005</v>
      </c>
    </row>
    <row r="4144" spans="1:12" x14ac:dyDescent="0.25">
      <c r="A4144" s="90">
        <v>34872.458333323295</v>
      </c>
      <c r="B4144" s="91">
        <v>147.17854121086003</v>
      </c>
      <c r="C4144" s="91">
        <v>186.78582658862999</v>
      </c>
      <c r="D4144" s="91">
        <v>499.68908928917006</v>
      </c>
      <c r="E4144" s="91">
        <v>41.31524507444</v>
      </c>
      <c r="F4144" s="91">
        <v>17.509400000100001</v>
      </c>
      <c r="G4144" s="91">
        <v>5.2252672000000007E-2</v>
      </c>
      <c r="H4144" s="91">
        <v>7.4675247026000005</v>
      </c>
      <c r="I4144" s="91">
        <v>11.975429963369999</v>
      </c>
      <c r="J4144" s="91">
        <v>0</v>
      </c>
      <c r="K4144" s="91">
        <v>1.6805828770000003E-2</v>
      </c>
      <c r="L4144" s="91">
        <v>1.31371777014</v>
      </c>
    </row>
    <row r="4145" spans="1:12" x14ac:dyDescent="0.25">
      <c r="A4145" s="90">
        <v>34872.499999989959</v>
      </c>
      <c r="B4145" s="91">
        <v>137.56469621706009</v>
      </c>
      <c r="C4145" s="91">
        <v>213.37251335609997</v>
      </c>
      <c r="D4145" s="91">
        <v>503.13673812307991</v>
      </c>
      <c r="E4145" s="91">
        <v>22.717163551639999</v>
      </c>
      <c r="F4145" s="91">
        <v>17.509400000100001</v>
      </c>
      <c r="G4145" s="91">
        <v>5.2252672000000007E-2</v>
      </c>
      <c r="H4145" s="91">
        <v>7.4394918956700007</v>
      </c>
      <c r="I4145" s="91">
        <v>11.942917445430002</v>
      </c>
      <c r="J4145" s="91">
        <v>0</v>
      </c>
      <c r="K4145" s="91">
        <v>1.6805828770000003E-2</v>
      </c>
      <c r="L4145" s="91">
        <v>9.3110025020000015E-2</v>
      </c>
    </row>
    <row r="4146" spans="1:12" x14ac:dyDescent="0.25">
      <c r="A4146" s="90">
        <v>34872.541666656623</v>
      </c>
      <c r="B4146" s="91">
        <v>155.50724798398997</v>
      </c>
      <c r="C4146" s="91">
        <v>193.75592851546</v>
      </c>
      <c r="D4146" s="91">
        <v>452.97842398422995</v>
      </c>
      <c r="E4146" s="91">
        <v>39.63783905655</v>
      </c>
      <c r="F4146" s="91">
        <v>18.082537929910004</v>
      </c>
      <c r="G4146" s="91">
        <v>6.0776759860000001E-2</v>
      </c>
      <c r="H4146" s="91">
        <v>7.64684184583</v>
      </c>
      <c r="I4146" s="91">
        <v>12.175437799820001</v>
      </c>
      <c r="J4146" s="91">
        <v>0</v>
      </c>
      <c r="K4146" s="91">
        <v>1.6805828770000003E-2</v>
      </c>
      <c r="L4146" s="91">
        <v>3.822188873E-2</v>
      </c>
    </row>
    <row r="4147" spans="1:12" x14ac:dyDescent="0.25">
      <c r="A4147" s="90">
        <v>34872.583333323288</v>
      </c>
      <c r="B4147" s="91">
        <v>175.60401297691001</v>
      </c>
      <c r="C4147" s="91">
        <v>194.81851517532007</v>
      </c>
      <c r="D4147" s="91">
        <v>436.40347849940008</v>
      </c>
      <c r="E4147" s="91">
        <v>28.137163924849993</v>
      </c>
      <c r="F4147" s="91">
        <v>20.535026554510001</v>
      </c>
      <c r="G4147" s="91">
        <v>9.1252672000000007E-2</v>
      </c>
      <c r="H4147" s="91">
        <v>7.4806439960800004</v>
      </c>
      <c r="I4147" s="91">
        <v>11.93266763638</v>
      </c>
      <c r="J4147" s="91">
        <v>0</v>
      </c>
      <c r="K4147" s="91">
        <v>1.6805828770000003E-2</v>
      </c>
      <c r="L4147" s="91">
        <v>0.89881319816999994</v>
      </c>
    </row>
    <row r="4148" spans="1:12" x14ac:dyDescent="0.25">
      <c r="A4148" s="90">
        <v>34872.624999989952</v>
      </c>
      <c r="B4148" s="91">
        <v>219.48310889949005</v>
      </c>
      <c r="C4148" s="91">
        <v>198.85897904015994</v>
      </c>
      <c r="D4148" s="91">
        <v>358.06481807076</v>
      </c>
      <c r="E4148" s="91">
        <v>26.754303141959998</v>
      </c>
      <c r="F4148" s="91">
        <v>24.148435381820001</v>
      </c>
      <c r="G4148" s="91">
        <v>9.1252672000000007E-2</v>
      </c>
      <c r="H4148" s="91">
        <v>8.2409757871099991</v>
      </c>
      <c r="I4148" s="91">
        <v>12.204557252400001</v>
      </c>
      <c r="J4148" s="91">
        <v>0</v>
      </c>
      <c r="K4148" s="91">
        <v>1.6805828770000003E-2</v>
      </c>
      <c r="L4148" s="91">
        <v>0.70513211720000002</v>
      </c>
    </row>
    <row r="4149" spans="1:12" x14ac:dyDescent="0.25">
      <c r="A4149" s="90">
        <v>34872.666666656616</v>
      </c>
      <c r="B4149" s="91">
        <v>218.21056671624999</v>
      </c>
      <c r="C4149" s="91">
        <v>216.76573003681017</v>
      </c>
      <c r="D4149" s="91">
        <v>279.29308240393999</v>
      </c>
      <c r="E4149" s="91">
        <v>32.985936151610005</v>
      </c>
      <c r="F4149" s="91">
        <v>23.77747296535</v>
      </c>
      <c r="G4149" s="91">
        <v>9.1252672000000007E-2</v>
      </c>
      <c r="H4149" s="91">
        <v>9.2217498768199988</v>
      </c>
      <c r="I4149" s="91">
        <v>16.851603663610007</v>
      </c>
      <c r="J4149" s="91">
        <v>0</v>
      </c>
      <c r="K4149" s="91">
        <v>1.6805828770000003E-2</v>
      </c>
      <c r="L4149" s="91">
        <v>1.0668274173600001</v>
      </c>
    </row>
    <row r="4150" spans="1:12" x14ac:dyDescent="0.25">
      <c r="A4150" s="90">
        <v>34872.70833332328</v>
      </c>
      <c r="B4150" s="91">
        <v>247.32277111788</v>
      </c>
      <c r="C4150" s="91">
        <v>218.83407014984999</v>
      </c>
      <c r="D4150" s="91">
        <v>149.15321299111997</v>
      </c>
      <c r="E4150" s="91">
        <v>35.041443769609998</v>
      </c>
      <c r="F4150" s="91">
        <v>21.815400000299999</v>
      </c>
      <c r="G4150" s="91">
        <v>1.6309546983700003</v>
      </c>
      <c r="H4150" s="91">
        <v>11.98646528281</v>
      </c>
      <c r="I4150" s="91">
        <v>12.028754745809998</v>
      </c>
      <c r="J4150" s="91">
        <v>0</v>
      </c>
      <c r="K4150" s="91">
        <v>5.8899639519999984E-2</v>
      </c>
      <c r="L4150" s="91">
        <v>4.2096981855199997</v>
      </c>
    </row>
    <row r="4151" spans="1:12" x14ac:dyDescent="0.25">
      <c r="A4151" s="90">
        <v>34872.749999989945</v>
      </c>
      <c r="B4151" s="91">
        <v>248.45804170320991</v>
      </c>
      <c r="C4151" s="91">
        <v>227.14296825598001</v>
      </c>
      <c r="D4151" s="91">
        <v>58.419338865419981</v>
      </c>
      <c r="E4151" s="91">
        <v>44.01264155426</v>
      </c>
      <c r="F4151" s="91">
        <v>24.000466666299999</v>
      </c>
      <c r="G4151" s="91">
        <v>1.6323825548100002</v>
      </c>
      <c r="H4151" s="91">
        <v>14.679461537090001</v>
      </c>
      <c r="I4151" s="91">
        <v>18.033770646130009</v>
      </c>
      <c r="J4151" s="91">
        <v>0</v>
      </c>
      <c r="K4151" s="91">
        <v>5.8899639519999984E-2</v>
      </c>
      <c r="L4151" s="91">
        <v>21.141467546769999</v>
      </c>
    </row>
    <row r="4152" spans="1:12" x14ac:dyDescent="0.25">
      <c r="A4152" s="90">
        <v>34872.791666656609</v>
      </c>
      <c r="B4152" s="91">
        <v>248.33155283762002</v>
      </c>
      <c r="C4152" s="91">
        <v>227.96862589763998</v>
      </c>
      <c r="D4152" s="91">
        <v>6.4410768277099972</v>
      </c>
      <c r="E4152" s="91">
        <v>57.861883377060011</v>
      </c>
      <c r="F4152" s="91">
        <v>24.000466666299999</v>
      </c>
      <c r="G4152" s="91">
        <v>1.6324227159500002</v>
      </c>
      <c r="H4152" s="91">
        <v>14.359231122739999</v>
      </c>
      <c r="I4152" s="91">
        <v>17.920035137229995</v>
      </c>
      <c r="J4152" s="91">
        <v>0</v>
      </c>
      <c r="K4152" s="91">
        <v>5.8899639519999984E-2</v>
      </c>
      <c r="L4152" s="91">
        <v>23.53204049599</v>
      </c>
    </row>
    <row r="4153" spans="1:12" x14ac:dyDescent="0.25">
      <c r="A4153" s="90">
        <v>34872.833333323273</v>
      </c>
      <c r="B4153" s="91">
        <v>247.11581792807991</v>
      </c>
      <c r="C4153" s="91">
        <v>225.2572705658599</v>
      </c>
      <c r="D4153" s="91">
        <v>1.1456225359999999E-2</v>
      </c>
      <c r="E4153" s="91">
        <v>50.493004718319995</v>
      </c>
      <c r="F4153" s="91">
        <v>24.000466666299999</v>
      </c>
      <c r="G4153" s="91">
        <v>1.6399639757100002</v>
      </c>
      <c r="H4153" s="91">
        <v>16.42329799438</v>
      </c>
      <c r="I4153" s="91">
        <v>17.898969074170004</v>
      </c>
      <c r="J4153" s="91">
        <v>0</v>
      </c>
      <c r="K4153" s="91">
        <v>5.8899639519999984E-2</v>
      </c>
      <c r="L4153" s="91">
        <v>46.729969958679987</v>
      </c>
    </row>
    <row r="4154" spans="1:12" x14ac:dyDescent="0.25">
      <c r="A4154" s="90">
        <v>34872.874999989937</v>
      </c>
      <c r="B4154" s="91">
        <v>239.02767769039011</v>
      </c>
      <c r="C4154" s="91">
        <v>221.35649481273003</v>
      </c>
      <c r="D4154" s="91">
        <v>0</v>
      </c>
      <c r="E4154" s="91">
        <v>66.913248099140006</v>
      </c>
      <c r="F4154" s="91">
        <v>25.631481907199998</v>
      </c>
      <c r="G4154" s="91">
        <v>1.6105430772700002</v>
      </c>
      <c r="H4154" s="91">
        <v>15.628112316179999</v>
      </c>
      <c r="I4154" s="91">
        <v>17.879821537580007</v>
      </c>
      <c r="J4154" s="91">
        <v>0</v>
      </c>
      <c r="K4154" s="91">
        <v>5.8899639519999984E-2</v>
      </c>
      <c r="L4154" s="91">
        <v>35.089611884020009</v>
      </c>
    </row>
    <row r="4155" spans="1:12" x14ac:dyDescent="0.25">
      <c r="A4155" s="90">
        <v>34872.916666656602</v>
      </c>
      <c r="B4155" s="91">
        <v>235.7374461163401</v>
      </c>
      <c r="C4155" s="91">
        <v>219.39163709920996</v>
      </c>
      <c r="D4155" s="91">
        <v>0</v>
      </c>
      <c r="E4155" s="91">
        <v>49.233305273390009</v>
      </c>
      <c r="F4155" s="91">
        <v>33.931405230310006</v>
      </c>
      <c r="G4155" s="91">
        <v>1.60921580677</v>
      </c>
      <c r="H4155" s="91">
        <v>15.09037958937</v>
      </c>
      <c r="I4155" s="91">
        <v>16.676674119809995</v>
      </c>
      <c r="J4155" s="91">
        <v>0</v>
      </c>
      <c r="K4155" s="91">
        <v>5.8899639519999984E-2</v>
      </c>
      <c r="L4155" s="91">
        <v>36.015688526690006</v>
      </c>
    </row>
    <row r="4156" spans="1:12" x14ac:dyDescent="0.25">
      <c r="A4156" s="90">
        <v>34872.958333323266</v>
      </c>
      <c r="B4156" s="91">
        <v>222.9694967069799</v>
      </c>
      <c r="C4156" s="91">
        <v>221.31822748363996</v>
      </c>
      <c r="D4156" s="91">
        <v>0</v>
      </c>
      <c r="E4156" s="91">
        <v>43.302227235819998</v>
      </c>
      <c r="F4156" s="91">
        <v>24.000466666299999</v>
      </c>
      <c r="G4156" s="91">
        <v>1.60921580677</v>
      </c>
      <c r="H4156" s="91">
        <v>14.905535233729999</v>
      </c>
      <c r="I4156" s="91">
        <v>17.420778119009992</v>
      </c>
      <c r="J4156" s="91">
        <v>0</v>
      </c>
      <c r="K4156" s="91">
        <v>5.8899639519999984E-2</v>
      </c>
      <c r="L4156" s="91">
        <v>24.569460389269999</v>
      </c>
    </row>
    <row r="4157" spans="1:12" x14ac:dyDescent="0.25">
      <c r="A4157" s="90">
        <v>34872.99999998993</v>
      </c>
      <c r="B4157" s="91">
        <v>215.53938002034991</v>
      </c>
      <c r="C4157" s="91">
        <v>218.15458431930008</v>
      </c>
      <c r="D4157" s="91">
        <v>5.0180155000000004E-4</v>
      </c>
      <c r="E4157" s="91">
        <v>36.190747675959997</v>
      </c>
      <c r="F4157" s="91">
        <v>63.096739519020005</v>
      </c>
      <c r="G4157" s="91">
        <v>1.5852848985600001</v>
      </c>
      <c r="H4157" s="91">
        <v>15.495636063339999</v>
      </c>
      <c r="I4157" s="91">
        <v>16.254119868510003</v>
      </c>
      <c r="J4157" s="91">
        <v>0</v>
      </c>
      <c r="K4157" s="91">
        <v>5.8899639519999984E-2</v>
      </c>
      <c r="L4157" s="91">
        <v>21.913473567370001</v>
      </c>
    </row>
    <row r="4158" spans="1:12" x14ac:dyDescent="0.25">
      <c r="A4158" s="90">
        <v>34873.041666656594</v>
      </c>
      <c r="B4158" s="91">
        <v>207.34046940831993</v>
      </c>
      <c r="C4158" s="91">
        <v>219.75100425142992</v>
      </c>
      <c r="D4158" s="91">
        <v>3.9840058399999998E-3</v>
      </c>
      <c r="E4158" s="91">
        <v>55.178668257569996</v>
      </c>
      <c r="F4158" s="91">
        <v>43.874296932299998</v>
      </c>
      <c r="G4158" s="91">
        <v>1.58514415149</v>
      </c>
      <c r="H4158" s="91">
        <v>14.145880342430003</v>
      </c>
      <c r="I4158" s="91">
        <v>16.407874439630003</v>
      </c>
      <c r="J4158" s="91">
        <v>0</v>
      </c>
      <c r="K4158" s="91">
        <v>5.8899639519999984E-2</v>
      </c>
      <c r="L4158" s="91">
        <v>30.543087841839995</v>
      </c>
    </row>
    <row r="4159" spans="1:12" x14ac:dyDescent="0.25">
      <c r="A4159" s="90">
        <v>34873.083333323259</v>
      </c>
      <c r="B4159" s="91">
        <v>198.37101897479994</v>
      </c>
      <c r="C4159" s="91">
        <v>225.93552559218003</v>
      </c>
      <c r="D4159" s="91">
        <v>4.7648027820000001E-2</v>
      </c>
      <c r="E4159" s="91">
        <v>33.642291208629999</v>
      </c>
      <c r="F4159" s="91">
        <v>46.12640369044</v>
      </c>
      <c r="G4159" s="91">
        <v>1.5987385118399999</v>
      </c>
      <c r="H4159" s="91">
        <v>14.03932935313</v>
      </c>
      <c r="I4159" s="91">
        <v>17.203362798840004</v>
      </c>
      <c r="J4159" s="91">
        <v>0</v>
      </c>
      <c r="K4159" s="91">
        <v>5.8899639519999984E-2</v>
      </c>
      <c r="L4159" s="91">
        <v>48.95227961362</v>
      </c>
    </row>
    <row r="4160" spans="1:12" x14ac:dyDescent="0.25">
      <c r="A4160" s="90">
        <v>34873.124999989923</v>
      </c>
      <c r="B4160" s="91">
        <v>192.91330600398987</v>
      </c>
      <c r="C4160" s="91">
        <v>234.44800426370006</v>
      </c>
      <c r="D4160" s="91">
        <v>0.26814360206999993</v>
      </c>
      <c r="E4160" s="91">
        <v>59.1063728974</v>
      </c>
      <c r="F4160" s="91">
        <v>15.762814088950002</v>
      </c>
      <c r="G4160" s="91">
        <v>1.5971699083299999</v>
      </c>
      <c r="H4160" s="91">
        <v>14.959480982240001</v>
      </c>
      <c r="I4160" s="91">
        <v>17.240229869570001</v>
      </c>
      <c r="J4160" s="91">
        <v>0</v>
      </c>
      <c r="K4160" s="91">
        <v>5.8899639519999984E-2</v>
      </c>
      <c r="L4160" s="91">
        <v>35.421067355209999</v>
      </c>
    </row>
    <row r="4161" spans="1:12" x14ac:dyDescent="0.25">
      <c r="A4161" s="90">
        <v>34873.166666656587</v>
      </c>
      <c r="B4161" s="91">
        <v>185.97803209833992</v>
      </c>
      <c r="C4161" s="91">
        <v>231.29453903766</v>
      </c>
      <c r="D4161" s="91">
        <v>8.4376887712500004</v>
      </c>
      <c r="E4161" s="91">
        <v>25.974666213090003</v>
      </c>
      <c r="F4161" s="91">
        <v>24.192260164119997</v>
      </c>
      <c r="G4161" s="91">
        <v>1.5967073839100001</v>
      </c>
      <c r="H4161" s="91">
        <v>14.87514327433</v>
      </c>
      <c r="I4161" s="91">
        <v>17.108281186839996</v>
      </c>
      <c r="J4161" s="91">
        <v>0</v>
      </c>
      <c r="K4161" s="91">
        <v>5.8899639519999984E-2</v>
      </c>
      <c r="L4161" s="91">
        <v>40.403680523150008</v>
      </c>
    </row>
    <row r="4162" spans="1:12" x14ac:dyDescent="0.25">
      <c r="A4162" s="90">
        <v>34873.208333323251</v>
      </c>
      <c r="B4162" s="91">
        <v>177.22917379730004</v>
      </c>
      <c r="C4162" s="91">
        <v>226.10570643755005</v>
      </c>
      <c r="D4162" s="91">
        <v>47.412081044720004</v>
      </c>
      <c r="E4162" s="91">
        <v>44.51364161115</v>
      </c>
      <c r="F4162" s="91">
        <v>14.100466666300001</v>
      </c>
      <c r="G4162" s="91">
        <v>1.59572637007</v>
      </c>
      <c r="H4162" s="91">
        <v>12.224798811039998</v>
      </c>
      <c r="I4162" s="91">
        <v>17.13221434746</v>
      </c>
      <c r="J4162" s="91">
        <v>0</v>
      </c>
      <c r="K4162" s="91">
        <v>5.8899639519999984E-2</v>
      </c>
      <c r="L4162" s="91">
        <v>7.9055599702600006</v>
      </c>
    </row>
    <row r="4163" spans="1:12" x14ac:dyDescent="0.25">
      <c r="A4163" s="90">
        <v>34873.249999989916</v>
      </c>
      <c r="B4163" s="91">
        <v>175.22621530133995</v>
      </c>
      <c r="C4163" s="91">
        <v>220.77826439414991</v>
      </c>
      <c r="D4163" s="91">
        <v>127.37026617207995</v>
      </c>
      <c r="E4163" s="91">
        <v>29.952386703300007</v>
      </c>
      <c r="F4163" s="91">
        <v>11.9154000003</v>
      </c>
      <c r="G4163" s="91">
        <v>1.5958426378200001</v>
      </c>
      <c r="H4163" s="91">
        <v>11.609823771460002</v>
      </c>
      <c r="I4163" s="91">
        <v>17.034211286249992</v>
      </c>
      <c r="J4163" s="91">
        <v>0</v>
      </c>
      <c r="K4163" s="91">
        <v>1.6805828770000003E-2</v>
      </c>
      <c r="L4163" s="91">
        <v>0</v>
      </c>
    </row>
    <row r="4164" spans="1:12" x14ac:dyDescent="0.25">
      <c r="A4164" s="90">
        <v>34873.29166665658</v>
      </c>
      <c r="B4164" s="91">
        <v>177.37996214043002</v>
      </c>
      <c r="C4164" s="91">
        <v>211.46618575994003</v>
      </c>
      <c r="D4164" s="91">
        <v>228.53151752609998</v>
      </c>
      <c r="E4164" s="91">
        <v>30.202500627930007</v>
      </c>
      <c r="F4164" s="91">
        <v>11.241510603630001</v>
      </c>
      <c r="G4164" s="91">
        <v>1.5779045274700001</v>
      </c>
      <c r="H4164" s="91">
        <v>11.07023912484</v>
      </c>
      <c r="I4164" s="91">
        <v>17.415826792300003</v>
      </c>
      <c r="J4164" s="91">
        <v>0</v>
      </c>
      <c r="K4164" s="91">
        <v>1.6805828770000003E-2</v>
      </c>
      <c r="L4164" s="91">
        <v>1.9122767630399999</v>
      </c>
    </row>
    <row r="4165" spans="1:12" x14ac:dyDescent="0.25">
      <c r="A4165" s="90">
        <v>34873.333333323244</v>
      </c>
      <c r="B4165" s="91">
        <v>141.67767349475997</v>
      </c>
      <c r="C4165" s="91">
        <v>203.20744759791</v>
      </c>
      <c r="D4165" s="91">
        <v>346.43341717384999</v>
      </c>
      <c r="E4165" s="91">
        <v>20.17388382823</v>
      </c>
      <c r="F4165" s="91">
        <v>11.9154000003</v>
      </c>
      <c r="G4165" s="91">
        <v>1.5779448106700003</v>
      </c>
      <c r="H4165" s="91">
        <v>9.9629536049199956</v>
      </c>
      <c r="I4165" s="91">
        <v>15.790481583200002</v>
      </c>
      <c r="J4165" s="91">
        <v>0</v>
      </c>
      <c r="K4165" s="91">
        <v>1.6805828770000003E-2</v>
      </c>
      <c r="L4165" s="91">
        <v>0</v>
      </c>
    </row>
    <row r="4166" spans="1:12" x14ac:dyDescent="0.25">
      <c r="A4166" s="90">
        <v>34873.374999989908</v>
      </c>
      <c r="B4166" s="91">
        <v>131.95763714335004</v>
      </c>
      <c r="C4166" s="91">
        <v>213.37849085876002</v>
      </c>
      <c r="D4166" s="91">
        <v>372.55799166787961</v>
      </c>
      <c r="E4166" s="91">
        <v>35.659058681090002</v>
      </c>
      <c r="F4166" s="91">
        <v>10.907038325289999</v>
      </c>
      <c r="G4166" s="91">
        <v>1.5543734412200001</v>
      </c>
      <c r="H4166" s="91">
        <v>9.7413310978099972</v>
      </c>
      <c r="I4166" s="91">
        <v>17.435753197039993</v>
      </c>
      <c r="J4166" s="91">
        <v>0</v>
      </c>
      <c r="K4166" s="91">
        <v>1.6805828770000003E-2</v>
      </c>
      <c r="L4166" s="91">
        <v>0</v>
      </c>
    </row>
    <row r="4167" spans="1:12" x14ac:dyDescent="0.25">
      <c r="A4167" s="90">
        <v>34873.416666656572</v>
      </c>
      <c r="B4167" s="91">
        <v>127.35691045445004</v>
      </c>
      <c r="C4167" s="91">
        <v>183.91628344441006</v>
      </c>
      <c r="D4167" s="91">
        <v>435.62357620811002</v>
      </c>
      <c r="E4167" s="91">
        <v>27.868373858370003</v>
      </c>
      <c r="F4167" s="91">
        <v>11.639756067030001</v>
      </c>
      <c r="G4167" s="91">
        <v>1.5343395860600002</v>
      </c>
      <c r="H4167" s="91">
        <v>9.5611071984899993</v>
      </c>
      <c r="I4167" s="91">
        <v>16.048541083300005</v>
      </c>
      <c r="J4167" s="91">
        <v>0</v>
      </c>
      <c r="K4167" s="91">
        <v>1.6805828770000003E-2</v>
      </c>
      <c r="L4167" s="91">
        <v>4.4546320433800002</v>
      </c>
    </row>
    <row r="4168" spans="1:12" x14ac:dyDescent="0.25">
      <c r="A4168" s="90">
        <v>34873.458333323237</v>
      </c>
      <c r="B4168" s="91">
        <v>131.58375109801</v>
      </c>
      <c r="C4168" s="91">
        <v>187.59192608459003</v>
      </c>
      <c r="D4168" s="91">
        <v>452.77629952503992</v>
      </c>
      <c r="E4168" s="91">
        <v>17.337409087249998</v>
      </c>
      <c r="F4168" s="91">
        <v>11.9154000003</v>
      </c>
      <c r="G4168" s="91">
        <v>1.5346412218000001</v>
      </c>
      <c r="H4168" s="91">
        <v>7.0969837879000002</v>
      </c>
      <c r="I4168" s="91">
        <v>15.775894603429998</v>
      </c>
      <c r="J4168" s="91">
        <v>0</v>
      </c>
      <c r="K4168" s="91">
        <v>1.6805828770000003E-2</v>
      </c>
      <c r="L4168" s="91">
        <v>0.34053535639999999</v>
      </c>
    </row>
    <row r="4169" spans="1:12" x14ac:dyDescent="0.25">
      <c r="A4169" s="90">
        <v>34873.499999989901</v>
      </c>
      <c r="B4169" s="91">
        <v>142.58395529821001</v>
      </c>
      <c r="C4169" s="91">
        <v>185.67434376176001</v>
      </c>
      <c r="D4169" s="91">
        <v>431.82018459300019</v>
      </c>
      <c r="E4169" s="91">
        <v>36.279661756420005</v>
      </c>
      <c r="F4169" s="91">
        <v>11.9154000003</v>
      </c>
      <c r="G4169" s="91">
        <v>1.53496299915</v>
      </c>
      <c r="H4169" s="91">
        <v>9.0606381816700008</v>
      </c>
      <c r="I4169" s="91">
        <v>16.01516745695</v>
      </c>
      <c r="J4169" s="91">
        <v>0</v>
      </c>
      <c r="K4169" s="91">
        <v>1.6805828770000003E-2</v>
      </c>
      <c r="L4169" s="91">
        <v>0.29175150846000003</v>
      </c>
    </row>
    <row r="4170" spans="1:12" x14ac:dyDescent="0.25">
      <c r="A4170" s="90">
        <v>34873.541666656565</v>
      </c>
      <c r="B4170" s="91">
        <v>156.76617200457997</v>
      </c>
      <c r="C4170" s="91">
        <v>204.33978718324008</v>
      </c>
      <c r="D4170" s="91">
        <v>431.18062675290992</v>
      </c>
      <c r="E4170" s="91">
        <v>25.41866431471</v>
      </c>
      <c r="F4170" s="91">
        <v>11.9154000003</v>
      </c>
      <c r="G4170" s="91">
        <v>1.53496299915</v>
      </c>
      <c r="H4170" s="91">
        <v>9.0420050619699968</v>
      </c>
      <c r="I4170" s="91">
        <v>16.01715105005</v>
      </c>
      <c r="J4170" s="91">
        <v>0</v>
      </c>
      <c r="K4170" s="91">
        <v>1.6805828770000003E-2</v>
      </c>
      <c r="L4170" s="91">
        <v>0</v>
      </c>
    </row>
    <row r="4171" spans="1:12" x14ac:dyDescent="0.25">
      <c r="A4171" s="90">
        <v>34873.583333323229</v>
      </c>
      <c r="B4171" s="91">
        <v>164.69545222856001</v>
      </c>
      <c r="C4171" s="91">
        <v>220.40535694806005</v>
      </c>
      <c r="D4171" s="91">
        <v>371.78939868288978</v>
      </c>
      <c r="E4171" s="91">
        <v>24.985579444960003</v>
      </c>
      <c r="F4171" s="91">
        <v>11.9154000003</v>
      </c>
      <c r="G4171" s="91">
        <v>1.5351238878200002</v>
      </c>
      <c r="H4171" s="91">
        <v>9.1740148592100006</v>
      </c>
      <c r="I4171" s="91">
        <v>17.515187218540003</v>
      </c>
      <c r="J4171" s="91">
        <v>0</v>
      </c>
      <c r="K4171" s="91">
        <v>1.6805828770000003E-2</v>
      </c>
      <c r="L4171" s="91">
        <v>5.7529216400000003E-3</v>
      </c>
    </row>
    <row r="4172" spans="1:12" x14ac:dyDescent="0.25">
      <c r="A4172" s="90">
        <v>34873.624999989894</v>
      </c>
      <c r="B4172" s="91">
        <v>157.76079488506997</v>
      </c>
      <c r="C4172" s="91">
        <v>223.45660688624005</v>
      </c>
      <c r="D4172" s="91">
        <v>341.52063245187014</v>
      </c>
      <c r="E4172" s="91">
        <v>23.533181008660005</v>
      </c>
      <c r="F4172" s="91">
        <v>11.9154000003</v>
      </c>
      <c r="G4172" s="91">
        <v>1.5207250841100002</v>
      </c>
      <c r="H4172" s="91">
        <v>9.9718691888699986</v>
      </c>
      <c r="I4172" s="91">
        <v>15.211601540410001</v>
      </c>
      <c r="J4172" s="91">
        <v>0</v>
      </c>
      <c r="K4172" s="91">
        <v>1.6805828770000003E-2</v>
      </c>
      <c r="L4172" s="91">
        <v>0</v>
      </c>
    </row>
    <row r="4173" spans="1:12" x14ac:dyDescent="0.25">
      <c r="A4173" s="90">
        <v>34873.666666656558</v>
      </c>
      <c r="B4173" s="91">
        <v>187.82335459244996</v>
      </c>
      <c r="C4173" s="91">
        <v>236.46294205729995</v>
      </c>
      <c r="D4173" s="91">
        <v>237.45023418889986</v>
      </c>
      <c r="E4173" s="91">
        <v>37.431511813960007</v>
      </c>
      <c r="F4173" s="91">
        <v>11.9154000003</v>
      </c>
      <c r="G4173" s="91">
        <v>1.52106700305</v>
      </c>
      <c r="H4173" s="91">
        <v>11.392179880900002</v>
      </c>
      <c r="I4173" s="91">
        <v>16.420492125440006</v>
      </c>
      <c r="J4173" s="91">
        <v>0</v>
      </c>
      <c r="K4173" s="91">
        <v>1.6805828770000003E-2</v>
      </c>
      <c r="L4173" s="91">
        <v>0.72679567124</v>
      </c>
    </row>
    <row r="4174" spans="1:12" x14ac:dyDescent="0.25">
      <c r="A4174" s="90">
        <v>34873.708333323222</v>
      </c>
      <c r="B4174" s="91">
        <v>206.30789084251998</v>
      </c>
      <c r="C4174" s="91">
        <v>244.53229558169008</v>
      </c>
      <c r="D4174" s="91">
        <v>138.30038166526998</v>
      </c>
      <c r="E4174" s="91">
        <v>25.571029408160001</v>
      </c>
      <c r="F4174" s="91">
        <v>13.33263286539</v>
      </c>
      <c r="G4174" s="91">
        <v>1.5225953233700003</v>
      </c>
      <c r="H4174" s="91">
        <v>12.187049855809999</v>
      </c>
      <c r="I4174" s="91">
        <v>17.419497097519997</v>
      </c>
      <c r="J4174" s="91">
        <v>0</v>
      </c>
      <c r="K4174" s="91">
        <v>5.8899639519999984E-2</v>
      </c>
      <c r="L4174" s="91">
        <v>2.7810146179999995</v>
      </c>
    </row>
    <row r="4175" spans="1:12" x14ac:dyDescent="0.25">
      <c r="A4175" s="90">
        <v>34873.749999989886</v>
      </c>
      <c r="B4175" s="91">
        <v>199.47488693847998</v>
      </c>
      <c r="C4175" s="91">
        <v>246.42990131003984</v>
      </c>
      <c r="D4175" s="91">
        <v>58.223163538359984</v>
      </c>
      <c r="E4175" s="91">
        <v>35.938965697070003</v>
      </c>
      <c r="F4175" s="91">
        <v>14.100466666300001</v>
      </c>
      <c r="G4175" s="91">
        <v>1.5311219347</v>
      </c>
      <c r="H4175" s="91">
        <v>14.199452665920001</v>
      </c>
      <c r="I4175" s="91">
        <v>17.837882240160003</v>
      </c>
      <c r="J4175" s="91">
        <v>0</v>
      </c>
      <c r="K4175" s="91">
        <v>5.8899639519999984E-2</v>
      </c>
      <c r="L4175" s="91">
        <v>9.3271385910999971</v>
      </c>
    </row>
    <row r="4176" spans="1:12" x14ac:dyDescent="0.25">
      <c r="A4176" s="90">
        <v>34873.791666656551</v>
      </c>
      <c r="B4176" s="91">
        <v>202.58796957493004</v>
      </c>
      <c r="C4176" s="91">
        <v>238.55589758957009</v>
      </c>
      <c r="D4176" s="91">
        <v>5.6679348714199982</v>
      </c>
      <c r="E4176" s="91">
        <v>33.142517645830004</v>
      </c>
      <c r="F4176" s="91">
        <v>22.453926489180002</v>
      </c>
      <c r="G4176" s="91">
        <v>1.534440172</v>
      </c>
      <c r="H4176" s="91">
        <v>16.135050754919998</v>
      </c>
      <c r="I4176" s="91">
        <v>16.79853859955</v>
      </c>
      <c r="J4176" s="91">
        <v>0</v>
      </c>
      <c r="K4176" s="91">
        <v>5.8899639519999984E-2</v>
      </c>
      <c r="L4176" s="91">
        <v>20.252101654360001</v>
      </c>
    </row>
    <row r="4177" spans="1:12" x14ac:dyDescent="0.25">
      <c r="A4177" s="90">
        <v>34873.833333323215</v>
      </c>
      <c r="B4177" s="91">
        <v>200.78176205735002</v>
      </c>
      <c r="C4177" s="91">
        <v>239.35670787784002</v>
      </c>
      <c r="D4177" s="91">
        <v>1.0336686689999999E-2</v>
      </c>
      <c r="E4177" s="91">
        <v>43.866182587670011</v>
      </c>
      <c r="F4177" s="91">
        <v>28.660517429920002</v>
      </c>
      <c r="G4177" s="91">
        <v>1.5346613634100001</v>
      </c>
      <c r="H4177" s="91">
        <v>17.045828437080004</v>
      </c>
      <c r="I4177" s="91">
        <v>17.865912439240002</v>
      </c>
      <c r="J4177" s="91">
        <v>0</v>
      </c>
      <c r="K4177" s="91">
        <v>5.8899639519999984E-2</v>
      </c>
      <c r="L4177" s="91">
        <v>22.250175492399993</v>
      </c>
    </row>
    <row r="4178" spans="1:12" x14ac:dyDescent="0.25">
      <c r="A4178" s="90">
        <v>34873.874999989879</v>
      </c>
      <c r="B4178" s="91">
        <v>199.8454945119</v>
      </c>
      <c r="C4178" s="91">
        <v>241.33413955190005</v>
      </c>
      <c r="D4178" s="91">
        <v>1.0932399E-4</v>
      </c>
      <c r="E4178" s="91">
        <v>27.464713083240003</v>
      </c>
      <c r="F4178" s="91">
        <v>51.706642685889996</v>
      </c>
      <c r="G4178" s="91">
        <v>1.5469887559800002</v>
      </c>
      <c r="H4178" s="91">
        <v>17.792146636710001</v>
      </c>
      <c r="I4178" s="91">
        <v>16.862652425349999</v>
      </c>
      <c r="J4178" s="91">
        <v>0</v>
      </c>
      <c r="K4178" s="91">
        <v>5.8899639519999984E-2</v>
      </c>
      <c r="L4178" s="91">
        <v>16.827831464269998</v>
      </c>
    </row>
    <row r="4179" spans="1:12" x14ac:dyDescent="0.25">
      <c r="A4179" s="90">
        <v>34873.916666656543</v>
      </c>
      <c r="B4179" s="91">
        <v>196.52109413464009</v>
      </c>
      <c r="C4179" s="91">
        <v>218.73840276195995</v>
      </c>
      <c r="D4179" s="91">
        <v>0</v>
      </c>
      <c r="E4179" s="91">
        <v>37.66432535925999</v>
      </c>
      <c r="F4179" s="91">
        <v>55.033106247620005</v>
      </c>
      <c r="G4179" s="91">
        <v>1.54176011829</v>
      </c>
      <c r="H4179" s="91">
        <v>15.53756473965</v>
      </c>
      <c r="I4179" s="91">
        <v>16.729499388529995</v>
      </c>
      <c r="J4179" s="91">
        <v>0</v>
      </c>
      <c r="K4179" s="91">
        <v>5.8899639519999984E-2</v>
      </c>
      <c r="L4179" s="91">
        <v>22.023876873320003</v>
      </c>
    </row>
    <row r="4180" spans="1:12" x14ac:dyDescent="0.25">
      <c r="A4180" s="90">
        <v>34873.958333323208</v>
      </c>
      <c r="B4180" s="91">
        <v>189.85106481543994</v>
      </c>
      <c r="C4180" s="91">
        <v>212.7245466574899</v>
      </c>
      <c r="D4180" s="91">
        <v>0</v>
      </c>
      <c r="E4180" s="91">
        <v>41.688019448349984</v>
      </c>
      <c r="F4180" s="91">
        <v>38.992729969830002</v>
      </c>
      <c r="G4180" s="91">
        <v>1.53822081165</v>
      </c>
      <c r="H4180" s="91">
        <v>15.246294002560001</v>
      </c>
      <c r="I4180" s="91">
        <v>17.692667863060002</v>
      </c>
      <c r="J4180" s="91">
        <v>0</v>
      </c>
      <c r="K4180" s="91">
        <v>5.8899639519999984E-2</v>
      </c>
      <c r="L4180" s="91">
        <v>30.671451769470004</v>
      </c>
    </row>
    <row r="4181" spans="1:12" x14ac:dyDescent="0.25">
      <c r="A4181" s="90">
        <v>34873.999999989872</v>
      </c>
      <c r="B4181" s="91">
        <v>185.87921666563989</v>
      </c>
      <c r="C4181" s="91">
        <v>206.49176188909999</v>
      </c>
      <c r="D4181" s="91">
        <v>8.1049853000000004E-4</v>
      </c>
      <c r="E4181" s="91">
        <v>36.774457331809998</v>
      </c>
      <c r="F4181" s="91">
        <v>33.518018544880007</v>
      </c>
      <c r="G4181" s="91">
        <v>1.5365114610600001</v>
      </c>
      <c r="H4181" s="91">
        <v>14.813385926189998</v>
      </c>
      <c r="I4181" s="91">
        <v>17.66203867358</v>
      </c>
      <c r="J4181" s="91">
        <v>0</v>
      </c>
      <c r="K4181" s="91">
        <v>5.8899639519999984E-2</v>
      </c>
      <c r="L4181" s="91">
        <v>47.548124217430001</v>
      </c>
    </row>
    <row r="4182" spans="1:12" x14ac:dyDescent="0.25">
      <c r="A4182" s="90">
        <v>34874.041666656536</v>
      </c>
      <c r="B4182" s="91">
        <v>180.94049255431995</v>
      </c>
      <c r="C4182" s="91">
        <v>201.93488635725004</v>
      </c>
      <c r="D4182" s="91">
        <v>3.3629187099999997E-3</v>
      </c>
      <c r="E4182" s="91">
        <v>32.920180813360005</v>
      </c>
      <c r="F4182" s="91">
        <v>30.624697135190004</v>
      </c>
      <c r="G4182" s="91">
        <v>1.5368532579400001</v>
      </c>
      <c r="H4182" s="91">
        <v>12.96128521785</v>
      </c>
      <c r="I4182" s="91">
        <v>16.520708458719998</v>
      </c>
      <c r="J4182" s="91">
        <v>0</v>
      </c>
      <c r="K4182" s="91">
        <v>5.8899639519999984E-2</v>
      </c>
      <c r="L4182" s="91">
        <v>46.237481473599985</v>
      </c>
    </row>
    <row r="4183" spans="1:12" x14ac:dyDescent="0.25">
      <c r="A4183" s="90">
        <v>34874.0833333232</v>
      </c>
      <c r="B4183" s="91">
        <v>176.80637395641003</v>
      </c>
      <c r="C4183" s="91">
        <v>200.13222961131007</v>
      </c>
      <c r="D4183" s="91">
        <v>2.6012466979999999E-2</v>
      </c>
      <c r="E4183" s="91">
        <v>35.733201360460008</v>
      </c>
      <c r="F4183" s="91">
        <v>45.784827038749995</v>
      </c>
      <c r="G4183" s="91">
        <v>1.5365114610600001</v>
      </c>
      <c r="H4183" s="91">
        <v>13.09064188678</v>
      </c>
      <c r="I4183" s="91">
        <v>16.631196879059999</v>
      </c>
      <c r="J4183" s="91">
        <v>0</v>
      </c>
      <c r="K4183" s="91">
        <v>5.8899639519999984E-2</v>
      </c>
      <c r="L4183" s="91">
        <v>27.315687959969999</v>
      </c>
    </row>
    <row r="4184" spans="1:12" x14ac:dyDescent="0.25">
      <c r="A4184" s="90">
        <v>34874.124999989865</v>
      </c>
      <c r="B4184" s="91">
        <v>172.00322216359999</v>
      </c>
      <c r="C4184" s="91">
        <v>201.95653217702002</v>
      </c>
      <c r="D4184" s="91">
        <v>0.17692075211000002</v>
      </c>
      <c r="E4184" s="91">
        <v>44.295193757590006</v>
      </c>
      <c r="F4184" s="91">
        <v>14.855276145760001</v>
      </c>
      <c r="G4184" s="91">
        <v>1.53594835071</v>
      </c>
      <c r="H4184" s="91">
        <v>14.416479755459999</v>
      </c>
      <c r="I4184" s="91">
        <v>17.419603991049996</v>
      </c>
      <c r="J4184" s="91">
        <v>0</v>
      </c>
      <c r="K4184" s="91">
        <v>5.8899639519999984E-2</v>
      </c>
      <c r="L4184" s="91">
        <v>42.06444384996999</v>
      </c>
    </row>
    <row r="4185" spans="1:12" x14ac:dyDescent="0.25">
      <c r="A4185" s="90">
        <v>34874.166666656529</v>
      </c>
      <c r="B4185" s="91">
        <v>166.29804004108993</v>
      </c>
      <c r="C4185" s="91">
        <v>209.01907761505004</v>
      </c>
      <c r="D4185" s="91">
        <v>7.3790888962999999</v>
      </c>
      <c r="E4185" s="91">
        <v>37.299923523499999</v>
      </c>
      <c r="F4185" s="91">
        <v>21.055092934980003</v>
      </c>
      <c r="G4185" s="91">
        <v>1.4942646348899999</v>
      </c>
      <c r="H4185" s="91">
        <v>16.119420034890002</v>
      </c>
      <c r="I4185" s="91">
        <v>17.338561672819996</v>
      </c>
      <c r="J4185" s="91">
        <v>0</v>
      </c>
      <c r="K4185" s="91">
        <v>5.8899639519999984E-2</v>
      </c>
      <c r="L4185" s="91">
        <v>13.295447921340001</v>
      </c>
    </row>
    <row r="4186" spans="1:12" x14ac:dyDescent="0.25">
      <c r="A4186" s="90">
        <v>34874.208333323193</v>
      </c>
      <c r="B4186" s="91">
        <v>157.05023631973998</v>
      </c>
      <c r="C4186" s="91">
        <v>213.63366597730999</v>
      </c>
      <c r="D4186" s="91">
        <v>44.786678510319994</v>
      </c>
      <c r="E4186" s="91">
        <v>38.240184911949996</v>
      </c>
      <c r="F4186" s="91">
        <v>14.100466666300001</v>
      </c>
      <c r="G4186" s="91">
        <v>1.4934803331299999</v>
      </c>
      <c r="H4186" s="91">
        <v>13.013499077219999</v>
      </c>
      <c r="I4186" s="91">
        <v>17.563586337249998</v>
      </c>
      <c r="J4186" s="91">
        <v>0</v>
      </c>
      <c r="K4186" s="91">
        <v>5.8899639519999984E-2</v>
      </c>
      <c r="L4186" s="91">
        <v>9.3179756706799992</v>
      </c>
    </row>
    <row r="4187" spans="1:12" x14ac:dyDescent="0.25">
      <c r="A4187" s="90">
        <v>34874.249999989857</v>
      </c>
      <c r="B4187" s="91">
        <v>142.99044824625005</v>
      </c>
      <c r="C4187" s="91">
        <v>211.92541831692003</v>
      </c>
      <c r="D4187" s="91">
        <v>121.66243140846998</v>
      </c>
      <c r="E4187" s="91">
        <v>26.088814613069999</v>
      </c>
      <c r="F4187" s="91">
        <v>14.100466666300001</v>
      </c>
      <c r="G4187" s="91">
        <v>1.49237425403</v>
      </c>
      <c r="H4187" s="91">
        <v>12.643291085369999</v>
      </c>
      <c r="I4187" s="91">
        <v>17.356401132779993</v>
      </c>
      <c r="J4187" s="91">
        <v>0</v>
      </c>
      <c r="K4187" s="91">
        <v>1.6805828770000003E-2</v>
      </c>
      <c r="L4187" s="91">
        <v>0</v>
      </c>
    </row>
    <row r="4188" spans="1:12" x14ac:dyDescent="0.25">
      <c r="A4188" s="90">
        <v>34874.291666656522</v>
      </c>
      <c r="B4188" s="91">
        <v>133.71977730965</v>
      </c>
      <c r="C4188" s="91">
        <v>205.62117984896003</v>
      </c>
      <c r="D4188" s="91">
        <v>232.47439786426</v>
      </c>
      <c r="E4188" s="91">
        <v>28.209365779990001</v>
      </c>
      <c r="F4188" s="91">
        <v>14.100466666300001</v>
      </c>
      <c r="G4188" s="91">
        <v>1.49221336536</v>
      </c>
      <c r="H4188" s="91">
        <v>11.746155183349993</v>
      </c>
      <c r="I4188" s="91">
        <v>17.776629143759997</v>
      </c>
      <c r="J4188" s="91">
        <v>0</v>
      </c>
      <c r="K4188" s="91">
        <v>1.6805828770000003E-2</v>
      </c>
      <c r="L4188" s="91">
        <v>9.2676420449999991E-2</v>
      </c>
    </row>
    <row r="4189" spans="1:12" x14ac:dyDescent="0.25">
      <c r="A4189" s="90">
        <v>34874.333333323186</v>
      </c>
      <c r="B4189" s="91">
        <v>115.98189232339993</v>
      </c>
      <c r="C4189" s="91">
        <v>190.04341591962</v>
      </c>
      <c r="D4189" s="91">
        <v>332.59234042606005</v>
      </c>
      <c r="E4189" s="91">
        <v>26.334623763499998</v>
      </c>
      <c r="F4189" s="91">
        <v>14.100466666300001</v>
      </c>
      <c r="G4189" s="91">
        <v>1.49693919544</v>
      </c>
      <c r="H4189" s="91">
        <v>11.225207292309999</v>
      </c>
      <c r="I4189" s="91">
        <v>16.204949275290005</v>
      </c>
      <c r="J4189" s="91">
        <v>0</v>
      </c>
      <c r="K4189" s="91">
        <v>1.6805828770000003E-2</v>
      </c>
      <c r="L4189" s="91">
        <v>2.4095869319999998E-2</v>
      </c>
    </row>
    <row r="4190" spans="1:12" x14ac:dyDescent="0.25">
      <c r="A4190" s="90">
        <v>34874.37499998985</v>
      </c>
      <c r="B4190" s="91">
        <v>101.42426238710004</v>
      </c>
      <c r="C4190" s="91">
        <v>177.70462059979005</v>
      </c>
      <c r="D4190" s="91">
        <v>405.70348962087019</v>
      </c>
      <c r="E4190" s="91">
        <v>20.320782744220001</v>
      </c>
      <c r="F4190" s="91">
        <v>14.100466666300001</v>
      </c>
      <c r="G4190" s="91">
        <v>1.4971805284500002</v>
      </c>
      <c r="H4190" s="91">
        <v>11.086342786720001</v>
      </c>
      <c r="I4190" s="91">
        <v>16.413646425000003</v>
      </c>
      <c r="J4190" s="91">
        <v>0</v>
      </c>
      <c r="K4190" s="91">
        <v>1.6805828770000003E-2</v>
      </c>
      <c r="L4190" s="91">
        <v>0</v>
      </c>
    </row>
    <row r="4191" spans="1:12" x14ac:dyDescent="0.25">
      <c r="A4191" s="90">
        <v>34874.416666656514</v>
      </c>
      <c r="B4191" s="91">
        <v>97.482102937080029</v>
      </c>
      <c r="C4191" s="91">
        <v>148.38890723067996</v>
      </c>
      <c r="D4191" s="91">
        <v>419.0822505777702</v>
      </c>
      <c r="E4191" s="91">
        <v>18.832759919850005</v>
      </c>
      <c r="F4191" s="91">
        <v>14.100466666300001</v>
      </c>
      <c r="G4191" s="91">
        <v>1.49752244739</v>
      </c>
      <c r="H4191" s="91">
        <v>8.9564385719300006</v>
      </c>
      <c r="I4191" s="91">
        <v>16.594594061600002</v>
      </c>
      <c r="J4191" s="91">
        <v>0</v>
      </c>
      <c r="K4191" s="91">
        <v>1.6805828770000003E-2</v>
      </c>
      <c r="L4191" s="91">
        <v>0.32210414778000002</v>
      </c>
    </row>
    <row r="4192" spans="1:12" x14ac:dyDescent="0.25">
      <c r="A4192" s="90">
        <v>34874.458333323179</v>
      </c>
      <c r="B4192" s="91">
        <v>96.976799975100022</v>
      </c>
      <c r="C4192" s="91">
        <v>144.11493952802996</v>
      </c>
      <c r="D4192" s="91">
        <v>461.00963318544984</v>
      </c>
      <c r="E4192" s="91">
        <v>18.766645999470001</v>
      </c>
      <c r="F4192" s="91">
        <v>14.100466666300001</v>
      </c>
      <c r="G4192" s="91">
        <v>1.4979246690700001</v>
      </c>
      <c r="H4192" s="91">
        <v>8.796119846949999</v>
      </c>
      <c r="I4192" s="91">
        <v>15.186284907510002</v>
      </c>
      <c r="J4192" s="91">
        <v>0</v>
      </c>
      <c r="K4192" s="91">
        <v>1.6805828770000003E-2</v>
      </c>
      <c r="L4192" s="91">
        <v>0.17595647960999999</v>
      </c>
    </row>
    <row r="4193" spans="1:12" x14ac:dyDescent="0.25">
      <c r="A4193" s="90">
        <v>34874.499999989843</v>
      </c>
      <c r="B4193" s="91">
        <v>112.16368534610005</v>
      </c>
      <c r="C4193" s="91">
        <v>140.19190768363995</v>
      </c>
      <c r="D4193" s="91">
        <v>436.45489017961012</v>
      </c>
      <c r="E4193" s="91">
        <v>20.084511491640001</v>
      </c>
      <c r="F4193" s="91">
        <v>14.100466666300001</v>
      </c>
      <c r="G4193" s="91">
        <v>1.4982061632100001</v>
      </c>
      <c r="H4193" s="91">
        <v>10.951543531150001</v>
      </c>
      <c r="I4193" s="91">
        <v>17.401170921829991</v>
      </c>
      <c r="J4193" s="91">
        <v>0</v>
      </c>
      <c r="K4193" s="91">
        <v>1.6805828770000003E-2</v>
      </c>
      <c r="L4193" s="91">
        <v>0.11959565641</v>
      </c>
    </row>
    <row r="4194" spans="1:12" x14ac:dyDescent="0.25">
      <c r="A4194" s="90">
        <v>34874.541666656507</v>
      </c>
      <c r="B4194" s="91">
        <v>106.03526514926001</v>
      </c>
      <c r="C4194" s="91">
        <v>130.41957766370999</v>
      </c>
      <c r="D4194" s="91">
        <v>408.7438789034</v>
      </c>
      <c r="E4194" s="91">
        <v>35.390387046679997</v>
      </c>
      <c r="F4194" s="91">
        <v>14.100466666300001</v>
      </c>
      <c r="G4194" s="91">
        <v>1.4982061632100001</v>
      </c>
      <c r="H4194" s="91">
        <v>8.5867009275299999</v>
      </c>
      <c r="I4194" s="91">
        <v>15.217726901189998</v>
      </c>
      <c r="J4194" s="91">
        <v>0</v>
      </c>
      <c r="K4194" s="91">
        <v>1.6805828770000003E-2</v>
      </c>
      <c r="L4194" s="91">
        <v>0.14990259407000003</v>
      </c>
    </row>
    <row r="4195" spans="1:12" x14ac:dyDescent="0.25">
      <c r="A4195" s="90">
        <v>34874.583333323171</v>
      </c>
      <c r="B4195" s="91">
        <v>116.09706961617994</v>
      </c>
      <c r="C4195" s="91">
        <v>139.66524647856997</v>
      </c>
      <c r="D4195" s="91">
        <v>385.36920293901011</v>
      </c>
      <c r="E4195" s="91">
        <v>24.040819557000003</v>
      </c>
      <c r="F4195" s="91">
        <v>14.100466666300001</v>
      </c>
      <c r="G4195" s="91">
        <v>1.4983871934800002</v>
      </c>
      <c r="H4195" s="91">
        <v>10.798792903920001</v>
      </c>
      <c r="I4195" s="91">
        <v>16.495884485619996</v>
      </c>
      <c r="J4195" s="91">
        <v>0</v>
      </c>
      <c r="K4195" s="91">
        <v>1.6805828770000003E-2</v>
      </c>
      <c r="L4195" s="91">
        <v>0.77299340557000007</v>
      </c>
    </row>
    <row r="4196" spans="1:12" x14ac:dyDescent="0.25">
      <c r="A4196" s="90">
        <v>34874.624999989835</v>
      </c>
      <c r="B4196" s="91">
        <v>145.20947923116995</v>
      </c>
      <c r="C4196" s="91">
        <v>145.46442907650999</v>
      </c>
      <c r="D4196" s="91">
        <v>308.48695049717008</v>
      </c>
      <c r="E4196" s="91">
        <v>22.792968567930004</v>
      </c>
      <c r="F4196" s="91">
        <v>14.100466666300001</v>
      </c>
      <c r="G4196" s="91">
        <v>1.4982866075500001</v>
      </c>
      <c r="H4196" s="91">
        <v>9.0572041336499982</v>
      </c>
      <c r="I4196" s="91">
        <v>16.896967987540002</v>
      </c>
      <c r="J4196" s="91">
        <v>0</v>
      </c>
      <c r="K4196" s="91">
        <v>1.6805828770000003E-2</v>
      </c>
      <c r="L4196" s="91">
        <v>1.5308559567200002</v>
      </c>
    </row>
    <row r="4197" spans="1:12" x14ac:dyDescent="0.25">
      <c r="A4197" s="90">
        <v>34874.6666666565</v>
      </c>
      <c r="B4197" s="91">
        <v>145.93828631875999</v>
      </c>
      <c r="C4197" s="91">
        <v>179.50980821378005</v>
      </c>
      <c r="D4197" s="91">
        <v>239.34536451563991</v>
      </c>
      <c r="E4197" s="91">
        <v>30.54210091181</v>
      </c>
      <c r="F4197" s="91">
        <v>14.100466666300001</v>
      </c>
      <c r="G4197" s="91">
        <v>1.51825584583</v>
      </c>
      <c r="H4197" s="91">
        <v>12.554282005109997</v>
      </c>
      <c r="I4197" s="91">
        <v>17.769677238949996</v>
      </c>
      <c r="J4197" s="91">
        <v>0</v>
      </c>
      <c r="K4197" s="91">
        <v>1.6805828770000003E-2</v>
      </c>
      <c r="L4197" s="91">
        <v>2.2499962527799999</v>
      </c>
    </row>
    <row r="4198" spans="1:12" x14ac:dyDescent="0.25">
      <c r="A4198" s="90">
        <v>34874.708333323164</v>
      </c>
      <c r="B4198" s="91">
        <v>147.93458721854998</v>
      </c>
      <c r="C4198" s="91">
        <v>193.96673586399999</v>
      </c>
      <c r="D4198" s="91">
        <v>146.50442798957991</v>
      </c>
      <c r="E4198" s="91">
        <v>27.832468618509996</v>
      </c>
      <c r="F4198" s="91">
        <v>14.100466666300001</v>
      </c>
      <c r="G4198" s="91">
        <v>1.5281901720000002</v>
      </c>
      <c r="H4198" s="91">
        <v>12.43740875178</v>
      </c>
      <c r="I4198" s="91">
        <v>16.88664452762</v>
      </c>
      <c r="J4198" s="91">
        <v>0</v>
      </c>
      <c r="K4198" s="91">
        <v>5.8899639519999984E-2</v>
      </c>
      <c r="L4198" s="91">
        <v>3.3635948121299997</v>
      </c>
    </row>
    <row r="4199" spans="1:12" x14ac:dyDescent="0.25">
      <c r="A4199" s="90">
        <v>34874.749999989828</v>
      </c>
      <c r="B4199" s="91">
        <v>154.1289517127</v>
      </c>
      <c r="C4199" s="91">
        <v>204.37859673520998</v>
      </c>
      <c r="D4199" s="91">
        <v>56.030079726140002</v>
      </c>
      <c r="E4199" s="91">
        <v>36.519925311429994</v>
      </c>
      <c r="F4199" s="91">
        <v>14.100466666300001</v>
      </c>
      <c r="G4199" s="91">
        <v>1.52794883899</v>
      </c>
      <c r="H4199" s="91">
        <v>14.70598951321</v>
      </c>
      <c r="I4199" s="91">
        <v>17.777899358839992</v>
      </c>
      <c r="J4199" s="91">
        <v>0</v>
      </c>
      <c r="K4199" s="91">
        <v>5.8899639519999984E-2</v>
      </c>
      <c r="L4199" s="91">
        <v>8.8261010858900004</v>
      </c>
    </row>
    <row r="4200" spans="1:12" x14ac:dyDescent="0.25">
      <c r="A4200" s="90">
        <v>34874.791666656492</v>
      </c>
      <c r="B4200" s="91">
        <v>161.29568414316995</v>
      </c>
      <c r="C4200" s="91">
        <v>211.15122210493001</v>
      </c>
      <c r="D4200" s="91">
        <v>7.0647895459199983</v>
      </c>
      <c r="E4200" s="91">
        <v>25.583546536080004</v>
      </c>
      <c r="F4200" s="91">
        <v>43.676905069440004</v>
      </c>
      <c r="G4200" s="91">
        <v>1.5278282335200002</v>
      </c>
      <c r="H4200" s="91">
        <v>14.154321623749997</v>
      </c>
      <c r="I4200" s="91">
        <v>17.790376290089995</v>
      </c>
      <c r="J4200" s="91">
        <v>0</v>
      </c>
      <c r="K4200" s="91">
        <v>5.8899639519999984E-2</v>
      </c>
      <c r="L4200" s="91">
        <v>14.105814359590003</v>
      </c>
    </row>
    <row r="4201" spans="1:12" x14ac:dyDescent="0.25">
      <c r="A4201" s="90">
        <v>34874.833333323157</v>
      </c>
      <c r="B4201" s="91">
        <v>170.47059464555988</v>
      </c>
      <c r="C4201" s="91">
        <v>211.36946255794987</v>
      </c>
      <c r="D4201" s="91">
        <v>1.2129374320000001E-2</v>
      </c>
      <c r="E4201" s="91">
        <v>37.3589610075</v>
      </c>
      <c r="F4201" s="91">
        <v>41.995433792929994</v>
      </c>
      <c r="G4201" s="91">
        <v>1.5488834093000001</v>
      </c>
      <c r="H4201" s="91">
        <v>15.38187255773</v>
      </c>
      <c r="I4201" s="91">
        <v>17.808479965559989</v>
      </c>
      <c r="J4201" s="91">
        <v>0</v>
      </c>
      <c r="K4201" s="91">
        <v>5.8899639519999984E-2</v>
      </c>
      <c r="L4201" s="91">
        <v>6.8802731031600004</v>
      </c>
    </row>
    <row r="4202" spans="1:12" x14ac:dyDescent="0.25">
      <c r="A4202" s="90">
        <v>34874.874999989821</v>
      </c>
      <c r="B4202" s="91">
        <v>174.46941689800997</v>
      </c>
      <c r="C4202" s="91">
        <v>202.03565312094</v>
      </c>
      <c r="D4202" s="91">
        <v>2.6044069999999998E-5</v>
      </c>
      <c r="E4202" s="91">
        <v>26.619019380590004</v>
      </c>
      <c r="F4202" s="91">
        <v>55.872092265939997</v>
      </c>
      <c r="G4202" s="91">
        <v>1.5488632677</v>
      </c>
      <c r="H4202" s="91">
        <v>15.473464123239996</v>
      </c>
      <c r="I4202" s="91">
        <v>17.817189056269992</v>
      </c>
      <c r="J4202" s="91">
        <v>0</v>
      </c>
      <c r="K4202" s="91">
        <v>5.8899639519999984E-2</v>
      </c>
      <c r="L4202" s="91">
        <v>5.7132221277800008</v>
      </c>
    </row>
    <row r="4203" spans="1:12" x14ac:dyDescent="0.25">
      <c r="A4203" s="90">
        <v>34874.916666656485</v>
      </c>
      <c r="B4203" s="91">
        <v>169.24015993447998</v>
      </c>
      <c r="C4203" s="91">
        <v>169.17547666924006</v>
      </c>
      <c r="D4203" s="91">
        <v>0</v>
      </c>
      <c r="E4203" s="91">
        <v>38.477461438980001</v>
      </c>
      <c r="F4203" s="91">
        <v>62.971159894569993</v>
      </c>
      <c r="G4203" s="91">
        <v>1.5430112169200001</v>
      </c>
      <c r="H4203" s="91">
        <v>17.803582636270001</v>
      </c>
      <c r="I4203" s="91">
        <v>17.623081135989988</v>
      </c>
      <c r="J4203" s="91">
        <v>0</v>
      </c>
      <c r="K4203" s="91">
        <v>5.8899639519999984E-2</v>
      </c>
      <c r="L4203" s="91">
        <v>4.4097815962699993</v>
      </c>
    </row>
    <row r="4204" spans="1:12" x14ac:dyDescent="0.25">
      <c r="A4204" s="90">
        <v>34874.958333323149</v>
      </c>
      <c r="B4204" s="91">
        <v>172.35004874778994</v>
      </c>
      <c r="C4204" s="91">
        <v>154.94426225574998</v>
      </c>
      <c r="D4204" s="91">
        <v>0</v>
      </c>
      <c r="E4204" s="91">
        <v>30.641973201680003</v>
      </c>
      <c r="F4204" s="91">
        <v>64.602999999299996</v>
      </c>
      <c r="G4204" s="91">
        <v>1.54295091419</v>
      </c>
      <c r="H4204" s="91">
        <v>14.521870224919997</v>
      </c>
      <c r="I4204" s="91">
        <v>17.640120952949992</v>
      </c>
      <c r="J4204" s="91">
        <v>0</v>
      </c>
      <c r="K4204" s="91">
        <v>5.8899639519999984E-2</v>
      </c>
      <c r="L4204" s="91">
        <v>10.583266628200001</v>
      </c>
    </row>
    <row r="4205" spans="1:12" x14ac:dyDescent="0.25">
      <c r="A4205" s="90">
        <v>34874.999999989814</v>
      </c>
      <c r="B4205" s="91">
        <v>168.65670491801018</v>
      </c>
      <c r="C4205" s="91">
        <v>144.42059070464992</v>
      </c>
      <c r="D4205" s="91">
        <v>7.3821263999999996E-4</v>
      </c>
      <c r="E4205" s="91">
        <v>42.449929591050008</v>
      </c>
      <c r="F4205" s="91">
        <v>67.775407700000002</v>
      </c>
      <c r="G4205" s="91">
        <v>1.54305150013</v>
      </c>
      <c r="H4205" s="91">
        <v>14.219690831279999</v>
      </c>
      <c r="I4205" s="91">
        <v>17.513178613549989</v>
      </c>
      <c r="J4205" s="91">
        <v>0</v>
      </c>
      <c r="K4205" s="91">
        <v>5.8899639519999984E-2</v>
      </c>
      <c r="L4205" s="91">
        <v>47.007778468979993</v>
      </c>
    </row>
    <row r="4206" spans="1:12" x14ac:dyDescent="0.25">
      <c r="A4206" s="90">
        <v>34875.041666656478</v>
      </c>
      <c r="B4206" s="91">
        <v>169.19221464697986</v>
      </c>
      <c r="C4206" s="91">
        <v>139.41642931008002</v>
      </c>
      <c r="D4206" s="91">
        <v>3.4846045500000001E-3</v>
      </c>
      <c r="E4206" s="91">
        <v>42.56124175095001</v>
      </c>
      <c r="F4206" s="91">
        <v>67.035175072109993</v>
      </c>
      <c r="G4206" s="91">
        <v>1.5433128526600002</v>
      </c>
      <c r="H4206" s="91">
        <v>14.13039086241</v>
      </c>
      <c r="I4206" s="91">
        <v>16.392785748770002</v>
      </c>
      <c r="J4206" s="91">
        <v>0</v>
      </c>
      <c r="K4206" s="91">
        <v>5.8899639519999984E-2</v>
      </c>
      <c r="L4206" s="91">
        <v>43.054205550009996</v>
      </c>
    </row>
    <row r="4207" spans="1:12" x14ac:dyDescent="0.25">
      <c r="A4207" s="90">
        <v>34875.083333323142</v>
      </c>
      <c r="B4207" s="91">
        <v>168.19546146002997</v>
      </c>
      <c r="C4207" s="91">
        <v>133.20066040171</v>
      </c>
      <c r="D4207" s="91">
        <v>3.2494929229999997E-2</v>
      </c>
      <c r="E4207" s="91">
        <v>42.464279062240003</v>
      </c>
      <c r="F4207" s="91">
        <v>64.873761426529995</v>
      </c>
      <c r="G4207" s="91">
        <v>1.54313194446</v>
      </c>
      <c r="H4207" s="91">
        <v>13.93506992563</v>
      </c>
      <c r="I4207" s="91">
        <v>16.378695029830002</v>
      </c>
      <c r="J4207" s="91">
        <v>0</v>
      </c>
      <c r="K4207" s="91">
        <v>5.8899639519999984E-2</v>
      </c>
      <c r="L4207" s="91">
        <v>44.270015300049991</v>
      </c>
    </row>
    <row r="4208" spans="1:12" x14ac:dyDescent="0.25">
      <c r="A4208" s="90">
        <v>34875.124999989806</v>
      </c>
      <c r="B4208" s="91">
        <v>165.36474326157011</v>
      </c>
      <c r="C4208" s="91">
        <v>136.24460540516003</v>
      </c>
      <c r="D4208" s="91">
        <v>0.18292061757</v>
      </c>
      <c r="E4208" s="91">
        <v>38.234239241430004</v>
      </c>
      <c r="F4208" s="91">
        <v>64.602999999299996</v>
      </c>
      <c r="G4208" s="91">
        <v>1.54287046985</v>
      </c>
      <c r="H4208" s="91">
        <v>14.395408648309999</v>
      </c>
      <c r="I4208" s="91">
        <v>16.352631002919995</v>
      </c>
      <c r="J4208" s="91">
        <v>0</v>
      </c>
      <c r="K4208" s="91">
        <v>5.8899639519999984E-2</v>
      </c>
      <c r="L4208" s="91">
        <v>41.896335186480009</v>
      </c>
    </row>
    <row r="4209" spans="1:12" x14ac:dyDescent="0.25">
      <c r="A4209" s="90">
        <v>34875.166666656471</v>
      </c>
      <c r="B4209" s="91">
        <v>160.61454017963001</v>
      </c>
      <c r="C4209" s="91">
        <v>137.14829968857009</v>
      </c>
      <c r="D4209" s="91">
        <v>6.3297661342000007</v>
      </c>
      <c r="E4209" s="91">
        <v>45.491861928890003</v>
      </c>
      <c r="F4209" s="91">
        <v>54.513312325169998</v>
      </c>
      <c r="G4209" s="91">
        <v>1.58399119739</v>
      </c>
      <c r="H4209" s="91">
        <v>16.56445846694</v>
      </c>
      <c r="I4209" s="91">
        <v>17.35669369471999</v>
      </c>
      <c r="J4209" s="91">
        <v>0</v>
      </c>
      <c r="K4209" s="91">
        <v>5.8899639519999984E-2</v>
      </c>
      <c r="L4209" s="91">
        <v>43.242722704119998</v>
      </c>
    </row>
    <row r="4210" spans="1:12" x14ac:dyDescent="0.25">
      <c r="A4210" s="90">
        <v>34875.208333323135</v>
      </c>
      <c r="B4210" s="91">
        <v>149.13523111627003</v>
      </c>
      <c r="C4210" s="91">
        <v>140.89241433353001</v>
      </c>
      <c r="D4210" s="91">
        <v>41.900291275680011</v>
      </c>
      <c r="E4210" s="91">
        <v>37.305126542060016</v>
      </c>
      <c r="F4210" s="91">
        <v>64.836302534489988</v>
      </c>
      <c r="G4210" s="91">
        <v>1.5807735460200001</v>
      </c>
      <c r="H4210" s="91">
        <v>14.550055264929998</v>
      </c>
      <c r="I4210" s="91">
        <v>17.416714451859988</v>
      </c>
      <c r="J4210" s="91">
        <v>0</v>
      </c>
      <c r="K4210" s="91">
        <v>5.8899639519999984E-2</v>
      </c>
      <c r="L4210" s="91">
        <v>34.33684736272</v>
      </c>
    </row>
    <row r="4211" spans="1:12" x14ac:dyDescent="0.25">
      <c r="A4211" s="90">
        <v>34875.249999989799</v>
      </c>
      <c r="B4211" s="91">
        <v>130.31378705095997</v>
      </c>
      <c r="C4211" s="91">
        <v>143.95110633479996</v>
      </c>
      <c r="D4211" s="91">
        <v>135.48281317276994</v>
      </c>
      <c r="E4211" s="91">
        <v>42.275519512800003</v>
      </c>
      <c r="F4211" s="91">
        <v>54.929674814769996</v>
      </c>
      <c r="G4211" s="91">
        <v>1.5802908800100002</v>
      </c>
      <c r="H4211" s="91">
        <v>12.672538228029996</v>
      </c>
      <c r="I4211" s="91">
        <v>17.501259288359989</v>
      </c>
      <c r="J4211" s="91">
        <v>0</v>
      </c>
      <c r="K4211" s="91">
        <v>1.6805828770000003E-2</v>
      </c>
      <c r="L4211" s="91">
        <v>20.76505149211</v>
      </c>
    </row>
    <row r="4212" spans="1:12" x14ac:dyDescent="0.25">
      <c r="A4212" s="90">
        <v>34875.291666656463</v>
      </c>
      <c r="B4212" s="91">
        <v>114.03617136466002</v>
      </c>
      <c r="C4212" s="91">
        <v>145.49605343441002</v>
      </c>
      <c r="D4212" s="91">
        <v>263.41956807309987</v>
      </c>
      <c r="E4212" s="91">
        <v>43.367544066920011</v>
      </c>
      <c r="F4212" s="91">
        <v>32.798312750209995</v>
      </c>
      <c r="G4212" s="91">
        <v>1.5810953233700002</v>
      </c>
      <c r="H4212" s="91">
        <v>11.834198463489995</v>
      </c>
      <c r="I4212" s="91">
        <v>17.700247710219987</v>
      </c>
      <c r="J4212" s="91">
        <v>0</v>
      </c>
      <c r="K4212" s="91">
        <v>1.6805828770000003E-2</v>
      </c>
      <c r="L4212" s="91">
        <v>6.3249283086600006</v>
      </c>
    </row>
    <row r="4213" spans="1:12" x14ac:dyDescent="0.25">
      <c r="A4213" s="90">
        <v>34875.333333323128</v>
      </c>
      <c r="B4213" s="91">
        <v>103.77948146727998</v>
      </c>
      <c r="C4213" s="91">
        <v>140.52090535555999</v>
      </c>
      <c r="D4213" s="91">
        <v>379.93515487567998</v>
      </c>
      <c r="E4213" s="91">
        <v>31.257712402909998</v>
      </c>
      <c r="F4213" s="91">
        <v>19.931084858500004</v>
      </c>
      <c r="G4213" s="91">
        <v>1.58091429309</v>
      </c>
      <c r="H4213" s="91">
        <v>11.774547365819998</v>
      </c>
      <c r="I4213" s="91">
        <v>17.722987349720004</v>
      </c>
      <c r="J4213" s="91">
        <v>0</v>
      </c>
      <c r="K4213" s="91">
        <v>1.6805828770000003E-2</v>
      </c>
      <c r="L4213" s="91">
        <v>0.35980642207000002</v>
      </c>
    </row>
    <row r="4214" spans="1:12" x14ac:dyDescent="0.25">
      <c r="A4214" s="90">
        <v>34875.374999989792</v>
      </c>
      <c r="B4214" s="91">
        <v>104.18154298825002</v>
      </c>
      <c r="C4214" s="91">
        <v>129.52436119917002</v>
      </c>
      <c r="D4214" s="91">
        <v>452.28430841338013</v>
      </c>
      <c r="E4214" s="91">
        <v>24.54746092845</v>
      </c>
      <c r="F4214" s="91">
        <v>19.118130020039999</v>
      </c>
      <c r="G4214" s="91">
        <v>1.5809344347000001</v>
      </c>
      <c r="H4214" s="91">
        <v>11.684179437469998</v>
      </c>
      <c r="I4214" s="91">
        <v>17.699308340849996</v>
      </c>
      <c r="J4214" s="91">
        <v>0</v>
      </c>
      <c r="K4214" s="91">
        <v>1.6805828770000003E-2</v>
      </c>
      <c r="L4214" s="91">
        <v>4.4090549399999998E-2</v>
      </c>
    </row>
    <row r="4215" spans="1:12" x14ac:dyDescent="0.25">
      <c r="A4215" s="90">
        <v>34875.416666656456</v>
      </c>
      <c r="B4215" s="91">
        <v>113.39870510418999</v>
      </c>
      <c r="C4215" s="91">
        <v>127.52378692389001</v>
      </c>
      <c r="D4215" s="91">
        <v>487.51793962515018</v>
      </c>
      <c r="E4215" s="91">
        <v>35.104157723330005</v>
      </c>
      <c r="F4215" s="91">
        <v>17.362105535759998</v>
      </c>
      <c r="G4215" s="91">
        <v>1.5809344347000001</v>
      </c>
      <c r="H4215" s="91">
        <v>11.52083267201</v>
      </c>
      <c r="I4215" s="91">
        <v>17.723936782479992</v>
      </c>
      <c r="J4215" s="91">
        <v>0</v>
      </c>
      <c r="K4215" s="91">
        <v>1.6805828770000003E-2</v>
      </c>
      <c r="L4215" s="91">
        <v>0.30119238700000001</v>
      </c>
    </row>
    <row r="4216" spans="1:12" x14ac:dyDescent="0.25">
      <c r="A4216" s="90">
        <v>34875.45833332312</v>
      </c>
      <c r="B4216" s="91">
        <v>128.07213482130999</v>
      </c>
      <c r="C4216" s="91">
        <v>134.58921996254</v>
      </c>
      <c r="D4216" s="91">
        <v>497.95714496954992</v>
      </c>
      <c r="E4216" s="91">
        <v>32.917376300370002</v>
      </c>
      <c r="F4216" s="91">
        <v>16.230164329209998</v>
      </c>
      <c r="G4216" s="91">
        <v>1.5812159288400001</v>
      </c>
      <c r="H4216" s="91">
        <v>11.434262411009998</v>
      </c>
      <c r="I4216" s="91">
        <v>17.669952054680003</v>
      </c>
      <c r="J4216" s="91">
        <v>0</v>
      </c>
      <c r="K4216" s="91">
        <v>1.6805828770000003E-2</v>
      </c>
      <c r="L4216" s="91">
        <v>0.38359401305000002</v>
      </c>
    </row>
    <row r="4217" spans="1:12" x14ac:dyDescent="0.25">
      <c r="A4217" s="90">
        <v>34875.499999989785</v>
      </c>
      <c r="B4217" s="91">
        <v>139.40460114842998</v>
      </c>
      <c r="C4217" s="91">
        <v>152.02520387422993</v>
      </c>
      <c r="D4217" s="91">
        <v>479.47281418785991</v>
      </c>
      <c r="E4217" s="91">
        <v>33.927923920719998</v>
      </c>
      <c r="F4217" s="91">
        <v>16.955552517010002</v>
      </c>
      <c r="G4217" s="91">
        <v>1.5815175645799999</v>
      </c>
      <c r="H4217" s="91">
        <v>11.233034530860001</v>
      </c>
      <c r="I4217" s="91">
        <v>17.637937145409992</v>
      </c>
      <c r="J4217" s="91">
        <v>0</v>
      </c>
      <c r="K4217" s="91">
        <v>1.6805828770000003E-2</v>
      </c>
      <c r="L4217" s="91">
        <v>0.52685640265000011</v>
      </c>
    </row>
    <row r="4218" spans="1:12" x14ac:dyDescent="0.25">
      <c r="A4218" s="90">
        <v>34875.541666656449</v>
      </c>
      <c r="B4218" s="91">
        <v>143.23086422069002</v>
      </c>
      <c r="C4218" s="91">
        <v>163.44283582414991</v>
      </c>
      <c r="D4218" s="91">
        <v>456.07896060347974</v>
      </c>
      <c r="E4218" s="91">
        <v>35.371750084850007</v>
      </c>
      <c r="F4218" s="91">
        <v>17.652614345419998</v>
      </c>
      <c r="G4218" s="91">
        <v>1.5816584337200001</v>
      </c>
      <c r="H4218" s="91">
        <v>11.18558948626</v>
      </c>
      <c r="I4218" s="91">
        <v>17.615953677699991</v>
      </c>
      <c r="J4218" s="91">
        <v>0</v>
      </c>
      <c r="K4218" s="91">
        <v>1.6805828770000003E-2</v>
      </c>
      <c r="L4218" s="91">
        <v>0.54572946359999996</v>
      </c>
    </row>
    <row r="4219" spans="1:12" x14ac:dyDescent="0.25">
      <c r="A4219" s="90">
        <v>34875.583333323113</v>
      </c>
      <c r="B4219" s="91">
        <v>143.55433099647001</v>
      </c>
      <c r="C4219" s="91">
        <v>173.36910801775991</v>
      </c>
      <c r="D4219" s="91">
        <v>408.89060344494999</v>
      </c>
      <c r="E4219" s="91">
        <v>38.782271311530003</v>
      </c>
      <c r="F4219" s="91">
        <v>20.736569321719998</v>
      </c>
      <c r="G4219" s="91">
        <v>1.5815779893799999</v>
      </c>
      <c r="H4219" s="91">
        <v>11.161442224169997</v>
      </c>
      <c r="I4219" s="91">
        <v>17.682765526929998</v>
      </c>
      <c r="J4219" s="91">
        <v>0</v>
      </c>
      <c r="K4219" s="91">
        <v>1.6805828770000003E-2</v>
      </c>
      <c r="L4219" s="91">
        <v>0.44912447652000004</v>
      </c>
    </row>
    <row r="4220" spans="1:12" x14ac:dyDescent="0.25">
      <c r="A4220" s="90">
        <v>34875.624999989777</v>
      </c>
      <c r="B4220" s="91">
        <v>152.93560771167</v>
      </c>
      <c r="C4220" s="91">
        <v>175.85574514243996</v>
      </c>
      <c r="D4220" s="91">
        <v>347.0752411187101</v>
      </c>
      <c r="E4220" s="91">
        <v>38.797876457790004</v>
      </c>
      <c r="F4220" s="91">
        <v>22.229495855580002</v>
      </c>
      <c r="G4220" s="91">
        <v>1.5489796007100001</v>
      </c>
      <c r="H4220" s="91">
        <v>11.150572209219996</v>
      </c>
      <c r="I4220" s="91">
        <v>17.654349604909996</v>
      </c>
      <c r="J4220" s="91">
        <v>0</v>
      </c>
      <c r="K4220" s="91">
        <v>1.6805828770000003E-2</v>
      </c>
      <c r="L4220" s="91">
        <v>1.56344038741</v>
      </c>
    </row>
    <row r="4221" spans="1:12" x14ac:dyDescent="0.25">
      <c r="A4221" s="90">
        <v>34875.666666656442</v>
      </c>
      <c r="B4221" s="91">
        <v>172.44413249044001</v>
      </c>
      <c r="C4221" s="91">
        <v>189.66735380160998</v>
      </c>
      <c r="D4221" s="91">
        <v>246.43012768692017</v>
      </c>
      <c r="E4221" s="91">
        <v>41.071953885329997</v>
      </c>
      <c r="F4221" s="91">
        <v>22.879214386800001</v>
      </c>
      <c r="G4221" s="91">
        <v>1.5486378038400002</v>
      </c>
      <c r="H4221" s="91">
        <v>11.319821185989998</v>
      </c>
      <c r="I4221" s="91">
        <v>17.771289366370009</v>
      </c>
      <c r="J4221" s="91">
        <v>0</v>
      </c>
      <c r="K4221" s="91">
        <v>1.6805828770000003E-2</v>
      </c>
      <c r="L4221" s="91">
        <v>3.1753780094200001</v>
      </c>
    </row>
    <row r="4222" spans="1:12" x14ac:dyDescent="0.25">
      <c r="A4222" s="90">
        <v>34875.708333323106</v>
      </c>
      <c r="B4222" s="91">
        <v>173.29418864971998</v>
      </c>
      <c r="C4222" s="91">
        <v>197.94293112458004</v>
      </c>
      <c r="D4222" s="91">
        <v>147.10466419931001</v>
      </c>
      <c r="E4222" s="91">
        <v>50.486758138510005</v>
      </c>
      <c r="F4222" s="91">
        <v>29.164015290849999</v>
      </c>
      <c r="G4222" s="91">
        <v>1.54883885364</v>
      </c>
      <c r="H4222" s="91">
        <v>13.900996695829997</v>
      </c>
      <c r="I4222" s="91">
        <v>17.684191208839994</v>
      </c>
      <c r="J4222" s="91">
        <v>0</v>
      </c>
      <c r="K4222" s="91">
        <v>8.5096382160000011E-2</v>
      </c>
      <c r="L4222" s="91">
        <v>7.69159837652</v>
      </c>
    </row>
    <row r="4223" spans="1:12" x14ac:dyDescent="0.25">
      <c r="A4223" s="90">
        <v>34875.74999998977</v>
      </c>
      <c r="B4223" s="91">
        <v>176.91280407695999</v>
      </c>
      <c r="C4223" s="91">
        <v>208.90388415787012</v>
      </c>
      <c r="D4223" s="91">
        <v>52.269860719390046</v>
      </c>
      <c r="E4223" s="91">
        <v>42.365736959400003</v>
      </c>
      <c r="F4223" s="91">
        <v>69.503654148969986</v>
      </c>
      <c r="G4223" s="91">
        <v>1.5498242052</v>
      </c>
      <c r="H4223" s="91">
        <v>14.055883799359998</v>
      </c>
      <c r="I4223" s="91">
        <v>17.655502114500003</v>
      </c>
      <c r="J4223" s="91">
        <v>0</v>
      </c>
      <c r="K4223" s="91">
        <v>8.5096382160000011E-2</v>
      </c>
      <c r="L4223" s="91">
        <v>28.353493240829998</v>
      </c>
    </row>
    <row r="4224" spans="1:12" x14ac:dyDescent="0.25">
      <c r="A4224" s="90">
        <v>34875.791666656434</v>
      </c>
      <c r="B4224" s="91">
        <v>183.01743761260019</v>
      </c>
      <c r="C4224" s="91">
        <v>216.01568645134989</v>
      </c>
      <c r="D4224" s="91">
        <v>7.3159290938300012</v>
      </c>
      <c r="E4224" s="91">
        <v>51.423889275990007</v>
      </c>
      <c r="F4224" s="91">
        <v>72.820420973039987</v>
      </c>
      <c r="G4224" s="91">
        <v>1.54773277454</v>
      </c>
      <c r="H4224" s="91">
        <v>13.92412627108</v>
      </c>
      <c r="I4224" s="91">
        <v>17.747802135199997</v>
      </c>
      <c r="J4224" s="91">
        <v>0</v>
      </c>
      <c r="K4224" s="91">
        <v>8.5096382160000011E-2</v>
      </c>
      <c r="L4224" s="91">
        <v>26.447337393309997</v>
      </c>
    </row>
    <row r="4225" spans="1:12" x14ac:dyDescent="0.25">
      <c r="A4225" s="90">
        <v>34875.833333323098</v>
      </c>
      <c r="B4225" s="91">
        <v>192.63156001705011</v>
      </c>
      <c r="C4225" s="91">
        <v>218.02983947397001</v>
      </c>
      <c r="D4225" s="91">
        <v>1.1586659999999999E-2</v>
      </c>
      <c r="E4225" s="91">
        <v>60.460732151040013</v>
      </c>
      <c r="F4225" s="91">
        <v>61.159117959020001</v>
      </c>
      <c r="G4225" s="91">
        <v>1.5475317247300002</v>
      </c>
      <c r="H4225" s="91">
        <v>14.376748248489999</v>
      </c>
      <c r="I4225" s="91">
        <v>17.71791586717999</v>
      </c>
      <c r="J4225" s="91">
        <v>0</v>
      </c>
      <c r="K4225" s="91">
        <v>8.5096382160000011E-2</v>
      </c>
      <c r="L4225" s="91">
        <v>22.714056563820002</v>
      </c>
    </row>
    <row r="4226" spans="1:12" x14ac:dyDescent="0.25">
      <c r="A4226" s="90">
        <v>34875.874999989763</v>
      </c>
      <c r="B4226" s="91">
        <v>196.94416845587003</v>
      </c>
      <c r="C4226" s="91">
        <v>217.24556990624004</v>
      </c>
      <c r="D4226" s="91">
        <v>0</v>
      </c>
      <c r="E4226" s="91">
        <v>42.966438135209998</v>
      </c>
      <c r="F4226" s="91">
        <v>69.965627979819999</v>
      </c>
      <c r="G4226" s="91">
        <v>1.5473909776600001</v>
      </c>
      <c r="H4226" s="91">
        <v>14.002962083099998</v>
      </c>
      <c r="I4226" s="91">
        <v>17.702270933909993</v>
      </c>
      <c r="J4226" s="91">
        <v>0</v>
      </c>
      <c r="K4226" s="91">
        <v>8.5096382160000011E-2</v>
      </c>
      <c r="L4226" s="91">
        <v>22.247878759940001</v>
      </c>
    </row>
    <row r="4227" spans="1:12" x14ac:dyDescent="0.25">
      <c r="A4227" s="90">
        <v>34875.916666656427</v>
      </c>
      <c r="B4227" s="91">
        <v>195.81863934347004</v>
      </c>
      <c r="C4227" s="91">
        <v>194.84034393951998</v>
      </c>
      <c r="D4227" s="91">
        <v>0</v>
      </c>
      <c r="E4227" s="91">
        <v>50.021675136770014</v>
      </c>
      <c r="F4227" s="91">
        <v>67.386320272419994</v>
      </c>
      <c r="G4227" s="91">
        <v>1.5482154405499999</v>
      </c>
      <c r="H4227" s="91">
        <v>12.915609343419998</v>
      </c>
      <c r="I4227" s="91">
        <v>17.696741365059996</v>
      </c>
      <c r="J4227" s="91">
        <v>0</v>
      </c>
      <c r="K4227" s="91">
        <v>8.5096382160000011E-2</v>
      </c>
      <c r="L4227" s="91">
        <v>23.229655812719997</v>
      </c>
    </row>
    <row r="4228" spans="1:12" x14ac:dyDescent="0.25">
      <c r="A4228" s="90">
        <v>34875.958333323091</v>
      </c>
      <c r="B4228" s="91">
        <v>195.25182475281997</v>
      </c>
      <c r="C4228" s="91">
        <v>190.67847920141003</v>
      </c>
      <c r="D4228" s="91">
        <v>0</v>
      </c>
      <c r="E4228" s="91">
        <v>41.468883623479996</v>
      </c>
      <c r="F4228" s="91">
        <v>67.527818207889993</v>
      </c>
      <c r="G4228" s="91">
        <v>1.5487785509100001</v>
      </c>
      <c r="H4228" s="91">
        <v>12.46838113387</v>
      </c>
      <c r="I4228" s="91">
        <v>17.547315539389999</v>
      </c>
      <c r="J4228" s="91">
        <v>0</v>
      </c>
      <c r="K4228" s="91">
        <v>8.5096382160000011E-2</v>
      </c>
      <c r="L4228" s="91">
        <v>8.1366592957399995</v>
      </c>
    </row>
    <row r="4229" spans="1:12" x14ac:dyDescent="0.25">
      <c r="A4229" s="90">
        <v>34875.999999989755</v>
      </c>
      <c r="B4229" s="91">
        <v>192.32490647959003</v>
      </c>
      <c r="C4229" s="91">
        <v>185.05943095151005</v>
      </c>
      <c r="D4229" s="91">
        <v>0</v>
      </c>
      <c r="E4229" s="91">
        <v>31.830336978760002</v>
      </c>
      <c r="F4229" s="91">
        <v>65.029330417729994</v>
      </c>
      <c r="G4229" s="91">
        <v>1.5486981065700001</v>
      </c>
      <c r="H4229" s="91">
        <v>12.011300505110002</v>
      </c>
      <c r="I4229" s="91">
        <v>17.373541762269994</v>
      </c>
      <c r="J4229" s="91">
        <v>0</v>
      </c>
      <c r="K4229" s="91">
        <v>5.8899639519999984E-2</v>
      </c>
      <c r="L4229" s="91">
        <v>10.337933656130001</v>
      </c>
    </row>
    <row r="4230" spans="1:12" x14ac:dyDescent="0.25">
      <c r="A4230" s="90">
        <v>34876.04166665642</v>
      </c>
      <c r="B4230" s="91">
        <v>187.39285925209998</v>
      </c>
      <c r="C4230" s="91">
        <v>179.86322786551005</v>
      </c>
      <c r="D4230" s="91">
        <v>2.6632990800000002E-3</v>
      </c>
      <c r="E4230" s="91">
        <v>38.14217437568</v>
      </c>
      <c r="F4230" s="91">
        <v>57.484659675999993</v>
      </c>
      <c r="G4230" s="91">
        <v>1.5486981065700001</v>
      </c>
      <c r="H4230" s="91">
        <v>11.34536124886</v>
      </c>
      <c r="I4230" s="91">
        <v>17.386314474069994</v>
      </c>
      <c r="J4230" s="91">
        <v>0</v>
      </c>
      <c r="K4230" s="91">
        <v>1.6805828770000003E-2</v>
      </c>
      <c r="L4230" s="91">
        <v>8.0034672084499991</v>
      </c>
    </row>
    <row r="4231" spans="1:12" x14ac:dyDescent="0.25">
      <c r="A4231" s="90">
        <v>34876.083333323084</v>
      </c>
      <c r="B4231" s="91">
        <v>183.14880924425998</v>
      </c>
      <c r="C4231" s="91">
        <v>176.05295700220998</v>
      </c>
      <c r="D4231" s="91">
        <v>4.4288567940000002E-2</v>
      </c>
      <c r="E4231" s="91">
        <v>51.093335250719988</v>
      </c>
      <c r="F4231" s="91">
        <v>40.889806971159999</v>
      </c>
      <c r="G4231" s="91">
        <v>1.5477529161400001</v>
      </c>
      <c r="H4231" s="91">
        <v>10.985674992669999</v>
      </c>
      <c r="I4231" s="91">
        <v>17.286598006439998</v>
      </c>
      <c r="J4231" s="91">
        <v>0</v>
      </c>
      <c r="K4231" s="91">
        <v>1.6805828770000003E-2</v>
      </c>
      <c r="L4231" s="91">
        <v>8.8787788556399985</v>
      </c>
    </row>
    <row r="4232" spans="1:12" x14ac:dyDescent="0.25">
      <c r="A4232" s="90">
        <v>34876.124999989748</v>
      </c>
      <c r="B4232" s="91">
        <v>179.98435309518001</v>
      </c>
      <c r="C4232" s="91">
        <v>168.3847444672501</v>
      </c>
      <c r="D4232" s="91">
        <v>0.23551180218000001</v>
      </c>
      <c r="E4232" s="91">
        <v>36.015842904370011</v>
      </c>
      <c r="F4232" s="91">
        <v>58.295631659549997</v>
      </c>
      <c r="G4232" s="91">
        <v>1.5355953369099999</v>
      </c>
      <c r="H4232" s="91">
        <v>11.31692000064</v>
      </c>
      <c r="I4232" s="91">
        <v>17.298663339869996</v>
      </c>
      <c r="J4232" s="91">
        <v>0</v>
      </c>
      <c r="K4232" s="91">
        <v>1.6805828770000003E-2</v>
      </c>
      <c r="L4232" s="91">
        <v>8.0521662893899997</v>
      </c>
    </row>
    <row r="4233" spans="1:12" x14ac:dyDescent="0.25">
      <c r="A4233" s="90">
        <v>34876.166666656412</v>
      </c>
      <c r="B4233" s="91">
        <v>177.26585066486007</v>
      </c>
      <c r="C4233" s="91">
        <v>164.75511651043999</v>
      </c>
      <c r="D4233" s="91">
        <v>8.0296932951099969</v>
      </c>
      <c r="E4233" s="91">
        <v>56.170690430969998</v>
      </c>
      <c r="F4233" s="91">
        <v>34.603063591440005</v>
      </c>
      <c r="G4233" s="91">
        <v>1.53448925781</v>
      </c>
      <c r="H4233" s="91">
        <v>11.26803347934</v>
      </c>
      <c r="I4233" s="91">
        <v>17.169694445709997</v>
      </c>
      <c r="J4233" s="91">
        <v>0</v>
      </c>
      <c r="K4233" s="91">
        <v>1.6805828770000003E-2</v>
      </c>
      <c r="L4233" s="91">
        <v>2.6755962979100003</v>
      </c>
    </row>
    <row r="4234" spans="1:12" x14ac:dyDescent="0.25">
      <c r="A4234" s="90">
        <v>34876.208333323077</v>
      </c>
      <c r="B4234" s="91">
        <v>170.00943464131001</v>
      </c>
      <c r="C4234" s="91">
        <v>162.96212414994002</v>
      </c>
      <c r="D4234" s="91">
        <v>46.989614147150007</v>
      </c>
      <c r="E4234" s="91">
        <v>37.093152409630008</v>
      </c>
      <c r="F4234" s="91">
        <v>56.94818000854</v>
      </c>
      <c r="G4234" s="91">
        <v>1.53507250977</v>
      </c>
      <c r="H4234" s="91">
        <v>10.65735880624</v>
      </c>
      <c r="I4234" s="91">
        <v>17.289965849310004</v>
      </c>
      <c r="J4234" s="91">
        <v>0</v>
      </c>
      <c r="K4234" s="91">
        <v>1.6805828770000003E-2</v>
      </c>
      <c r="L4234" s="91">
        <v>7.3930479415599999</v>
      </c>
    </row>
    <row r="4235" spans="1:12" x14ac:dyDescent="0.25">
      <c r="A4235" s="90">
        <v>34876.249999989741</v>
      </c>
      <c r="B4235" s="91">
        <v>156.36607002522996</v>
      </c>
      <c r="C4235" s="91">
        <v>163.70550098103001</v>
      </c>
      <c r="D4235" s="91">
        <v>147.33414013473001</v>
      </c>
      <c r="E4235" s="91">
        <v>43.390539415739994</v>
      </c>
      <c r="F4235" s="91">
        <v>31.229352245369999</v>
      </c>
      <c r="G4235" s="91">
        <v>1.53507250977</v>
      </c>
      <c r="H4235" s="91">
        <v>10.582788496659999</v>
      </c>
      <c r="I4235" s="91">
        <v>16.40100888381</v>
      </c>
      <c r="J4235" s="91">
        <v>0</v>
      </c>
      <c r="K4235" s="91">
        <v>1.6805828770000003E-2</v>
      </c>
      <c r="L4235" s="91">
        <v>2.5646964532899998</v>
      </c>
    </row>
    <row r="4236" spans="1:12" x14ac:dyDescent="0.25">
      <c r="A4236" s="90">
        <v>34876.291666656405</v>
      </c>
      <c r="B4236" s="91">
        <v>129.56204625007993</v>
      </c>
      <c r="C4236" s="91">
        <v>161.47105513962006</v>
      </c>
      <c r="D4236" s="91">
        <v>278.4759638999102</v>
      </c>
      <c r="E4236" s="91">
        <v>35.280339720459992</v>
      </c>
      <c r="F4236" s="91">
        <v>26.461132514860001</v>
      </c>
      <c r="G4236" s="91">
        <v>1.53535400391</v>
      </c>
      <c r="H4236" s="91">
        <v>10.72726374016</v>
      </c>
      <c r="I4236" s="91">
        <v>17.34000856234999</v>
      </c>
      <c r="J4236" s="91">
        <v>0</v>
      </c>
      <c r="K4236" s="91">
        <v>1.6805828770000003E-2</v>
      </c>
      <c r="L4236" s="91">
        <v>0.23585992490000002</v>
      </c>
    </row>
    <row r="4237" spans="1:12" x14ac:dyDescent="0.25">
      <c r="A4237" s="90">
        <v>34876.333333323069</v>
      </c>
      <c r="B4237" s="91">
        <v>111.98916678380003</v>
      </c>
      <c r="C4237" s="91">
        <v>170.24446499551001</v>
      </c>
      <c r="D4237" s="91">
        <v>388.02567371499981</v>
      </c>
      <c r="E4237" s="91">
        <v>29.114592861230001</v>
      </c>
      <c r="F4237" s="91">
        <v>24.5304909778</v>
      </c>
      <c r="G4237" s="91">
        <v>1.5357360839800001</v>
      </c>
      <c r="H4237" s="91">
        <v>10.720702437910001</v>
      </c>
      <c r="I4237" s="91">
        <v>16.343446574919994</v>
      </c>
      <c r="J4237" s="91">
        <v>0</v>
      </c>
      <c r="K4237" s="91">
        <v>1.6805828770000003E-2</v>
      </c>
      <c r="L4237" s="91">
        <v>0</v>
      </c>
    </row>
    <row r="4238" spans="1:12" x14ac:dyDescent="0.25">
      <c r="A4238" s="90">
        <v>34876.374999989734</v>
      </c>
      <c r="B4238" s="91">
        <v>114.94990939157996</v>
      </c>
      <c r="C4238" s="91">
        <v>171.02818965191005</v>
      </c>
      <c r="D4238" s="91">
        <v>431.95636572162982</v>
      </c>
      <c r="E4238" s="91">
        <v>28.190773605539999</v>
      </c>
      <c r="F4238" s="91">
        <v>25.092999999299998</v>
      </c>
      <c r="G4238" s="91">
        <v>1.53432836914</v>
      </c>
      <c r="H4238" s="91">
        <v>10.66750322445</v>
      </c>
      <c r="I4238" s="91">
        <v>16.393053287820003</v>
      </c>
      <c r="J4238" s="91">
        <v>0</v>
      </c>
      <c r="K4238" s="91">
        <v>1.6805828770000003E-2</v>
      </c>
      <c r="L4238" s="91">
        <v>0</v>
      </c>
    </row>
    <row r="4239" spans="1:12" x14ac:dyDescent="0.25">
      <c r="A4239" s="90">
        <v>34876.416666656398</v>
      </c>
      <c r="B4239" s="91">
        <v>110.63467256171994</v>
      </c>
      <c r="C4239" s="91">
        <v>146.24404119355998</v>
      </c>
      <c r="D4239" s="91">
        <v>496.38955044918009</v>
      </c>
      <c r="E4239" s="91">
        <v>28.776355046229998</v>
      </c>
      <c r="F4239" s="91">
        <v>25.092999999299998</v>
      </c>
      <c r="G4239" s="91">
        <v>1.5354143066399999</v>
      </c>
      <c r="H4239" s="91">
        <v>10.51708914778</v>
      </c>
      <c r="I4239" s="91">
        <v>17.394704924689986</v>
      </c>
      <c r="J4239" s="91">
        <v>0</v>
      </c>
      <c r="K4239" s="91">
        <v>1.6805828770000003E-2</v>
      </c>
      <c r="L4239" s="91">
        <v>1.4667050420000001E-2</v>
      </c>
    </row>
    <row r="4240" spans="1:12" x14ac:dyDescent="0.25">
      <c r="A4240" s="90">
        <v>34876.458333323062</v>
      </c>
      <c r="B4240" s="91">
        <v>125.46519648900995</v>
      </c>
      <c r="C4240" s="91">
        <v>158.56145054753998</v>
      </c>
      <c r="D4240" s="91">
        <v>496.24805552009985</v>
      </c>
      <c r="E4240" s="91">
        <v>37.271049060479996</v>
      </c>
      <c r="F4240" s="91">
        <v>25.092999999299998</v>
      </c>
      <c r="G4240" s="91">
        <v>1.5353741455100001</v>
      </c>
      <c r="H4240" s="91">
        <v>10.384289700890001</v>
      </c>
      <c r="I4240" s="91">
        <v>16.387196905360003</v>
      </c>
      <c r="J4240" s="91">
        <v>0</v>
      </c>
      <c r="K4240" s="91">
        <v>1.6805828770000003E-2</v>
      </c>
      <c r="L4240" s="91">
        <v>0.30119238700000001</v>
      </c>
    </row>
    <row r="4241" spans="1:12" x14ac:dyDescent="0.25">
      <c r="A4241" s="90">
        <v>34876.499999989726</v>
      </c>
      <c r="B4241" s="91">
        <v>127.17702613376008</v>
      </c>
      <c r="C4241" s="91">
        <v>170.78141703967012</v>
      </c>
      <c r="D4241" s="91">
        <v>486.59851352074998</v>
      </c>
      <c r="E4241" s="91">
        <v>39.877162423849995</v>
      </c>
      <c r="F4241" s="91">
        <v>25.092999999299998</v>
      </c>
      <c r="G4241" s="91">
        <v>1.5356556396500001</v>
      </c>
      <c r="H4241" s="91">
        <v>10.234513153490001</v>
      </c>
      <c r="I4241" s="91">
        <v>17.406840688509998</v>
      </c>
      <c r="J4241" s="91">
        <v>0</v>
      </c>
      <c r="K4241" s="91">
        <v>1.6805828770000003E-2</v>
      </c>
      <c r="L4241" s="91">
        <v>0.28324785249000001</v>
      </c>
    </row>
    <row r="4242" spans="1:12" x14ac:dyDescent="0.25">
      <c r="A4242" s="90">
        <v>34876.541666656391</v>
      </c>
      <c r="B4242" s="91">
        <v>141.84025225626991</v>
      </c>
      <c r="C4242" s="91">
        <v>175.71243540630002</v>
      </c>
      <c r="D4242" s="91">
        <v>467.78773185805994</v>
      </c>
      <c r="E4242" s="91">
        <v>31.646843803069999</v>
      </c>
      <c r="F4242" s="91">
        <v>27.263281509899997</v>
      </c>
      <c r="G4242" s="91">
        <v>1.5355751953100001</v>
      </c>
      <c r="H4242" s="91">
        <v>10.67682809307</v>
      </c>
      <c r="I4242" s="91">
        <v>17.357555615369996</v>
      </c>
      <c r="J4242" s="91">
        <v>0</v>
      </c>
      <c r="K4242" s="91">
        <v>1.6805828770000003E-2</v>
      </c>
      <c r="L4242" s="91">
        <v>0</v>
      </c>
    </row>
    <row r="4243" spans="1:12" x14ac:dyDescent="0.25">
      <c r="A4243" s="90">
        <v>34876.583333323055</v>
      </c>
      <c r="B4243" s="91">
        <v>156.61810587929997</v>
      </c>
      <c r="C4243" s="91">
        <v>184.49227278211998</v>
      </c>
      <c r="D4243" s="91">
        <v>431.96614801377012</v>
      </c>
      <c r="E4243" s="91">
        <v>38.435631906969995</v>
      </c>
      <c r="F4243" s="91">
        <v>28.659999999299998</v>
      </c>
      <c r="G4243" s="91">
        <v>1.53746557617</v>
      </c>
      <c r="H4243" s="91">
        <v>11.44176934099</v>
      </c>
      <c r="I4243" s="91">
        <v>17.337162618360004</v>
      </c>
      <c r="J4243" s="91">
        <v>0</v>
      </c>
      <c r="K4243" s="91">
        <v>1.6805828770000003E-2</v>
      </c>
      <c r="L4243" s="91">
        <v>0.89392386823000003</v>
      </c>
    </row>
    <row r="4244" spans="1:12" x14ac:dyDescent="0.25">
      <c r="A4244" s="90">
        <v>34876.624999989719</v>
      </c>
      <c r="B4244" s="91">
        <v>162.28356289600998</v>
      </c>
      <c r="C4244" s="91">
        <v>193.40284757351995</v>
      </c>
      <c r="D4244" s="91">
        <v>367.90195821988988</v>
      </c>
      <c r="E4244" s="91">
        <v>39.195259175110003</v>
      </c>
      <c r="F4244" s="91">
        <v>31.76683616115</v>
      </c>
      <c r="G4244" s="91">
        <v>1.5375258789100001</v>
      </c>
      <c r="H4244" s="91">
        <v>11.378914465719999</v>
      </c>
      <c r="I4244" s="91">
        <v>17.355826252149999</v>
      </c>
      <c r="J4244" s="91">
        <v>0</v>
      </c>
      <c r="K4244" s="91">
        <v>1.6805828770000003E-2</v>
      </c>
      <c r="L4244" s="91">
        <v>2.0347352684</v>
      </c>
    </row>
    <row r="4245" spans="1:12" x14ac:dyDescent="0.25">
      <c r="A4245" s="90">
        <v>34876.666666656383</v>
      </c>
      <c r="B4245" s="91">
        <v>194.49558257161004</v>
      </c>
      <c r="C4245" s="91">
        <v>199.63145042650009</v>
      </c>
      <c r="D4245" s="91">
        <v>254.24362341706009</v>
      </c>
      <c r="E4245" s="91">
        <v>54.486431972799998</v>
      </c>
      <c r="F4245" s="91">
        <v>78.069999999299995</v>
      </c>
      <c r="G4245" s="91">
        <v>1.53766662598</v>
      </c>
      <c r="H4245" s="91">
        <v>11.0622900698</v>
      </c>
      <c r="I4245" s="91">
        <v>17.393602915030002</v>
      </c>
      <c r="J4245" s="91">
        <v>0</v>
      </c>
      <c r="K4245" s="91">
        <v>1.6805828770000003E-2</v>
      </c>
      <c r="L4245" s="91">
        <v>2.7445332476799997</v>
      </c>
    </row>
    <row r="4246" spans="1:12" x14ac:dyDescent="0.25">
      <c r="A4246" s="90">
        <v>34876.708333323048</v>
      </c>
      <c r="B4246" s="91">
        <v>190.70552233875006</v>
      </c>
      <c r="C4246" s="91">
        <v>213.31067009048996</v>
      </c>
      <c r="D4246" s="91">
        <v>147.30746186629003</v>
      </c>
      <c r="E4246" s="91">
        <v>51.483825325390001</v>
      </c>
      <c r="F4246" s="91">
        <v>63.703396637989997</v>
      </c>
      <c r="G4246" s="91">
        <v>1.5433979492200001</v>
      </c>
      <c r="H4246" s="91">
        <v>11.43056987233</v>
      </c>
      <c r="I4246" s="91">
        <v>17.446536065430003</v>
      </c>
      <c r="J4246" s="91">
        <v>0</v>
      </c>
      <c r="K4246" s="91">
        <v>1.6805828770000003E-2</v>
      </c>
      <c r="L4246" s="91">
        <v>6.4471713636899999</v>
      </c>
    </row>
    <row r="4247" spans="1:12" x14ac:dyDescent="0.25">
      <c r="A4247" s="90">
        <v>34876.749999989712</v>
      </c>
      <c r="B4247" s="91">
        <v>193.12456820981993</v>
      </c>
      <c r="C4247" s="91">
        <v>223.93866612169998</v>
      </c>
      <c r="D4247" s="91">
        <v>50.575678566939985</v>
      </c>
      <c r="E4247" s="91">
        <v>48.310247961680005</v>
      </c>
      <c r="F4247" s="91">
        <v>72.39147561627999</v>
      </c>
      <c r="G4247" s="91">
        <v>1.54347839355</v>
      </c>
      <c r="H4247" s="91">
        <v>11.654708815779999</v>
      </c>
      <c r="I4247" s="91">
        <v>16.528270398560004</v>
      </c>
      <c r="J4247" s="91">
        <v>0</v>
      </c>
      <c r="K4247" s="91">
        <v>1.6805828770000003E-2</v>
      </c>
      <c r="L4247" s="91">
        <v>18.106225315649997</v>
      </c>
    </row>
    <row r="4248" spans="1:12" x14ac:dyDescent="0.25">
      <c r="A4248" s="90">
        <v>34876.791666656376</v>
      </c>
      <c r="B4248" s="91">
        <v>204.93683021012009</v>
      </c>
      <c r="C4248" s="91">
        <v>231.26043657032994</v>
      </c>
      <c r="D4248" s="91">
        <v>6.4168790772500008</v>
      </c>
      <c r="E4248" s="91">
        <v>48.644926560980011</v>
      </c>
      <c r="F4248" s="91">
        <v>73.516496286459997</v>
      </c>
      <c r="G4248" s="91">
        <v>1.5433376464800002</v>
      </c>
      <c r="H4248" s="91">
        <v>11.524212110400001</v>
      </c>
      <c r="I4248" s="91">
        <v>17.617494310069997</v>
      </c>
      <c r="J4248" s="91">
        <v>0</v>
      </c>
      <c r="K4248" s="91">
        <v>1.6805828770000003E-2</v>
      </c>
      <c r="L4248" s="91">
        <v>27.391752472649998</v>
      </c>
    </row>
    <row r="4249" spans="1:12" x14ac:dyDescent="0.25">
      <c r="A4249" s="90">
        <v>34876.83333332304</v>
      </c>
      <c r="B4249" s="91">
        <v>213.94720905091009</v>
      </c>
      <c r="C4249" s="91">
        <v>233.36256966215009</v>
      </c>
      <c r="D4249" s="91">
        <v>1.1396684300000003E-2</v>
      </c>
      <c r="E4249" s="91">
        <v>46.141505837730008</v>
      </c>
      <c r="F4249" s="91">
        <v>71.426352179649982</v>
      </c>
      <c r="G4249" s="91">
        <v>1.55222631836</v>
      </c>
      <c r="H4249" s="91">
        <v>11.534331391639999</v>
      </c>
      <c r="I4249" s="91">
        <v>16.548043059300003</v>
      </c>
      <c r="J4249" s="91">
        <v>0</v>
      </c>
      <c r="K4249" s="91">
        <v>1.6805828770000003E-2</v>
      </c>
      <c r="L4249" s="91">
        <v>22.692259140380003</v>
      </c>
    </row>
    <row r="4250" spans="1:12" x14ac:dyDescent="0.25">
      <c r="A4250" s="90">
        <v>34876.874999989705</v>
      </c>
      <c r="B4250" s="91">
        <v>218.0166772262501</v>
      </c>
      <c r="C4250" s="91">
        <v>230.84505784976005</v>
      </c>
      <c r="D4250" s="91">
        <v>8.5934109999999988E-5</v>
      </c>
      <c r="E4250" s="91">
        <v>45.111579870010004</v>
      </c>
      <c r="F4250" s="91">
        <v>71.980942477679989</v>
      </c>
      <c r="G4250" s="91">
        <v>1.55291003418</v>
      </c>
      <c r="H4250" s="91">
        <v>11.52774129152</v>
      </c>
      <c r="I4250" s="91">
        <v>17.487325071659999</v>
      </c>
      <c r="J4250" s="91">
        <v>0</v>
      </c>
      <c r="K4250" s="91">
        <v>1.6805828770000003E-2</v>
      </c>
      <c r="L4250" s="91">
        <v>18.153760784699998</v>
      </c>
    </row>
    <row r="4251" spans="1:12" x14ac:dyDescent="0.25">
      <c r="A4251" s="90">
        <v>34876.916666656369</v>
      </c>
      <c r="B4251" s="91">
        <v>221.43925796722013</v>
      </c>
      <c r="C4251" s="91">
        <v>216.87208135332</v>
      </c>
      <c r="D4251" s="91">
        <v>0</v>
      </c>
      <c r="E4251" s="91">
        <v>52.537357070810003</v>
      </c>
      <c r="F4251" s="91">
        <v>73.760990155979997</v>
      </c>
      <c r="G4251" s="91">
        <v>1.5538350830100001</v>
      </c>
      <c r="H4251" s="91">
        <v>11.60287488094</v>
      </c>
      <c r="I4251" s="91">
        <v>17.580675834909993</v>
      </c>
      <c r="J4251" s="91">
        <v>0</v>
      </c>
      <c r="K4251" s="91">
        <v>1.6805828770000003E-2</v>
      </c>
      <c r="L4251" s="91">
        <v>9.2277152475100017</v>
      </c>
    </row>
    <row r="4252" spans="1:12" x14ac:dyDescent="0.25">
      <c r="A4252" s="90">
        <v>34876.958333323033</v>
      </c>
      <c r="B4252" s="91">
        <v>220.90481256502997</v>
      </c>
      <c r="C4252" s="91">
        <v>204.15907361544993</v>
      </c>
      <c r="D4252" s="91">
        <v>0</v>
      </c>
      <c r="E4252" s="91">
        <v>54.25508886782</v>
      </c>
      <c r="F4252" s="91">
        <v>60.788849235579995</v>
      </c>
      <c r="G4252" s="91">
        <v>1.5518642578099999</v>
      </c>
      <c r="H4252" s="91">
        <v>10.865216637010002</v>
      </c>
      <c r="I4252" s="91">
        <v>17.557399487390001</v>
      </c>
      <c r="J4252" s="91">
        <v>0</v>
      </c>
      <c r="K4252" s="91">
        <v>1.6805828770000003E-2</v>
      </c>
      <c r="L4252" s="91">
        <v>5.8760656137699998</v>
      </c>
    </row>
    <row r="4253" spans="1:12" x14ac:dyDescent="0.25">
      <c r="A4253" s="90">
        <v>34876.999999989697</v>
      </c>
      <c r="B4253" s="91">
        <v>212.26071557471991</v>
      </c>
      <c r="C4253" s="91">
        <v>188.09882354638</v>
      </c>
      <c r="D4253" s="91">
        <v>7.6220719999999995E-4</v>
      </c>
      <c r="E4253" s="91">
        <v>41.358698163240007</v>
      </c>
      <c r="F4253" s="91">
        <v>54.999484343639999</v>
      </c>
      <c r="G4253" s="91">
        <v>1.5619394531299999</v>
      </c>
      <c r="H4253" s="91">
        <v>12.074087714819999</v>
      </c>
      <c r="I4253" s="91">
        <v>16.385199648729998</v>
      </c>
      <c r="J4253" s="91">
        <v>0</v>
      </c>
      <c r="K4253" s="91">
        <v>0.17690928365000003</v>
      </c>
      <c r="L4253" s="91">
        <v>17.546294094509999</v>
      </c>
    </row>
    <row r="4254" spans="1:12" x14ac:dyDescent="0.25">
      <c r="A4254" s="90">
        <v>34877.041666656361</v>
      </c>
      <c r="B4254" s="91">
        <v>204.04614218580008</v>
      </c>
      <c r="C4254" s="91">
        <v>175.35310879911998</v>
      </c>
      <c r="D4254" s="91">
        <v>4.2026756399999995E-3</v>
      </c>
      <c r="E4254" s="91">
        <v>64.501309511960002</v>
      </c>
      <c r="F4254" s="91">
        <v>31.8699791797</v>
      </c>
      <c r="G4254" s="91">
        <v>1.5619394531299999</v>
      </c>
      <c r="H4254" s="91">
        <v>11.89856297979</v>
      </c>
      <c r="I4254" s="91">
        <v>17.372604402479997</v>
      </c>
      <c r="J4254" s="91">
        <v>0</v>
      </c>
      <c r="K4254" s="91">
        <v>0.17690928365000003</v>
      </c>
      <c r="L4254" s="91">
        <v>17.793908297889999</v>
      </c>
    </row>
    <row r="4255" spans="1:12" x14ac:dyDescent="0.25">
      <c r="A4255" s="90">
        <v>34877.083333323026</v>
      </c>
      <c r="B4255" s="91">
        <v>195.73773115564001</v>
      </c>
      <c r="C4255" s="91">
        <v>167.51922158975006</v>
      </c>
      <c r="D4255" s="91">
        <v>3.6715429460000004E-2</v>
      </c>
      <c r="E4255" s="91">
        <v>51.317566225119997</v>
      </c>
      <c r="F4255" s="91">
        <v>49.533381465550001</v>
      </c>
      <c r="G4255" s="91">
        <v>1.56189916992</v>
      </c>
      <c r="H4255" s="91">
        <v>11.787570695460003</v>
      </c>
      <c r="I4255" s="91">
        <v>17.349055314859992</v>
      </c>
      <c r="J4255" s="91">
        <v>0</v>
      </c>
      <c r="K4255" s="91">
        <v>0.17690928365000003</v>
      </c>
      <c r="L4255" s="91">
        <v>19.53562167394</v>
      </c>
    </row>
    <row r="4256" spans="1:12" x14ac:dyDescent="0.25">
      <c r="A4256" s="90">
        <v>34877.12499998969</v>
      </c>
      <c r="B4256" s="91">
        <v>187.13282273370987</v>
      </c>
      <c r="C4256" s="91">
        <v>160.97098983326001</v>
      </c>
      <c r="D4256" s="91">
        <v>0.18373713169</v>
      </c>
      <c r="E4256" s="91">
        <v>57.870173761520007</v>
      </c>
      <c r="F4256" s="91">
        <v>44.885331015790001</v>
      </c>
      <c r="G4256" s="91">
        <v>1.55623936634</v>
      </c>
      <c r="H4256" s="91">
        <v>11.736832813720001</v>
      </c>
      <c r="I4256" s="91">
        <v>17.36783020104</v>
      </c>
      <c r="J4256" s="91">
        <v>0</v>
      </c>
      <c r="K4256" s="91">
        <v>0.17690928365000003</v>
      </c>
      <c r="L4256" s="91">
        <v>26.460875072099995</v>
      </c>
    </row>
    <row r="4257" spans="1:12" x14ac:dyDescent="0.25">
      <c r="A4257" s="90">
        <v>34877.166666656354</v>
      </c>
      <c r="B4257" s="91">
        <v>178.62783237818007</v>
      </c>
      <c r="C4257" s="91">
        <v>152.83125245301994</v>
      </c>
      <c r="D4257" s="91">
        <v>8.1858154467299968</v>
      </c>
      <c r="E4257" s="91">
        <v>60.961712268059998</v>
      </c>
      <c r="F4257" s="91">
        <v>19.94674453583</v>
      </c>
      <c r="G4257" s="91">
        <v>1.5585721300100002</v>
      </c>
      <c r="H4257" s="91">
        <v>11.957887965620003</v>
      </c>
      <c r="I4257" s="91">
        <v>17.330117832889993</v>
      </c>
      <c r="J4257" s="91">
        <v>0</v>
      </c>
      <c r="K4257" s="91">
        <v>0.13481547290000001</v>
      </c>
      <c r="L4257" s="91">
        <v>37.586368024669994</v>
      </c>
    </row>
    <row r="4258" spans="1:12" x14ac:dyDescent="0.25">
      <c r="A4258" s="90">
        <v>34877.208333323018</v>
      </c>
      <c r="B4258" s="91">
        <v>168.64050411821</v>
      </c>
      <c r="C4258" s="91">
        <v>146.41194060988002</v>
      </c>
      <c r="D4258" s="91">
        <v>48.54925959893</v>
      </c>
      <c r="E4258" s="91">
        <v>55.148922803560005</v>
      </c>
      <c r="F4258" s="91">
        <v>17.297438238399998</v>
      </c>
      <c r="G4258" s="91">
        <v>1.5596379259100002</v>
      </c>
      <c r="H4258" s="91">
        <v>11.34549157565</v>
      </c>
      <c r="I4258" s="91">
        <v>17.333065841269999</v>
      </c>
      <c r="J4258" s="91">
        <v>0</v>
      </c>
      <c r="K4258" s="91">
        <v>1.6805828770000003E-2</v>
      </c>
      <c r="L4258" s="91">
        <v>32.608815228539996</v>
      </c>
    </row>
    <row r="4259" spans="1:12" x14ac:dyDescent="0.25">
      <c r="A4259" s="90">
        <v>34877.249999989683</v>
      </c>
      <c r="B4259" s="91">
        <v>153.70065501902008</v>
      </c>
      <c r="C4259" s="91">
        <v>141.61945523896</v>
      </c>
      <c r="D4259" s="91">
        <v>150.39502475454003</v>
      </c>
      <c r="E4259" s="91">
        <v>33.690771835750013</v>
      </c>
      <c r="F4259" s="91">
        <v>18.759999999300003</v>
      </c>
      <c r="G4259" s="91">
        <v>1.5590346544200002</v>
      </c>
      <c r="H4259" s="91">
        <v>10.072643524159998</v>
      </c>
      <c r="I4259" s="91">
        <v>17.329963171369997</v>
      </c>
      <c r="J4259" s="91">
        <v>0</v>
      </c>
      <c r="K4259" s="91">
        <v>1.6805828770000003E-2</v>
      </c>
      <c r="L4259" s="91">
        <v>18.845072307030001</v>
      </c>
    </row>
    <row r="4260" spans="1:12" x14ac:dyDescent="0.25">
      <c r="A4260" s="90">
        <v>34877.291666656347</v>
      </c>
      <c r="B4260" s="91">
        <v>128.51286852664003</v>
      </c>
      <c r="C4260" s="91">
        <v>140.35788736814996</v>
      </c>
      <c r="D4260" s="91">
        <v>282.51411994932005</v>
      </c>
      <c r="E4260" s="91">
        <v>37.633673558700011</v>
      </c>
      <c r="F4260" s="91">
        <v>18.759999999300003</v>
      </c>
      <c r="G4260" s="91">
        <v>1.5588334825500001</v>
      </c>
      <c r="H4260" s="91">
        <v>10.23711253516</v>
      </c>
      <c r="I4260" s="91">
        <v>17.38672567858999</v>
      </c>
      <c r="J4260" s="91">
        <v>0</v>
      </c>
      <c r="K4260" s="91">
        <v>1.6805828770000003E-2</v>
      </c>
      <c r="L4260" s="91">
        <v>0.60345110339999997</v>
      </c>
    </row>
    <row r="4261" spans="1:12" x14ac:dyDescent="0.25">
      <c r="A4261" s="90">
        <v>34877.333333323011</v>
      </c>
      <c r="B4261" s="91">
        <v>112.12891926434001</v>
      </c>
      <c r="C4261" s="91">
        <v>139.48943757666999</v>
      </c>
      <c r="D4261" s="91">
        <v>407.3862894345599</v>
      </c>
      <c r="E4261" s="91">
        <v>25.06421822718</v>
      </c>
      <c r="F4261" s="91">
        <v>18.759999999300003</v>
      </c>
      <c r="G4261" s="91">
        <v>1.5593362901600001</v>
      </c>
      <c r="H4261" s="91">
        <v>10.195185313149999</v>
      </c>
      <c r="I4261" s="91">
        <v>17.385859394789993</v>
      </c>
      <c r="J4261" s="91">
        <v>0</v>
      </c>
      <c r="K4261" s="91">
        <v>1.6805828770000003E-2</v>
      </c>
      <c r="L4261" s="91">
        <v>0</v>
      </c>
    </row>
    <row r="4262" spans="1:12" x14ac:dyDescent="0.25">
      <c r="A4262" s="90">
        <v>34877.374999989675</v>
      </c>
      <c r="B4262" s="91">
        <v>111.86756937075994</v>
      </c>
      <c r="C4262" s="91">
        <v>138.22577459005998</v>
      </c>
      <c r="D4262" s="91">
        <v>469.91535362123</v>
      </c>
      <c r="E4262" s="91">
        <v>25.083343656810001</v>
      </c>
      <c r="F4262" s="91">
        <v>18.759999999300003</v>
      </c>
      <c r="G4262" s="91">
        <v>1.5600602891899999</v>
      </c>
      <c r="H4262" s="91">
        <v>10.118574894710001</v>
      </c>
      <c r="I4262" s="91">
        <v>17.370286633569989</v>
      </c>
      <c r="J4262" s="91">
        <v>0</v>
      </c>
      <c r="K4262" s="91">
        <v>1.6805828770000003E-2</v>
      </c>
      <c r="L4262" s="91">
        <v>0</v>
      </c>
    </row>
    <row r="4263" spans="1:12" x14ac:dyDescent="0.25">
      <c r="A4263" s="90">
        <v>34877.41666665634</v>
      </c>
      <c r="B4263" s="91">
        <v>105.31228276229997</v>
      </c>
      <c r="C4263" s="91">
        <v>130.32138623304002</v>
      </c>
      <c r="D4263" s="91">
        <v>512.76669624236013</v>
      </c>
      <c r="E4263" s="91">
        <v>41.513914043970004</v>
      </c>
      <c r="F4263" s="91">
        <v>18.759999999300003</v>
      </c>
      <c r="G4263" s="91">
        <v>1.5163008897700001</v>
      </c>
      <c r="H4263" s="91">
        <v>9.8119925693299983</v>
      </c>
      <c r="I4263" s="91">
        <v>16.004753931260005</v>
      </c>
      <c r="J4263" s="91">
        <v>0</v>
      </c>
      <c r="K4263" s="91">
        <v>1.6805828770000003E-2</v>
      </c>
      <c r="L4263" s="91">
        <v>0.12976267359999999</v>
      </c>
    </row>
    <row r="4264" spans="1:12" x14ac:dyDescent="0.25">
      <c r="A4264" s="90">
        <v>34877.458333323004</v>
      </c>
      <c r="B4264" s="91">
        <v>121.35548610643993</v>
      </c>
      <c r="C4264" s="91">
        <v>128.96326359348001</v>
      </c>
      <c r="D4264" s="91">
        <v>514.31050927940998</v>
      </c>
      <c r="E4264" s="91">
        <v>26.919321130569998</v>
      </c>
      <c r="F4264" s="91">
        <v>18.759999999300003</v>
      </c>
      <c r="G4264" s="91">
        <v>1.51433006458</v>
      </c>
      <c r="H4264" s="91">
        <v>9.6987243600800035</v>
      </c>
      <c r="I4264" s="91">
        <v>17.002649633320004</v>
      </c>
      <c r="J4264" s="91">
        <v>0</v>
      </c>
      <c r="K4264" s="91">
        <v>1.6805828770000003E-2</v>
      </c>
      <c r="L4264" s="91">
        <v>0.30119238700000001</v>
      </c>
    </row>
    <row r="4265" spans="1:12" x14ac:dyDescent="0.25">
      <c r="A4265" s="90">
        <v>34877.499999989668</v>
      </c>
      <c r="B4265" s="91">
        <v>137.24906551457991</v>
      </c>
      <c r="C4265" s="91">
        <v>128.28036788227004</v>
      </c>
      <c r="D4265" s="91">
        <v>509.62846299946011</v>
      </c>
      <c r="E4265" s="91">
        <v>26.306746141470001</v>
      </c>
      <c r="F4265" s="91">
        <v>18.759999999300003</v>
      </c>
      <c r="G4265" s="91">
        <v>1.5155165880199999</v>
      </c>
      <c r="H4265" s="91">
        <v>9.2843197288200034</v>
      </c>
      <c r="I4265" s="91">
        <v>17.245443749149995</v>
      </c>
      <c r="J4265" s="91">
        <v>0</v>
      </c>
      <c r="K4265" s="91">
        <v>1.6805828770000003E-2</v>
      </c>
      <c r="L4265" s="91">
        <v>0.30119238700000001</v>
      </c>
    </row>
    <row r="4266" spans="1:12" x14ac:dyDescent="0.25">
      <c r="A4266" s="90">
        <v>34877.541666656332</v>
      </c>
      <c r="B4266" s="91">
        <v>144.27458308517001</v>
      </c>
      <c r="C4266" s="91">
        <v>128.59040396570992</v>
      </c>
      <c r="D4266" s="91">
        <v>502.16850463168998</v>
      </c>
      <c r="E4266" s="91">
        <v>28.11213986668</v>
      </c>
      <c r="F4266" s="91">
        <v>22.11244120992</v>
      </c>
      <c r="G4266" s="91">
        <v>1.5158585069600001</v>
      </c>
      <c r="H4266" s="91">
        <v>9.6405443764799994</v>
      </c>
      <c r="I4266" s="91">
        <v>17.209830555190003</v>
      </c>
      <c r="J4266" s="91">
        <v>0</v>
      </c>
      <c r="K4266" s="91">
        <v>1.6805828770000003E-2</v>
      </c>
      <c r="L4266" s="91">
        <v>0</v>
      </c>
    </row>
    <row r="4267" spans="1:12" x14ac:dyDescent="0.25">
      <c r="A4267" s="90">
        <v>34877.583333322997</v>
      </c>
      <c r="B4267" s="91">
        <v>144.19675257564006</v>
      </c>
      <c r="C4267" s="91">
        <v>130.89050589163</v>
      </c>
      <c r="D4267" s="91">
        <v>465.30131175944007</v>
      </c>
      <c r="E4267" s="91">
        <v>35.205937582530005</v>
      </c>
      <c r="F4267" s="91">
        <v>19.453934262540002</v>
      </c>
      <c r="G4267" s="91">
        <v>1.5155367296200002</v>
      </c>
      <c r="H4267" s="91">
        <v>9.4262413801400022</v>
      </c>
      <c r="I4267" s="91">
        <v>15.878336367330004</v>
      </c>
      <c r="J4267" s="91">
        <v>0</v>
      </c>
      <c r="K4267" s="91">
        <v>1.6805828770000003E-2</v>
      </c>
      <c r="L4267" s="91">
        <v>0</v>
      </c>
    </row>
    <row r="4268" spans="1:12" x14ac:dyDescent="0.25">
      <c r="A4268" s="90">
        <v>34877.624999989661</v>
      </c>
      <c r="B4268" s="91">
        <v>164.17298778110001</v>
      </c>
      <c r="C4268" s="91">
        <v>139.12827099240005</v>
      </c>
      <c r="D4268" s="91">
        <v>395.16385139125015</v>
      </c>
      <c r="E4268" s="91">
        <v>28.334581930820001</v>
      </c>
      <c r="F4268" s="91">
        <v>21.17667953198</v>
      </c>
      <c r="G4268" s="91">
        <v>1.5157980821600001</v>
      </c>
      <c r="H4268" s="91">
        <v>9.8544062118099998</v>
      </c>
      <c r="I4268" s="91">
        <v>17.282513994150001</v>
      </c>
      <c r="J4268" s="91">
        <v>0</v>
      </c>
      <c r="K4268" s="91">
        <v>1.6805828770000003E-2</v>
      </c>
      <c r="L4268" s="91">
        <v>0</v>
      </c>
    </row>
    <row r="4269" spans="1:12" x14ac:dyDescent="0.25">
      <c r="A4269" s="90">
        <v>34877.666666656325</v>
      </c>
      <c r="B4269" s="91">
        <v>191.06530803945992</v>
      </c>
      <c r="C4269" s="91">
        <v>150.16102336229997</v>
      </c>
      <c r="D4269" s="91">
        <v>286.45106474802992</v>
      </c>
      <c r="E4269" s="91">
        <v>33.064527571860012</v>
      </c>
      <c r="F4269" s="91">
        <v>22.627515674520001</v>
      </c>
      <c r="G4269" s="91">
        <v>1.5157980821600001</v>
      </c>
      <c r="H4269" s="91">
        <v>11.413246917719997</v>
      </c>
      <c r="I4269" s="91">
        <v>17.304721159850001</v>
      </c>
      <c r="J4269" s="91">
        <v>0</v>
      </c>
      <c r="K4269" s="91">
        <v>1.6805828770000003E-2</v>
      </c>
      <c r="L4269" s="91">
        <v>0.82876078069999992</v>
      </c>
    </row>
    <row r="4270" spans="1:12" x14ac:dyDescent="0.25">
      <c r="A4270" s="90">
        <v>34877.708333322989</v>
      </c>
      <c r="B4270" s="91">
        <v>192.77110142798</v>
      </c>
      <c r="C4270" s="91">
        <v>161.74234911935005</v>
      </c>
      <c r="D4270" s="91">
        <v>165.07812512773</v>
      </c>
      <c r="E4270" s="91">
        <v>35.030829082579999</v>
      </c>
      <c r="F4270" s="91">
        <v>22.25806505768</v>
      </c>
      <c r="G4270" s="91">
        <v>1.51620030384</v>
      </c>
      <c r="H4270" s="91">
        <v>12.111462294999999</v>
      </c>
      <c r="I4270" s="91">
        <v>17.222014916999999</v>
      </c>
      <c r="J4270" s="91">
        <v>0</v>
      </c>
      <c r="K4270" s="91">
        <v>5.8899639519999984E-2</v>
      </c>
      <c r="L4270" s="91">
        <v>3.6287762435699995</v>
      </c>
    </row>
    <row r="4271" spans="1:12" x14ac:dyDescent="0.25">
      <c r="A4271" s="90">
        <v>34877.749999989654</v>
      </c>
      <c r="B4271" s="91">
        <v>197.56045507079997</v>
      </c>
      <c r="C4271" s="91">
        <v>173.90943094213998</v>
      </c>
      <c r="D4271" s="91">
        <v>58.81744384309998</v>
      </c>
      <c r="E4271" s="91">
        <v>42.38013698224001</v>
      </c>
      <c r="F4271" s="91">
        <v>58.991133842659998</v>
      </c>
      <c r="G4271" s="91">
        <v>1.51652208118</v>
      </c>
      <c r="H4271" s="91">
        <v>12.40647601193</v>
      </c>
      <c r="I4271" s="91">
        <v>17.42227054788999</v>
      </c>
      <c r="J4271" s="91">
        <v>0</v>
      </c>
      <c r="K4271" s="91">
        <v>0.17690928365000003</v>
      </c>
      <c r="L4271" s="91">
        <v>19.419270695560002</v>
      </c>
    </row>
    <row r="4272" spans="1:12" x14ac:dyDescent="0.25">
      <c r="A4272" s="90">
        <v>34877.791666656318</v>
      </c>
      <c r="B4272" s="91">
        <v>206.65966415407007</v>
      </c>
      <c r="C4272" s="91">
        <v>179.42906421732002</v>
      </c>
      <c r="D4272" s="91">
        <v>7.7279219389600016</v>
      </c>
      <c r="E4272" s="91">
        <v>49.28829573973001</v>
      </c>
      <c r="F4272" s="91">
        <v>51.339852612649992</v>
      </c>
      <c r="G4272" s="91">
        <v>1.5171857774700002</v>
      </c>
      <c r="H4272" s="91">
        <v>12.45561824188</v>
      </c>
      <c r="I4272" s="91">
        <v>17.508620500929997</v>
      </c>
      <c r="J4272" s="91">
        <v>0</v>
      </c>
      <c r="K4272" s="91">
        <v>0.17690928365000003</v>
      </c>
      <c r="L4272" s="91">
        <v>30.676939198579991</v>
      </c>
    </row>
    <row r="4273" spans="1:12" x14ac:dyDescent="0.25">
      <c r="A4273" s="90">
        <v>34877.833333322982</v>
      </c>
      <c r="B4273" s="91">
        <v>218.59967586827997</v>
      </c>
      <c r="C4273" s="91">
        <v>180.44469526507996</v>
      </c>
      <c r="D4273" s="91">
        <v>1.0439811809999998E-2</v>
      </c>
      <c r="E4273" s="91">
        <v>40.823596721950011</v>
      </c>
      <c r="F4273" s="91">
        <v>66.668412481220003</v>
      </c>
      <c r="G4273" s="91">
        <v>1.4937173936799999</v>
      </c>
      <c r="H4273" s="91">
        <v>12.464257536469999</v>
      </c>
      <c r="I4273" s="91">
        <v>17.496363224439996</v>
      </c>
      <c r="J4273" s="91">
        <v>0</v>
      </c>
      <c r="K4273" s="91">
        <v>0.17690928365000003</v>
      </c>
      <c r="L4273" s="91">
        <v>27.186121825260003</v>
      </c>
    </row>
    <row r="4274" spans="1:12" x14ac:dyDescent="0.25">
      <c r="A4274" s="90">
        <v>34877.874999989646</v>
      </c>
      <c r="B4274" s="91">
        <v>218.16757417794</v>
      </c>
      <c r="C4274" s="91">
        <v>179.35733019365</v>
      </c>
      <c r="D4274" s="91">
        <v>1.1576042999999999E-4</v>
      </c>
      <c r="E4274" s="91">
        <v>47.235909926640005</v>
      </c>
      <c r="F4274" s="91">
        <v>70.806531178219998</v>
      </c>
      <c r="G4274" s="91">
        <v>1.4955473497300003</v>
      </c>
      <c r="H4274" s="91">
        <v>12.536915335629999</v>
      </c>
      <c r="I4274" s="91">
        <v>17.575292675289994</v>
      </c>
      <c r="J4274" s="91">
        <v>0</v>
      </c>
      <c r="K4274" s="91">
        <v>0.17690928365000003</v>
      </c>
      <c r="L4274" s="91">
        <v>20.659674589320002</v>
      </c>
    </row>
    <row r="4275" spans="1:12" x14ac:dyDescent="0.25">
      <c r="A4275" s="90">
        <v>34877.916666656311</v>
      </c>
      <c r="B4275" s="91">
        <v>212.95905982920004</v>
      </c>
      <c r="C4275" s="91">
        <v>167.06655448795001</v>
      </c>
      <c r="D4275" s="91">
        <v>0</v>
      </c>
      <c r="E4275" s="91">
        <v>50.590325005040008</v>
      </c>
      <c r="F4275" s="91">
        <v>65.243236888280009</v>
      </c>
      <c r="G4275" s="91">
        <v>1.4934357774700002</v>
      </c>
      <c r="H4275" s="91">
        <v>15.985974309289999</v>
      </c>
      <c r="I4275" s="91">
        <v>17.55822779428</v>
      </c>
      <c r="J4275" s="91">
        <v>0</v>
      </c>
      <c r="K4275" s="91">
        <v>0.17690928365000003</v>
      </c>
      <c r="L4275" s="91">
        <v>23.682111352969997</v>
      </c>
    </row>
    <row r="4276" spans="1:12" x14ac:dyDescent="0.25">
      <c r="A4276" s="90">
        <v>34877.958333322975</v>
      </c>
      <c r="B4276" s="91">
        <v>202.7227827153101</v>
      </c>
      <c r="C4276" s="91">
        <v>162.02086255220993</v>
      </c>
      <c r="D4276" s="91">
        <v>0</v>
      </c>
      <c r="E4276" s="91">
        <v>47.090334249430008</v>
      </c>
      <c r="F4276" s="91">
        <v>77.815073658399996</v>
      </c>
      <c r="G4276" s="91">
        <v>1.4938782823500001</v>
      </c>
      <c r="H4276" s="91">
        <v>15.433494948530001</v>
      </c>
      <c r="I4276" s="91">
        <v>17.508123276559996</v>
      </c>
      <c r="J4276" s="91">
        <v>0</v>
      </c>
      <c r="K4276" s="91">
        <v>0.17690928365000003</v>
      </c>
      <c r="L4276" s="91">
        <v>12.3257532519</v>
      </c>
    </row>
    <row r="4277" spans="1:12" x14ac:dyDescent="0.25">
      <c r="A4277" s="90">
        <v>34877.999999989639</v>
      </c>
      <c r="B4277" s="91">
        <v>188.72008046303</v>
      </c>
      <c r="C4277" s="91">
        <v>159.85373380482</v>
      </c>
      <c r="D4277" s="91">
        <v>5.0824653000000001E-4</v>
      </c>
      <c r="E4277" s="91">
        <v>67.131869032340006</v>
      </c>
      <c r="F4277" s="91">
        <v>83.6639999991</v>
      </c>
      <c r="G4277" s="91">
        <v>1.4884887559800002</v>
      </c>
      <c r="H4277" s="91">
        <v>15.498032899000002</v>
      </c>
      <c r="I4277" s="91">
        <v>17.379291078159994</v>
      </c>
      <c r="J4277" s="91">
        <v>0</v>
      </c>
      <c r="K4277" s="91">
        <v>0.24360558241000002</v>
      </c>
      <c r="L4277" s="91">
        <v>35.128660113790005</v>
      </c>
    </row>
    <row r="4278" spans="1:12" x14ac:dyDescent="0.25">
      <c r="A4278" s="90">
        <v>34878.041666656303</v>
      </c>
      <c r="B4278" s="91">
        <v>175.62763809618997</v>
      </c>
      <c r="C4278" s="91">
        <v>156.24116892758997</v>
      </c>
      <c r="D4278" s="91">
        <v>5.0495148400000007E-3</v>
      </c>
      <c r="E4278" s="91">
        <v>64.022746813870015</v>
      </c>
      <c r="F4278" s="91">
        <v>83.6639999991</v>
      </c>
      <c r="G4278" s="91">
        <v>1.4885490587200001</v>
      </c>
      <c r="H4278" s="91">
        <v>15.38197431239</v>
      </c>
      <c r="I4278" s="91">
        <v>17.343750800379997</v>
      </c>
      <c r="J4278" s="91">
        <v>0</v>
      </c>
      <c r="K4278" s="91">
        <v>0.24360558241000002</v>
      </c>
      <c r="L4278" s="91">
        <v>37.939169797110011</v>
      </c>
    </row>
    <row r="4279" spans="1:12" x14ac:dyDescent="0.25">
      <c r="A4279" s="90">
        <v>34878.083333322968</v>
      </c>
      <c r="B4279" s="91">
        <v>162.62573042680009</v>
      </c>
      <c r="C4279" s="91">
        <v>152.80344085095001</v>
      </c>
      <c r="D4279" s="91">
        <v>5.2055440269999996E-2</v>
      </c>
      <c r="E4279" s="91">
        <v>69.861005075400001</v>
      </c>
      <c r="F4279" s="91">
        <v>78.743166147089994</v>
      </c>
      <c r="G4279" s="91">
        <v>1.4884887559800002</v>
      </c>
      <c r="H4279" s="91">
        <v>15.41387311059</v>
      </c>
      <c r="I4279" s="91">
        <v>17.359427802269998</v>
      </c>
      <c r="J4279" s="91">
        <v>0</v>
      </c>
      <c r="K4279" s="91">
        <v>0.24360558241000002</v>
      </c>
      <c r="L4279" s="91">
        <v>42.821410809869995</v>
      </c>
    </row>
    <row r="4280" spans="1:12" x14ac:dyDescent="0.25">
      <c r="A4280" s="90">
        <v>34878.124999989632</v>
      </c>
      <c r="B4280" s="91">
        <v>151.61931804412009</v>
      </c>
      <c r="C4280" s="91">
        <v>148.61650736869001</v>
      </c>
      <c r="D4280" s="91">
        <v>0.25092334747</v>
      </c>
      <c r="E4280" s="91">
        <v>65.403868494110014</v>
      </c>
      <c r="F4280" s="91">
        <v>82.565999999099986</v>
      </c>
      <c r="G4280" s="91">
        <v>1.4882272813799999</v>
      </c>
      <c r="H4280" s="91">
        <v>15.54771815318</v>
      </c>
      <c r="I4280" s="91">
        <v>17.329229319299994</v>
      </c>
      <c r="J4280" s="91">
        <v>0</v>
      </c>
      <c r="K4280" s="91">
        <v>0.24360558241000002</v>
      </c>
      <c r="L4280" s="91">
        <v>46.506408231570013</v>
      </c>
    </row>
    <row r="4281" spans="1:12" x14ac:dyDescent="0.25">
      <c r="A4281" s="90">
        <v>34878.166666656296</v>
      </c>
      <c r="B4281" s="91">
        <v>138.93018338876999</v>
      </c>
      <c r="C4281" s="91">
        <v>143.18111017318</v>
      </c>
      <c r="D4281" s="91">
        <v>8.2104574847299965</v>
      </c>
      <c r="E4281" s="91">
        <v>56.840127265030006</v>
      </c>
      <c r="F4281" s="91">
        <v>78.211679911049998</v>
      </c>
      <c r="G4281" s="91">
        <v>1.4879056261000001</v>
      </c>
      <c r="H4281" s="91">
        <v>15.719399334729999</v>
      </c>
      <c r="I4281" s="91">
        <v>17.36410318402999</v>
      </c>
      <c r="J4281" s="91">
        <v>0</v>
      </c>
      <c r="K4281" s="91">
        <v>0.24360558241000002</v>
      </c>
      <c r="L4281" s="91">
        <v>44.102997305289996</v>
      </c>
    </row>
    <row r="4282" spans="1:12" x14ac:dyDescent="0.25">
      <c r="A4282" s="90">
        <v>34878.20833332296</v>
      </c>
      <c r="B4282" s="91">
        <v>125.97510878492996</v>
      </c>
      <c r="C4282" s="91">
        <v>137.11957049322999</v>
      </c>
      <c r="D4282" s="91">
        <v>52.480955440569979</v>
      </c>
      <c r="E4282" s="91">
        <v>59.15589561405001</v>
      </c>
      <c r="F4282" s="91">
        <v>75.304015456919998</v>
      </c>
      <c r="G4282" s="91">
        <v>1.4929933946600003</v>
      </c>
      <c r="H4282" s="91">
        <v>15.5092068122</v>
      </c>
      <c r="I4282" s="91">
        <v>17.387074055899994</v>
      </c>
      <c r="J4282" s="91">
        <v>0</v>
      </c>
      <c r="K4282" s="91">
        <v>0.17690928365000003</v>
      </c>
      <c r="L4282" s="91">
        <v>32.552062529330001</v>
      </c>
    </row>
    <row r="4283" spans="1:12" x14ac:dyDescent="0.25">
      <c r="A4283" s="90">
        <v>34878.249999989624</v>
      </c>
      <c r="B4283" s="91">
        <v>105.82324816473995</v>
      </c>
      <c r="C4283" s="91">
        <v>131.12507621592999</v>
      </c>
      <c r="D4283" s="91">
        <v>162.58688489113007</v>
      </c>
      <c r="E4283" s="91">
        <v>49.066316815000008</v>
      </c>
      <c r="F4283" s="91">
        <v>74.051580146090004</v>
      </c>
      <c r="G4283" s="91">
        <v>1.4951049669200001</v>
      </c>
      <c r="H4283" s="91">
        <v>14.685975528249999</v>
      </c>
      <c r="I4283" s="91">
        <v>17.539525832909991</v>
      </c>
      <c r="J4283" s="91">
        <v>0</v>
      </c>
      <c r="K4283" s="91">
        <v>1.6805828770000003E-2</v>
      </c>
      <c r="L4283" s="91">
        <v>10.778036196250003</v>
      </c>
    </row>
    <row r="4284" spans="1:12" x14ac:dyDescent="0.25">
      <c r="A4284" s="90">
        <v>34878.291666656289</v>
      </c>
      <c r="B4284" s="91">
        <v>83.960261969080008</v>
      </c>
      <c r="C4284" s="91">
        <v>126.51790598574</v>
      </c>
      <c r="D4284" s="91">
        <v>303.15886641207021</v>
      </c>
      <c r="E4284" s="91">
        <v>43.890312276040007</v>
      </c>
      <c r="F4284" s="91">
        <v>67.952441340099995</v>
      </c>
      <c r="G4284" s="91">
        <v>1.49484349231</v>
      </c>
      <c r="H4284" s="91">
        <v>14.737518960450002</v>
      </c>
      <c r="I4284" s="91">
        <v>17.645194851159999</v>
      </c>
      <c r="J4284" s="91">
        <v>0</v>
      </c>
      <c r="K4284" s="91">
        <v>1.6805828770000003E-2</v>
      </c>
      <c r="L4284" s="91">
        <v>10.87123937714</v>
      </c>
    </row>
    <row r="4285" spans="1:12" x14ac:dyDescent="0.25">
      <c r="A4285" s="90">
        <v>34878.333333322953</v>
      </c>
      <c r="B4285" s="91">
        <v>71.942450013259972</v>
      </c>
      <c r="C4285" s="91">
        <v>125.58639658909996</v>
      </c>
      <c r="D4285" s="91">
        <v>427.84956374614978</v>
      </c>
      <c r="E4285" s="91">
        <v>42.658049777300008</v>
      </c>
      <c r="F4285" s="91">
        <v>38.88358646799</v>
      </c>
      <c r="G4285" s="91">
        <v>1.5342457139900001</v>
      </c>
      <c r="H4285" s="91">
        <v>14.61330020474</v>
      </c>
      <c r="I4285" s="91">
        <v>17.624169868469995</v>
      </c>
      <c r="J4285" s="91">
        <v>0</v>
      </c>
      <c r="K4285" s="91">
        <v>1.6805828770000003E-2</v>
      </c>
      <c r="L4285" s="91">
        <v>0.39049207747000003</v>
      </c>
    </row>
    <row r="4286" spans="1:12" x14ac:dyDescent="0.25">
      <c r="A4286" s="90">
        <v>34878.374999989617</v>
      </c>
      <c r="B4286" s="91">
        <v>60.926519475729997</v>
      </c>
      <c r="C4286" s="91">
        <v>129.21358944700998</v>
      </c>
      <c r="D4286" s="91">
        <v>502.5126913425899</v>
      </c>
      <c r="E4286" s="91">
        <v>35.226534116140002</v>
      </c>
      <c r="F4286" s="91">
        <v>34.253999999100003</v>
      </c>
      <c r="G4286" s="91">
        <v>1.4958289659500001</v>
      </c>
      <c r="H4286" s="91">
        <v>14.479513915790001</v>
      </c>
      <c r="I4286" s="91">
        <v>17.646276057879987</v>
      </c>
      <c r="J4286" s="91">
        <v>0</v>
      </c>
      <c r="K4286" s="91">
        <v>1.6805828770000003E-2</v>
      </c>
      <c r="L4286" s="91">
        <v>0.18798979334000002</v>
      </c>
    </row>
    <row r="4287" spans="1:12" x14ac:dyDescent="0.25">
      <c r="A4287" s="90">
        <v>34878.416666656281</v>
      </c>
      <c r="B4287" s="91">
        <v>63.157348343019997</v>
      </c>
      <c r="C4287" s="91">
        <v>123.92266204569998</v>
      </c>
      <c r="D4287" s="91">
        <v>550.11254958371978</v>
      </c>
      <c r="E4287" s="91">
        <v>36.865008473660005</v>
      </c>
      <c r="F4287" s="91">
        <v>34.253999999100003</v>
      </c>
      <c r="G4287" s="91">
        <v>1.4965528429000001</v>
      </c>
      <c r="H4287" s="91">
        <v>14.350826958259999</v>
      </c>
      <c r="I4287" s="91">
        <v>17.695766789409991</v>
      </c>
      <c r="J4287" s="91">
        <v>0</v>
      </c>
      <c r="K4287" s="91">
        <v>1.6805828770000003E-2</v>
      </c>
      <c r="L4287" s="91">
        <v>0.92860531349999997</v>
      </c>
    </row>
    <row r="4288" spans="1:12" x14ac:dyDescent="0.25">
      <c r="A4288" s="90">
        <v>34878.458333322946</v>
      </c>
      <c r="B4288" s="91">
        <v>73.494187588370039</v>
      </c>
      <c r="C4288" s="91">
        <v>130.13762314542004</v>
      </c>
      <c r="D4288" s="91">
        <v>561.65364087306023</v>
      </c>
      <c r="E4288" s="91">
        <v>40.453019614970003</v>
      </c>
      <c r="F4288" s="91">
        <v>34.253999999100003</v>
      </c>
      <c r="G4288" s="91">
        <v>1.4972365587200003</v>
      </c>
      <c r="H4288" s="91">
        <v>13.683515387830001</v>
      </c>
      <c r="I4288" s="91">
        <v>17.701149021389998</v>
      </c>
      <c r="J4288" s="91">
        <v>0</v>
      </c>
      <c r="K4288" s="91">
        <v>1.6805828770000003E-2</v>
      </c>
      <c r="L4288" s="91">
        <v>0.19977217803</v>
      </c>
    </row>
    <row r="4289" spans="1:12" x14ac:dyDescent="0.25">
      <c r="A4289" s="90">
        <v>34878.49999998961</v>
      </c>
      <c r="B4289" s="91">
        <v>79.504681803729994</v>
      </c>
      <c r="C4289" s="91">
        <v>140.85924045623</v>
      </c>
      <c r="D4289" s="91">
        <v>553.09551265193977</v>
      </c>
      <c r="E4289" s="91">
        <v>35.621029648710007</v>
      </c>
      <c r="F4289" s="91">
        <v>34.253999999100003</v>
      </c>
      <c r="G4289" s="91">
        <v>1.49798069934</v>
      </c>
      <c r="H4289" s="91">
        <v>13.2958318576</v>
      </c>
      <c r="I4289" s="91">
        <v>17.696190688359998</v>
      </c>
      <c r="J4289" s="91">
        <v>0</v>
      </c>
      <c r="K4289" s="91">
        <v>1.6805828770000003E-2</v>
      </c>
      <c r="L4289" s="91">
        <v>5.3568810729999999E-2</v>
      </c>
    </row>
    <row r="4290" spans="1:12" x14ac:dyDescent="0.25">
      <c r="A4290" s="90">
        <v>34878.541666656274</v>
      </c>
      <c r="B4290" s="91">
        <v>87.322627389409988</v>
      </c>
      <c r="C4290" s="91">
        <v>156.67943482741998</v>
      </c>
      <c r="D4290" s="91">
        <v>543.12680623872006</v>
      </c>
      <c r="E4290" s="91">
        <v>35.768916216699999</v>
      </c>
      <c r="F4290" s="91">
        <v>34.253999999100003</v>
      </c>
      <c r="G4290" s="91">
        <v>1.5031489122300001</v>
      </c>
      <c r="H4290" s="91">
        <v>13.914828391009998</v>
      </c>
      <c r="I4290" s="91">
        <v>17.641643172999988</v>
      </c>
      <c r="J4290" s="91">
        <v>0</v>
      </c>
      <c r="K4290" s="91">
        <v>1.6805828770000003E-2</v>
      </c>
      <c r="L4290" s="91">
        <v>0</v>
      </c>
    </row>
    <row r="4291" spans="1:12" x14ac:dyDescent="0.25">
      <c r="A4291" s="90">
        <v>34878.583333322938</v>
      </c>
      <c r="B4291" s="91">
        <v>109.21209252838996</v>
      </c>
      <c r="C4291" s="91">
        <v>173.83205924182002</v>
      </c>
      <c r="D4291" s="91">
        <v>483.85113303205981</v>
      </c>
      <c r="E4291" s="91">
        <v>31.357559649959995</v>
      </c>
      <c r="F4291" s="91">
        <v>34.253999999100003</v>
      </c>
      <c r="G4291" s="91">
        <v>1.4933754747300001</v>
      </c>
      <c r="H4291" s="91">
        <v>13.98730467381</v>
      </c>
      <c r="I4291" s="91">
        <v>17.743135402589999</v>
      </c>
      <c r="J4291" s="91">
        <v>0</v>
      </c>
      <c r="K4291" s="91">
        <v>1.6805828770000003E-2</v>
      </c>
      <c r="L4291" s="91">
        <v>1.4260464400000001E-2</v>
      </c>
    </row>
    <row r="4292" spans="1:12" x14ac:dyDescent="0.25">
      <c r="A4292" s="90">
        <v>34878.624999989603</v>
      </c>
      <c r="B4292" s="91">
        <v>123.59983555420997</v>
      </c>
      <c r="C4292" s="91">
        <v>190.30246062470994</v>
      </c>
      <c r="D4292" s="91">
        <v>394.84169232073009</v>
      </c>
      <c r="E4292" s="91">
        <v>43.788997741199999</v>
      </c>
      <c r="F4292" s="91">
        <v>37.927326849000004</v>
      </c>
      <c r="G4292" s="91">
        <v>1.4905400255199999</v>
      </c>
      <c r="H4292" s="91">
        <v>14.087464819180001</v>
      </c>
      <c r="I4292" s="91">
        <v>17.735730225459992</v>
      </c>
      <c r="J4292" s="91">
        <v>0</v>
      </c>
      <c r="K4292" s="91">
        <v>1.6805828770000003E-2</v>
      </c>
      <c r="L4292" s="91">
        <v>0.17850744148</v>
      </c>
    </row>
    <row r="4293" spans="1:12" x14ac:dyDescent="0.25">
      <c r="A4293" s="90">
        <v>34878.666666656267</v>
      </c>
      <c r="B4293" s="91">
        <v>134.12607315083994</v>
      </c>
      <c r="C4293" s="91">
        <v>200.23098357602004</v>
      </c>
      <c r="D4293" s="91">
        <v>305.5593882060702</v>
      </c>
      <c r="E4293" s="91">
        <v>27.067043699229998</v>
      </c>
      <c r="F4293" s="91">
        <v>69.94570993344999</v>
      </c>
      <c r="G4293" s="91">
        <v>1.4919074571600002</v>
      </c>
      <c r="H4293" s="91">
        <v>14.31714662686</v>
      </c>
      <c r="I4293" s="91">
        <v>17.764099291359997</v>
      </c>
      <c r="J4293" s="91">
        <v>0</v>
      </c>
      <c r="K4293" s="91">
        <v>5.6415474979999991E-2</v>
      </c>
      <c r="L4293" s="91">
        <v>1.70117009545</v>
      </c>
    </row>
    <row r="4294" spans="1:12" x14ac:dyDescent="0.25">
      <c r="A4294" s="90">
        <v>34878.708333322931</v>
      </c>
      <c r="B4294" s="91">
        <v>137.29109420137993</v>
      </c>
      <c r="C4294" s="91">
        <v>217.12112615695992</v>
      </c>
      <c r="D4294" s="91">
        <v>171.94908962635009</v>
      </c>
      <c r="E4294" s="91">
        <v>36.011592743670001</v>
      </c>
      <c r="F4294" s="91">
        <v>64.865486720860005</v>
      </c>
      <c r="G4294" s="91">
        <v>1.4817921007100001</v>
      </c>
      <c r="H4294" s="91">
        <v>15.978289181199999</v>
      </c>
      <c r="I4294" s="91">
        <v>17.830827911669996</v>
      </c>
      <c r="J4294" s="91">
        <v>0</v>
      </c>
      <c r="K4294" s="91">
        <v>0.20840558075000001</v>
      </c>
      <c r="L4294" s="91">
        <v>4.26821425339</v>
      </c>
    </row>
    <row r="4295" spans="1:12" x14ac:dyDescent="0.25">
      <c r="A4295" s="90">
        <v>34878.749999989595</v>
      </c>
      <c r="B4295" s="91">
        <v>144.10515582194995</v>
      </c>
      <c r="C4295" s="91">
        <v>223.00453997723</v>
      </c>
      <c r="D4295" s="91">
        <v>62.604327494450004</v>
      </c>
      <c r="E4295" s="91">
        <v>37.144084199449999</v>
      </c>
      <c r="F4295" s="91">
        <v>78.998999999099993</v>
      </c>
      <c r="G4295" s="91">
        <v>1.48173179798</v>
      </c>
      <c r="H4295" s="91">
        <v>16.21233628949</v>
      </c>
      <c r="I4295" s="91">
        <v>17.836048973489994</v>
      </c>
      <c r="J4295" s="91">
        <v>0</v>
      </c>
      <c r="K4295" s="91">
        <v>0.24360558241000002</v>
      </c>
      <c r="L4295" s="91">
        <v>14.948129204270002</v>
      </c>
    </row>
    <row r="4296" spans="1:12" x14ac:dyDescent="0.25">
      <c r="A4296" s="90">
        <v>34878.79166665626</v>
      </c>
      <c r="B4296" s="91">
        <v>154.67502291026</v>
      </c>
      <c r="C4296" s="91">
        <v>229.53128423199001</v>
      </c>
      <c r="D4296" s="91">
        <v>7.6763251739699996</v>
      </c>
      <c r="E4296" s="91">
        <v>41.622446199160002</v>
      </c>
      <c r="F4296" s="91">
        <v>78.664548454599995</v>
      </c>
      <c r="G4296" s="91">
        <v>1.47945933704</v>
      </c>
      <c r="H4296" s="91">
        <v>16.415472019200003</v>
      </c>
      <c r="I4296" s="91">
        <v>17.880674274540002</v>
      </c>
      <c r="J4296" s="91">
        <v>0</v>
      </c>
      <c r="K4296" s="91">
        <v>0.74360558241000019</v>
      </c>
      <c r="L4296" s="91">
        <v>38.242793629749983</v>
      </c>
    </row>
    <row r="4297" spans="1:12" x14ac:dyDescent="0.25">
      <c r="A4297" s="90">
        <v>34878.833333322924</v>
      </c>
      <c r="B4297" s="91">
        <v>164.94694003059004</v>
      </c>
      <c r="C4297" s="91">
        <v>233.17948622762995</v>
      </c>
      <c r="D4297" s="91">
        <v>8.8865816000000004E-3</v>
      </c>
      <c r="E4297" s="91">
        <v>44.558637449090007</v>
      </c>
      <c r="F4297" s="91">
        <v>77.740976359900003</v>
      </c>
      <c r="G4297" s="91">
        <v>1.4302343614500002</v>
      </c>
      <c r="H4297" s="91">
        <v>16.212441334659999</v>
      </c>
      <c r="I4297" s="91">
        <v>17.817451937129999</v>
      </c>
      <c r="J4297" s="91">
        <v>0</v>
      </c>
      <c r="K4297" s="91">
        <v>0.74360558241000019</v>
      </c>
      <c r="L4297" s="91">
        <v>43.910292435439999</v>
      </c>
    </row>
    <row r="4298" spans="1:12" x14ac:dyDescent="0.25">
      <c r="A4298" s="90">
        <v>34878.874999989588</v>
      </c>
      <c r="B4298" s="91">
        <v>165.81566616429998</v>
      </c>
      <c r="C4298" s="91">
        <v>231.47773991123995</v>
      </c>
      <c r="D4298" s="91">
        <v>0</v>
      </c>
      <c r="E4298" s="91">
        <v>54.523724253650002</v>
      </c>
      <c r="F4298" s="91">
        <v>75.016054794589991</v>
      </c>
      <c r="G4298" s="91">
        <v>1.42104405384</v>
      </c>
      <c r="H4298" s="91">
        <v>16.330338030449997</v>
      </c>
      <c r="I4298" s="91">
        <v>17.856058266439994</v>
      </c>
      <c r="J4298" s="91">
        <v>0</v>
      </c>
      <c r="K4298" s="91">
        <v>0.74360558241000019</v>
      </c>
      <c r="L4298" s="91">
        <v>36.109322572109988</v>
      </c>
    </row>
    <row r="4299" spans="1:12" x14ac:dyDescent="0.25">
      <c r="A4299" s="90">
        <v>34878.916666656252</v>
      </c>
      <c r="B4299" s="91">
        <v>161.76426305386988</v>
      </c>
      <c r="C4299" s="91">
        <v>225.10291168717006</v>
      </c>
      <c r="D4299" s="91">
        <v>0</v>
      </c>
      <c r="E4299" s="91">
        <v>48.514766235370004</v>
      </c>
      <c r="F4299" s="91">
        <v>72.404999999299989</v>
      </c>
      <c r="G4299" s="91">
        <v>1.42138597278</v>
      </c>
      <c r="H4299" s="91">
        <v>15.11696494355</v>
      </c>
      <c r="I4299" s="91">
        <v>17.706275617929997</v>
      </c>
      <c r="J4299" s="91">
        <v>0</v>
      </c>
      <c r="K4299" s="91">
        <v>0.74360558241000019</v>
      </c>
      <c r="L4299" s="91">
        <v>39.532633179830015</v>
      </c>
    </row>
    <row r="4300" spans="1:12" x14ac:dyDescent="0.25">
      <c r="A4300" s="90">
        <v>34878.958333322917</v>
      </c>
      <c r="B4300" s="91">
        <v>157.83764908630005</v>
      </c>
      <c r="C4300" s="91">
        <v>218.44040796610994</v>
      </c>
      <c r="D4300" s="91">
        <v>0</v>
      </c>
      <c r="E4300" s="91">
        <v>62.678948630650005</v>
      </c>
      <c r="F4300" s="91">
        <v>72.404999999299989</v>
      </c>
      <c r="G4300" s="91">
        <v>1.42164744739</v>
      </c>
      <c r="H4300" s="91">
        <v>13.289865675729999</v>
      </c>
      <c r="I4300" s="91">
        <v>17.53157366320999</v>
      </c>
      <c r="J4300" s="91">
        <v>0</v>
      </c>
      <c r="K4300" s="91">
        <v>0.74360558241000019</v>
      </c>
      <c r="L4300" s="91">
        <v>9.2780294363500015</v>
      </c>
    </row>
    <row r="4301" spans="1:12" x14ac:dyDescent="0.25">
      <c r="A4301" s="90">
        <v>34878.999999989581</v>
      </c>
      <c r="B4301" s="91">
        <v>154.42188321626992</v>
      </c>
      <c r="C4301" s="91">
        <v>213.05819249954996</v>
      </c>
      <c r="D4301" s="91">
        <v>0</v>
      </c>
      <c r="E4301" s="91">
        <v>51.377430621640002</v>
      </c>
      <c r="F4301" s="91">
        <v>76.229582548359986</v>
      </c>
      <c r="G4301" s="91">
        <v>1.8271248566600002</v>
      </c>
      <c r="H4301" s="91">
        <v>44.625903247710013</v>
      </c>
      <c r="I4301" s="91">
        <v>17.576113014459999</v>
      </c>
      <c r="J4301" s="91">
        <v>0</v>
      </c>
      <c r="K4301" s="91">
        <v>2.1554809810399997</v>
      </c>
      <c r="L4301" s="91">
        <v>43.935302393109986</v>
      </c>
    </row>
    <row r="4302" spans="1:12" x14ac:dyDescent="0.25">
      <c r="A4302" s="90">
        <v>34879.041666656245</v>
      </c>
      <c r="B4302" s="91">
        <v>151.94838026131001</v>
      </c>
      <c r="C4302" s="91">
        <v>206.77515242943997</v>
      </c>
      <c r="D4302" s="91">
        <v>2.4181899799999998E-3</v>
      </c>
      <c r="E4302" s="91">
        <v>44.457060602940004</v>
      </c>
      <c r="F4302" s="91">
        <v>75.258692590519999</v>
      </c>
      <c r="G4302" s="91">
        <v>1.8106414069299999</v>
      </c>
      <c r="H4302" s="91">
        <v>38.319956636800008</v>
      </c>
      <c r="I4302" s="91">
        <v>17.55173457838999</v>
      </c>
      <c r="J4302" s="91">
        <v>0</v>
      </c>
      <c r="K4302" s="91">
        <v>2.1433178022699999</v>
      </c>
      <c r="L4302" s="91">
        <v>54.062274855649996</v>
      </c>
    </row>
    <row r="4303" spans="1:12" x14ac:dyDescent="0.25">
      <c r="A4303" s="90">
        <v>34879.083333322909</v>
      </c>
      <c r="B4303" s="91">
        <v>149.48331768688007</v>
      </c>
      <c r="C4303" s="91">
        <v>202.16975525729001</v>
      </c>
      <c r="D4303" s="91">
        <v>3.4182553289999994E-2</v>
      </c>
      <c r="E4303" s="91">
        <v>49.67906797277</v>
      </c>
      <c r="F4303" s="91">
        <v>76.089752752430002</v>
      </c>
      <c r="G4303" s="91">
        <v>1.8107419928700001</v>
      </c>
      <c r="H4303" s="91">
        <v>38.134250325890001</v>
      </c>
      <c r="I4303" s="91">
        <v>17.531705197139992</v>
      </c>
      <c r="J4303" s="91">
        <v>0</v>
      </c>
      <c r="K4303" s="91">
        <v>2.1430410596599994</v>
      </c>
      <c r="L4303" s="91">
        <v>47.663821798219992</v>
      </c>
    </row>
    <row r="4304" spans="1:12" x14ac:dyDescent="0.25">
      <c r="A4304" s="90">
        <v>34879.124999989574</v>
      </c>
      <c r="B4304" s="91">
        <v>146.21640513758993</v>
      </c>
      <c r="C4304" s="91">
        <v>195.05232114767003</v>
      </c>
      <c r="D4304" s="91">
        <v>0.26126053629000007</v>
      </c>
      <c r="E4304" s="91">
        <v>44.112441759500001</v>
      </c>
      <c r="F4304" s="91">
        <v>76.786191299240002</v>
      </c>
      <c r="G4304" s="91">
        <v>1.8106615485300002</v>
      </c>
      <c r="H4304" s="91">
        <v>50.702125237210019</v>
      </c>
      <c r="I4304" s="91">
        <v>17.511990771749989</v>
      </c>
      <c r="J4304" s="91">
        <v>0</v>
      </c>
      <c r="K4304" s="91">
        <v>2.1550919433599995</v>
      </c>
      <c r="L4304" s="91">
        <v>41.408724451140003</v>
      </c>
    </row>
    <row r="4305" spans="1:12" x14ac:dyDescent="0.25">
      <c r="A4305" s="90">
        <v>34879.166666656238</v>
      </c>
      <c r="B4305" s="91">
        <v>144.07345637234997</v>
      </c>
      <c r="C4305" s="91">
        <v>189.9878128187801</v>
      </c>
      <c r="D4305" s="91">
        <v>8.0030531669500018</v>
      </c>
      <c r="E4305" s="91">
        <v>42.513810965990004</v>
      </c>
      <c r="F4305" s="91">
        <v>76.57612244568999</v>
      </c>
      <c r="G4305" s="91">
        <v>1.81046037666</v>
      </c>
      <c r="H4305" s="91">
        <v>47.800413670099999</v>
      </c>
      <c r="I4305" s="91">
        <v>17.504225561199995</v>
      </c>
      <c r="J4305" s="91">
        <v>0</v>
      </c>
      <c r="K4305" s="91">
        <v>2.1473414316899997</v>
      </c>
      <c r="L4305" s="91">
        <v>29.917196922780001</v>
      </c>
    </row>
    <row r="4306" spans="1:12" x14ac:dyDescent="0.25">
      <c r="A4306" s="90">
        <v>34879.208333322902</v>
      </c>
      <c r="B4306" s="91">
        <v>136.12500071878998</v>
      </c>
      <c r="C4306" s="91">
        <v>186.60545885593996</v>
      </c>
      <c r="D4306" s="91">
        <v>51.262717918330019</v>
      </c>
      <c r="E4306" s="91">
        <v>39.476179584490005</v>
      </c>
      <c r="F4306" s="91">
        <v>79.515263235929993</v>
      </c>
      <c r="G4306" s="91">
        <v>1.8100179938500001</v>
      </c>
      <c r="H4306" s="91">
        <v>30.455263422910004</v>
      </c>
      <c r="I4306" s="91">
        <v>17.541300317859999</v>
      </c>
      <c r="J4306" s="91">
        <v>0</v>
      </c>
      <c r="K4306" s="91">
        <v>1.9498426035400003</v>
      </c>
      <c r="L4306" s="91">
        <v>16.206479688249999</v>
      </c>
    </row>
    <row r="4307" spans="1:12" x14ac:dyDescent="0.25">
      <c r="A4307" s="90">
        <v>34879.249999989566</v>
      </c>
      <c r="B4307" s="91">
        <v>115.25718671280995</v>
      </c>
      <c r="C4307" s="91">
        <v>182.96918175636009</v>
      </c>
      <c r="D4307" s="91">
        <v>164.03627022520001</v>
      </c>
      <c r="E4307" s="91">
        <v>37.188338568760003</v>
      </c>
      <c r="F4307" s="91">
        <v>79.461263165450006</v>
      </c>
      <c r="G4307" s="91">
        <v>1.8097363776399999</v>
      </c>
      <c r="H4307" s="91">
        <v>28.482973982019999</v>
      </c>
      <c r="I4307" s="91">
        <v>17.691851805989998</v>
      </c>
      <c r="J4307" s="91">
        <v>0</v>
      </c>
      <c r="K4307" s="91">
        <v>1.8362752043100004</v>
      </c>
      <c r="L4307" s="91">
        <v>3.5086692907699999</v>
      </c>
    </row>
    <row r="4308" spans="1:12" x14ac:dyDescent="0.25">
      <c r="A4308" s="90">
        <v>34879.291666656231</v>
      </c>
      <c r="B4308" s="91">
        <v>92.310137027799982</v>
      </c>
      <c r="C4308" s="91">
        <v>177.58296777498003</v>
      </c>
      <c r="D4308" s="91">
        <v>316.87566493518983</v>
      </c>
      <c r="E4308" s="91">
        <v>35.576844236539998</v>
      </c>
      <c r="F4308" s="91">
        <v>80.170167805799991</v>
      </c>
      <c r="G4308" s="91">
        <v>1.8095956305699998</v>
      </c>
      <c r="H4308" s="91">
        <v>26.746331976550003</v>
      </c>
      <c r="I4308" s="91">
        <v>17.831350890949995</v>
      </c>
      <c r="J4308" s="91">
        <v>0</v>
      </c>
      <c r="K4308" s="91">
        <v>0.66053538972000014</v>
      </c>
      <c r="L4308" s="91">
        <v>0.46832501107000002</v>
      </c>
    </row>
    <row r="4309" spans="1:12" x14ac:dyDescent="0.25">
      <c r="A4309" s="90">
        <v>34879.333333322895</v>
      </c>
      <c r="B4309" s="91">
        <v>84.885279123389964</v>
      </c>
      <c r="C4309" s="91">
        <v>178.06509542025</v>
      </c>
      <c r="D4309" s="91">
        <v>432.67241788821002</v>
      </c>
      <c r="E4309" s="91">
        <v>26.337353729499995</v>
      </c>
      <c r="F4309" s="91">
        <v>61.907319942249998</v>
      </c>
      <c r="G4309" s="91">
        <v>1.5216859137700001</v>
      </c>
      <c r="H4309" s="91">
        <v>18.386346865149999</v>
      </c>
      <c r="I4309" s="91">
        <v>17.870623816669998</v>
      </c>
      <c r="J4309" s="91">
        <v>0</v>
      </c>
      <c r="K4309" s="91">
        <v>0.16108180118999998</v>
      </c>
      <c r="L4309" s="91">
        <v>0.1068467503</v>
      </c>
    </row>
    <row r="4310" spans="1:12" x14ac:dyDescent="0.25">
      <c r="A4310" s="90">
        <v>34879.374999989559</v>
      </c>
      <c r="B4310" s="91">
        <v>81.26763914212998</v>
      </c>
      <c r="C4310" s="91">
        <v>170.89417355548002</v>
      </c>
      <c r="D4310" s="91">
        <v>535.38825509512014</v>
      </c>
      <c r="E4310" s="91">
        <v>25.489113146829993</v>
      </c>
      <c r="F4310" s="91">
        <v>45.115284504180003</v>
      </c>
      <c r="G4310" s="91">
        <v>1.5218869635700001</v>
      </c>
      <c r="H4310" s="91">
        <v>17.044159170589996</v>
      </c>
      <c r="I4310" s="91">
        <v>17.860173373569989</v>
      </c>
      <c r="J4310" s="91">
        <v>0</v>
      </c>
      <c r="K4310" s="91">
        <v>0.15462472784</v>
      </c>
      <c r="L4310" s="91">
        <v>2.181891813E-2</v>
      </c>
    </row>
    <row r="4311" spans="1:12" x14ac:dyDescent="0.25">
      <c r="A4311" s="90">
        <v>34879.416666656223</v>
      </c>
      <c r="B4311" s="91">
        <v>76.285161594840019</v>
      </c>
      <c r="C4311" s="91">
        <v>137.56030039802002</v>
      </c>
      <c r="D4311" s="91">
        <v>578.87669656376977</v>
      </c>
      <c r="E4311" s="91">
        <v>34.791735806520002</v>
      </c>
      <c r="F4311" s="91">
        <v>44.941595764569996</v>
      </c>
      <c r="G4311" s="91">
        <v>1.52220874092</v>
      </c>
      <c r="H4311" s="91">
        <v>17.661064393800004</v>
      </c>
      <c r="I4311" s="91">
        <v>17.778989632209996</v>
      </c>
      <c r="J4311" s="91">
        <v>0</v>
      </c>
      <c r="K4311" s="91">
        <v>0.16131576999</v>
      </c>
      <c r="L4311" s="91">
        <v>6.5257038789999999E-2</v>
      </c>
    </row>
    <row r="4312" spans="1:12" x14ac:dyDescent="0.25">
      <c r="A4312" s="90">
        <v>34879.458333322887</v>
      </c>
      <c r="B4312" s="91">
        <v>82.462072219709995</v>
      </c>
      <c r="C4312" s="91">
        <v>147.19590889542994</v>
      </c>
      <c r="D4312" s="91">
        <v>580.13312494471006</v>
      </c>
      <c r="E4312" s="91">
        <v>31.410218443079998</v>
      </c>
      <c r="F4312" s="91">
        <v>43.130629939270001</v>
      </c>
      <c r="G4312" s="91">
        <v>1.56544519111</v>
      </c>
      <c r="H4312" s="91">
        <v>15.555006679179995</v>
      </c>
      <c r="I4312" s="91">
        <v>17.836521771649991</v>
      </c>
      <c r="J4312" s="91">
        <v>0</v>
      </c>
      <c r="K4312" s="91">
        <v>0.13659140635</v>
      </c>
      <c r="L4312" s="91">
        <v>9.2049696229999992E-2</v>
      </c>
    </row>
    <row r="4313" spans="1:12" x14ac:dyDescent="0.25">
      <c r="A4313" s="90">
        <v>34879.499999989552</v>
      </c>
      <c r="B4313" s="91">
        <v>90.423944597829973</v>
      </c>
      <c r="C4313" s="91">
        <v>138.02747843160003</v>
      </c>
      <c r="D4313" s="91">
        <v>577.72484240821007</v>
      </c>
      <c r="E4313" s="91">
        <v>32.876289901939998</v>
      </c>
      <c r="F4313" s="91">
        <v>46.540397227629995</v>
      </c>
      <c r="G4313" s="91">
        <v>1.59448413154</v>
      </c>
      <c r="H4313" s="91">
        <v>16.193512503649998</v>
      </c>
      <c r="I4313" s="91">
        <v>17.853450195439997</v>
      </c>
      <c r="J4313" s="91">
        <v>0</v>
      </c>
      <c r="K4313" s="91">
        <v>0.15255130715000001</v>
      </c>
      <c r="L4313" s="91">
        <v>0</v>
      </c>
    </row>
    <row r="4314" spans="1:12" x14ac:dyDescent="0.25">
      <c r="A4314" s="90">
        <v>34879.541666656216</v>
      </c>
      <c r="B4314" s="91">
        <v>94.050587917040019</v>
      </c>
      <c r="C4314" s="91">
        <v>139.02039583549004</v>
      </c>
      <c r="D4314" s="91">
        <v>558.88009890997</v>
      </c>
      <c r="E4314" s="91">
        <v>35.930357781270004</v>
      </c>
      <c r="F4314" s="91">
        <v>45.540494857860004</v>
      </c>
      <c r="G4314" s="91">
        <v>1.59450415107</v>
      </c>
      <c r="H4314" s="91">
        <v>16.199178668989997</v>
      </c>
      <c r="I4314" s="91">
        <v>17.867191733049996</v>
      </c>
      <c r="J4314" s="91">
        <v>0</v>
      </c>
      <c r="K4314" s="91">
        <v>0.15724616546</v>
      </c>
      <c r="L4314" s="91">
        <v>1.0287750517000001</v>
      </c>
    </row>
    <row r="4315" spans="1:12" x14ac:dyDescent="0.25">
      <c r="A4315" s="90">
        <v>34879.58333332288</v>
      </c>
      <c r="B4315" s="91">
        <v>99.07368653132005</v>
      </c>
      <c r="C4315" s="91">
        <v>147.80759320722998</v>
      </c>
      <c r="D4315" s="91">
        <v>509.28946779814015</v>
      </c>
      <c r="E4315" s="91">
        <v>36.224201895420002</v>
      </c>
      <c r="F4315" s="91">
        <v>41.497049835550001</v>
      </c>
      <c r="G4315" s="91">
        <v>1.5942427985300001</v>
      </c>
      <c r="H4315" s="91">
        <v>15.731277729899997</v>
      </c>
      <c r="I4315" s="91">
        <v>17.915105233529999</v>
      </c>
      <c r="J4315" s="91">
        <v>0</v>
      </c>
      <c r="K4315" s="91">
        <v>0.13682722046000001</v>
      </c>
      <c r="L4315" s="91">
        <v>0.1068467503</v>
      </c>
    </row>
    <row r="4316" spans="1:12" x14ac:dyDescent="0.25">
      <c r="A4316" s="90">
        <v>34879.624999989544</v>
      </c>
      <c r="B4316" s="91">
        <v>111.10360439061003</v>
      </c>
      <c r="C4316" s="91">
        <v>145.73390660599995</v>
      </c>
      <c r="D4316" s="91">
        <v>431.60647889429964</v>
      </c>
      <c r="E4316" s="91">
        <v>35.182665315670008</v>
      </c>
      <c r="F4316" s="91">
        <v>49.006571194709998</v>
      </c>
      <c r="G4316" s="91">
        <v>1.6007985846700001</v>
      </c>
      <c r="H4316" s="91">
        <v>22.599760849879999</v>
      </c>
      <c r="I4316" s="91">
        <v>17.928758405909999</v>
      </c>
      <c r="J4316" s="91">
        <v>0</v>
      </c>
      <c r="K4316" s="91">
        <v>0.21384918338</v>
      </c>
      <c r="L4316" s="91">
        <v>1.6E-2</v>
      </c>
    </row>
    <row r="4317" spans="1:12" x14ac:dyDescent="0.25">
      <c r="A4317" s="90">
        <v>34879.666666656209</v>
      </c>
      <c r="B4317" s="91">
        <v>116.96146085953005</v>
      </c>
      <c r="C4317" s="91">
        <v>144.67275542601001</v>
      </c>
      <c r="D4317" s="91">
        <v>318.52906087641009</v>
      </c>
      <c r="E4317" s="91">
        <v>37.574896235210005</v>
      </c>
      <c r="F4317" s="91">
        <v>70.04891921877001</v>
      </c>
      <c r="G4317" s="91">
        <v>1.60616796943</v>
      </c>
      <c r="H4317" s="91">
        <v>33.129342859689999</v>
      </c>
      <c r="I4317" s="91">
        <v>17.999215936089996</v>
      </c>
      <c r="J4317" s="91">
        <v>0</v>
      </c>
      <c r="K4317" s="91">
        <v>0.24766649985</v>
      </c>
      <c r="L4317" s="91">
        <v>1.6E-2</v>
      </c>
    </row>
    <row r="4318" spans="1:12" x14ac:dyDescent="0.25">
      <c r="A4318" s="90">
        <v>34879.708333322873</v>
      </c>
      <c r="B4318" s="91">
        <v>118.06927199668999</v>
      </c>
      <c r="C4318" s="91">
        <v>142.51774295815002</v>
      </c>
      <c r="D4318" s="91">
        <v>179.44545116058998</v>
      </c>
      <c r="E4318" s="91">
        <v>42.122881615320011</v>
      </c>
      <c r="F4318" s="91">
        <v>77.819227022440003</v>
      </c>
      <c r="G4318" s="91">
        <v>2.0641081110300004</v>
      </c>
      <c r="H4318" s="91">
        <v>44.717921067050014</v>
      </c>
      <c r="I4318" s="91">
        <v>18.003644716820002</v>
      </c>
      <c r="J4318" s="91">
        <v>0</v>
      </c>
      <c r="K4318" s="91">
        <v>1.0445029771500003</v>
      </c>
      <c r="L4318" s="91">
        <v>0.24816978105999998</v>
      </c>
    </row>
    <row r="4319" spans="1:12" x14ac:dyDescent="0.25">
      <c r="A4319" s="90">
        <v>34879.749999989537</v>
      </c>
      <c r="B4319" s="91">
        <v>119.57249437321002</v>
      </c>
      <c r="C4319" s="91">
        <v>143.58444360886006</v>
      </c>
      <c r="D4319" s="91">
        <v>62.918357344589957</v>
      </c>
      <c r="E4319" s="91">
        <v>51.318629474310008</v>
      </c>
      <c r="F4319" s="91">
        <v>78.815990580589997</v>
      </c>
      <c r="G4319" s="91">
        <v>2.0640075250999996</v>
      </c>
      <c r="H4319" s="91">
        <v>96.280157476420015</v>
      </c>
      <c r="I4319" s="91">
        <v>17.996315552439999</v>
      </c>
      <c r="J4319" s="91">
        <v>0</v>
      </c>
      <c r="K4319" s="91">
        <v>2.1504863083399997</v>
      </c>
      <c r="L4319" s="91">
        <v>9.8980595753700005</v>
      </c>
    </row>
    <row r="4320" spans="1:12" x14ac:dyDescent="0.25">
      <c r="A4320" s="90">
        <v>34879.791666656201</v>
      </c>
      <c r="B4320" s="91">
        <v>122.95813118534006</v>
      </c>
      <c r="C4320" s="91">
        <v>140.05136094571</v>
      </c>
      <c r="D4320" s="91">
        <v>6.7095877703000024</v>
      </c>
      <c r="E4320" s="91">
        <v>58.081148117070008</v>
      </c>
      <c r="F4320" s="91">
        <v>78.198460744510001</v>
      </c>
      <c r="G4320" s="91">
        <v>2.0641081110300004</v>
      </c>
      <c r="H4320" s="91">
        <v>105.37066885602</v>
      </c>
      <c r="I4320" s="91">
        <v>18.024093699340003</v>
      </c>
      <c r="J4320" s="91">
        <v>0</v>
      </c>
      <c r="K4320" s="91">
        <v>2.1591400955199997</v>
      </c>
      <c r="L4320" s="91">
        <v>18.524798349379999</v>
      </c>
    </row>
    <row r="4321" spans="1:12" x14ac:dyDescent="0.25">
      <c r="A4321" s="90">
        <v>34879.833333322866</v>
      </c>
      <c r="B4321" s="91">
        <v>129.88967679599995</v>
      </c>
      <c r="C4321" s="91">
        <v>135.74160437764004</v>
      </c>
      <c r="D4321" s="91">
        <v>1.8328103170000002E-2</v>
      </c>
      <c r="E4321" s="91">
        <v>54.274496855820004</v>
      </c>
      <c r="F4321" s="91">
        <v>79.216288240439994</v>
      </c>
      <c r="G4321" s="91">
        <v>2.0844344440400002</v>
      </c>
      <c r="H4321" s="91">
        <v>98.6885263267</v>
      </c>
      <c r="I4321" s="91">
        <v>18.019971128299993</v>
      </c>
      <c r="J4321" s="91">
        <v>0</v>
      </c>
      <c r="K4321" s="91">
        <v>2.16024909816</v>
      </c>
      <c r="L4321" s="91">
        <v>39.94965060170999</v>
      </c>
    </row>
    <row r="4322" spans="1:12" x14ac:dyDescent="0.25">
      <c r="A4322" s="90">
        <v>34879.87499998953</v>
      </c>
      <c r="B4322" s="91">
        <v>127.47499169507996</v>
      </c>
      <c r="C4322" s="91">
        <v>130.31329845312001</v>
      </c>
      <c r="D4322" s="91">
        <v>0</v>
      </c>
      <c r="E4322" s="91">
        <v>65.02979882615</v>
      </c>
      <c r="F4322" s="91">
        <v>77.996928437440005</v>
      </c>
      <c r="G4322" s="91">
        <v>2.07901307197</v>
      </c>
      <c r="H4322" s="91">
        <v>97.661020738219989</v>
      </c>
      <c r="I4322" s="91">
        <v>18.041530468619996</v>
      </c>
      <c r="J4322" s="91">
        <v>0</v>
      </c>
      <c r="K4322" s="91">
        <v>2.1610897679900001</v>
      </c>
      <c r="L4322" s="91">
        <v>28.565164566540002</v>
      </c>
    </row>
    <row r="4323" spans="1:12" x14ac:dyDescent="0.25">
      <c r="A4323" s="90">
        <v>34879.916666656194</v>
      </c>
      <c r="B4323" s="91">
        <v>120.1003862211</v>
      </c>
      <c r="C4323" s="91">
        <v>123.41741144221002</v>
      </c>
      <c r="D4323" s="91">
        <v>0</v>
      </c>
      <c r="E4323" s="91">
        <v>58.915386537209997</v>
      </c>
      <c r="F4323" s="91">
        <v>75.525942856399993</v>
      </c>
      <c r="G4323" s="91">
        <v>2.0798576764600001</v>
      </c>
      <c r="H4323" s="91">
        <v>112.07399434641</v>
      </c>
      <c r="I4323" s="91">
        <v>17.973808790100001</v>
      </c>
      <c r="J4323" s="91">
        <v>0</v>
      </c>
      <c r="K4323" s="91">
        <v>2.1495455843199998</v>
      </c>
      <c r="L4323" s="91">
        <v>23.041826768350003</v>
      </c>
    </row>
    <row r="4324" spans="1:12" x14ac:dyDescent="0.25">
      <c r="A4324" s="90">
        <v>34879.958333322858</v>
      </c>
      <c r="B4324" s="91">
        <v>110.60102093759994</v>
      </c>
      <c r="C4324" s="91">
        <v>111.77340025071001</v>
      </c>
      <c r="D4324" s="91">
        <v>0</v>
      </c>
      <c r="E4324" s="91">
        <v>56.729632597360009</v>
      </c>
      <c r="F4324" s="91">
        <v>75.525942856399993</v>
      </c>
      <c r="G4324" s="91">
        <v>2.0577276959999997</v>
      </c>
      <c r="H4324" s="91">
        <v>103.89553880993999</v>
      </c>
      <c r="I4324" s="91">
        <v>17.854658991110007</v>
      </c>
      <c r="J4324" s="91">
        <v>0</v>
      </c>
      <c r="K4324" s="91">
        <v>2.1668836069999999</v>
      </c>
      <c r="L4324" s="91">
        <v>16.934555544420004</v>
      </c>
    </row>
    <row r="4325" spans="1:12" x14ac:dyDescent="0.25">
      <c r="A4325" s="90">
        <v>34879.999999989523</v>
      </c>
      <c r="B4325" s="91">
        <v>101.07309287843002</v>
      </c>
      <c r="C4325" s="91">
        <v>96.688000380760016</v>
      </c>
      <c r="D4325" s="91">
        <v>0</v>
      </c>
      <c r="E4325" s="91">
        <v>64.812255099400019</v>
      </c>
      <c r="F4325" s="91">
        <v>79.371543902390002</v>
      </c>
      <c r="G4325" s="91">
        <v>2.0244612340600003</v>
      </c>
      <c r="H4325" s="91">
        <v>72.031446776819976</v>
      </c>
      <c r="I4325" s="91">
        <v>17.720888306100001</v>
      </c>
      <c r="J4325" s="91">
        <v>0</v>
      </c>
      <c r="K4325" s="91">
        <v>2.1616883256799997</v>
      </c>
      <c r="L4325" s="91">
        <v>56.080207474159991</v>
      </c>
    </row>
    <row r="4326" spans="1:12" x14ac:dyDescent="0.25">
      <c r="A4326" s="90">
        <v>34880.041666656187</v>
      </c>
      <c r="B4326" s="91">
        <v>91.899862682929964</v>
      </c>
      <c r="C4326" s="91">
        <v>82.211792061370005</v>
      </c>
      <c r="D4326" s="91">
        <v>2.0801430399999998E-3</v>
      </c>
      <c r="E4326" s="91">
        <v>59.887761815810002</v>
      </c>
      <c r="F4326" s="91">
        <v>80.157220402739995</v>
      </c>
      <c r="G4326" s="91">
        <v>1.9429095002100003</v>
      </c>
      <c r="H4326" s="91">
        <v>72.974002109729994</v>
      </c>
      <c r="I4326" s="91">
        <v>17.690457584209998</v>
      </c>
      <c r="J4326" s="91">
        <v>0</v>
      </c>
      <c r="K4326" s="91">
        <v>2.1454343917199998</v>
      </c>
      <c r="L4326" s="91">
        <v>57.45915047119999</v>
      </c>
    </row>
    <row r="4327" spans="1:12" x14ac:dyDescent="0.25">
      <c r="A4327" s="90">
        <v>34880.083333322851</v>
      </c>
      <c r="B4327" s="91">
        <v>84.202604190859972</v>
      </c>
      <c r="C4327" s="91">
        <v>71.80687166328002</v>
      </c>
      <c r="D4327" s="91">
        <v>4.2128557659999989E-2</v>
      </c>
      <c r="E4327" s="91">
        <v>70.157320877429996</v>
      </c>
      <c r="F4327" s="91">
        <v>80.222980218339998</v>
      </c>
      <c r="G4327" s="91">
        <v>1.9427686310700001</v>
      </c>
      <c r="H4327" s="91">
        <v>71.6712196732</v>
      </c>
      <c r="I4327" s="91">
        <v>17.651739116270001</v>
      </c>
      <c r="J4327" s="91">
        <v>0</v>
      </c>
      <c r="K4327" s="91">
        <v>2.1450645742499996</v>
      </c>
      <c r="L4327" s="91">
        <v>55.789889134029991</v>
      </c>
    </row>
    <row r="4328" spans="1:12" x14ac:dyDescent="0.25">
      <c r="A4328" s="90">
        <v>34880.124999989515</v>
      </c>
      <c r="B4328" s="91">
        <v>78.827818241779966</v>
      </c>
      <c r="C4328" s="91">
        <v>64.880713045399986</v>
      </c>
      <c r="D4328" s="91">
        <v>0.22384864001000002</v>
      </c>
      <c r="E4328" s="91">
        <v>67.774748648279996</v>
      </c>
      <c r="F4328" s="91">
        <v>80.383599664339997</v>
      </c>
      <c r="G4328" s="91">
        <v>2.0957152032700002</v>
      </c>
      <c r="H4328" s="91">
        <v>73.103036051330008</v>
      </c>
      <c r="I4328" s="91">
        <v>17.635804210269999</v>
      </c>
      <c r="J4328" s="91">
        <v>0</v>
      </c>
      <c r="K4328" s="91">
        <v>2.1611684457399996</v>
      </c>
      <c r="L4328" s="91">
        <v>62.984455211349996</v>
      </c>
    </row>
    <row r="4329" spans="1:12" x14ac:dyDescent="0.25">
      <c r="A4329" s="90">
        <v>34880.16666665618</v>
      </c>
      <c r="B4329" s="91">
        <v>73.642047558119984</v>
      </c>
      <c r="C4329" s="91">
        <v>61.555904142300008</v>
      </c>
      <c r="D4329" s="91">
        <v>8.3590643193899972</v>
      </c>
      <c r="E4329" s="91">
        <v>61.2495007144</v>
      </c>
      <c r="F4329" s="91">
        <v>79.83530213425</v>
      </c>
      <c r="G4329" s="91">
        <v>2.1661235774100005</v>
      </c>
      <c r="H4329" s="91">
        <v>73.382186009289995</v>
      </c>
      <c r="I4329" s="91">
        <v>17.599813702309994</v>
      </c>
      <c r="J4329" s="91">
        <v>0</v>
      </c>
      <c r="K4329" s="91">
        <v>2.1508112597399993</v>
      </c>
      <c r="L4329" s="91">
        <v>53.046209851190014</v>
      </c>
    </row>
    <row r="4330" spans="1:12" x14ac:dyDescent="0.25">
      <c r="A4330" s="90">
        <v>34880.208333322844</v>
      </c>
      <c r="B4330" s="91">
        <v>66.612457151549975</v>
      </c>
      <c r="C4330" s="91">
        <v>60.494397385620005</v>
      </c>
      <c r="D4330" s="91">
        <v>53.612924913079972</v>
      </c>
      <c r="E4330" s="91">
        <v>45.46434069419</v>
      </c>
      <c r="F4330" s="91">
        <v>78.97214185659999</v>
      </c>
      <c r="G4330" s="91">
        <v>2.1002024006000002</v>
      </c>
      <c r="H4330" s="91">
        <v>69.132076877819998</v>
      </c>
      <c r="I4330" s="91">
        <v>17.630483641920002</v>
      </c>
      <c r="J4330" s="91">
        <v>0</v>
      </c>
      <c r="K4330" s="91">
        <v>2.1370244762899997</v>
      </c>
      <c r="L4330" s="91">
        <v>29.097151967170007</v>
      </c>
    </row>
    <row r="4331" spans="1:12" x14ac:dyDescent="0.25">
      <c r="A4331" s="90">
        <v>34880.249999989508</v>
      </c>
      <c r="B4331" s="91">
        <v>56.589517524290009</v>
      </c>
      <c r="C4331" s="91">
        <v>59.357856357579983</v>
      </c>
      <c r="D4331" s="91">
        <v>164.95247926628005</v>
      </c>
      <c r="E4331" s="91">
        <v>41.269847645940004</v>
      </c>
      <c r="F4331" s="91">
        <v>78.902554931579999</v>
      </c>
      <c r="G4331" s="91">
        <v>2.0830306037300002</v>
      </c>
      <c r="H4331" s="91">
        <v>43.658812648640009</v>
      </c>
      <c r="I4331" s="91">
        <v>17.717135502919998</v>
      </c>
      <c r="J4331" s="91">
        <v>0</v>
      </c>
      <c r="K4331" s="91">
        <v>2.0949306655399997</v>
      </c>
      <c r="L4331" s="91">
        <v>7.7690908205099998</v>
      </c>
    </row>
    <row r="4332" spans="1:12" x14ac:dyDescent="0.25">
      <c r="A4332" s="90">
        <v>34880.291666656172</v>
      </c>
      <c r="B4332" s="91">
        <v>47.411362474349978</v>
      </c>
      <c r="C4332" s="91">
        <v>56.468898034150023</v>
      </c>
      <c r="D4332" s="91">
        <v>314.67035891941998</v>
      </c>
      <c r="E4332" s="91">
        <v>38.403535594890002</v>
      </c>
      <c r="F4332" s="91">
        <v>80.366962667789991</v>
      </c>
      <c r="G4332" s="91">
        <v>2.0828094123200005</v>
      </c>
      <c r="H4332" s="91">
        <v>34.543756219290003</v>
      </c>
      <c r="I4332" s="91">
        <v>17.879853663799992</v>
      </c>
      <c r="J4332" s="91">
        <v>0</v>
      </c>
      <c r="K4332" s="91">
        <v>0.89751177166000029</v>
      </c>
      <c r="L4332" s="91">
        <v>5.7991026577199998</v>
      </c>
    </row>
    <row r="4333" spans="1:12" x14ac:dyDescent="0.25">
      <c r="A4333" s="90">
        <v>34880.333333322837</v>
      </c>
      <c r="B4333" s="91">
        <v>44.459018660659964</v>
      </c>
      <c r="C4333" s="91">
        <v>52.560791779409996</v>
      </c>
      <c r="D4333" s="91">
        <v>454.5721892475699</v>
      </c>
      <c r="E4333" s="91">
        <v>30.458202855240003</v>
      </c>
      <c r="F4333" s="91">
        <v>79.831496254249998</v>
      </c>
      <c r="G4333" s="91">
        <v>1.7648418342000001</v>
      </c>
      <c r="H4333" s="91">
        <v>25.72507153954</v>
      </c>
      <c r="I4333" s="91">
        <v>17.908126324190004</v>
      </c>
      <c r="J4333" s="91">
        <v>0</v>
      </c>
      <c r="K4333" s="91">
        <v>0.52958966784000006</v>
      </c>
      <c r="L4333" s="91">
        <v>0</v>
      </c>
    </row>
    <row r="4334" spans="1:12" x14ac:dyDescent="0.25">
      <c r="A4334" s="90">
        <v>34880.374999989501</v>
      </c>
      <c r="B4334" s="91">
        <v>46.932671376849996</v>
      </c>
      <c r="C4334" s="91">
        <v>48.756256284909995</v>
      </c>
      <c r="D4334" s="91">
        <v>550.37901744210978</v>
      </c>
      <c r="E4334" s="91">
        <v>26.727379709540003</v>
      </c>
      <c r="F4334" s="91">
        <v>72.805177824249995</v>
      </c>
      <c r="G4334" s="91">
        <v>1.7650831672100002</v>
      </c>
      <c r="H4334" s="91">
        <v>23.518954954540003</v>
      </c>
      <c r="I4334" s="91">
        <v>17.933465061400007</v>
      </c>
      <c r="J4334" s="91">
        <v>0</v>
      </c>
      <c r="K4334" s="91">
        <v>2.958966784E-2</v>
      </c>
      <c r="L4334" s="91">
        <v>0</v>
      </c>
    </row>
    <row r="4335" spans="1:12" x14ac:dyDescent="0.25">
      <c r="A4335" s="90">
        <v>34880.416666656165</v>
      </c>
      <c r="B4335" s="91">
        <v>44.418778617769988</v>
      </c>
      <c r="C4335" s="91">
        <v>37.621641834630012</v>
      </c>
      <c r="D4335" s="91">
        <v>593.72146107931997</v>
      </c>
      <c r="E4335" s="91">
        <v>35.451881058070001</v>
      </c>
      <c r="F4335" s="91">
        <v>61.301508916969993</v>
      </c>
      <c r="G4335" s="91">
        <v>1.75423271689</v>
      </c>
      <c r="H4335" s="91">
        <v>24.807236014320001</v>
      </c>
      <c r="I4335" s="91">
        <v>17.909777081610006</v>
      </c>
      <c r="J4335" s="91">
        <v>0</v>
      </c>
      <c r="K4335" s="91">
        <v>2.958966784E-2</v>
      </c>
      <c r="L4335" s="91">
        <v>1.1701538680799999</v>
      </c>
    </row>
    <row r="4336" spans="1:12" x14ac:dyDescent="0.25">
      <c r="A4336" s="90">
        <v>34880.458333322829</v>
      </c>
      <c r="B4336" s="91">
        <v>48.378011726880004</v>
      </c>
      <c r="C4336" s="91">
        <v>40.289281802830004</v>
      </c>
      <c r="D4336" s="91">
        <v>608.41540565397997</v>
      </c>
      <c r="E4336" s="91">
        <v>25.661755364999998</v>
      </c>
      <c r="F4336" s="91">
        <v>80.12356060514999</v>
      </c>
      <c r="G4336" s="91">
        <v>1.75463493857</v>
      </c>
      <c r="H4336" s="91">
        <v>23.568201221919995</v>
      </c>
      <c r="I4336" s="91">
        <v>17.94928340996</v>
      </c>
      <c r="J4336" s="91">
        <v>0</v>
      </c>
      <c r="K4336" s="91">
        <v>2.958966784E-2</v>
      </c>
      <c r="L4336" s="91">
        <v>0</v>
      </c>
    </row>
    <row r="4337" spans="1:12" x14ac:dyDescent="0.25">
      <c r="A4337" s="90">
        <v>34880.499999989494</v>
      </c>
      <c r="B4337" s="91">
        <v>51.766158749679995</v>
      </c>
      <c r="C4337" s="91">
        <v>46.471220179179994</v>
      </c>
      <c r="D4337" s="91">
        <v>601.41178939819997</v>
      </c>
      <c r="E4337" s="91">
        <v>28.072293765570002</v>
      </c>
      <c r="F4337" s="91">
        <v>79.217059447660006</v>
      </c>
      <c r="G4337" s="91">
        <v>1.7550370381799998</v>
      </c>
      <c r="H4337" s="91">
        <v>20.48527387955</v>
      </c>
      <c r="I4337" s="91">
        <v>17.92929368854</v>
      </c>
      <c r="J4337" s="91">
        <v>0</v>
      </c>
      <c r="K4337" s="91">
        <v>2.958966784E-2</v>
      </c>
      <c r="L4337" s="91">
        <v>0</v>
      </c>
    </row>
    <row r="4338" spans="1:12" x14ac:dyDescent="0.25">
      <c r="A4338" s="90">
        <v>34880.541666656158</v>
      </c>
      <c r="B4338" s="91">
        <v>55.29437838602</v>
      </c>
      <c r="C4338" s="91">
        <v>50.183572104289993</v>
      </c>
      <c r="D4338" s="91">
        <v>572.68353975835021</v>
      </c>
      <c r="E4338" s="91">
        <v>31.416849881660006</v>
      </c>
      <c r="F4338" s="91">
        <v>68.766266790199992</v>
      </c>
      <c r="G4338" s="91">
        <v>1.7550571797799999</v>
      </c>
      <c r="H4338" s="91">
        <v>20.507001144610001</v>
      </c>
      <c r="I4338" s="91">
        <v>17.941972711430004</v>
      </c>
      <c r="J4338" s="91">
        <v>0</v>
      </c>
      <c r="K4338" s="91">
        <v>2.958966784E-2</v>
      </c>
      <c r="L4338" s="91">
        <v>0</v>
      </c>
    </row>
    <row r="4339" spans="1:12" x14ac:dyDescent="0.25">
      <c r="A4339" s="90">
        <v>34880.583333322822</v>
      </c>
      <c r="B4339" s="91">
        <v>58.451601752590015</v>
      </c>
      <c r="C4339" s="91">
        <v>52.357829650220019</v>
      </c>
      <c r="D4339" s="91">
        <v>516.35433493561015</v>
      </c>
      <c r="E4339" s="91">
        <v>30.939698818860002</v>
      </c>
      <c r="F4339" s="91">
        <v>80.639541483249999</v>
      </c>
      <c r="G4339" s="91">
        <v>1.7553186543900001</v>
      </c>
      <c r="H4339" s="91">
        <v>20.44824930779</v>
      </c>
      <c r="I4339" s="91">
        <v>17.997905359029996</v>
      </c>
      <c r="J4339" s="91">
        <v>0</v>
      </c>
      <c r="K4339" s="91">
        <v>2.958966784E-2</v>
      </c>
      <c r="L4339" s="91">
        <v>0</v>
      </c>
    </row>
    <row r="4340" spans="1:12" x14ac:dyDescent="0.25">
      <c r="A4340" s="90">
        <v>34880.624999989486</v>
      </c>
      <c r="B4340" s="91">
        <v>63.774463356449999</v>
      </c>
      <c r="C4340" s="91">
        <v>55.520925957839999</v>
      </c>
      <c r="D4340" s="91">
        <v>433.21070185396991</v>
      </c>
      <c r="E4340" s="91">
        <v>32.458580263630004</v>
      </c>
      <c r="F4340" s="91">
        <v>81.119942856199998</v>
      </c>
      <c r="G4340" s="91">
        <v>1.7552985127800003</v>
      </c>
      <c r="H4340" s="91">
        <v>24.381177643650005</v>
      </c>
      <c r="I4340" s="91">
        <v>18.014262998680003</v>
      </c>
      <c r="J4340" s="91">
        <v>0</v>
      </c>
      <c r="K4340" s="91">
        <v>0.20151177166000001</v>
      </c>
      <c r="L4340" s="91">
        <v>7.3044888889999993E-2</v>
      </c>
    </row>
    <row r="4341" spans="1:12" x14ac:dyDescent="0.25">
      <c r="A4341" s="90">
        <v>34880.66666665615</v>
      </c>
      <c r="B4341" s="91">
        <v>70.211080689910034</v>
      </c>
      <c r="C4341" s="91">
        <v>59.627807133289984</v>
      </c>
      <c r="D4341" s="91">
        <v>315.71789877160006</v>
      </c>
      <c r="E4341" s="91">
        <v>38.513009350240004</v>
      </c>
      <c r="F4341" s="91">
        <v>81.119942856199998</v>
      </c>
      <c r="G4341" s="91">
        <v>2.0405180684499999</v>
      </c>
      <c r="H4341" s="91">
        <v>45.956616987020013</v>
      </c>
      <c r="I4341" s="91">
        <v>18.037199087710011</v>
      </c>
      <c r="J4341" s="91">
        <v>0</v>
      </c>
      <c r="K4341" s="91">
        <v>0.99493066554000031</v>
      </c>
      <c r="L4341" s="91">
        <v>0.38521520390000002</v>
      </c>
    </row>
    <row r="4342" spans="1:12" x14ac:dyDescent="0.25">
      <c r="A4342" s="90">
        <v>34880.708333322815</v>
      </c>
      <c r="B4342" s="91">
        <v>73.717805621000011</v>
      </c>
      <c r="C4342" s="91">
        <v>65.539315591229979</v>
      </c>
      <c r="D4342" s="91">
        <v>176.36668574210017</v>
      </c>
      <c r="E4342" s="91">
        <v>42.650417971750002</v>
      </c>
      <c r="F4342" s="91">
        <v>80.716255609140006</v>
      </c>
      <c r="G4342" s="91">
        <v>2.1816506110800002</v>
      </c>
      <c r="H4342" s="91">
        <v>62.246233193910008</v>
      </c>
      <c r="I4342" s="91">
        <v>18.007696525100002</v>
      </c>
      <c r="J4342" s="91">
        <v>0</v>
      </c>
      <c r="K4342" s="91">
        <v>0.99493066554000031</v>
      </c>
      <c r="L4342" s="91">
        <v>9.7078519436199979</v>
      </c>
    </row>
    <row r="4343" spans="1:12" x14ac:dyDescent="0.25">
      <c r="A4343" s="90">
        <v>34880.749999989479</v>
      </c>
      <c r="B4343" s="91">
        <v>69.89697904423997</v>
      </c>
      <c r="C4343" s="91">
        <v>73.997126197650019</v>
      </c>
      <c r="D4343" s="91">
        <v>62.575030618189999</v>
      </c>
      <c r="E4343" s="91">
        <v>62.80660471856001</v>
      </c>
      <c r="F4343" s="91">
        <v>81.119942856199998</v>
      </c>
      <c r="G4343" s="91">
        <v>2.1914405635700001</v>
      </c>
      <c r="H4343" s="91">
        <v>68.800501740220014</v>
      </c>
      <c r="I4343" s="91">
        <v>18.020839840280001</v>
      </c>
      <c r="J4343" s="91">
        <v>0</v>
      </c>
      <c r="K4343" s="91">
        <v>1.0370244762900005</v>
      </c>
      <c r="L4343" s="91">
        <v>54.23154019994999</v>
      </c>
    </row>
    <row r="4344" spans="1:12" x14ac:dyDescent="0.25">
      <c r="A4344" s="90">
        <v>34880.791666656143</v>
      </c>
      <c r="B4344" s="91">
        <v>67.864843745609974</v>
      </c>
      <c r="C4344" s="91">
        <v>85.702959379129993</v>
      </c>
      <c r="D4344" s="91">
        <v>6.7581489010999967</v>
      </c>
      <c r="E4344" s="91">
        <v>57.637437680850013</v>
      </c>
      <c r="F4344" s="91">
        <v>81.119942856199998</v>
      </c>
      <c r="G4344" s="91">
        <v>1.9314110274299998</v>
      </c>
      <c r="H4344" s="91">
        <v>69.33133219990998</v>
      </c>
      <c r="I4344" s="91">
        <v>18.034669866770002</v>
      </c>
      <c r="J4344" s="91">
        <v>0</v>
      </c>
      <c r="K4344" s="91">
        <v>2.1370244762899997</v>
      </c>
      <c r="L4344" s="91">
        <v>58.954931138340015</v>
      </c>
    </row>
    <row r="4345" spans="1:12" x14ac:dyDescent="0.25">
      <c r="A4345" s="90">
        <v>34880.833333322807</v>
      </c>
      <c r="B4345" s="91">
        <v>69.789624313800033</v>
      </c>
      <c r="C4345" s="91">
        <v>100.81022891015999</v>
      </c>
      <c r="D4345" s="91">
        <v>2.139903835E-2</v>
      </c>
      <c r="E4345" s="91">
        <v>75.547444729150001</v>
      </c>
      <c r="F4345" s="91">
        <v>81.119942856199998</v>
      </c>
      <c r="G4345" s="91">
        <v>1.93165236044</v>
      </c>
      <c r="H4345" s="91">
        <v>70.174466914109985</v>
      </c>
      <c r="I4345" s="91">
        <v>17.998354402480008</v>
      </c>
      <c r="J4345" s="91">
        <v>0</v>
      </c>
      <c r="K4345" s="91">
        <v>2.1370244762899997</v>
      </c>
      <c r="L4345" s="91">
        <v>69.522969771799993</v>
      </c>
    </row>
    <row r="4346" spans="1:12" x14ac:dyDescent="0.25">
      <c r="A4346" s="90">
        <v>34880.874999989472</v>
      </c>
      <c r="B4346" s="91">
        <v>70.012999161839957</v>
      </c>
      <c r="C4346" s="91">
        <v>116.34679560918994</v>
      </c>
      <c r="D4346" s="91">
        <v>0</v>
      </c>
      <c r="E4346" s="91">
        <v>64.204699465689998</v>
      </c>
      <c r="F4346" s="91">
        <v>80.533302084810003</v>
      </c>
      <c r="G4346" s="91">
        <v>1.92497584677</v>
      </c>
      <c r="H4346" s="91">
        <v>70.772174549369979</v>
      </c>
      <c r="I4346" s="91">
        <v>18.017599484949997</v>
      </c>
      <c r="J4346" s="91">
        <v>0</v>
      </c>
      <c r="K4346" s="91">
        <v>2.1370244762899997</v>
      </c>
      <c r="L4346" s="91">
        <v>61.048058594529991</v>
      </c>
    </row>
    <row r="4347" spans="1:12" x14ac:dyDescent="0.25">
      <c r="A4347" s="90">
        <v>34880.916666656136</v>
      </c>
      <c r="B4347" s="91">
        <v>67.417838656050009</v>
      </c>
      <c r="C4347" s="91">
        <v>121.99902568431003</v>
      </c>
      <c r="D4347" s="91">
        <v>0</v>
      </c>
      <c r="E4347" s="91">
        <v>68.924937545930007</v>
      </c>
      <c r="F4347" s="91">
        <v>81.119942856199998</v>
      </c>
      <c r="G4347" s="91">
        <v>1.9258808760699999</v>
      </c>
      <c r="H4347" s="91">
        <v>71.728401404829981</v>
      </c>
      <c r="I4347" s="91">
        <v>17.942425878510001</v>
      </c>
      <c r="J4347" s="91">
        <v>0</v>
      </c>
      <c r="K4347" s="91">
        <v>2.1370244762899997</v>
      </c>
      <c r="L4347" s="91">
        <v>36.023338924600004</v>
      </c>
    </row>
    <row r="4348" spans="1:12" x14ac:dyDescent="0.25">
      <c r="A4348" s="90">
        <v>34880.9583333228</v>
      </c>
      <c r="B4348" s="91">
        <v>68.241620434860025</v>
      </c>
      <c r="C4348" s="91">
        <v>123.94194879297996</v>
      </c>
      <c r="D4348" s="91">
        <v>0</v>
      </c>
      <c r="E4348" s="91">
        <v>69.584792060179993</v>
      </c>
      <c r="F4348" s="91">
        <v>81.119942856199998</v>
      </c>
      <c r="G4348" s="91">
        <v>1.9258607344600001</v>
      </c>
      <c r="H4348" s="91">
        <v>73.793385376860016</v>
      </c>
      <c r="I4348" s="91">
        <v>17.861832652660006</v>
      </c>
      <c r="J4348" s="91">
        <v>0</v>
      </c>
      <c r="K4348" s="91">
        <v>2.1320364290399998</v>
      </c>
      <c r="L4348" s="91">
        <v>29.424689938920007</v>
      </c>
    </row>
    <row r="4349" spans="1:12" x14ac:dyDescent="0.25">
      <c r="A4349" s="90">
        <v>34880.999999989464</v>
      </c>
      <c r="B4349" s="91">
        <v>70.973703884980026</v>
      </c>
      <c r="C4349" s="91">
        <v>129.87169213852005</v>
      </c>
      <c r="D4349" s="91">
        <v>6.5069979999999997E-4</v>
      </c>
      <c r="E4349" s="91">
        <v>78.029738956660012</v>
      </c>
      <c r="F4349" s="91">
        <v>81.119942856199998</v>
      </c>
      <c r="G4349" s="91">
        <v>2.5671710078999999</v>
      </c>
      <c r="H4349" s="91">
        <v>90.271542569719983</v>
      </c>
      <c r="I4349" s="91">
        <v>17.775871995370004</v>
      </c>
      <c r="J4349" s="91">
        <v>0</v>
      </c>
      <c r="K4349" s="91">
        <v>2.1364977273599997</v>
      </c>
      <c r="L4349" s="91">
        <v>48.826959632079991</v>
      </c>
    </row>
    <row r="4350" spans="1:12" x14ac:dyDescent="0.25">
      <c r="A4350" s="90">
        <v>34881.041666656129</v>
      </c>
      <c r="B4350" s="91">
        <v>74.824747466680037</v>
      </c>
      <c r="C4350" s="91">
        <v>137.18525028599996</v>
      </c>
      <c r="D4350" s="91">
        <v>3.3769700399999998E-3</v>
      </c>
      <c r="E4350" s="91">
        <v>65.909114166880016</v>
      </c>
      <c r="F4350" s="91">
        <v>81.119942856199998</v>
      </c>
      <c r="G4350" s="91">
        <v>2.56713084677</v>
      </c>
      <c r="H4350" s="91">
        <v>90.470236115629987</v>
      </c>
      <c r="I4350" s="91">
        <v>17.724084754980005</v>
      </c>
      <c r="J4350" s="91">
        <v>0</v>
      </c>
      <c r="K4350" s="91">
        <v>2.0948949155199994</v>
      </c>
      <c r="L4350" s="91">
        <v>38.609219549350001</v>
      </c>
    </row>
    <row r="4351" spans="1:12" x14ac:dyDescent="0.25">
      <c r="A4351" s="90">
        <v>34881.083333322793</v>
      </c>
      <c r="B4351" s="91">
        <v>79.947853286119994</v>
      </c>
      <c r="C4351" s="91">
        <v>144.03513259252003</v>
      </c>
      <c r="D4351" s="91">
        <v>4.9108164300000007E-2</v>
      </c>
      <c r="E4351" s="91">
        <v>57.394619580540017</v>
      </c>
      <c r="F4351" s="91">
        <v>81.119942856199998</v>
      </c>
      <c r="G4351" s="91">
        <v>2.4833477126100001</v>
      </c>
      <c r="H4351" s="91">
        <v>91.617848322419988</v>
      </c>
      <c r="I4351" s="91">
        <v>17.711523817269995</v>
      </c>
      <c r="J4351" s="91">
        <v>0</v>
      </c>
      <c r="K4351" s="91">
        <v>2.0947174527699994</v>
      </c>
      <c r="L4351" s="91">
        <v>23.663690152849995</v>
      </c>
    </row>
    <row r="4352" spans="1:12" x14ac:dyDescent="0.25">
      <c r="A4352" s="90">
        <v>34881.124999989457</v>
      </c>
      <c r="B4352" s="91">
        <v>83.298360419520051</v>
      </c>
      <c r="C4352" s="91">
        <v>155.78451431873998</v>
      </c>
      <c r="D4352" s="91">
        <v>0.28491844782000003</v>
      </c>
      <c r="E4352" s="91">
        <v>50.847310093420006</v>
      </c>
      <c r="F4352" s="91">
        <v>81.119942856199998</v>
      </c>
      <c r="G4352" s="91">
        <v>2.4315231807499997</v>
      </c>
      <c r="H4352" s="91">
        <v>91.180465855099996</v>
      </c>
      <c r="I4352" s="91">
        <v>17.712474185209995</v>
      </c>
      <c r="J4352" s="91">
        <v>0</v>
      </c>
      <c r="K4352" s="91">
        <v>2.1413748021699992</v>
      </c>
      <c r="L4352" s="91">
        <v>5.8729103528100008</v>
      </c>
    </row>
    <row r="4353" spans="1:12" x14ac:dyDescent="0.25">
      <c r="A4353" s="90">
        <v>34881.166666656121</v>
      </c>
      <c r="B4353" s="91">
        <v>85.932469675130008</v>
      </c>
      <c r="C4353" s="91">
        <v>171.71674839146004</v>
      </c>
      <c r="D4353" s="91">
        <v>8.3868977378399983</v>
      </c>
      <c r="E4353" s="91">
        <v>42.618051088590015</v>
      </c>
      <c r="F4353" s="91">
        <v>81.119942856199998</v>
      </c>
      <c r="G4353" s="91">
        <v>2.4531905147399997</v>
      </c>
      <c r="H4353" s="91">
        <v>64.03054842824001</v>
      </c>
      <c r="I4353" s="91">
        <v>17.690608108329993</v>
      </c>
      <c r="J4353" s="91">
        <v>0</v>
      </c>
      <c r="K4353" s="91">
        <v>2.0974750904399992</v>
      </c>
      <c r="L4353" s="91">
        <v>0.97739448153999986</v>
      </c>
    </row>
    <row r="4354" spans="1:12" x14ac:dyDescent="0.25">
      <c r="A4354" s="90">
        <v>34881.208333322786</v>
      </c>
      <c r="B4354" s="91">
        <v>82.619091486729971</v>
      </c>
      <c r="C4354" s="91">
        <v>180.01473530875001</v>
      </c>
      <c r="D4354" s="91">
        <v>53.356982084260018</v>
      </c>
      <c r="E4354" s="91">
        <v>36.644167245240006</v>
      </c>
      <c r="F4354" s="91">
        <v>81.119942856199998</v>
      </c>
      <c r="G4354" s="91">
        <v>2.1646975459900002</v>
      </c>
      <c r="H4354" s="91">
        <v>23.717650399010004</v>
      </c>
      <c r="I4354" s="91">
        <v>17.725090667819998</v>
      </c>
      <c r="J4354" s="91">
        <v>0</v>
      </c>
      <c r="K4354" s="91">
        <v>1.8317139599600003</v>
      </c>
      <c r="L4354" s="91">
        <v>0.14384770332999999</v>
      </c>
    </row>
    <row r="4355" spans="1:12" x14ac:dyDescent="0.25">
      <c r="A4355" s="90">
        <v>34881.24999998945</v>
      </c>
      <c r="B4355" s="91">
        <v>77.446419901399949</v>
      </c>
      <c r="C4355" s="91">
        <v>181.51894014271005</v>
      </c>
      <c r="D4355" s="91">
        <v>158.72934046794001</v>
      </c>
      <c r="E4355" s="91">
        <v>33.663356347120008</v>
      </c>
      <c r="F4355" s="91">
        <v>81.119942856199998</v>
      </c>
      <c r="G4355" s="91">
        <v>1.6026688232399999</v>
      </c>
      <c r="H4355" s="91">
        <v>19.19435906535</v>
      </c>
      <c r="I4355" s="91">
        <v>17.890550642089998</v>
      </c>
      <c r="J4355" s="91">
        <v>0</v>
      </c>
      <c r="K4355" s="91">
        <v>1.7339400520100003</v>
      </c>
      <c r="L4355" s="91">
        <v>0</v>
      </c>
    </row>
    <row r="4356" spans="1:12" x14ac:dyDescent="0.25">
      <c r="A4356" s="90">
        <v>34881.291666656114</v>
      </c>
      <c r="B4356" s="91">
        <v>69.187978828119995</v>
      </c>
      <c r="C4356" s="91">
        <v>175.57619311430008</v>
      </c>
      <c r="D4356" s="91">
        <v>295.96817632765004</v>
      </c>
      <c r="E4356" s="91">
        <v>36.158914812530007</v>
      </c>
      <c r="F4356" s="91">
        <v>81.119942856199998</v>
      </c>
      <c r="G4356" s="91">
        <v>2.07444763184</v>
      </c>
      <c r="H4356" s="91">
        <v>18.325091382660002</v>
      </c>
      <c r="I4356" s="91">
        <v>18.023426328669995</v>
      </c>
      <c r="J4356" s="91">
        <v>0</v>
      </c>
      <c r="K4356" s="91">
        <v>1.6332988695999999</v>
      </c>
      <c r="L4356" s="91">
        <v>0</v>
      </c>
    </row>
    <row r="4357" spans="1:12" x14ac:dyDescent="0.25">
      <c r="A4357" s="90">
        <v>34881.333333322778</v>
      </c>
      <c r="B4357" s="91">
        <v>66.152529627510006</v>
      </c>
      <c r="C4357" s="91">
        <v>168.71114569402994</v>
      </c>
      <c r="D4357" s="91">
        <v>414.23458354891994</v>
      </c>
      <c r="E4357" s="91">
        <v>32.509589554830001</v>
      </c>
      <c r="F4357" s="91">
        <v>68.954381290210009</v>
      </c>
      <c r="G4357" s="91">
        <v>2.07452807617</v>
      </c>
      <c r="H4357" s="91">
        <v>12.175800305569998</v>
      </c>
      <c r="I4357" s="91">
        <v>18.067371424229989</v>
      </c>
      <c r="J4357" s="91">
        <v>0</v>
      </c>
      <c r="K4357" s="91">
        <v>0.53364925902000004</v>
      </c>
      <c r="L4357" s="91">
        <v>0</v>
      </c>
    </row>
    <row r="4358" spans="1:12" x14ac:dyDescent="0.25">
      <c r="A4358" s="90">
        <v>34881.374999989443</v>
      </c>
      <c r="B4358" s="91">
        <v>64.572173730670002</v>
      </c>
      <c r="C4358" s="91">
        <v>161.63964567946999</v>
      </c>
      <c r="D4358" s="91">
        <v>505.95376359609008</v>
      </c>
      <c r="E4358" s="91">
        <v>26.886870804450002</v>
      </c>
      <c r="F4358" s="91">
        <v>50.421549659809997</v>
      </c>
      <c r="G4358" s="91">
        <v>2.0986198730500001</v>
      </c>
      <c r="H4358" s="91">
        <v>11.77114908735</v>
      </c>
      <c r="I4358" s="91">
        <v>17.985310747429999</v>
      </c>
      <c r="J4358" s="91">
        <v>0</v>
      </c>
      <c r="K4358" s="91">
        <v>0.52950862454000003</v>
      </c>
      <c r="L4358" s="91">
        <v>1.6E-2</v>
      </c>
    </row>
    <row r="4359" spans="1:12" x14ac:dyDescent="0.25">
      <c r="A4359" s="90">
        <v>34881.416666656107</v>
      </c>
      <c r="B4359" s="91">
        <v>51.611522617939983</v>
      </c>
      <c r="C4359" s="91">
        <v>119.95865225380008</v>
      </c>
      <c r="D4359" s="91">
        <v>543.09484013597967</v>
      </c>
      <c r="E4359" s="91">
        <v>32.682830198870008</v>
      </c>
      <c r="F4359" s="91">
        <v>39.518430546899992</v>
      </c>
      <c r="G4359" s="91">
        <v>2.2527157628200003</v>
      </c>
      <c r="H4359" s="91">
        <v>11.968129871089999</v>
      </c>
      <c r="I4359" s="91">
        <v>17.982781573849994</v>
      </c>
      <c r="J4359" s="91">
        <v>0</v>
      </c>
      <c r="K4359" s="91">
        <v>0.53379929282000016</v>
      </c>
      <c r="L4359" s="91">
        <v>0</v>
      </c>
    </row>
    <row r="4360" spans="1:12" x14ac:dyDescent="0.25">
      <c r="A4360" s="90">
        <v>34881.458333322771</v>
      </c>
      <c r="B4360" s="91">
        <v>54.657159678109984</v>
      </c>
      <c r="C4360" s="91">
        <v>111.53431634093003</v>
      </c>
      <c r="D4360" s="91">
        <v>566.16796025112001</v>
      </c>
      <c r="E4360" s="91">
        <v>27.612467174010007</v>
      </c>
      <c r="F4360" s="91">
        <v>50.210933029609997</v>
      </c>
      <c r="G4360" s="91">
        <v>2.2531983067699999</v>
      </c>
      <c r="H4360" s="91">
        <v>12.452539237119995</v>
      </c>
      <c r="I4360" s="91">
        <v>18.063327820479994</v>
      </c>
      <c r="J4360" s="91">
        <v>0</v>
      </c>
      <c r="K4360" s="91">
        <v>0.51794465605000006</v>
      </c>
      <c r="L4360" s="91">
        <v>0</v>
      </c>
    </row>
    <row r="4361" spans="1:12" x14ac:dyDescent="0.25">
      <c r="A4361" s="90">
        <v>34881.499999989435</v>
      </c>
      <c r="B4361" s="91">
        <v>61.070435208240028</v>
      </c>
      <c r="C4361" s="91">
        <v>115.87003373523999</v>
      </c>
      <c r="D4361" s="91">
        <v>565.57435593586024</v>
      </c>
      <c r="E4361" s="91">
        <v>36.449537893830012</v>
      </c>
      <c r="F4361" s="91">
        <v>32.8079428562</v>
      </c>
      <c r="G4361" s="91">
        <v>2.2156530186799999</v>
      </c>
      <c r="H4361" s="91">
        <v>11.85597287575</v>
      </c>
      <c r="I4361" s="91">
        <v>18.006915975370003</v>
      </c>
      <c r="J4361" s="91">
        <v>0</v>
      </c>
      <c r="K4361" s="91">
        <v>0.52817903190000004</v>
      </c>
      <c r="L4361" s="91">
        <v>1.6E-2</v>
      </c>
    </row>
    <row r="4362" spans="1:12" x14ac:dyDescent="0.25">
      <c r="A4362" s="90">
        <v>34881.5416666561</v>
      </c>
      <c r="B4362" s="91">
        <v>66.307663604230044</v>
      </c>
      <c r="C4362" s="91">
        <v>116.44427056665999</v>
      </c>
      <c r="D4362" s="91">
        <v>538.74630248646974</v>
      </c>
      <c r="E4362" s="91">
        <v>25.36761032711</v>
      </c>
      <c r="F4362" s="91">
        <v>43.81622716903</v>
      </c>
      <c r="G4362" s="91">
        <v>2.2156931798100001</v>
      </c>
      <c r="H4362" s="91">
        <v>11.768376740939997</v>
      </c>
      <c r="I4362" s="91">
        <v>18.021334234809999</v>
      </c>
      <c r="J4362" s="91">
        <v>0</v>
      </c>
      <c r="K4362" s="91">
        <v>0.53118963611000003</v>
      </c>
      <c r="L4362" s="91">
        <v>0</v>
      </c>
    </row>
    <row r="4363" spans="1:12" x14ac:dyDescent="0.25">
      <c r="A4363" s="90">
        <v>34881.583333322764</v>
      </c>
      <c r="B4363" s="91">
        <v>72.142815758289956</v>
      </c>
      <c r="C4363" s="91">
        <v>119.86418205864997</v>
      </c>
      <c r="D4363" s="91">
        <v>496.29902963025989</v>
      </c>
      <c r="E4363" s="91">
        <v>27.477151862910006</v>
      </c>
      <c r="F4363" s="91">
        <v>56.124790945980003</v>
      </c>
      <c r="G4363" s="91">
        <v>2.2159948155500002</v>
      </c>
      <c r="H4363" s="91">
        <v>13.816084707979998</v>
      </c>
      <c r="I4363" s="91">
        <v>18.042052635880001</v>
      </c>
      <c r="J4363" s="91">
        <v>0</v>
      </c>
      <c r="K4363" s="91">
        <v>0.51809587317000017</v>
      </c>
      <c r="L4363" s="91">
        <v>0</v>
      </c>
    </row>
    <row r="4364" spans="1:12" x14ac:dyDescent="0.25">
      <c r="A4364" s="90">
        <v>34881.624999989428</v>
      </c>
      <c r="B4364" s="91">
        <v>84.07438889239998</v>
      </c>
      <c r="C4364" s="91">
        <v>122.38351966758003</v>
      </c>
      <c r="D4364" s="91">
        <v>415.49821906086004</v>
      </c>
      <c r="E4364" s="91">
        <v>37.418803241320013</v>
      </c>
      <c r="F4364" s="91">
        <v>59.053166353389997</v>
      </c>
      <c r="G4364" s="91">
        <v>2.2775515998199998</v>
      </c>
      <c r="H4364" s="91">
        <v>18.930517742489997</v>
      </c>
      <c r="I4364" s="91">
        <v>18.050379142940006</v>
      </c>
      <c r="J4364" s="91">
        <v>0</v>
      </c>
      <c r="K4364" s="91">
        <v>0.64272690732000015</v>
      </c>
      <c r="L4364" s="91">
        <v>1.404298904E-2</v>
      </c>
    </row>
    <row r="4365" spans="1:12" x14ac:dyDescent="0.25">
      <c r="A4365" s="90">
        <v>34881.666666656092</v>
      </c>
      <c r="B4365" s="91">
        <v>82.579555170959978</v>
      </c>
      <c r="C4365" s="91">
        <v>123.52055864365997</v>
      </c>
      <c r="D4365" s="91">
        <v>304.64058833835992</v>
      </c>
      <c r="E4365" s="91">
        <v>29.146180425589996</v>
      </c>
      <c r="F4365" s="91">
        <v>82.217942856199997</v>
      </c>
      <c r="G4365" s="91">
        <v>2.6548615509999998</v>
      </c>
      <c r="H4365" s="91">
        <v>25.106663336379999</v>
      </c>
      <c r="I4365" s="91">
        <v>18.089256072519998</v>
      </c>
      <c r="J4365" s="91">
        <v>0</v>
      </c>
      <c r="K4365" s="91">
        <v>2.337107668679999</v>
      </c>
      <c r="L4365" s="91">
        <v>0.49883363797000002</v>
      </c>
    </row>
    <row r="4366" spans="1:12" x14ac:dyDescent="0.25">
      <c r="A4366" s="90">
        <v>34881.708333322757</v>
      </c>
      <c r="B4366" s="91">
        <v>87.655936809659991</v>
      </c>
      <c r="C4366" s="91">
        <v>124.87830282495997</v>
      </c>
      <c r="D4366" s="91">
        <v>172.89641979005017</v>
      </c>
      <c r="E4366" s="91">
        <v>33.904552843930006</v>
      </c>
      <c r="F4366" s="91">
        <v>82.217942856199997</v>
      </c>
      <c r="G4366" s="91">
        <v>2.6493915802900001</v>
      </c>
      <c r="H4366" s="91">
        <v>52.774917661309999</v>
      </c>
      <c r="I4366" s="91">
        <v>18.079390718289996</v>
      </c>
      <c r="J4366" s="91">
        <v>0</v>
      </c>
      <c r="K4366" s="91">
        <v>2.846545106879999</v>
      </c>
      <c r="L4366" s="91">
        <v>4.2314275502299994</v>
      </c>
    </row>
    <row r="4367" spans="1:12" x14ac:dyDescent="0.25">
      <c r="A4367" s="90">
        <v>34881.749999989421</v>
      </c>
      <c r="B4367" s="91">
        <v>87.218286918059988</v>
      </c>
      <c r="C4367" s="91">
        <v>122.48835392919</v>
      </c>
      <c r="D4367" s="91">
        <v>62.71542027312001</v>
      </c>
      <c r="E4367" s="91">
        <v>40.714126569600005</v>
      </c>
      <c r="F4367" s="91">
        <v>82.217942856199997</v>
      </c>
      <c r="G4367" s="91">
        <v>2.9372209748200002</v>
      </c>
      <c r="H4367" s="91">
        <v>99.818480011740021</v>
      </c>
      <c r="I4367" s="91">
        <v>18.054386459210008</v>
      </c>
      <c r="J4367" s="91">
        <v>0</v>
      </c>
      <c r="K4367" s="91">
        <v>2.8503819515399988</v>
      </c>
      <c r="L4367" s="91">
        <v>4.7820022354700011</v>
      </c>
    </row>
    <row r="4368" spans="1:12" x14ac:dyDescent="0.25">
      <c r="A4368" s="90">
        <v>34881.791666656085</v>
      </c>
      <c r="B4368" s="91">
        <v>90.985002829269973</v>
      </c>
      <c r="C4368" s="91">
        <v>116.89088643234</v>
      </c>
      <c r="D4368" s="91">
        <v>7.1792132823200001</v>
      </c>
      <c r="E4368" s="91">
        <v>42.930205218040015</v>
      </c>
      <c r="F4368" s="91">
        <v>82.217942856199997</v>
      </c>
      <c r="G4368" s="91">
        <v>2.9373415802900005</v>
      </c>
      <c r="H4368" s="91">
        <v>118.83534960235002</v>
      </c>
      <c r="I4368" s="91">
        <v>18.069987304930002</v>
      </c>
      <c r="J4368" s="91">
        <v>0</v>
      </c>
      <c r="K4368" s="91">
        <v>2.8559312410799991</v>
      </c>
      <c r="L4368" s="91">
        <v>3.0296961268699998</v>
      </c>
    </row>
    <row r="4369" spans="1:12" x14ac:dyDescent="0.25">
      <c r="A4369" s="90">
        <v>34881.833333322749</v>
      </c>
      <c r="B4369" s="91">
        <v>95.755429008629974</v>
      </c>
      <c r="C4369" s="91">
        <v>107.90178253305001</v>
      </c>
      <c r="D4369" s="91">
        <v>2.0774392720000007E-2</v>
      </c>
      <c r="E4369" s="91">
        <v>48.275511408670013</v>
      </c>
      <c r="F4369" s="91">
        <v>82.217942856199997</v>
      </c>
      <c r="G4369" s="91">
        <v>2.9526029767800002</v>
      </c>
      <c r="H4369" s="91">
        <v>127.30580201321999</v>
      </c>
      <c r="I4369" s="91">
        <v>18.07417403062</v>
      </c>
      <c r="J4369" s="91">
        <v>0</v>
      </c>
      <c r="K4369" s="91">
        <v>2.8566423952399989</v>
      </c>
      <c r="L4369" s="91">
        <v>9.7712367079299991</v>
      </c>
    </row>
    <row r="4370" spans="1:12" x14ac:dyDescent="0.25">
      <c r="A4370" s="90">
        <v>34881.874999989413</v>
      </c>
      <c r="B4370" s="91">
        <v>94.037049135739977</v>
      </c>
      <c r="C4370" s="91">
        <v>98.996612882779999</v>
      </c>
      <c r="D4370" s="91">
        <v>4.7741880000000003E-5</v>
      </c>
      <c r="E4370" s="91">
        <v>58.268940448230012</v>
      </c>
      <c r="F4370" s="91">
        <v>82.217942856199997</v>
      </c>
      <c r="G4370" s="91">
        <v>2.9689931965</v>
      </c>
      <c r="H4370" s="91">
        <v>126.99933147750001</v>
      </c>
      <c r="I4370" s="91">
        <v>18.093048255350006</v>
      </c>
      <c r="J4370" s="91">
        <v>0</v>
      </c>
      <c r="K4370" s="91">
        <v>6.2978173107500002</v>
      </c>
      <c r="L4370" s="91">
        <v>6.5673666098899997</v>
      </c>
    </row>
    <row r="4371" spans="1:12" x14ac:dyDescent="0.25">
      <c r="A4371" s="90">
        <v>34881.916666656078</v>
      </c>
      <c r="B4371" s="91">
        <v>88.859122131809968</v>
      </c>
      <c r="C4371" s="91">
        <v>84.481065743519977</v>
      </c>
      <c r="D4371" s="91">
        <v>0</v>
      </c>
      <c r="E4371" s="91">
        <v>55.928592009400013</v>
      </c>
      <c r="F4371" s="91">
        <v>82.217942856199997</v>
      </c>
      <c r="G4371" s="91">
        <v>2.9697171955299999</v>
      </c>
      <c r="H4371" s="91">
        <v>125.20751123352002</v>
      </c>
      <c r="I4371" s="91">
        <v>18.031656903010003</v>
      </c>
      <c r="J4371" s="91">
        <v>0</v>
      </c>
      <c r="K4371" s="91">
        <v>6.8015501015400002</v>
      </c>
      <c r="L4371" s="91">
        <v>8.7455416200399991</v>
      </c>
    </row>
    <row r="4372" spans="1:12" x14ac:dyDescent="0.25">
      <c r="A4372" s="90">
        <v>34881.958333322742</v>
      </c>
      <c r="B4372" s="91">
        <v>82.686865156499991</v>
      </c>
      <c r="C4372" s="91">
        <v>72.484419484800014</v>
      </c>
      <c r="D4372" s="91">
        <v>0</v>
      </c>
      <c r="E4372" s="91">
        <v>58.460916635460009</v>
      </c>
      <c r="F4372" s="91">
        <v>82.217942856199997</v>
      </c>
      <c r="G4372" s="91">
        <v>2.99190747873</v>
      </c>
      <c r="H4372" s="91">
        <v>122.22394614252002</v>
      </c>
      <c r="I4372" s="91">
        <v>17.928249703180008</v>
      </c>
      <c r="J4372" s="91">
        <v>0</v>
      </c>
      <c r="K4372" s="91">
        <v>6.7921637439699998</v>
      </c>
      <c r="L4372" s="91">
        <v>7.5992729616199988</v>
      </c>
    </row>
    <row r="4373" spans="1:12" x14ac:dyDescent="0.25">
      <c r="A4373" s="90">
        <v>34881.999999989406</v>
      </c>
      <c r="B4373" s="91">
        <v>78.99827945031997</v>
      </c>
      <c r="C4373" s="91">
        <v>63.036208624119993</v>
      </c>
      <c r="D4373" s="91">
        <v>5.0098824000000008E-4</v>
      </c>
      <c r="E4373" s="91">
        <v>65.957648361169987</v>
      </c>
      <c r="F4373" s="91">
        <v>82.217942856199997</v>
      </c>
      <c r="G4373" s="91">
        <v>3.5911389728700005</v>
      </c>
      <c r="H4373" s="91">
        <v>124.09565961375002</v>
      </c>
      <c r="I4373" s="91">
        <v>17.784615260720003</v>
      </c>
      <c r="J4373" s="91">
        <v>0</v>
      </c>
      <c r="K4373" s="91">
        <v>6.7921637439699998</v>
      </c>
      <c r="L4373" s="91">
        <v>61.917551503209985</v>
      </c>
    </row>
    <row r="4374" spans="1:12" x14ac:dyDescent="0.25">
      <c r="A4374" s="90">
        <v>34882.04166665607</v>
      </c>
      <c r="B4374" s="91">
        <v>76.891146336519981</v>
      </c>
      <c r="C4374" s="91">
        <v>58.408149090820004</v>
      </c>
      <c r="D4374" s="91">
        <v>4.9342252700000002E-3</v>
      </c>
      <c r="E4374" s="91">
        <v>86.867317705159991</v>
      </c>
      <c r="F4374" s="91">
        <v>82.217942856199997</v>
      </c>
      <c r="G4374" s="91">
        <v>3.59043610275</v>
      </c>
      <c r="H4374" s="91">
        <v>121.49368312271001</v>
      </c>
      <c r="I4374" s="91">
        <v>17.759290283650003</v>
      </c>
      <c r="J4374" s="91">
        <v>0</v>
      </c>
      <c r="K4374" s="91">
        <v>7.5803384007599988</v>
      </c>
      <c r="L4374" s="91">
        <v>16.251286098869997</v>
      </c>
    </row>
    <row r="4375" spans="1:12" x14ac:dyDescent="0.25">
      <c r="A4375" s="90">
        <v>34882.083333322735</v>
      </c>
      <c r="B4375" s="91">
        <v>74.204304837440006</v>
      </c>
      <c r="C4375" s="91">
        <v>54.325976751649982</v>
      </c>
      <c r="D4375" s="91">
        <v>5.8330396079999999E-2</v>
      </c>
      <c r="E4375" s="91">
        <v>69.060131634309997</v>
      </c>
      <c r="F4375" s="91">
        <v>82.217942856199997</v>
      </c>
      <c r="G4375" s="91">
        <v>3.7058643556800002</v>
      </c>
      <c r="H4375" s="91">
        <v>119.14745410142002</v>
      </c>
      <c r="I4375" s="91">
        <v>17.704085375550001</v>
      </c>
      <c r="J4375" s="91">
        <v>0</v>
      </c>
      <c r="K4375" s="91">
        <v>7.9890407064099991</v>
      </c>
      <c r="L4375" s="91">
        <v>30.296973156519996</v>
      </c>
    </row>
    <row r="4376" spans="1:12" x14ac:dyDescent="0.25">
      <c r="A4376" s="90">
        <v>34882.124999989399</v>
      </c>
      <c r="B4376" s="91">
        <v>72.20408216845</v>
      </c>
      <c r="C4376" s="91">
        <v>51.610499470300006</v>
      </c>
      <c r="D4376" s="91">
        <v>0.31007814279000001</v>
      </c>
      <c r="E4376" s="91">
        <v>71.060361684539998</v>
      </c>
      <c r="F4376" s="91">
        <v>82.217942856199997</v>
      </c>
      <c r="G4376" s="91">
        <v>3.7055684982600003</v>
      </c>
      <c r="H4376" s="91">
        <v>118.12749407745001</v>
      </c>
      <c r="I4376" s="91">
        <v>17.691098469979995</v>
      </c>
      <c r="J4376" s="91">
        <v>0</v>
      </c>
      <c r="K4376" s="91">
        <v>9.0435923595599981</v>
      </c>
      <c r="L4376" s="91">
        <v>26.393408327250008</v>
      </c>
    </row>
    <row r="4377" spans="1:12" x14ac:dyDescent="0.25">
      <c r="A4377" s="90">
        <v>34882.166666656063</v>
      </c>
      <c r="B4377" s="91">
        <v>68.509131673680017</v>
      </c>
      <c r="C4377" s="91">
        <v>50.236748777460015</v>
      </c>
      <c r="D4377" s="91">
        <v>7.7067362084700033</v>
      </c>
      <c r="E4377" s="91">
        <v>70.742550925109995</v>
      </c>
      <c r="F4377" s="91">
        <v>82.217942856199997</v>
      </c>
      <c r="G4377" s="91">
        <v>3.6906424670100004</v>
      </c>
      <c r="H4377" s="91">
        <v>118.16333152328001</v>
      </c>
      <c r="I4377" s="91">
        <v>17.707668361119993</v>
      </c>
      <c r="J4377" s="91">
        <v>0</v>
      </c>
      <c r="K4377" s="91">
        <v>10.682945745709997</v>
      </c>
      <c r="L4377" s="91">
        <v>17.922331679259997</v>
      </c>
    </row>
    <row r="4378" spans="1:12" x14ac:dyDescent="0.25">
      <c r="A4378" s="90">
        <v>34882.208333322727</v>
      </c>
      <c r="B4378" s="91">
        <v>61.432020191459991</v>
      </c>
      <c r="C4378" s="91">
        <v>45.89157250033999</v>
      </c>
      <c r="D4378" s="91">
        <v>49.398243739469997</v>
      </c>
      <c r="E4378" s="91">
        <v>89.378075597409989</v>
      </c>
      <c r="F4378" s="91">
        <v>82.217942856199997</v>
      </c>
      <c r="G4378" s="91">
        <v>3.6966258664300002</v>
      </c>
      <c r="H4378" s="91">
        <v>112.45652547164998</v>
      </c>
      <c r="I4378" s="91">
        <v>17.735136514979999</v>
      </c>
      <c r="J4378" s="91">
        <v>0</v>
      </c>
      <c r="K4378" s="91">
        <v>12.028759769099997</v>
      </c>
      <c r="L4378" s="91">
        <v>22.268397126209997</v>
      </c>
    </row>
    <row r="4379" spans="1:12" x14ac:dyDescent="0.25">
      <c r="A4379" s="90">
        <v>34882.249999989392</v>
      </c>
      <c r="B4379" s="91">
        <v>52.154489765930002</v>
      </c>
      <c r="C4379" s="91">
        <v>41.14614902057999</v>
      </c>
      <c r="D4379" s="91">
        <v>152.11685292492007</v>
      </c>
      <c r="E4379" s="91">
        <v>56.231022084109995</v>
      </c>
      <c r="F4379" s="91">
        <v>82.217942856199997</v>
      </c>
      <c r="G4379" s="91">
        <v>3.6813864836100008</v>
      </c>
      <c r="H4379" s="91">
        <v>98.669255305749985</v>
      </c>
      <c r="I4379" s="91">
        <v>17.847930536590006</v>
      </c>
      <c r="J4379" s="91">
        <v>0</v>
      </c>
      <c r="K4379" s="91">
        <v>10.878131563589996</v>
      </c>
      <c r="L4379" s="91">
        <v>13.963251066940002</v>
      </c>
    </row>
    <row r="4380" spans="1:12" x14ac:dyDescent="0.25">
      <c r="A4380" s="90">
        <v>34882.291666656056</v>
      </c>
      <c r="B4380" s="91">
        <v>43.246041681119983</v>
      </c>
      <c r="C4380" s="91">
        <v>37.612308889709993</v>
      </c>
      <c r="D4380" s="91">
        <v>288.11572642012004</v>
      </c>
      <c r="E4380" s="91">
        <v>37.191169913790006</v>
      </c>
      <c r="F4380" s="91">
        <v>82.217942856199997</v>
      </c>
      <c r="G4380" s="91">
        <v>3.0721294220900002</v>
      </c>
      <c r="H4380" s="91">
        <v>82.504515531549984</v>
      </c>
      <c r="I4380" s="91">
        <v>18.00031758945001</v>
      </c>
      <c r="J4380" s="91">
        <v>0</v>
      </c>
      <c r="K4380" s="91">
        <v>13.319948937669997</v>
      </c>
      <c r="L4380" s="91">
        <v>1.2017591222299999</v>
      </c>
    </row>
    <row r="4381" spans="1:12" x14ac:dyDescent="0.25">
      <c r="A4381" s="90">
        <v>34882.33333332272</v>
      </c>
      <c r="B4381" s="91">
        <v>40.507335080650009</v>
      </c>
      <c r="C4381" s="91">
        <v>33.712269650590009</v>
      </c>
      <c r="D4381" s="91">
        <v>403.52122224714998</v>
      </c>
      <c r="E4381" s="91">
        <v>32.489878070770004</v>
      </c>
      <c r="F4381" s="91">
        <v>82.217942856199997</v>
      </c>
      <c r="G4381" s="91">
        <v>3.03452992256</v>
      </c>
      <c r="H4381" s="91">
        <v>57.93036026251</v>
      </c>
      <c r="I4381" s="91">
        <v>17.973959195349998</v>
      </c>
      <c r="J4381" s="91">
        <v>0</v>
      </c>
      <c r="K4381" s="91">
        <v>10.357874071579998</v>
      </c>
      <c r="L4381" s="91">
        <v>0.36520712837999997</v>
      </c>
    </row>
    <row r="4382" spans="1:12" x14ac:dyDescent="0.25">
      <c r="A4382" s="90">
        <v>34882.374999989384</v>
      </c>
      <c r="B4382" s="91">
        <v>42.965910698510008</v>
      </c>
      <c r="C4382" s="91">
        <v>30.457847105589991</v>
      </c>
      <c r="D4382" s="91">
        <v>482.47819629692026</v>
      </c>
      <c r="E4382" s="91">
        <v>34.482669419959997</v>
      </c>
      <c r="F4382" s="91">
        <v>82.217942856199997</v>
      </c>
      <c r="G4382" s="91">
        <v>2.9990067536100002</v>
      </c>
      <c r="H4382" s="91">
        <v>56.035956548880002</v>
      </c>
      <c r="I4382" s="91">
        <v>18.00355538174</v>
      </c>
      <c r="J4382" s="91">
        <v>0</v>
      </c>
      <c r="K4382" s="91">
        <v>7.4968499217499982</v>
      </c>
      <c r="L4382" s="91">
        <v>0.10289570181</v>
      </c>
    </row>
    <row r="4383" spans="1:12" x14ac:dyDescent="0.25">
      <c r="A4383" s="90">
        <v>34882.416666656049</v>
      </c>
      <c r="B4383" s="91">
        <v>39.639173409030008</v>
      </c>
      <c r="C4383" s="91">
        <v>23.717868193119994</v>
      </c>
      <c r="D4383" s="91">
        <v>521.25026091071027</v>
      </c>
      <c r="E4383" s="91">
        <v>25.095932718690001</v>
      </c>
      <c r="F4383" s="91">
        <v>82.217942856199997</v>
      </c>
      <c r="G4383" s="91">
        <v>3.0037505719700004</v>
      </c>
      <c r="H4383" s="91">
        <v>56.02483015904</v>
      </c>
      <c r="I4383" s="91">
        <v>18.000869045330003</v>
      </c>
      <c r="J4383" s="91">
        <v>0</v>
      </c>
      <c r="K4383" s="91">
        <v>7.9973664650299998</v>
      </c>
      <c r="L4383" s="91">
        <v>0</v>
      </c>
    </row>
    <row r="4384" spans="1:12" x14ac:dyDescent="0.25">
      <c r="A4384" s="90">
        <v>34882.458333322713</v>
      </c>
      <c r="B4384" s="91">
        <v>43.499040467270007</v>
      </c>
      <c r="C4384" s="91">
        <v>24.813968441530005</v>
      </c>
      <c r="D4384" s="91">
        <v>534.40504372455007</v>
      </c>
      <c r="E4384" s="91">
        <v>30.474937414789999</v>
      </c>
      <c r="F4384" s="91">
        <v>82.217942856199997</v>
      </c>
      <c r="G4384" s="91">
        <v>2.9799090327799997</v>
      </c>
      <c r="H4384" s="91">
        <v>57.275610712339997</v>
      </c>
      <c r="I4384" s="91">
        <v>17.949274048440003</v>
      </c>
      <c r="J4384" s="91">
        <v>0</v>
      </c>
      <c r="K4384" s="91">
        <v>7.2152656462899989</v>
      </c>
      <c r="L4384" s="91">
        <v>7.4402012850000004E-2</v>
      </c>
    </row>
    <row r="4385" spans="1:12" x14ac:dyDescent="0.25">
      <c r="A4385" s="90">
        <v>34882.499999989377</v>
      </c>
      <c r="B4385" s="91">
        <v>46.924856919300026</v>
      </c>
      <c r="C4385" s="91">
        <v>27.442014593740002</v>
      </c>
      <c r="D4385" s="91">
        <v>537.2832492223398</v>
      </c>
      <c r="E4385" s="91">
        <v>27.794806554870007</v>
      </c>
      <c r="F4385" s="91">
        <v>82.217942856199997</v>
      </c>
      <c r="G4385" s="91">
        <v>2.9805324458700002</v>
      </c>
      <c r="H4385" s="91">
        <v>55.51353675931999</v>
      </c>
      <c r="I4385" s="91">
        <v>17.872320444380009</v>
      </c>
      <c r="J4385" s="91">
        <v>0</v>
      </c>
      <c r="K4385" s="91">
        <v>6.7254437610699984</v>
      </c>
      <c r="L4385" s="91">
        <v>1.6E-2</v>
      </c>
    </row>
    <row r="4386" spans="1:12" x14ac:dyDescent="0.25">
      <c r="A4386" s="90">
        <v>34882.541666656041</v>
      </c>
      <c r="B4386" s="91">
        <v>56.240741862460013</v>
      </c>
      <c r="C4386" s="91">
        <v>29.535255024139996</v>
      </c>
      <c r="D4386" s="91">
        <v>513.55397990714982</v>
      </c>
      <c r="E4386" s="91">
        <v>32.818568453259999</v>
      </c>
      <c r="F4386" s="91">
        <v>82.217942856199997</v>
      </c>
      <c r="G4386" s="91">
        <v>2.9808342036800002</v>
      </c>
      <c r="H4386" s="91">
        <v>56.069300108620013</v>
      </c>
      <c r="I4386" s="91">
        <v>17.940982784839999</v>
      </c>
      <c r="J4386" s="91">
        <v>0</v>
      </c>
      <c r="K4386" s="91">
        <v>7.8778714290999989</v>
      </c>
      <c r="L4386" s="91">
        <v>0</v>
      </c>
    </row>
    <row r="4387" spans="1:12" x14ac:dyDescent="0.25">
      <c r="A4387" s="90">
        <v>34882.583333322706</v>
      </c>
      <c r="B4387" s="91">
        <v>66.159981805770002</v>
      </c>
      <c r="C4387" s="91">
        <v>32.539339051290007</v>
      </c>
      <c r="D4387" s="91">
        <v>463.85457316271993</v>
      </c>
      <c r="E4387" s="91">
        <v>33.421821516670001</v>
      </c>
      <c r="F4387" s="91">
        <v>82.217942856199997</v>
      </c>
      <c r="G4387" s="91">
        <v>2.9847958736</v>
      </c>
      <c r="H4387" s="91">
        <v>56.266393991970006</v>
      </c>
      <c r="I4387" s="91">
        <v>18.006771640260013</v>
      </c>
      <c r="J4387" s="91">
        <v>0</v>
      </c>
      <c r="K4387" s="91">
        <v>10.372999022390001</v>
      </c>
      <c r="L4387" s="91">
        <v>0</v>
      </c>
    </row>
    <row r="4388" spans="1:12" x14ac:dyDescent="0.25">
      <c r="A4388" s="90">
        <v>34882.62499998937</v>
      </c>
      <c r="B4388" s="91">
        <v>91.07079458219998</v>
      </c>
      <c r="C4388" s="91">
        <v>34.431399182520003</v>
      </c>
      <c r="D4388" s="91">
        <v>375.11095862230985</v>
      </c>
      <c r="E4388" s="91">
        <v>37.068720151210002</v>
      </c>
      <c r="F4388" s="91">
        <v>82.217942856199997</v>
      </c>
      <c r="G4388" s="91">
        <v>3.6816210845400001</v>
      </c>
      <c r="H4388" s="91">
        <v>59.182720316570013</v>
      </c>
      <c r="I4388" s="91">
        <v>18.002301372900003</v>
      </c>
      <c r="J4388" s="91">
        <v>0</v>
      </c>
      <c r="K4388" s="91">
        <v>12.387255226269998</v>
      </c>
      <c r="L4388" s="91">
        <v>0.48137925631000006</v>
      </c>
    </row>
    <row r="4389" spans="1:12" x14ac:dyDescent="0.25">
      <c r="A4389" s="90">
        <v>34882.666666656034</v>
      </c>
      <c r="B4389" s="91">
        <v>102.79286415709002</v>
      </c>
      <c r="C4389" s="91">
        <v>38.869454012190005</v>
      </c>
      <c r="D4389" s="91">
        <v>274.69447044253997</v>
      </c>
      <c r="E4389" s="91">
        <v>49.420179687550004</v>
      </c>
      <c r="F4389" s="91">
        <v>82.217942856199997</v>
      </c>
      <c r="G4389" s="91">
        <v>3.7003345405999997</v>
      </c>
      <c r="H4389" s="91">
        <v>60.201601093469996</v>
      </c>
      <c r="I4389" s="91">
        <v>18.01711934139</v>
      </c>
      <c r="J4389" s="91">
        <v>0</v>
      </c>
      <c r="K4389" s="91">
        <v>10.907118497679994</v>
      </c>
      <c r="L4389" s="91">
        <v>11.44151818243</v>
      </c>
    </row>
    <row r="4390" spans="1:12" x14ac:dyDescent="0.25">
      <c r="A4390" s="90">
        <v>34882.708333322698</v>
      </c>
      <c r="B4390" s="91">
        <v>118.44589494581999</v>
      </c>
      <c r="C4390" s="91">
        <v>44.416288482260001</v>
      </c>
      <c r="D4390" s="91">
        <v>148.19530811219988</v>
      </c>
      <c r="E4390" s="91">
        <v>59.792462629380005</v>
      </c>
      <c r="F4390" s="91">
        <v>82.217942856199997</v>
      </c>
      <c r="G4390" s="91">
        <v>3.69603511579</v>
      </c>
      <c r="H4390" s="91">
        <v>81.909785899100015</v>
      </c>
      <c r="I4390" s="91">
        <v>17.995487134820003</v>
      </c>
      <c r="J4390" s="91">
        <v>0</v>
      </c>
      <c r="K4390" s="91">
        <v>11.956854035169997</v>
      </c>
      <c r="L4390" s="91">
        <v>32.316107967400001</v>
      </c>
    </row>
    <row r="4391" spans="1:12" x14ac:dyDescent="0.25">
      <c r="A4391" s="90">
        <v>34882.749999989363</v>
      </c>
      <c r="B4391" s="91">
        <v>115.75904033693995</v>
      </c>
      <c r="C4391" s="91">
        <v>52.792632079430035</v>
      </c>
      <c r="D4391" s="91">
        <v>58.968234837810009</v>
      </c>
      <c r="E4391" s="91">
        <v>74.928880698749992</v>
      </c>
      <c r="F4391" s="91">
        <v>82.217942856199997</v>
      </c>
      <c r="G4391" s="91">
        <v>3.7079937007499999</v>
      </c>
      <c r="H4391" s="91">
        <v>91.111264944010003</v>
      </c>
      <c r="I4391" s="91">
        <v>17.998315896120005</v>
      </c>
      <c r="J4391" s="91">
        <v>0</v>
      </c>
      <c r="K4391" s="91">
        <v>13.866613791979997</v>
      </c>
      <c r="L4391" s="91">
        <v>48.211832444229991</v>
      </c>
    </row>
    <row r="4392" spans="1:12" x14ac:dyDescent="0.25">
      <c r="A4392" s="90">
        <v>34882.791666656027</v>
      </c>
      <c r="B4392" s="91">
        <v>117.38855391917997</v>
      </c>
      <c r="C4392" s="91">
        <v>62.478571362570001</v>
      </c>
      <c r="D4392" s="91">
        <v>7.8889528552199994</v>
      </c>
      <c r="E4392" s="91">
        <v>100.40256097309999</v>
      </c>
      <c r="F4392" s="91">
        <v>82.217942856199997</v>
      </c>
      <c r="G4392" s="91">
        <v>3.0635220650099999</v>
      </c>
      <c r="H4392" s="91">
        <v>94.373061049550017</v>
      </c>
      <c r="I4392" s="91">
        <v>17.99340883568</v>
      </c>
      <c r="J4392" s="91">
        <v>0</v>
      </c>
      <c r="K4392" s="91">
        <v>12.913536653839998</v>
      </c>
      <c r="L4392" s="91">
        <v>68.889251453439996</v>
      </c>
    </row>
    <row r="4393" spans="1:12" x14ac:dyDescent="0.25">
      <c r="A4393" s="90">
        <v>34882.833333322691</v>
      </c>
      <c r="B4393" s="91">
        <v>124.16736055827998</v>
      </c>
      <c r="C4393" s="91">
        <v>73.061738441790027</v>
      </c>
      <c r="D4393" s="91">
        <v>1.9737898059999998E-2</v>
      </c>
      <c r="E4393" s="91">
        <v>94.678735278969981</v>
      </c>
      <c r="F4393" s="91">
        <v>82.217942856199997</v>
      </c>
      <c r="G4393" s="91">
        <v>3.0730140083699999</v>
      </c>
      <c r="H4393" s="91">
        <v>90.000411801710001</v>
      </c>
      <c r="I4393" s="91">
        <v>18.02510594084</v>
      </c>
      <c r="J4393" s="91">
        <v>0</v>
      </c>
      <c r="K4393" s="91">
        <v>12.558147353619995</v>
      </c>
      <c r="L4393" s="91">
        <v>68.118308991229995</v>
      </c>
    </row>
    <row r="4394" spans="1:12" x14ac:dyDescent="0.25">
      <c r="A4394" s="90">
        <v>34882.874999989355</v>
      </c>
      <c r="B4394" s="91">
        <v>126.15253742128998</v>
      </c>
      <c r="C4394" s="91">
        <v>84.63306425137003</v>
      </c>
      <c r="D4394" s="91">
        <v>0</v>
      </c>
      <c r="E4394" s="91">
        <v>103.51722181803999</v>
      </c>
      <c r="F4394" s="91">
        <v>82.217942856199997</v>
      </c>
      <c r="G4394" s="91">
        <v>3.0729537056399998</v>
      </c>
      <c r="H4394" s="91">
        <v>88.396568422439984</v>
      </c>
      <c r="I4394" s="91">
        <v>17.998546368949992</v>
      </c>
      <c r="J4394" s="91">
        <v>0</v>
      </c>
      <c r="K4394" s="91">
        <v>10.981217104539997</v>
      </c>
      <c r="L4394" s="91">
        <v>43.141674372139995</v>
      </c>
    </row>
    <row r="4395" spans="1:12" x14ac:dyDescent="0.25">
      <c r="A4395" s="90">
        <v>34882.91666665602</v>
      </c>
      <c r="B4395" s="91">
        <v>140.28071978316996</v>
      </c>
      <c r="C4395" s="91">
        <v>94.469201586239961</v>
      </c>
      <c r="D4395" s="91">
        <v>0</v>
      </c>
      <c r="E4395" s="91">
        <v>75.282867373239995</v>
      </c>
      <c r="F4395" s="91">
        <v>82.217942856199997</v>
      </c>
      <c r="G4395" s="91">
        <v>3.0738987739999999</v>
      </c>
      <c r="H4395" s="91">
        <v>87.199726335340017</v>
      </c>
      <c r="I4395" s="91">
        <v>17.920114453379995</v>
      </c>
      <c r="J4395" s="91">
        <v>0</v>
      </c>
      <c r="K4395" s="91">
        <v>7.4671901606599986</v>
      </c>
      <c r="L4395" s="91">
        <v>33.875302566320002</v>
      </c>
    </row>
    <row r="4396" spans="1:12" x14ac:dyDescent="0.25">
      <c r="A4396" s="90">
        <v>34882.958333322684</v>
      </c>
      <c r="B4396" s="91">
        <v>144.95899616955009</v>
      </c>
      <c r="C4396" s="91">
        <v>97.233932947269977</v>
      </c>
      <c r="D4396" s="91">
        <v>0</v>
      </c>
      <c r="E4396" s="91">
        <v>83.91780177039999</v>
      </c>
      <c r="F4396" s="91">
        <v>82.217942856199997</v>
      </c>
      <c r="G4396" s="91">
        <v>3.0745221870799995</v>
      </c>
      <c r="H4396" s="91">
        <v>86.586429740610015</v>
      </c>
      <c r="I4396" s="91">
        <v>17.823663551739994</v>
      </c>
      <c r="J4396" s="91">
        <v>0</v>
      </c>
      <c r="K4396" s="91">
        <v>7.8349073837899992</v>
      </c>
      <c r="L4396" s="91">
        <v>18.97652684885</v>
      </c>
    </row>
    <row r="4397" spans="1:12" x14ac:dyDescent="0.25">
      <c r="A4397" s="90">
        <v>34882.999999989348</v>
      </c>
      <c r="B4397" s="91">
        <v>149.15845134260005</v>
      </c>
      <c r="C4397" s="91">
        <v>99.009677586149991</v>
      </c>
      <c r="D4397" s="91">
        <v>1.7685917000000002E-4</v>
      </c>
      <c r="E4397" s="91">
        <v>94.120225563870008</v>
      </c>
      <c r="F4397" s="91">
        <v>82.217942856199997</v>
      </c>
      <c r="G4397" s="91">
        <v>3.0744820259499996</v>
      </c>
      <c r="H4397" s="91">
        <v>47.433840542130007</v>
      </c>
      <c r="I4397" s="91">
        <v>17.715097329319985</v>
      </c>
      <c r="J4397" s="91">
        <v>0</v>
      </c>
      <c r="K4397" s="91">
        <v>1.7406673494300002</v>
      </c>
      <c r="L4397" s="91">
        <v>15.083659191529998</v>
      </c>
    </row>
    <row r="4398" spans="1:12" x14ac:dyDescent="0.25">
      <c r="A4398" s="90">
        <v>34883.041666656012</v>
      </c>
      <c r="B4398" s="91">
        <v>151.82662843738999</v>
      </c>
      <c r="C4398" s="91">
        <v>103.48455070403</v>
      </c>
      <c r="D4398" s="91">
        <v>2.7901194300000002E-3</v>
      </c>
      <c r="E4398" s="91">
        <v>85.591024835449986</v>
      </c>
      <c r="F4398" s="91">
        <v>82.217942856199997</v>
      </c>
      <c r="G4398" s="91">
        <v>3.0536474702800001</v>
      </c>
      <c r="H4398" s="91">
        <v>47.595997164740012</v>
      </c>
      <c r="I4398" s="91">
        <v>17.657207662859992</v>
      </c>
      <c r="J4398" s="91">
        <v>0</v>
      </c>
      <c r="K4398" s="91">
        <v>1.7406673494300002</v>
      </c>
      <c r="L4398" s="91">
        <v>5.5864394718100003</v>
      </c>
    </row>
    <row r="4399" spans="1:12" x14ac:dyDescent="0.25">
      <c r="A4399" s="90">
        <v>34883.083333322676</v>
      </c>
      <c r="B4399" s="91">
        <v>151.40565599326004</v>
      </c>
      <c r="C4399" s="91">
        <v>104.58354502730998</v>
      </c>
      <c r="D4399" s="91">
        <v>4.3084897759999997E-2</v>
      </c>
      <c r="E4399" s="91">
        <v>79.425291859859982</v>
      </c>
      <c r="F4399" s="91">
        <v>82.217942856199997</v>
      </c>
      <c r="G4399" s="91">
        <v>3.0637835396199997</v>
      </c>
      <c r="H4399" s="91">
        <v>46.357018436700002</v>
      </c>
      <c r="I4399" s="91">
        <v>17.59724328766999</v>
      </c>
      <c r="J4399" s="91">
        <v>0</v>
      </c>
      <c r="K4399" s="91">
        <v>1.6895736753000004</v>
      </c>
      <c r="L4399" s="91">
        <v>2.0444119358199999</v>
      </c>
    </row>
    <row r="4400" spans="1:12" x14ac:dyDescent="0.25">
      <c r="A4400" s="90">
        <v>34883.124999989341</v>
      </c>
      <c r="B4400" s="91">
        <v>152.25749564888005</v>
      </c>
      <c r="C4400" s="91">
        <v>101.35642005424</v>
      </c>
      <c r="D4400" s="91">
        <v>0.27268917523999997</v>
      </c>
      <c r="E4400" s="91">
        <v>69.18924180018999</v>
      </c>
      <c r="F4400" s="91">
        <v>82.217942856199997</v>
      </c>
      <c r="G4400" s="91">
        <v>3.0631601265300001</v>
      </c>
      <c r="H4400" s="91">
        <v>48.55670064089</v>
      </c>
      <c r="I4400" s="91">
        <v>17.569226249799996</v>
      </c>
      <c r="J4400" s="91">
        <v>0</v>
      </c>
      <c r="K4400" s="91">
        <v>1.7406673494300002</v>
      </c>
      <c r="L4400" s="91">
        <v>2.5883326705399998</v>
      </c>
    </row>
    <row r="4401" spans="1:12" x14ac:dyDescent="0.25">
      <c r="A4401" s="90">
        <v>34883.166666656005</v>
      </c>
      <c r="B4401" s="91">
        <v>148.77836760093996</v>
      </c>
      <c r="C4401" s="91">
        <v>97.942545347409975</v>
      </c>
      <c r="D4401" s="91">
        <v>7.0662315073799986</v>
      </c>
      <c r="E4401" s="91">
        <v>71.830359258309997</v>
      </c>
      <c r="F4401" s="91">
        <v>82.217942856199997</v>
      </c>
      <c r="G4401" s="91">
        <v>3.0792459859100005</v>
      </c>
      <c r="H4401" s="91">
        <v>47.118367890510001</v>
      </c>
      <c r="I4401" s="91">
        <v>17.590903312159998</v>
      </c>
      <c r="J4401" s="91">
        <v>0</v>
      </c>
      <c r="K4401" s="91">
        <v>1.7406673494300002</v>
      </c>
      <c r="L4401" s="91">
        <v>1.2174682082999999</v>
      </c>
    </row>
    <row r="4402" spans="1:12" x14ac:dyDescent="0.25">
      <c r="A4402" s="90">
        <v>34883.208333322669</v>
      </c>
      <c r="B4402" s="91">
        <v>142.66455091019012</v>
      </c>
      <c r="C4402" s="91">
        <v>102.02766130752997</v>
      </c>
      <c r="D4402" s="91">
        <v>47.334459012829981</v>
      </c>
      <c r="E4402" s="91">
        <v>71.293394611010001</v>
      </c>
      <c r="F4402" s="91">
        <v>82.217942856199997</v>
      </c>
      <c r="G4402" s="91">
        <v>3.0559095845400002</v>
      </c>
      <c r="H4402" s="91">
        <v>46.671759589179999</v>
      </c>
      <c r="I4402" s="91">
        <v>17.566422443889994</v>
      </c>
      <c r="J4402" s="91">
        <v>0</v>
      </c>
      <c r="K4402" s="91">
        <v>1.7378033612200001</v>
      </c>
      <c r="L4402" s="91">
        <v>1.1284421425</v>
      </c>
    </row>
    <row r="4403" spans="1:12" x14ac:dyDescent="0.25">
      <c r="A4403" s="90">
        <v>34883.249999989333</v>
      </c>
      <c r="B4403" s="91">
        <v>135.11642041461994</v>
      </c>
      <c r="C4403" s="91">
        <v>105.12873475292001</v>
      </c>
      <c r="D4403" s="91">
        <v>125.19941668592998</v>
      </c>
      <c r="E4403" s="91">
        <v>60.842021842459999</v>
      </c>
      <c r="F4403" s="91">
        <v>82.217942856199997</v>
      </c>
      <c r="G4403" s="91">
        <v>3.0780997456799999</v>
      </c>
      <c r="H4403" s="91">
        <v>37.067742467880002</v>
      </c>
      <c r="I4403" s="91">
        <v>17.627812295470001</v>
      </c>
      <c r="J4403" s="91">
        <v>0</v>
      </c>
      <c r="K4403" s="91">
        <v>1.6985735386800003</v>
      </c>
      <c r="L4403" s="91">
        <v>0.68935973175999998</v>
      </c>
    </row>
    <row r="4404" spans="1:12" x14ac:dyDescent="0.25">
      <c r="A4404" s="90">
        <v>34883.291666655998</v>
      </c>
      <c r="B4404" s="91">
        <v>130.38489843990999</v>
      </c>
      <c r="C4404" s="91">
        <v>101.42916316148998</v>
      </c>
      <c r="D4404" s="91">
        <v>229.50374433696001</v>
      </c>
      <c r="E4404" s="91">
        <v>38.112507376460002</v>
      </c>
      <c r="F4404" s="91">
        <v>82.217942856199997</v>
      </c>
      <c r="G4404" s="91">
        <v>3.0784616841500001</v>
      </c>
      <c r="H4404" s="91">
        <v>35.722008401630006</v>
      </c>
      <c r="I4404" s="91">
        <v>17.685786735969995</v>
      </c>
      <c r="J4404" s="91">
        <v>0</v>
      </c>
      <c r="K4404" s="91">
        <v>1.6985735386800003</v>
      </c>
      <c r="L4404" s="91">
        <v>0.5664008948</v>
      </c>
    </row>
    <row r="4405" spans="1:12" x14ac:dyDescent="0.25">
      <c r="A4405" s="90">
        <v>34883.333333322662</v>
      </c>
      <c r="B4405" s="91">
        <v>129.59421940100992</v>
      </c>
      <c r="C4405" s="91">
        <v>93.51827394404998</v>
      </c>
      <c r="D4405" s="91">
        <v>320.95403682913997</v>
      </c>
      <c r="E4405" s="91">
        <v>27.923972284960001</v>
      </c>
      <c r="F4405" s="91">
        <v>82.217942856199997</v>
      </c>
      <c r="G4405" s="91">
        <v>3.0980823409100005</v>
      </c>
      <c r="H4405" s="91">
        <v>35.793291745590004</v>
      </c>
      <c r="I4405" s="91">
        <v>17.67689428768</v>
      </c>
      <c r="J4405" s="91">
        <v>0</v>
      </c>
      <c r="K4405" s="91">
        <v>1.6982985386700002</v>
      </c>
      <c r="L4405" s="91">
        <v>0.48589828767999993</v>
      </c>
    </row>
    <row r="4406" spans="1:12" x14ac:dyDescent="0.25">
      <c r="A4406" s="90">
        <v>34883.374999989326</v>
      </c>
      <c r="B4406" s="91">
        <v>123.97278054056999</v>
      </c>
      <c r="C4406" s="91">
        <v>90.271437484620023</v>
      </c>
      <c r="D4406" s="91">
        <v>395.54577976902982</v>
      </c>
      <c r="E4406" s="91">
        <v>36.88905074150999</v>
      </c>
      <c r="F4406" s="91">
        <v>82.217942856199997</v>
      </c>
      <c r="G4406" s="91">
        <v>3.1208960372000001</v>
      </c>
      <c r="H4406" s="91">
        <v>36.265379800700011</v>
      </c>
      <c r="I4406" s="91">
        <v>17.65748562672</v>
      </c>
      <c r="J4406" s="91">
        <v>0</v>
      </c>
      <c r="K4406" s="91">
        <v>1.6982985386700002</v>
      </c>
      <c r="L4406" s="91">
        <v>1.6E-2</v>
      </c>
    </row>
    <row r="4407" spans="1:12" x14ac:dyDescent="0.25">
      <c r="A4407" s="90">
        <v>34883.41666665599</v>
      </c>
      <c r="B4407" s="91">
        <v>121.74554044502004</v>
      </c>
      <c r="C4407" s="91">
        <v>88.476106508999962</v>
      </c>
      <c r="D4407" s="91">
        <v>436.01047773523999</v>
      </c>
      <c r="E4407" s="91">
        <v>25.02914825002</v>
      </c>
      <c r="F4407" s="91">
        <v>82.217942856199997</v>
      </c>
      <c r="G4407" s="91">
        <v>3.10238138876</v>
      </c>
      <c r="H4407" s="91">
        <v>36.531834208990006</v>
      </c>
      <c r="I4407" s="91">
        <v>17.654298643819995</v>
      </c>
      <c r="J4407" s="91">
        <v>0</v>
      </c>
      <c r="K4407" s="91">
        <v>1.6944984478300003</v>
      </c>
      <c r="L4407" s="91">
        <v>0</v>
      </c>
    </row>
    <row r="4408" spans="1:12" x14ac:dyDescent="0.25">
      <c r="A4408" s="90">
        <v>34883.458333322655</v>
      </c>
      <c r="B4408" s="91">
        <v>115.73999267848994</v>
      </c>
      <c r="C4408" s="91">
        <v>89.553063492889976</v>
      </c>
      <c r="D4408" s="91">
        <v>461.57574690015974</v>
      </c>
      <c r="E4408" s="91">
        <v>44.343341168749994</v>
      </c>
      <c r="F4408" s="91">
        <v>82.217942856199997</v>
      </c>
      <c r="G4408" s="91">
        <v>3.0926184748200005</v>
      </c>
      <c r="H4408" s="91">
        <v>36.676641885660004</v>
      </c>
      <c r="I4408" s="91">
        <v>17.598158375889998</v>
      </c>
      <c r="J4408" s="91">
        <v>0</v>
      </c>
      <c r="K4408" s="91">
        <v>1.6982985386700002</v>
      </c>
      <c r="L4408" s="91">
        <v>0.30987142653999999</v>
      </c>
    </row>
    <row r="4409" spans="1:12" x14ac:dyDescent="0.25">
      <c r="A4409" s="90">
        <v>34883.499999989319</v>
      </c>
      <c r="B4409" s="91">
        <v>123.36795155853001</v>
      </c>
      <c r="C4409" s="91">
        <v>89.126698522280009</v>
      </c>
      <c r="D4409" s="91">
        <v>454.6771252600098</v>
      </c>
      <c r="E4409" s="91">
        <v>28.21242161875</v>
      </c>
      <c r="F4409" s="91">
        <v>82.217942856199997</v>
      </c>
      <c r="G4409" s="91">
        <v>3.0930206965</v>
      </c>
      <c r="H4409" s="91">
        <v>39.337580355080007</v>
      </c>
      <c r="I4409" s="91">
        <v>17.550961175300007</v>
      </c>
      <c r="J4409" s="91">
        <v>0</v>
      </c>
      <c r="K4409" s="91">
        <v>1.6982985386700002</v>
      </c>
      <c r="L4409" s="91">
        <v>7.7682021759999997E-2</v>
      </c>
    </row>
    <row r="4410" spans="1:12" x14ac:dyDescent="0.25">
      <c r="A4410" s="90">
        <v>34883.541666655983</v>
      </c>
      <c r="B4410" s="91">
        <v>127.44885943767</v>
      </c>
      <c r="C4410" s="91">
        <v>87.811586592339978</v>
      </c>
      <c r="D4410" s="91">
        <v>436.09685783299972</v>
      </c>
      <c r="E4410" s="91">
        <v>38.524641610930004</v>
      </c>
      <c r="F4410" s="91">
        <v>82.217942856199997</v>
      </c>
      <c r="G4410" s="91">
        <v>3.0925180109600001</v>
      </c>
      <c r="H4410" s="91">
        <v>39.707576743650009</v>
      </c>
      <c r="I4410" s="91">
        <v>17.583123610749997</v>
      </c>
      <c r="J4410" s="91">
        <v>0</v>
      </c>
      <c r="K4410" s="91">
        <v>1.6047071815200002</v>
      </c>
      <c r="L4410" s="91">
        <v>0</v>
      </c>
    </row>
    <row r="4411" spans="1:12" x14ac:dyDescent="0.25">
      <c r="A4411" s="90">
        <v>34883.583333322647</v>
      </c>
      <c r="B4411" s="91">
        <v>135.91764159222001</v>
      </c>
      <c r="C4411" s="91">
        <v>87.959176690679982</v>
      </c>
      <c r="D4411" s="91">
        <v>392.14154208899004</v>
      </c>
      <c r="E4411" s="91">
        <v>48.910437866119999</v>
      </c>
      <c r="F4411" s="91">
        <v>82.217942856199997</v>
      </c>
      <c r="G4411" s="91">
        <v>3.0706897883000002</v>
      </c>
      <c r="H4411" s="91">
        <v>38.755669569559991</v>
      </c>
      <c r="I4411" s="91">
        <v>17.602468897100003</v>
      </c>
      <c r="J4411" s="91">
        <v>0</v>
      </c>
      <c r="K4411" s="91">
        <v>1.6982985386700002</v>
      </c>
      <c r="L4411" s="91">
        <v>4.1721302379999999E-2</v>
      </c>
    </row>
    <row r="4412" spans="1:12" x14ac:dyDescent="0.25">
      <c r="A4412" s="90">
        <v>34883.624999989312</v>
      </c>
      <c r="B4412" s="91">
        <v>147.37103242772997</v>
      </c>
      <c r="C4412" s="91">
        <v>97.97097173308002</v>
      </c>
      <c r="D4412" s="91">
        <v>326.87850222701024</v>
      </c>
      <c r="E4412" s="91">
        <v>52.098356392139991</v>
      </c>
      <c r="F4412" s="91">
        <v>82.217942856199997</v>
      </c>
      <c r="G4412" s="91">
        <v>3.0707098078300001</v>
      </c>
      <c r="H4412" s="91">
        <v>39.707639619829997</v>
      </c>
      <c r="I4412" s="91">
        <v>17.600695084070001</v>
      </c>
      <c r="J4412" s="91">
        <v>0</v>
      </c>
      <c r="K4412" s="91">
        <v>1.6982985386700002</v>
      </c>
      <c r="L4412" s="91">
        <v>0.47427518323000006</v>
      </c>
    </row>
    <row r="4413" spans="1:12" x14ac:dyDescent="0.25">
      <c r="A4413" s="90">
        <v>34883.666666655976</v>
      </c>
      <c r="B4413" s="91">
        <v>164.82305758771003</v>
      </c>
      <c r="C4413" s="91">
        <v>106.50533977036996</v>
      </c>
      <c r="D4413" s="91">
        <v>229.39785113794002</v>
      </c>
      <c r="E4413" s="91">
        <v>67.221547402979994</v>
      </c>
      <c r="F4413" s="91">
        <v>82.217942856199997</v>
      </c>
      <c r="G4413" s="91">
        <v>3.0695032648600002</v>
      </c>
      <c r="H4413" s="91">
        <v>41.790595334830002</v>
      </c>
      <c r="I4413" s="91">
        <v>17.635333490989993</v>
      </c>
      <c r="J4413" s="91">
        <v>0</v>
      </c>
      <c r="K4413" s="91">
        <v>1.6982985386700002</v>
      </c>
      <c r="L4413" s="91">
        <v>1.75264727075</v>
      </c>
    </row>
    <row r="4414" spans="1:12" x14ac:dyDescent="0.25">
      <c r="A4414" s="90">
        <v>34883.70833332264</v>
      </c>
      <c r="B4414" s="91">
        <v>177.15315320768016</v>
      </c>
      <c r="C4414" s="91">
        <v>117.46592449264995</v>
      </c>
      <c r="D4414" s="91">
        <v>129.45942527929998</v>
      </c>
      <c r="E4414" s="91">
        <v>70.438802729359992</v>
      </c>
      <c r="F4414" s="91">
        <v>82.217942856199997</v>
      </c>
      <c r="G4414" s="91">
        <v>3.0829568781400001</v>
      </c>
      <c r="H4414" s="91">
        <v>52.239744194900005</v>
      </c>
      <c r="I4414" s="91">
        <v>17.679401200980003</v>
      </c>
      <c r="J4414" s="91">
        <v>0</v>
      </c>
      <c r="K4414" s="91">
        <v>1.7403923494200002</v>
      </c>
      <c r="L4414" s="91">
        <v>8.4194151790500005</v>
      </c>
    </row>
    <row r="4415" spans="1:12" x14ac:dyDescent="0.25">
      <c r="A4415" s="90">
        <v>34883.749999989304</v>
      </c>
      <c r="B4415" s="91">
        <v>177.29734857050005</v>
      </c>
      <c r="C4415" s="91">
        <v>132.95571995981001</v>
      </c>
      <c r="D4415" s="91">
        <v>55.626336635999998</v>
      </c>
      <c r="E4415" s="91">
        <v>75.904070913339993</v>
      </c>
      <c r="F4415" s="91">
        <v>82.217942856199997</v>
      </c>
      <c r="G4415" s="91">
        <v>3.0843444513900002</v>
      </c>
      <c r="H4415" s="91">
        <v>60.733957489920002</v>
      </c>
      <c r="I4415" s="91">
        <v>17.75892124117</v>
      </c>
      <c r="J4415" s="91">
        <v>0</v>
      </c>
      <c r="K4415" s="91">
        <v>1.7406673494300002</v>
      </c>
      <c r="L4415" s="91">
        <v>31.875133185090004</v>
      </c>
    </row>
    <row r="4416" spans="1:12" x14ac:dyDescent="0.25">
      <c r="A4416" s="90">
        <v>34883.791666655969</v>
      </c>
      <c r="B4416" s="91">
        <v>173.29356682273004</v>
      </c>
      <c r="C4416" s="91">
        <v>142.11962097167006</v>
      </c>
      <c r="D4416" s="91">
        <v>8.3011813637900005</v>
      </c>
      <c r="E4416" s="91">
        <v>87.761926669610006</v>
      </c>
      <c r="F4416" s="91">
        <v>82.217942856199997</v>
      </c>
      <c r="G4416" s="91">
        <v>3.0410984211100005</v>
      </c>
      <c r="H4416" s="91">
        <v>63.02195643667001</v>
      </c>
      <c r="I4416" s="91">
        <v>17.775242657350002</v>
      </c>
      <c r="J4416" s="91">
        <v>0</v>
      </c>
      <c r="K4416" s="91">
        <v>1.7406673494300002</v>
      </c>
      <c r="L4416" s="91">
        <v>22.243461753430001</v>
      </c>
    </row>
    <row r="4417" spans="1:12" x14ac:dyDescent="0.25">
      <c r="A4417" s="90">
        <v>34883.833333322633</v>
      </c>
      <c r="B4417" s="91">
        <v>168.14340785947002</v>
      </c>
      <c r="C4417" s="91">
        <v>148.27202842779008</v>
      </c>
      <c r="D4417" s="91">
        <v>2.7892321040000001E-2</v>
      </c>
      <c r="E4417" s="91">
        <v>76.310188454659993</v>
      </c>
      <c r="F4417" s="91">
        <v>82.217942856199997</v>
      </c>
      <c r="G4417" s="91">
        <v>2.0524257404499999</v>
      </c>
      <c r="H4417" s="91">
        <v>63.922750104550005</v>
      </c>
      <c r="I4417" s="91">
        <v>17.750138754080002</v>
      </c>
      <c r="J4417" s="91">
        <v>0</v>
      </c>
      <c r="K4417" s="91">
        <v>1.0356673494300004</v>
      </c>
      <c r="L4417" s="91">
        <v>15.512618096950002</v>
      </c>
    </row>
    <row r="4418" spans="1:12" x14ac:dyDescent="0.25">
      <c r="A4418" s="90">
        <v>34883.874999989297</v>
      </c>
      <c r="B4418" s="91">
        <v>161.43598380503008</v>
      </c>
      <c r="C4418" s="91">
        <v>151.10894682974998</v>
      </c>
      <c r="D4418" s="91">
        <v>0</v>
      </c>
      <c r="E4418" s="91">
        <v>81.288378090500004</v>
      </c>
      <c r="F4418" s="91">
        <v>82.217942856199997</v>
      </c>
      <c r="G4418" s="91">
        <v>2.3462341191</v>
      </c>
      <c r="H4418" s="91">
        <v>63.939858893570012</v>
      </c>
      <c r="I4418" s="91">
        <v>17.741144571219998</v>
      </c>
      <c r="J4418" s="91">
        <v>0</v>
      </c>
      <c r="K4418" s="91">
        <v>1.0356673494300004</v>
      </c>
      <c r="L4418" s="91">
        <v>11.67513809926</v>
      </c>
    </row>
    <row r="4419" spans="1:12" x14ac:dyDescent="0.25">
      <c r="A4419" s="90">
        <v>34883.916666655961</v>
      </c>
      <c r="B4419" s="91">
        <v>162.60253724698995</v>
      </c>
      <c r="C4419" s="91">
        <v>143.84168549335996</v>
      </c>
      <c r="D4419" s="91">
        <v>0</v>
      </c>
      <c r="E4419" s="91">
        <v>93.537342762519984</v>
      </c>
      <c r="F4419" s="91">
        <v>82.217942856199997</v>
      </c>
      <c r="G4419" s="91">
        <v>1.9135844513900002</v>
      </c>
      <c r="H4419" s="91">
        <v>62.544799877540001</v>
      </c>
      <c r="I4419" s="91">
        <v>17.702367565999996</v>
      </c>
      <c r="J4419" s="91">
        <v>0</v>
      </c>
      <c r="K4419" s="91">
        <v>1.0356673494300004</v>
      </c>
      <c r="L4419" s="91">
        <v>8.3404120515400013</v>
      </c>
    </row>
    <row r="4420" spans="1:12" x14ac:dyDescent="0.25">
      <c r="A4420" s="90">
        <v>34883.958333322626</v>
      </c>
      <c r="B4420" s="91">
        <v>161.79086319077996</v>
      </c>
      <c r="C4420" s="91">
        <v>145.13870427316999</v>
      </c>
      <c r="D4420" s="91">
        <v>0</v>
      </c>
      <c r="E4420" s="91">
        <v>78.142935202710007</v>
      </c>
      <c r="F4420" s="91">
        <v>82.217942856199997</v>
      </c>
      <c r="G4420" s="91">
        <v>2.1479300298900004</v>
      </c>
      <c r="H4420" s="91">
        <v>58.339087240020007</v>
      </c>
      <c r="I4420" s="91">
        <v>17.681593336429987</v>
      </c>
      <c r="J4420" s="91">
        <v>0</v>
      </c>
      <c r="K4420" s="91">
        <v>1.0356673494300004</v>
      </c>
      <c r="L4420" s="91">
        <v>6.0025783828699995</v>
      </c>
    </row>
    <row r="4421" spans="1:12" x14ac:dyDescent="0.25">
      <c r="A4421" s="90">
        <v>34883.99999998929</v>
      </c>
      <c r="B4421" s="91">
        <v>158.53793036380006</v>
      </c>
      <c r="C4421" s="91">
        <v>149.65533444218002</v>
      </c>
      <c r="D4421" s="91">
        <v>5.0157200000000004E-4</v>
      </c>
      <c r="E4421" s="91">
        <v>62.322344216880012</v>
      </c>
      <c r="F4421" s="91">
        <v>77.981004550270001</v>
      </c>
      <c r="G4421" s="91">
        <v>1.8942453400600001</v>
      </c>
      <c r="H4421" s="91">
        <v>48.319694807230007</v>
      </c>
      <c r="I4421" s="91">
        <v>17.570602033189999</v>
      </c>
      <c r="J4421" s="91">
        <v>0</v>
      </c>
      <c r="K4421" s="91">
        <v>1.9396673494300003</v>
      </c>
      <c r="L4421" s="91">
        <v>5.2698861665500001</v>
      </c>
    </row>
    <row r="4422" spans="1:12" x14ac:dyDescent="0.25">
      <c r="A4422" s="90">
        <v>34884.041666655954</v>
      </c>
      <c r="B4422" s="91">
        <v>154.93764028890001</v>
      </c>
      <c r="C4422" s="91">
        <v>159.53149508588996</v>
      </c>
      <c r="D4422" s="91">
        <v>4.1329440500000002E-3</v>
      </c>
      <c r="E4422" s="91">
        <v>67.778873448080006</v>
      </c>
      <c r="F4422" s="91">
        <v>78.65094285619999</v>
      </c>
      <c r="G4422" s="91">
        <v>1.8941850373200002</v>
      </c>
      <c r="H4422" s="91">
        <v>49.348789653829996</v>
      </c>
      <c r="I4422" s="91">
        <v>17.532053080399997</v>
      </c>
      <c r="J4422" s="91">
        <v>0</v>
      </c>
      <c r="K4422" s="91">
        <v>1.9396673494300003</v>
      </c>
      <c r="L4422" s="91">
        <v>2.9299316356100005</v>
      </c>
    </row>
    <row r="4423" spans="1:12" x14ac:dyDescent="0.25">
      <c r="A4423" s="90">
        <v>34884.083333322618</v>
      </c>
      <c r="B4423" s="91">
        <v>155.50995833973002</v>
      </c>
      <c r="C4423" s="91">
        <v>163.84083806862</v>
      </c>
      <c r="D4423" s="91">
        <v>4.6362923769999995E-2</v>
      </c>
      <c r="E4423" s="91">
        <v>61.103965156680005</v>
      </c>
      <c r="F4423" s="91">
        <v>78.65094285619999</v>
      </c>
      <c r="G4423" s="91">
        <v>1.8940241486500002</v>
      </c>
      <c r="H4423" s="91">
        <v>44.899642776610001</v>
      </c>
      <c r="I4423" s="91">
        <v>17.503967956049994</v>
      </c>
      <c r="J4423" s="91">
        <v>0</v>
      </c>
      <c r="K4423" s="91">
        <v>1.9396673494300003</v>
      </c>
      <c r="L4423" s="91">
        <v>1.3219754115700002</v>
      </c>
    </row>
    <row r="4424" spans="1:12" x14ac:dyDescent="0.25">
      <c r="A4424" s="90">
        <v>34884.124999989283</v>
      </c>
      <c r="B4424" s="91">
        <v>157.79977210847994</v>
      </c>
      <c r="C4424" s="91">
        <v>166.45243073732993</v>
      </c>
      <c r="D4424" s="91">
        <v>0.24082126642000001</v>
      </c>
      <c r="E4424" s="91">
        <v>67.737332407270003</v>
      </c>
      <c r="F4424" s="91">
        <v>78.65094285619999</v>
      </c>
      <c r="G4424" s="91">
        <v>1.8733309113500001</v>
      </c>
      <c r="H4424" s="91">
        <v>42.88497001951</v>
      </c>
      <c r="I4424" s="91">
        <v>17.504668766090003</v>
      </c>
      <c r="J4424" s="91">
        <v>0</v>
      </c>
      <c r="K4424" s="91">
        <v>1.9396673494300003</v>
      </c>
      <c r="L4424" s="91">
        <v>2.1872860433599999</v>
      </c>
    </row>
    <row r="4425" spans="1:12" x14ac:dyDescent="0.25">
      <c r="A4425" s="90">
        <v>34884.166666655947</v>
      </c>
      <c r="B4425" s="91">
        <v>158.39310877183001</v>
      </c>
      <c r="C4425" s="91">
        <v>168.90342727911997</v>
      </c>
      <c r="D4425" s="91">
        <v>6.9714057386100015</v>
      </c>
      <c r="E4425" s="91">
        <v>54.430580749930002</v>
      </c>
      <c r="F4425" s="91">
        <v>74.069229113559999</v>
      </c>
      <c r="G4425" s="91">
        <v>1.8727477814600002</v>
      </c>
      <c r="H4425" s="91">
        <v>41.240181835320001</v>
      </c>
      <c r="I4425" s="91">
        <v>17.525822460030003</v>
      </c>
      <c r="J4425" s="91">
        <v>0</v>
      </c>
      <c r="K4425" s="91">
        <v>1.9396673494300003</v>
      </c>
      <c r="L4425" s="91">
        <v>2.70682796497</v>
      </c>
    </row>
    <row r="4426" spans="1:12" x14ac:dyDescent="0.25">
      <c r="A4426" s="90">
        <v>34884.208333322611</v>
      </c>
      <c r="B4426" s="91">
        <v>151.72702095021003</v>
      </c>
      <c r="C4426" s="91">
        <v>179.33818235937997</v>
      </c>
      <c r="D4426" s="91">
        <v>46.176675694639982</v>
      </c>
      <c r="E4426" s="91">
        <v>49.169245845640006</v>
      </c>
      <c r="F4426" s="91">
        <v>65.473342857199995</v>
      </c>
      <c r="G4426" s="91">
        <v>1.8489350499700001</v>
      </c>
      <c r="H4426" s="91">
        <v>20.346583209439999</v>
      </c>
      <c r="I4426" s="91">
        <v>17.463806981939999</v>
      </c>
      <c r="J4426" s="91">
        <v>0</v>
      </c>
      <c r="K4426" s="91">
        <v>1.9396673494300003</v>
      </c>
      <c r="L4426" s="91">
        <v>0</v>
      </c>
    </row>
    <row r="4427" spans="1:12" x14ac:dyDescent="0.25">
      <c r="A4427" s="90">
        <v>34884.249999989275</v>
      </c>
      <c r="B4427" s="91">
        <v>144.81238463363002</v>
      </c>
      <c r="C4427" s="91">
        <v>202.70568986096009</v>
      </c>
      <c r="D4427" s="91">
        <v>127.03187441387993</v>
      </c>
      <c r="E4427" s="91">
        <v>32.817860251880006</v>
      </c>
      <c r="F4427" s="91">
        <v>65.473342857199995</v>
      </c>
      <c r="G4427" s="91">
        <v>1.5408260167700001</v>
      </c>
      <c r="H4427" s="91">
        <v>9.7862555844300019</v>
      </c>
      <c r="I4427" s="91">
        <v>17.325047400289993</v>
      </c>
      <c r="J4427" s="91">
        <v>0</v>
      </c>
      <c r="K4427" s="91">
        <v>1.7697236676000003</v>
      </c>
      <c r="L4427" s="91">
        <v>7.0000000000000007E-2</v>
      </c>
    </row>
    <row r="4428" spans="1:12" x14ac:dyDescent="0.25">
      <c r="A4428" s="90">
        <v>34884.291666655939</v>
      </c>
      <c r="B4428" s="91">
        <v>145.87746617046994</v>
      </c>
      <c r="C4428" s="91">
        <v>210.71526676923995</v>
      </c>
      <c r="D4428" s="91">
        <v>240.01400555925989</v>
      </c>
      <c r="E4428" s="91">
        <v>33.411558215170004</v>
      </c>
      <c r="F4428" s="91">
        <v>64.375342857199996</v>
      </c>
      <c r="G4428" s="91">
        <v>1.5306503575900001</v>
      </c>
      <c r="H4428" s="91">
        <v>10.034251699519999</v>
      </c>
      <c r="I4428" s="91">
        <v>17.510651300359999</v>
      </c>
      <c r="J4428" s="91">
        <v>0</v>
      </c>
      <c r="K4428" s="91">
        <v>0.63452366594000009</v>
      </c>
      <c r="L4428" s="91">
        <v>0.41396745884000002</v>
      </c>
    </row>
    <row r="4429" spans="1:12" x14ac:dyDescent="0.25">
      <c r="A4429" s="90">
        <v>34884.333333322604</v>
      </c>
      <c r="B4429" s="91">
        <v>149.02408014891003</v>
      </c>
      <c r="C4429" s="91">
        <v>209.3118766742399</v>
      </c>
      <c r="D4429" s="91">
        <v>335.46135850465976</v>
      </c>
      <c r="E4429" s="91">
        <v>26.392774457310004</v>
      </c>
      <c r="F4429" s="91">
        <v>63.610457040219998</v>
      </c>
      <c r="G4429" s="91">
        <v>1.5307911046600002</v>
      </c>
      <c r="H4429" s="91">
        <v>9.10141106751</v>
      </c>
      <c r="I4429" s="91">
        <v>17.492939800039998</v>
      </c>
      <c r="J4429" s="91">
        <v>0</v>
      </c>
      <c r="K4429" s="91">
        <v>1.6514021809999998E-2</v>
      </c>
      <c r="L4429" s="91">
        <v>5.6793093839999996E-2</v>
      </c>
    </row>
    <row r="4430" spans="1:12" x14ac:dyDescent="0.25">
      <c r="A4430" s="90">
        <v>34884.374999989268</v>
      </c>
      <c r="B4430" s="91">
        <v>152.83172656078003</v>
      </c>
      <c r="C4430" s="91">
        <v>204.88187153403996</v>
      </c>
      <c r="D4430" s="91">
        <v>404.72291733286994</v>
      </c>
      <c r="E4430" s="91">
        <v>33.43902207978001</v>
      </c>
      <c r="F4430" s="91">
        <v>51.691388951119997</v>
      </c>
      <c r="G4430" s="91">
        <v>1.5312334874700002</v>
      </c>
      <c r="H4430" s="91">
        <v>8.8136874536099992</v>
      </c>
      <c r="I4430" s="91">
        <v>17.510522831199996</v>
      </c>
      <c r="J4430" s="91">
        <v>0</v>
      </c>
      <c r="K4430" s="91">
        <v>1.6514021809999998E-2</v>
      </c>
      <c r="L4430" s="91">
        <v>0</v>
      </c>
    </row>
    <row r="4431" spans="1:12" x14ac:dyDescent="0.25">
      <c r="A4431" s="90">
        <v>34884.416666655932</v>
      </c>
      <c r="B4431" s="91">
        <v>143.41367861220002</v>
      </c>
      <c r="C4431" s="91">
        <v>202.0620160334899</v>
      </c>
      <c r="D4431" s="91">
        <v>453.43547838722998</v>
      </c>
      <c r="E4431" s="91">
        <v>28.275314457200004</v>
      </c>
      <c r="F4431" s="91">
        <v>47.522985480050004</v>
      </c>
      <c r="G4431" s="91">
        <v>1.53201778923</v>
      </c>
      <c r="H4431" s="91">
        <v>8.6290540021000002</v>
      </c>
      <c r="I4431" s="91">
        <v>17.478743593369995</v>
      </c>
      <c r="J4431" s="91">
        <v>0</v>
      </c>
      <c r="K4431" s="91">
        <v>1.6514021809999998E-2</v>
      </c>
      <c r="L4431" s="91">
        <v>0</v>
      </c>
    </row>
    <row r="4432" spans="1:12" x14ac:dyDescent="0.25">
      <c r="A4432" s="90">
        <v>34884.458333322596</v>
      </c>
      <c r="B4432" s="91">
        <v>151.56237311430999</v>
      </c>
      <c r="C4432" s="91">
        <v>199.72089827308</v>
      </c>
      <c r="D4432" s="91">
        <v>481.98685530905976</v>
      </c>
      <c r="E4432" s="91">
        <v>25.764583645249999</v>
      </c>
      <c r="F4432" s="91">
        <v>47.14677107136</v>
      </c>
      <c r="G4432" s="91">
        <v>1.5327819493800001</v>
      </c>
      <c r="H4432" s="91">
        <v>8.5620201652900008</v>
      </c>
      <c r="I4432" s="91">
        <v>17.248396118949998</v>
      </c>
      <c r="J4432" s="91">
        <v>0</v>
      </c>
      <c r="K4432" s="91">
        <v>1.6514021809999998E-2</v>
      </c>
      <c r="L4432" s="91">
        <v>0</v>
      </c>
    </row>
    <row r="4433" spans="1:12" x14ac:dyDescent="0.25">
      <c r="A4433" s="90">
        <v>34884.499999989261</v>
      </c>
      <c r="B4433" s="91">
        <v>156.06768507791995</v>
      </c>
      <c r="C4433" s="91">
        <v>200.8541879692601</v>
      </c>
      <c r="D4433" s="91">
        <v>496.90050613792999</v>
      </c>
      <c r="E4433" s="91">
        <v>29.043044902390001</v>
      </c>
      <c r="F4433" s="91">
        <v>43.577439725529999</v>
      </c>
      <c r="G4433" s="91">
        <v>1.5335260900100003</v>
      </c>
      <c r="H4433" s="91">
        <v>8.4854524143900001</v>
      </c>
      <c r="I4433" s="91">
        <v>17.033397261699996</v>
      </c>
      <c r="J4433" s="91">
        <v>0</v>
      </c>
      <c r="K4433" s="91">
        <v>1.6514021809999998E-2</v>
      </c>
      <c r="L4433" s="91">
        <v>0.23728937890000001</v>
      </c>
    </row>
    <row r="4434" spans="1:12" x14ac:dyDescent="0.25">
      <c r="A4434" s="90">
        <v>34884.541666655925</v>
      </c>
      <c r="B4434" s="91">
        <v>164.81221517909</v>
      </c>
      <c r="C4434" s="91">
        <v>201.93639650166003</v>
      </c>
      <c r="D4434" s="91">
        <v>476.19275771777984</v>
      </c>
      <c r="E4434" s="91">
        <v>21.693489075019997</v>
      </c>
      <c r="F4434" s="91">
        <v>35.362808115580002</v>
      </c>
      <c r="G4434" s="91">
        <v>1.53362655388</v>
      </c>
      <c r="H4434" s="91">
        <v>8.2337177759000006</v>
      </c>
      <c r="I4434" s="91">
        <v>16.966696402579995</v>
      </c>
      <c r="J4434" s="91">
        <v>0</v>
      </c>
      <c r="K4434" s="91">
        <v>1.6514021809999998E-2</v>
      </c>
      <c r="L4434" s="91">
        <v>7.0000000000000007E-2</v>
      </c>
    </row>
    <row r="4435" spans="1:12" x14ac:dyDescent="0.25">
      <c r="A4435" s="90">
        <v>34884.583333322589</v>
      </c>
      <c r="B4435" s="91">
        <v>174.64237762714998</v>
      </c>
      <c r="C4435" s="91">
        <v>210.36296070547002</v>
      </c>
      <c r="D4435" s="91">
        <v>431.64589671332993</v>
      </c>
      <c r="E4435" s="91">
        <v>38.165844169890008</v>
      </c>
      <c r="F4435" s="91">
        <v>29.519535576430002</v>
      </c>
      <c r="G4435" s="91">
        <v>1.5340890782900001</v>
      </c>
      <c r="H4435" s="91">
        <v>8.1730796062100008</v>
      </c>
      <c r="I4435" s="91">
        <v>17.281946102080006</v>
      </c>
      <c r="J4435" s="91">
        <v>0</v>
      </c>
      <c r="K4435" s="91">
        <v>1.6514021809999998E-2</v>
      </c>
      <c r="L4435" s="91">
        <v>0</v>
      </c>
    </row>
    <row r="4436" spans="1:12" x14ac:dyDescent="0.25">
      <c r="A4436" s="90">
        <v>34884.624999989253</v>
      </c>
      <c r="B4436" s="91">
        <v>183.2232748861</v>
      </c>
      <c r="C4436" s="91">
        <v>209.57846978734005</v>
      </c>
      <c r="D4436" s="91">
        <v>356.71464049524997</v>
      </c>
      <c r="E4436" s="91">
        <v>26.26244452017</v>
      </c>
      <c r="F4436" s="91">
        <v>46.511610582259998</v>
      </c>
      <c r="G4436" s="91">
        <v>4.4581631999999996E-2</v>
      </c>
      <c r="H4436" s="91">
        <v>9.4894048826799988</v>
      </c>
      <c r="I4436" s="91">
        <v>10.766219989190001</v>
      </c>
      <c r="J4436" s="91">
        <v>0</v>
      </c>
      <c r="K4436" s="91">
        <v>1.6514021809999998E-2</v>
      </c>
      <c r="L4436" s="91">
        <v>0</v>
      </c>
    </row>
    <row r="4437" spans="1:12" x14ac:dyDescent="0.25">
      <c r="A4437" s="90">
        <v>34884.666666655918</v>
      </c>
      <c r="B4437" s="91">
        <v>185.81063194184006</v>
      </c>
      <c r="C4437" s="91">
        <v>216.00938179507997</v>
      </c>
      <c r="D4437" s="91">
        <v>265.36668179138007</v>
      </c>
      <c r="E4437" s="91">
        <v>27.272547305930004</v>
      </c>
      <c r="F4437" s="91">
        <v>59.206365512289999</v>
      </c>
      <c r="G4437" s="91">
        <v>1.5514239171600002</v>
      </c>
      <c r="H4437" s="91">
        <v>13.728437518110001</v>
      </c>
      <c r="I4437" s="91">
        <v>16.900328486349999</v>
      </c>
      <c r="J4437" s="91">
        <v>0</v>
      </c>
      <c r="K4437" s="91">
        <v>0.2001546448</v>
      </c>
      <c r="L4437" s="91">
        <v>7.1451031279999994E-2</v>
      </c>
    </row>
    <row r="4438" spans="1:12" x14ac:dyDescent="0.25">
      <c r="A4438" s="90">
        <v>34884.708333322582</v>
      </c>
      <c r="B4438" s="91">
        <v>185.49142502295996</v>
      </c>
      <c r="C4438" s="91">
        <v>219.39752148714004</v>
      </c>
      <c r="D4438" s="91">
        <v>156.58423634083005</v>
      </c>
      <c r="E4438" s="91">
        <v>31.778875297910005</v>
      </c>
      <c r="F4438" s="91">
        <v>62.058942856399995</v>
      </c>
      <c r="G4438" s="91">
        <v>1.5348532384500002</v>
      </c>
      <c r="H4438" s="91">
        <v>24.680281974549999</v>
      </c>
      <c r="I4438" s="91">
        <v>16.731163527089997</v>
      </c>
      <c r="J4438" s="91">
        <v>0</v>
      </c>
      <c r="K4438" s="91">
        <v>0.24224845555000002</v>
      </c>
      <c r="L4438" s="91">
        <v>1.09116659782</v>
      </c>
    </row>
    <row r="4439" spans="1:12" x14ac:dyDescent="0.25">
      <c r="A4439" s="90">
        <v>34884.749999989246</v>
      </c>
      <c r="B4439" s="91">
        <v>182.12797709184986</v>
      </c>
      <c r="C4439" s="91">
        <v>217.02362633492993</v>
      </c>
      <c r="D4439" s="91">
        <v>62.166011549400011</v>
      </c>
      <c r="E4439" s="91">
        <v>46.616600537770005</v>
      </c>
      <c r="F4439" s="91">
        <v>62.058942856399995</v>
      </c>
      <c r="G4439" s="91">
        <v>1.8669424718400001</v>
      </c>
      <c r="H4439" s="91">
        <v>30.851329420290007</v>
      </c>
      <c r="I4439" s="91">
        <v>16.957036184450001</v>
      </c>
      <c r="J4439" s="91">
        <v>0</v>
      </c>
      <c r="K4439" s="91">
        <v>0.83966734943000032</v>
      </c>
      <c r="L4439" s="91">
        <v>5.3805117092000003</v>
      </c>
    </row>
    <row r="4440" spans="1:12" x14ac:dyDescent="0.25">
      <c r="A4440" s="90">
        <v>34884.79166665591</v>
      </c>
      <c r="B4440" s="91">
        <v>177.43600156167992</v>
      </c>
      <c r="C4440" s="91">
        <v>211.48497526831002</v>
      </c>
      <c r="D4440" s="91">
        <v>5.9677930851799985</v>
      </c>
      <c r="E4440" s="91">
        <v>52.806123429449997</v>
      </c>
      <c r="F4440" s="91">
        <v>62.058942856399995</v>
      </c>
      <c r="G4440" s="91">
        <v>1.90004571891</v>
      </c>
      <c r="H4440" s="91">
        <v>36.942204766170001</v>
      </c>
      <c r="I4440" s="91">
        <v>17.102850927019997</v>
      </c>
      <c r="J4440" s="91">
        <v>0</v>
      </c>
      <c r="K4440" s="91">
        <v>1.9396673494300003</v>
      </c>
      <c r="L4440" s="91">
        <v>25.66841204692</v>
      </c>
    </row>
    <row r="4441" spans="1:12" x14ac:dyDescent="0.25">
      <c r="A4441" s="90">
        <v>34884.833333322575</v>
      </c>
      <c r="B4441" s="91">
        <v>184.36040595322999</v>
      </c>
      <c r="C4441" s="91">
        <v>209.73570181753007</v>
      </c>
      <c r="D4441" s="91">
        <v>1.9647463059999998E-2</v>
      </c>
      <c r="E4441" s="91">
        <v>65.572450649490008</v>
      </c>
      <c r="F4441" s="91">
        <v>62.058942856399995</v>
      </c>
      <c r="G4441" s="91">
        <v>1.8749797032900002</v>
      </c>
      <c r="H4441" s="91">
        <v>45.294333006030001</v>
      </c>
      <c r="I4441" s="91">
        <v>17.172119372239997</v>
      </c>
      <c r="J4441" s="91">
        <v>0</v>
      </c>
      <c r="K4441" s="91">
        <v>1.9396673494300003</v>
      </c>
      <c r="L4441" s="91">
        <v>20.916439853179998</v>
      </c>
    </row>
    <row r="4442" spans="1:12" x14ac:dyDescent="0.25">
      <c r="A4442" s="90">
        <v>34884.874999989239</v>
      </c>
      <c r="B4442" s="91">
        <v>185.60785161723001</v>
      </c>
      <c r="C4442" s="91">
        <v>201.58089513958998</v>
      </c>
      <c r="D4442" s="91">
        <v>0</v>
      </c>
      <c r="E4442" s="91">
        <v>67.60327051777</v>
      </c>
      <c r="F4442" s="91">
        <v>62.058942856399995</v>
      </c>
      <c r="G4442" s="91">
        <v>1.8750601476300002</v>
      </c>
      <c r="H4442" s="91">
        <v>41.030926621009996</v>
      </c>
      <c r="I4442" s="91">
        <v>17.044545975129999</v>
      </c>
      <c r="J4442" s="91">
        <v>0</v>
      </c>
      <c r="K4442" s="91">
        <v>1.9396673494300003</v>
      </c>
      <c r="L4442" s="91">
        <v>31.884493551170003</v>
      </c>
    </row>
    <row r="4443" spans="1:12" x14ac:dyDescent="0.25">
      <c r="A4443" s="90">
        <v>34884.916666655903</v>
      </c>
      <c r="B4443" s="91">
        <v>177.75421439147991</v>
      </c>
      <c r="C4443" s="91">
        <v>183.39554693253007</v>
      </c>
      <c r="D4443" s="91">
        <v>0</v>
      </c>
      <c r="E4443" s="91">
        <v>52.137486316890005</v>
      </c>
      <c r="F4443" s="91">
        <v>62.058942856399995</v>
      </c>
      <c r="G4443" s="91">
        <v>1.8752411779000002</v>
      </c>
      <c r="H4443" s="91">
        <v>48.857104812639989</v>
      </c>
      <c r="I4443" s="91">
        <v>17.186603464099996</v>
      </c>
      <c r="J4443" s="91">
        <v>0</v>
      </c>
      <c r="K4443" s="91">
        <v>1.9396673494300003</v>
      </c>
      <c r="L4443" s="91">
        <v>19.32961008585</v>
      </c>
    </row>
    <row r="4444" spans="1:12" x14ac:dyDescent="0.25">
      <c r="A4444" s="90">
        <v>34884.958333322567</v>
      </c>
      <c r="B4444" s="91">
        <v>175.68322959072006</v>
      </c>
      <c r="C4444" s="91">
        <v>167.54604996008004</v>
      </c>
      <c r="D4444" s="91">
        <v>0</v>
      </c>
      <c r="E4444" s="91">
        <v>48.974183523250005</v>
      </c>
      <c r="F4444" s="91">
        <v>62.058942856399995</v>
      </c>
      <c r="G4444" s="91">
        <v>1.8825411046600002</v>
      </c>
      <c r="H4444" s="91">
        <v>45.799620213449998</v>
      </c>
      <c r="I4444" s="91">
        <v>16.580373532760003</v>
      </c>
      <c r="J4444" s="91">
        <v>0</v>
      </c>
      <c r="K4444" s="91">
        <v>1.9396673494300003</v>
      </c>
      <c r="L4444" s="91">
        <v>27.262659408849998</v>
      </c>
    </row>
    <row r="4445" spans="1:12" x14ac:dyDescent="0.25">
      <c r="A4445" s="90">
        <v>34884.999999989232</v>
      </c>
      <c r="B4445" s="91">
        <v>179.40999295076006</v>
      </c>
      <c r="C4445" s="91">
        <v>162.74381245655994</v>
      </c>
      <c r="D4445" s="91">
        <v>3.3045528000000003E-4</v>
      </c>
      <c r="E4445" s="91">
        <v>66.248230133909999</v>
      </c>
      <c r="F4445" s="91">
        <v>62.058942856399995</v>
      </c>
      <c r="G4445" s="91">
        <v>1.5572356847300002</v>
      </c>
      <c r="H4445" s="91">
        <v>19.551107608000002</v>
      </c>
      <c r="I4445" s="91">
        <v>16.236459141489998</v>
      </c>
      <c r="J4445" s="91">
        <v>0</v>
      </c>
      <c r="K4445" s="91">
        <v>0.23566734924000002</v>
      </c>
      <c r="L4445" s="91">
        <v>51.511909223329987</v>
      </c>
    </row>
    <row r="4446" spans="1:12" x14ac:dyDescent="0.25">
      <c r="A4446" s="90">
        <v>34885.041666655896</v>
      </c>
      <c r="B4446" s="91">
        <v>164.83778125659001</v>
      </c>
      <c r="C4446" s="91">
        <v>164.91752777407999</v>
      </c>
      <c r="D4446" s="91">
        <v>3.3697560699999999E-3</v>
      </c>
      <c r="E4446" s="91">
        <v>61.399080718880001</v>
      </c>
      <c r="F4446" s="91">
        <v>62.058942856399995</v>
      </c>
      <c r="G4446" s="91">
        <v>1.5571352208700002</v>
      </c>
      <c r="H4446" s="91">
        <v>18.498570468160004</v>
      </c>
      <c r="I4446" s="91">
        <v>16.413244517590002</v>
      </c>
      <c r="J4446" s="91">
        <v>0</v>
      </c>
      <c r="K4446" s="91">
        <v>0.23566734924000002</v>
      </c>
      <c r="L4446" s="91">
        <v>22.085148296509995</v>
      </c>
    </row>
    <row r="4447" spans="1:12" x14ac:dyDescent="0.25">
      <c r="A4447" s="90">
        <v>34885.08333332256</v>
      </c>
      <c r="B4447" s="91">
        <v>159.88202795601993</v>
      </c>
      <c r="C4447" s="91">
        <v>158.17335390836001</v>
      </c>
      <c r="D4447" s="91">
        <v>2.8835306159999997E-2</v>
      </c>
      <c r="E4447" s="91">
        <v>70.049689684569984</v>
      </c>
      <c r="F4447" s="91">
        <v>62.058942856399995</v>
      </c>
      <c r="G4447" s="91">
        <v>1.5570144933300001</v>
      </c>
      <c r="H4447" s="91">
        <v>19.460571893729998</v>
      </c>
      <c r="I4447" s="91">
        <v>17.070763239319998</v>
      </c>
      <c r="J4447" s="91">
        <v>0</v>
      </c>
      <c r="K4447" s="91">
        <v>0.23566734924000002</v>
      </c>
      <c r="L4447" s="91">
        <v>26.093535077640009</v>
      </c>
    </row>
    <row r="4448" spans="1:12" x14ac:dyDescent="0.25">
      <c r="A4448" s="90">
        <v>34885.124999989224</v>
      </c>
      <c r="B4448" s="91">
        <v>156.77424927488997</v>
      </c>
      <c r="C4448" s="91">
        <v>147.95610214356003</v>
      </c>
      <c r="D4448" s="91">
        <v>0.17211299962999999</v>
      </c>
      <c r="E4448" s="91">
        <v>66.67803108263999</v>
      </c>
      <c r="F4448" s="91">
        <v>63.156942856400001</v>
      </c>
      <c r="G4448" s="91">
        <v>1.5557475255500002</v>
      </c>
      <c r="H4448" s="91">
        <v>19.721018478249999</v>
      </c>
      <c r="I4448" s="91">
        <v>15.962064698579997</v>
      </c>
      <c r="J4448" s="91">
        <v>0</v>
      </c>
      <c r="K4448" s="91">
        <v>0.23566734924000002</v>
      </c>
      <c r="L4448" s="91">
        <v>52.425928385909998</v>
      </c>
    </row>
    <row r="4449" spans="1:12" x14ac:dyDescent="0.25">
      <c r="A4449" s="90">
        <v>34885.166666655889</v>
      </c>
      <c r="B4449" s="91">
        <v>141.96878825126998</v>
      </c>
      <c r="C4449" s="91">
        <v>145.58249804934999</v>
      </c>
      <c r="D4449" s="91">
        <v>7.0683443534999961</v>
      </c>
      <c r="E4449" s="91">
        <v>63.382007500459999</v>
      </c>
      <c r="F4449" s="91">
        <v>63.156942856400001</v>
      </c>
      <c r="G4449" s="91">
        <v>1.55856295524</v>
      </c>
      <c r="H4449" s="91">
        <v>19.593591996320004</v>
      </c>
      <c r="I4449" s="91">
        <v>16.900791311380001</v>
      </c>
      <c r="J4449" s="91">
        <v>0</v>
      </c>
      <c r="K4449" s="91">
        <v>0.23566734924000002</v>
      </c>
      <c r="L4449" s="91">
        <v>27.864171368240005</v>
      </c>
    </row>
    <row r="4450" spans="1:12" x14ac:dyDescent="0.25">
      <c r="A4450" s="90">
        <v>34885.208333322553</v>
      </c>
      <c r="B4450" s="91">
        <v>134.19096316439999</v>
      </c>
      <c r="C4450" s="91">
        <v>143.16892883366995</v>
      </c>
      <c r="D4450" s="91">
        <v>49.076991671180011</v>
      </c>
      <c r="E4450" s="91">
        <v>61.750616652239998</v>
      </c>
      <c r="F4450" s="91">
        <v>63.156942856400001</v>
      </c>
      <c r="G4450" s="91">
        <v>1.6027760529500001</v>
      </c>
      <c r="H4450" s="91">
        <v>19.803051055410002</v>
      </c>
      <c r="I4450" s="91">
        <v>16.376332696280006</v>
      </c>
      <c r="J4450" s="91">
        <v>0</v>
      </c>
      <c r="K4450" s="91">
        <v>0.23566734924000002</v>
      </c>
      <c r="L4450" s="91">
        <v>21.659270097740002</v>
      </c>
    </row>
    <row r="4451" spans="1:12" x14ac:dyDescent="0.25">
      <c r="A4451" s="90">
        <v>34885.249999989217</v>
      </c>
      <c r="B4451" s="91">
        <v>133.66049416414998</v>
      </c>
      <c r="C4451" s="91">
        <v>144.56889623548011</v>
      </c>
      <c r="D4451" s="91">
        <v>143.00836246691</v>
      </c>
      <c r="E4451" s="91">
        <v>40.199395187050001</v>
      </c>
      <c r="F4451" s="91">
        <v>63.156942856400001</v>
      </c>
      <c r="G4451" s="91">
        <v>1.60472673654</v>
      </c>
      <c r="H4451" s="91">
        <v>12.015432649400003</v>
      </c>
      <c r="I4451" s="91">
        <v>17.210396497919994</v>
      </c>
      <c r="J4451" s="91">
        <v>0</v>
      </c>
      <c r="K4451" s="91">
        <v>0.13452366594000001</v>
      </c>
      <c r="L4451" s="91">
        <v>2.2129027080199997</v>
      </c>
    </row>
    <row r="4452" spans="1:12" x14ac:dyDescent="0.25">
      <c r="A4452" s="90">
        <v>34885.291666655881</v>
      </c>
      <c r="B4452" s="91">
        <v>132.21894106138001</v>
      </c>
      <c r="C4452" s="91">
        <v>147.51174480379998</v>
      </c>
      <c r="D4452" s="91">
        <v>270.33192910116003</v>
      </c>
      <c r="E4452" s="91">
        <v>26.573186296740005</v>
      </c>
      <c r="F4452" s="91">
        <v>63.156942856400001</v>
      </c>
      <c r="G4452" s="91">
        <v>1.6020521760000002</v>
      </c>
      <c r="H4452" s="91">
        <v>11.39465482444</v>
      </c>
      <c r="I4452" s="91">
        <v>15.941778802869997</v>
      </c>
      <c r="J4452" s="91">
        <v>0</v>
      </c>
      <c r="K4452" s="91">
        <v>0.13452366594000001</v>
      </c>
      <c r="L4452" s="91">
        <v>0</v>
      </c>
    </row>
    <row r="4453" spans="1:12" x14ac:dyDescent="0.25">
      <c r="A4453" s="90">
        <v>34885.333333322546</v>
      </c>
      <c r="B4453" s="91">
        <v>122.62543251809001</v>
      </c>
      <c r="C4453" s="91">
        <v>139.82487133737001</v>
      </c>
      <c r="D4453" s="91">
        <v>379.97082131595027</v>
      </c>
      <c r="E4453" s="91">
        <v>22.737678355400003</v>
      </c>
      <c r="F4453" s="91">
        <v>63.156942856400001</v>
      </c>
      <c r="G4453" s="91">
        <v>1.59893511057</v>
      </c>
      <c r="H4453" s="91">
        <v>12.620276019369999</v>
      </c>
      <c r="I4453" s="91">
        <v>17.386474048029992</v>
      </c>
      <c r="J4453" s="91">
        <v>0</v>
      </c>
      <c r="K4453" s="91">
        <v>4.2710764449999994E-2</v>
      </c>
      <c r="L4453" s="91">
        <v>0</v>
      </c>
    </row>
    <row r="4454" spans="1:12" x14ac:dyDescent="0.25">
      <c r="A4454" s="90">
        <v>34885.37499998921</v>
      </c>
      <c r="B4454" s="91">
        <v>116.72715803290998</v>
      </c>
      <c r="C4454" s="91">
        <v>132.71219577756003</v>
      </c>
      <c r="D4454" s="91">
        <v>456.01706412538039</v>
      </c>
      <c r="E4454" s="91">
        <v>32.113038594759999</v>
      </c>
      <c r="F4454" s="91">
        <v>63.156942856400001</v>
      </c>
      <c r="G4454" s="91">
        <v>1.5992367463100001</v>
      </c>
      <c r="H4454" s="91">
        <v>12.611571057400001</v>
      </c>
      <c r="I4454" s="91">
        <v>16.862671976020007</v>
      </c>
      <c r="J4454" s="91">
        <v>0</v>
      </c>
      <c r="K4454" s="91">
        <v>4.2710764449999994E-2</v>
      </c>
      <c r="L4454" s="91">
        <v>0</v>
      </c>
    </row>
    <row r="4455" spans="1:12" x14ac:dyDescent="0.25">
      <c r="A4455" s="90">
        <v>34885.416666655874</v>
      </c>
      <c r="B4455" s="91">
        <v>117.58482309932003</v>
      </c>
      <c r="C4455" s="91">
        <v>119.30436680247001</v>
      </c>
      <c r="D4455" s="91">
        <v>493.02270983979986</v>
      </c>
      <c r="E4455" s="91">
        <v>23.828005438530003</v>
      </c>
      <c r="F4455" s="91">
        <v>63.156942856400001</v>
      </c>
      <c r="G4455" s="91">
        <v>1.5997595734600001</v>
      </c>
      <c r="H4455" s="91">
        <v>11.36192036089</v>
      </c>
      <c r="I4455" s="91">
        <v>17.441231981410002</v>
      </c>
      <c r="J4455" s="91">
        <v>0</v>
      </c>
      <c r="K4455" s="91">
        <v>4.2710764449999994E-2</v>
      </c>
      <c r="L4455" s="91">
        <v>0</v>
      </c>
    </row>
    <row r="4456" spans="1:12" x14ac:dyDescent="0.25">
      <c r="A4456" s="90">
        <v>34885.458333322538</v>
      </c>
      <c r="B4456" s="91">
        <v>117.50879876966998</v>
      </c>
      <c r="C4456" s="91">
        <v>116.92946636053999</v>
      </c>
      <c r="D4456" s="91">
        <v>506.27354565838993</v>
      </c>
      <c r="E4456" s="91">
        <v>28.531158776620003</v>
      </c>
      <c r="F4456" s="91">
        <v>63.156942856400001</v>
      </c>
      <c r="G4456" s="91">
        <v>1.6002422394700002</v>
      </c>
      <c r="H4456" s="91">
        <v>11.439852622100002</v>
      </c>
      <c r="I4456" s="91">
        <v>15.924798296450001</v>
      </c>
      <c r="J4456" s="91">
        <v>0</v>
      </c>
      <c r="K4456" s="91">
        <v>4.2710764449999994E-2</v>
      </c>
      <c r="L4456" s="91">
        <v>0.19220439691000002</v>
      </c>
    </row>
    <row r="4457" spans="1:12" x14ac:dyDescent="0.25">
      <c r="A4457" s="90">
        <v>34885.499999989202</v>
      </c>
      <c r="B4457" s="91">
        <v>116.00166957412999</v>
      </c>
      <c r="C4457" s="91">
        <v>119.90724147055997</v>
      </c>
      <c r="D4457" s="91">
        <v>502.6093965831102</v>
      </c>
      <c r="E4457" s="91">
        <v>23.255897427560001</v>
      </c>
      <c r="F4457" s="91">
        <v>63.156942856400001</v>
      </c>
      <c r="G4457" s="91">
        <v>1.6069590363500001</v>
      </c>
      <c r="H4457" s="91">
        <v>10.607722561200001</v>
      </c>
      <c r="I4457" s="91">
        <v>16.35108125532</v>
      </c>
      <c r="J4457" s="91">
        <v>0</v>
      </c>
      <c r="K4457" s="91">
        <v>4.2710764449999994E-2</v>
      </c>
      <c r="L4457" s="91">
        <v>0</v>
      </c>
    </row>
    <row r="4458" spans="1:12" x14ac:dyDescent="0.25">
      <c r="A4458" s="90">
        <v>34885.541666655867</v>
      </c>
      <c r="B4458" s="91">
        <v>115.88159641795002</v>
      </c>
      <c r="C4458" s="91">
        <v>124.15575862867995</v>
      </c>
      <c r="D4458" s="91">
        <v>478.51850551248015</v>
      </c>
      <c r="E4458" s="91">
        <v>21.027334468700001</v>
      </c>
      <c r="F4458" s="91">
        <v>63.156942856400001</v>
      </c>
      <c r="G4458" s="91">
        <v>1.5972257599799999</v>
      </c>
      <c r="H4458" s="91">
        <v>10.74696621975</v>
      </c>
      <c r="I4458" s="91">
        <v>17.174059023110001</v>
      </c>
      <c r="J4458" s="91">
        <v>0</v>
      </c>
      <c r="K4458" s="91">
        <v>4.2710764449999994E-2</v>
      </c>
      <c r="L4458" s="91">
        <v>0</v>
      </c>
    </row>
    <row r="4459" spans="1:12" x14ac:dyDescent="0.25">
      <c r="A4459" s="90">
        <v>34885.583333322531</v>
      </c>
      <c r="B4459" s="91">
        <v>114.95504988265</v>
      </c>
      <c r="C4459" s="91">
        <v>125.59904551799002</v>
      </c>
      <c r="D4459" s="91">
        <v>439.04514632629991</v>
      </c>
      <c r="E4459" s="91">
        <v>27.241322128440004</v>
      </c>
      <c r="F4459" s="91">
        <v>63.156942856400001</v>
      </c>
      <c r="G4459" s="91">
        <v>1.5973263459200002</v>
      </c>
      <c r="H4459" s="91">
        <v>13.151183285509996</v>
      </c>
      <c r="I4459" s="91">
        <v>17.275547783300002</v>
      </c>
      <c r="J4459" s="91">
        <v>0</v>
      </c>
      <c r="K4459" s="91">
        <v>4.2710764449999994E-2</v>
      </c>
      <c r="L4459" s="91">
        <v>0</v>
      </c>
    </row>
    <row r="4460" spans="1:12" x14ac:dyDescent="0.25">
      <c r="A4460" s="90">
        <v>34885.624999989195</v>
      </c>
      <c r="B4460" s="91">
        <v>117.25769555170999</v>
      </c>
      <c r="C4460" s="91">
        <v>125.85072554141004</v>
      </c>
      <c r="D4460" s="91">
        <v>374.9598894188199</v>
      </c>
      <c r="E4460" s="91">
        <v>30.74430441702</v>
      </c>
      <c r="F4460" s="91">
        <v>63.156942856400001</v>
      </c>
      <c r="G4460" s="91">
        <v>1.6007449250200003</v>
      </c>
      <c r="H4460" s="91">
        <v>16.143661012200003</v>
      </c>
      <c r="I4460" s="91">
        <v>17.027185924659999</v>
      </c>
      <c r="J4460" s="91">
        <v>0</v>
      </c>
      <c r="K4460" s="91">
        <v>0.13452366594000001</v>
      </c>
      <c r="L4460" s="91">
        <v>0</v>
      </c>
    </row>
    <row r="4461" spans="1:12" x14ac:dyDescent="0.25">
      <c r="A4461" s="90">
        <v>34885.666666655859</v>
      </c>
      <c r="B4461" s="91">
        <v>114.42786766665002</v>
      </c>
      <c r="C4461" s="91">
        <v>134.31566073563002</v>
      </c>
      <c r="D4461" s="91">
        <v>282.07905681465996</v>
      </c>
      <c r="E4461" s="91">
        <v>33.809089772600004</v>
      </c>
      <c r="F4461" s="91">
        <v>63.156942856400001</v>
      </c>
      <c r="G4461" s="91">
        <v>1.6005237336100002</v>
      </c>
      <c r="H4461" s="91">
        <v>20.502332931900003</v>
      </c>
      <c r="I4461" s="91">
        <v>17.699139787690001</v>
      </c>
      <c r="J4461" s="91">
        <v>0</v>
      </c>
      <c r="K4461" s="91">
        <v>0.16222198290000001</v>
      </c>
      <c r="L4461" s="91">
        <v>2.1695663767400002</v>
      </c>
    </row>
    <row r="4462" spans="1:12" x14ac:dyDescent="0.25">
      <c r="A4462" s="90">
        <v>34885.708333322524</v>
      </c>
      <c r="B4462" s="91">
        <v>110.1513442421</v>
      </c>
      <c r="C4462" s="91">
        <v>150.54996340041004</v>
      </c>
      <c r="D4462" s="91">
        <v>171.61297085553008</v>
      </c>
      <c r="E4462" s="91">
        <v>35.865766938700006</v>
      </c>
      <c r="F4462" s="91">
        <v>63.827559497669995</v>
      </c>
      <c r="G4462" s="91">
        <v>1.6005438752100001</v>
      </c>
      <c r="H4462" s="91">
        <v>20.98400068282</v>
      </c>
      <c r="I4462" s="91">
        <v>17.535671876019997</v>
      </c>
      <c r="J4462" s="91">
        <v>0</v>
      </c>
      <c r="K4462" s="91">
        <v>0.21985407144000002</v>
      </c>
      <c r="L4462" s="91">
        <v>11.41989556477</v>
      </c>
    </row>
    <row r="4463" spans="1:12" x14ac:dyDescent="0.25">
      <c r="A4463" s="90">
        <v>34885.749999989188</v>
      </c>
      <c r="B4463" s="91">
        <v>103.78404342772998</v>
      </c>
      <c r="C4463" s="91">
        <v>171.13973032977998</v>
      </c>
      <c r="D4463" s="91">
        <v>64.739659239139968</v>
      </c>
      <c r="E4463" s="91">
        <v>52.514958274089992</v>
      </c>
      <c r="F4463" s="91">
        <v>68.072132080039992</v>
      </c>
      <c r="G4463" s="91">
        <v>1.60040312814</v>
      </c>
      <c r="H4463" s="91">
        <v>24.569128061130002</v>
      </c>
      <c r="I4463" s="91">
        <v>16.858443055749994</v>
      </c>
      <c r="J4463" s="91">
        <v>0</v>
      </c>
      <c r="K4463" s="91">
        <v>0.23539234923000002</v>
      </c>
      <c r="L4463" s="91">
        <v>38.845290203289998</v>
      </c>
    </row>
    <row r="4464" spans="1:12" x14ac:dyDescent="0.25">
      <c r="A4464" s="90">
        <v>34885.791666655852</v>
      </c>
      <c r="B4464" s="91">
        <v>107.45893029303998</v>
      </c>
      <c r="C4464" s="91">
        <v>191.36265367588996</v>
      </c>
      <c r="D4464" s="91">
        <v>6.1666668313800015</v>
      </c>
      <c r="E4464" s="91">
        <v>57.60573584091</v>
      </c>
      <c r="F4464" s="91">
        <v>70.831432512199996</v>
      </c>
      <c r="G4464" s="91">
        <v>1.6005438752100001</v>
      </c>
      <c r="H4464" s="91">
        <v>24.542537576570002</v>
      </c>
      <c r="I4464" s="91">
        <v>18.003292986319995</v>
      </c>
      <c r="J4464" s="91">
        <v>0</v>
      </c>
      <c r="K4464" s="91">
        <v>0.23539234923000002</v>
      </c>
      <c r="L4464" s="91">
        <v>77.303111818890031</v>
      </c>
    </row>
    <row r="4465" spans="1:12" x14ac:dyDescent="0.25">
      <c r="A4465" s="90">
        <v>34885.833333322516</v>
      </c>
      <c r="B4465" s="91">
        <v>110.44239432443993</v>
      </c>
      <c r="C4465" s="91">
        <v>207.87170080273998</v>
      </c>
      <c r="D4465" s="91">
        <v>1.485177551E-2</v>
      </c>
      <c r="E4465" s="91">
        <v>57.48348039343999</v>
      </c>
      <c r="F4465" s="91">
        <v>73.056942856399999</v>
      </c>
      <c r="G4465" s="91">
        <v>1.6384469513900002</v>
      </c>
      <c r="H4465" s="91">
        <v>24.665028593510005</v>
      </c>
      <c r="I4465" s="91">
        <v>18.119871490669997</v>
      </c>
      <c r="J4465" s="91">
        <v>0</v>
      </c>
      <c r="K4465" s="91">
        <v>0.23539234923000002</v>
      </c>
      <c r="L4465" s="91">
        <v>57.44205385395</v>
      </c>
    </row>
    <row r="4466" spans="1:12" x14ac:dyDescent="0.25">
      <c r="A4466" s="90">
        <v>34885.874999989181</v>
      </c>
      <c r="B4466" s="91">
        <v>109.99526663513011</v>
      </c>
      <c r="C4466" s="91">
        <v>223.28985998340005</v>
      </c>
      <c r="D4466" s="91">
        <v>0</v>
      </c>
      <c r="E4466" s="91">
        <v>69.016311622839993</v>
      </c>
      <c r="F4466" s="91">
        <v>74.056942856399999</v>
      </c>
      <c r="G4466" s="91">
        <v>1.63864800119</v>
      </c>
      <c r="H4466" s="91">
        <v>24.046691231750007</v>
      </c>
      <c r="I4466" s="91">
        <v>18.101341519079998</v>
      </c>
      <c r="J4466" s="91">
        <v>0</v>
      </c>
      <c r="K4466" s="91">
        <v>0.23539234923000002</v>
      </c>
      <c r="L4466" s="91">
        <v>31.321399884259993</v>
      </c>
    </row>
    <row r="4467" spans="1:12" x14ac:dyDescent="0.25">
      <c r="A4467" s="90">
        <v>34885.916666655845</v>
      </c>
      <c r="B4467" s="91">
        <v>107.14997985003998</v>
      </c>
      <c r="C4467" s="91">
        <v>233.24374013600007</v>
      </c>
      <c r="D4467" s="91">
        <v>0</v>
      </c>
      <c r="E4467" s="91">
        <v>59.236959500300003</v>
      </c>
      <c r="F4467" s="91">
        <v>74.056942856399999</v>
      </c>
      <c r="G4467" s="91">
        <v>1.63301726389</v>
      </c>
      <c r="H4467" s="91">
        <v>26.200373053539998</v>
      </c>
      <c r="I4467" s="91">
        <v>16.784225554499997</v>
      </c>
      <c r="J4467" s="91">
        <v>0</v>
      </c>
      <c r="K4467" s="91">
        <v>0.23539234923000002</v>
      </c>
      <c r="L4467" s="91">
        <v>29.090547713130007</v>
      </c>
    </row>
    <row r="4468" spans="1:12" x14ac:dyDescent="0.25">
      <c r="A4468" s="90">
        <v>34885.958333322509</v>
      </c>
      <c r="B4468" s="91">
        <v>104.67268240631996</v>
      </c>
      <c r="C4468" s="91">
        <v>238.21526341472995</v>
      </c>
      <c r="D4468" s="91">
        <v>0</v>
      </c>
      <c r="E4468" s="91">
        <v>58.038765723009988</v>
      </c>
      <c r="F4468" s="91">
        <v>74.056942856399999</v>
      </c>
      <c r="G4468" s="91">
        <v>1.6336003937700001</v>
      </c>
      <c r="H4468" s="91">
        <v>26.656684673240008</v>
      </c>
      <c r="I4468" s="91">
        <v>17.818570927309992</v>
      </c>
      <c r="J4468" s="91">
        <v>0</v>
      </c>
      <c r="K4468" s="91">
        <v>0.23539234923000002</v>
      </c>
      <c r="L4468" s="91">
        <v>10.393204656089999</v>
      </c>
    </row>
    <row r="4469" spans="1:12" x14ac:dyDescent="0.25">
      <c r="A4469" s="90">
        <v>34885.999999989173</v>
      </c>
      <c r="B4469" s="91">
        <v>104.38976013551004</v>
      </c>
      <c r="C4469" s="91">
        <v>231.29010672190006</v>
      </c>
      <c r="D4469" s="91">
        <v>0</v>
      </c>
      <c r="E4469" s="91">
        <v>45.537626864010008</v>
      </c>
      <c r="F4469" s="91">
        <v>74.056942856399999</v>
      </c>
      <c r="G4469" s="91">
        <v>1.91548393623</v>
      </c>
      <c r="H4469" s="91">
        <v>48.871042028470001</v>
      </c>
      <c r="I4469" s="91">
        <v>17.746203485620004</v>
      </c>
      <c r="J4469" s="91">
        <v>0</v>
      </c>
      <c r="K4469" s="91">
        <v>1.0356673494300004</v>
      </c>
      <c r="L4469" s="91">
        <v>32.484004885650009</v>
      </c>
    </row>
    <row r="4470" spans="1:12" x14ac:dyDescent="0.25">
      <c r="A4470" s="90">
        <v>34886.041666655838</v>
      </c>
      <c r="B4470" s="91">
        <v>103.69928122086995</v>
      </c>
      <c r="C4470" s="91">
        <v>220.38522581006001</v>
      </c>
      <c r="D4470" s="91">
        <v>1.08360345E-3</v>
      </c>
      <c r="E4470" s="91">
        <v>45.404861521610009</v>
      </c>
      <c r="F4470" s="91">
        <v>74.502999999299988</v>
      </c>
      <c r="G4470" s="91">
        <v>1.92289034588</v>
      </c>
      <c r="H4470" s="91">
        <v>43.361421149170006</v>
      </c>
      <c r="I4470" s="91">
        <v>17.831387794719994</v>
      </c>
      <c r="J4470" s="91">
        <v>0</v>
      </c>
      <c r="K4470" s="91">
        <v>1.0356673494300004</v>
      </c>
      <c r="L4470" s="91">
        <v>37.128745924360004</v>
      </c>
    </row>
    <row r="4471" spans="1:12" x14ac:dyDescent="0.25">
      <c r="A4471" s="90">
        <v>34886.083333322502</v>
      </c>
      <c r="B4471" s="91">
        <v>102.94623363817</v>
      </c>
      <c r="C4471" s="91">
        <v>206.88910632706006</v>
      </c>
      <c r="D4471" s="91">
        <v>3.845394538E-2</v>
      </c>
      <c r="E4471" s="91">
        <v>47.562877327180004</v>
      </c>
      <c r="F4471" s="91">
        <v>74.502999999299988</v>
      </c>
      <c r="G4471" s="91">
        <v>1.9940752015200001</v>
      </c>
      <c r="H4471" s="91">
        <v>50.957104141179997</v>
      </c>
      <c r="I4471" s="91">
        <v>17.779744439369999</v>
      </c>
      <c r="J4471" s="91">
        <v>0</v>
      </c>
      <c r="K4471" s="91">
        <v>1.0356673494300004</v>
      </c>
      <c r="L4471" s="91">
        <v>27.646874319190005</v>
      </c>
    </row>
    <row r="4472" spans="1:12" x14ac:dyDescent="0.25">
      <c r="A4472" s="90">
        <v>34886.124999989166</v>
      </c>
      <c r="B4472" s="91">
        <v>100.37046017935992</v>
      </c>
      <c r="C4472" s="91">
        <v>193.94631746108993</v>
      </c>
      <c r="D4472" s="91">
        <v>0.25148997658999994</v>
      </c>
      <c r="E4472" s="91">
        <v>47.310369174490006</v>
      </c>
      <c r="F4472" s="91">
        <v>74.986980871099988</v>
      </c>
      <c r="G4472" s="91">
        <v>1.91478007881</v>
      </c>
      <c r="H4472" s="91">
        <v>51.047709065490011</v>
      </c>
      <c r="I4472" s="91">
        <v>17.756968957249992</v>
      </c>
      <c r="J4472" s="91">
        <v>0</v>
      </c>
      <c r="K4472" s="91">
        <v>1.0356673494300004</v>
      </c>
      <c r="L4472" s="91">
        <v>25.14699723555</v>
      </c>
    </row>
    <row r="4473" spans="1:12" x14ac:dyDescent="0.25">
      <c r="A4473" s="90">
        <v>34886.16666665583</v>
      </c>
      <c r="B4473" s="91">
        <v>95.612536577999975</v>
      </c>
      <c r="C4473" s="91">
        <v>179.47580081336002</v>
      </c>
      <c r="D4473" s="91">
        <v>7.1543201184699985</v>
      </c>
      <c r="E4473" s="91">
        <v>41.608040044220012</v>
      </c>
      <c r="F4473" s="91">
        <v>77.528148654619983</v>
      </c>
      <c r="G4473" s="91">
        <v>1.9133925055699998</v>
      </c>
      <c r="H4473" s="91">
        <v>46.350903883959994</v>
      </c>
      <c r="I4473" s="91">
        <v>17.786977884379997</v>
      </c>
      <c r="J4473" s="91">
        <v>0</v>
      </c>
      <c r="K4473" s="91">
        <v>1.0356673494300004</v>
      </c>
      <c r="L4473" s="91">
        <v>28.558137977870004</v>
      </c>
    </row>
    <row r="4474" spans="1:12" x14ac:dyDescent="0.25">
      <c r="A4474" s="90">
        <v>34886.208333322495</v>
      </c>
      <c r="B4474" s="91">
        <v>87.899205469510065</v>
      </c>
      <c r="C4474" s="91">
        <v>167.14669827517994</v>
      </c>
      <c r="D4474" s="91">
        <v>47.244929360069996</v>
      </c>
      <c r="E4474" s="91">
        <v>42.408796160710004</v>
      </c>
      <c r="F4474" s="91">
        <v>79.615206698180003</v>
      </c>
      <c r="G4474" s="91">
        <v>1.90842534248</v>
      </c>
      <c r="H4474" s="91">
        <v>35.15380757369001</v>
      </c>
      <c r="I4474" s="91">
        <v>17.817320717859996</v>
      </c>
      <c r="J4474" s="91">
        <v>0</v>
      </c>
      <c r="K4474" s="91">
        <v>1.0356673494300004</v>
      </c>
      <c r="L4474" s="91">
        <v>29.207220242679998</v>
      </c>
    </row>
    <row r="4475" spans="1:12" x14ac:dyDescent="0.25">
      <c r="A4475" s="90">
        <v>34886.249999989159</v>
      </c>
      <c r="B4475" s="91">
        <v>79.477953688600024</v>
      </c>
      <c r="C4475" s="91">
        <v>158.09295259570004</v>
      </c>
      <c r="D4475" s="91">
        <v>141.75929220185014</v>
      </c>
      <c r="E4475" s="91">
        <v>34.874313260720001</v>
      </c>
      <c r="F4475" s="91">
        <v>80.096999999099992</v>
      </c>
      <c r="G4475" s="91">
        <v>1.9080632819299999</v>
      </c>
      <c r="H4475" s="91">
        <v>25.8118694556</v>
      </c>
      <c r="I4475" s="91">
        <v>17.913691229099996</v>
      </c>
      <c r="J4475" s="91">
        <v>0</v>
      </c>
      <c r="K4475" s="91">
        <v>0.99357353868000031</v>
      </c>
      <c r="L4475" s="91">
        <v>6.8784454482699999</v>
      </c>
    </row>
    <row r="4476" spans="1:12" x14ac:dyDescent="0.25">
      <c r="A4476" s="90">
        <v>34886.291666655823</v>
      </c>
      <c r="B4476" s="91">
        <v>70.729738059069987</v>
      </c>
      <c r="C4476" s="91">
        <v>154.12787869685002</v>
      </c>
      <c r="D4476" s="91">
        <v>281.42320604486991</v>
      </c>
      <c r="E4476" s="91">
        <v>34.477823645780006</v>
      </c>
      <c r="F4476" s="91">
        <v>79.878710726859993</v>
      </c>
      <c r="G4476" s="91">
        <v>1.6198720710000001</v>
      </c>
      <c r="H4476" s="91">
        <v>24.916962595790004</v>
      </c>
      <c r="I4476" s="91">
        <v>18.089243427469992</v>
      </c>
      <c r="J4476" s="91">
        <v>0</v>
      </c>
      <c r="K4476" s="91">
        <v>0.70015464480000023</v>
      </c>
      <c r="L4476" s="91">
        <v>0.39941529365</v>
      </c>
    </row>
    <row r="4477" spans="1:12" x14ac:dyDescent="0.25">
      <c r="A4477" s="90">
        <v>34886.333333322487</v>
      </c>
      <c r="B4477" s="91">
        <v>68.626877642670024</v>
      </c>
      <c r="C4477" s="91">
        <v>150.40436722327001</v>
      </c>
      <c r="D4477" s="91">
        <v>410.21353540004014</v>
      </c>
      <c r="E4477" s="91">
        <v>29.201855420580006</v>
      </c>
      <c r="F4477" s="91">
        <v>79.137331814499987</v>
      </c>
      <c r="G4477" s="91">
        <v>1.61997253486</v>
      </c>
      <c r="H4477" s="91">
        <v>13.635239847399996</v>
      </c>
      <c r="I4477" s="91">
        <v>18.181809895329994</v>
      </c>
      <c r="J4477" s="91">
        <v>0</v>
      </c>
      <c r="K4477" s="91">
        <v>0.2001546448</v>
      </c>
      <c r="L4477" s="91">
        <v>0.37032925044000004</v>
      </c>
    </row>
    <row r="4478" spans="1:12" x14ac:dyDescent="0.25">
      <c r="A4478" s="90">
        <v>34886.374999989152</v>
      </c>
      <c r="B4478" s="91">
        <v>68.123632619049985</v>
      </c>
      <c r="C4478" s="91">
        <v>150.34967267978001</v>
      </c>
      <c r="D4478" s="91">
        <v>497.53941884052978</v>
      </c>
      <c r="E4478" s="91">
        <v>29.74037542751001</v>
      </c>
      <c r="F4478" s="91">
        <v>54.967615983369996</v>
      </c>
      <c r="G4478" s="91">
        <v>1.6202340094700001</v>
      </c>
      <c r="H4478" s="91">
        <v>15.88703755491</v>
      </c>
      <c r="I4478" s="91">
        <v>18.196893216369997</v>
      </c>
      <c r="J4478" s="91">
        <v>0</v>
      </c>
      <c r="K4478" s="91">
        <v>0.2001546448</v>
      </c>
      <c r="L4478" s="91">
        <v>0.36443649975999998</v>
      </c>
    </row>
    <row r="4479" spans="1:12" x14ac:dyDescent="0.25">
      <c r="A4479" s="90">
        <v>34886.416666655816</v>
      </c>
      <c r="B4479" s="91">
        <v>64.81341923459</v>
      </c>
      <c r="C4479" s="91">
        <v>144.70027119394004</v>
      </c>
      <c r="D4479" s="91">
        <v>523.77770700629003</v>
      </c>
      <c r="E4479" s="91">
        <v>24.287363988519999</v>
      </c>
      <c r="F4479" s="91">
        <v>60.460470401769996</v>
      </c>
      <c r="G4479" s="91">
        <v>1.62065625068</v>
      </c>
      <c r="H4479" s="91">
        <v>14.35404847817</v>
      </c>
      <c r="I4479" s="91">
        <v>18.13795804658</v>
      </c>
      <c r="J4479" s="91">
        <v>0</v>
      </c>
      <c r="K4479" s="91">
        <v>0.2001546448</v>
      </c>
      <c r="L4479" s="91">
        <v>1.1122184987900001</v>
      </c>
    </row>
    <row r="4480" spans="1:12" x14ac:dyDescent="0.25">
      <c r="A4480" s="90">
        <v>34886.45833332248</v>
      </c>
      <c r="B4480" s="91">
        <v>70.039225825950041</v>
      </c>
      <c r="C4480" s="91">
        <v>159.95954395795994</v>
      </c>
      <c r="D4480" s="91">
        <v>539.1354499871901</v>
      </c>
      <c r="E4480" s="91">
        <v>28.775823208450003</v>
      </c>
      <c r="F4480" s="91">
        <v>55.55369019594</v>
      </c>
      <c r="G4480" s="91">
        <v>1.62107861396</v>
      </c>
      <c r="H4480" s="91">
        <v>14.240211566379996</v>
      </c>
      <c r="I4480" s="91">
        <v>18.105279762779993</v>
      </c>
      <c r="J4480" s="91">
        <v>0</v>
      </c>
      <c r="K4480" s="91">
        <v>0.2001546448</v>
      </c>
      <c r="L4480" s="91">
        <v>0</v>
      </c>
    </row>
    <row r="4481" spans="1:12" x14ac:dyDescent="0.25">
      <c r="A4481" s="90">
        <v>34886.499999989144</v>
      </c>
      <c r="B4481" s="91">
        <v>74.00093672350998</v>
      </c>
      <c r="C4481" s="91">
        <v>172.02362152994004</v>
      </c>
      <c r="D4481" s="91">
        <v>527.26470193542991</v>
      </c>
      <c r="E4481" s="91">
        <v>37.197889908710003</v>
      </c>
      <c r="F4481" s="91">
        <v>40.923550609019991</v>
      </c>
      <c r="G4481" s="91">
        <v>1.6215209967799999</v>
      </c>
      <c r="H4481" s="91">
        <v>13.46014423696</v>
      </c>
      <c r="I4481" s="91">
        <v>18.090256098659996</v>
      </c>
      <c r="J4481" s="91">
        <v>0</v>
      </c>
      <c r="K4481" s="91">
        <v>0.2001546448</v>
      </c>
      <c r="L4481" s="91">
        <v>0</v>
      </c>
    </row>
    <row r="4482" spans="1:12" x14ac:dyDescent="0.25">
      <c r="A4482" s="90">
        <v>34886.541666655809</v>
      </c>
      <c r="B4482" s="91">
        <v>74.021304131600019</v>
      </c>
      <c r="C4482" s="91">
        <v>180.60206509171005</v>
      </c>
      <c r="D4482" s="91">
        <v>514.92348708714997</v>
      </c>
      <c r="E4482" s="91">
        <v>20.487130399880002</v>
      </c>
      <c r="F4482" s="91">
        <v>57.261182374790003</v>
      </c>
      <c r="G4482" s="91">
        <v>1.6215612799799999</v>
      </c>
      <c r="H4482" s="91">
        <v>10.39629648715</v>
      </c>
      <c r="I4482" s="91">
        <v>18.08710658315999</v>
      </c>
      <c r="J4482" s="91">
        <v>0</v>
      </c>
      <c r="K4482" s="91">
        <v>0.2001546448</v>
      </c>
      <c r="L4482" s="91">
        <v>0.30119238700000001</v>
      </c>
    </row>
    <row r="4483" spans="1:12" x14ac:dyDescent="0.25">
      <c r="A4483" s="90">
        <v>34886.583333322473</v>
      </c>
      <c r="B4483" s="91">
        <v>73.163671021079992</v>
      </c>
      <c r="C4483" s="91">
        <v>190.96594338650004</v>
      </c>
      <c r="D4483" s="91">
        <v>481.39657560356011</v>
      </c>
      <c r="E4483" s="91">
        <v>30.190718228320002</v>
      </c>
      <c r="F4483" s="91">
        <v>50.088309795659995</v>
      </c>
      <c r="G4483" s="91">
        <v>1.6216618659200002</v>
      </c>
      <c r="H4483" s="91">
        <v>11.707561340469999</v>
      </c>
      <c r="I4483" s="91">
        <v>18.118908156739998</v>
      </c>
      <c r="J4483" s="91">
        <v>0</v>
      </c>
      <c r="K4483" s="91">
        <v>0.2001546448</v>
      </c>
      <c r="L4483" s="91">
        <v>0.30119238700000001</v>
      </c>
    </row>
    <row r="4484" spans="1:12" x14ac:dyDescent="0.25">
      <c r="A4484" s="90">
        <v>34886.624999989137</v>
      </c>
      <c r="B4484" s="91">
        <v>77.373759565880007</v>
      </c>
      <c r="C4484" s="91">
        <v>197.03318615530009</v>
      </c>
      <c r="D4484" s="91">
        <v>412.93647463759004</v>
      </c>
      <c r="E4484" s="91">
        <v>26.501938453559998</v>
      </c>
      <c r="F4484" s="91">
        <v>75.048405718750004</v>
      </c>
      <c r="G4484" s="91">
        <v>1.62508044502</v>
      </c>
      <c r="H4484" s="91">
        <v>15.081759176319999</v>
      </c>
      <c r="I4484" s="91">
        <v>18.141958690539994</v>
      </c>
      <c r="J4484" s="91">
        <v>0</v>
      </c>
      <c r="K4484" s="91">
        <v>0.2001546448</v>
      </c>
      <c r="L4484" s="91">
        <v>0.32200540514999998</v>
      </c>
    </row>
    <row r="4485" spans="1:12" x14ac:dyDescent="0.25">
      <c r="A4485" s="90">
        <v>34886.666666655801</v>
      </c>
      <c r="B4485" s="91">
        <v>78.48128697083996</v>
      </c>
      <c r="C4485" s="91">
        <v>200.72027817511</v>
      </c>
      <c r="D4485" s="91">
        <v>313.8414801717301</v>
      </c>
      <c r="E4485" s="91">
        <v>32.231108830890008</v>
      </c>
      <c r="F4485" s="91">
        <v>75.505246095990003</v>
      </c>
      <c r="G4485" s="91">
        <v>1.6248592536099999</v>
      </c>
      <c r="H4485" s="91">
        <v>19.146821895249996</v>
      </c>
      <c r="I4485" s="91">
        <v>18.206828592599994</v>
      </c>
      <c r="J4485" s="91">
        <v>0</v>
      </c>
      <c r="K4485" s="91">
        <v>0.22125117162999999</v>
      </c>
      <c r="L4485" s="91">
        <v>0.16659595939999999</v>
      </c>
    </row>
    <row r="4486" spans="1:12" x14ac:dyDescent="0.25">
      <c r="A4486" s="90">
        <v>34886.708333322465</v>
      </c>
      <c r="B4486" s="91">
        <v>80.490090732179993</v>
      </c>
      <c r="C4486" s="91">
        <v>201.09538792505001</v>
      </c>
      <c r="D4486" s="91">
        <v>185.45349324621995</v>
      </c>
      <c r="E4486" s="91">
        <v>31.923520770780009</v>
      </c>
      <c r="F4486" s="91">
        <v>74.502999999299988</v>
      </c>
      <c r="G4486" s="91">
        <v>1.62487939521</v>
      </c>
      <c r="H4486" s="91">
        <v>27.415736565450004</v>
      </c>
      <c r="I4486" s="91">
        <v>18.20260123752999</v>
      </c>
      <c r="J4486" s="91">
        <v>0</v>
      </c>
      <c r="K4486" s="91">
        <v>0.22125117162999999</v>
      </c>
      <c r="L4486" s="91">
        <v>0.41462481485000002</v>
      </c>
    </row>
    <row r="4487" spans="1:12" x14ac:dyDescent="0.25">
      <c r="A4487" s="90">
        <v>34886.74999998913</v>
      </c>
      <c r="B4487" s="91">
        <v>83.216664423559962</v>
      </c>
      <c r="C4487" s="91">
        <v>198.73090444776</v>
      </c>
      <c r="D4487" s="91">
        <v>64.601886682920025</v>
      </c>
      <c r="E4487" s="91">
        <v>33.434076476030015</v>
      </c>
      <c r="F4487" s="91">
        <v>74.502999999299988</v>
      </c>
      <c r="G4487" s="91">
        <v>2.0747986481399998</v>
      </c>
      <c r="H4487" s="91">
        <v>49.570589949160009</v>
      </c>
      <c r="I4487" s="91">
        <v>18.197663986799999</v>
      </c>
      <c r="J4487" s="91">
        <v>0</v>
      </c>
      <c r="K4487" s="91">
        <v>1.0356673494300004</v>
      </c>
      <c r="L4487" s="91">
        <v>21.442881412429998</v>
      </c>
    </row>
    <row r="4488" spans="1:12" x14ac:dyDescent="0.25">
      <c r="A4488" s="90">
        <v>34886.791666655794</v>
      </c>
      <c r="B4488" s="91">
        <v>91.45626850509997</v>
      </c>
      <c r="C4488" s="91">
        <v>198.22545275048998</v>
      </c>
      <c r="D4488" s="91">
        <v>5.5258055549499998</v>
      </c>
      <c r="E4488" s="91">
        <v>53.071906565320006</v>
      </c>
      <c r="F4488" s="91">
        <v>74.502999999299988</v>
      </c>
      <c r="G4488" s="91">
        <v>2.0436972447700001</v>
      </c>
      <c r="H4488" s="91">
        <v>52.385456935350007</v>
      </c>
      <c r="I4488" s="91">
        <v>18.203507254760002</v>
      </c>
      <c r="J4488" s="91">
        <v>0</v>
      </c>
      <c r="K4488" s="91">
        <v>1.0356673494300004</v>
      </c>
      <c r="L4488" s="91">
        <v>45.504325826820008</v>
      </c>
    </row>
    <row r="4489" spans="1:12" x14ac:dyDescent="0.25">
      <c r="A4489" s="90">
        <v>34886.833333322458</v>
      </c>
      <c r="B4489" s="91">
        <v>101.27579781366001</v>
      </c>
      <c r="C4489" s="91">
        <v>196.37804358123998</v>
      </c>
      <c r="D4489" s="91">
        <v>1.1286141980000003E-2</v>
      </c>
      <c r="E4489" s="91">
        <v>40.052552562390005</v>
      </c>
      <c r="F4489" s="91">
        <v>74.502999999299988</v>
      </c>
      <c r="G4489" s="91">
        <v>2.0440994664500001</v>
      </c>
      <c r="H4489" s="91">
        <v>48.180637325280003</v>
      </c>
      <c r="I4489" s="91">
        <v>18.196240598810004</v>
      </c>
      <c r="J4489" s="91">
        <v>0</v>
      </c>
      <c r="K4489" s="91">
        <v>1.0356673494300004</v>
      </c>
      <c r="L4489" s="91">
        <v>69.997956193850015</v>
      </c>
    </row>
    <row r="4490" spans="1:12" x14ac:dyDescent="0.25">
      <c r="A4490" s="90">
        <v>34886.874999989122</v>
      </c>
      <c r="B4490" s="91">
        <v>105.25027824466997</v>
      </c>
      <c r="C4490" s="91">
        <v>192.62804675605003</v>
      </c>
      <c r="D4490" s="91">
        <v>0</v>
      </c>
      <c r="E4490" s="91">
        <v>55.334015846090011</v>
      </c>
      <c r="F4490" s="91">
        <v>74.502999999299988</v>
      </c>
      <c r="G4490" s="91">
        <v>2.1318482759599999</v>
      </c>
      <c r="H4490" s="91">
        <v>64.351547746229997</v>
      </c>
      <c r="I4490" s="91">
        <v>18.152253280850001</v>
      </c>
      <c r="J4490" s="91">
        <v>0</v>
      </c>
      <c r="K4490" s="91">
        <v>1.0356673494300004</v>
      </c>
      <c r="L4490" s="91">
        <v>38.279755815759991</v>
      </c>
    </row>
    <row r="4491" spans="1:12" x14ac:dyDescent="0.25">
      <c r="A4491" s="90">
        <v>34886.916666655787</v>
      </c>
      <c r="B4491" s="91">
        <v>98.442693448319986</v>
      </c>
      <c r="C4491" s="91">
        <v>182.21072019132995</v>
      </c>
      <c r="D4491" s="91">
        <v>0</v>
      </c>
      <c r="E4491" s="91">
        <v>60.027162203109995</v>
      </c>
      <c r="F4491" s="91">
        <v>75.600999999300001</v>
      </c>
      <c r="G4491" s="91">
        <v>2.2403365123500003</v>
      </c>
      <c r="H4491" s="91">
        <v>68.324507399249995</v>
      </c>
      <c r="I4491" s="91">
        <v>18.064060648619993</v>
      </c>
      <c r="J4491" s="91">
        <v>0</v>
      </c>
      <c r="K4491" s="91">
        <v>1.0356673494300004</v>
      </c>
      <c r="L4491" s="91">
        <v>35.18127765669</v>
      </c>
    </row>
    <row r="4492" spans="1:12" x14ac:dyDescent="0.25">
      <c r="A4492" s="90">
        <v>34886.958333322451</v>
      </c>
      <c r="B4492" s="91">
        <v>92.56330071407001</v>
      </c>
      <c r="C4492" s="91">
        <v>174.81796913271998</v>
      </c>
      <c r="D4492" s="91">
        <v>0</v>
      </c>
      <c r="E4492" s="91">
        <v>50.115792171220001</v>
      </c>
      <c r="F4492" s="91">
        <v>75.600999999300001</v>
      </c>
      <c r="G4492" s="91">
        <v>2.2345046031700004</v>
      </c>
      <c r="H4492" s="91">
        <v>64.530344907960014</v>
      </c>
      <c r="I4492" s="91">
        <v>17.974110932359991</v>
      </c>
      <c r="J4492" s="91">
        <v>0</v>
      </c>
      <c r="K4492" s="91">
        <v>1.0356673494300004</v>
      </c>
      <c r="L4492" s="91">
        <v>30.441105345160004</v>
      </c>
    </row>
    <row r="4493" spans="1:12" x14ac:dyDescent="0.25">
      <c r="A4493" s="90">
        <v>34886.999999989115</v>
      </c>
      <c r="B4493" s="91">
        <v>85.359108371219961</v>
      </c>
      <c r="C4493" s="91">
        <v>168.06294841957012</v>
      </c>
      <c r="D4493" s="91">
        <v>2.5475794000000003E-4</v>
      </c>
      <c r="E4493" s="91">
        <v>35.92134656116</v>
      </c>
      <c r="F4493" s="91">
        <v>84.156031593619986</v>
      </c>
      <c r="G4493" s="91">
        <v>2.2740229405900001</v>
      </c>
      <c r="H4493" s="91">
        <v>67.531293069180023</v>
      </c>
      <c r="I4493" s="91">
        <v>17.912367957219999</v>
      </c>
      <c r="J4493" s="91">
        <v>0</v>
      </c>
      <c r="K4493" s="91">
        <v>1.0356673494300004</v>
      </c>
      <c r="L4493" s="91">
        <v>58.9415605222</v>
      </c>
    </row>
    <row r="4494" spans="1:12" x14ac:dyDescent="0.25">
      <c r="A4494" s="90">
        <v>34887.041666655779</v>
      </c>
      <c r="B4494" s="91">
        <v>80.542545241770014</v>
      </c>
      <c r="C4494" s="91">
        <v>161.99262349149009</v>
      </c>
      <c r="D4494" s="91">
        <v>3.5451306999999994E-3</v>
      </c>
      <c r="E4494" s="91">
        <v>48.849026073299996</v>
      </c>
      <c r="F4494" s="91">
        <v>84.761999999099999</v>
      </c>
      <c r="G4494" s="91">
        <v>2.2739223546600003</v>
      </c>
      <c r="H4494" s="91">
        <v>66.830714307349993</v>
      </c>
      <c r="I4494" s="91">
        <v>17.854076309439993</v>
      </c>
      <c r="J4494" s="91">
        <v>0</v>
      </c>
      <c r="K4494" s="91">
        <v>1.0356673494300004</v>
      </c>
      <c r="L4494" s="91">
        <v>46.851943134749995</v>
      </c>
    </row>
    <row r="4495" spans="1:12" x14ac:dyDescent="0.25">
      <c r="A4495" s="90">
        <v>34887.083333322444</v>
      </c>
      <c r="B4495" s="91">
        <v>77.869126358800045</v>
      </c>
      <c r="C4495" s="91">
        <v>157.67326081303005</v>
      </c>
      <c r="D4495" s="91">
        <v>2.9653195859999995E-2</v>
      </c>
      <c r="E4495" s="91">
        <v>46.079988823890005</v>
      </c>
      <c r="F4495" s="91">
        <v>84.761999999099999</v>
      </c>
      <c r="G4495" s="91">
        <v>2.2737614659800003</v>
      </c>
      <c r="H4495" s="91">
        <v>71.065328008240016</v>
      </c>
      <c r="I4495" s="91">
        <v>17.824613451909997</v>
      </c>
      <c r="J4495" s="91">
        <v>0</v>
      </c>
      <c r="K4495" s="91">
        <v>1.0356673494300004</v>
      </c>
      <c r="L4495" s="91">
        <v>41.898294053960008</v>
      </c>
    </row>
    <row r="4496" spans="1:12" x14ac:dyDescent="0.25">
      <c r="A4496" s="90">
        <v>34887.124999989108</v>
      </c>
      <c r="B4496" s="91">
        <v>76.261167473409998</v>
      </c>
      <c r="C4496" s="91">
        <v>152.19437553274003</v>
      </c>
      <c r="D4496" s="91">
        <v>0.20042277895000007</v>
      </c>
      <c r="E4496" s="91">
        <v>46.371093800730009</v>
      </c>
      <c r="F4496" s="91">
        <v>84.761999999099999</v>
      </c>
      <c r="G4496" s="91">
        <v>2.2679990831700003</v>
      </c>
      <c r="H4496" s="91">
        <v>70.014583623960007</v>
      </c>
      <c r="I4496" s="91">
        <v>17.810566995699997</v>
      </c>
      <c r="J4496" s="91">
        <v>0</v>
      </c>
      <c r="K4496" s="91">
        <v>1.0356673494300004</v>
      </c>
      <c r="L4496" s="91">
        <v>39.395511887230001</v>
      </c>
    </row>
    <row r="4497" spans="1:12" x14ac:dyDescent="0.25">
      <c r="A4497" s="90">
        <v>34887.166666655772</v>
      </c>
      <c r="B4497" s="91">
        <v>73.270485128589982</v>
      </c>
      <c r="C4497" s="91">
        <v>150.67966318177997</v>
      </c>
      <c r="D4497" s="91">
        <v>6.788245333649999</v>
      </c>
      <c r="E4497" s="91">
        <v>32.804212276650006</v>
      </c>
      <c r="F4497" s="91">
        <v>84.761999999099999</v>
      </c>
      <c r="G4497" s="91">
        <v>2.1118609532899995</v>
      </c>
      <c r="H4497" s="91">
        <v>68.28507216893</v>
      </c>
      <c r="I4497" s="91">
        <v>17.794353383589993</v>
      </c>
      <c r="J4497" s="91">
        <v>0</v>
      </c>
      <c r="K4497" s="91">
        <v>1.0356673494300004</v>
      </c>
      <c r="L4497" s="91">
        <v>30.789966924050006</v>
      </c>
    </row>
    <row r="4498" spans="1:12" x14ac:dyDescent="0.25">
      <c r="A4498" s="90">
        <v>34887.208333322436</v>
      </c>
      <c r="B4498" s="91">
        <v>68.265233657170015</v>
      </c>
      <c r="C4498" s="91">
        <v>151.53216056502009</v>
      </c>
      <c r="D4498" s="91">
        <v>47.498521829189976</v>
      </c>
      <c r="E4498" s="91">
        <v>36.901235648609997</v>
      </c>
      <c r="F4498" s="91">
        <v>84.761999999099999</v>
      </c>
      <c r="G4498" s="91">
        <v>2.1112173986</v>
      </c>
      <c r="H4498" s="91">
        <v>45.176075547860002</v>
      </c>
      <c r="I4498" s="91">
        <v>17.792065071899994</v>
      </c>
      <c r="J4498" s="91">
        <v>0</v>
      </c>
      <c r="K4498" s="91">
        <v>1.0356673494300004</v>
      </c>
      <c r="L4498" s="91">
        <v>17.728097431710005</v>
      </c>
    </row>
    <row r="4499" spans="1:12" x14ac:dyDescent="0.25">
      <c r="A4499" s="90">
        <v>34887.249999989101</v>
      </c>
      <c r="B4499" s="91">
        <v>57.42805624618002</v>
      </c>
      <c r="C4499" s="91">
        <v>155.35997193163996</v>
      </c>
      <c r="D4499" s="91">
        <v>152.54024591068995</v>
      </c>
      <c r="E4499" s="91">
        <v>29.483924705149999</v>
      </c>
      <c r="F4499" s="91">
        <v>84.761999999099999</v>
      </c>
      <c r="G4499" s="91">
        <v>2.1201798009499999</v>
      </c>
      <c r="H4499" s="91">
        <v>22.637793781990002</v>
      </c>
      <c r="I4499" s="91">
        <v>17.888245479329992</v>
      </c>
      <c r="J4499" s="91">
        <v>0</v>
      </c>
      <c r="K4499" s="91">
        <v>0.73249780321000013</v>
      </c>
      <c r="L4499" s="91">
        <v>2.8934477621700001</v>
      </c>
    </row>
    <row r="4500" spans="1:12" x14ac:dyDescent="0.25">
      <c r="A4500" s="90">
        <v>34887.291666655765</v>
      </c>
      <c r="B4500" s="91">
        <v>51.839777624959986</v>
      </c>
      <c r="C4500" s="91">
        <v>155.85343326310993</v>
      </c>
      <c r="D4500" s="91">
        <v>304.4090056845202</v>
      </c>
      <c r="E4500" s="91">
        <v>29.226323170900002</v>
      </c>
      <c r="F4500" s="91">
        <v>84.761999999099999</v>
      </c>
      <c r="G4500" s="91">
        <v>1.6287559484100003</v>
      </c>
      <c r="H4500" s="91">
        <v>14.62558155098</v>
      </c>
      <c r="I4500" s="91">
        <v>18.008831506059995</v>
      </c>
      <c r="J4500" s="91">
        <v>0</v>
      </c>
      <c r="K4500" s="91">
        <v>0.63452366594000009</v>
      </c>
      <c r="L4500" s="91">
        <v>0.76963615033999999</v>
      </c>
    </row>
    <row r="4501" spans="1:12" x14ac:dyDescent="0.25">
      <c r="A4501" s="90">
        <v>34887.333333322429</v>
      </c>
      <c r="B4501" s="91">
        <v>46.111922810470006</v>
      </c>
      <c r="C4501" s="91">
        <v>150.65792692347003</v>
      </c>
      <c r="D4501" s="91">
        <v>435.46726507554007</v>
      </c>
      <c r="E4501" s="91">
        <v>27.907259208040003</v>
      </c>
      <c r="F4501" s="91">
        <v>84.761999999099999</v>
      </c>
      <c r="G4501" s="91">
        <v>1.64835653434</v>
      </c>
      <c r="H4501" s="91">
        <v>13.940419211319998</v>
      </c>
      <c r="I4501" s="91">
        <v>18.056718632549998</v>
      </c>
      <c r="J4501" s="91">
        <v>0</v>
      </c>
      <c r="K4501" s="91">
        <v>0.13452366594000001</v>
      </c>
      <c r="L4501" s="91">
        <v>7.0000000000000007E-2</v>
      </c>
    </row>
    <row r="4502" spans="1:12" x14ac:dyDescent="0.25">
      <c r="A4502" s="90">
        <v>34887.374999989093</v>
      </c>
      <c r="B4502" s="91">
        <v>48.073131799940008</v>
      </c>
      <c r="C4502" s="91">
        <v>141.77135350816002</v>
      </c>
      <c r="D4502" s="91">
        <v>521.02497758154016</v>
      </c>
      <c r="E4502" s="91">
        <v>18.366248213390001</v>
      </c>
      <c r="F4502" s="91">
        <v>80.224043499489994</v>
      </c>
      <c r="G4502" s="91">
        <v>1.6486180089500002</v>
      </c>
      <c r="H4502" s="91">
        <v>14.688057528090001</v>
      </c>
      <c r="I4502" s="91">
        <v>18.077001884250002</v>
      </c>
      <c r="J4502" s="91">
        <v>0</v>
      </c>
      <c r="K4502" s="91">
        <v>0.13452366594000001</v>
      </c>
      <c r="L4502" s="91">
        <v>7.5890053140000011E-2</v>
      </c>
    </row>
    <row r="4503" spans="1:12" x14ac:dyDescent="0.25">
      <c r="A4503" s="90">
        <v>34887.416666655758</v>
      </c>
      <c r="B4503" s="91">
        <v>49.659998191959986</v>
      </c>
      <c r="C4503" s="91">
        <v>127.95274277323999</v>
      </c>
      <c r="D4503" s="91">
        <v>555.98456392977005</v>
      </c>
      <c r="E4503" s="91">
        <v>23.848114609850001</v>
      </c>
      <c r="F4503" s="91">
        <v>69.500522427959993</v>
      </c>
      <c r="G4503" s="91">
        <v>1.6491408361000002</v>
      </c>
      <c r="H4503" s="91">
        <v>14.582540976220001</v>
      </c>
      <c r="I4503" s="91">
        <v>18.045538516719997</v>
      </c>
      <c r="J4503" s="91">
        <v>0</v>
      </c>
      <c r="K4503" s="91">
        <v>0.13452366594000001</v>
      </c>
      <c r="L4503" s="91">
        <v>0</v>
      </c>
    </row>
    <row r="4504" spans="1:12" x14ac:dyDescent="0.25">
      <c r="A4504" s="90">
        <v>34887.458333322422</v>
      </c>
      <c r="B4504" s="91">
        <v>54.044602468190007</v>
      </c>
      <c r="C4504" s="91">
        <v>120.67026708014002</v>
      </c>
      <c r="D4504" s="91">
        <v>571.86874704445995</v>
      </c>
      <c r="E4504" s="91">
        <v>21.739798744169999</v>
      </c>
      <c r="F4504" s="91">
        <v>75.913190714929996</v>
      </c>
      <c r="G4504" s="91">
        <v>1.64960336052</v>
      </c>
      <c r="H4504" s="91">
        <v>14.398751492639999</v>
      </c>
      <c r="I4504" s="91">
        <v>17.974839825690001</v>
      </c>
      <c r="J4504" s="91">
        <v>0</v>
      </c>
      <c r="K4504" s="91">
        <v>0.13452366594000001</v>
      </c>
      <c r="L4504" s="91">
        <v>7.5967757000000011E-2</v>
      </c>
    </row>
    <row r="4505" spans="1:12" x14ac:dyDescent="0.25">
      <c r="A4505" s="90">
        <v>34887.499999989086</v>
      </c>
      <c r="B4505" s="91">
        <v>58.955753243450026</v>
      </c>
      <c r="C4505" s="91">
        <v>111.50843945124998</v>
      </c>
      <c r="D4505" s="91">
        <v>563.35049340448074</v>
      </c>
      <c r="E4505" s="91">
        <v>20.853472228120005</v>
      </c>
      <c r="F4505" s="91">
        <v>68.731404590669996</v>
      </c>
      <c r="G4505" s="91">
        <v>1.6388534961299999</v>
      </c>
      <c r="H4505" s="91">
        <v>14.251720237379997</v>
      </c>
      <c r="I4505" s="91">
        <v>17.955314667779994</v>
      </c>
      <c r="J4505" s="91">
        <v>0</v>
      </c>
      <c r="K4505" s="91">
        <v>0.13452366594000001</v>
      </c>
      <c r="L4505" s="91">
        <v>0</v>
      </c>
    </row>
    <row r="4506" spans="1:12" x14ac:dyDescent="0.25">
      <c r="A4506" s="90">
        <v>34887.54166665575</v>
      </c>
      <c r="B4506" s="91">
        <v>60.342729812500004</v>
      </c>
      <c r="C4506" s="91">
        <v>103.13726424700006</v>
      </c>
      <c r="D4506" s="91">
        <v>535.0622249037898</v>
      </c>
      <c r="E4506" s="91">
        <v>30.613417194219998</v>
      </c>
      <c r="F4506" s="91">
        <v>69.565301100479985</v>
      </c>
      <c r="G4506" s="91">
        <v>1.6388936572699999</v>
      </c>
      <c r="H4506" s="91">
        <v>14.034184565899997</v>
      </c>
      <c r="I4506" s="91">
        <v>17.996182697119998</v>
      </c>
      <c r="J4506" s="91">
        <v>0</v>
      </c>
      <c r="K4506" s="91">
        <v>0.13452366594000001</v>
      </c>
      <c r="L4506" s="91">
        <v>2.9683834409999998E-2</v>
      </c>
    </row>
    <row r="4507" spans="1:12" x14ac:dyDescent="0.25">
      <c r="A4507" s="90">
        <v>34887.583333322415</v>
      </c>
      <c r="B4507" s="91">
        <v>59.027381011919999</v>
      </c>
      <c r="C4507" s="91">
        <v>96.647900361939989</v>
      </c>
      <c r="D4507" s="91">
        <v>495.26297254637012</v>
      </c>
      <c r="E4507" s="91">
        <v>19.833577714050001</v>
      </c>
      <c r="F4507" s="91">
        <v>83.380151235559993</v>
      </c>
      <c r="G4507" s="91">
        <v>1.6391952930100002</v>
      </c>
      <c r="H4507" s="91">
        <v>14.036769818769999</v>
      </c>
      <c r="I4507" s="91">
        <v>18.025294682319988</v>
      </c>
      <c r="J4507" s="91">
        <v>0</v>
      </c>
      <c r="K4507" s="91">
        <v>0.13452366594000001</v>
      </c>
      <c r="L4507" s="91">
        <v>0</v>
      </c>
    </row>
    <row r="4508" spans="1:12" x14ac:dyDescent="0.25">
      <c r="A4508" s="90">
        <v>34887.624999989079</v>
      </c>
      <c r="B4508" s="91">
        <v>64.979511523860012</v>
      </c>
      <c r="C4508" s="91">
        <v>90.599483667290102</v>
      </c>
      <c r="D4508" s="91">
        <v>409.55510455783997</v>
      </c>
      <c r="E4508" s="91">
        <v>26.498199514270002</v>
      </c>
      <c r="F4508" s="91">
        <v>83.758622106700003</v>
      </c>
      <c r="G4508" s="91">
        <v>1.8179709717200001</v>
      </c>
      <c r="H4508" s="91">
        <v>18.361925031189998</v>
      </c>
      <c r="I4508" s="91">
        <v>18.059073098119995</v>
      </c>
      <c r="J4508" s="91">
        <v>0</v>
      </c>
      <c r="K4508" s="91">
        <v>0.2001546448</v>
      </c>
      <c r="L4508" s="91">
        <v>0</v>
      </c>
    </row>
    <row r="4509" spans="1:12" x14ac:dyDescent="0.25">
      <c r="A4509" s="90">
        <v>34887.666666655743</v>
      </c>
      <c r="B4509" s="91">
        <v>65.665188287520024</v>
      </c>
      <c r="C4509" s="91">
        <v>86.572731843850022</v>
      </c>
      <c r="D4509" s="91">
        <v>301.2327413795399</v>
      </c>
      <c r="E4509" s="91">
        <v>27.950740605550003</v>
      </c>
      <c r="F4509" s="91">
        <v>81.477662371169998</v>
      </c>
      <c r="G4509" s="91">
        <v>2.32339290043</v>
      </c>
      <c r="H4509" s="91">
        <v>37.989374486529996</v>
      </c>
      <c r="I4509" s="91">
        <v>18.096627588869993</v>
      </c>
      <c r="J4509" s="91">
        <v>0</v>
      </c>
      <c r="K4509" s="91">
        <v>0.99357353868000031</v>
      </c>
      <c r="L4509" s="91">
        <v>1.6110717780000002E-2</v>
      </c>
    </row>
    <row r="4510" spans="1:12" x14ac:dyDescent="0.25">
      <c r="A4510" s="90">
        <v>34887.708333322407</v>
      </c>
      <c r="B4510" s="91">
        <v>72.622779153660034</v>
      </c>
      <c r="C4510" s="91">
        <v>81.795713480710006</v>
      </c>
      <c r="D4510" s="91">
        <v>167.05954643737996</v>
      </c>
      <c r="E4510" s="91">
        <v>27.42770311028</v>
      </c>
      <c r="F4510" s="91">
        <v>79.167999999299994</v>
      </c>
      <c r="G4510" s="91">
        <v>2.3501398096100004</v>
      </c>
      <c r="H4510" s="91">
        <v>64.953650125410022</v>
      </c>
      <c r="I4510" s="91">
        <v>18.116849389759992</v>
      </c>
      <c r="J4510" s="91">
        <v>0</v>
      </c>
      <c r="K4510" s="91">
        <v>1.0356673494300004</v>
      </c>
      <c r="L4510" s="91">
        <v>6.1616003914100004</v>
      </c>
    </row>
    <row r="4511" spans="1:12" x14ac:dyDescent="0.25">
      <c r="A4511" s="90">
        <v>34887.749999989072</v>
      </c>
      <c r="B4511" s="91">
        <v>81.167178398220003</v>
      </c>
      <c r="C4511" s="91">
        <v>76.731370192379998</v>
      </c>
      <c r="D4511" s="91">
        <v>57.221786686720002</v>
      </c>
      <c r="E4511" s="91">
        <v>37.505085810350003</v>
      </c>
      <c r="F4511" s="91">
        <v>78.284229918729991</v>
      </c>
      <c r="G4511" s="91">
        <v>2.3499990625400002</v>
      </c>
      <c r="H4511" s="91">
        <v>115.07514065178002</v>
      </c>
      <c r="I4511" s="91">
        <v>18.11199299718999</v>
      </c>
      <c r="J4511" s="91">
        <v>0</v>
      </c>
      <c r="K4511" s="91">
        <v>2.1356673494299998</v>
      </c>
      <c r="L4511" s="91">
        <v>20.104147749549998</v>
      </c>
    </row>
    <row r="4512" spans="1:12" x14ac:dyDescent="0.25">
      <c r="A4512" s="90">
        <v>34887.791666655736</v>
      </c>
      <c r="B4512" s="91">
        <v>93.815530507730003</v>
      </c>
      <c r="C4512" s="91">
        <v>70.489568255200027</v>
      </c>
      <c r="D4512" s="91">
        <v>5.6173049858000024</v>
      </c>
      <c r="E4512" s="91">
        <v>43.595201196129999</v>
      </c>
      <c r="F4512" s="91">
        <v>76.755274169650008</v>
      </c>
      <c r="G4512" s="91">
        <v>2.4123507491100002</v>
      </c>
      <c r="H4512" s="91">
        <v>114.60301677398004</v>
      </c>
      <c r="I4512" s="91">
        <v>18.011448394649992</v>
      </c>
      <c r="J4512" s="91">
        <v>0</v>
      </c>
      <c r="K4512" s="91">
        <v>2.1356673494299998</v>
      </c>
      <c r="L4512" s="91">
        <v>53.914176057860018</v>
      </c>
    </row>
    <row r="4513" spans="1:12" x14ac:dyDescent="0.25">
      <c r="A4513" s="90">
        <v>34887.8333333224</v>
      </c>
      <c r="B4513" s="91">
        <v>105.63029846732999</v>
      </c>
      <c r="C4513" s="91">
        <v>66.730705191110019</v>
      </c>
      <c r="D4513" s="91">
        <v>2.0182729010000001E-2</v>
      </c>
      <c r="E4513" s="91">
        <v>57.151416993870001</v>
      </c>
      <c r="F4513" s="91">
        <v>76.736390967619997</v>
      </c>
      <c r="G4513" s="91">
        <v>2.3899704561399999</v>
      </c>
      <c r="H4513" s="91">
        <v>113.19677477265999</v>
      </c>
      <c r="I4513" s="91">
        <v>17.103778311419997</v>
      </c>
      <c r="J4513" s="91">
        <v>0</v>
      </c>
      <c r="K4513" s="91">
        <v>2.1356673494299998</v>
      </c>
      <c r="L4513" s="91">
        <v>54.96704749732001</v>
      </c>
    </row>
    <row r="4514" spans="1:12" x14ac:dyDescent="0.25">
      <c r="A4514" s="90">
        <v>34887.874999989064</v>
      </c>
      <c r="B4514" s="91">
        <v>109.11014722581002</v>
      </c>
      <c r="C4514" s="91">
        <v>66.500110506179993</v>
      </c>
      <c r="D4514" s="91">
        <v>0</v>
      </c>
      <c r="E4514" s="91">
        <v>58.235067497720003</v>
      </c>
      <c r="F4514" s="91">
        <v>76.292682841339996</v>
      </c>
      <c r="G4514" s="91">
        <v>2.3680215059499998</v>
      </c>
      <c r="H4514" s="91">
        <v>112.41213661943999</v>
      </c>
      <c r="I4514" s="91">
        <v>18.089374346889993</v>
      </c>
      <c r="J4514" s="91">
        <v>0</v>
      </c>
      <c r="K4514" s="91">
        <v>2.1356673494299998</v>
      </c>
      <c r="L4514" s="91">
        <v>48.826315758889997</v>
      </c>
    </row>
    <row r="4515" spans="1:12" x14ac:dyDescent="0.25">
      <c r="A4515" s="90">
        <v>34887.916666655728</v>
      </c>
      <c r="B4515" s="91">
        <v>111.38603252663992</v>
      </c>
      <c r="C4515" s="91">
        <v>51.940323753070011</v>
      </c>
      <c r="D4515" s="91">
        <v>0</v>
      </c>
      <c r="E4515" s="91">
        <v>58.639973431929995</v>
      </c>
      <c r="F4515" s="91">
        <v>76.420340854700001</v>
      </c>
      <c r="G4515" s="91">
        <v>2.3621292940299998</v>
      </c>
      <c r="H4515" s="91">
        <v>115.02497110358003</v>
      </c>
      <c r="I4515" s="91">
        <v>17.00915603012999</v>
      </c>
      <c r="J4515" s="91">
        <v>0</v>
      </c>
      <c r="K4515" s="91">
        <v>2.1356673494299998</v>
      </c>
      <c r="L4515" s="91">
        <v>59.913416446289986</v>
      </c>
    </row>
    <row r="4516" spans="1:12" x14ac:dyDescent="0.25">
      <c r="A4516" s="90">
        <v>34887.958333322393</v>
      </c>
      <c r="B4516" s="91">
        <v>109.07490571999006</v>
      </c>
      <c r="C4516" s="91">
        <v>52.484135058040003</v>
      </c>
      <c r="D4516" s="91">
        <v>0</v>
      </c>
      <c r="E4516" s="91">
        <v>56.409078205709996</v>
      </c>
      <c r="F4516" s="91">
        <v>77.011309853509999</v>
      </c>
      <c r="G4516" s="91">
        <v>2.3629738985299995</v>
      </c>
      <c r="H4516" s="91">
        <v>111.39832262039002</v>
      </c>
      <c r="I4516" s="91">
        <v>16.921580746269999</v>
      </c>
      <c r="J4516" s="91">
        <v>0</v>
      </c>
      <c r="K4516" s="91">
        <v>2.1320364290399998</v>
      </c>
      <c r="L4516" s="91">
        <v>51.212981468679992</v>
      </c>
    </row>
    <row r="4517" spans="1:12" x14ac:dyDescent="0.25">
      <c r="A4517" s="90">
        <v>34887.999999989057</v>
      </c>
      <c r="B4517" s="91">
        <v>103.32142818971994</v>
      </c>
      <c r="C4517" s="91">
        <v>55.736448237729988</v>
      </c>
      <c r="D4517" s="91">
        <v>2.791293E-5</v>
      </c>
      <c r="E4517" s="91">
        <v>102.55031943649999</v>
      </c>
      <c r="F4517" s="91">
        <v>75.600999999300001</v>
      </c>
      <c r="G4517" s="91">
        <v>1.6052966308600001</v>
      </c>
      <c r="H4517" s="91">
        <v>15.648304400700003</v>
      </c>
      <c r="I4517" s="91">
        <v>17.859188788610002</v>
      </c>
      <c r="J4517" s="91">
        <v>0</v>
      </c>
      <c r="K4517" s="91">
        <v>1.5930407880000001E-2</v>
      </c>
      <c r="L4517" s="91">
        <v>42.35119044332</v>
      </c>
    </row>
    <row r="4518" spans="1:12" x14ac:dyDescent="0.25">
      <c r="A4518" s="90">
        <v>34888.041666655721</v>
      </c>
      <c r="B4518" s="91">
        <v>100.33222740085998</v>
      </c>
      <c r="C4518" s="91">
        <v>57.536262790000002</v>
      </c>
      <c r="D4518" s="91">
        <v>1.0208691299999999E-3</v>
      </c>
      <c r="E4518" s="91">
        <v>97.496844415719991</v>
      </c>
      <c r="F4518" s="91">
        <v>75.600999999300001</v>
      </c>
      <c r="G4518" s="91">
        <v>1.6052362060500001</v>
      </c>
      <c r="H4518" s="91">
        <v>15.877281269080003</v>
      </c>
      <c r="I4518" s="91">
        <v>17.791474670569997</v>
      </c>
      <c r="J4518" s="91">
        <v>0</v>
      </c>
      <c r="K4518" s="91">
        <v>1.5930407880000001E-2</v>
      </c>
      <c r="L4518" s="91">
        <v>51.130955264060006</v>
      </c>
    </row>
    <row r="4519" spans="1:12" x14ac:dyDescent="0.25">
      <c r="A4519" s="90">
        <v>34888.083333322385</v>
      </c>
      <c r="B4519" s="91">
        <v>98.912730039849976</v>
      </c>
      <c r="C4519" s="91">
        <v>61.766447041990006</v>
      </c>
      <c r="D4519" s="91">
        <v>2.8813185769999999E-2</v>
      </c>
      <c r="E4519" s="91">
        <v>93.529590675719987</v>
      </c>
      <c r="F4519" s="91">
        <v>78.835949417189994</v>
      </c>
      <c r="G4519" s="91">
        <v>1.6050753173799999</v>
      </c>
      <c r="H4519" s="91">
        <v>15.317522756640001</v>
      </c>
      <c r="I4519" s="91">
        <v>17.77586996234999</v>
      </c>
      <c r="J4519" s="91">
        <v>0</v>
      </c>
      <c r="K4519" s="91">
        <v>1.5930407880000001E-2</v>
      </c>
      <c r="L4519" s="91">
        <v>32.262984076420004</v>
      </c>
    </row>
    <row r="4520" spans="1:12" x14ac:dyDescent="0.25">
      <c r="A4520" s="90">
        <v>34888.12499998905</v>
      </c>
      <c r="B4520" s="91">
        <v>93.559619086680001</v>
      </c>
      <c r="C4520" s="91">
        <v>62.557504938849995</v>
      </c>
      <c r="D4520" s="91">
        <v>0.25080311319999998</v>
      </c>
      <c r="E4520" s="91">
        <v>92.662573840839997</v>
      </c>
      <c r="F4520" s="91">
        <v>79.167999999299994</v>
      </c>
      <c r="G4520" s="91">
        <v>1.60461279297</v>
      </c>
      <c r="H4520" s="91">
        <v>15.971917011850001</v>
      </c>
      <c r="I4520" s="91">
        <v>17.773100371619993</v>
      </c>
      <c r="J4520" s="91">
        <v>0</v>
      </c>
      <c r="K4520" s="91">
        <v>1.5930407880000001E-2</v>
      </c>
      <c r="L4520" s="91">
        <v>29.190444017900003</v>
      </c>
    </row>
    <row r="4521" spans="1:12" x14ac:dyDescent="0.25">
      <c r="A4521" s="90">
        <v>34888.166666655714</v>
      </c>
      <c r="B4521" s="91">
        <v>89.860170208149981</v>
      </c>
      <c r="C4521" s="91">
        <v>58.840020978790029</v>
      </c>
      <c r="D4521" s="91">
        <v>6.7841787423699982</v>
      </c>
      <c r="E4521" s="91">
        <v>93.025170313339999</v>
      </c>
      <c r="F4521" s="91">
        <v>75.600999999300001</v>
      </c>
      <c r="G4521" s="91">
        <v>1.60404980469</v>
      </c>
      <c r="H4521" s="91">
        <v>15.546026110800002</v>
      </c>
      <c r="I4521" s="91">
        <v>17.758575157099994</v>
      </c>
      <c r="J4521" s="91">
        <v>0</v>
      </c>
      <c r="K4521" s="91">
        <v>1.5930407880000001E-2</v>
      </c>
      <c r="L4521" s="91">
        <v>22.282664732489994</v>
      </c>
    </row>
    <row r="4522" spans="1:12" x14ac:dyDescent="0.25">
      <c r="A4522" s="90">
        <v>34888.208333322378</v>
      </c>
      <c r="B4522" s="91">
        <v>83.44276447064</v>
      </c>
      <c r="C4522" s="91">
        <v>53.455500922159999</v>
      </c>
      <c r="D4522" s="91">
        <v>46.555454046219992</v>
      </c>
      <c r="E4522" s="91">
        <v>85.334070183660003</v>
      </c>
      <c r="F4522" s="91">
        <v>75.600999999300001</v>
      </c>
      <c r="G4522" s="91">
        <v>1.6033659668</v>
      </c>
      <c r="H4522" s="91">
        <v>15.64565243809</v>
      </c>
      <c r="I4522" s="91">
        <v>17.769700416029995</v>
      </c>
      <c r="J4522" s="91">
        <v>0</v>
      </c>
      <c r="K4522" s="91">
        <v>1.5930407880000001E-2</v>
      </c>
      <c r="L4522" s="91">
        <v>8.3073627317999996</v>
      </c>
    </row>
    <row r="4523" spans="1:12" x14ac:dyDescent="0.25">
      <c r="A4523" s="90">
        <v>34888.249999989042</v>
      </c>
      <c r="B4523" s="91">
        <v>71.988435267739973</v>
      </c>
      <c r="C4523" s="91">
        <v>48.069853055309991</v>
      </c>
      <c r="D4523" s="91">
        <v>150.52703751295996</v>
      </c>
      <c r="E4523" s="91">
        <v>53.502767198600004</v>
      </c>
      <c r="F4523" s="91">
        <v>78.790353013019995</v>
      </c>
      <c r="G4523" s="91">
        <v>1.6029437255900001</v>
      </c>
      <c r="H4523" s="91">
        <v>12.269030522310002</v>
      </c>
      <c r="I4523" s="91">
        <v>17.867460664769997</v>
      </c>
      <c r="J4523" s="91">
        <v>0</v>
      </c>
      <c r="K4523" s="91">
        <v>1.5930407880000001E-2</v>
      </c>
      <c r="L4523" s="91">
        <v>9.0359481399999997E-3</v>
      </c>
    </row>
    <row r="4524" spans="1:12" x14ac:dyDescent="0.25">
      <c r="A4524" s="90">
        <v>34888.291666655707</v>
      </c>
      <c r="B4524" s="91">
        <v>61.405435028669999</v>
      </c>
      <c r="C4524" s="91">
        <v>43.789072009310011</v>
      </c>
      <c r="D4524" s="91">
        <v>288.79523677899016</v>
      </c>
      <c r="E4524" s="91">
        <v>31.711963588720003</v>
      </c>
      <c r="F4524" s="91">
        <v>61.947133966669995</v>
      </c>
      <c r="G4524" s="91">
        <v>1.6026822509799998</v>
      </c>
      <c r="H4524" s="91">
        <v>12.81242794075</v>
      </c>
      <c r="I4524" s="91">
        <v>17.994049139429997</v>
      </c>
      <c r="J4524" s="91">
        <v>0</v>
      </c>
      <c r="K4524" s="91">
        <v>1.6805828770000003E-2</v>
      </c>
      <c r="L4524" s="91">
        <v>1.1732116367000001</v>
      </c>
    </row>
    <row r="4525" spans="1:12" x14ac:dyDescent="0.25">
      <c r="A4525" s="90">
        <v>34888.333333322371</v>
      </c>
      <c r="B4525" s="91">
        <v>61.17247925047004</v>
      </c>
      <c r="C4525" s="91">
        <v>40.486779801520001</v>
      </c>
      <c r="D4525" s="91">
        <v>409.79852852368037</v>
      </c>
      <c r="E4525" s="91">
        <v>31.750166698880005</v>
      </c>
      <c r="F4525" s="91">
        <v>50.70548815966</v>
      </c>
      <c r="G4525" s="91">
        <v>1.6027828369100001</v>
      </c>
      <c r="H4525" s="91">
        <v>13.716507797439998</v>
      </c>
      <c r="I4525" s="91">
        <v>17.890516694459997</v>
      </c>
      <c r="J4525" s="91">
        <v>0</v>
      </c>
      <c r="K4525" s="91">
        <v>1.6805828770000003E-2</v>
      </c>
      <c r="L4525" s="91">
        <v>2.4919264962799996</v>
      </c>
    </row>
    <row r="4526" spans="1:12" x14ac:dyDescent="0.25">
      <c r="A4526" s="90">
        <v>34888.374999989035</v>
      </c>
      <c r="B4526" s="91">
        <v>54.557391301220029</v>
      </c>
      <c r="C4526" s="91">
        <v>37.307427710149987</v>
      </c>
      <c r="D4526" s="91">
        <v>497.24384463302994</v>
      </c>
      <c r="E4526" s="91">
        <v>30.999502955260006</v>
      </c>
      <c r="F4526" s="91">
        <v>24.374845685650001</v>
      </c>
      <c r="G4526" s="91">
        <v>1.60304418945</v>
      </c>
      <c r="H4526" s="91">
        <v>10.094756415739999</v>
      </c>
      <c r="I4526" s="91">
        <v>17.660462061989996</v>
      </c>
      <c r="J4526" s="91">
        <v>0</v>
      </c>
      <c r="K4526" s="91">
        <v>1.6805828770000003E-2</v>
      </c>
      <c r="L4526" s="91">
        <v>0.24751137133999998</v>
      </c>
    </row>
    <row r="4527" spans="1:12" x14ac:dyDescent="0.25">
      <c r="A4527" s="90">
        <v>34888.416666655699</v>
      </c>
      <c r="B4527" s="91">
        <v>60.155526393569993</v>
      </c>
      <c r="C4527" s="91">
        <v>35.970744813069999</v>
      </c>
      <c r="D4527" s="91">
        <v>533.80252515804966</v>
      </c>
      <c r="E4527" s="91">
        <v>31.853044965360002</v>
      </c>
      <c r="F4527" s="91">
        <v>23.405243220829998</v>
      </c>
      <c r="G4527" s="91">
        <v>1.60358728027</v>
      </c>
      <c r="H4527" s="91">
        <v>9.9524277648600012</v>
      </c>
      <c r="I4527" s="91">
        <v>17.700395066329996</v>
      </c>
      <c r="J4527" s="91">
        <v>0</v>
      </c>
      <c r="K4527" s="91">
        <v>1.6805828770000003E-2</v>
      </c>
      <c r="L4527" s="91">
        <v>0.13057292449999999</v>
      </c>
    </row>
    <row r="4528" spans="1:12" x14ac:dyDescent="0.25">
      <c r="A4528" s="90">
        <v>34888.458333322364</v>
      </c>
      <c r="B4528" s="91">
        <v>64.864972358800017</v>
      </c>
      <c r="C4528" s="91">
        <v>36.208537901900002</v>
      </c>
      <c r="D4528" s="91">
        <v>545.03557794054962</v>
      </c>
      <c r="E4528" s="91">
        <v>22.23368199075</v>
      </c>
      <c r="F4528" s="91">
        <v>23.749111833200001</v>
      </c>
      <c r="G4528" s="91">
        <v>1.5854681396500001</v>
      </c>
      <c r="H4528" s="91">
        <v>9.8789768469200006</v>
      </c>
      <c r="I4528" s="91">
        <v>17.96642001168</v>
      </c>
      <c r="J4528" s="91">
        <v>0</v>
      </c>
      <c r="K4528" s="91">
        <v>1.6805828770000003E-2</v>
      </c>
      <c r="L4528" s="91">
        <v>0.72283951858999995</v>
      </c>
    </row>
    <row r="4529" spans="1:12" x14ac:dyDescent="0.25">
      <c r="A4529" s="90">
        <v>34888.499999989028</v>
      </c>
      <c r="B4529" s="91">
        <v>65.486166108579994</v>
      </c>
      <c r="C4529" s="91">
        <v>39.718845807809991</v>
      </c>
      <c r="D4529" s="91">
        <v>537.08610279228958</v>
      </c>
      <c r="E4529" s="91">
        <v>26.145942790119996</v>
      </c>
      <c r="F4529" s="91">
        <v>20.126825081629999</v>
      </c>
      <c r="G4529" s="91">
        <v>1.5972234972000001</v>
      </c>
      <c r="H4529" s="91">
        <v>13.534914033610001</v>
      </c>
      <c r="I4529" s="91">
        <v>17.909069968739995</v>
      </c>
      <c r="J4529" s="91">
        <v>0</v>
      </c>
      <c r="K4529" s="91">
        <v>1.6805828770000003E-2</v>
      </c>
      <c r="L4529" s="91">
        <v>4.2674611861200002</v>
      </c>
    </row>
    <row r="4530" spans="1:12" x14ac:dyDescent="0.25">
      <c r="A4530" s="90">
        <v>34888.541666655692</v>
      </c>
      <c r="B4530" s="91">
        <v>68.78079438538002</v>
      </c>
      <c r="C4530" s="91">
        <v>48.402722717589995</v>
      </c>
      <c r="D4530" s="91">
        <v>525.77885455394016</v>
      </c>
      <c r="E4530" s="91">
        <v>26.56953463168</v>
      </c>
      <c r="F4530" s="91">
        <v>20.925634749650001</v>
      </c>
      <c r="G4530" s="91">
        <v>1.5972637804000001</v>
      </c>
      <c r="H4530" s="91">
        <v>12.236519161620002</v>
      </c>
      <c r="I4530" s="91">
        <v>17.906761935559995</v>
      </c>
      <c r="J4530" s="91">
        <v>0</v>
      </c>
      <c r="K4530" s="91">
        <v>1.6805828770000003E-2</v>
      </c>
      <c r="L4530" s="91">
        <v>0.14792582500000001</v>
      </c>
    </row>
    <row r="4531" spans="1:12" x14ac:dyDescent="0.25">
      <c r="A4531" s="90">
        <v>34888.583333322356</v>
      </c>
      <c r="B4531" s="91">
        <v>71.268241825469971</v>
      </c>
      <c r="C4531" s="91">
        <v>62.984141410179987</v>
      </c>
      <c r="D4531" s="91">
        <v>483.7376345552899</v>
      </c>
      <c r="E4531" s="91">
        <v>32.111116539470004</v>
      </c>
      <c r="F4531" s="91">
        <v>20.869238801830001</v>
      </c>
      <c r="G4531" s="91">
        <v>1.5975654161399999</v>
      </c>
      <c r="H4531" s="91">
        <v>10.219701969029998</v>
      </c>
      <c r="I4531" s="91">
        <v>17.932405806790001</v>
      </c>
      <c r="J4531" s="91">
        <v>0</v>
      </c>
      <c r="K4531" s="91">
        <v>1.6805828770000003E-2</v>
      </c>
      <c r="L4531" s="91">
        <v>1.19461007574</v>
      </c>
    </row>
    <row r="4532" spans="1:12" x14ac:dyDescent="0.25">
      <c r="A4532" s="90">
        <v>34888.624999989021</v>
      </c>
      <c r="B4532" s="91">
        <v>80.676093812369942</v>
      </c>
      <c r="C4532" s="91">
        <v>86.518728757879998</v>
      </c>
      <c r="D4532" s="91">
        <v>407.87447645407025</v>
      </c>
      <c r="E4532" s="91">
        <v>36.779536181669997</v>
      </c>
      <c r="F4532" s="91">
        <v>31.47233123454</v>
      </c>
      <c r="G4532" s="91">
        <v>1.5930004747300002</v>
      </c>
      <c r="H4532" s="91">
        <v>12.56035958831</v>
      </c>
      <c r="I4532" s="91">
        <v>18.035312297449998</v>
      </c>
      <c r="J4532" s="91">
        <v>0</v>
      </c>
      <c r="K4532" s="91">
        <v>1.6805828770000003E-2</v>
      </c>
      <c r="L4532" s="91">
        <v>0.68318202247000004</v>
      </c>
    </row>
    <row r="4533" spans="1:12" x14ac:dyDescent="0.25">
      <c r="A4533" s="90">
        <v>34888.666666655685</v>
      </c>
      <c r="B4533" s="91">
        <v>86.618605439009997</v>
      </c>
      <c r="C4533" s="91">
        <v>119.71380245352003</v>
      </c>
      <c r="D4533" s="91">
        <v>299.91289776633016</v>
      </c>
      <c r="E4533" s="91">
        <v>28.503572174360009</v>
      </c>
      <c r="F4533" s="91">
        <v>59.146044508780001</v>
      </c>
      <c r="G4533" s="91">
        <v>1.5928596055899999</v>
      </c>
      <c r="H4533" s="91">
        <v>15.168104631779997</v>
      </c>
      <c r="I4533" s="91">
        <v>17.991044945740001</v>
      </c>
      <c r="J4533" s="91">
        <v>0</v>
      </c>
      <c r="K4533" s="91">
        <v>1.6805828770000003E-2</v>
      </c>
      <c r="L4533" s="91">
        <v>1.8312255579400001</v>
      </c>
    </row>
    <row r="4534" spans="1:12" x14ac:dyDescent="0.25">
      <c r="A4534" s="90">
        <v>34888.708333322349</v>
      </c>
      <c r="B4534" s="91">
        <v>98.169464053829984</v>
      </c>
      <c r="C4534" s="91">
        <v>148.34680762940997</v>
      </c>
      <c r="D4534" s="91">
        <v>167.52176308099001</v>
      </c>
      <c r="E4534" s="91">
        <v>28.113473133669999</v>
      </c>
      <c r="F4534" s="91">
        <v>70.828810162280007</v>
      </c>
      <c r="G4534" s="91">
        <v>1.59209544544</v>
      </c>
      <c r="H4534" s="91">
        <v>15.939974067410001</v>
      </c>
      <c r="I4534" s="91">
        <v>18.041505349149997</v>
      </c>
      <c r="J4534" s="91">
        <v>0</v>
      </c>
      <c r="K4534" s="91">
        <v>5.8899639519999984E-2</v>
      </c>
      <c r="L4534" s="91">
        <v>3.1218048117399997</v>
      </c>
    </row>
    <row r="4535" spans="1:12" x14ac:dyDescent="0.25">
      <c r="A4535" s="90">
        <v>34888.749999989013</v>
      </c>
      <c r="B4535" s="91">
        <v>105.95896620067003</v>
      </c>
      <c r="C4535" s="91">
        <v>167.69139080276997</v>
      </c>
      <c r="D4535" s="91">
        <v>58.265640486139979</v>
      </c>
      <c r="E4535" s="91">
        <v>34.741397309619998</v>
      </c>
      <c r="F4535" s="91">
        <v>80.939233058569997</v>
      </c>
      <c r="G4535" s="91">
        <v>1.5981485460200002</v>
      </c>
      <c r="H4535" s="91">
        <v>15.589709589629999</v>
      </c>
      <c r="I4535" s="91">
        <v>18.041484475500003</v>
      </c>
      <c r="J4535" s="91">
        <v>0</v>
      </c>
      <c r="K4535" s="91">
        <v>5.8899639519999984E-2</v>
      </c>
      <c r="L4535" s="91">
        <v>7.3445999468400016</v>
      </c>
    </row>
    <row r="4536" spans="1:12" x14ac:dyDescent="0.25">
      <c r="A4536" s="90">
        <v>34888.791666655678</v>
      </c>
      <c r="B4536" s="91">
        <v>119.72576642652</v>
      </c>
      <c r="C4536" s="91">
        <v>179.78963080911007</v>
      </c>
      <c r="D4536" s="91">
        <v>6.3540461910200001</v>
      </c>
      <c r="E4536" s="91">
        <v>33.793661879750005</v>
      </c>
      <c r="F4536" s="91">
        <v>82.176380438910002</v>
      </c>
      <c r="G4536" s="91">
        <v>1.59209544544</v>
      </c>
      <c r="H4536" s="91">
        <v>15.757714482259999</v>
      </c>
      <c r="I4536" s="91">
        <v>18.031620474209994</v>
      </c>
      <c r="J4536" s="91">
        <v>0</v>
      </c>
      <c r="K4536" s="91">
        <v>5.8899639519999984E-2</v>
      </c>
      <c r="L4536" s="91">
        <v>10.19798796643</v>
      </c>
    </row>
    <row r="4537" spans="1:12" x14ac:dyDescent="0.25">
      <c r="A4537" s="90">
        <v>34888.833333322342</v>
      </c>
      <c r="B4537" s="91">
        <v>134.78273303747002</v>
      </c>
      <c r="C4537" s="91">
        <v>185.79139247484997</v>
      </c>
      <c r="D4537" s="91">
        <v>2.0210853569999996E-2</v>
      </c>
      <c r="E4537" s="91">
        <v>45.580122550589998</v>
      </c>
      <c r="F4537" s="91">
        <v>77.636835280260001</v>
      </c>
      <c r="G4537" s="91">
        <v>1.5931613634100001</v>
      </c>
      <c r="H4537" s="91">
        <v>15.89346482799</v>
      </c>
      <c r="I4537" s="91">
        <v>18.038619226179993</v>
      </c>
      <c r="J4537" s="91">
        <v>0</v>
      </c>
      <c r="K4537" s="91">
        <v>5.8899639519999984E-2</v>
      </c>
      <c r="L4537" s="91">
        <v>7.0412612273199997</v>
      </c>
    </row>
    <row r="4538" spans="1:12" x14ac:dyDescent="0.25">
      <c r="A4538" s="90">
        <v>34888.874999989006</v>
      </c>
      <c r="B4538" s="91">
        <v>142.68230293623998</v>
      </c>
      <c r="C4538" s="91">
        <v>190.77596274741006</v>
      </c>
      <c r="D4538" s="91">
        <v>0</v>
      </c>
      <c r="E4538" s="91">
        <v>46.393512911789998</v>
      </c>
      <c r="F4538" s="91">
        <v>77.8452218993</v>
      </c>
      <c r="G4538" s="91">
        <v>1.59322166614</v>
      </c>
      <c r="H4538" s="91">
        <v>15.837663329010001</v>
      </c>
      <c r="I4538" s="91">
        <v>18.05915006351</v>
      </c>
      <c r="J4538" s="91">
        <v>0</v>
      </c>
      <c r="K4538" s="91">
        <v>5.8899639519999984E-2</v>
      </c>
      <c r="L4538" s="91">
        <v>5.3777175901900005</v>
      </c>
    </row>
    <row r="4539" spans="1:12" x14ac:dyDescent="0.25">
      <c r="A4539" s="90">
        <v>34888.91666665567</v>
      </c>
      <c r="B4539" s="91">
        <v>139.28337760197994</v>
      </c>
      <c r="C4539" s="91">
        <v>202.74639643124999</v>
      </c>
      <c r="D4539" s="91">
        <v>0</v>
      </c>
      <c r="E4539" s="91">
        <v>33.309835291020001</v>
      </c>
      <c r="F4539" s="91">
        <v>76.977466666299989</v>
      </c>
      <c r="G4539" s="91">
        <v>1.5591754014900001</v>
      </c>
      <c r="H4539" s="91">
        <v>15.54751243107</v>
      </c>
      <c r="I4539" s="91">
        <v>18.000329612959991</v>
      </c>
      <c r="J4539" s="91">
        <v>0</v>
      </c>
      <c r="K4539" s="91">
        <v>5.8899639519999984E-2</v>
      </c>
      <c r="L4539" s="91">
        <v>4.9528458309799994</v>
      </c>
    </row>
    <row r="4540" spans="1:12" x14ac:dyDescent="0.25">
      <c r="A4540" s="90">
        <v>34888.958333322335</v>
      </c>
      <c r="B4540" s="91">
        <v>137.44810962727999</v>
      </c>
      <c r="C4540" s="91">
        <v>205.92291853618997</v>
      </c>
      <c r="D4540" s="91">
        <v>0</v>
      </c>
      <c r="E4540" s="91">
        <v>28.72514016465</v>
      </c>
      <c r="F4540" s="91">
        <v>73.410466666299996</v>
      </c>
      <c r="G4540" s="91">
        <v>1.55923570423</v>
      </c>
      <c r="H4540" s="91">
        <v>15.425193017740002</v>
      </c>
      <c r="I4540" s="91">
        <v>17.939690394649993</v>
      </c>
      <c r="J4540" s="91">
        <v>0</v>
      </c>
      <c r="K4540" s="91">
        <v>5.8607832559999982E-2</v>
      </c>
      <c r="L4540" s="91">
        <v>3.3598002872199997</v>
      </c>
    </row>
    <row r="4541" spans="1:12" x14ac:dyDescent="0.25">
      <c r="A4541" s="90">
        <v>34888.999999988999</v>
      </c>
      <c r="B4541" s="91">
        <v>133.02190299567997</v>
      </c>
      <c r="C4541" s="91">
        <v>208.52096488553988</v>
      </c>
      <c r="D4541" s="91">
        <v>0</v>
      </c>
      <c r="E4541" s="91">
        <v>47.805273433690012</v>
      </c>
      <c r="F4541" s="91">
        <v>76.977466666299989</v>
      </c>
      <c r="G4541" s="91">
        <v>1.5595373399700001</v>
      </c>
      <c r="H4541" s="91">
        <v>15.35243339298</v>
      </c>
      <c r="I4541" s="91">
        <v>17.834553420149994</v>
      </c>
      <c r="J4541" s="91">
        <v>0</v>
      </c>
      <c r="K4541" s="91">
        <v>5.8607832559999982E-2</v>
      </c>
      <c r="L4541" s="91">
        <v>31.062209816809997</v>
      </c>
    </row>
    <row r="4542" spans="1:12" x14ac:dyDescent="0.25">
      <c r="A4542" s="90">
        <v>34889.041666655663</v>
      </c>
      <c r="B4542" s="91">
        <v>129.44489769424999</v>
      </c>
      <c r="C4542" s="91">
        <v>210.28493643223993</v>
      </c>
      <c r="D4542" s="91">
        <v>1.0679347799999999E-3</v>
      </c>
      <c r="E4542" s="91">
        <v>41.518365471150005</v>
      </c>
      <c r="F4542" s="91">
        <v>76.977466666299989</v>
      </c>
      <c r="G4542" s="91">
        <v>1.5600803087200001</v>
      </c>
      <c r="H4542" s="91">
        <v>15.298799819970002</v>
      </c>
      <c r="I4542" s="91">
        <v>17.780070510329995</v>
      </c>
      <c r="J4542" s="91">
        <v>0</v>
      </c>
      <c r="K4542" s="91">
        <v>5.8607832559999982E-2</v>
      </c>
      <c r="L4542" s="91">
        <v>23.298401733480002</v>
      </c>
    </row>
    <row r="4543" spans="1:12" x14ac:dyDescent="0.25">
      <c r="A4543" s="90">
        <v>34889.083333322327</v>
      </c>
      <c r="B4543" s="91">
        <v>127.63119046447002</v>
      </c>
      <c r="C4543" s="91">
        <v>211.05382190548005</v>
      </c>
      <c r="D4543" s="91">
        <v>3.2592436229999994E-2</v>
      </c>
      <c r="E4543" s="91">
        <v>44.013914284750008</v>
      </c>
      <c r="F4543" s="91">
        <v>75.750520255789993</v>
      </c>
      <c r="G4543" s="91">
        <v>1.5599998643799999</v>
      </c>
      <c r="H4543" s="91">
        <v>15.288309398780001</v>
      </c>
      <c r="I4543" s="91">
        <v>17.758479522499993</v>
      </c>
      <c r="J4543" s="91">
        <v>0</v>
      </c>
      <c r="K4543" s="91">
        <v>5.8607832559999982E-2</v>
      </c>
      <c r="L4543" s="91">
        <v>15.05669150001</v>
      </c>
    </row>
    <row r="4544" spans="1:12" x14ac:dyDescent="0.25">
      <c r="A4544" s="90">
        <v>34889.124999988991</v>
      </c>
      <c r="B4544" s="91">
        <v>125.84597911555002</v>
      </c>
      <c r="C4544" s="91">
        <v>210.72739655053005</v>
      </c>
      <c r="D4544" s="91">
        <v>0.19043940622</v>
      </c>
      <c r="E4544" s="91">
        <v>40.80822258540001</v>
      </c>
      <c r="F4544" s="91">
        <v>73.410466666299996</v>
      </c>
      <c r="G4544" s="91">
        <v>1.5597586534500001</v>
      </c>
      <c r="H4544" s="91">
        <v>15.35440582284</v>
      </c>
      <c r="I4544" s="91">
        <v>17.737058207480001</v>
      </c>
      <c r="J4544" s="91">
        <v>0</v>
      </c>
      <c r="K4544" s="91">
        <v>5.8607832559999982E-2</v>
      </c>
      <c r="L4544" s="91">
        <v>15.016212715430001</v>
      </c>
    </row>
    <row r="4545" spans="1:12" x14ac:dyDescent="0.25">
      <c r="A4545" s="90">
        <v>34889.166666655656</v>
      </c>
      <c r="B4545" s="91">
        <v>122.05240491173002</v>
      </c>
      <c r="C4545" s="91">
        <v>207.59699348153998</v>
      </c>
      <c r="D4545" s="91">
        <v>5.9992438968699986</v>
      </c>
      <c r="E4545" s="91">
        <v>39.697675233540004</v>
      </c>
      <c r="F4545" s="91">
        <v>71.566832164569988</v>
      </c>
      <c r="G4545" s="91">
        <v>1.5590949571600001</v>
      </c>
      <c r="H4545" s="91">
        <v>15.526827658149999</v>
      </c>
      <c r="I4545" s="91">
        <v>17.746457063080005</v>
      </c>
      <c r="J4545" s="91">
        <v>0</v>
      </c>
      <c r="K4545" s="91">
        <v>5.8607832559999982E-2</v>
      </c>
      <c r="L4545" s="91">
        <v>16.664425803289998</v>
      </c>
    </row>
    <row r="4546" spans="1:12" x14ac:dyDescent="0.25">
      <c r="A4546" s="90">
        <v>34889.20833332232</v>
      </c>
      <c r="B4546" s="91">
        <v>114.47054055110996</v>
      </c>
      <c r="C4546" s="91">
        <v>205.77251015670998</v>
      </c>
      <c r="D4546" s="91">
        <v>46.520599141920009</v>
      </c>
      <c r="E4546" s="91">
        <v>38.906522570810004</v>
      </c>
      <c r="F4546" s="91">
        <v>72.704220296220001</v>
      </c>
      <c r="G4546" s="91">
        <v>1.55660130481</v>
      </c>
      <c r="H4546" s="91">
        <v>15.045248771820001</v>
      </c>
      <c r="I4546" s="91">
        <v>17.722843082219995</v>
      </c>
      <c r="J4546" s="91">
        <v>0</v>
      </c>
      <c r="K4546" s="91">
        <v>5.8607832559999982E-2</v>
      </c>
      <c r="L4546" s="91">
        <v>9.4409966041099995</v>
      </c>
    </row>
    <row r="4547" spans="1:12" x14ac:dyDescent="0.25">
      <c r="A4547" s="90">
        <v>34889.249999988984</v>
      </c>
      <c r="B4547" s="91">
        <v>96.770037733690046</v>
      </c>
      <c r="C4547" s="91">
        <v>203.59739883952994</v>
      </c>
      <c r="D4547" s="91">
        <v>152.44488401040013</v>
      </c>
      <c r="E4547" s="91">
        <v>33.254166784690007</v>
      </c>
      <c r="F4547" s="91">
        <v>68.239380810360004</v>
      </c>
      <c r="G4547" s="91">
        <v>1.5549522569600001</v>
      </c>
      <c r="H4547" s="91">
        <v>12.140515404850003</v>
      </c>
      <c r="I4547" s="91">
        <v>17.843119244339995</v>
      </c>
      <c r="J4547" s="91">
        <v>0</v>
      </c>
      <c r="K4547" s="91">
        <v>1.6514021809999998E-2</v>
      </c>
      <c r="L4547" s="91">
        <v>5.4678500454300014</v>
      </c>
    </row>
    <row r="4548" spans="1:12" x14ac:dyDescent="0.25">
      <c r="A4548" s="90">
        <v>34889.291666655648</v>
      </c>
      <c r="B4548" s="91">
        <v>77.543743292589994</v>
      </c>
      <c r="C4548" s="91">
        <v>196.24322510173002</v>
      </c>
      <c r="D4548" s="91">
        <v>302.87693617718998</v>
      </c>
      <c r="E4548" s="91">
        <v>23.903065305700004</v>
      </c>
      <c r="F4548" s="91">
        <v>46.17900202533</v>
      </c>
      <c r="G4548" s="91">
        <v>1.5689288194600002</v>
      </c>
      <c r="H4548" s="91">
        <v>12.232968159300002</v>
      </c>
      <c r="I4548" s="91">
        <v>17.72805178526</v>
      </c>
      <c r="J4548" s="91">
        <v>0</v>
      </c>
      <c r="K4548" s="91">
        <v>1.6514021809999998E-2</v>
      </c>
      <c r="L4548" s="91">
        <v>7.0000000000000007E-2</v>
      </c>
    </row>
    <row r="4549" spans="1:12" x14ac:dyDescent="0.25">
      <c r="A4549" s="90">
        <v>34889.333333322313</v>
      </c>
      <c r="B4549" s="91">
        <v>73.044774388550024</v>
      </c>
      <c r="C4549" s="91">
        <v>189.12552253558999</v>
      </c>
      <c r="D4549" s="91">
        <v>421.16945271840996</v>
      </c>
      <c r="E4549" s="91">
        <v>18.109688443769997</v>
      </c>
      <c r="F4549" s="91">
        <v>24.000466666299999</v>
      </c>
      <c r="G4549" s="91">
        <v>1.5688885362600002</v>
      </c>
      <c r="H4549" s="91">
        <v>12.343348653999998</v>
      </c>
      <c r="I4549" s="91">
        <v>17.788641332929995</v>
      </c>
      <c r="J4549" s="91">
        <v>0</v>
      </c>
      <c r="K4549" s="91">
        <v>1.6514021809999998E-2</v>
      </c>
      <c r="L4549" s="91">
        <v>7.9636235760000007E-2</v>
      </c>
    </row>
    <row r="4550" spans="1:12" x14ac:dyDescent="0.25">
      <c r="A4550" s="90">
        <v>34889.374999988977</v>
      </c>
      <c r="B4550" s="91">
        <v>65.965893285119975</v>
      </c>
      <c r="C4550" s="91">
        <v>176.25850450581996</v>
      </c>
      <c r="D4550" s="91">
        <v>506.87898536608992</v>
      </c>
      <c r="E4550" s="91">
        <v>22.699245653050006</v>
      </c>
      <c r="F4550" s="91">
        <v>26.650430803249996</v>
      </c>
      <c r="G4550" s="91">
        <v>1.57272960071</v>
      </c>
      <c r="H4550" s="91">
        <v>12.261867928640003</v>
      </c>
      <c r="I4550" s="91">
        <v>17.800000513339999</v>
      </c>
      <c r="J4550" s="91">
        <v>0</v>
      </c>
      <c r="K4550" s="91">
        <v>1.6514021809999998E-2</v>
      </c>
      <c r="L4550" s="91">
        <v>0</v>
      </c>
    </row>
    <row r="4551" spans="1:12" x14ac:dyDescent="0.25">
      <c r="A4551" s="90">
        <v>34889.416666655641</v>
      </c>
      <c r="B4551" s="91">
        <v>69.623079662209989</v>
      </c>
      <c r="C4551" s="91">
        <v>173.69443525957999</v>
      </c>
      <c r="D4551" s="91">
        <v>556.30088696234009</v>
      </c>
      <c r="E4551" s="91">
        <v>15.12585779268</v>
      </c>
      <c r="F4551" s="91">
        <v>27.5674666663</v>
      </c>
      <c r="G4551" s="91">
        <v>1.57289048938</v>
      </c>
      <c r="H4551" s="91">
        <v>12.102081713560002</v>
      </c>
      <c r="I4551" s="91">
        <v>17.797130995409997</v>
      </c>
      <c r="J4551" s="91">
        <v>0</v>
      </c>
      <c r="K4551" s="91">
        <v>1.6514021809999998E-2</v>
      </c>
      <c r="L4551" s="91">
        <v>0</v>
      </c>
    </row>
    <row r="4552" spans="1:12" x14ac:dyDescent="0.25">
      <c r="A4552" s="90">
        <v>34889.458333322305</v>
      </c>
      <c r="B4552" s="91">
        <v>69.650799786300027</v>
      </c>
      <c r="C4552" s="91">
        <v>176.61732280736999</v>
      </c>
      <c r="D4552" s="91">
        <v>567.54523244434029</v>
      </c>
      <c r="E4552" s="91">
        <v>30.638483612730006</v>
      </c>
      <c r="F4552" s="91">
        <v>76.977466666299989</v>
      </c>
      <c r="G4552" s="91">
        <v>1.5511716173100001</v>
      </c>
      <c r="H4552" s="91">
        <v>12.014827515079999</v>
      </c>
      <c r="I4552" s="91">
        <v>17.763194744170001</v>
      </c>
      <c r="J4552" s="91">
        <v>0</v>
      </c>
      <c r="K4552" s="91">
        <v>1.6514021809999998E-2</v>
      </c>
      <c r="L4552" s="91">
        <v>7.0000000000000007E-2</v>
      </c>
    </row>
    <row r="4553" spans="1:12" x14ac:dyDescent="0.25">
      <c r="A4553" s="90">
        <v>34889.49999998897</v>
      </c>
      <c r="B4553" s="91">
        <v>76.360859996039977</v>
      </c>
      <c r="C4553" s="91">
        <v>189.53080472050996</v>
      </c>
      <c r="D4553" s="91">
        <v>562.94133530550005</v>
      </c>
      <c r="E4553" s="91">
        <v>19.771173341419995</v>
      </c>
      <c r="F4553" s="91">
        <v>39.030883985360006</v>
      </c>
      <c r="G4553" s="91">
        <v>1.55165428333</v>
      </c>
      <c r="H4553" s="91">
        <v>12.047608789939996</v>
      </c>
      <c r="I4553" s="91">
        <v>17.975132711939992</v>
      </c>
      <c r="J4553" s="91">
        <v>0</v>
      </c>
      <c r="K4553" s="91">
        <v>1.6514021809999998E-2</v>
      </c>
      <c r="L4553" s="91">
        <v>0</v>
      </c>
    </row>
    <row r="4554" spans="1:12" x14ac:dyDescent="0.25">
      <c r="A4554" s="90">
        <v>34889.541666655634</v>
      </c>
      <c r="B4554" s="91">
        <v>79.292981714279989</v>
      </c>
      <c r="C4554" s="91">
        <v>194.75282334004001</v>
      </c>
      <c r="D4554" s="91">
        <v>545.23151257639006</v>
      </c>
      <c r="E4554" s="91">
        <v>28.367301228800009</v>
      </c>
      <c r="F4554" s="91">
        <v>73.410466666299996</v>
      </c>
      <c r="G4554" s="91">
        <v>1.5532831895799999</v>
      </c>
      <c r="H4554" s="91">
        <v>12.064863910120005</v>
      </c>
      <c r="I4554" s="91">
        <v>17.723724503429995</v>
      </c>
      <c r="J4554" s="91">
        <v>0</v>
      </c>
      <c r="K4554" s="91">
        <v>1.6514021809999998E-2</v>
      </c>
      <c r="L4554" s="91">
        <v>7.0000000000000007E-2</v>
      </c>
    </row>
    <row r="4555" spans="1:12" x14ac:dyDescent="0.25">
      <c r="A4555" s="90">
        <v>34889.583333322298</v>
      </c>
      <c r="B4555" s="91">
        <v>83.7442860357</v>
      </c>
      <c r="C4555" s="91">
        <v>213.81946361710999</v>
      </c>
      <c r="D4555" s="91">
        <v>493.27051504665013</v>
      </c>
      <c r="E4555" s="91">
        <v>31.326777461930007</v>
      </c>
      <c r="F4555" s="91">
        <v>74.277899216699993</v>
      </c>
      <c r="G4555" s="91">
        <v>1.54023179798</v>
      </c>
      <c r="H4555" s="91">
        <v>12.385246452500001</v>
      </c>
      <c r="I4555" s="91">
        <v>18.006123029640001</v>
      </c>
      <c r="J4555" s="91">
        <v>0</v>
      </c>
      <c r="K4555" s="91">
        <v>1.6514021809999998E-2</v>
      </c>
      <c r="L4555" s="91">
        <v>0</v>
      </c>
    </row>
    <row r="4556" spans="1:12" x14ac:dyDescent="0.25">
      <c r="A4556" s="90">
        <v>34889.624999988962</v>
      </c>
      <c r="B4556" s="91">
        <v>94.704291980710039</v>
      </c>
      <c r="C4556" s="91">
        <v>206.16406059690004</v>
      </c>
      <c r="D4556" s="91">
        <v>421.86917860927991</v>
      </c>
      <c r="E4556" s="91">
        <v>20.687684134619996</v>
      </c>
      <c r="F4556" s="91">
        <v>74.379987810109995</v>
      </c>
      <c r="G4556" s="91">
        <v>1.5405334337200001</v>
      </c>
      <c r="H4556" s="91">
        <v>12.284150579930001</v>
      </c>
      <c r="I4556" s="91">
        <v>18.017838859229997</v>
      </c>
      <c r="J4556" s="91">
        <v>0</v>
      </c>
      <c r="K4556" s="91">
        <v>1.6514021809999998E-2</v>
      </c>
      <c r="L4556" s="91">
        <v>0</v>
      </c>
    </row>
    <row r="4557" spans="1:12" x14ac:dyDescent="0.25">
      <c r="A4557" s="90">
        <v>34889.666666655627</v>
      </c>
      <c r="B4557" s="91">
        <v>101.31855551789002</v>
      </c>
      <c r="C4557" s="91">
        <v>214.50320850548002</v>
      </c>
      <c r="D4557" s="91">
        <v>307.14957560500994</v>
      </c>
      <c r="E4557" s="91">
        <v>28.463737106300009</v>
      </c>
      <c r="F4557" s="91">
        <v>73.410466666299996</v>
      </c>
      <c r="G4557" s="91">
        <v>1.5397491319600001</v>
      </c>
      <c r="H4557" s="91">
        <v>12.07774884739</v>
      </c>
      <c r="I4557" s="91">
        <v>18.033779556109995</v>
      </c>
      <c r="J4557" s="91">
        <v>0</v>
      </c>
      <c r="K4557" s="91">
        <v>1.6514021809999998E-2</v>
      </c>
      <c r="L4557" s="91">
        <v>6.3002779980000007E-2</v>
      </c>
    </row>
    <row r="4558" spans="1:12" x14ac:dyDescent="0.25">
      <c r="A4558" s="90">
        <v>34889.708333322291</v>
      </c>
      <c r="B4558" s="91">
        <v>106.36818557621999</v>
      </c>
      <c r="C4558" s="91">
        <v>215.79206238459</v>
      </c>
      <c r="D4558" s="91">
        <v>170.08791064424</v>
      </c>
      <c r="E4558" s="91">
        <v>35.824869350870003</v>
      </c>
      <c r="F4558" s="91">
        <v>73.410466666299996</v>
      </c>
      <c r="G4558" s="91">
        <v>1.4908215196600001</v>
      </c>
      <c r="H4558" s="91">
        <v>13.105739625170001</v>
      </c>
      <c r="I4558" s="91">
        <v>18.048647915279993</v>
      </c>
      <c r="J4558" s="91">
        <v>0</v>
      </c>
      <c r="K4558" s="91">
        <v>7.2270360960000002E-2</v>
      </c>
      <c r="L4558" s="91">
        <v>21.183130431739997</v>
      </c>
    </row>
    <row r="4559" spans="1:12" x14ac:dyDescent="0.25">
      <c r="A4559" s="90">
        <v>34889.749999988955</v>
      </c>
      <c r="B4559" s="91">
        <v>113.09610108285001</v>
      </c>
      <c r="C4559" s="91">
        <v>218.82664388446</v>
      </c>
      <c r="D4559" s="91">
        <v>57.817077449709991</v>
      </c>
      <c r="E4559" s="91">
        <v>46.870614205970014</v>
      </c>
      <c r="F4559" s="91">
        <v>73.410466666299996</v>
      </c>
      <c r="G4559" s="91">
        <v>1.5146719835200002</v>
      </c>
      <c r="H4559" s="91">
        <v>13.683883798440002</v>
      </c>
      <c r="I4559" s="91">
        <v>18.050088148909996</v>
      </c>
      <c r="J4559" s="91">
        <v>0</v>
      </c>
      <c r="K4559" s="91">
        <v>9.8217478770000005E-2</v>
      </c>
      <c r="L4559" s="91">
        <v>43.75410919998</v>
      </c>
    </row>
    <row r="4560" spans="1:12" x14ac:dyDescent="0.25">
      <c r="A4560" s="90">
        <v>34889.791666655619</v>
      </c>
      <c r="B4560" s="91">
        <v>123.83939014457995</v>
      </c>
      <c r="C4560" s="91">
        <v>219.92811280371998</v>
      </c>
      <c r="D4560" s="91">
        <v>6.40627191982</v>
      </c>
      <c r="E4560" s="91">
        <v>61.671283347150002</v>
      </c>
      <c r="F4560" s="91">
        <v>73.410466666299996</v>
      </c>
      <c r="G4560" s="91">
        <v>1.5142899034500001</v>
      </c>
      <c r="H4560" s="91">
        <v>13.79644992209</v>
      </c>
      <c r="I4560" s="91">
        <v>18.077231717070003</v>
      </c>
      <c r="J4560" s="91">
        <v>0</v>
      </c>
      <c r="K4560" s="91">
        <v>9.8217478770000005E-2</v>
      </c>
      <c r="L4560" s="91">
        <v>60.566765850280014</v>
      </c>
    </row>
    <row r="4561" spans="1:12" x14ac:dyDescent="0.25">
      <c r="A4561" s="90">
        <v>34889.833333322284</v>
      </c>
      <c r="B4561" s="91">
        <v>136.09835900067</v>
      </c>
      <c r="C4561" s="91">
        <v>222.29820580812998</v>
      </c>
      <c r="D4561" s="91">
        <v>1.9728780450000004E-2</v>
      </c>
      <c r="E4561" s="91">
        <v>69.93668422959</v>
      </c>
      <c r="F4561" s="91">
        <v>73.410466666299996</v>
      </c>
      <c r="G4561" s="91">
        <v>1.5024048936800001</v>
      </c>
      <c r="H4561" s="91">
        <v>13.944804856010002</v>
      </c>
      <c r="I4561" s="91">
        <v>18.082490734740006</v>
      </c>
      <c r="J4561" s="91">
        <v>0</v>
      </c>
      <c r="K4561" s="91">
        <v>9.8217478770000005E-2</v>
      </c>
      <c r="L4561" s="91">
        <v>40.623531186369995</v>
      </c>
    </row>
    <row r="4562" spans="1:12" x14ac:dyDescent="0.25">
      <c r="A4562" s="90">
        <v>34889.874999988948</v>
      </c>
      <c r="B4562" s="91">
        <v>137.83149925255998</v>
      </c>
      <c r="C4562" s="91">
        <v>222.30836821218</v>
      </c>
      <c r="D4562" s="91">
        <v>0</v>
      </c>
      <c r="E4562" s="91">
        <v>71.294192304890004</v>
      </c>
      <c r="F4562" s="91">
        <v>73.410466666299996</v>
      </c>
      <c r="G4562" s="91">
        <v>1.49448155384</v>
      </c>
      <c r="H4562" s="91">
        <v>13.823668906580002</v>
      </c>
      <c r="I4562" s="91">
        <v>18.062585224709998</v>
      </c>
      <c r="J4562" s="91">
        <v>0</v>
      </c>
      <c r="K4562" s="91">
        <v>9.8217478770000005E-2</v>
      </c>
      <c r="L4562" s="91">
        <v>32.47819671029</v>
      </c>
    </row>
    <row r="4563" spans="1:12" x14ac:dyDescent="0.25">
      <c r="A4563" s="90">
        <v>34889.916666655612</v>
      </c>
      <c r="B4563" s="91">
        <v>138.84126651634003</v>
      </c>
      <c r="C4563" s="91">
        <v>229.39540901764005</v>
      </c>
      <c r="D4563" s="91">
        <v>0</v>
      </c>
      <c r="E4563" s="91">
        <v>66.254961343579993</v>
      </c>
      <c r="F4563" s="91">
        <v>73.410466666299996</v>
      </c>
      <c r="G4563" s="91">
        <v>1.4951652696600002</v>
      </c>
      <c r="H4563" s="91">
        <v>13.64626315111</v>
      </c>
      <c r="I4563" s="91">
        <v>17.974967724059994</v>
      </c>
      <c r="J4563" s="91">
        <v>0</v>
      </c>
      <c r="K4563" s="91">
        <v>9.8217478770000005E-2</v>
      </c>
      <c r="L4563" s="91">
        <v>28.483169830950001</v>
      </c>
    </row>
    <row r="4564" spans="1:12" x14ac:dyDescent="0.25">
      <c r="A4564" s="90">
        <v>34889.958333322276</v>
      </c>
      <c r="B4564" s="91">
        <v>134.48466718606997</v>
      </c>
      <c r="C4564" s="91">
        <v>224.64023209893003</v>
      </c>
      <c r="D4564" s="91">
        <v>0</v>
      </c>
      <c r="E4564" s="91">
        <v>54.491155577490012</v>
      </c>
      <c r="F4564" s="91">
        <v>73.410466666299996</v>
      </c>
      <c r="G4564" s="91">
        <v>1.49578868274</v>
      </c>
      <c r="H4564" s="91">
        <v>13.331697224419999</v>
      </c>
      <c r="I4564" s="91">
        <v>17.840910814879997</v>
      </c>
      <c r="J4564" s="91">
        <v>0</v>
      </c>
      <c r="K4564" s="91">
        <v>9.8217478770000005E-2</v>
      </c>
      <c r="L4564" s="91">
        <v>19.966522680359994</v>
      </c>
    </row>
    <row r="4565" spans="1:12" x14ac:dyDescent="0.25">
      <c r="A4565" s="90">
        <v>34889.999999988941</v>
      </c>
      <c r="B4565" s="91">
        <v>125.42432668587007</v>
      </c>
      <c r="C4565" s="91">
        <v>215.53531017615998</v>
      </c>
      <c r="D4565" s="91">
        <v>9.5725169999999994E-5</v>
      </c>
      <c r="E4565" s="91">
        <v>51.599005503610002</v>
      </c>
      <c r="F4565" s="91">
        <v>82.571466666099994</v>
      </c>
      <c r="G4565" s="91">
        <v>1.4713751085200002</v>
      </c>
      <c r="H4565" s="91">
        <v>13.186063202090001</v>
      </c>
      <c r="I4565" s="91">
        <v>17.7228814614</v>
      </c>
      <c r="J4565" s="91">
        <v>0</v>
      </c>
      <c r="K4565" s="91">
        <v>0.12864845597000002</v>
      </c>
      <c r="L4565" s="91">
        <v>29.694693630189999</v>
      </c>
    </row>
    <row r="4566" spans="1:12" x14ac:dyDescent="0.25">
      <c r="A4566" s="90">
        <v>34890.041666655605</v>
      </c>
      <c r="B4566" s="91">
        <v>119.96336662673994</v>
      </c>
      <c r="C4566" s="91">
        <v>212.54083489729001</v>
      </c>
      <c r="D4566" s="91">
        <v>2.06721268E-3</v>
      </c>
      <c r="E4566" s="91">
        <v>57.761871409130009</v>
      </c>
      <c r="F4566" s="91">
        <v>82.571466666099994</v>
      </c>
      <c r="G4566" s="91">
        <v>1.4714555528600002</v>
      </c>
      <c r="H4566" s="91">
        <v>13.125244902009999</v>
      </c>
      <c r="I4566" s="91">
        <v>17.673027160309996</v>
      </c>
      <c r="J4566" s="91">
        <v>0</v>
      </c>
      <c r="K4566" s="91">
        <v>0.12864845597000002</v>
      </c>
      <c r="L4566" s="91">
        <v>17.667773388520001</v>
      </c>
    </row>
    <row r="4567" spans="1:12" x14ac:dyDescent="0.25">
      <c r="A4567" s="90">
        <v>34890.083333322269</v>
      </c>
      <c r="B4567" s="91">
        <v>116.40643790082008</v>
      </c>
      <c r="C4567" s="91">
        <v>205.84357994314993</v>
      </c>
      <c r="D4567" s="91">
        <v>2.265941401E-2</v>
      </c>
      <c r="E4567" s="91">
        <v>61.496066395520003</v>
      </c>
      <c r="F4567" s="91">
        <v>82.571466666099994</v>
      </c>
      <c r="G4567" s="91">
        <v>1.4708321397700002</v>
      </c>
      <c r="H4567" s="91">
        <v>13.012971363149997</v>
      </c>
      <c r="I4567" s="91">
        <v>17.65294379797</v>
      </c>
      <c r="J4567" s="91">
        <v>0</v>
      </c>
      <c r="K4567" s="91">
        <v>0.12864845597000002</v>
      </c>
      <c r="L4567" s="91">
        <v>13.674529767879998</v>
      </c>
    </row>
    <row r="4568" spans="1:12" x14ac:dyDescent="0.25">
      <c r="A4568" s="90">
        <v>34890.124999988933</v>
      </c>
      <c r="B4568" s="91">
        <v>112.44834334667999</v>
      </c>
      <c r="C4568" s="91">
        <v>197.76177725043996</v>
      </c>
      <c r="D4568" s="91">
        <v>0.16153425011</v>
      </c>
      <c r="E4568" s="91">
        <v>53.897181647190003</v>
      </c>
      <c r="F4568" s="91">
        <v>82.571466666099994</v>
      </c>
      <c r="G4568" s="91">
        <v>1.4702891710200001</v>
      </c>
      <c r="H4568" s="91">
        <v>12.992461323799999</v>
      </c>
      <c r="I4568" s="91">
        <v>17.642668417519989</v>
      </c>
      <c r="J4568" s="91">
        <v>0</v>
      </c>
      <c r="K4568" s="91">
        <v>0.12864845597000002</v>
      </c>
      <c r="L4568" s="91">
        <v>22.161393043689998</v>
      </c>
    </row>
    <row r="4569" spans="1:12" x14ac:dyDescent="0.25">
      <c r="A4569" s="90">
        <v>34890.166666655598</v>
      </c>
      <c r="B4569" s="91">
        <v>108.35297800007</v>
      </c>
      <c r="C4569" s="91">
        <v>191.72612997594001</v>
      </c>
      <c r="D4569" s="91">
        <v>5.6818296123900014</v>
      </c>
      <c r="E4569" s="91">
        <v>59.535149107209996</v>
      </c>
      <c r="F4569" s="91">
        <v>82.571466666099994</v>
      </c>
      <c r="G4569" s="91">
        <v>1.4695048692699999</v>
      </c>
      <c r="H4569" s="91">
        <v>13.114324400539999</v>
      </c>
      <c r="I4569" s="91">
        <v>17.660586805250002</v>
      </c>
      <c r="J4569" s="91">
        <v>0</v>
      </c>
      <c r="K4569" s="91">
        <v>0.12864845597000002</v>
      </c>
      <c r="L4569" s="91">
        <v>17.25348958623</v>
      </c>
    </row>
    <row r="4570" spans="1:12" x14ac:dyDescent="0.25">
      <c r="A4570" s="90">
        <v>34890.208333322262</v>
      </c>
      <c r="B4570" s="91">
        <v>99.818263861309958</v>
      </c>
      <c r="C4570" s="91">
        <v>187.24751332668006</v>
      </c>
      <c r="D4570" s="91">
        <v>44.625702172800004</v>
      </c>
      <c r="E4570" s="91">
        <v>47.924621565190002</v>
      </c>
      <c r="F4570" s="91">
        <v>82.571466666099994</v>
      </c>
      <c r="G4570" s="91">
        <v>1.54839647083</v>
      </c>
      <c r="H4570" s="91">
        <v>13.14294389856</v>
      </c>
      <c r="I4570" s="91">
        <v>17.647450525520004</v>
      </c>
      <c r="J4570" s="91">
        <v>0</v>
      </c>
      <c r="K4570" s="91">
        <v>5.8607832559999982E-2</v>
      </c>
      <c r="L4570" s="91">
        <v>27.552635586390004</v>
      </c>
    </row>
    <row r="4571" spans="1:12" x14ac:dyDescent="0.25">
      <c r="A4571" s="90">
        <v>34890.249999988926</v>
      </c>
      <c r="B4571" s="91">
        <v>85.637855988069958</v>
      </c>
      <c r="C4571" s="91">
        <v>184.87569197603003</v>
      </c>
      <c r="D4571" s="91">
        <v>150.28631017652998</v>
      </c>
      <c r="E4571" s="91">
        <v>47.872643116580001</v>
      </c>
      <c r="F4571" s="91">
        <v>82.571466666099994</v>
      </c>
      <c r="G4571" s="91">
        <v>1.5419612901600002</v>
      </c>
      <c r="H4571" s="91">
        <v>13.25523283387</v>
      </c>
      <c r="I4571" s="91">
        <v>17.814363457709995</v>
      </c>
      <c r="J4571" s="91">
        <v>0</v>
      </c>
      <c r="K4571" s="91">
        <v>1.6514021809999998E-2</v>
      </c>
      <c r="L4571" s="91">
        <v>2.6374792330200001</v>
      </c>
    </row>
    <row r="4572" spans="1:12" x14ac:dyDescent="0.25">
      <c r="A4572" s="90">
        <v>34890.29166665559</v>
      </c>
      <c r="B4572" s="91">
        <v>72.825010880199997</v>
      </c>
      <c r="C4572" s="91">
        <v>182.49974694380001</v>
      </c>
      <c r="D4572" s="91">
        <v>287.9687018465703</v>
      </c>
      <c r="E4572" s="91">
        <v>25.111117523010002</v>
      </c>
      <c r="F4572" s="91">
        <v>82.571466666099994</v>
      </c>
      <c r="G4572" s="91">
        <v>1.5662742784500001</v>
      </c>
      <c r="H4572" s="91">
        <v>12.777555038880003</v>
      </c>
      <c r="I4572" s="91">
        <v>17.791120671290003</v>
      </c>
      <c r="J4572" s="91">
        <v>0</v>
      </c>
      <c r="K4572" s="91">
        <v>1.6514021809999998E-2</v>
      </c>
      <c r="L4572" s="91">
        <v>0</v>
      </c>
    </row>
    <row r="4573" spans="1:12" x14ac:dyDescent="0.25">
      <c r="A4573" s="90">
        <v>34890.333333322254</v>
      </c>
      <c r="B4573" s="91">
        <v>70.143382907920014</v>
      </c>
      <c r="C4573" s="91">
        <v>180.60245108858007</v>
      </c>
      <c r="D4573" s="91">
        <v>411.65975748058008</v>
      </c>
      <c r="E4573" s="91">
        <v>29.889864391490001</v>
      </c>
      <c r="F4573" s="91">
        <v>82.571466666099994</v>
      </c>
      <c r="G4573" s="91">
        <v>1.5665960557900001</v>
      </c>
      <c r="H4573" s="91">
        <v>13.61867857823</v>
      </c>
      <c r="I4573" s="91">
        <v>17.842441076419984</v>
      </c>
      <c r="J4573" s="91">
        <v>0</v>
      </c>
      <c r="K4573" s="91">
        <v>1.6514021809999998E-2</v>
      </c>
      <c r="L4573" s="91">
        <v>7.9709556269999995E-2</v>
      </c>
    </row>
    <row r="4574" spans="1:12" x14ac:dyDescent="0.25">
      <c r="A4574" s="90">
        <v>34890.374999988919</v>
      </c>
      <c r="B4574" s="91">
        <v>69.897027439180007</v>
      </c>
      <c r="C4574" s="91">
        <v>177.45891805619999</v>
      </c>
      <c r="D4574" s="91">
        <v>495.09535605468994</v>
      </c>
      <c r="E4574" s="91">
        <v>42.111760469100005</v>
      </c>
      <c r="F4574" s="91">
        <v>82.571466666099994</v>
      </c>
      <c r="G4574" s="91">
        <v>1.5669177110600001</v>
      </c>
      <c r="H4574" s="91">
        <v>13.047449868239998</v>
      </c>
      <c r="I4574" s="91">
        <v>17.75265479418</v>
      </c>
      <c r="J4574" s="91">
        <v>0</v>
      </c>
      <c r="K4574" s="91">
        <v>1.6514021809999998E-2</v>
      </c>
      <c r="L4574" s="91">
        <v>0</v>
      </c>
    </row>
    <row r="4575" spans="1:12" x14ac:dyDescent="0.25">
      <c r="A4575" s="90">
        <v>34890.416666655583</v>
      </c>
      <c r="B4575" s="91">
        <v>76.885843623570011</v>
      </c>
      <c r="C4575" s="91">
        <v>185.04770845505001</v>
      </c>
      <c r="D4575" s="91">
        <v>537.61273097074968</v>
      </c>
      <c r="E4575" s="91">
        <v>30.439964233200001</v>
      </c>
      <c r="F4575" s="91">
        <v>82.571466666099994</v>
      </c>
      <c r="G4575" s="91">
        <v>1.56748082141</v>
      </c>
      <c r="H4575" s="91">
        <v>13.36179353949</v>
      </c>
      <c r="I4575" s="91">
        <v>17.652531846129992</v>
      </c>
      <c r="J4575" s="91">
        <v>0</v>
      </c>
      <c r="K4575" s="91">
        <v>1.6514021809999998E-2</v>
      </c>
      <c r="L4575" s="91">
        <v>0</v>
      </c>
    </row>
    <row r="4576" spans="1:12" x14ac:dyDescent="0.25">
      <c r="A4576" s="90">
        <v>34890.458333322247</v>
      </c>
      <c r="B4576" s="91">
        <v>80.079407670749987</v>
      </c>
      <c r="C4576" s="91">
        <v>179.67124153765002</v>
      </c>
      <c r="D4576" s="91">
        <v>540.95814808697969</v>
      </c>
      <c r="E4576" s="91">
        <v>33.098730406080001</v>
      </c>
      <c r="F4576" s="91">
        <v>82.571466666099994</v>
      </c>
      <c r="G4576" s="91">
        <v>1.5671791856700001</v>
      </c>
      <c r="H4576" s="91">
        <v>13.207847689509997</v>
      </c>
      <c r="I4576" s="91">
        <v>17.653723142399993</v>
      </c>
      <c r="J4576" s="91">
        <v>0</v>
      </c>
      <c r="K4576" s="91">
        <v>1.6514021809999998E-2</v>
      </c>
      <c r="L4576" s="91">
        <v>0</v>
      </c>
    </row>
    <row r="4577" spans="1:12" x14ac:dyDescent="0.25">
      <c r="A4577" s="90">
        <v>34890.499999988911</v>
      </c>
      <c r="B4577" s="91">
        <v>79.539912587120014</v>
      </c>
      <c r="C4577" s="91">
        <v>185.00562564985</v>
      </c>
      <c r="D4577" s="91">
        <v>542.9746379256801</v>
      </c>
      <c r="E4577" s="91">
        <v>40.663388876020008</v>
      </c>
      <c r="F4577" s="91">
        <v>82.571466666099994</v>
      </c>
      <c r="G4577" s="91">
        <v>1.5735742052000001</v>
      </c>
      <c r="H4577" s="91">
        <v>13.212174372999998</v>
      </c>
      <c r="I4577" s="91">
        <v>17.602122310019997</v>
      </c>
      <c r="J4577" s="91">
        <v>0</v>
      </c>
      <c r="K4577" s="91">
        <v>1.6514021809999998E-2</v>
      </c>
      <c r="L4577" s="91">
        <v>0</v>
      </c>
    </row>
    <row r="4578" spans="1:12" x14ac:dyDescent="0.25">
      <c r="A4578" s="90">
        <v>34890.541666655576</v>
      </c>
      <c r="B4578" s="91">
        <v>81.719899466070061</v>
      </c>
      <c r="C4578" s="91">
        <v>185.25716006598003</v>
      </c>
      <c r="D4578" s="91">
        <v>533.67528265642989</v>
      </c>
      <c r="E4578" s="91">
        <v>44.001279070950005</v>
      </c>
      <c r="F4578" s="91">
        <v>82.571466666099994</v>
      </c>
      <c r="G4578" s="91">
        <v>1.57874241809</v>
      </c>
      <c r="H4578" s="91">
        <v>13.287566348089999</v>
      </c>
      <c r="I4578" s="91">
        <v>17.71482368002</v>
      </c>
      <c r="J4578" s="91">
        <v>0</v>
      </c>
      <c r="K4578" s="91">
        <v>1.6514021809999998E-2</v>
      </c>
      <c r="L4578" s="91">
        <v>0</v>
      </c>
    </row>
    <row r="4579" spans="1:12" x14ac:dyDescent="0.25">
      <c r="A4579" s="90">
        <v>34890.58333332224</v>
      </c>
      <c r="B4579" s="91">
        <v>89.246117538989978</v>
      </c>
      <c r="C4579" s="91">
        <v>186.99607167052</v>
      </c>
      <c r="D4579" s="91">
        <v>482.02122328101967</v>
      </c>
      <c r="E4579" s="91">
        <v>38.47260839262001</v>
      </c>
      <c r="F4579" s="91">
        <v>81.478933333099988</v>
      </c>
      <c r="G4579" s="91">
        <v>1.57765648059</v>
      </c>
      <c r="H4579" s="91">
        <v>13.218956867530002</v>
      </c>
      <c r="I4579" s="91">
        <v>17.658768827689993</v>
      </c>
      <c r="J4579" s="91">
        <v>0</v>
      </c>
      <c r="K4579" s="91">
        <v>1.6514021809999998E-2</v>
      </c>
      <c r="L4579" s="91">
        <v>0</v>
      </c>
    </row>
    <row r="4580" spans="1:12" x14ac:dyDescent="0.25">
      <c r="A4580" s="90">
        <v>34890.624999988904</v>
      </c>
      <c r="B4580" s="91">
        <v>102.51570357061</v>
      </c>
      <c r="C4580" s="91">
        <v>187.40875422013002</v>
      </c>
      <c r="D4580" s="91">
        <v>401.53831705188003</v>
      </c>
      <c r="E4580" s="91">
        <v>47.658463585770008</v>
      </c>
      <c r="F4580" s="91">
        <v>81.478933333099988</v>
      </c>
      <c r="G4580" s="91">
        <v>1.5775760362600002</v>
      </c>
      <c r="H4580" s="91">
        <v>13.246405255139997</v>
      </c>
      <c r="I4580" s="91">
        <v>17.731392488719997</v>
      </c>
      <c r="J4580" s="91">
        <v>0</v>
      </c>
      <c r="K4580" s="91">
        <v>1.6514021809999998E-2</v>
      </c>
      <c r="L4580" s="91">
        <v>0.13268454042</v>
      </c>
    </row>
    <row r="4581" spans="1:12" x14ac:dyDescent="0.25">
      <c r="A4581" s="90">
        <v>34890.666666655568</v>
      </c>
      <c r="B4581" s="91">
        <v>113.22381725459003</v>
      </c>
      <c r="C4581" s="91">
        <v>194.80353602381996</v>
      </c>
      <c r="D4581" s="91">
        <v>287.31441668815</v>
      </c>
      <c r="E4581" s="91">
        <v>37.212566027629997</v>
      </c>
      <c r="F4581" s="91">
        <v>81.478933333099988</v>
      </c>
      <c r="G4581" s="91">
        <v>1.54803453235</v>
      </c>
      <c r="H4581" s="91">
        <v>12.314053730889999</v>
      </c>
      <c r="I4581" s="91">
        <v>17.769453051919999</v>
      </c>
      <c r="J4581" s="91">
        <v>0</v>
      </c>
      <c r="K4581" s="91">
        <v>1.6514021809999998E-2</v>
      </c>
      <c r="L4581" s="91">
        <v>0.71499058676999994</v>
      </c>
    </row>
    <row r="4582" spans="1:12" x14ac:dyDescent="0.25">
      <c r="A4582" s="90">
        <v>34890.708333322233</v>
      </c>
      <c r="B4582" s="91">
        <v>127.53230269807999</v>
      </c>
      <c r="C4582" s="91">
        <v>202.04912378965003</v>
      </c>
      <c r="D4582" s="91">
        <v>155.26747409149002</v>
      </c>
      <c r="E4582" s="91">
        <v>62.214289308930013</v>
      </c>
      <c r="F4582" s="91">
        <v>81.478933333099988</v>
      </c>
      <c r="G4582" s="91">
        <v>1.55710411243</v>
      </c>
      <c r="H4582" s="91">
        <v>12.829786259619999</v>
      </c>
      <c r="I4582" s="91">
        <v>17.800418056049992</v>
      </c>
      <c r="J4582" s="91">
        <v>0</v>
      </c>
      <c r="K4582" s="91">
        <v>0.12326641684000002</v>
      </c>
      <c r="L4582" s="91">
        <v>23.843666534539999</v>
      </c>
    </row>
    <row r="4583" spans="1:12" x14ac:dyDescent="0.25">
      <c r="A4583" s="90">
        <v>34890.749999988897</v>
      </c>
      <c r="B4583" s="91">
        <v>132.15553259463999</v>
      </c>
      <c r="C4583" s="91">
        <v>207.51140090231002</v>
      </c>
      <c r="D4583" s="91">
        <v>57.185230617429994</v>
      </c>
      <c r="E4583" s="91">
        <v>63.965203919490008</v>
      </c>
      <c r="F4583" s="91">
        <v>81.478933333099988</v>
      </c>
      <c r="G4583" s="91">
        <v>1.5570438097000001</v>
      </c>
      <c r="H4583" s="91">
        <v>13.006929194280001</v>
      </c>
      <c r="I4583" s="91">
        <v>17.825972146539993</v>
      </c>
      <c r="J4583" s="91">
        <v>0</v>
      </c>
      <c r="K4583" s="91">
        <v>0.12864845597000002</v>
      </c>
      <c r="L4583" s="91">
        <v>42.267877704399993</v>
      </c>
    </row>
    <row r="4584" spans="1:12" x14ac:dyDescent="0.25">
      <c r="A4584" s="90">
        <v>34890.791666655561</v>
      </c>
      <c r="B4584" s="91">
        <v>136.97877860172011</v>
      </c>
      <c r="C4584" s="91">
        <v>214.89715805605996</v>
      </c>
      <c r="D4584" s="91">
        <v>6.7942370250199984</v>
      </c>
      <c r="E4584" s="91">
        <v>71.390078691000014</v>
      </c>
      <c r="F4584" s="91">
        <v>81.478933333099988</v>
      </c>
      <c r="G4584" s="91">
        <v>1.5261547716100001</v>
      </c>
      <c r="H4584" s="91">
        <v>13.174924044180001</v>
      </c>
      <c r="I4584" s="91">
        <v>17.890637983889999</v>
      </c>
      <c r="J4584" s="91">
        <v>0</v>
      </c>
      <c r="K4584" s="91">
        <v>0.12864845597000002</v>
      </c>
      <c r="L4584" s="91">
        <v>65.909020090480013</v>
      </c>
    </row>
    <row r="4585" spans="1:12" x14ac:dyDescent="0.25">
      <c r="A4585" s="90">
        <v>34890.833333322225</v>
      </c>
      <c r="B4585" s="91">
        <v>144.90410882758005</v>
      </c>
      <c r="C4585" s="91">
        <v>218.21256705689001</v>
      </c>
      <c r="D4585" s="91">
        <v>2.261831777E-2</v>
      </c>
      <c r="E4585" s="91">
        <v>87.649478421400005</v>
      </c>
      <c r="F4585" s="91">
        <v>81.478933333099988</v>
      </c>
      <c r="G4585" s="91">
        <v>1.5163008897700001</v>
      </c>
      <c r="H4585" s="91">
        <v>13.121585586160002</v>
      </c>
      <c r="I4585" s="91">
        <v>17.845207773639995</v>
      </c>
      <c r="J4585" s="91">
        <v>0</v>
      </c>
      <c r="K4585" s="91">
        <v>0.12864845597000002</v>
      </c>
      <c r="L4585" s="91">
        <v>43.357911812410002</v>
      </c>
    </row>
    <row r="4586" spans="1:12" x14ac:dyDescent="0.25">
      <c r="A4586" s="90">
        <v>34890.87499998889</v>
      </c>
      <c r="B4586" s="91">
        <v>145.47354738311</v>
      </c>
      <c r="C4586" s="91">
        <v>219.88460295355995</v>
      </c>
      <c r="D4586" s="91">
        <v>0</v>
      </c>
      <c r="E4586" s="91">
        <v>78.787496672750009</v>
      </c>
      <c r="F4586" s="91">
        <v>81.478933333099988</v>
      </c>
      <c r="G4586" s="91">
        <v>1.51678355579</v>
      </c>
      <c r="H4586" s="91">
        <v>13.015435228079998</v>
      </c>
      <c r="I4586" s="91">
        <v>17.841429583339998</v>
      </c>
      <c r="J4586" s="91">
        <v>0</v>
      </c>
      <c r="K4586" s="91">
        <v>0.12864845597000002</v>
      </c>
      <c r="L4586" s="91">
        <v>43.868750989330003</v>
      </c>
    </row>
    <row r="4587" spans="1:12" x14ac:dyDescent="0.25">
      <c r="A4587" s="90">
        <v>34890.916666655554</v>
      </c>
      <c r="B4587" s="91">
        <v>148.52429274756003</v>
      </c>
      <c r="C4587" s="91">
        <v>218.7424757977</v>
      </c>
      <c r="D4587" s="91">
        <v>0</v>
      </c>
      <c r="E4587" s="91">
        <v>73.957854484519999</v>
      </c>
      <c r="F4587" s="91">
        <v>81.478933333099988</v>
      </c>
      <c r="G4587" s="91">
        <v>1.5123593614500002</v>
      </c>
      <c r="H4587" s="91">
        <v>15.369918580929996</v>
      </c>
      <c r="I4587" s="91">
        <v>17.840954028460004</v>
      </c>
      <c r="J4587" s="91">
        <v>0</v>
      </c>
      <c r="K4587" s="91">
        <v>0.12864845597000002</v>
      </c>
      <c r="L4587" s="91">
        <v>30.888812554669997</v>
      </c>
    </row>
    <row r="4588" spans="1:12" x14ac:dyDescent="0.25">
      <c r="A4588" s="90">
        <v>34890.958333322218</v>
      </c>
      <c r="B4588" s="91">
        <v>148.39374134522004</v>
      </c>
      <c r="C4588" s="91">
        <v>218.78042395750995</v>
      </c>
      <c r="D4588" s="91">
        <v>0</v>
      </c>
      <c r="E4588" s="91">
        <v>64.159059774470009</v>
      </c>
      <c r="F4588" s="91">
        <v>81.478933333099988</v>
      </c>
      <c r="G4588" s="91">
        <v>1.50737205677</v>
      </c>
      <c r="H4588" s="91">
        <v>16.14294364541</v>
      </c>
      <c r="I4588" s="91">
        <v>17.788552306339998</v>
      </c>
      <c r="J4588" s="91">
        <v>0</v>
      </c>
      <c r="K4588" s="91">
        <v>0.12864845597000002</v>
      </c>
      <c r="L4588" s="91">
        <v>19.341857570429998</v>
      </c>
    </row>
    <row r="4589" spans="1:12" x14ac:dyDescent="0.25">
      <c r="A4589" s="90">
        <v>34890.999999988882</v>
      </c>
      <c r="B4589" s="91">
        <v>143.97286531771999</v>
      </c>
      <c r="C4589" s="91">
        <v>213.37762252178004</v>
      </c>
      <c r="D4589" s="91">
        <v>0</v>
      </c>
      <c r="E4589" s="91">
        <v>48.07489433631001</v>
      </c>
      <c r="F4589" s="91">
        <v>81.478933333099988</v>
      </c>
      <c r="G4589" s="91">
        <v>2.7367906965000004</v>
      </c>
      <c r="H4589" s="91">
        <v>45.120318208570005</v>
      </c>
      <c r="I4589" s="91">
        <v>17.670570741160006</v>
      </c>
      <c r="J4589" s="91">
        <v>0</v>
      </c>
      <c r="K4589" s="91">
        <v>2.3923158164799987</v>
      </c>
      <c r="L4589" s="91">
        <v>16.389661474309996</v>
      </c>
    </row>
    <row r="4590" spans="1:12" x14ac:dyDescent="0.25">
      <c r="A4590" s="90">
        <v>34891.041666655547</v>
      </c>
      <c r="B4590" s="91">
        <v>137.54011200745001</v>
      </c>
      <c r="C4590" s="91">
        <v>206.62773541503995</v>
      </c>
      <c r="D4590" s="91">
        <v>2.2406511499999996E-3</v>
      </c>
      <c r="E4590" s="91">
        <v>43.232531580420002</v>
      </c>
      <c r="F4590" s="91">
        <v>81.478933333099988</v>
      </c>
      <c r="G4590" s="91">
        <v>2.7594043405300002</v>
      </c>
      <c r="H4590" s="91">
        <v>41.24022915282</v>
      </c>
      <c r="I4590" s="91">
        <v>17.604602615089995</v>
      </c>
      <c r="J4590" s="91">
        <v>0</v>
      </c>
      <c r="K4590" s="91">
        <v>2.3905704275999988</v>
      </c>
      <c r="L4590" s="91">
        <v>16.716330636370003</v>
      </c>
    </row>
    <row r="4591" spans="1:12" x14ac:dyDescent="0.25">
      <c r="A4591" s="90">
        <v>34891.083333322211</v>
      </c>
      <c r="B4591" s="91">
        <v>131.19993407328002</v>
      </c>
      <c r="C4591" s="91">
        <v>203.72081078492005</v>
      </c>
      <c r="D4591" s="91">
        <v>3.1406093819999994E-2</v>
      </c>
      <c r="E4591" s="91">
        <v>48.82646219043</v>
      </c>
      <c r="F4591" s="91">
        <v>81.478933333099988</v>
      </c>
      <c r="G4591" s="91">
        <v>3.0192695246299999</v>
      </c>
      <c r="H4591" s="91">
        <v>43.34659698658001</v>
      </c>
      <c r="I4591" s="91">
        <v>17.641101234359994</v>
      </c>
      <c r="J4591" s="91">
        <v>0</v>
      </c>
      <c r="K4591" s="91">
        <v>2.6455307156499988</v>
      </c>
      <c r="L4591" s="91">
        <v>7.2363463273100006</v>
      </c>
    </row>
    <row r="4592" spans="1:12" x14ac:dyDescent="0.25">
      <c r="A4592" s="90">
        <v>34891.124999988875</v>
      </c>
      <c r="B4592" s="91">
        <v>128.47022739356001</v>
      </c>
      <c r="C4592" s="91">
        <v>204.79719712492005</v>
      </c>
      <c r="D4592" s="91">
        <v>0.18952995667000003</v>
      </c>
      <c r="E4592" s="91">
        <v>40.627098332749995</v>
      </c>
      <c r="F4592" s="91">
        <v>81.478933333099988</v>
      </c>
      <c r="G4592" s="91">
        <v>3.0189678888900002</v>
      </c>
      <c r="H4592" s="91">
        <v>44.328850840710004</v>
      </c>
      <c r="I4592" s="91">
        <v>17.607470158799995</v>
      </c>
      <c r="J4592" s="91">
        <v>0</v>
      </c>
      <c r="K4592" s="91">
        <v>2.6472599904399989</v>
      </c>
      <c r="L4592" s="91">
        <v>4.3669693672300003</v>
      </c>
    </row>
    <row r="4593" spans="1:12" x14ac:dyDescent="0.25">
      <c r="A4593" s="90">
        <v>34891.166666655539</v>
      </c>
      <c r="B4593" s="91">
        <v>126.67536042853</v>
      </c>
      <c r="C4593" s="91">
        <v>205.24404741842</v>
      </c>
      <c r="D4593" s="91">
        <v>5.6097702450200009</v>
      </c>
      <c r="E4593" s="91">
        <v>40.576459870940006</v>
      </c>
      <c r="F4593" s="91">
        <v>81.478933333099988</v>
      </c>
      <c r="G4593" s="91">
        <v>3.0182640314600002</v>
      </c>
      <c r="H4593" s="91">
        <v>34.750147591950011</v>
      </c>
      <c r="I4593" s="91">
        <v>17.630279551700003</v>
      </c>
      <c r="J4593" s="91">
        <v>0</v>
      </c>
      <c r="K4593" s="91">
        <v>1.5461478094000003</v>
      </c>
      <c r="L4593" s="91">
        <v>1.56006427713</v>
      </c>
    </row>
    <row r="4594" spans="1:12" x14ac:dyDescent="0.25">
      <c r="A4594" s="90">
        <v>34891.208333322204</v>
      </c>
      <c r="B4594" s="91">
        <v>120.23151415894004</v>
      </c>
      <c r="C4594" s="91">
        <v>205.5455312846999</v>
      </c>
      <c r="D4594" s="91">
        <v>45.165895839029986</v>
      </c>
      <c r="E4594" s="91">
        <v>33.710489079460004</v>
      </c>
      <c r="F4594" s="91">
        <v>81.478933333099988</v>
      </c>
      <c r="G4594" s="91">
        <v>3.0228289728700002</v>
      </c>
      <c r="H4594" s="91">
        <v>19.640299863629998</v>
      </c>
      <c r="I4594" s="91">
        <v>17.633965181520001</v>
      </c>
      <c r="J4594" s="91">
        <v>0</v>
      </c>
      <c r="K4594" s="91">
        <v>1.5459327309200002</v>
      </c>
      <c r="L4594" s="91">
        <v>0.66396475789000009</v>
      </c>
    </row>
    <row r="4595" spans="1:12" x14ac:dyDescent="0.25">
      <c r="A4595" s="90">
        <v>34891.249999988868</v>
      </c>
      <c r="B4595" s="91">
        <v>104.33531729968</v>
      </c>
      <c r="C4595" s="91">
        <v>202.03681365061999</v>
      </c>
      <c r="D4595" s="91">
        <v>147.18969081602995</v>
      </c>
      <c r="E4595" s="91">
        <v>28.752650838370005</v>
      </c>
      <c r="F4595" s="91">
        <v>81.478933333099988</v>
      </c>
      <c r="G4595" s="91">
        <v>2.38847905588</v>
      </c>
      <c r="H4595" s="91">
        <v>16.975071843640002</v>
      </c>
      <c r="I4595" s="91">
        <v>17.683712295029999</v>
      </c>
      <c r="J4595" s="91">
        <v>0</v>
      </c>
      <c r="K4595" s="91">
        <v>1.4492903421600003</v>
      </c>
      <c r="L4595" s="91">
        <v>0</v>
      </c>
    </row>
    <row r="4596" spans="1:12" x14ac:dyDescent="0.25">
      <c r="A4596" s="90">
        <v>34891.291666655532</v>
      </c>
      <c r="B4596" s="91">
        <v>93.153266164939964</v>
      </c>
      <c r="C4596" s="91">
        <v>193.71136126186008</v>
      </c>
      <c r="D4596" s="91">
        <v>286.08583293640987</v>
      </c>
      <c r="E4596" s="91">
        <v>32.027864177040001</v>
      </c>
      <c r="F4596" s="91">
        <v>82.576933333100001</v>
      </c>
      <c r="G4596" s="91">
        <v>2.63893964261</v>
      </c>
      <c r="H4596" s="91">
        <v>16.453634887049997</v>
      </c>
      <c r="I4596" s="91">
        <v>17.701775619499994</v>
      </c>
      <c r="J4596" s="91">
        <v>0</v>
      </c>
      <c r="K4596" s="91">
        <v>0.90884539520000018</v>
      </c>
      <c r="L4596" s="91">
        <v>0.45725912300000005</v>
      </c>
    </row>
    <row r="4597" spans="1:12" x14ac:dyDescent="0.25">
      <c r="A4597" s="90">
        <v>34891.333333322196</v>
      </c>
      <c r="B4597" s="91">
        <v>81.734504018149991</v>
      </c>
      <c r="C4597" s="91">
        <v>182.01602520743992</v>
      </c>
      <c r="D4597" s="91">
        <v>407.57894596912013</v>
      </c>
      <c r="E4597" s="91">
        <v>24.042427915110004</v>
      </c>
      <c r="F4597" s="91">
        <v>82.576933333100001</v>
      </c>
      <c r="G4597" s="91">
        <v>2.4484194446700003</v>
      </c>
      <c r="H4597" s="91">
        <v>16.001937820239998</v>
      </c>
      <c r="I4597" s="91">
        <v>17.674493226599996</v>
      </c>
      <c r="J4597" s="91">
        <v>0</v>
      </c>
      <c r="K4597" s="91">
        <v>0.90892380402000028</v>
      </c>
      <c r="L4597" s="91">
        <v>0</v>
      </c>
    </row>
    <row r="4598" spans="1:12" x14ac:dyDescent="0.25">
      <c r="A4598" s="90">
        <v>34891.374999988861</v>
      </c>
      <c r="B4598" s="91">
        <v>80.100577062709959</v>
      </c>
      <c r="C4598" s="91">
        <v>175.94870988063997</v>
      </c>
      <c r="D4598" s="91">
        <v>495.97628192384985</v>
      </c>
      <c r="E4598" s="91">
        <v>21.948911706810005</v>
      </c>
      <c r="F4598" s="91">
        <v>82.576933333100001</v>
      </c>
      <c r="G4598" s="91">
        <v>2.4276735138900003</v>
      </c>
      <c r="H4598" s="91">
        <v>15.839166439109999</v>
      </c>
      <c r="I4598" s="91">
        <v>17.687866941859998</v>
      </c>
      <c r="J4598" s="91">
        <v>0</v>
      </c>
      <c r="K4598" s="91">
        <v>0.90799722847000019</v>
      </c>
      <c r="L4598" s="91">
        <v>0</v>
      </c>
    </row>
    <row r="4599" spans="1:12" x14ac:dyDescent="0.25">
      <c r="A4599" s="90">
        <v>34891.416666655525</v>
      </c>
      <c r="B4599" s="91">
        <v>88.324222688689943</v>
      </c>
      <c r="C4599" s="91">
        <v>167.51068873934989</v>
      </c>
      <c r="D4599" s="91">
        <v>547.35686259127999</v>
      </c>
      <c r="E4599" s="91">
        <v>26.129702019360007</v>
      </c>
      <c r="F4599" s="91">
        <v>82.576933333100001</v>
      </c>
      <c r="G4599" s="91">
        <v>2.4566520295099998</v>
      </c>
      <c r="H4599" s="91">
        <v>15.836421831329998</v>
      </c>
      <c r="I4599" s="91">
        <v>17.687484922479996</v>
      </c>
      <c r="J4599" s="91">
        <v>0</v>
      </c>
      <c r="K4599" s="91">
        <v>0.90895737801000032</v>
      </c>
      <c r="L4599" s="91">
        <v>0</v>
      </c>
    </row>
    <row r="4600" spans="1:12" x14ac:dyDescent="0.25">
      <c r="A4600" s="90">
        <v>34891.458333322189</v>
      </c>
      <c r="B4600" s="91">
        <v>90.946077987809971</v>
      </c>
      <c r="C4600" s="91">
        <v>181.76891757779995</v>
      </c>
      <c r="D4600" s="91">
        <v>553.26487195735012</v>
      </c>
      <c r="E4600" s="91">
        <v>17.77847422628</v>
      </c>
      <c r="F4600" s="91">
        <v>82.576933333100001</v>
      </c>
      <c r="G4600" s="91">
        <v>2.4568732209200004</v>
      </c>
      <c r="H4600" s="91">
        <v>15.42578812324</v>
      </c>
      <c r="I4600" s="91">
        <v>17.67687091178</v>
      </c>
      <c r="J4600" s="91">
        <v>0</v>
      </c>
      <c r="K4600" s="91">
        <v>0.90540948727000026</v>
      </c>
      <c r="L4600" s="91">
        <v>0</v>
      </c>
    </row>
    <row r="4601" spans="1:12" x14ac:dyDescent="0.25">
      <c r="A4601" s="90">
        <v>34891.499999988853</v>
      </c>
      <c r="B4601" s="91">
        <v>94.239404779569952</v>
      </c>
      <c r="C4601" s="91">
        <v>186.47051174706004</v>
      </c>
      <c r="D4601" s="91">
        <v>551.06894218180992</v>
      </c>
      <c r="E4601" s="91">
        <v>19.253127458159998</v>
      </c>
      <c r="F4601" s="91">
        <v>82.576933333100001</v>
      </c>
      <c r="G4601" s="91">
        <v>2.1301949982599999</v>
      </c>
      <c r="H4601" s="91">
        <v>15.53042780569</v>
      </c>
      <c r="I4601" s="91">
        <v>17.672185299649993</v>
      </c>
      <c r="J4601" s="91">
        <v>0</v>
      </c>
      <c r="K4601" s="91">
        <v>0.6526996972500001</v>
      </c>
      <c r="L4601" s="91">
        <v>0</v>
      </c>
    </row>
    <row r="4602" spans="1:12" x14ac:dyDescent="0.25">
      <c r="A4602" s="90">
        <v>34891.541666655517</v>
      </c>
      <c r="B4602" s="91">
        <v>98.385949276000076</v>
      </c>
      <c r="C4602" s="91">
        <v>183.10446544368997</v>
      </c>
      <c r="D4602" s="91">
        <v>522.98257299769</v>
      </c>
      <c r="E4602" s="91">
        <v>23.691980728330002</v>
      </c>
      <c r="F4602" s="91">
        <v>82.576933333100001</v>
      </c>
      <c r="G4602" s="91">
        <v>2.1487565217000002</v>
      </c>
      <c r="H4602" s="91">
        <v>15.12290512341</v>
      </c>
      <c r="I4602" s="91">
        <v>17.44202263899999</v>
      </c>
      <c r="J4602" s="91">
        <v>0</v>
      </c>
      <c r="K4602" s="91">
        <v>0.65337339889000012</v>
      </c>
      <c r="L4602" s="91">
        <v>0</v>
      </c>
    </row>
    <row r="4603" spans="1:12" x14ac:dyDescent="0.25">
      <c r="A4603" s="90">
        <v>34891.583333322182</v>
      </c>
      <c r="B4603" s="91">
        <v>108.40529869711997</v>
      </c>
      <c r="C4603" s="91">
        <v>179.89466470833003</v>
      </c>
      <c r="D4603" s="91">
        <v>469.59731304150006</v>
      </c>
      <c r="E4603" s="91">
        <v>24.160156723450005</v>
      </c>
      <c r="F4603" s="91">
        <v>82.576933333100001</v>
      </c>
      <c r="G4603" s="91">
        <v>2.1038194249700002</v>
      </c>
      <c r="H4603" s="91">
        <v>15.99915419991</v>
      </c>
      <c r="I4603" s="91">
        <v>17.659552623610001</v>
      </c>
      <c r="J4603" s="91">
        <v>0</v>
      </c>
      <c r="K4603" s="91">
        <v>0.6504433260600001</v>
      </c>
      <c r="L4603" s="91">
        <v>0</v>
      </c>
    </row>
    <row r="4604" spans="1:12" x14ac:dyDescent="0.25">
      <c r="A4604" s="90">
        <v>34891.624999988846</v>
      </c>
      <c r="B4604" s="91">
        <v>112.41716857358996</v>
      </c>
      <c r="C4604" s="91">
        <v>176.85660471117998</v>
      </c>
      <c r="D4604" s="91">
        <v>391.43226474622998</v>
      </c>
      <c r="E4604" s="91">
        <v>25.952855568100002</v>
      </c>
      <c r="F4604" s="91">
        <v>82.576933333100001</v>
      </c>
      <c r="G4604" s="91">
        <v>2.1036585362999998</v>
      </c>
      <c r="H4604" s="91">
        <v>19.52469796211</v>
      </c>
      <c r="I4604" s="91">
        <v>17.688415058469996</v>
      </c>
      <c r="J4604" s="91">
        <v>0</v>
      </c>
      <c r="K4604" s="91">
        <v>0.65192503572000005</v>
      </c>
      <c r="L4604" s="91">
        <v>0</v>
      </c>
    </row>
    <row r="4605" spans="1:12" x14ac:dyDescent="0.25">
      <c r="A4605" s="90">
        <v>34891.66666665551</v>
      </c>
      <c r="B4605" s="91">
        <v>114.17535118612003</v>
      </c>
      <c r="C4605" s="91">
        <v>170.88725966767015</v>
      </c>
      <c r="D4605" s="91">
        <v>283.07936847181998</v>
      </c>
      <c r="E4605" s="91">
        <v>34.679718930250004</v>
      </c>
      <c r="F4605" s="91">
        <v>82.576933333100001</v>
      </c>
      <c r="G4605" s="91">
        <v>2.43252199333</v>
      </c>
      <c r="H4605" s="91">
        <v>23.393687335080006</v>
      </c>
      <c r="I4605" s="91">
        <v>17.697384623449988</v>
      </c>
      <c r="J4605" s="91">
        <v>0</v>
      </c>
      <c r="K4605" s="91">
        <v>0.71586133507000016</v>
      </c>
      <c r="L4605" s="91">
        <v>0</v>
      </c>
    </row>
    <row r="4606" spans="1:12" x14ac:dyDescent="0.25">
      <c r="A4606" s="90">
        <v>34891.708333322174</v>
      </c>
      <c r="B4606" s="91">
        <v>115.76252037474001</v>
      </c>
      <c r="C4606" s="91">
        <v>165.91598821670001</v>
      </c>
      <c r="D4606" s="91">
        <v>161.6455328276698</v>
      </c>
      <c r="E4606" s="91">
        <v>37.882940001890006</v>
      </c>
      <c r="F4606" s="91">
        <v>82.576933333100001</v>
      </c>
      <c r="G4606" s="91">
        <v>2.9615305138400001</v>
      </c>
      <c r="H4606" s="91">
        <v>39.863387676910008</v>
      </c>
      <c r="I4606" s="91">
        <v>17.765490771729993</v>
      </c>
      <c r="J4606" s="91">
        <v>0</v>
      </c>
      <c r="K4606" s="91">
        <v>1.70383816197</v>
      </c>
      <c r="L4606" s="91">
        <v>0.50438785380000006</v>
      </c>
    </row>
    <row r="4607" spans="1:12" x14ac:dyDescent="0.25">
      <c r="A4607" s="90">
        <v>34891.749999988839</v>
      </c>
      <c r="B4607" s="91">
        <v>112.84250515886001</v>
      </c>
      <c r="C4607" s="91">
        <v>161.22429251115</v>
      </c>
      <c r="D4607" s="91">
        <v>58.73220174258001</v>
      </c>
      <c r="E4607" s="91">
        <v>48.046316024740008</v>
      </c>
      <c r="F4607" s="91">
        <v>82.576933333100001</v>
      </c>
      <c r="G4607" s="91">
        <v>2.9380327125499996</v>
      </c>
      <c r="H4607" s="91">
        <v>99.119921247880001</v>
      </c>
      <c r="I4607" s="91">
        <v>17.811300300879989</v>
      </c>
      <c r="J4607" s="91">
        <v>0</v>
      </c>
      <c r="K4607" s="91">
        <v>2.5875990921499987</v>
      </c>
      <c r="L4607" s="91">
        <v>6.55308439524</v>
      </c>
    </row>
    <row r="4608" spans="1:12" x14ac:dyDescent="0.25">
      <c r="A4608" s="90">
        <v>34891.791666655503</v>
      </c>
      <c r="B4608" s="91">
        <v>118.37239336232997</v>
      </c>
      <c r="C4608" s="91">
        <v>150.18902733027994</v>
      </c>
      <c r="D4608" s="91">
        <v>4.8893367985300031</v>
      </c>
      <c r="E4608" s="91">
        <v>52.93120529298001</v>
      </c>
      <c r="F4608" s="91">
        <v>82.576933333100001</v>
      </c>
      <c r="G4608" s="91">
        <v>2.69727607536</v>
      </c>
      <c r="H4608" s="91">
        <v>119.81209788028002</v>
      </c>
      <c r="I4608" s="91">
        <v>17.812010688299992</v>
      </c>
      <c r="J4608" s="91">
        <v>0</v>
      </c>
      <c r="K4608" s="91">
        <v>2.5888408911999989</v>
      </c>
      <c r="L4608" s="91">
        <v>22.083558289309998</v>
      </c>
    </row>
    <row r="4609" spans="1:12" x14ac:dyDescent="0.25">
      <c r="A4609" s="90">
        <v>34891.833333322167</v>
      </c>
      <c r="B4609" s="91">
        <v>126.69598845706993</v>
      </c>
      <c r="C4609" s="91">
        <v>142.43071666394002</v>
      </c>
      <c r="D4609" s="91">
        <v>1.3985949780000001E-2</v>
      </c>
      <c r="E4609" s="91">
        <v>57.889216449620001</v>
      </c>
      <c r="F4609" s="91">
        <v>82.576933333100001</v>
      </c>
      <c r="G4609" s="91">
        <v>2.6858535900100002</v>
      </c>
      <c r="H4609" s="91">
        <v>121.75666370541002</v>
      </c>
      <c r="I4609" s="91">
        <v>17.808302430680001</v>
      </c>
      <c r="J4609" s="91">
        <v>0</v>
      </c>
      <c r="K4609" s="91">
        <v>2.5890000305999989</v>
      </c>
      <c r="L4609" s="91">
        <v>28.508948421100005</v>
      </c>
    </row>
    <row r="4610" spans="1:12" x14ac:dyDescent="0.25">
      <c r="A4610" s="90">
        <v>34891.874999988831</v>
      </c>
      <c r="B4610" s="91">
        <v>126.32077615963003</v>
      </c>
      <c r="C4610" s="91">
        <v>136.38939039266998</v>
      </c>
      <c r="D4610" s="91">
        <v>0</v>
      </c>
      <c r="E4610" s="91">
        <v>60.249365409800006</v>
      </c>
      <c r="F4610" s="91">
        <v>82.576933333100001</v>
      </c>
      <c r="G4610" s="91">
        <v>2.6871808605199998</v>
      </c>
      <c r="H4610" s="91">
        <v>121.28898934656</v>
      </c>
      <c r="I4610" s="91">
        <v>17.797070528680003</v>
      </c>
      <c r="J4610" s="91">
        <v>0</v>
      </c>
      <c r="K4610" s="91">
        <v>2.5891206648299989</v>
      </c>
      <c r="L4610" s="91">
        <v>39.271044394400008</v>
      </c>
    </row>
    <row r="4611" spans="1:12" x14ac:dyDescent="0.25">
      <c r="A4611" s="90">
        <v>34891.916666655496</v>
      </c>
      <c r="B4611" s="91">
        <v>118.46689479479996</v>
      </c>
      <c r="C4611" s="91">
        <v>116.10065546848011</v>
      </c>
      <c r="D4611" s="91">
        <v>0</v>
      </c>
      <c r="E4611" s="91">
        <v>76.174154253449998</v>
      </c>
      <c r="F4611" s="91">
        <v>82.576933333100001</v>
      </c>
      <c r="G4611" s="91">
        <v>2.19355380973</v>
      </c>
      <c r="H4611" s="91">
        <v>125.89411754151</v>
      </c>
      <c r="I4611" s="91">
        <v>17.773027929239994</v>
      </c>
      <c r="J4611" s="91">
        <v>0</v>
      </c>
      <c r="K4611" s="91">
        <v>2.1374641003599999</v>
      </c>
      <c r="L4611" s="91">
        <v>25.285296064739999</v>
      </c>
    </row>
    <row r="4612" spans="1:12" x14ac:dyDescent="0.25">
      <c r="A4612" s="90">
        <v>34891.95833332216</v>
      </c>
      <c r="B4612" s="91">
        <v>113.11289027151001</v>
      </c>
      <c r="C4612" s="91">
        <v>112.98244983519004</v>
      </c>
      <c r="D4612" s="91">
        <v>0</v>
      </c>
      <c r="E4612" s="91">
        <v>65.047717740039985</v>
      </c>
      <c r="F4612" s="91">
        <v>82.576933333100001</v>
      </c>
      <c r="G4612" s="91">
        <v>2.1937522206299995</v>
      </c>
      <c r="H4612" s="91">
        <v>126.16465354290001</v>
      </c>
      <c r="I4612" s="91">
        <v>17.80086343632</v>
      </c>
      <c r="J4612" s="91">
        <v>0</v>
      </c>
      <c r="K4612" s="91">
        <v>2.1356673494299998</v>
      </c>
      <c r="L4612" s="91">
        <v>22.75552285733</v>
      </c>
    </row>
    <row r="4613" spans="1:12" x14ac:dyDescent="0.25">
      <c r="A4613" s="90">
        <v>34891.999999988824</v>
      </c>
      <c r="B4613" s="91">
        <v>103.35417784780999</v>
      </c>
      <c r="C4613" s="91">
        <v>109.87124738476003</v>
      </c>
      <c r="D4613" s="91">
        <v>0</v>
      </c>
      <c r="E4613" s="91">
        <v>76.365818874830012</v>
      </c>
      <c r="F4613" s="91">
        <v>82.576933333100001</v>
      </c>
      <c r="G4613" s="91">
        <v>3.2715944464499995</v>
      </c>
      <c r="H4613" s="91">
        <v>130.47567563417002</v>
      </c>
      <c r="I4613" s="91">
        <v>17.680843676660004</v>
      </c>
      <c r="J4613" s="91">
        <v>0</v>
      </c>
      <c r="K4613" s="91">
        <v>13.054192763689995</v>
      </c>
      <c r="L4613" s="91">
        <v>25.237361612370002</v>
      </c>
    </row>
    <row r="4614" spans="1:12" x14ac:dyDescent="0.25">
      <c r="A4614" s="90">
        <v>34892.041666655488</v>
      </c>
      <c r="B4614" s="91">
        <v>90.85846296124997</v>
      </c>
      <c r="C4614" s="91">
        <v>100.43973203643995</v>
      </c>
      <c r="D4614" s="91">
        <v>1.8708225400000001E-3</v>
      </c>
      <c r="E4614" s="91">
        <v>81.782809883110019</v>
      </c>
      <c r="F4614" s="91">
        <v>82.576933333100001</v>
      </c>
      <c r="G4614" s="91">
        <v>3.3623531134499993</v>
      </c>
      <c r="H4614" s="91">
        <v>129.80910098262004</v>
      </c>
      <c r="I4614" s="91">
        <v>17.614290144869994</v>
      </c>
      <c r="J4614" s="91">
        <v>0</v>
      </c>
      <c r="K4614" s="91">
        <v>13.219419044069994</v>
      </c>
      <c r="L4614" s="91">
        <v>29.450819944799999</v>
      </c>
    </row>
    <row r="4615" spans="1:12" x14ac:dyDescent="0.25">
      <c r="A4615" s="90">
        <v>34892.083333322153</v>
      </c>
      <c r="B4615" s="91">
        <v>80.422459397010002</v>
      </c>
      <c r="C4615" s="91">
        <v>91.641080489019998</v>
      </c>
      <c r="D4615" s="91">
        <v>2.0591034709999997E-2</v>
      </c>
      <c r="E4615" s="91">
        <v>63.647224803810005</v>
      </c>
      <c r="F4615" s="91">
        <v>82.576933333100001</v>
      </c>
      <c r="G4615" s="91">
        <v>3.4660108146199997</v>
      </c>
      <c r="H4615" s="91">
        <v>129.49717798756001</v>
      </c>
      <c r="I4615" s="91">
        <v>17.588153928930002</v>
      </c>
      <c r="J4615" s="91">
        <v>0</v>
      </c>
      <c r="K4615" s="91">
        <v>13.674472989609995</v>
      </c>
      <c r="L4615" s="91">
        <v>18.804463884770001</v>
      </c>
    </row>
    <row r="4616" spans="1:12" x14ac:dyDescent="0.25">
      <c r="A4616" s="90">
        <v>34892.124999988817</v>
      </c>
      <c r="B4616" s="91">
        <v>71.210364527030052</v>
      </c>
      <c r="C4616" s="91">
        <v>81.678295294000037</v>
      </c>
      <c r="D4616" s="91">
        <v>0.13081857969000005</v>
      </c>
      <c r="E4616" s="91">
        <v>76.996897489880013</v>
      </c>
      <c r="F4616" s="91">
        <v>82.576933333100001</v>
      </c>
      <c r="G4616" s="91">
        <v>3.4663550987999998</v>
      </c>
      <c r="H4616" s="91">
        <v>137.97276688753004</v>
      </c>
      <c r="I4616" s="91">
        <v>17.592548129649998</v>
      </c>
      <c r="J4616" s="91">
        <v>0</v>
      </c>
      <c r="K4616" s="91">
        <v>15.608869567219998</v>
      </c>
      <c r="L4616" s="91">
        <v>26.520891423730003</v>
      </c>
    </row>
    <row r="4617" spans="1:12" x14ac:dyDescent="0.25">
      <c r="A4617" s="90">
        <v>34892.166666655481</v>
      </c>
      <c r="B4617" s="91">
        <v>62.901830832849996</v>
      </c>
      <c r="C4617" s="91">
        <v>71.198071883899999</v>
      </c>
      <c r="D4617" s="91">
        <v>5.4654196549400016</v>
      </c>
      <c r="E4617" s="91">
        <v>80.66811746126001</v>
      </c>
      <c r="F4617" s="91">
        <v>82.576933333100001</v>
      </c>
      <c r="G4617" s="91">
        <v>3.4943188165699999</v>
      </c>
      <c r="H4617" s="91">
        <v>130.71333281476001</v>
      </c>
      <c r="I4617" s="91">
        <v>17.660979614479999</v>
      </c>
      <c r="J4617" s="91">
        <v>0</v>
      </c>
      <c r="K4617" s="91">
        <v>16.242088024529995</v>
      </c>
      <c r="L4617" s="91">
        <v>24.784347372719999</v>
      </c>
    </row>
    <row r="4618" spans="1:12" x14ac:dyDescent="0.25">
      <c r="A4618" s="90">
        <v>34892.208333322145</v>
      </c>
      <c r="B4618" s="91">
        <v>53.721313354919985</v>
      </c>
      <c r="C4618" s="91">
        <v>65.588975059709966</v>
      </c>
      <c r="D4618" s="91">
        <v>45.577855787829975</v>
      </c>
      <c r="E4618" s="91">
        <v>69.088051188279991</v>
      </c>
      <c r="F4618" s="91">
        <v>82.576933333100001</v>
      </c>
      <c r="G4618" s="91">
        <v>3.4088794634599995</v>
      </c>
      <c r="H4618" s="91">
        <v>131.87789135610998</v>
      </c>
      <c r="I4618" s="91">
        <v>17.688724209119993</v>
      </c>
      <c r="J4618" s="91">
        <v>0</v>
      </c>
      <c r="K4618" s="91">
        <v>18.59363239244</v>
      </c>
      <c r="L4618" s="91">
        <v>5.2680044299700004</v>
      </c>
    </row>
    <row r="4619" spans="1:12" x14ac:dyDescent="0.25">
      <c r="A4619" s="90">
        <v>34892.24999998881</v>
      </c>
      <c r="B4619" s="91">
        <v>43.942691351380006</v>
      </c>
      <c r="C4619" s="91">
        <v>61.404489770719998</v>
      </c>
      <c r="D4619" s="91">
        <v>145.41826409154993</v>
      </c>
      <c r="E4619" s="91">
        <v>55.873316470870009</v>
      </c>
      <c r="F4619" s="91">
        <v>82.576933333100001</v>
      </c>
      <c r="G4619" s="91">
        <v>3.5392165148100001</v>
      </c>
      <c r="H4619" s="91">
        <v>110.67662286226</v>
      </c>
      <c r="I4619" s="91">
        <v>17.823338976119992</v>
      </c>
      <c r="J4619" s="91">
        <v>0</v>
      </c>
      <c r="K4619" s="91">
        <v>17.064167370929994</v>
      </c>
      <c r="L4619" s="91">
        <v>0.66996652296999992</v>
      </c>
    </row>
    <row r="4620" spans="1:12" x14ac:dyDescent="0.25">
      <c r="A4620" s="90">
        <v>34892.291666655474</v>
      </c>
      <c r="B4620" s="91">
        <v>39.036128002649995</v>
      </c>
      <c r="C4620" s="91">
        <v>61.720120944590015</v>
      </c>
      <c r="D4620" s="91">
        <v>289.99207783317013</v>
      </c>
      <c r="E4620" s="91">
        <v>44.400011798440005</v>
      </c>
      <c r="F4620" s="91">
        <v>82.576933333100001</v>
      </c>
      <c r="G4620" s="91">
        <v>3.1526132410100001</v>
      </c>
      <c r="H4620" s="91">
        <v>100.38604847683004</v>
      </c>
      <c r="I4620" s="91">
        <v>17.970299843469991</v>
      </c>
      <c r="J4620" s="91">
        <v>0</v>
      </c>
      <c r="K4620" s="91">
        <v>2.798573538679999</v>
      </c>
      <c r="L4620" s="91">
        <v>0</v>
      </c>
    </row>
    <row r="4621" spans="1:12" x14ac:dyDescent="0.25">
      <c r="A4621" s="90">
        <v>34892.333333322138</v>
      </c>
      <c r="B4621" s="91">
        <v>41.062186089949975</v>
      </c>
      <c r="C4621" s="91">
        <v>66.68007840109</v>
      </c>
      <c r="D4621" s="91">
        <v>418.08087113872011</v>
      </c>
      <c r="E4621" s="91">
        <v>28.528157647190007</v>
      </c>
      <c r="F4621" s="91">
        <v>82.576933333100001</v>
      </c>
      <c r="G4621" s="91">
        <v>2.9288653234100002</v>
      </c>
      <c r="H4621" s="91">
        <v>64.150507507820024</v>
      </c>
      <c r="I4621" s="91">
        <v>18.01823447484</v>
      </c>
      <c r="J4621" s="91">
        <v>0</v>
      </c>
      <c r="K4621" s="91">
        <v>1.6011546448000005</v>
      </c>
      <c r="L4621" s="91">
        <v>0</v>
      </c>
    </row>
    <row r="4622" spans="1:12" x14ac:dyDescent="0.25">
      <c r="A4622" s="90">
        <v>34892.374999988802</v>
      </c>
      <c r="B4622" s="91">
        <v>44.443666974009986</v>
      </c>
      <c r="C4622" s="91">
        <v>67.433658312509948</v>
      </c>
      <c r="D4622" s="91">
        <v>505.39925716921982</v>
      </c>
      <c r="E4622" s="91">
        <v>13.192251890979998</v>
      </c>
      <c r="F4622" s="91">
        <v>82.576933333100001</v>
      </c>
      <c r="G4622" s="91">
        <v>2.92896590934</v>
      </c>
      <c r="H4622" s="91">
        <v>60.680853909780005</v>
      </c>
      <c r="I4622" s="91">
        <v>18.042202889439995</v>
      </c>
      <c r="J4622" s="91">
        <v>0</v>
      </c>
      <c r="K4622" s="91">
        <v>0.84615464480000024</v>
      </c>
      <c r="L4622" s="91">
        <v>0</v>
      </c>
    </row>
    <row r="4623" spans="1:12" x14ac:dyDescent="0.25">
      <c r="A4623" s="90">
        <v>34892.416666655467</v>
      </c>
      <c r="B4623" s="91">
        <v>48.34231463997002</v>
      </c>
      <c r="C4623" s="91">
        <v>61.202566000790021</v>
      </c>
      <c r="D4623" s="91">
        <v>553.46853800472002</v>
      </c>
      <c r="E4623" s="91">
        <v>32.275866774030007</v>
      </c>
      <c r="F4623" s="91">
        <v>72.489718675920003</v>
      </c>
      <c r="G4623" s="91">
        <v>2.8741466662499997</v>
      </c>
      <c r="H4623" s="91">
        <v>60.715858468499995</v>
      </c>
      <c r="I4623" s="91">
        <v>18.033247056389992</v>
      </c>
      <c r="J4623" s="91">
        <v>0</v>
      </c>
      <c r="K4623" s="91">
        <v>0.84615464480000024</v>
      </c>
      <c r="L4623" s="91">
        <v>0</v>
      </c>
    </row>
    <row r="4624" spans="1:12" x14ac:dyDescent="0.25">
      <c r="A4624" s="90">
        <v>34892.458333322131</v>
      </c>
      <c r="B4624" s="91">
        <v>54.271555514020015</v>
      </c>
      <c r="C4624" s="91">
        <v>60.735559635949997</v>
      </c>
      <c r="D4624" s="91">
        <v>572.37218626599997</v>
      </c>
      <c r="E4624" s="91">
        <v>17.5039863131</v>
      </c>
      <c r="F4624" s="91">
        <v>81.60604101701</v>
      </c>
      <c r="G4624" s="91">
        <v>2.7058467879000005</v>
      </c>
      <c r="H4624" s="91">
        <v>59.492036611179998</v>
      </c>
      <c r="I4624" s="91">
        <v>18.05689124093</v>
      </c>
      <c r="J4624" s="91">
        <v>0</v>
      </c>
      <c r="K4624" s="91">
        <v>0.84615464480000024</v>
      </c>
      <c r="L4624" s="91">
        <v>0</v>
      </c>
    </row>
    <row r="4625" spans="1:12" x14ac:dyDescent="0.25">
      <c r="A4625" s="90">
        <v>34892.499999988795</v>
      </c>
      <c r="B4625" s="91">
        <v>57.73189532815001</v>
      </c>
      <c r="C4625" s="91">
        <v>62.362514992390004</v>
      </c>
      <c r="D4625" s="91">
        <v>567.16873714983012</v>
      </c>
      <c r="E4625" s="91">
        <v>17.077520933279999</v>
      </c>
      <c r="F4625" s="91">
        <v>82.576933333100001</v>
      </c>
      <c r="G4625" s="91">
        <v>2.6621802574700002</v>
      </c>
      <c r="H4625" s="91">
        <v>59.221501315890002</v>
      </c>
      <c r="I4625" s="91">
        <v>17.992430654800003</v>
      </c>
      <c r="J4625" s="91">
        <v>0</v>
      </c>
      <c r="K4625" s="91">
        <v>0.77877413629000025</v>
      </c>
      <c r="L4625" s="91">
        <v>0</v>
      </c>
    </row>
    <row r="4626" spans="1:12" x14ac:dyDescent="0.25">
      <c r="A4626" s="90">
        <v>34892.541666655459</v>
      </c>
      <c r="B4626" s="91">
        <v>57.197709882719991</v>
      </c>
      <c r="C4626" s="91">
        <v>58.685282434530002</v>
      </c>
      <c r="D4626" s="91">
        <v>536.19566182760968</v>
      </c>
      <c r="E4626" s="91">
        <v>20.424569842930005</v>
      </c>
      <c r="F4626" s="91">
        <v>82.576933333100001</v>
      </c>
      <c r="G4626" s="91">
        <v>2.7623440001300001</v>
      </c>
      <c r="H4626" s="91">
        <v>62.896299363029996</v>
      </c>
      <c r="I4626" s="91">
        <v>17.986982830529996</v>
      </c>
      <c r="J4626" s="91">
        <v>0</v>
      </c>
      <c r="K4626" s="91">
        <v>0.84615464480000024</v>
      </c>
      <c r="L4626" s="91">
        <v>0</v>
      </c>
    </row>
    <row r="4627" spans="1:12" x14ac:dyDescent="0.25">
      <c r="A4627" s="90">
        <v>34892.583333322124</v>
      </c>
      <c r="B4627" s="91">
        <v>56.325721822079998</v>
      </c>
      <c r="C4627" s="91">
        <v>56.188166523859998</v>
      </c>
      <c r="D4627" s="91">
        <v>472.94550783741983</v>
      </c>
      <c r="E4627" s="91">
        <v>26.003916096340003</v>
      </c>
      <c r="F4627" s="91">
        <v>82.576933333100001</v>
      </c>
      <c r="G4627" s="91">
        <v>2.9443615411900006</v>
      </c>
      <c r="H4627" s="91">
        <v>68.814683853770006</v>
      </c>
      <c r="I4627" s="91">
        <v>17.992754142069995</v>
      </c>
      <c r="J4627" s="91">
        <v>0</v>
      </c>
      <c r="K4627" s="91">
        <v>0.97205573166000037</v>
      </c>
      <c r="L4627" s="91">
        <v>0</v>
      </c>
    </row>
    <row r="4628" spans="1:12" x14ac:dyDescent="0.25">
      <c r="A4628" s="90">
        <v>34892.624999988788</v>
      </c>
      <c r="B4628" s="91">
        <v>54.83361548549999</v>
      </c>
      <c r="C4628" s="91">
        <v>53.893915356430007</v>
      </c>
      <c r="D4628" s="91">
        <v>389.60335924300006</v>
      </c>
      <c r="E4628" s="91">
        <v>37.061766625940002</v>
      </c>
      <c r="F4628" s="91">
        <v>82.576933333100001</v>
      </c>
      <c r="G4628" s="91">
        <v>3.7199385734200003</v>
      </c>
      <c r="H4628" s="91">
        <v>73.575039562990014</v>
      </c>
      <c r="I4628" s="91">
        <v>18.039095339179987</v>
      </c>
      <c r="J4628" s="91">
        <v>0</v>
      </c>
      <c r="K4628" s="91">
        <v>4.0999945251499987</v>
      </c>
      <c r="L4628" s="91">
        <v>0</v>
      </c>
    </row>
    <row r="4629" spans="1:12" x14ac:dyDescent="0.25">
      <c r="A4629" s="90">
        <v>34892.666666655452</v>
      </c>
      <c r="B4629" s="91">
        <v>54.27111470090999</v>
      </c>
      <c r="C4629" s="91">
        <v>53.814615653520001</v>
      </c>
      <c r="D4629" s="91">
        <v>282.51213853700995</v>
      </c>
      <c r="E4629" s="91">
        <v>48.987654372580003</v>
      </c>
      <c r="F4629" s="91">
        <v>82.576933333100001</v>
      </c>
      <c r="G4629" s="91">
        <v>3.6172767081800004</v>
      </c>
      <c r="H4629" s="91">
        <v>80.897441920720013</v>
      </c>
      <c r="I4629" s="91">
        <v>18.08125283211999</v>
      </c>
      <c r="J4629" s="91">
        <v>0</v>
      </c>
      <c r="K4629" s="91">
        <v>9.5357471277899961</v>
      </c>
      <c r="L4629" s="91">
        <v>1.19620578987</v>
      </c>
    </row>
    <row r="4630" spans="1:12" x14ac:dyDescent="0.25">
      <c r="A4630" s="90">
        <v>34892.708333322116</v>
      </c>
      <c r="B4630" s="91">
        <v>59.012750665569989</v>
      </c>
      <c r="C4630" s="91">
        <v>56.345768339230027</v>
      </c>
      <c r="D4630" s="91">
        <v>163.96616634511997</v>
      </c>
      <c r="E4630" s="91">
        <v>47.658109786289998</v>
      </c>
      <c r="F4630" s="91">
        <v>82.576933333100001</v>
      </c>
      <c r="G4630" s="91">
        <v>3.57316032635</v>
      </c>
      <c r="H4630" s="91">
        <v>99.029980548450013</v>
      </c>
      <c r="I4630" s="91">
        <v>18.074008051589988</v>
      </c>
      <c r="J4630" s="91">
        <v>0</v>
      </c>
      <c r="K4630" s="91">
        <v>9.8234834824299959</v>
      </c>
      <c r="L4630" s="91">
        <v>16.958944671239998</v>
      </c>
    </row>
    <row r="4631" spans="1:12" x14ac:dyDescent="0.25">
      <c r="A4631" s="90">
        <v>34892.74999998878</v>
      </c>
      <c r="B4631" s="91">
        <v>60.457160672419981</v>
      </c>
      <c r="C4631" s="91">
        <v>58.24096438917001</v>
      </c>
      <c r="D4631" s="91">
        <v>59.719546397340018</v>
      </c>
      <c r="E4631" s="91">
        <v>58.40500389827001</v>
      </c>
      <c r="F4631" s="91">
        <v>82.576933333100001</v>
      </c>
      <c r="G4631" s="91">
        <v>3.5519482531000004</v>
      </c>
      <c r="H4631" s="91">
        <v>132.68018510238002</v>
      </c>
      <c r="I4631" s="91">
        <v>18.105782782529989</v>
      </c>
      <c r="J4631" s="91">
        <v>0</v>
      </c>
      <c r="K4631" s="91">
        <v>19.872835562990012</v>
      </c>
      <c r="L4631" s="91">
        <v>33.672187218290006</v>
      </c>
    </row>
    <row r="4632" spans="1:12" x14ac:dyDescent="0.25">
      <c r="A4632" s="90">
        <v>34892.791666655445</v>
      </c>
      <c r="B4632" s="91">
        <v>65.187347025440005</v>
      </c>
      <c r="C4632" s="91">
        <v>62.213522171169998</v>
      </c>
      <c r="D4632" s="91">
        <v>5.0777905517200006</v>
      </c>
      <c r="E4632" s="91">
        <v>74.309572769570011</v>
      </c>
      <c r="F4632" s="91">
        <v>82.576933333100001</v>
      </c>
      <c r="G4632" s="91">
        <v>3.5376452228300006</v>
      </c>
      <c r="H4632" s="91">
        <v>130.40719861603</v>
      </c>
      <c r="I4632" s="91">
        <v>18.038907917279992</v>
      </c>
      <c r="J4632" s="91">
        <v>0</v>
      </c>
      <c r="K4632" s="91">
        <v>15.187591907329997</v>
      </c>
      <c r="L4632" s="91">
        <v>55.98446173800999</v>
      </c>
    </row>
    <row r="4633" spans="1:12" x14ac:dyDescent="0.25">
      <c r="A4633" s="90">
        <v>34892.833333322109</v>
      </c>
      <c r="B4633" s="91">
        <v>71.571983474510006</v>
      </c>
      <c r="C4633" s="91">
        <v>64.446210316360009</v>
      </c>
      <c r="D4633" s="91">
        <v>1.5121081650000001E-2</v>
      </c>
      <c r="E4633" s="91">
        <v>78.878621139550006</v>
      </c>
      <c r="F4633" s="91">
        <v>82.576933333100001</v>
      </c>
      <c r="G4633" s="91">
        <v>3.5413998019300004</v>
      </c>
      <c r="H4633" s="91">
        <v>127.16407974165999</v>
      </c>
      <c r="I4633" s="91">
        <v>17.968932676569995</v>
      </c>
      <c r="J4633" s="91">
        <v>0</v>
      </c>
      <c r="K4633" s="91">
        <v>14.8208585647</v>
      </c>
      <c r="L4633" s="91">
        <v>61.836383215220003</v>
      </c>
    </row>
    <row r="4634" spans="1:12" x14ac:dyDescent="0.25">
      <c r="A4634" s="90">
        <v>34892.874999988773</v>
      </c>
      <c r="B4634" s="91">
        <v>73.946158291339984</v>
      </c>
      <c r="C4634" s="91">
        <v>67.611026431109977</v>
      </c>
      <c r="D4634" s="91">
        <v>0</v>
      </c>
      <c r="E4634" s="91">
        <v>79.998723625100013</v>
      </c>
      <c r="F4634" s="91">
        <v>82.576933333100001</v>
      </c>
      <c r="G4634" s="91">
        <v>2.8601550519300005</v>
      </c>
      <c r="H4634" s="91">
        <v>138.83877905595</v>
      </c>
      <c r="I4634" s="91">
        <v>17.969668333359991</v>
      </c>
      <c r="J4634" s="91">
        <v>0</v>
      </c>
      <c r="K4634" s="91">
        <v>13.457273378409996</v>
      </c>
      <c r="L4634" s="91">
        <v>44.299488752119991</v>
      </c>
    </row>
    <row r="4635" spans="1:12" x14ac:dyDescent="0.25">
      <c r="A4635" s="90">
        <v>34892.916666655437</v>
      </c>
      <c r="B4635" s="91">
        <v>78.178934780109969</v>
      </c>
      <c r="C4635" s="91">
        <v>79.066317535049976</v>
      </c>
      <c r="D4635" s="91">
        <v>0</v>
      </c>
      <c r="E4635" s="91">
        <v>77.227320842159997</v>
      </c>
      <c r="F4635" s="91">
        <v>82.576933333100001</v>
      </c>
      <c r="G4635" s="91">
        <v>3.5205347482200002</v>
      </c>
      <c r="H4635" s="91">
        <v>135.29778716288999</v>
      </c>
      <c r="I4635" s="91">
        <v>17.840657202199989</v>
      </c>
      <c r="J4635" s="91">
        <v>0</v>
      </c>
      <c r="K4635" s="91">
        <v>13.238658532659999</v>
      </c>
      <c r="L4635" s="91">
        <v>36.469721538230004</v>
      </c>
    </row>
    <row r="4636" spans="1:12" x14ac:dyDescent="0.25">
      <c r="A4636" s="90">
        <v>34892.958333322102</v>
      </c>
      <c r="B4636" s="91">
        <v>78.815961211100046</v>
      </c>
      <c r="C4636" s="91">
        <v>81.456883228809986</v>
      </c>
      <c r="D4636" s="91">
        <v>0</v>
      </c>
      <c r="E4636" s="91">
        <v>58.07264945739</v>
      </c>
      <c r="F4636" s="91">
        <v>82.576933333100001</v>
      </c>
      <c r="G4636" s="91">
        <v>3.5379558595500002</v>
      </c>
      <c r="H4636" s="91">
        <v>132.42760493934998</v>
      </c>
      <c r="I4636" s="91">
        <v>17.814617442079999</v>
      </c>
      <c r="J4636" s="91">
        <v>0</v>
      </c>
      <c r="K4636" s="91">
        <v>13.474419044069995</v>
      </c>
      <c r="L4636" s="91">
        <v>22.305500263489996</v>
      </c>
    </row>
    <row r="4637" spans="1:12" x14ac:dyDescent="0.25">
      <c r="A4637" s="90">
        <v>34892.999999988766</v>
      </c>
      <c r="B4637" s="91">
        <v>78.523003981319988</v>
      </c>
      <c r="C4637" s="91">
        <v>82.698284522690017</v>
      </c>
      <c r="D4637" s="91">
        <v>0</v>
      </c>
      <c r="E4637" s="91">
        <v>77.840268322650005</v>
      </c>
      <c r="F4637" s="91">
        <v>82.576933333100001</v>
      </c>
      <c r="G4637" s="91">
        <v>3.5495711876800002</v>
      </c>
      <c r="H4637" s="91">
        <v>125.98234395410998</v>
      </c>
      <c r="I4637" s="91">
        <v>17.853983385939991</v>
      </c>
      <c r="J4637" s="91">
        <v>0</v>
      </c>
      <c r="K4637" s="91">
        <v>8.2516887439799973</v>
      </c>
      <c r="L4637" s="91">
        <v>28.412650458930003</v>
      </c>
    </row>
    <row r="4638" spans="1:12" x14ac:dyDescent="0.25">
      <c r="A4638" s="90">
        <v>34893.04166665543</v>
      </c>
      <c r="B4638" s="91">
        <v>76.713175570179985</v>
      </c>
      <c r="C4638" s="91">
        <v>79.667102681070006</v>
      </c>
      <c r="D4638" s="91">
        <v>9.5010117000000004E-4</v>
      </c>
      <c r="E4638" s="91">
        <v>74.449805694839995</v>
      </c>
      <c r="F4638" s="91">
        <v>82.576933333100001</v>
      </c>
      <c r="G4638" s="91">
        <v>3.5447041574000004</v>
      </c>
      <c r="H4638" s="91">
        <v>126.07516325423001</v>
      </c>
      <c r="I4638" s="91">
        <v>17.723660454449991</v>
      </c>
      <c r="J4638" s="91">
        <v>0</v>
      </c>
      <c r="K4638" s="91">
        <v>8.2516887439799973</v>
      </c>
      <c r="L4638" s="91">
        <v>17.933497950160007</v>
      </c>
    </row>
    <row r="4639" spans="1:12" x14ac:dyDescent="0.25">
      <c r="A4639" s="90">
        <v>34893.083333322094</v>
      </c>
      <c r="B4639" s="91">
        <v>74.518141013720012</v>
      </c>
      <c r="C4639" s="91">
        <v>74.643340021240007</v>
      </c>
      <c r="D4639" s="91">
        <v>1.6163428909999999E-2</v>
      </c>
      <c r="E4639" s="91">
        <v>71.188277007860009</v>
      </c>
      <c r="F4639" s="91">
        <v>82.576933333100001</v>
      </c>
      <c r="G4639" s="91">
        <v>3.5803052492000003</v>
      </c>
      <c r="H4639" s="91">
        <v>125.99508410016999</v>
      </c>
      <c r="I4639" s="91">
        <v>17.81202995943999</v>
      </c>
      <c r="J4639" s="91">
        <v>0</v>
      </c>
      <c r="K4639" s="91">
        <v>8.2516887439799973</v>
      </c>
      <c r="L4639" s="91">
        <v>22.204536108780005</v>
      </c>
    </row>
    <row r="4640" spans="1:12" x14ac:dyDescent="0.25">
      <c r="A4640" s="90">
        <v>34893.124999988759</v>
      </c>
      <c r="B4640" s="91">
        <v>71.539667557409999</v>
      </c>
      <c r="C4640" s="91">
        <v>69.492457127340003</v>
      </c>
      <c r="D4640" s="91">
        <v>0.13900655207000001</v>
      </c>
      <c r="E4640" s="91">
        <v>80.376559476480011</v>
      </c>
      <c r="F4640" s="91">
        <v>82.576933333100001</v>
      </c>
      <c r="G4640" s="91">
        <v>3.5805510275200003</v>
      </c>
      <c r="H4640" s="91">
        <v>126.34006105784999</v>
      </c>
      <c r="I4640" s="91">
        <v>17.795158337699995</v>
      </c>
      <c r="J4640" s="91">
        <v>0</v>
      </c>
      <c r="K4640" s="91">
        <v>8.2516887439799973</v>
      </c>
      <c r="L4640" s="91">
        <v>7.3963617833500006</v>
      </c>
    </row>
    <row r="4641" spans="1:12" x14ac:dyDescent="0.25">
      <c r="A4641" s="90">
        <v>34893.166666655423</v>
      </c>
      <c r="B4641" s="91">
        <v>68.737843697709991</v>
      </c>
      <c r="C4641" s="91">
        <v>66.730925154369984</v>
      </c>
      <c r="D4641" s="91">
        <v>5.475394753829999</v>
      </c>
      <c r="E4641" s="91">
        <v>68.949512088230009</v>
      </c>
      <c r="F4641" s="91">
        <v>82.576933333100001</v>
      </c>
      <c r="G4641" s="91">
        <v>2.9359072003700004</v>
      </c>
      <c r="H4641" s="91">
        <v>123.76631176513</v>
      </c>
      <c r="I4641" s="91">
        <v>17.708117574759992</v>
      </c>
      <c r="J4641" s="91">
        <v>0</v>
      </c>
      <c r="K4641" s="91">
        <v>7.9870887531299974</v>
      </c>
      <c r="L4641" s="91">
        <v>2.0545178472100001</v>
      </c>
    </row>
    <row r="4642" spans="1:12" x14ac:dyDescent="0.25">
      <c r="A4642" s="90">
        <v>34893.208333322087</v>
      </c>
      <c r="B4642" s="91">
        <v>65.101423079840004</v>
      </c>
      <c r="C4642" s="91">
        <v>63.80388485786996</v>
      </c>
      <c r="D4642" s="91">
        <v>44.612289519260003</v>
      </c>
      <c r="E4642" s="91">
        <v>53.355598101000012</v>
      </c>
      <c r="F4642" s="91">
        <v>82.576933333100001</v>
      </c>
      <c r="G4642" s="91">
        <v>2.9353642316200004</v>
      </c>
      <c r="H4642" s="91">
        <v>122.80957379008998</v>
      </c>
      <c r="I4642" s="91">
        <v>17.70109785368</v>
      </c>
      <c r="J4642" s="91">
        <v>0</v>
      </c>
      <c r="K4642" s="91">
        <v>2.840667349429999</v>
      </c>
      <c r="L4642" s="91">
        <v>2.98407654217</v>
      </c>
    </row>
    <row r="4643" spans="1:12" x14ac:dyDescent="0.25">
      <c r="A4643" s="90">
        <v>34893.249999988751</v>
      </c>
      <c r="B4643" s="91">
        <v>59.61194426237001</v>
      </c>
      <c r="C4643" s="91">
        <v>59.560691507789983</v>
      </c>
      <c r="D4643" s="91">
        <v>145.20928016277995</v>
      </c>
      <c r="E4643" s="91">
        <v>38.714733048090011</v>
      </c>
      <c r="F4643" s="91">
        <v>82.576933333100001</v>
      </c>
      <c r="G4643" s="91">
        <v>2.9337754865000001</v>
      </c>
      <c r="H4643" s="91">
        <v>107.04151177607</v>
      </c>
      <c r="I4643" s="91">
        <v>17.812392844339996</v>
      </c>
      <c r="J4643" s="91">
        <v>0</v>
      </c>
      <c r="K4643" s="91">
        <v>2.798573538679999</v>
      </c>
      <c r="L4643" s="91">
        <v>1.9152006751300001</v>
      </c>
    </row>
    <row r="4644" spans="1:12" x14ac:dyDescent="0.25">
      <c r="A4644" s="90">
        <v>34893.291666655416</v>
      </c>
      <c r="B4644" s="91">
        <v>52.680421341569989</v>
      </c>
      <c r="C4644" s="91">
        <v>55.155024810539977</v>
      </c>
      <c r="D4644" s="91">
        <v>293.66432980345007</v>
      </c>
      <c r="E4644" s="91">
        <v>41.56594625595001</v>
      </c>
      <c r="F4644" s="91">
        <v>82.576933333100001</v>
      </c>
      <c r="G4644" s="91">
        <v>2.7772504865000003</v>
      </c>
      <c r="H4644" s="91">
        <v>69.506800392559995</v>
      </c>
      <c r="I4644" s="91">
        <v>18.065745200279999</v>
      </c>
      <c r="J4644" s="91">
        <v>0</v>
      </c>
      <c r="K4644" s="91">
        <v>2.798573538679999</v>
      </c>
      <c r="L4644" s="91">
        <v>1.6E-2</v>
      </c>
    </row>
    <row r="4645" spans="1:12" x14ac:dyDescent="0.25">
      <c r="A4645" s="90">
        <v>34893.33333332208</v>
      </c>
      <c r="B4645" s="91">
        <v>48.193041279910005</v>
      </c>
      <c r="C4645" s="91">
        <v>51.306809611339993</v>
      </c>
      <c r="D4645" s="91">
        <v>425.92327082734994</v>
      </c>
      <c r="E4645" s="91">
        <v>17.822138173229995</v>
      </c>
      <c r="F4645" s="91">
        <v>82.576933333100001</v>
      </c>
      <c r="G4645" s="91">
        <v>2.7907644025200007</v>
      </c>
      <c r="H4645" s="91">
        <v>61.49922842677001</v>
      </c>
      <c r="I4645" s="91">
        <v>18.087528477679996</v>
      </c>
      <c r="J4645" s="91">
        <v>0</v>
      </c>
      <c r="K4645" s="91">
        <v>0.89342444771000018</v>
      </c>
      <c r="L4645" s="91">
        <v>0</v>
      </c>
    </row>
    <row r="4646" spans="1:12" x14ac:dyDescent="0.25">
      <c r="A4646" s="90">
        <v>34893.374999988744</v>
      </c>
      <c r="B4646" s="91">
        <v>50.407608680669995</v>
      </c>
      <c r="C4646" s="91">
        <v>49.934563140390004</v>
      </c>
      <c r="D4646" s="91">
        <v>520.34052163816045</v>
      </c>
      <c r="E4646" s="91">
        <v>25.642562413740009</v>
      </c>
      <c r="F4646" s="91">
        <v>51.293827061899997</v>
      </c>
      <c r="G4646" s="91">
        <v>2.5740882550600004</v>
      </c>
      <c r="H4646" s="91">
        <v>54.387226045600002</v>
      </c>
      <c r="I4646" s="91">
        <v>18.096444062499998</v>
      </c>
      <c r="J4646" s="91">
        <v>0</v>
      </c>
      <c r="K4646" s="91">
        <v>0.84615464480000024</v>
      </c>
      <c r="L4646" s="91">
        <v>0</v>
      </c>
    </row>
    <row r="4647" spans="1:12" x14ac:dyDescent="0.25">
      <c r="A4647" s="90">
        <v>34893.416666655408</v>
      </c>
      <c r="B4647" s="91">
        <v>51.61237723334002</v>
      </c>
      <c r="C4647" s="91">
        <v>45.138594022869981</v>
      </c>
      <c r="D4647" s="91">
        <v>565.61595117422951</v>
      </c>
      <c r="E4647" s="91">
        <v>17.295387274069995</v>
      </c>
      <c r="F4647" s="91">
        <v>68.54103364865</v>
      </c>
      <c r="G4647" s="91">
        <v>2.6366132927400003</v>
      </c>
      <c r="H4647" s="91">
        <v>54.12023812124999</v>
      </c>
      <c r="I4647" s="91">
        <v>18.061129415259998</v>
      </c>
      <c r="J4647" s="91">
        <v>0</v>
      </c>
      <c r="K4647" s="91">
        <v>0.84615464480000024</v>
      </c>
      <c r="L4647" s="91">
        <v>0</v>
      </c>
    </row>
    <row r="4648" spans="1:12" x14ac:dyDescent="0.25">
      <c r="A4648" s="90">
        <v>34893.458333322073</v>
      </c>
      <c r="B4648" s="91">
        <v>53.691507806189989</v>
      </c>
      <c r="C4648" s="91">
        <v>51.089755484499975</v>
      </c>
      <c r="D4648" s="91">
        <v>579.26343823030993</v>
      </c>
      <c r="E4648" s="91">
        <v>18.587889431759997</v>
      </c>
      <c r="F4648" s="91">
        <v>61.904439896</v>
      </c>
      <c r="G4648" s="91">
        <v>2.5913560065400003</v>
      </c>
      <c r="H4648" s="91">
        <v>54.308651770069993</v>
      </c>
      <c r="I4648" s="91">
        <v>18.06485467920999</v>
      </c>
      <c r="J4648" s="91">
        <v>0</v>
      </c>
      <c r="K4648" s="91">
        <v>0.84615464480000024</v>
      </c>
      <c r="L4648" s="91">
        <v>0</v>
      </c>
    </row>
    <row r="4649" spans="1:12" x14ac:dyDescent="0.25">
      <c r="A4649" s="90">
        <v>34893.499999988737</v>
      </c>
      <c r="B4649" s="91">
        <v>57.220247708840013</v>
      </c>
      <c r="C4649" s="91">
        <v>56.891060182780009</v>
      </c>
      <c r="D4649" s="91">
        <v>570.96574222454012</v>
      </c>
      <c r="E4649" s="91">
        <v>15.917257359469996</v>
      </c>
      <c r="F4649" s="91">
        <v>57.821201319960004</v>
      </c>
      <c r="G4649" s="91">
        <v>2.5917380866200004</v>
      </c>
      <c r="H4649" s="91">
        <v>54.788660251369997</v>
      </c>
      <c r="I4649" s="91">
        <v>17.992174578019995</v>
      </c>
      <c r="J4649" s="91">
        <v>0</v>
      </c>
      <c r="K4649" s="91">
        <v>0.84615464480000024</v>
      </c>
      <c r="L4649" s="91">
        <v>0</v>
      </c>
    </row>
    <row r="4650" spans="1:12" x14ac:dyDescent="0.25">
      <c r="A4650" s="90">
        <v>34893.541666655401</v>
      </c>
      <c r="B4650" s="91">
        <v>62.740141575940001</v>
      </c>
      <c r="C4650" s="91">
        <v>57.838520397980005</v>
      </c>
      <c r="D4650" s="91">
        <v>542.07480946321971</v>
      </c>
      <c r="E4650" s="91">
        <v>31.493112035530004</v>
      </c>
      <c r="F4650" s="91">
        <v>45.290806728550002</v>
      </c>
      <c r="G4650" s="91">
        <v>2.6000368439600003</v>
      </c>
      <c r="H4650" s="91">
        <v>56.643894992269992</v>
      </c>
      <c r="I4650" s="91">
        <v>17.982512918699996</v>
      </c>
      <c r="J4650" s="91">
        <v>0</v>
      </c>
      <c r="K4650" s="91">
        <v>0.57457299554000019</v>
      </c>
      <c r="L4650" s="91">
        <v>1.6E-2</v>
      </c>
    </row>
    <row r="4651" spans="1:12" x14ac:dyDescent="0.25">
      <c r="A4651" s="90">
        <v>34893.583333322065</v>
      </c>
      <c r="B4651" s="91">
        <v>68.508314838979999</v>
      </c>
      <c r="C4651" s="91">
        <v>63.443821665990022</v>
      </c>
      <c r="D4651" s="91">
        <v>486.38764222832026</v>
      </c>
      <c r="E4651" s="91">
        <v>21.099595263960005</v>
      </c>
      <c r="F4651" s="91">
        <v>60.081132542380004</v>
      </c>
      <c r="G4651" s="91">
        <v>2.58332744943</v>
      </c>
      <c r="H4651" s="91">
        <v>59.577579169509995</v>
      </c>
      <c r="I4651" s="91">
        <v>17.945695913429997</v>
      </c>
      <c r="J4651" s="91">
        <v>0</v>
      </c>
      <c r="K4651" s="91">
        <v>0.58966373857000021</v>
      </c>
      <c r="L4651" s="91">
        <v>0.12951272641</v>
      </c>
    </row>
    <row r="4652" spans="1:12" x14ac:dyDescent="0.25">
      <c r="A4652" s="90">
        <v>34893.62499998873</v>
      </c>
      <c r="B4652" s="91">
        <v>73.923511032750028</v>
      </c>
      <c r="C4652" s="91">
        <v>64.467868294569982</v>
      </c>
      <c r="D4652" s="91">
        <v>404.97683454832008</v>
      </c>
      <c r="E4652" s="91">
        <v>23.578628708859995</v>
      </c>
      <c r="F4652" s="91">
        <v>71.346898410089992</v>
      </c>
      <c r="G4652" s="91">
        <v>2.7169453693499999</v>
      </c>
      <c r="H4652" s="91">
        <v>69.74761067660998</v>
      </c>
      <c r="I4652" s="91">
        <v>17.977654112089994</v>
      </c>
      <c r="J4652" s="91">
        <v>0</v>
      </c>
      <c r="K4652" s="91">
        <v>0.94482353868000035</v>
      </c>
      <c r="L4652" s="91">
        <v>0.39049207747000003</v>
      </c>
    </row>
    <row r="4653" spans="1:12" x14ac:dyDescent="0.25">
      <c r="A4653" s="90">
        <v>34893.666666655394</v>
      </c>
      <c r="B4653" s="91">
        <v>81.903842288170011</v>
      </c>
      <c r="C4653" s="91">
        <v>63.439388846269999</v>
      </c>
      <c r="D4653" s="91">
        <v>287.77239534015018</v>
      </c>
      <c r="E4653" s="91">
        <v>34.633015094060006</v>
      </c>
      <c r="F4653" s="91">
        <v>82.576933333100001</v>
      </c>
      <c r="G4653" s="91">
        <v>3.5478911589900002</v>
      </c>
      <c r="H4653" s="91">
        <v>85.725006577080009</v>
      </c>
      <c r="I4653" s="91">
        <v>18.064280237990001</v>
      </c>
      <c r="J4653" s="91">
        <v>0</v>
      </c>
      <c r="K4653" s="91">
        <v>6.2416540381799974</v>
      </c>
      <c r="L4653" s="91">
        <v>0.51629233751999992</v>
      </c>
    </row>
    <row r="4654" spans="1:12" x14ac:dyDescent="0.25">
      <c r="A4654" s="90">
        <v>34893.708333322058</v>
      </c>
      <c r="B4654" s="91">
        <v>81.415314846320001</v>
      </c>
      <c r="C4654" s="91">
        <v>63.396564632969991</v>
      </c>
      <c r="D4654" s="91">
        <v>169.31166932862996</v>
      </c>
      <c r="E4654" s="91">
        <v>48.029002992330007</v>
      </c>
      <c r="F4654" s="91">
        <v>82.576933333100001</v>
      </c>
      <c r="G4654" s="91">
        <v>3.5695589250200004</v>
      </c>
      <c r="H4654" s="91">
        <v>88.195735677769989</v>
      </c>
      <c r="I4654" s="91">
        <v>18.092558413179997</v>
      </c>
      <c r="J4654" s="91">
        <v>0</v>
      </c>
      <c r="K4654" s="91">
        <v>6.3966887439799986</v>
      </c>
      <c r="L4654" s="91">
        <v>5.7380165210199996</v>
      </c>
    </row>
    <row r="4655" spans="1:12" x14ac:dyDescent="0.25">
      <c r="A4655" s="90">
        <v>34893.749999988722</v>
      </c>
      <c r="B4655" s="91">
        <v>93.051742009039984</v>
      </c>
      <c r="C4655" s="91">
        <v>62.443230184110014</v>
      </c>
      <c r="D4655" s="91">
        <v>59.259333150800032</v>
      </c>
      <c r="E4655" s="91">
        <v>56.74398130285001</v>
      </c>
      <c r="F4655" s="91">
        <v>82.576933333100001</v>
      </c>
      <c r="G4655" s="91">
        <v>3.5840436222800003</v>
      </c>
      <c r="H4655" s="91">
        <v>98.616840796269997</v>
      </c>
      <c r="I4655" s="91">
        <v>18.085754310789991</v>
      </c>
      <c r="J4655" s="91">
        <v>0</v>
      </c>
      <c r="K4655" s="91">
        <v>7.9966887439799983</v>
      </c>
      <c r="L4655" s="91">
        <v>29.00709945689</v>
      </c>
    </row>
    <row r="4656" spans="1:12" x14ac:dyDescent="0.25">
      <c r="A4656" s="90">
        <v>34893.791666655387</v>
      </c>
      <c r="B4656" s="91">
        <v>93.614954433880058</v>
      </c>
      <c r="C4656" s="91">
        <v>61.541076741020007</v>
      </c>
      <c r="D4656" s="91">
        <v>4.6077823152499979</v>
      </c>
      <c r="E4656" s="91">
        <v>75.9909746445</v>
      </c>
      <c r="F4656" s="91">
        <v>82.576933333100001</v>
      </c>
      <c r="G4656" s="91">
        <v>3.49878720846</v>
      </c>
      <c r="H4656" s="91">
        <v>104.95914423570002</v>
      </c>
      <c r="I4656" s="91">
        <v>18.126474943849995</v>
      </c>
      <c r="J4656" s="91">
        <v>0</v>
      </c>
      <c r="K4656" s="91">
        <v>7.9966887439799983</v>
      </c>
      <c r="L4656" s="91">
        <v>43.87612421851999</v>
      </c>
    </row>
    <row r="4657" spans="1:12" x14ac:dyDescent="0.25">
      <c r="A4657" s="90">
        <v>34893.833333322051</v>
      </c>
      <c r="B4657" s="91">
        <v>96.870410831460035</v>
      </c>
      <c r="C4657" s="91">
        <v>63.975593174220009</v>
      </c>
      <c r="D4657" s="91">
        <v>1.0860250419999998E-2</v>
      </c>
      <c r="E4657" s="91">
        <v>82.366751685999986</v>
      </c>
      <c r="F4657" s="91">
        <v>82.576933333100001</v>
      </c>
      <c r="G4657" s="91">
        <v>3.46598355783</v>
      </c>
      <c r="H4657" s="91">
        <v>106.39099626011</v>
      </c>
      <c r="I4657" s="91">
        <v>18.069903468199996</v>
      </c>
      <c r="J4657" s="91">
        <v>0</v>
      </c>
      <c r="K4657" s="91">
        <v>7.9966887439799983</v>
      </c>
      <c r="L4657" s="91">
        <v>55.613567259369987</v>
      </c>
    </row>
    <row r="4658" spans="1:12" x14ac:dyDescent="0.25">
      <c r="A4658" s="90">
        <v>34893.874999988715</v>
      </c>
      <c r="B4658" s="91">
        <v>95.767316195929979</v>
      </c>
      <c r="C4658" s="91">
        <v>72.749274972289982</v>
      </c>
      <c r="D4658" s="91">
        <v>0</v>
      </c>
      <c r="E4658" s="91">
        <v>83.241782612599991</v>
      </c>
      <c r="F4658" s="91">
        <v>82.576933333100001</v>
      </c>
      <c r="G4658" s="91">
        <v>3.2657047941600004</v>
      </c>
      <c r="H4658" s="91">
        <v>103.63441963776002</v>
      </c>
      <c r="I4658" s="91">
        <v>18.077816156360008</v>
      </c>
      <c r="J4658" s="91">
        <v>0</v>
      </c>
      <c r="K4658" s="91">
        <v>7.8500765822099989</v>
      </c>
      <c r="L4658" s="91">
        <v>39.419252334169997</v>
      </c>
    </row>
    <row r="4659" spans="1:12" x14ac:dyDescent="0.25">
      <c r="A4659" s="90">
        <v>34893.916666655379</v>
      </c>
      <c r="B4659" s="91">
        <v>97.624485710420075</v>
      </c>
      <c r="C4659" s="91">
        <v>84.499078429339974</v>
      </c>
      <c r="D4659" s="91">
        <v>0</v>
      </c>
      <c r="E4659" s="91">
        <v>70.190726111010008</v>
      </c>
      <c r="F4659" s="91">
        <v>82.576933333100001</v>
      </c>
      <c r="G4659" s="91">
        <v>2.77680384689</v>
      </c>
      <c r="H4659" s="91">
        <v>118.97346044662</v>
      </c>
      <c r="I4659" s="91">
        <v>17.979547139299996</v>
      </c>
      <c r="J4659" s="91">
        <v>0</v>
      </c>
      <c r="K4659" s="91">
        <v>7.5466887439799981</v>
      </c>
      <c r="L4659" s="91">
        <v>32.192190465610004</v>
      </c>
    </row>
    <row r="4660" spans="1:12" x14ac:dyDescent="0.25">
      <c r="A4660" s="90">
        <v>34893.958333322043</v>
      </c>
      <c r="B4660" s="91">
        <v>98.795874257409949</v>
      </c>
      <c r="C4660" s="91">
        <v>81.167938042370011</v>
      </c>
      <c r="D4660" s="91">
        <v>0</v>
      </c>
      <c r="E4660" s="91">
        <v>67.914934474150002</v>
      </c>
      <c r="F4660" s="91">
        <v>82.576933333100001</v>
      </c>
      <c r="G4660" s="91">
        <v>2.7625361496300003</v>
      </c>
      <c r="H4660" s="91">
        <v>103.35224175134003</v>
      </c>
      <c r="I4660" s="91">
        <v>17.905417437779992</v>
      </c>
      <c r="J4660" s="91">
        <v>0</v>
      </c>
      <c r="K4660" s="91">
        <v>7.5466887439799981</v>
      </c>
      <c r="L4660" s="91">
        <v>25.204297087379995</v>
      </c>
    </row>
    <row r="4661" spans="1:12" x14ac:dyDescent="0.25">
      <c r="A4661" s="90">
        <v>34893.999999988708</v>
      </c>
      <c r="B4661" s="91">
        <v>98.982121026100032</v>
      </c>
      <c r="C4661" s="91">
        <v>81.992382980579976</v>
      </c>
      <c r="D4661" s="91">
        <v>0</v>
      </c>
      <c r="E4661" s="91">
        <v>78.552247517479998</v>
      </c>
      <c r="F4661" s="91">
        <v>82.576933333100001</v>
      </c>
      <c r="G4661" s="91">
        <v>2.29959593871</v>
      </c>
      <c r="H4661" s="91">
        <v>78.618801890580002</v>
      </c>
      <c r="I4661" s="91">
        <v>17.803618698349997</v>
      </c>
      <c r="J4661" s="91">
        <v>0</v>
      </c>
      <c r="K4661" s="91">
        <v>1.0356673494300004</v>
      </c>
      <c r="L4661" s="91">
        <v>14.815262602149996</v>
      </c>
    </row>
    <row r="4662" spans="1:12" x14ac:dyDescent="0.25">
      <c r="A4662" s="90">
        <v>34894.041666655372</v>
      </c>
      <c r="B4662" s="91">
        <v>98.800618579339982</v>
      </c>
      <c r="C4662" s="91">
        <v>84.60113354564001</v>
      </c>
      <c r="D4662" s="91">
        <v>4.8867890000000006E-5</v>
      </c>
      <c r="E4662" s="91">
        <v>68.784856616420015</v>
      </c>
      <c r="F4662" s="91">
        <v>82.576933333100001</v>
      </c>
      <c r="G4662" s="91">
        <v>2.6935134455300003</v>
      </c>
      <c r="H4662" s="91">
        <v>76.063983500590012</v>
      </c>
      <c r="I4662" s="91">
        <v>17.741845772309997</v>
      </c>
      <c r="J4662" s="91">
        <v>0</v>
      </c>
      <c r="K4662" s="91">
        <v>1.1541876171500003</v>
      </c>
      <c r="L4662" s="91">
        <v>24.243409519169997</v>
      </c>
    </row>
    <row r="4663" spans="1:12" x14ac:dyDescent="0.25">
      <c r="A4663" s="90">
        <v>34894.083333322036</v>
      </c>
      <c r="B4663" s="91">
        <v>100.63899465998992</v>
      </c>
      <c r="C4663" s="91">
        <v>93.642086200180032</v>
      </c>
      <c r="D4663" s="91">
        <v>1.3228794990000001E-2</v>
      </c>
      <c r="E4663" s="91">
        <v>56.885063886410009</v>
      </c>
      <c r="F4663" s="91">
        <v>82.576933333100001</v>
      </c>
      <c r="G4663" s="91">
        <v>2.5624493929200001</v>
      </c>
      <c r="H4663" s="91">
        <v>75.297016958530023</v>
      </c>
      <c r="I4663" s="91">
        <v>17.680271063959996</v>
      </c>
      <c r="J4663" s="91">
        <v>0</v>
      </c>
      <c r="K4663" s="91">
        <v>1.1552469241900003</v>
      </c>
      <c r="L4663" s="91">
        <v>28.000570857029999</v>
      </c>
    </row>
    <row r="4664" spans="1:12" x14ac:dyDescent="0.25">
      <c r="A4664" s="90">
        <v>34894.1249999887</v>
      </c>
      <c r="B4664" s="91">
        <v>100.07468375388004</v>
      </c>
      <c r="C4664" s="91">
        <v>99.671497027070018</v>
      </c>
      <c r="D4664" s="91">
        <v>0.12928985206999999</v>
      </c>
      <c r="E4664" s="91">
        <v>55.750219189230009</v>
      </c>
      <c r="F4664" s="91">
        <v>82.576933333100001</v>
      </c>
      <c r="G4664" s="91">
        <v>2.5246034396499999</v>
      </c>
      <c r="H4664" s="91">
        <v>75.335031293240007</v>
      </c>
      <c r="I4664" s="91">
        <v>17.731583953539996</v>
      </c>
      <c r="J4664" s="91">
        <v>0</v>
      </c>
      <c r="K4664" s="91">
        <v>1.4856673494300003</v>
      </c>
      <c r="L4664" s="91">
        <v>17.961147109139997</v>
      </c>
    </row>
    <row r="4665" spans="1:12" x14ac:dyDescent="0.25">
      <c r="A4665" s="90">
        <v>34894.166666655365</v>
      </c>
      <c r="B4665" s="91">
        <v>99.174910243330004</v>
      </c>
      <c r="C4665" s="91">
        <v>102.66318716285001</v>
      </c>
      <c r="D4665" s="91">
        <v>5.2212626991199986</v>
      </c>
      <c r="E4665" s="91">
        <v>47.13118722450001</v>
      </c>
      <c r="F4665" s="91">
        <v>76.671919319459988</v>
      </c>
      <c r="G4665" s="91">
        <v>2.5739646076399998</v>
      </c>
      <c r="H4665" s="91">
        <v>75.655400445410024</v>
      </c>
      <c r="I4665" s="91">
        <v>17.746240670649993</v>
      </c>
      <c r="J4665" s="91">
        <v>0</v>
      </c>
      <c r="K4665" s="91">
        <v>1.4856673494300003</v>
      </c>
      <c r="L4665" s="91">
        <v>15.491691982160003</v>
      </c>
    </row>
    <row r="4666" spans="1:12" x14ac:dyDescent="0.25">
      <c r="A4666" s="90">
        <v>34894.208333322029</v>
      </c>
      <c r="B4666" s="91">
        <v>94.983912791439991</v>
      </c>
      <c r="C4666" s="91">
        <v>107.89562806601003</v>
      </c>
      <c r="D4666" s="91">
        <v>44.917858883890041</v>
      </c>
      <c r="E4666" s="91">
        <v>30.07035091869</v>
      </c>
      <c r="F4666" s="91">
        <v>82.576933333100001</v>
      </c>
      <c r="G4666" s="91">
        <v>2.5735020832200002</v>
      </c>
      <c r="H4666" s="91">
        <v>72.32434980555</v>
      </c>
      <c r="I4666" s="91">
        <v>17.763596841949994</v>
      </c>
      <c r="J4666" s="91">
        <v>0</v>
      </c>
      <c r="K4666" s="91">
        <v>1.4856673494300003</v>
      </c>
      <c r="L4666" s="91">
        <v>10.811979313789999</v>
      </c>
    </row>
    <row r="4667" spans="1:12" x14ac:dyDescent="0.25">
      <c r="A4667" s="90">
        <v>34894.249999988693</v>
      </c>
      <c r="B4667" s="91">
        <v>90.230556544870069</v>
      </c>
      <c r="C4667" s="91">
        <v>112.35673903324997</v>
      </c>
      <c r="D4667" s="91">
        <v>141.91649347000003</v>
      </c>
      <c r="E4667" s="91">
        <v>30.933844559430007</v>
      </c>
      <c r="F4667" s="91">
        <v>73.758918613489996</v>
      </c>
      <c r="G4667" s="91">
        <v>2.5733411945500002</v>
      </c>
      <c r="H4667" s="91">
        <v>44.744286752210016</v>
      </c>
      <c r="I4667" s="91">
        <v>17.847220017269997</v>
      </c>
      <c r="J4667" s="91">
        <v>0</v>
      </c>
      <c r="K4667" s="91">
        <v>1.4435735386800002</v>
      </c>
      <c r="L4667" s="91">
        <v>0</v>
      </c>
    </row>
    <row r="4668" spans="1:12" x14ac:dyDescent="0.25">
      <c r="A4668" s="90">
        <v>34894.291666655357</v>
      </c>
      <c r="B4668" s="91">
        <v>82.08440387138991</v>
      </c>
      <c r="C4668" s="91">
        <v>109.16033768617993</v>
      </c>
      <c r="D4668" s="91">
        <v>277.44769677367992</v>
      </c>
      <c r="E4668" s="91">
        <v>21.147983731059998</v>
      </c>
      <c r="F4668" s="91">
        <v>71.865045829919993</v>
      </c>
      <c r="G4668" s="91">
        <v>2.57289881174</v>
      </c>
      <c r="H4668" s="91">
        <v>28.799183047210001</v>
      </c>
      <c r="I4668" s="91">
        <v>17.964312827939992</v>
      </c>
      <c r="J4668" s="91">
        <v>0</v>
      </c>
      <c r="K4668" s="91">
        <v>0.65015464480000018</v>
      </c>
      <c r="L4668" s="91">
        <v>0.40177579224999999</v>
      </c>
    </row>
    <row r="4669" spans="1:12" x14ac:dyDescent="0.25">
      <c r="A4669" s="90">
        <v>34894.333333322022</v>
      </c>
      <c r="B4669" s="91">
        <v>75.93637806653004</v>
      </c>
      <c r="C4669" s="91">
        <v>108.44841752582001</v>
      </c>
      <c r="D4669" s="91">
        <v>402.09216393330001</v>
      </c>
      <c r="E4669" s="91">
        <v>29.651148742339998</v>
      </c>
      <c r="F4669" s="91">
        <v>34.090281779330006</v>
      </c>
      <c r="G4669" s="91">
        <v>2.5537943195500001</v>
      </c>
      <c r="H4669" s="91">
        <v>27.45767448998</v>
      </c>
      <c r="I4669" s="91">
        <v>17.998929221629997</v>
      </c>
      <c r="J4669" s="91">
        <v>0</v>
      </c>
      <c r="K4669" s="91">
        <v>0.65015464480000018</v>
      </c>
      <c r="L4669" s="91">
        <v>0</v>
      </c>
    </row>
    <row r="4670" spans="1:12" x14ac:dyDescent="0.25">
      <c r="A4670" s="90">
        <v>34894.374999988686</v>
      </c>
      <c r="B4670" s="91">
        <v>66.243195709250031</v>
      </c>
      <c r="C4670" s="91">
        <v>114.72781806634998</v>
      </c>
      <c r="D4670" s="91">
        <v>492.6966467384201</v>
      </c>
      <c r="E4670" s="91">
        <v>17.28496606102</v>
      </c>
      <c r="F4670" s="91">
        <v>32.068933333099999</v>
      </c>
      <c r="G4670" s="91">
        <v>2.5539350666200002</v>
      </c>
      <c r="H4670" s="91">
        <v>27.167743430019996</v>
      </c>
      <c r="I4670" s="91">
        <v>18.016345791679996</v>
      </c>
      <c r="J4670" s="91">
        <v>0</v>
      </c>
      <c r="K4670" s="91">
        <v>0.65015464480000018</v>
      </c>
      <c r="L4670" s="91">
        <v>1.6E-2</v>
      </c>
    </row>
    <row r="4671" spans="1:12" x14ac:dyDescent="0.25">
      <c r="A4671" s="90">
        <v>34894.41666665535</v>
      </c>
      <c r="B4671" s="91">
        <v>55.061916432589989</v>
      </c>
      <c r="C4671" s="91">
        <v>92.86608941914001</v>
      </c>
      <c r="D4671" s="91">
        <v>540.21461285039015</v>
      </c>
      <c r="E4671" s="91">
        <v>20.50231633325</v>
      </c>
      <c r="F4671" s="91">
        <v>32.068933333099999</v>
      </c>
      <c r="G4671" s="91">
        <v>2.5543372883000002</v>
      </c>
      <c r="H4671" s="91">
        <v>26.649960006380002</v>
      </c>
      <c r="I4671" s="91">
        <v>17.979742276730001</v>
      </c>
      <c r="J4671" s="91">
        <v>0</v>
      </c>
      <c r="K4671" s="91">
        <v>0.60666373386000016</v>
      </c>
      <c r="L4671" s="91">
        <v>7.3898871099999999E-2</v>
      </c>
    </row>
    <row r="4672" spans="1:12" x14ac:dyDescent="0.25">
      <c r="A4672" s="90">
        <v>34894.458333322014</v>
      </c>
      <c r="B4672" s="91">
        <v>56.774598063040003</v>
      </c>
      <c r="C4672" s="91">
        <v>98.21857152298</v>
      </c>
      <c r="D4672" s="91">
        <v>544.21958677915984</v>
      </c>
      <c r="E4672" s="91">
        <v>24.057142088290004</v>
      </c>
      <c r="F4672" s="91">
        <v>32.068933333099999</v>
      </c>
      <c r="G4672" s="91">
        <v>2.5545786213100001</v>
      </c>
      <c r="H4672" s="91">
        <v>26.56666967308</v>
      </c>
      <c r="I4672" s="91">
        <v>17.995415583229995</v>
      </c>
      <c r="J4672" s="91">
        <v>0</v>
      </c>
      <c r="K4672" s="91">
        <v>0.65015464480000018</v>
      </c>
      <c r="L4672" s="91">
        <v>1.6E-2</v>
      </c>
    </row>
    <row r="4673" spans="1:12" x14ac:dyDescent="0.25">
      <c r="A4673" s="90">
        <v>34894.499999988679</v>
      </c>
      <c r="B4673" s="91">
        <v>61.762490898450004</v>
      </c>
      <c r="C4673" s="91">
        <v>105.94076939736999</v>
      </c>
      <c r="D4673" s="91">
        <v>521.55320336121008</v>
      </c>
      <c r="E4673" s="91">
        <v>26.166781600800004</v>
      </c>
      <c r="F4673" s="91">
        <v>32.068933333099999</v>
      </c>
      <c r="G4673" s="91">
        <v>2.5548601154500004</v>
      </c>
      <c r="H4673" s="91">
        <v>26.498816277069999</v>
      </c>
      <c r="I4673" s="91">
        <v>17.966775569680003</v>
      </c>
      <c r="J4673" s="91">
        <v>0</v>
      </c>
      <c r="K4673" s="91">
        <v>0.65015464480000018</v>
      </c>
      <c r="L4673" s="91">
        <v>0</v>
      </c>
    </row>
    <row r="4674" spans="1:12" x14ac:dyDescent="0.25">
      <c r="A4674" s="90">
        <v>34894.541666655343</v>
      </c>
      <c r="B4674" s="91">
        <v>70.185402019259996</v>
      </c>
      <c r="C4674" s="91">
        <v>112.76278168356994</v>
      </c>
      <c r="D4674" s="91">
        <v>482.51767746001997</v>
      </c>
      <c r="E4674" s="91">
        <v>23.931246004289996</v>
      </c>
      <c r="F4674" s="91">
        <v>32.068933333099999</v>
      </c>
      <c r="G4674" s="91">
        <v>2.5649553302900001</v>
      </c>
      <c r="H4674" s="91">
        <v>26.086087384300004</v>
      </c>
      <c r="I4674" s="91">
        <v>17.966101722250002</v>
      </c>
      <c r="J4674" s="91">
        <v>0</v>
      </c>
      <c r="K4674" s="91">
        <v>0.65015464480000018</v>
      </c>
      <c r="L4674" s="91">
        <v>0</v>
      </c>
    </row>
    <row r="4675" spans="1:12" x14ac:dyDescent="0.25">
      <c r="A4675" s="90">
        <v>34894.583333322007</v>
      </c>
      <c r="B4675" s="91">
        <v>78.272725413299966</v>
      </c>
      <c r="C4675" s="91">
        <v>116.06982365534002</v>
      </c>
      <c r="D4675" s="91">
        <v>440.02546594952008</v>
      </c>
      <c r="E4675" s="91">
        <v>29.997090439550004</v>
      </c>
      <c r="F4675" s="91">
        <v>32.068933333099999</v>
      </c>
      <c r="G4675" s="91">
        <v>2.5819260773599999</v>
      </c>
      <c r="H4675" s="91">
        <v>25.177693213910004</v>
      </c>
      <c r="I4675" s="91">
        <v>18.005658638730001</v>
      </c>
      <c r="J4675" s="91">
        <v>0</v>
      </c>
      <c r="K4675" s="91">
        <v>0.65015464480000018</v>
      </c>
      <c r="L4675" s="91">
        <v>0</v>
      </c>
    </row>
    <row r="4676" spans="1:12" x14ac:dyDescent="0.25">
      <c r="A4676" s="90">
        <v>34894.624999988671</v>
      </c>
      <c r="B4676" s="91">
        <v>96.578057058330032</v>
      </c>
      <c r="C4676" s="91">
        <v>122.71216108731998</v>
      </c>
      <c r="D4676" s="91">
        <v>362.28910700256012</v>
      </c>
      <c r="E4676" s="91">
        <v>33.432726326010012</v>
      </c>
      <c r="F4676" s="91">
        <v>32.068933333099999</v>
      </c>
      <c r="G4676" s="91">
        <v>2.5719113068500001</v>
      </c>
      <c r="H4676" s="91">
        <v>18.785202012380001</v>
      </c>
      <c r="I4676" s="91">
        <v>18.006705804789991</v>
      </c>
      <c r="J4676" s="91">
        <v>0</v>
      </c>
      <c r="K4676" s="91">
        <v>0.65015464480000018</v>
      </c>
      <c r="L4676" s="91">
        <v>0.16073655890999999</v>
      </c>
    </row>
    <row r="4677" spans="1:12" x14ac:dyDescent="0.25">
      <c r="A4677" s="90">
        <v>34894.666666655336</v>
      </c>
      <c r="B4677" s="91">
        <v>96.998251458609971</v>
      </c>
      <c r="C4677" s="91">
        <v>117.99534497639003</v>
      </c>
      <c r="D4677" s="91">
        <v>278.88263018733005</v>
      </c>
      <c r="E4677" s="91">
        <v>39.449665758210003</v>
      </c>
      <c r="F4677" s="91">
        <v>32.068933333099999</v>
      </c>
      <c r="G4677" s="91">
        <v>2.5549607013899998</v>
      </c>
      <c r="H4677" s="91">
        <v>46.297515089290002</v>
      </c>
      <c r="I4677" s="91">
        <v>18.019642944930006</v>
      </c>
      <c r="J4677" s="91">
        <v>0</v>
      </c>
      <c r="K4677" s="91">
        <v>0.98566734943000034</v>
      </c>
      <c r="L4677" s="91">
        <v>2.35817835239</v>
      </c>
    </row>
    <row r="4678" spans="1:12" x14ac:dyDescent="0.25">
      <c r="A4678" s="90">
        <v>34894.708333322</v>
      </c>
      <c r="B4678" s="91">
        <v>103.24481888529003</v>
      </c>
      <c r="C4678" s="91">
        <v>116.96907550844004</v>
      </c>
      <c r="D4678" s="91">
        <v>162.79953714234006</v>
      </c>
      <c r="E4678" s="91">
        <v>33.104787981439998</v>
      </c>
      <c r="F4678" s="91">
        <v>62.478716608999996</v>
      </c>
      <c r="G4678" s="91">
        <v>2.5549607013899998</v>
      </c>
      <c r="H4678" s="91">
        <v>60.580555553140002</v>
      </c>
      <c r="I4678" s="91">
        <v>17.996720292879992</v>
      </c>
      <c r="J4678" s="91">
        <v>0</v>
      </c>
      <c r="K4678" s="91">
        <v>0.98566734943000034</v>
      </c>
      <c r="L4678" s="91">
        <v>7.0037476540199997</v>
      </c>
    </row>
    <row r="4679" spans="1:12" x14ac:dyDescent="0.25">
      <c r="A4679" s="90">
        <v>34894.749999988664</v>
      </c>
      <c r="B4679" s="91">
        <v>102.27392496560998</v>
      </c>
      <c r="C4679" s="91">
        <v>120.53464407893999</v>
      </c>
      <c r="D4679" s="91">
        <v>58.456085043729971</v>
      </c>
      <c r="E4679" s="91">
        <v>38.712065318930001</v>
      </c>
      <c r="F4679" s="91">
        <v>82.576933333100001</v>
      </c>
      <c r="G4679" s="91">
        <v>2.5380703986500004</v>
      </c>
      <c r="H4679" s="91">
        <v>72.791821914060009</v>
      </c>
      <c r="I4679" s="91">
        <v>17.983824148349996</v>
      </c>
      <c r="J4679" s="91">
        <v>0</v>
      </c>
      <c r="K4679" s="91">
        <v>0.98566734943000034</v>
      </c>
      <c r="L4679" s="91">
        <v>17.905635438429996</v>
      </c>
    </row>
    <row r="4680" spans="1:12" x14ac:dyDescent="0.25">
      <c r="A4680" s="90">
        <v>34894.791666655328</v>
      </c>
      <c r="B4680" s="91">
        <v>98.445789075519997</v>
      </c>
      <c r="C4680" s="91">
        <v>115.56673067627003</v>
      </c>
      <c r="D4680" s="91">
        <v>4.6438519048799991</v>
      </c>
      <c r="E4680" s="91">
        <v>57.582434462050003</v>
      </c>
      <c r="F4680" s="91">
        <v>82.576933333100001</v>
      </c>
      <c r="G4680" s="91">
        <v>2.5549607013899998</v>
      </c>
      <c r="H4680" s="91">
        <v>73.739030265040029</v>
      </c>
      <c r="I4680" s="91">
        <v>18.015177033550007</v>
      </c>
      <c r="J4680" s="91">
        <v>0</v>
      </c>
      <c r="K4680" s="91">
        <v>1.4856673494300003</v>
      </c>
      <c r="L4680" s="91">
        <v>35.345249724129992</v>
      </c>
    </row>
    <row r="4681" spans="1:12" x14ac:dyDescent="0.25">
      <c r="A4681" s="90">
        <v>34894.833333321993</v>
      </c>
      <c r="B4681" s="91">
        <v>99.996530811149952</v>
      </c>
      <c r="C4681" s="91">
        <v>107.77038090329003</v>
      </c>
      <c r="D4681" s="91">
        <v>1.718157033E-2</v>
      </c>
      <c r="E4681" s="91">
        <v>60.68676678424</v>
      </c>
      <c r="F4681" s="91">
        <v>82.576933333100001</v>
      </c>
      <c r="G4681" s="91">
        <v>2.5683740314599999</v>
      </c>
      <c r="H4681" s="91">
        <v>72.072210505630025</v>
      </c>
      <c r="I4681" s="91">
        <v>18.006537429319994</v>
      </c>
      <c r="J4681" s="91">
        <v>0</v>
      </c>
      <c r="K4681" s="91">
        <v>1.4856673494300003</v>
      </c>
      <c r="L4681" s="91">
        <v>35.338242830040002</v>
      </c>
    </row>
    <row r="4682" spans="1:12" x14ac:dyDescent="0.25">
      <c r="A4682" s="90">
        <v>34894.874999988657</v>
      </c>
      <c r="B4682" s="91">
        <v>97.452625650599927</v>
      </c>
      <c r="C4682" s="91">
        <v>107.21497640540002</v>
      </c>
      <c r="D4682" s="91">
        <v>0</v>
      </c>
      <c r="E4682" s="91">
        <v>57.945040959080004</v>
      </c>
      <c r="F4682" s="91">
        <v>82.576933333100001</v>
      </c>
      <c r="G4682" s="91">
        <v>2.5684544758000003</v>
      </c>
      <c r="H4682" s="91">
        <v>73.315601517870036</v>
      </c>
      <c r="I4682" s="91">
        <v>17.999697673990003</v>
      </c>
      <c r="J4682" s="91">
        <v>0</v>
      </c>
      <c r="K4682" s="91">
        <v>1.4856673494300003</v>
      </c>
      <c r="L4682" s="91">
        <v>45.492607535359987</v>
      </c>
    </row>
    <row r="4683" spans="1:12" x14ac:dyDescent="0.25">
      <c r="A4683" s="90">
        <v>34894.916666655321</v>
      </c>
      <c r="B4683" s="91">
        <v>99.87487970962998</v>
      </c>
      <c r="C4683" s="91">
        <v>111.19814718394004</v>
      </c>
      <c r="D4683" s="91">
        <v>0</v>
      </c>
      <c r="E4683" s="91">
        <v>54.244095293030007</v>
      </c>
      <c r="F4683" s="91">
        <v>82.576933333100001</v>
      </c>
      <c r="G4683" s="91">
        <v>2.5516244758000002</v>
      </c>
      <c r="H4683" s="91">
        <v>73.677196079020007</v>
      </c>
      <c r="I4683" s="91">
        <v>17.921340884300001</v>
      </c>
      <c r="J4683" s="91">
        <v>0</v>
      </c>
      <c r="K4683" s="91">
        <v>1.4856673494300003</v>
      </c>
      <c r="L4683" s="91">
        <v>37.200828837540001</v>
      </c>
    </row>
    <row r="4684" spans="1:12" x14ac:dyDescent="0.25">
      <c r="A4684" s="90">
        <v>34894.958333321985</v>
      </c>
      <c r="B4684" s="91">
        <v>100.37659313796001</v>
      </c>
      <c r="C4684" s="91">
        <v>121.14586596622001</v>
      </c>
      <c r="D4684" s="91">
        <v>0</v>
      </c>
      <c r="E4684" s="91">
        <v>45.774193231970017</v>
      </c>
      <c r="F4684" s="91">
        <v>82.576933333100001</v>
      </c>
      <c r="G4684" s="91">
        <v>2.5711697345900002</v>
      </c>
      <c r="H4684" s="91">
        <v>72.401616289419991</v>
      </c>
      <c r="I4684" s="91">
        <v>17.806278964139992</v>
      </c>
      <c r="J4684" s="91">
        <v>0</v>
      </c>
      <c r="K4684" s="91">
        <v>1.4833390085700002</v>
      </c>
      <c r="L4684" s="91">
        <v>23.918454689170002</v>
      </c>
    </row>
    <row r="4685" spans="1:12" x14ac:dyDescent="0.25">
      <c r="A4685" s="90">
        <v>34894.99999998865</v>
      </c>
      <c r="B4685" s="91">
        <v>104.1734569616</v>
      </c>
      <c r="C4685" s="91">
        <v>129.43981864191997</v>
      </c>
      <c r="D4685" s="91">
        <v>0</v>
      </c>
      <c r="E4685" s="91">
        <v>52.496116642700002</v>
      </c>
      <c r="F4685" s="91">
        <v>82.576933333100001</v>
      </c>
      <c r="G4685" s="91">
        <v>2.53796750314</v>
      </c>
      <c r="H4685" s="91">
        <v>77.715141370189997</v>
      </c>
      <c r="I4685" s="91">
        <v>17.742369954230004</v>
      </c>
      <c r="J4685" s="91">
        <v>0</v>
      </c>
      <c r="K4685" s="91">
        <v>2.8381123687799992</v>
      </c>
      <c r="L4685" s="91">
        <v>39.016346202839991</v>
      </c>
    </row>
    <row r="4686" spans="1:12" x14ac:dyDescent="0.25">
      <c r="A4686" s="90">
        <v>34895.041666655314</v>
      </c>
      <c r="B4686" s="91">
        <v>107.53464445483999</v>
      </c>
      <c r="C4686" s="91">
        <v>124.33524713456998</v>
      </c>
      <c r="D4686" s="91">
        <v>1.2223659599999998E-3</v>
      </c>
      <c r="E4686" s="91">
        <v>60.867639319350005</v>
      </c>
      <c r="F4686" s="91">
        <v>82.576933333100001</v>
      </c>
      <c r="G4686" s="91">
        <v>2.5546768976799998</v>
      </c>
      <c r="H4686" s="91">
        <v>70.888639967420019</v>
      </c>
      <c r="I4686" s="91">
        <v>17.728830743819991</v>
      </c>
      <c r="J4686" s="91">
        <v>0</v>
      </c>
      <c r="K4686" s="91">
        <v>2.8374033045499991</v>
      </c>
      <c r="L4686" s="91">
        <v>20.559497515389999</v>
      </c>
    </row>
    <row r="4687" spans="1:12" x14ac:dyDescent="0.25">
      <c r="A4687" s="90">
        <v>34895.083333321978</v>
      </c>
      <c r="B4687" s="91">
        <v>110.87529458637006</v>
      </c>
      <c r="C4687" s="91">
        <v>121.23435156802</v>
      </c>
      <c r="D4687" s="91">
        <v>2.244122825E-2</v>
      </c>
      <c r="E4687" s="91">
        <v>52.247413929020006</v>
      </c>
      <c r="F4687" s="91">
        <v>82.576933333100001</v>
      </c>
      <c r="G4687" s="91">
        <v>2.5754310089999999</v>
      </c>
      <c r="H4687" s="91">
        <v>68.303346693640009</v>
      </c>
      <c r="I4687" s="91">
        <v>17.691754740019999</v>
      </c>
      <c r="J4687" s="91">
        <v>0</v>
      </c>
      <c r="K4687" s="91">
        <v>2.8373871715699988</v>
      </c>
      <c r="L4687" s="91">
        <v>23.20448520279</v>
      </c>
    </row>
    <row r="4688" spans="1:12" x14ac:dyDescent="0.25">
      <c r="A4688" s="90">
        <v>34895.124999988642</v>
      </c>
      <c r="B4688" s="91">
        <v>111.99188416814003</v>
      </c>
      <c r="C4688" s="91">
        <v>121.06956096428004</v>
      </c>
      <c r="D4688" s="91">
        <v>0.13863868825999998</v>
      </c>
      <c r="E4688" s="91">
        <v>39.246946486800006</v>
      </c>
      <c r="F4688" s="91">
        <v>82.576933333100001</v>
      </c>
      <c r="G4688" s="91">
        <v>2.5372420441599997</v>
      </c>
      <c r="H4688" s="91">
        <v>77.435204980260011</v>
      </c>
      <c r="I4688" s="91">
        <v>17.660969576809993</v>
      </c>
      <c r="J4688" s="91">
        <v>0</v>
      </c>
      <c r="K4688" s="91">
        <v>2.838089689449999</v>
      </c>
      <c r="L4688" s="91">
        <v>22.86867856181</v>
      </c>
    </row>
    <row r="4689" spans="1:12" x14ac:dyDescent="0.25">
      <c r="A4689" s="90">
        <v>34895.166666655306</v>
      </c>
      <c r="B4689" s="91">
        <v>113.39968284090003</v>
      </c>
      <c r="C4689" s="91">
        <v>125.13724694868006</v>
      </c>
      <c r="D4689" s="91">
        <v>4.8238784096699989</v>
      </c>
      <c r="E4689" s="91">
        <v>48.296013722030004</v>
      </c>
      <c r="F4689" s="91">
        <v>63.460502484340005</v>
      </c>
      <c r="G4689" s="91">
        <v>2.3793457225500001</v>
      </c>
      <c r="H4689" s="91">
        <v>63.264928134130002</v>
      </c>
      <c r="I4689" s="91">
        <v>17.666114858409998</v>
      </c>
      <c r="J4689" s="91">
        <v>0</v>
      </c>
      <c r="K4689" s="91">
        <v>2.8376378658999988</v>
      </c>
      <c r="L4689" s="91">
        <v>7.6048962091400005</v>
      </c>
    </row>
    <row r="4690" spans="1:12" x14ac:dyDescent="0.25">
      <c r="A4690" s="90">
        <v>34895.208333321971</v>
      </c>
      <c r="B4690" s="91">
        <v>109.76882146654997</v>
      </c>
      <c r="C4690" s="91">
        <v>128.96952157016</v>
      </c>
      <c r="D4690" s="91">
        <v>42.498223072449967</v>
      </c>
      <c r="E4690" s="91">
        <v>18.657760451099996</v>
      </c>
      <c r="F4690" s="91">
        <v>79.687537178539998</v>
      </c>
      <c r="G4690" s="91">
        <v>2.3577670262599999</v>
      </c>
      <c r="H4690" s="91">
        <v>49.122531495070014</v>
      </c>
      <c r="I4690" s="91">
        <v>17.677598604019995</v>
      </c>
      <c r="J4690" s="91">
        <v>0</v>
      </c>
      <c r="K4690" s="91">
        <v>1.7375504902700001</v>
      </c>
      <c r="L4690" s="91">
        <v>5.4043966799999996E-3</v>
      </c>
    </row>
    <row r="4691" spans="1:12" x14ac:dyDescent="0.25">
      <c r="A4691" s="90">
        <v>34895.249999988635</v>
      </c>
      <c r="B4691" s="91">
        <v>101.38016348020994</v>
      </c>
      <c r="C4691" s="91">
        <v>130.57419338002998</v>
      </c>
      <c r="D4691" s="91">
        <v>127.67497189357007</v>
      </c>
      <c r="E4691" s="91">
        <v>19.960438434960004</v>
      </c>
      <c r="F4691" s="91">
        <v>71.609345365229998</v>
      </c>
      <c r="G4691" s="91">
        <v>2.3569827244999995</v>
      </c>
      <c r="H4691" s="91">
        <v>26.147952142610002</v>
      </c>
      <c r="I4691" s="91">
        <v>17.713966796840001</v>
      </c>
      <c r="J4691" s="91">
        <v>0</v>
      </c>
      <c r="K4691" s="91">
        <v>1.4032699075200004</v>
      </c>
      <c r="L4691" s="91">
        <v>0</v>
      </c>
    </row>
    <row r="4692" spans="1:12" x14ac:dyDescent="0.25">
      <c r="A4692" s="90">
        <v>34895.291666655299</v>
      </c>
      <c r="B4692" s="91">
        <v>94.752822053050011</v>
      </c>
      <c r="C4692" s="91">
        <v>130.54341271688</v>
      </c>
      <c r="D4692" s="91">
        <v>253.91928336545996</v>
      </c>
      <c r="E4692" s="91">
        <v>33.552754396600008</v>
      </c>
      <c r="F4692" s="91">
        <v>43.501406094539995</v>
      </c>
      <c r="G4692" s="91">
        <v>2.3568621190300001</v>
      </c>
      <c r="H4692" s="91">
        <v>26.034773656149998</v>
      </c>
      <c r="I4692" s="91">
        <v>17.839625054080003</v>
      </c>
      <c r="J4692" s="91">
        <v>0</v>
      </c>
      <c r="K4692" s="91">
        <v>0.7233051961200001</v>
      </c>
      <c r="L4692" s="91">
        <v>0</v>
      </c>
    </row>
    <row r="4693" spans="1:12" x14ac:dyDescent="0.25">
      <c r="A4693" s="90">
        <v>34895.333333321963</v>
      </c>
      <c r="B4693" s="91">
        <v>82.76520505517999</v>
      </c>
      <c r="C4693" s="91">
        <v>121.51672601071995</v>
      </c>
      <c r="D4693" s="91">
        <v>359.48211062132998</v>
      </c>
      <c r="E4693" s="91">
        <v>24.790638508570009</v>
      </c>
      <c r="F4693" s="91">
        <v>32.068933333099999</v>
      </c>
      <c r="G4693" s="91">
        <v>2.3569224217700002</v>
      </c>
      <c r="H4693" s="91">
        <v>20.177920209189999</v>
      </c>
      <c r="I4693" s="91">
        <v>17.871548531210003</v>
      </c>
      <c r="J4693" s="91">
        <v>0</v>
      </c>
      <c r="K4693" s="91">
        <v>0.72333704970000012</v>
      </c>
      <c r="L4693" s="91">
        <v>0</v>
      </c>
    </row>
    <row r="4694" spans="1:12" x14ac:dyDescent="0.25">
      <c r="A4694" s="90">
        <v>34895.374999988628</v>
      </c>
      <c r="B4694" s="91">
        <v>80.410201914590004</v>
      </c>
      <c r="C4694" s="91">
        <v>121.13235136149999</v>
      </c>
      <c r="D4694" s="91">
        <v>430.64999022037006</v>
      </c>
      <c r="E4694" s="91">
        <v>19.114844295579999</v>
      </c>
      <c r="F4694" s="91">
        <v>32.068933333099999</v>
      </c>
      <c r="G4694" s="91">
        <v>2.3404992747700004</v>
      </c>
      <c r="H4694" s="91">
        <v>16.524827790340002</v>
      </c>
      <c r="I4694" s="91">
        <v>17.872828620879996</v>
      </c>
      <c r="J4694" s="91">
        <v>0</v>
      </c>
      <c r="K4694" s="91">
        <v>0.72296062838999997</v>
      </c>
      <c r="L4694" s="91">
        <v>0</v>
      </c>
    </row>
    <row r="4695" spans="1:12" x14ac:dyDescent="0.25">
      <c r="A4695" s="90">
        <v>34895.416666655292</v>
      </c>
      <c r="B4695" s="91">
        <v>59.776896892270017</v>
      </c>
      <c r="C4695" s="91">
        <v>113.51530569745002</v>
      </c>
      <c r="D4695" s="91">
        <v>492.10607743952005</v>
      </c>
      <c r="E4695" s="91">
        <v>32.076028442800002</v>
      </c>
      <c r="F4695" s="91">
        <v>30.879933333100002</v>
      </c>
      <c r="G4695" s="91">
        <v>2.2034502431899998</v>
      </c>
      <c r="H4695" s="91">
        <v>16.19818586553</v>
      </c>
      <c r="I4695" s="91">
        <v>17.839815006239998</v>
      </c>
      <c r="J4695" s="91">
        <v>0</v>
      </c>
      <c r="K4695" s="91">
        <v>0.72335068914000011</v>
      </c>
      <c r="L4695" s="91">
        <v>0</v>
      </c>
    </row>
    <row r="4696" spans="1:12" x14ac:dyDescent="0.25">
      <c r="A4696" s="90">
        <v>34895.458333321956</v>
      </c>
      <c r="B4696" s="91">
        <v>62.236159020960017</v>
      </c>
      <c r="C4696" s="91">
        <v>127.38052869136</v>
      </c>
      <c r="D4696" s="91">
        <v>516.9768381103803</v>
      </c>
      <c r="E4696" s="91">
        <v>25.802303710270007</v>
      </c>
      <c r="F4696" s="91">
        <v>31.972466666100001</v>
      </c>
      <c r="G4696" s="91">
        <v>2.2333336660400001</v>
      </c>
      <c r="H4696" s="91">
        <v>15.422595252929998</v>
      </c>
      <c r="I4696" s="91">
        <v>17.848966508929998</v>
      </c>
      <c r="J4696" s="91">
        <v>0</v>
      </c>
      <c r="K4696" s="91">
        <v>0.72190935852000004</v>
      </c>
      <c r="L4696" s="91">
        <v>0</v>
      </c>
    </row>
    <row r="4697" spans="1:12" x14ac:dyDescent="0.25">
      <c r="A4697" s="90">
        <v>34895.49999998862</v>
      </c>
      <c r="B4697" s="91">
        <v>67.408097820530017</v>
      </c>
      <c r="C4697" s="91">
        <v>138.72703631988003</v>
      </c>
      <c r="D4697" s="91">
        <v>504.76527168357995</v>
      </c>
      <c r="E4697" s="91">
        <v>17.43207303542</v>
      </c>
      <c r="F4697" s="91">
        <v>31.972466666100001</v>
      </c>
      <c r="G4697" s="91">
        <v>2.2169661904600004</v>
      </c>
      <c r="H4697" s="91">
        <v>15.265213025319998</v>
      </c>
      <c r="I4697" s="91">
        <v>17.820744606039995</v>
      </c>
      <c r="J4697" s="91">
        <v>0</v>
      </c>
      <c r="K4697" s="91">
        <v>0.72283975633000008</v>
      </c>
      <c r="L4697" s="91">
        <v>0</v>
      </c>
    </row>
    <row r="4698" spans="1:12" x14ac:dyDescent="0.25">
      <c r="A4698" s="90">
        <v>34895.541666655285</v>
      </c>
      <c r="B4698" s="91">
        <v>74.287460132350034</v>
      </c>
      <c r="C4698" s="91">
        <v>139.80547992424002</v>
      </c>
      <c r="D4698" s="91">
        <v>485.11518583841985</v>
      </c>
      <c r="E4698" s="91">
        <v>29.723945967500008</v>
      </c>
      <c r="F4698" s="91">
        <v>31.972466666100001</v>
      </c>
      <c r="G4698" s="91">
        <v>2.2232740517900003</v>
      </c>
      <c r="H4698" s="91">
        <v>14.47363056443</v>
      </c>
      <c r="I4698" s="91">
        <v>17.794222606139996</v>
      </c>
      <c r="J4698" s="91">
        <v>0</v>
      </c>
      <c r="K4698" s="91">
        <v>0.72311344762000007</v>
      </c>
      <c r="L4698" s="91">
        <v>0</v>
      </c>
    </row>
    <row r="4699" spans="1:12" x14ac:dyDescent="0.25">
      <c r="A4699" s="90">
        <v>34895.583333321949</v>
      </c>
      <c r="B4699" s="91">
        <v>80.490689292650032</v>
      </c>
      <c r="C4699" s="91">
        <v>153.32229651749003</v>
      </c>
      <c r="D4699" s="91">
        <v>440.64966303648009</v>
      </c>
      <c r="E4699" s="91">
        <v>20.974428799199998</v>
      </c>
      <c r="F4699" s="91">
        <v>31.972466666100001</v>
      </c>
      <c r="G4699" s="91">
        <v>2.1982773476799999</v>
      </c>
      <c r="H4699" s="91">
        <v>16.873047135389996</v>
      </c>
      <c r="I4699" s="91">
        <v>17.735360806540005</v>
      </c>
      <c r="J4699" s="91">
        <v>0</v>
      </c>
      <c r="K4699" s="91">
        <v>0.73470694460000008</v>
      </c>
      <c r="L4699" s="91">
        <v>0</v>
      </c>
    </row>
    <row r="4700" spans="1:12" x14ac:dyDescent="0.25">
      <c r="A4700" s="90">
        <v>34895.624999988613</v>
      </c>
      <c r="B4700" s="91">
        <v>97.475824188290005</v>
      </c>
      <c r="C4700" s="91">
        <v>157.29231481186005</v>
      </c>
      <c r="D4700" s="91">
        <v>358.07222128704001</v>
      </c>
      <c r="E4700" s="91">
        <v>30.242772239680004</v>
      </c>
      <c r="F4700" s="91">
        <v>31.972466666100001</v>
      </c>
      <c r="G4700" s="91">
        <v>2.1982169228799999</v>
      </c>
      <c r="H4700" s="91">
        <v>19.677300593630001</v>
      </c>
      <c r="I4700" s="91">
        <v>17.826734836289994</v>
      </c>
      <c r="J4700" s="91">
        <v>0</v>
      </c>
      <c r="K4700" s="91">
        <v>0.84053469421000016</v>
      </c>
      <c r="L4700" s="91">
        <v>0</v>
      </c>
    </row>
    <row r="4701" spans="1:12" x14ac:dyDescent="0.25">
      <c r="A4701" s="90">
        <v>34895.666666655277</v>
      </c>
      <c r="B4701" s="91">
        <v>91.816611675760001</v>
      </c>
      <c r="C4701" s="91">
        <v>154.41927824060002</v>
      </c>
      <c r="D4701" s="91">
        <v>271.31266776113029</v>
      </c>
      <c r="E4701" s="91">
        <v>31.739637229760003</v>
      </c>
      <c r="F4701" s="91">
        <v>31.972466666100001</v>
      </c>
      <c r="G4701" s="91">
        <v>2.1978348428000003</v>
      </c>
      <c r="H4701" s="91">
        <v>26.414997180079997</v>
      </c>
      <c r="I4701" s="91">
        <v>17.860260402280002</v>
      </c>
      <c r="J4701" s="91">
        <v>0</v>
      </c>
      <c r="K4701" s="91">
        <v>0.90753403994000026</v>
      </c>
      <c r="L4701" s="91">
        <v>0.21174630708</v>
      </c>
    </row>
    <row r="4702" spans="1:12" x14ac:dyDescent="0.25">
      <c r="A4702" s="90">
        <v>34895.708333321942</v>
      </c>
      <c r="B4702" s="91">
        <v>101.58363604767003</v>
      </c>
      <c r="C4702" s="91">
        <v>145.62852656878999</v>
      </c>
      <c r="D4702" s="91">
        <v>157.62895870050997</v>
      </c>
      <c r="E4702" s="91">
        <v>37.356908096920009</v>
      </c>
      <c r="F4702" s="91">
        <v>35.06953054649</v>
      </c>
      <c r="G4702" s="91">
        <v>2.1982169228799999</v>
      </c>
      <c r="H4702" s="91">
        <v>45.342327906409999</v>
      </c>
      <c r="I4702" s="91">
        <v>17.858997183609997</v>
      </c>
      <c r="J4702" s="91">
        <v>0</v>
      </c>
      <c r="K4702" s="91">
        <v>1.2003666319600002</v>
      </c>
      <c r="L4702" s="91">
        <v>1.4349296452200002</v>
      </c>
    </row>
    <row r="4703" spans="1:12" x14ac:dyDescent="0.25">
      <c r="A4703" s="90">
        <v>34895.749999988606</v>
      </c>
      <c r="B4703" s="91">
        <v>95.843527339380032</v>
      </c>
      <c r="C4703" s="91">
        <v>139.82318011946006</v>
      </c>
      <c r="D4703" s="91">
        <v>57.448556249970025</v>
      </c>
      <c r="E4703" s="91">
        <v>38.334322521360008</v>
      </c>
      <c r="F4703" s="91">
        <v>60.460757316680002</v>
      </c>
      <c r="G4703" s="91">
        <v>2.5560960488600002</v>
      </c>
      <c r="H4703" s="91">
        <v>62.764560194830011</v>
      </c>
      <c r="I4703" s="91">
        <v>17.878849539170005</v>
      </c>
      <c r="J4703" s="91">
        <v>0</v>
      </c>
      <c r="K4703" s="91">
        <v>2.842809246769999</v>
      </c>
      <c r="L4703" s="91">
        <v>10.18378320075</v>
      </c>
    </row>
    <row r="4704" spans="1:12" x14ac:dyDescent="0.25">
      <c r="A4704" s="90">
        <v>34895.79166665527</v>
      </c>
      <c r="B4704" s="91">
        <v>94.869916015130016</v>
      </c>
      <c r="C4704" s="91">
        <v>137.86696267571995</v>
      </c>
      <c r="D4704" s="91">
        <v>4.2972437231200002</v>
      </c>
      <c r="E4704" s="91">
        <v>49.039894289459994</v>
      </c>
      <c r="F4704" s="91">
        <v>75.291444421349993</v>
      </c>
      <c r="G4704" s="91">
        <v>2.5589918008100003</v>
      </c>
      <c r="H4704" s="91">
        <v>82.874967858469986</v>
      </c>
      <c r="I4704" s="91">
        <v>17.860773285479993</v>
      </c>
      <c r="J4704" s="91">
        <v>0</v>
      </c>
      <c r="K4704" s="91">
        <v>2.8433137276399987</v>
      </c>
      <c r="L4704" s="91">
        <v>15.413031541110001</v>
      </c>
    </row>
    <row r="4705" spans="1:12" x14ac:dyDescent="0.25">
      <c r="A4705" s="90">
        <v>34895.833333321934</v>
      </c>
      <c r="B4705" s="91">
        <v>95.870035036349989</v>
      </c>
      <c r="C4705" s="91">
        <v>134.51498240385999</v>
      </c>
      <c r="D4705" s="91">
        <v>1.5695336849999998E-2</v>
      </c>
      <c r="E4705" s="91">
        <v>52.638104416330002</v>
      </c>
      <c r="F4705" s="91">
        <v>83.578466666099999</v>
      </c>
      <c r="G4705" s="91">
        <v>2.5062520917800004</v>
      </c>
      <c r="H4705" s="91">
        <v>91.731969452600012</v>
      </c>
      <c r="I4705" s="91">
        <v>17.86452835147</v>
      </c>
      <c r="J4705" s="91">
        <v>0</v>
      </c>
      <c r="K4705" s="91">
        <v>2.8433783780099988</v>
      </c>
      <c r="L4705" s="91">
        <v>22.173788661570004</v>
      </c>
    </row>
    <row r="4706" spans="1:12" x14ac:dyDescent="0.25">
      <c r="A4706" s="90">
        <v>34895.874999988599</v>
      </c>
      <c r="B4706" s="91">
        <v>95.815941323229978</v>
      </c>
      <c r="C4706" s="91">
        <v>130.82788372506005</v>
      </c>
      <c r="D4706" s="91">
        <v>0</v>
      </c>
      <c r="E4706" s="91">
        <v>50.833968217580008</v>
      </c>
      <c r="F4706" s="91">
        <v>83.578466666099999</v>
      </c>
      <c r="G4706" s="91">
        <v>2.5070966962700001</v>
      </c>
      <c r="H4706" s="91">
        <v>107.84378743495</v>
      </c>
      <c r="I4706" s="91">
        <v>17.875955087959994</v>
      </c>
      <c r="J4706" s="91">
        <v>0</v>
      </c>
      <c r="K4706" s="91">
        <v>2.8434273856699988</v>
      </c>
      <c r="L4706" s="91">
        <v>8.4883091317499986</v>
      </c>
    </row>
    <row r="4707" spans="1:12" x14ac:dyDescent="0.25">
      <c r="A4707" s="90">
        <v>34895.916666655263</v>
      </c>
      <c r="B4707" s="91">
        <v>95.651735022870042</v>
      </c>
      <c r="C4707" s="91">
        <v>141.62430149247004</v>
      </c>
      <c r="D4707" s="91">
        <v>0</v>
      </c>
      <c r="E4707" s="91">
        <v>55.803203950460002</v>
      </c>
      <c r="F4707" s="91">
        <v>83.578466666099999</v>
      </c>
      <c r="G4707" s="91">
        <v>2.5239669794699999</v>
      </c>
      <c r="H4707" s="91">
        <v>90.886150513559997</v>
      </c>
      <c r="I4707" s="91">
        <v>17.821535955940007</v>
      </c>
      <c r="J4707" s="91">
        <v>0</v>
      </c>
      <c r="K4707" s="91">
        <v>2.8427544063499988</v>
      </c>
      <c r="L4707" s="91">
        <v>10.02702339477</v>
      </c>
    </row>
    <row r="4708" spans="1:12" x14ac:dyDescent="0.25">
      <c r="A4708" s="90">
        <v>34895.958333321927</v>
      </c>
      <c r="B4708" s="91">
        <v>96.601746072870029</v>
      </c>
      <c r="C4708" s="91">
        <v>145.08394228781003</v>
      </c>
      <c r="D4708" s="91">
        <v>0</v>
      </c>
      <c r="E4708" s="91">
        <v>47.486972372290005</v>
      </c>
      <c r="F4708" s="91">
        <v>83.578466666099999</v>
      </c>
      <c r="G4708" s="91">
        <v>2.47962669627</v>
      </c>
      <c r="H4708" s="91">
        <v>85.98498357357002</v>
      </c>
      <c r="I4708" s="91">
        <v>17.75519012394</v>
      </c>
      <c r="J4708" s="91">
        <v>0</v>
      </c>
      <c r="K4708" s="91">
        <v>2.840667349429999</v>
      </c>
      <c r="L4708" s="91">
        <v>1.8144976581500003</v>
      </c>
    </row>
    <row r="4709" spans="1:12" x14ac:dyDescent="0.25">
      <c r="A4709" s="90">
        <v>34895.999999988591</v>
      </c>
      <c r="B4709" s="91">
        <v>99.526491630289939</v>
      </c>
      <c r="C4709" s="91">
        <v>146.04031600766996</v>
      </c>
      <c r="D4709" s="91">
        <v>0</v>
      </c>
      <c r="E4709" s="91">
        <v>79.16803268308999</v>
      </c>
      <c r="F4709" s="91">
        <v>83.578466666099999</v>
      </c>
      <c r="G4709" s="91">
        <v>2.5006624238099997</v>
      </c>
      <c r="H4709" s="91">
        <v>86.387240743900009</v>
      </c>
      <c r="I4709" s="91">
        <v>17.649108382110001</v>
      </c>
      <c r="J4709" s="91">
        <v>0</v>
      </c>
      <c r="K4709" s="91">
        <v>2.840667349429999</v>
      </c>
      <c r="L4709" s="91">
        <v>3.3114460161800001</v>
      </c>
    </row>
    <row r="4710" spans="1:12" x14ac:dyDescent="0.25">
      <c r="A4710" s="90">
        <v>34896.041666655256</v>
      </c>
      <c r="B4710" s="91">
        <v>101.70705966166997</v>
      </c>
      <c r="C4710" s="91">
        <v>134.67284965641997</v>
      </c>
      <c r="D4710" s="91">
        <v>6.8280508000000009E-4</v>
      </c>
      <c r="E4710" s="91">
        <v>71.051329109449995</v>
      </c>
      <c r="F4710" s="91">
        <v>83.578466666099999</v>
      </c>
      <c r="G4710" s="91">
        <v>2.26914496775</v>
      </c>
      <c r="H4710" s="91">
        <v>89.755209716860037</v>
      </c>
      <c r="I4710" s="91">
        <v>17.629211506320001</v>
      </c>
      <c r="J4710" s="91">
        <v>0</v>
      </c>
      <c r="K4710" s="91">
        <v>2.840667349429999</v>
      </c>
      <c r="L4710" s="91">
        <v>2.9922478205900003</v>
      </c>
    </row>
    <row r="4711" spans="1:12" x14ac:dyDescent="0.25">
      <c r="A4711" s="90">
        <v>34896.08333332192</v>
      </c>
      <c r="B4711" s="91">
        <v>100.39700512456999</v>
      </c>
      <c r="C4711" s="91">
        <v>119.15248413513</v>
      </c>
      <c r="D4711" s="91">
        <v>1.684230234E-2</v>
      </c>
      <c r="E4711" s="91">
        <v>80.745207559489998</v>
      </c>
      <c r="F4711" s="91">
        <v>83.578466666099999</v>
      </c>
      <c r="G4711" s="91">
        <v>2.26904450388</v>
      </c>
      <c r="H4711" s="91">
        <v>84.238586586960011</v>
      </c>
      <c r="I4711" s="91">
        <v>17.654605448379993</v>
      </c>
      <c r="J4711" s="91">
        <v>0</v>
      </c>
      <c r="K4711" s="91">
        <v>2.840667349429999</v>
      </c>
      <c r="L4711" s="91">
        <v>5.0474572529800001</v>
      </c>
    </row>
    <row r="4712" spans="1:12" x14ac:dyDescent="0.25">
      <c r="A4712" s="90">
        <v>34896.124999988584</v>
      </c>
      <c r="B4712" s="91">
        <v>97.252608745090015</v>
      </c>
      <c r="C4712" s="91">
        <v>106.18621835309999</v>
      </c>
      <c r="D4712" s="91">
        <v>0.11445964554999999</v>
      </c>
      <c r="E4712" s="91">
        <v>83.973790203220005</v>
      </c>
      <c r="F4712" s="91">
        <v>83.578466666099999</v>
      </c>
      <c r="G4712" s="91">
        <v>2.2831409784900001</v>
      </c>
      <c r="H4712" s="91">
        <v>84.083459835860012</v>
      </c>
      <c r="I4712" s="91">
        <v>17.633519793109993</v>
      </c>
      <c r="J4712" s="91">
        <v>0</v>
      </c>
      <c r="K4712" s="91">
        <v>2.840667349429999</v>
      </c>
      <c r="L4712" s="91">
        <v>9.3306132472299996</v>
      </c>
    </row>
    <row r="4713" spans="1:12" x14ac:dyDescent="0.25">
      <c r="A4713" s="90">
        <v>34896.166666655248</v>
      </c>
      <c r="B4713" s="91">
        <v>91.529881010430017</v>
      </c>
      <c r="C4713" s="91">
        <v>95.257410900410065</v>
      </c>
      <c r="D4713" s="91">
        <v>4.9334516843000005</v>
      </c>
      <c r="E4713" s="91">
        <v>64.445917129489999</v>
      </c>
      <c r="F4713" s="91">
        <v>83.578466666099999</v>
      </c>
      <c r="G4713" s="91">
        <v>2.43954926301</v>
      </c>
      <c r="H4713" s="91">
        <v>84.219732474929984</v>
      </c>
      <c r="I4713" s="91">
        <v>17.670606391889997</v>
      </c>
      <c r="J4713" s="91">
        <v>0</v>
      </c>
      <c r="K4713" s="91">
        <v>2.840667349429999</v>
      </c>
      <c r="L4713" s="91">
        <v>40.043403982480001</v>
      </c>
    </row>
    <row r="4714" spans="1:12" x14ac:dyDescent="0.25">
      <c r="A4714" s="90">
        <v>34896.208333321913</v>
      </c>
      <c r="B4714" s="91">
        <v>85.470973666650025</v>
      </c>
      <c r="C4714" s="91">
        <v>84.691516805350034</v>
      </c>
      <c r="D4714" s="91">
        <v>40.943665591620004</v>
      </c>
      <c r="E4714" s="91">
        <v>73.357720775650023</v>
      </c>
      <c r="F4714" s="91">
        <v>83.578466666099999</v>
      </c>
      <c r="G4714" s="91">
        <v>2.4598810110499998</v>
      </c>
      <c r="H4714" s="91">
        <v>86.422776740550006</v>
      </c>
      <c r="I4714" s="91">
        <v>17.682941554449997</v>
      </c>
      <c r="J4714" s="91">
        <v>0</v>
      </c>
      <c r="K4714" s="91">
        <v>2.8006858752899988</v>
      </c>
      <c r="L4714" s="91">
        <v>21.777877397209995</v>
      </c>
    </row>
    <row r="4715" spans="1:12" x14ac:dyDescent="0.25">
      <c r="A4715" s="90">
        <v>34896.249999988577</v>
      </c>
      <c r="B4715" s="91">
        <v>79.527126732379969</v>
      </c>
      <c r="C4715" s="91">
        <v>76.957386022810013</v>
      </c>
      <c r="D4715" s="91">
        <v>125.74953398301004</v>
      </c>
      <c r="E4715" s="91">
        <v>67.100781605720002</v>
      </c>
      <c r="F4715" s="91">
        <v>83.578466666099999</v>
      </c>
      <c r="G4715" s="91">
        <v>2.4587549124199999</v>
      </c>
      <c r="H4715" s="91">
        <v>72.695366401190014</v>
      </c>
      <c r="I4715" s="91">
        <v>17.782864631469995</v>
      </c>
      <c r="J4715" s="91">
        <v>0</v>
      </c>
      <c r="K4715" s="91">
        <v>2.798573538679999</v>
      </c>
      <c r="L4715" s="91">
        <v>12.809386546670002</v>
      </c>
    </row>
    <row r="4716" spans="1:12" x14ac:dyDescent="0.25">
      <c r="A4716" s="90">
        <v>34896.291666655241</v>
      </c>
      <c r="B4716" s="91">
        <v>72.220429126449929</v>
      </c>
      <c r="C4716" s="91">
        <v>71.867464680280037</v>
      </c>
      <c r="D4716" s="91">
        <v>247.02561621779995</v>
      </c>
      <c r="E4716" s="91">
        <v>41.014866473479998</v>
      </c>
      <c r="F4716" s="91">
        <v>83.578466666099999</v>
      </c>
      <c r="G4716" s="91">
        <v>2.4589158010899999</v>
      </c>
      <c r="H4716" s="91">
        <v>65.302052168270009</v>
      </c>
      <c r="I4716" s="91">
        <v>17.929768434459994</v>
      </c>
      <c r="J4716" s="91">
        <v>0</v>
      </c>
      <c r="K4716" s="91">
        <v>2.7982985386699988</v>
      </c>
      <c r="L4716" s="91">
        <v>15.37787957346</v>
      </c>
    </row>
    <row r="4717" spans="1:12" x14ac:dyDescent="0.25">
      <c r="A4717" s="90">
        <v>34896.333333321905</v>
      </c>
      <c r="B4717" s="91">
        <v>62.412138313530029</v>
      </c>
      <c r="C4717" s="91">
        <v>67.92756365713997</v>
      </c>
      <c r="D4717" s="91">
        <v>359.23977658400997</v>
      </c>
      <c r="E4717" s="91">
        <v>36.52675006786</v>
      </c>
      <c r="F4717" s="91">
        <v>83.578466666099999</v>
      </c>
      <c r="G4717" s="91">
        <v>2.4588353567600003</v>
      </c>
      <c r="H4717" s="91">
        <v>62.81023374014999</v>
      </c>
      <c r="I4717" s="91">
        <v>17.856416184989989</v>
      </c>
      <c r="J4717" s="91">
        <v>0</v>
      </c>
      <c r="K4717" s="91">
        <v>1.6982985386700002</v>
      </c>
      <c r="L4717" s="91">
        <v>0.21845843270000001</v>
      </c>
    </row>
    <row r="4718" spans="1:12" x14ac:dyDescent="0.25">
      <c r="A4718" s="90">
        <v>34896.374999988569</v>
      </c>
      <c r="B4718" s="91">
        <v>57.409885580949982</v>
      </c>
      <c r="C4718" s="91">
        <v>66.626571707419998</v>
      </c>
      <c r="D4718" s="91">
        <v>441.26802605821996</v>
      </c>
      <c r="E4718" s="91">
        <v>27.284006883999997</v>
      </c>
      <c r="F4718" s="91">
        <v>83.578466666099999</v>
      </c>
      <c r="G4718" s="91">
        <v>2.47660591586</v>
      </c>
      <c r="H4718" s="91">
        <v>61.948424969879987</v>
      </c>
      <c r="I4718" s="91">
        <v>17.953167518429996</v>
      </c>
      <c r="J4718" s="91">
        <v>0</v>
      </c>
      <c r="K4718" s="91">
        <v>1.6982985386700002</v>
      </c>
      <c r="L4718" s="91">
        <v>0</v>
      </c>
    </row>
    <row r="4719" spans="1:12" x14ac:dyDescent="0.25">
      <c r="A4719" s="90">
        <v>34896.416666655234</v>
      </c>
      <c r="B4719" s="91">
        <v>53.00761229806001</v>
      </c>
      <c r="C4719" s="91">
        <v>65.888973223689987</v>
      </c>
      <c r="D4719" s="91">
        <v>485.28831317812006</v>
      </c>
      <c r="E4719" s="91">
        <v>29.239909008599994</v>
      </c>
      <c r="F4719" s="91">
        <v>83.578466666099999</v>
      </c>
      <c r="G4719" s="91">
        <v>2.6346631261400004</v>
      </c>
      <c r="H4719" s="91">
        <v>61.120719795679996</v>
      </c>
      <c r="I4719" s="91">
        <v>17.960416137050007</v>
      </c>
      <c r="J4719" s="91">
        <v>0</v>
      </c>
      <c r="K4719" s="91">
        <v>1.6982985386700002</v>
      </c>
      <c r="L4719" s="91">
        <v>0.35137228199999998</v>
      </c>
    </row>
    <row r="4720" spans="1:12" x14ac:dyDescent="0.25">
      <c r="A4720" s="90">
        <v>34896.458333321898</v>
      </c>
      <c r="B4720" s="91">
        <v>51.871853123010006</v>
      </c>
      <c r="C4720" s="91">
        <v>69.53595266615001</v>
      </c>
      <c r="D4720" s="91">
        <v>515.04342954504</v>
      </c>
      <c r="E4720" s="91">
        <v>30.188477965590003</v>
      </c>
      <c r="F4720" s="91">
        <v>83.578466666099999</v>
      </c>
      <c r="G4720" s="91">
        <v>2.6350452062199996</v>
      </c>
      <c r="H4720" s="91">
        <v>57.766363344320006</v>
      </c>
      <c r="I4720" s="91">
        <v>17.882038994699993</v>
      </c>
      <c r="J4720" s="91">
        <v>0</v>
      </c>
      <c r="K4720" s="91">
        <v>1.6982985386700002</v>
      </c>
      <c r="L4720" s="91">
        <v>0.24191083668999999</v>
      </c>
    </row>
    <row r="4721" spans="1:12" x14ac:dyDescent="0.25">
      <c r="A4721" s="90">
        <v>34896.499999988562</v>
      </c>
      <c r="B4721" s="91">
        <v>59.888248089400001</v>
      </c>
      <c r="C4721" s="91">
        <v>72.106661998150003</v>
      </c>
      <c r="D4721" s="91">
        <v>522.28815863880004</v>
      </c>
      <c r="E4721" s="91">
        <v>34.362692034230001</v>
      </c>
      <c r="F4721" s="91">
        <v>82.9209666661</v>
      </c>
      <c r="G4721" s="91">
        <v>2.60744277458</v>
      </c>
      <c r="H4721" s="91">
        <v>56.348498708629997</v>
      </c>
      <c r="I4721" s="91">
        <v>17.832421014419989</v>
      </c>
      <c r="J4721" s="91">
        <v>0</v>
      </c>
      <c r="K4721" s="91">
        <v>1.6982985386700002</v>
      </c>
      <c r="L4721" s="91">
        <v>0</v>
      </c>
    </row>
    <row r="4722" spans="1:12" x14ac:dyDescent="0.25">
      <c r="A4722" s="90">
        <v>34896.541666655226</v>
      </c>
      <c r="B4722" s="91">
        <v>70.607997950379968</v>
      </c>
      <c r="C4722" s="91">
        <v>81.525661479599975</v>
      </c>
      <c r="D4722" s="91">
        <v>496.73074267291003</v>
      </c>
      <c r="E4722" s="91">
        <v>31.112383064989999</v>
      </c>
      <c r="F4722" s="91">
        <v>82.9209666661</v>
      </c>
      <c r="G4722" s="91">
        <v>2.6077042491899998</v>
      </c>
      <c r="H4722" s="91">
        <v>59.156014801920001</v>
      </c>
      <c r="I4722" s="91">
        <v>17.832968348139993</v>
      </c>
      <c r="J4722" s="91">
        <v>0</v>
      </c>
      <c r="K4722" s="91">
        <v>1.6982985386700002</v>
      </c>
      <c r="L4722" s="91">
        <v>0</v>
      </c>
    </row>
    <row r="4723" spans="1:12" x14ac:dyDescent="0.25">
      <c r="A4723" s="90">
        <v>34896.583333321891</v>
      </c>
      <c r="B4723" s="91">
        <v>99.116127912069956</v>
      </c>
      <c r="C4723" s="91">
        <v>82.643135470200036</v>
      </c>
      <c r="D4723" s="91">
        <v>432.03262335134008</v>
      </c>
      <c r="E4723" s="91">
        <v>34.692407522979998</v>
      </c>
      <c r="F4723" s="91">
        <v>82.9209666661</v>
      </c>
      <c r="G4723" s="91">
        <v>2.6080259044599998</v>
      </c>
      <c r="H4723" s="91">
        <v>62.654451710989996</v>
      </c>
      <c r="I4723" s="91">
        <v>17.847392619920001</v>
      </c>
      <c r="J4723" s="91">
        <v>0</v>
      </c>
      <c r="K4723" s="91">
        <v>1.6982985386700002</v>
      </c>
      <c r="L4723" s="91">
        <v>0.41854397647000002</v>
      </c>
    </row>
    <row r="4724" spans="1:12" x14ac:dyDescent="0.25">
      <c r="A4724" s="90">
        <v>34896.624999988555</v>
      </c>
      <c r="B4724" s="91">
        <v>102.51574219993</v>
      </c>
      <c r="C4724" s="91">
        <v>80.904966239840007</v>
      </c>
      <c r="D4724" s="91">
        <v>372.22057905286005</v>
      </c>
      <c r="E4724" s="91">
        <v>38.389719907050008</v>
      </c>
      <c r="F4724" s="91">
        <v>82.9209666661</v>
      </c>
      <c r="G4724" s="91">
        <v>2.5861172374699999</v>
      </c>
      <c r="H4724" s="91">
        <v>67.758920192149986</v>
      </c>
      <c r="I4724" s="91">
        <v>17.848117477999995</v>
      </c>
      <c r="J4724" s="91">
        <v>0</v>
      </c>
      <c r="K4724" s="91">
        <v>1.6982985386700002</v>
      </c>
      <c r="L4724" s="91">
        <v>0.83437652028999998</v>
      </c>
    </row>
    <row r="4725" spans="1:12" x14ac:dyDescent="0.25">
      <c r="A4725" s="90">
        <v>34896.666666655219</v>
      </c>
      <c r="B4725" s="91">
        <v>109.18771236410007</v>
      </c>
      <c r="C4725" s="91">
        <v>79.06595272813</v>
      </c>
      <c r="D4725" s="91">
        <v>289.1645347930999</v>
      </c>
      <c r="E4725" s="91">
        <v>44.889627018720006</v>
      </c>
      <c r="F4725" s="91">
        <v>81.988633332800006</v>
      </c>
      <c r="G4725" s="91">
        <v>2.6028266319999998</v>
      </c>
      <c r="H4725" s="91">
        <v>68.16705964349002</v>
      </c>
      <c r="I4725" s="91">
        <v>17.881853785659999</v>
      </c>
      <c r="J4725" s="91">
        <v>0</v>
      </c>
      <c r="K4725" s="91">
        <v>1.6982985386700002</v>
      </c>
      <c r="L4725" s="91">
        <v>1.2933160698999999</v>
      </c>
    </row>
    <row r="4726" spans="1:12" x14ac:dyDescent="0.25">
      <c r="A4726" s="90">
        <v>34896.708333321883</v>
      </c>
      <c r="B4726" s="91">
        <v>113.02951680691002</v>
      </c>
      <c r="C4726" s="91">
        <v>82.357708410550032</v>
      </c>
      <c r="D4726" s="91">
        <v>168.30249031854001</v>
      </c>
      <c r="E4726" s="91">
        <v>63.010118612410004</v>
      </c>
      <c r="F4726" s="91">
        <v>81.988633332800006</v>
      </c>
      <c r="G4726" s="91">
        <v>2.5847296642299997</v>
      </c>
      <c r="H4726" s="91">
        <v>82.32592270163002</v>
      </c>
      <c r="I4726" s="91">
        <v>17.959813270219996</v>
      </c>
      <c r="J4726" s="91">
        <v>0</v>
      </c>
      <c r="K4726" s="91">
        <v>1.7403923494200002</v>
      </c>
      <c r="L4726" s="91">
        <v>11.410030923269998</v>
      </c>
    </row>
    <row r="4727" spans="1:12" x14ac:dyDescent="0.25">
      <c r="A4727" s="90">
        <v>34896.749999988548</v>
      </c>
      <c r="B4727" s="91">
        <v>111.48871406747998</v>
      </c>
      <c r="C4727" s="91">
        <v>84.602048674740047</v>
      </c>
      <c r="D4727" s="91">
        <v>57.231588059160032</v>
      </c>
      <c r="E4727" s="91">
        <v>93.869287940639992</v>
      </c>
      <c r="F4727" s="91">
        <v>81.988633332800006</v>
      </c>
      <c r="G4727" s="91">
        <v>2.5866694298500001</v>
      </c>
      <c r="H4727" s="91">
        <v>91.448029567100008</v>
      </c>
      <c r="I4727" s="91">
        <v>17.93160496985</v>
      </c>
      <c r="J4727" s="91">
        <v>0</v>
      </c>
      <c r="K4727" s="91">
        <v>2.8403923494199987</v>
      </c>
      <c r="L4727" s="91">
        <v>45.702540601679999</v>
      </c>
    </row>
    <row r="4728" spans="1:12" x14ac:dyDescent="0.25">
      <c r="A4728" s="90">
        <v>34896.791666655212</v>
      </c>
      <c r="B4728" s="91">
        <v>115.87165004076994</v>
      </c>
      <c r="C4728" s="91">
        <v>84.449885758819988</v>
      </c>
      <c r="D4728" s="91">
        <v>4.1239256839600014</v>
      </c>
      <c r="E4728" s="91">
        <v>101.79994295895</v>
      </c>
      <c r="F4728" s="91">
        <v>81.988633332800006</v>
      </c>
      <c r="G4728" s="91">
        <v>2.5577506456699997</v>
      </c>
      <c r="H4728" s="91">
        <v>91.615888866749998</v>
      </c>
      <c r="I4728" s="91">
        <v>17.945745551919995</v>
      </c>
      <c r="J4728" s="91">
        <v>0</v>
      </c>
      <c r="K4728" s="91">
        <v>2.8403923494199987</v>
      </c>
      <c r="L4728" s="91">
        <v>81.559512546570019</v>
      </c>
    </row>
    <row r="4729" spans="1:12" x14ac:dyDescent="0.25">
      <c r="A4729" s="90">
        <v>34896.833333321876</v>
      </c>
      <c r="B4729" s="91">
        <v>121.70447394969008</v>
      </c>
      <c r="C4729" s="91">
        <v>77.596477559730005</v>
      </c>
      <c r="D4729" s="91">
        <v>1.4070289650000001E-2</v>
      </c>
      <c r="E4729" s="91">
        <v>101.67743687757002</v>
      </c>
      <c r="F4729" s="91">
        <v>81.988633332800006</v>
      </c>
      <c r="G4729" s="91">
        <v>2.5831897325899997</v>
      </c>
      <c r="H4729" s="91">
        <v>106.22744938146</v>
      </c>
      <c r="I4729" s="91">
        <v>17.904153355729996</v>
      </c>
      <c r="J4729" s="91">
        <v>0</v>
      </c>
      <c r="K4729" s="91">
        <v>2.8403923494199987</v>
      </c>
      <c r="L4729" s="91">
        <v>56.649996038820014</v>
      </c>
    </row>
    <row r="4730" spans="1:12" x14ac:dyDescent="0.25">
      <c r="A4730" s="90">
        <v>34896.87499998854</v>
      </c>
      <c r="B4730" s="91">
        <v>126.48130324436009</v>
      </c>
      <c r="C4730" s="91">
        <v>74.353442223119956</v>
      </c>
      <c r="D4730" s="91">
        <v>0</v>
      </c>
      <c r="E4730" s="91">
        <v>102.34860969982</v>
      </c>
      <c r="F4730" s="91">
        <v>81.988633332800006</v>
      </c>
      <c r="G4730" s="91">
        <v>2.1648629503599999</v>
      </c>
      <c r="H4730" s="91">
        <v>92.83628833729999</v>
      </c>
      <c r="I4730" s="91">
        <v>17.923102905289998</v>
      </c>
      <c r="J4730" s="91">
        <v>0</v>
      </c>
      <c r="K4730" s="91">
        <v>2.13539234942</v>
      </c>
      <c r="L4730" s="91">
        <v>57.806639831310001</v>
      </c>
    </row>
    <row r="4731" spans="1:12" x14ac:dyDescent="0.25">
      <c r="A4731" s="90">
        <v>34896.916666655205</v>
      </c>
      <c r="B4731" s="91">
        <v>134.07026744446995</v>
      </c>
      <c r="C4731" s="91">
        <v>85.115134291370012</v>
      </c>
      <c r="D4731" s="91">
        <v>0</v>
      </c>
      <c r="E4731" s="91">
        <v>91.805436756999995</v>
      </c>
      <c r="F4731" s="91">
        <v>81.988633332800006</v>
      </c>
      <c r="G4731" s="91">
        <v>2.16584842399</v>
      </c>
      <c r="H4731" s="91">
        <v>93.452742374719975</v>
      </c>
      <c r="I4731" s="91">
        <v>17.856057381790002</v>
      </c>
      <c r="J4731" s="91">
        <v>0</v>
      </c>
      <c r="K4731" s="91">
        <v>2.13539234942</v>
      </c>
      <c r="L4731" s="91">
        <v>20.480339077319996</v>
      </c>
    </row>
    <row r="4732" spans="1:12" x14ac:dyDescent="0.25">
      <c r="A4732" s="90">
        <v>34896.958333321869</v>
      </c>
      <c r="B4732" s="91">
        <v>133.52529455401</v>
      </c>
      <c r="C4732" s="91">
        <v>83.778767301679991</v>
      </c>
      <c r="D4732" s="91">
        <v>0</v>
      </c>
      <c r="E4732" s="91">
        <v>88.418746538690002</v>
      </c>
      <c r="F4732" s="91">
        <v>81.894511977790003</v>
      </c>
      <c r="G4732" s="91">
        <v>2.1890843614899995</v>
      </c>
      <c r="H4732" s="91">
        <v>93.224214909999986</v>
      </c>
      <c r="I4732" s="91">
        <v>17.797869568529997</v>
      </c>
      <c r="J4732" s="91">
        <v>0</v>
      </c>
      <c r="K4732" s="91">
        <v>2.13539234942</v>
      </c>
      <c r="L4732" s="91">
        <v>16.174209376909999</v>
      </c>
    </row>
    <row r="4733" spans="1:12" x14ac:dyDescent="0.25">
      <c r="A4733" s="90">
        <v>34896.999999988533</v>
      </c>
      <c r="B4733" s="91">
        <v>131.94374242428006</v>
      </c>
      <c r="C4733" s="91">
        <v>80.739332039320004</v>
      </c>
      <c r="D4733" s="91">
        <v>0</v>
      </c>
      <c r="E4733" s="91">
        <v>90.382148351730009</v>
      </c>
      <c r="F4733" s="91">
        <v>78.036999621989992</v>
      </c>
      <c r="G4733" s="91">
        <v>2.1484642003599999</v>
      </c>
      <c r="H4733" s="91">
        <v>41.050600782279993</v>
      </c>
      <c r="I4733" s="91">
        <v>17.725626591979999</v>
      </c>
      <c r="J4733" s="91">
        <v>0</v>
      </c>
      <c r="K4733" s="91">
        <v>1.0353923494200004</v>
      </c>
      <c r="L4733" s="91">
        <v>13.827922229579999</v>
      </c>
    </row>
    <row r="4734" spans="1:12" x14ac:dyDescent="0.25">
      <c r="A4734" s="90">
        <v>34897.041666655197</v>
      </c>
      <c r="B4734" s="91">
        <v>127.57633838033999</v>
      </c>
      <c r="C4734" s="91">
        <v>81.910225347099967</v>
      </c>
      <c r="D4734" s="91">
        <v>6.5226035999999996E-4</v>
      </c>
      <c r="E4734" s="91">
        <v>97.858414881960016</v>
      </c>
      <c r="F4734" s="91">
        <v>78.730199275119986</v>
      </c>
      <c r="G4734" s="91">
        <v>2.1486452306299997</v>
      </c>
      <c r="H4734" s="91">
        <v>40.225934877819995</v>
      </c>
      <c r="I4734" s="91">
        <v>17.682835692019996</v>
      </c>
      <c r="J4734" s="91">
        <v>0</v>
      </c>
      <c r="K4734" s="91">
        <v>1.0353923494200004</v>
      </c>
      <c r="L4734" s="91">
        <v>8.9634653050100006</v>
      </c>
    </row>
    <row r="4735" spans="1:12" x14ac:dyDescent="0.25">
      <c r="A4735" s="90">
        <v>34897.083333321862</v>
      </c>
      <c r="B4735" s="91">
        <v>120.44349859257001</v>
      </c>
      <c r="C4735" s="91">
        <v>80.215041620000008</v>
      </c>
      <c r="D4735" s="91">
        <v>1.2108788919999999E-2</v>
      </c>
      <c r="E4735" s="91">
        <v>78.95588423033</v>
      </c>
      <c r="F4735" s="91">
        <v>80.07512196495</v>
      </c>
      <c r="G4735" s="91">
        <v>2.1480418370799996</v>
      </c>
      <c r="H4735" s="91">
        <v>40.221827953780007</v>
      </c>
      <c r="I4735" s="91">
        <v>17.659959002569991</v>
      </c>
      <c r="J4735" s="91">
        <v>0</v>
      </c>
      <c r="K4735" s="91">
        <v>1.0353923494200004</v>
      </c>
      <c r="L4735" s="91">
        <v>4.9385854621400007</v>
      </c>
    </row>
    <row r="4736" spans="1:12" x14ac:dyDescent="0.25">
      <c r="A4736" s="90">
        <v>34897.124999988526</v>
      </c>
      <c r="B4736" s="91">
        <v>116.02368602675996</v>
      </c>
      <c r="C4736" s="91">
        <v>77.767129684720004</v>
      </c>
      <c r="D4736" s="91">
        <v>8.2890099909999987E-2</v>
      </c>
      <c r="E4736" s="91">
        <v>96.840364057080023</v>
      </c>
      <c r="F4736" s="91">
        <v>79.348506892399996</v>
      </c>
      <c r="G4736" s="91">
        <v>2.1570405908599994</v>
      </c>
      <c r="H4736" s="91">
        <v>39.821287344770006</v>
      </c>
      <c r="I4736" s="91">
        <v>17.631575444639996</v>
      </c>
      <c r="J4736" s="91">
        <v>0</v>
      </c>
      <c r="K4736" s="91">
        <v>1.0353923494200004</v>
      </c>
      <c r="L4736" s="91">
        <v>4.4694377153599998</v>
      </c>
    </row>
    <row r="4737" spans="1:12" x14ac:dyDescent="0.25">
      <c r="A4737" s="90">
        <v>34897.16666665519</v>
      </c>
      <c r="B4737" s="91">
        <v>110.16212585898</v>
      </c>
      <c r="C4737" s="91">
        <v>73.840575702769996</v>
      </c>
      <c r="D4737" s="91">
        <v>4.6384319920700001</v>
      </c>
      <c r="E4737" s="91">
        <v>97.106672108289999</v>
      </c>
      <c r="F4737" s="91">
        <v>81.988633332800006</v>
      </c>
      <c r="G4737" s="91">
        <v>2.1612637353899995</v>
      </c>
      <c r="H4737" s="91">
        <v>38.859696896140008</v>
      </c>
      <c r="I4737" s="91">
        <v>17.635057153549994</v>
      </c>
      <c r="J4737" s="91">
        <v>0</v>
      </c>
      <c r="K4737" s="91">
        <v>1.0353923494200004</v>
      </c>
      <c r="L4737" s="91">
        <v>5.3322794179899997</v>
      </c>
    </row>
    <row r="4738" spans="1:12" x14ac:dyDescent="0.25">
      <c r="A4738" s="90">
        <v>34897.208333321854</v>
      </c>
      <c r="B4738" s="91">
        <v>99.638243906360003</v>
      </c>
      <c r="C4738" s="91">
        <v>72.379767914649989</v>
      </c>
      <c r="D4738" s="91">
        <v>42.340497199699989</v>
      </c>
      <c r="E4738" s="91">
        <v>89.573234783670003</v>
      </c>
      <c r="F4738" s="91">
        <v>81.988633332800006</v>
      </c>
      <c r="G4738" s="91">
        <v>2.1611228662499999</v>
      </c>
      <c r="H4738" s="91">
        <v>37.888947454300002</v>
      </c>
      <c r="I4738" s="91">
        <v>17.642944131279993</v>
      </c>
      <c r="J4738" s="91">
        <v>0</v>
      </c>
      <c r="K4738" s="91">
        <v>1.0353923494200004</v>
      </c>
      <c r="L4738" s="91">
        <v>0.1840313224</v>
      </c>
    </row>
    <row r="4739" spans="1:12" x14ac:dyDescent="0.25">
      <c r="A4739" s="90">
        <v>34897.249999988519</v>
      </c>
      <c r="B4739" s="91">
        <v>85.240413487370049</v>
      </c>
      <c r="C4739" s="91">
        <v>69.676658776739984</v>
      </c>
      <c r="D4739" s="91">
        <v>130.12924442028995</v>
      </c>
      <c r="E4739" s="91">
        <v>76.71272755711</v>
      </c>
      <c r="F4739" s="91">
        <v>81.988633332800006</v>
      </c>
      <c r="G4739" s="91">
        <v>2.1468962060899996</v>
      </c>
      <c r="H4739" s="91">
        <v>33.311252461390005</v>
      </c>
      <c r="I4739" s="91">
        <v>17.698441172699997</v>
      </c>
      <c r="J4739" s="91">
        <v>0</v>
      </c>
      <c r="K4739" s="91">
        <v>0.99329853867000029</v>
      </c>
      <c r="L4739" s="91">
        <v>5.6924894128099996</v>
      </c>
    </row>
    <row r="4740" spans="1:12" x14ac:dyDescent="0.25">
      <c r="A4740" s="90">
        <v>34897.291666655183</v>
      </c>
      <c r="B4740" s="91">
        <v>75.169399850279973</v>
      </c>
      <c r="C4740" s="91">
        <v>68.412060056870004</v>
      </c>
      <c r="D4740" s="91">
        <v>260.95222671728999</v>
      </c>
      <c r="E4740" s="91">
        <v>71.72769544997</v>
      </c>
      <c r="F4740" s="91">
        <v>81.988633332800006</v>
      </c>
      <c r="G4740" s="91">
        <v>2.12343907719</v>
      </c>
      <c r="H4740" s="91">
        <v>31.51127243002</v>
      </c>
      <c r="I4740" s="91">
        <v>17.759920391859993</v>
      </c>
      <c r="J4740" s="91">
        <v>0</v>
      </c>
      <c r="K4740" s="91">
        <v>0.99329853867000029</v>
      </c>
      <c r="L4740" s="91">
        <v>0.22017555105</v>
      </c>
    </row>
    <row r="4741" spans="1:12" x14ac:dyDescent="0.25">
      <c r="A4741" s="90">
        <v>34897.333333321847</v>
      </c>
      <c r="B4741" s="91">
        <v>68.691900047740006</v>
      </c>
      <c r="C4741" s="91">
        <v>69.358418607960004</v>
      </c>
      <c r="D4741" s="91">
        <v>380.11626036181985</v>
      </c>
      <c r="E4741" s="91">
        <v>51.085851555230001</v>
      </c>
      <c r="F4741" s="91">
        <v>81.988633332800006</v>
      </c>
      <c r="G4741" s="91">
        <v>2.1019929346099997</v>
      </c>
      <c r="H4741" s="91">
        <v>32.109064545270002</v>
      </c>
      <c r="I4741" s="91">
        <v>17.69601642840999</v>
      </c>
      <c r="J4741" s="91">
        <v>0</v>
      </c>
      <c r="K4741" s="91">
        <v>0.99329853867000029</v>
      </c>
      <c r="L4741" s="91">
        <v>0</v>
      </c>
    </row>
    <row r="4742" spans="1:12" x14ac:dyDescent="0.25">
      <c r="A4742" s="90">
        <v>34897.374999988511</v>
      </c>
      <c r="B4742" s="91">
        <v>64.952161083410019</v>
      </c>
      <c r="C4742" s="91">
        <v>70.477022868420008</v>
      </c>
      <c r="D4742" s="91">
        <v>459.14420433707011</v>
      </c>
      <c r="E4742" s="91">
        <v>44.136186469419997</v>
      </c>
      <c r="F4742" s="91">
        <v>81.988633332800006</v>
      </c>
      <c r="G4742" s="91">
        <v>2.0984536279699997</v>
      </c>
      <c r="H4742" s="91">
        <v>32.189062396930005</v>
      </c>
      <c r="I4742" s="91">
        <v>17.69106280502</v>
      </c>
      <c r="J4742" s="91">
        <v>0</v>
      </c>
      <c r="K4742" s="91">
        <v>0.99329853867000029</v>
      </c>
      <c r="L4742" s="91">
        <v>0</v>
      </c>
    </row>
    <row r="4743" spans="1:12" x14ac:dyDescent="0.25">
      <c r="A4743" s="90">
        <v>34897.416666655176</v>
      </c>
      <c r="B4743" s="91">
        <v>58.529525220509974</v>
      </c>
      <c r="C4743" s="91">
        <v>69.985928477559995</v>
      </c>
      <c r="D4743" s="91">
        <v>503.83854938982006</v>
      </c>
      <c r="E4743" s="91">
        <v>58.922028916089999</v>
      </c>
      <c r="F4743" s="91">
        <v>81.988633332800006</v>
      </c>
      <c r="G4743" s="91">
        <v>1.8572278955499999</v>
      </c>
      <c r="H4743" s="91">
        <v>32.043347831759995</v>
      </c>
      <c r="I4743" s="91">
        <v>17.645226712139994</v>
      </c>
      <c r="J4743" s="91">
        <v>0</v>
      </c>
      <c r="K4743" s="91">
        <v>0.99329853867000029</v>
      </c>
      <c r="L4743" s="91">
        <v>0</v>
      </c>
    </row>
    <row r="4744" spans="1:12" x14ac:dyDescent="0.25">
      <c r="A4744" s="90">
        <v>34897.45833332184</v>
      </c>
      <c r="B4744" s="91">
        <v>61.184284044079995</v>
      </c>
      <c r="C4744" s="91">
        <v>70.669502182920027</v>
      </c>
      <c r="D4744" s="91">
        <v>524.24011622830005</v>
      </c>
      <c r="E4744" s="91">
        <v>63.234800859930012</v>
      </c>
      <c r="F4744" s="91">
        <v>81.988633332800006</v>
      </c>
      <c r="G4744" s="91">
        <v>1.8991840722999997</v>
      </c>
      <c r="H4744" s="91">
        <v>32.629246991359999</v>
      </c>
      <c r="I4744" s="91">
        <v>17.61647309704</v>
      </c>
      <c r="J4744" s="91">
        <v>0</v>
      </c>
      <c r="K4744" s="91">
        <v>0.99329853867000029</v>
      </c>
      <c r="L4744" s="91">
        <v>0</v>
      </c>
    </row>
    <row r="4745" spans="1:12" x14ac:dyDescent="0.25">
      <c r="A4745" s="90">
        <v>34897.499999988504</v>
      </c>
      <c r="B4745" s="91">
        <v>64.552840854839999</v>
      </c>
      <c r="C4745" s="91">
        <v>76.634059518269993</v>
      </c>
      <c r="D4745" s="91">
        <v>518.68955154516982</v>
      </c>
      <c r="E4745" s="91">
        <v>66.237805495730015</v>
      </c>
      <c r="F4745" s="91">
        <v>81.988633332800006</v>
      </c>
      <c r="G4745" s="91">
        <v>1.92030012211</v>
      </c>
      <c r="H4745" s="91">
        <v>32.437265568230004</v>
      </c>
      <c r="I4745" s="91">
        <v>17.545545092239994</v>
      </c>
      <c r="J4745" s="91">
        <v>0</v>
      </c>
      <c r="K4745" s="91">
        <v>0.99329853867000029</v>
      </c>
      <c r="L4745" s="91">
        <v>0</v>
      </c>
    </row>
    <row r="4746" spans="1:12" x14ac:dyDescent="0.25">
      <c r="A4746" s="90">
        <v>34897.541666655168</v>
      </c>
      <c r="B4746" s="91">
        <v>69.834815151809977</v>
      </c>
      <c r="C4746" s="91">
        <v>87.182167241559981</v>
      </c>
      <c r="D4746" s="91">
        <v>492.21194388516972</v>
      </c>
      <c r="E4746" s="91">
        <v>65.439377660160005</v>
      </c>
      <c r="F4746" s="91">
        <v>81.988633332800006</v>
      </c>
      <c r="G4746" s="91">
        <v>1.8788320605900002</v>
      </c>
      <c r="H4746" s="91">
        <v>35.651160141569996</v>
      </c>
      <c r="I4746" s="91">
        <v>17.48119359487999</v>
      </c>
      <c r="J4746" s="91">
        <v>0</v>
      </c>
      <c r="K4746" s="91">
        <v>0.99329853867000029</v>
      </c>
      <c r="L4746" s="91">
        <v>0</v>
      </c>
    </row>
    <row r="4747" spans="1:12" x14ac:dyDescent="0.25">
      <c r="A4747" s="90">
        <v>34897.583333321832</v>
      </c>
      <c r="B4747" s="91">
        <v>76.718090028440031</v>
      </c>
      <c r="C4747" s="91">
        <v>95.13682378158002</v>
      </c>
      <c r="D4747" s="91">
        <v>447.70170172743985</v>
      </c>
      <c r="E4747" s="91">
        <v>83.134177012240002</v>
      </c>
      <c r="F4747" s="91">
        <v>83.081166665799998</v>
      </c>
      <c r="G4747" s="91">
        <v>1.8621830908599999</v>
      </c>
      <c r="H4747" s="91">
        <v>35.342640407239998</v>
      </c>
      <c r="I4747" s="91">
        <v>17.455742169979999</v>
      </c>
      <c r="J4747" s="91">
        <v>0</v>
      </c>
      <c r="K4747" s="91">
        <v>0.99329853867000029</v>
      </c>
      <c r="L4747" s="91">
        <v>0</v>
      </c>
    </row>
    <row r="4748" spans="1:12" x14ac:dyDescent="0.25">
      <c r="A4748" s="90">
        <v>34897.624999988497</v>
      </c>
      <c r="B4748" s="91">
        <v>84.05217788676002</v>
      </c>
      <c r="C4748" s="91">
        <v>101.10028152900999</v>
      </c>
      <c r="D4748" s="91">
        <v>378.79296419046011</v>
      </c>
      <c r="E4748" s="91">
        <v>76.980569425140004</v>
      </c>
      <c r="F4748" s="91">
        <v>83.081166665799998</v>
      </c>
      <c r="G4748" s="91">
        <v>1.86220323246</v>
      </c>
      <c r="H4748" s="91">
        <v>35.296218492429993</v>
      </c>
      <c r="I4748" s="91">
        <v>17.468895447749993</v>
      </c>
      <c r="J4748" s="91">
        <v>0</v>
      </c>
      <c r="K4748" s="91">
        <v>0.99329853867000029</v>
      </c>
      <c r="L4748" s="91">
        <v>0.62460229879000007</v>
      </c>
    </row>
    <row r="4749" spans="1:12" x14ac:dyDescent="0.25">
      <c r="A4749" s="90">
        <v>34897.666666655161</v>
      </c>
      <c r="B4749" s="91">
        <v>92.512994250130006</v>
      </c>
      <c r="C4749" s="91">
        <v>104.64699100660997</v>
      </c>
      <c r="D4749" s="91">
        <v>273.62808817907006</v>
      </c>
      <c r="E4749" s="91">
        <v>88.532251868999992</v>
      </c>
      <c r="F4749" s="91">
        <v>83.081166665799998</v>
      </c>
      <c r="G4749" s="91">
        <v>1.86153953617</v>
      </c>
      <c r="H4749" s="91">
        <v>35.515632525709997</v>
      </c>
      <c r="I4749" s="91">
        <v>17.622691516899994</v>
      </c>
      <c r="J4749" s="91">
        <v>0</v>
      </c>
      <c r="K4749" s="91">
        <v>0.99329853867000029</v>
      </c>
      <c r="L4749" s="91">
        <v>1.1939821303400002</v>
      </c>
    </row>
    <row r="4750" spans="1:12" x14ac:dyDescent="0.25">
      <c r="A4750" s="90">
        <v>34897.708333321825</v>
      </c>
      <c r="B4750" s="91">
        <v>94.337170445709958</v>
      </c>
      <c r="C4750" s="91">
        <v>110.40764359726002</v>
      </c>
      <c r="D4750" s="91">
        <v>155.75206537591981</v>
      </c>
      <c r="E4750" s="91">
        <v>90.642230190559999</v>
      </c>
      <c r="F4750" s="91">
        <v>83.081166665799998</v>
      </c>
      <c r="G4750" s="91">
        <v>1.8860716846100001</v>
      </c>
      <c r="H4750" s="91">
        <v>39.103562851679989</v>
      </c>
      <c r="I4750" s="91">
        <v>17.697991689149994</v>
      </c>
      <c r="J4750" s="91">
        <v>0</v>
      </c>
      <c r="K4750" s="91">
        <v>1.0353923494200004</v>
      </c>
      <c r="L4750" s="91">
        <v>8.8997169936400002</v>
      </c>
    </row>
    <row r="4751" spans="1:12" x14ac:dyDescent="0.25">
      <c r="A4751" s="90">
        <v>34897.749999988489</v>
      </c>
      <c r="B4751" s="91">
        <v>97.533689544080005</v>
      </c>
      <c r="C4751" s="91">
        <v>118.54997795185002</v>
      </c>
      <c r="D4751" s="91">
        <v>54.743488766849978</v>
      </c>
      <c r="E4751" s="91">
        <v>97.718674376729993</v>
      </c>
      <c r="F4751" s="91">
        <v>83.081166665799998</v>
      </c>
      <c r="G4751" s="91">
        <v>2.0955057666399997</v>
      </c>
      <c r="H4751" s="91">
        <v>52.846656400280011</v>
      </c>
      <c r="I4751" s="91">
        <v>17.72458659682999</v>
      </c>
      <c r="J4751" s="91">
        <v>0</v>
      </c>
      <c r="K4751" s="91">
        <v>1.0356673494300004</v>
      </c>
      <c r="L4751" s="91">
        <v>46.400140831079987</v>
      </c>
    </row>
    <row r="4752" spans="1:12" x14ac:dyDescent="0.25">
      <c r="A4752" s="90">
        <v>34897.791666655154</v>
      </c>
      <c r="B4752" s="91">
        <v>102.94291549752005</v>
      </c>
      <c r="C4752" s="91">
        <v>124.61357734716999</v>
      </c>
      <c r="D4752" s="91">
        <v>3.7792771684000011</v>
      </c>
      <c r="E4752" s="91">
        <v>112.03468166434</v>
      </c>
      <c r="F4752" s="91">
        <v>83.081166665799998</v>
      </c>
      <c r="G4752" s="91">
        <v>2.1164006250399998</v>
      </c>
      <c r="H4752" s="91">
        <v>54.053922173490001</v>
      </c>
      <c r="I4752" s="91">
        <v>17.713594397679991</v>
      </c>
      <c r="J4752" s="91">
        <v>0</v>
      </c>
      <c r="K4752" s="91">
        <v>1.0356673494300004</v>
      </c>
      <c r="L4752" s="91">
        <v>43.74855086206</v>
      </c>
    </row>
    <row r="4753" spans="1:12" x14ac:dyDescent="0.25">
      <c r="A4753" s="90">
        <v>34897.833333321818</v>
      </c>
      <c r="B4753" s="91">
        <v>110.56074810479996</v>
      </c>
      <c r="C4753" s="91">
        <v>132.64182498725995</v>
      </c>
      <c r="D4753" s="91">
        <v>0</v>
      </c>
      <c r="E4753" s="91">
        <v>113.48212788104001</v>
      </c>
      <c r="F4753" s="91">
        <v>81.32472881003001</v>
      </c>
      <c r="G4753" s="91">
        <v>2.1144344014600001</v>
      </c>
      <c r="H4753" s="91">
        <v>61.757642285690004</v>
      </c>
      <c r="I4753" s="91">
        <v>17.709500563909991</v>
      </c>
      <c r="J4753" s="91">
        <v>0</v>
      </c>
      <c r="K4753" s="91">
        <v>1.0356673494300004</v>
      </c>
      <c r="L4753" s="91">
        <v>25.106843054989998</v>
      </c>
    </row>
    <row r="4754" spans="1:12" x14ac:dyDescent="0.25">
      <c r="A4754" s="90">
        <v>34897.874999988482</v>
      </c>
      <c r="B4754" s="91">
        <v>115.70444772327998</v>
      </c>
      <c r="C4754" s="91">
        <v>138.09786853993</v>
      </c>
      <c r="D4754" s="91">
        <v>0</v>
      </c>
      <c r="E4754" s="91">
        <v>114.23654075867999</v>
      </c>
      <c r="F4754" s="91">
        <v>79.29738981301</v>
      </c>
      <c r="G4754" s="91">
        <v>2.1156410664999998</v>
      </c>
      <c r="H4754" s="91">
        <v>54.923174050490005</v>
      </c>
      <c r="I4754" s="91">
        <v>17.714228247579999</v>
      </c>
      <c r="J4754" s="91">
        <v>0</v>
      </c>
      <c r="K4754" s="91">
        <v>1.0356673494300004</v>
      </c>
      <c r="L4754" s="91">
        <v>29.072886867370002</v>
      </c>
    </row>
    <row r="4755" spans="1:12" x14ac:dyDescent="0.25">
      <c r="A4755" s="90">
        <v>34897.916666655146</v>
      </c>
      <c r="B4755" s="91">
        <v>124.61233877433995</v>
      </c>
      <c r="C4755" s="91">
        <v>154.01579574338001</v>
      </c>
      <c r="D4755" s="91">
        <v>0</v>
      </c>
      <c r="E4755" s="91">
        <v>97.917491578050004</v>
      </c>
      <c r="F4755" s="91">
        <v>78.419499999300001</v>
      </c>
      <c r="G4755" s="91">
        <v>2.1162443379799996</v>
      </c>
      <c r="H4755" s="91">
        <v>49.360722280589997</v>
      </c>
      <c r="I4755" s="91">
        <v>17.657405806449994</v>
      </c>
      <c r="J4755" s="91">
        <v>0</v>
      </c>
      <c r="K4755" s="91">
        <v>1.0356673494300004</v>
      </c>
      <c r="L4755" s="91">
        <v>12.240402236030002</v>
      </c>
    </row>
    <row r="4756" spans="1:12" x14ac:dyDescent="0.25">
      <c r="A4756" s="90">
        <v>34897.958333321811</v>
      </c>
      <c r="B4756" s="91">
        <v>128.67627112461994</v>
      </c>
      <c r="C4756" s="91">
        <v>165.93877006246001</v>
      </c>
      <c r="D4756" s="91">
        <v>0</v>
      </c>
      <c r="E4756" s="91">
        <v>90.527310721459997</v>
      </c>
      <c r="F4756" s="91">
        <v>78.419499999300001</v>
      </c>
      <c r="G4756" s="91">
        <v>2.0970502998899998</v>
      </c>
      <c r="H4756" s="91">
        <v>46.470085341480008</v>
      </c>
      <c r="I4756" s="91">
        <v>17.602440947529999</v>
      </c>
      <c r="J4756" s="91">
        <v>0</v>
      </c>
      <c r="K4756" s="91">
        <v>1.0356673494300004</v>
      </c>
      <c r="L4756" s="91">
        <v>5.4247587322799999</v>
      </c>
    </row>
    <row r="4757" spans="1:12" x14ac:dyDescent="0.25">
      <c r="A4757" s="90">
        <v>34897.999999988475</v>
      </c>
      <c r="B4757" s="91">
        <v>129.18453038618998</v>
      </c>
      <c r="C4757" s="91">
        <v>169.69653607398001</v>
      </c>
      <c r="D4757" s="91">
        <v>0</v>
      </c>
      <c r="E4757" s="91">
        <v>83.821303371949995</v>
      </c>
      <c r="F4757" s="91">
        <v>78.419499999300001</v>
      </c>
      <c r="G4757" s="91">
        <v>2.1120210469600003</v>
      </c>
      <c r="H4757" s="91">
        <v>51.708790092659989</v>
      </c>
      <c r="I4757" s="91">
        <v>17.505907718429995</v>
      </c>
      <c r="J4757" s="91">
        <v>0</v>
      </c>
      <c r="K4757" s="91">
        <v>1.0356673494300004</v>
      </c>
      <c r="L4757" s="91">
        <v>3.7465479559900001</v>
      </c>
    </row>
    <row r="4758" spans="1:12" x14ac:dyDescent="0.25">
      <c r="A4758" s="90">
        <v>34898.041666655139</v>
      </c>
      <c r="B4758" s="91">
        <v>126.38912834646997</v>
      </c>
      <c r="C4758" s="91">
        <v>165.59158247803003</v>
      </c>
      <c r="D4758" s="91">
        <v>8.7405392999999993E-4</v>
      </c>
      <c r="E4758" s="91">
        <v>80.965798503970007</v>
      </c>
      <c r="F4758" s="91">
        <v>78.419499999300001</v>
      </c>
      <c r="G4758" s="91">
        <v>2.10964800009</v>
      </c>
      <c r="H4758" s="91">
        <v>43.357900527920009</v>
      </c>
      <c r="I4758" s="91">
        <v>17.459039755209997</v>
      </c>
      <c r="J4758" s="91">
        <v>0</v>
      </c>
      <c r="K4758" s="91">
        <v>2.1356673494299998</v>
      </c>
      <c r="L4758" s="91">
        <v>2.7409717812199998</v>
      </c>
    </row>
    <row r="4759" spans="1:12" x14ac:dyDescent="0.25">
      <c r="A4759" s="90">
        <v>34898.083333321803</v>
      </c>
      <c r="B4759" s="91">
        <v>124.48572405360004</v>
      </c>
      <c r="C4759" s="91">
        <v>159.07833342549</v>
      </c>
      <c r="D4759" s="91">
        <v>1.166008135E-2</v>
      </c>
      <c r="E4759" s="91">
        <v>79.914610551429988</v>
      </c>
      <c r="F4759" s="91">
        <v>78.419499999300001</v>
      </c>
      <c r="G4759" s="91">
        <v>2.07052739462</v>
      </c>
      <c r="H4759" s="91">
        <v>41.217418846749993</v>
      </c>
      <c r="I4759" s="91">
        <v>17.477244906879999</v>
      </c>
      <c r="J4759" s="91">
        <v>0</v>
      </c>
      <c r="K4759" s="91">
        <v>1.0356673494300004</v>
      </c>
      <c r="L4759" s="91">
        <v>1.5159408275099999</v>
      </c>
    </row>
    <row r="4760" spans="1:12" x14ac:dyDescent="0.25">
      <c r="A4760" s="90">
        <v>34898.124999988468</v>
      </c>
      <c r="B4760" s="91">
        <v>124.56362306207994</v>
      </c>
      <c r="C4760" s="91">
        <v>158.52037653623</v>
      </c>
      <c r="D4760" s="91">
        <v>0.13809920002999998</v>
      </c>
      <c r="E4760" s="91">
        <v>81.846020508069984</v>
      </c>
      <c r="F4760" s="91">
        <v>78.419499999300001</v>
      </c>
      <c r="G4760" s="91">
        <v>2.0606035920100001</v>
      </c>
      <c r="H4760" s="91">
        <v>38.37910672819001</v>
      </c>
      <c r="I4760" s="91">
        <v>17.459652801849984</v>
      </c>
      <c r="J4760" s="91">
        <v>0</v>
      </c>
      <c r="K4760" s="91">
        <v>1.0356673494300004</v>
      </c>
      <c r="L4760" s="91">
        <v>1.5661104497100002</v>
      </c>
    </row>
    <row r="4761" spans="1:12" x14ac:dyDescent="0.25">
      <c r="A4761" s="90">
        <v>34898.166666655132</v>
      </c>
      <c r="B4761" s="91">
        <v>122.22586221275003</v>
      </c>
      <c r="C4761" s="91">
        <v>161.84345602601996</v>
      </c>
      <c r="D4761" s="91">
        <v>4.5781419653400004</v>
      </c>
      <c r="E4761" s="91">
        <v>68.960757083800004</v>
      </c>
      <c r="F4761" s="91">
        <v>79.589724624379997</v>
      </c>
      <c r="G4761" s="91">
        <v>1.8813028873100002</v>
      </c>
      <c r="H4761" s="91">
        <v>35.512198047369999</v>
      </c>
      <c r="I4761" s="91">
        <v>17.47632881585</v>
      </c>
      <c r="J4761" s="91">
        <v>0</v>
      </c>
      <c r="K4761" s="91">
        <v>1.0356673494300004</v>
      </c>
      <c r="L4761" s="91">
        <v>6.2814767812199994</v>
      </c>
    </row>
    <row r="4762" spans="1:12" x14ac:dyDescent="0.25">
      <c r="A4762" s="90">
        <v>34898.208333321796</v>
      </c>
      <c r="B4762" s="91">
        <v>116.37719015143006</v>
      </c>
      <c r="C4762" s="91">
        <v>166.38043039539991</v>
      </c>
      <c r="D4762" s="91">
        <v>38.846299164679998</v>
      </c>
      <c r="E4762" s="91">
        <v>61.441428937530006</v>
      </c>
      <c r="F4762" s="91">
        <v>82.576248381669998</v>
      </c>
      <c r="G4762" s="91">
        <v>1.8020742755999999</v>
      </c>
      <c r="H4762" s="91">
        <v>30.545144801220001</v>
      </c>
      <c r="I4762" s="91">
        <v>17.479096566719992</v>
      </c>
      <c r="J4762" s="91">
        <v>0</v>
      </c>
      <c r="K4762" s="91">
        <v>1.8708673509000002</v>
      </c>
      <c r="L4762" s="91">
        <v>7.5952081770000013E-2</v>
      </c>
    </row>
    <row r="4763" spans="1:12" x14ac:dyDescent="0.25">
      <c r="A4763" s="90">
        <v>34898.24999998846</v>
      </c>
      <c r="B4763" s="91">
        <v>111.51943553704002</v>
      </c>
      <c r="C4763" s="91">
        <v>168.61154892835</v>
      </c>
      <c r="D4763" s="91">
        <v>116.97744270382</v>
      </c>
      <c r="E4763" s="91">
        <v>48.45628324729001</v>
      </c>
      <c r="F4763" s="91">
        <v>82.945513036579996</v>
      </c>
      <c r="G4763" s="91">
        <v>1.659610926</v>
      </c>
      <c r="H4763" s="91">
        <v>26.906970296619999</v>
      </c>
      <c r="I4763" s="91">
        <v>17.529297727419991</v>
      </c>
      <c r="J4763" s="91">
        <v>0</v>
      </c>
      <c r="K4763" s="91">
        <v>1.4152648835800006</v>
      </c>
      <c r="L4763" s="91">
        <v>0.17676038959999998</v>
      </c>
    </row>
    <row r="4764" spans="1:12" x14ac:dyDescent="0.25">
      <c r="A4764" s="90">
        <v>34898.291666655125</v>
      </c>
      <c r="B4764" s="91">
        <v>107.85219278342001</v>
      </c>
      <c r="C4764" s="91">
        <v>179.88744836449001</v>
      </c>
      <c r="D4764" s="91">
        <v>234.39671876514001</v>
      </c>
      <c r="E4764" s="91">
        <v>51.427587467630005</v>
      </c>
      <c r="F4764" s="91">
        <v>62.644679071749998</v>
      </c>
      <c r="G4764" s="91">
        <v>1.64274064279</v>
      </c>
      <c r="H4764" s="91">
        <v>21.861918431279999</v>
      </c>
      <c r="I4764" s="91">
        <v>17.600120230719991</v>
      </c>
      <c r="J4764" s="91">
        <v>0</v>
      </c>
      <c r="K4764" s="91">
        <v>0.70015464480000023</v>
      </c>
      <c r="L4764" s="91">
        <v>6.5753014530000001E-2</v>
      </c>
    </row>
    <row r="4765" spans="1:12" x14ac:dyDescent="0.25">
      <c r="A4765" s="90">
        <v>34898.333333321789</v>
      </c>
      <c r="B4765" s="91">
        <v>107.54360161389005</v>
      </c>
      <c r="C4765" s="91">
        <v>183.99710434101999</v>
      </c>
      <c r="D4765" s="91">
        <v>350.1324389486299</v>
      </c>
      <c r="E4765" s="91">
        <v>40.790163647290008</v>
      </c>
      <c r="F4765" s="91">
        <v>40.245343766220003</v>
      </c>
      <c r="G4765" s="91">
        <v>1.64308256174</v>
      </c>
      <c r="H4765" s="91">
        <v>15.729466793239997</v>
      </c>
      <c r="I4765" s="91">
        <v>17.574480355759999</v>
      </c>
      <c r="J4765" s="91">
        <v>0</v>
      </c>
      <c r="K4765" s="91">
        <v>0.2001546448</v>
      </c>
      <c r="L4765" s="91">
        <v>0</v>
      </c>
    </row>
    <row r="4766" spans="1:12" x14ac:dyDescent="0.25">
      <c r="A4766" s="90">
        <v>34898.374999988453</v>
      </c>
      <c r="B4766" s="91">
        <v>117.86778877122998</v>
      </c>
      <c r="C4766" s="91">
        <v>202.06780250170004</v>
      </c>
      <c r="D4766" s="91">
        <v>410.22899764881009</v>
      </c>
      <c r="E4766" s="91">
        <v>38.568997031030001</v>
      </c>
      <c r="F4766" s="91">
        <v>28.25365126953</v>
      </c>
      <c r="G4766" s="91">
        <v>1.6281223859600003</v>
      </c>
      <c r="H4766" s="91">
        <v>15.940299637170003</v>
      </c>
      <c r="I4766" s="91">
        <v>17.516656476679994</v>
      </c>
      <c r="J4766" s="91">
        <v>0</v>
      </c>
      <c r="K4766" s="91">
        <v>0.2001546448</v>
      </c>
      <c r="L4766" s="91">
        <v>0</v>
      </c>
    </row>
    <row r="4767" spans="1:12" x14ac:dyDescent="0.25">
      <c r="A4767" s="90">
        <v>34898.416666655117</v>
      </c>
      <c r="B4767" s="91">
        <v>104.77718594261003</v>
      </c>
      <c r="C4767" s="91">
        <v>184.06043488784996</v>
      </c>
      <c r="D4767" s="91">
        <v>468.38254740191991</v>
      </c>
      <c r="E4767" s="91">
        <v>36.264004279920002</v>
      </c>
      <c r="F4767" s="91">
        <v>27.691032859410001</v>
      </c>
      <c r="G4767" s="91">
        <v>1.6252064924</v>
      </c>
      <c r="H4767" s="91">
        <v>13.295113366090002</v>
      </c>
      <c r="I4767" s="91">
        <v>17.544179085049993</v>
      </c>
      <c r="J4767" s="91">
        <v>0</v>
      </c>
      <c r="K4767" s="91">
        <v>0.2001546448</v>
      </c>
      <c r="L4767" s="91">
        <v>0</v>
      </c>
    </row>
    <row r="4768" spans="1:12" x14ac:dyDescent="0.25">
      <c r="A4768" s="90">
        <v>34898.458333321782</v>
      </c>
      <c r="B4768" s="91">
        <v>117.24337552516</v>
      </c>
      <c r="C4768" s="91">
        <v>185.80189445928008</v>
      </c>
      <c r="D4768" s="91">
        <v>481.80990021161</v>
      </c>
      <c r="E4768" s="91">
        <v>31.905932224919997</v>
      </c>
      <c r="F4768" s="91">
        <v>28.280712772280001</v>
      </c>
      <c r="G4768" s="91">
        <v>1.62659406564</v>
      </c>
      <c r="H4768" s="91">
        <v>15.533982130780002</v>
      </c>
      <c r="I4768" s="91">
        <v>17.544378956199999</v>
      </c>
      <c r="J4768" s="91">
        <v>0</v>
      </c>
      <c r="K4768" s="91">
        <v>0.2001546448</v>
      </c>
      <c r="L4768" s="91">
        <v>0</v>
      </c>
    </row>
    <row r="4769" spans="1:12" x14ac:dyDescent="0.25">
      <c r="A4769" s="90">
        <v>34898.499999988446</v>
      </c>
      <c r="B4769" s="91">
        <v>128.98426865947002</v>
      </c>
      <c r="C4769" s="91">
        <v>187.27879859875998</v>
      </c>
      <c r="D4769" s="91">
        <v>475.30267917668988</v>
      </c>
      <c r="E4769" s="91">
        <v>33.502872834919998</v>
      </c>
      <c r="F4769" s="91">
        <v>27.259280318129999</v>
      </c>
      <c r="G4769" s="91">
        <v>1.62765986154</v>
      </c>
      <c r="H4769" s="91">
        <v>16.921160503899998</v>
      </c>
      <c r="I4769" s="91">
        <v>17.533482215079992</v>
      </c>
      <c r="J4769" s="91">
        <v>0</v>
      </c>
      <c r="K4769" s="91">
        <v>0.2001546448</v>
      </c>
      <c r="L4769" s="91">
        <v>0</v>
      </c>
    </row>
    <row r="4770" spans="1:12" x14ac:dyDescent="0.25">
      <c r="A4770" s="90">
        <v>34898.54166665511</v>
      </c>
      <c r="B4770" s="91">
        <v>139.69985260791</v>
      </c>
      <c r="C4770" s="91">
        <v>192.45588242533003</v>
      </c>
      <c r="D4770" s="91">
        <v>447.39925572940984</v>
      </c>
      <c r="E4770" s="91">
        <v>30.023251973659999</v>
      </c>
      <c r="F4770" s="91">
        <v>27.8789556676</v>
      </c>
      <c r="G4770" s="91">
        <v>1.6293089093899999</v>
      </c>
      <c r="H4770" s="91">
        <v>16.048949474520001</v>
      </c>
      <c r="I4770" s="91">
        <v>17.49612595708</v>
      </c>
      <c r="J4770" s="91">
        <v>0</v>
      </c>
      <c r="K4770" s="91">
        <v>0.2001546448</v>
      </c>
      <c r="L4770" s="91">
        <v>0</v>
      </c>
    </row>
    <row r="4771" spans="1:12" x14ac:dyDescent="0.25">
      <c r="A4771" s="90">
        <v>34898.583333321774</v>
      </c>
      <c r="B4771" s="91">
        <v>152.28640007828002</v>
      </c>
      <c r="C4771" s="91">
        <v>205.61239112962002</v>
      </c>
      <c r="D4771" s="91">
        <v>397.28891836364994</v>
      </c>
      <c r="E4771" s="91">
        <v>33.224072943549999</v>
      </c>
      <c r="F4771" s="91">
        <v>28.116758508730001</v>
      </c>
      <c r="G4771" s="91">
        <v>1.64698351389</v>
      </c>
      <c r="H4771" s="91">
        <v>14.827998314829998</v>
      </c>
      <c r="I4771" s="91">
        <v>17.478007953869998</v>
      </c>
      <c r="J4771" s="91">
        <v>0</v>
      </c>
      <c r="K4771" s="91">
        <v>0.2001546448</v>
      </c>
      <c r="L4771" s="91">
        <v>0</v>
      </c>
    </row>
    <row r="4772" spans="1:12" x14ac:dyDescent="0.25">
      <c r="A4772" s="90">
        <v>34898.624999988439</v>
      </c>
      <c r="B4772" s="91">
        <v>158.52884506460992</v>
      </c>
      <c r="C4772" s="91">
        <v>198.96820307094993</v>
      </c>
      <c r="D4772" s="91">
        <v>339.97779676791004</v>
      </c>
      <c r="E4772" s="91">
        <v>39.563225382260001</v>
      </c>
      <c r="F4772" s="91">
        <v>31.4751666658</v>
      </c>
      <c r="G4772" s="91">
        <v>1.6475666437700001</v>
      </c>
      <c r="H4772" s="91">
        <v>16.647379487810003</v>
      </c>
      <c r="I4772" s="91">
        <v>17.485893702929996</v>
      </c>
      <c r="J4772" s="91">
        <v>0</v>
      </c>
      <c r="K4772" s="91">
        <v>0.2001546448</v>
      </c>
      <c r="L4772" s="91">
        <v>7.0000000000000007E-2</v>
      </c>
    </row>
    <row r="4773" spans="1:12" x14ac:dyDescent="0.25">
      <c r="A4773" s="90">
        <v>34898.666666655103</v>
      </c>
      <c r="B4773" s="91">
        <v>169.25609130062995</v>
      </c>
      <c r="C4773" s="91">
        <v>192.10914340609003</v>
      </c>
      <c r="D4773" s="91">
        <v>257.48108442941987</v>
      </c>
      <c r="E4773" s="91">
        <v>46.922003018020007</v>
      </c>
      <c r="F4773" s="91">
        <v>35.387450035860006</v>
      </c>
      <c r="G4773" s="91">
        <v>1.6473454523600002</v>
      </c>
      <c r="H4773" s="91">
        <v>19.064039328179998</v>
      </c>
      <c r="I4773" s="91">
        <v>17.538607783989992</v>
      </c>
      <c r="J4773" s="91">
        <v>0</v>
      </c>
      <c r="K4773" s="91">
        <v>0.2001546448</v>
      </c>
      <c r="L4773" s="91">
        <v>0.34661855795999996</v>
      </c>
    </row>
    <row r="4774" spans="1:12" x14ac:dyDescent="0.25">
      <c r="A4774" s="90">
        <v>34898.708333321767</v>
      </c>
      <c r="B4774" s="91">
        <v>176.06937350071999</v>
      </c>
      <c r="C4774" s="91">
        <v>188.43455039727002</v>
      </c>
      <c r="D4774" s="91">
        <v>152.61064291420001</v>
      </c>
      <c r="E4774" s="91">
        <v>41.355607023159997</v>
      </c>
      <c r="F4774" s="91">
        <v>65.936624444329993</v>
      </c>
      <c r="G4774" s="91">
        <v>1.8017542365399999</v>
      </c>
      <c r="H4774" s="91">
        <v>20.501254534509997</v>
      </c>
      <c r="I4774" s="91">
        <v>17.588690781529994</v>
      </c>
      <c r="J4774" s="91">
        <v>0</v>
      </c>
      <c r="K4774" s="91">
        <v>0.27086735089999997</v>
      </c>
      <c r="L4774" s="91">
        <v>3.5185251913699997</v>
      </c>
    </row>
    <row r="4775" spans="1:12" x14ac:dyDescent="0.25">
      <c r="A4775" s="90">
        <v>34898.749999988431</v>
      </c>
      <c r="B4775" s="91">
        <v>177.97647042111006</v>
      </c>
      <c r="C4775" s="91">
        <v>186.13349916200002</v>
      </c>
      <c r="D4775" s="91">
        <v>48.994993937559997</v>
      </c>
      <c r="E4775" s="91">
        <v>49.166078634529995</v>
      </c>
      <c r="F4775" s="91">
        <v>81.983166665799999</v>
      </c>
      <c r="G4775" s="91">
        <v>1.8018346808799999</v>
      </c>
      <c r="H4775" s="91">
        <v>25.44505553986</v>
      </c>
      <c r="I4775" s="91">
        <v>17.623290082219995</v>
      </c>
      <c r="J4775" s="91">
        <v>0</v>
      </c>
      <c r="K4775" s="91">
        <v>0.83966734943000032</v>
      </c>
      <c r="L4775" s="91">
        <v>14.946265323980001</v>
      </c>
    </row>
    <row r="4776" spans="1:12" x14ac:dyDescent="0.25">
      <c r="A4776" s="90">
        <v>34898.791666655095</v>
      </c>
      <c r="B4776" s="91">
        <v>182.29522556980012</v>
      </c>
      <c r="C4776" s="91">
        <v>182.29653130040006</v>
      </c>
      <c r="D4776" s="91">
        <v>2.28661543634</v>
      </c>
      <c r="E4776" s="91">
        <v>50.559349415409997</v>
      </c>
      <c r="F4776" s="91">
        <v>81.983166665799999</v>
      </c>
      <c r="G4776" s="91">
        <v>1.8020558722800002</v>
      </c>
      <c r="H4776" s="91">
        <v>25.133038480610004</v>
      </c>
      <c r="I4776" s="91">
        <v>17.666692282459998</v>
      </c>
      <c r="J4776" s="91">
        <v>0</v>
      </c>
      <c r="K4776" s="91">
        <v>0.83966734943000032</v>
      </c>
      <c r="L4776" s="91">
        <v>25.660415658199994</v>
      </c>
    </row>
    <row r="4777" spans="1:12" x14ac:dyDescent="0.25">
      <c r="A4777" s="90">
        <v>34898.83333332176</v>
      </c>
      <c r="B4777" s="91">
        <v>188.21924724570005</v>
      </c>
      <c r="C4777" s="91">
        <v>175.63754623227001</v>
      </c>
      <c r="D4777" s="91">
        <v>5.2321126200000007E-3</v>
      </c>
      <c r="E4777" s="91">
        <v>53.936426944449998</v>
      </c>
      <c r="F4777" s="91">
        <v>81.983166665799999</v>
      </c>
      <c r="G4777" s="91">
        <v>1.7788288215000001</v>
      </c>
      <c r="H4777" s="91">
        <v>30.472913779710002</v>
      </c>
      <c r="I4777" s="91">
        <v>17.614557993329999</v>
      </c>
      <c r="J4777" s="91">
        <v>0</v>
      </c>
      <c r="K4777" s="91">
        <v>0.83966734943000032</v>
      </c>
      <c r="L4777" s="91">
        <v>24.81309979245</v>
      </c>
    </row>
    <row r="4778" spans="1:12" x14ac:dyDescent="0.25">
      <c r="A4778" s="90">
        <v>34898.874999988424</v>
      </c>
      <c r="B4778" s="91">
        <v>191.58268854849996</v>
      </c>
      <c r="C4778" s="91">
        <v>169.08066958163005</v>
      </c>
      <c r="D4778" s="91">
        <v>0</v>
      </c>
      <c r="E4778" s="91">
        <v>58.830670489139997</v>
      </c>
      <c r="F4778" s="91">
        <v>79.07938455131999</v>
      </c>
      <c r="G4778" s="91">
        <v>2.0453326789299999</v>
      </c>
      <c r="H4778" s="91">
        <v>34.834709374319992</v>
      </c>
      <c r="I4778" s="91">
        <v>17.614995572839998</v>
      </c>
      <c r="J4778" s="91">
        <v>0</v>
      </c>
      <c r="K4778" s="91">
        <v>0.83966734943000032</v>
      </c>
      <c r="L4778" s="91">
        <v>18.02630641743</v>
      </c>
    </row>
    <row r="4779" spans="1:12" x14ac:dyDescent="0.25">
      <c r="A4779" s="90">
        <v>34898.916666655088</v>
      </c>
      <c r="B4779" s="91">
        <v>196.41081190436995</v>
      </c>
      <c r="C4779" s="91">
        <v>165.74037782909997</v>
      </c>
      <c r="D4779" s="91">
        <v>0</v>
      </c>
      <c r="E4779" s="91">
        <v>49.869673362869989</v>
      </c>
      <c r="F4779" s="91">
        <v>80.098562048939982</v>
      </c>
      <c r="G4779" s="91">
        <v>2.0455137092000002</v>
      </c>
      <c r="H4779" s="91">
        <v>32.720633115669997</v>
      </c>
      <c r="I4779" s="91">
        <v>17.620107519299999</v>
      </c>
      <c r="J4779" s="91">
        <v>0</v>
      </c>
      <c r="K4779" s="91">
        <v>0.83966734943000032</v>
      </c>
      <c r="L4779" s="91">
        <v>15.327348089490002</v>
      </c>
    </row>
    <row r="4780" spans="1:12" x14ac:dyDescent="0.25">
      <c r="A4780" s="90">
        <v>34898.958333321752</v>
      </c>
      <c r="B4780" s="91">
        <v>193.24713618746003</v>
      </c>
      <c r="C4780" s="91">
        <v>165.37339246454007</v>
      </c>
      <c r="D4780" s="91">
        <v>0</v>
      </c>
      <c r="E4780" s="91">
        <v>36.316595396929991</v>
      </c>
      <c r="F4780" s="91">
        <v>81.983166665799999</v>
      </c>
      <c r="G4780" s="91">
        <v>2.0193390119300001</v>
      </c>
      <c r="H4780" s="91">
        <v>31.676166608160003</v>
      </c>
      <c r="I4780" s="91">
        <v>17.648546333629994</v>
      </c>
      <c r="J4780" s="91">
        <v>0</v>
      </c>
      <c r="K4780" s="91">
        <v>0.83966734943000032</v>
      </c>
      <c r="L4780" s="91">
        <v>7.9969034208099981</v>
      </c>
    </row>
    <row r="4781" spans="1:12" x14ac:dyDescent="0.25">
      <c r="A4781" s="90">
        <v>34898.999999988417</v>
      </c>
      <c r="B4781" s="91">
        <v>186.69402116510983</v>
      </c>
      <c r="C4781" s="91">
        <v>164.54594480673003</v>
      </c>
      <c r="D4781" s="91">
        <v>0</v>
      </c>
      <c r="E4781" s="91">
        <v>47.345799161550005</v>
      </c>
      <c r="F4781" s="91">
        <v>81.983166665799999</v>
      </c>
      <c r="G4781" s="91">
        <v>2.5546745319300004</v>
      </c>
      <c r="H4781" s="91">
        <v>67.079474301880012</v>
      </c>
      <c r="I4781" s="91">
        <v>17.578467639559996</v>
      </c>
      <c r="J4781" s="91">
        <v>0</v>
      </c>
      <c r="K4781" s="91">
        <v>2.1356673494299998</v>
      </c>
      <c r="L4781" s="91">
        <v>24.023299542110006</v>
      </c>
    </row>
    <row r="4782" spans="1:12" x14ac:dyDescent="0.25">
      <c r="A4782" s="90">
        <v>34899.041666655081</v>
      </c>
      <c r="B4782" s="91">
        <v>179.6805327255199</v>
      </c>
      <c r="C4782" s="91">
        <v>155.93713212499003</v>
      </c>
      <c r="D4782" s="91">
        <v>0</v>
      </c>
      <c r="E4782" s="91">
        <v>50.583436342509998</v>
      </c>
      <c r="F4782" s="91">
        <v>81.983166665799999</v>
      </c>
      <c r="G4782" s="91">
        <v>2.5546946735300002</v>
      </c>
      <c r="H4782" s="91">
        <v>66.727817180990002</v>
      </c>
      <c r="I4782" s="91">
        <v>17.53218114901</v>
      </c>
      <c r="J4782" s="91">
        <v>0</v>
      </c>
      <c r="K4782" s="91">
        <v>2.1356673494299998</v>
      </c>
      <c r="L4782" s="91">
        <v>38.734249008819994</v>
      </c>
    </row>
    <row r="4783" spans="1:12" x14ac:dyDescent="0.25">
      <c r="A4783" s="90">
        <v>34899.083333321745</v>
      </c>
      <c r="B4783" s="91">
        <v>171.87243067634995</v>
      </c>
      <c r="C4783" s="91">
        <v>148.86222985892002</v>
      </c>
      <c r="D4783" s="91">
        <v>6.560207949999999E-3</v>
      </c>
      <c r="E4783" s="91">
        <v>53.996610105320002</v>
      </c>
      <c r="F4783" s="91">
        <v>81.983166665799999</v>
      </c>
      <c r="G4783" s="91">
        <v>2.5546543903300001</v>
      </c>
      <c r="H4783" s="91">
        <v>59.254831523789996</v>
      </c>
      <c r="I4783" s="91">
        <v>17.471609005499996</v>
      </c>
      <c r="J4783" s="91">
        <v>0</v>
      </c>
      <c r="K4783" s="91">
        <v>2.13876140073</v>
      </c>
      <c r="L4783" s="91">
        <v>31.582859678150001</v>
      </c>
    </row>
    <row r="4784" spans="1:12" x14ac:dyDescent="0.25">
      <c r="A4784" s="90">
        <v>34899.124999988409</v>
      </c>
      <c r="B4784" s="91">
        <v>166.23460387907002</v>
      </c>
      <c r="C4784" s="91">
        <v>146.25733873608999</v>
      </c>
      <c r="D4784" s="91">
        <v>0.12135629397999999</v>
      </c>
      <c r="E4784" s="91">
        <v>55.728470131970013</v>
      </c>
      <c r="F4784" s="91">
        <v>81.983166665799999</v>
      </c>
      <c r="G4784" s="91">
        <v>2.5323033405300004</v>
      </c>
      <c r="H4784" s="91">
        <v>64.984595346550009</v>
      </c>
      <c r="I4784" s="91">
        <v>17.474195109549996</v>
      </c>
      <c r="J4784" s="91">
        <v>0</v>
      </c>
      <c r="K4784" s="91">
        <v>2.5856673494299991</v>
      </c>
      <c r="L4784" s="91">
        <v>17.261703713269998</v>
      </c>
    </row>
    <row r="4785" spans="1:12" x14ac:dyDescent="0.25">
      <c r="A4785" s="90">
        <v>34899.166666655074</v>
      </c>
      <c r="B4785" s="91">
        <v>161.60548790649997</v>
      </c>
      <c r="C4785" s="91">
        <v>142.76676020939004</v>
      </c>
      <c r="D4785" s="91">
        <v>3.7077560272400003</v>
      </c>
      <c r="E4785" s="91">
        <v>52.265958904800002</v>
      </c>
      <c r="F4785" s="91">
        <v>81.983166665799999</v>
      </c>
      <c r="G4785" s="91">
        <v>2.5151918659200003</v>
      </c>
      <c r="H4785" s="91">
        <v>56.130118792240012</v>
      </c>
      <c r="I4785" s="91">
        <v>17.549642512429998</v>
      </c>
      <c r="J4785" s="91">
        <v>0</v>
      </c>
      <c r="K4785" s="91">
        <v>2.5856673494299991</v>
      </c>
      <c r="L4785" s="91">
        <v>20.901906646070003</v>
      </c>
    </row>
    <row r="4786" spans="1:12" x14ac:dyDescent="0.25">
      <c r="A4786" s="90">
        <v>34899.208333321738</v>
      </c>
      <c r="B4786" s="91">
        <v>154.06549727262998</v>
      </c>
      <c r="C4786" s="91">
        <v>133.68415509455005</v>
      </c>
      <c r="D4786" s="91">
        <v>33.386061992299979</v>
      </c>
      <c r="E4786" s="91">
        <v>50.882281884740003</v>
      </c>
      <c r="F4786" s="91">
        <v>80.025593230710001</v>
      </c>
      <c r="G4786" s="91">
        <v>2.5271150055700002</v>
      </c>
      <c r="H4786" s="91">
        <v>59.200583983020003</v>
      </c>
      <c r="I4786" s="91">
        <v>17.593266581059993</v>
      </c>
      <c r="J4786" s="91">
        <v>0</v>
      </c>
      <c r="K4786" s="91">
        <v>2.5856673494299991</v>
      </c>
      <c r="L4786" s="91">
        <v>6.4605845600699991</v>
      </c>
    </row>
    <row r="4787" spans="1:12" x14ac:dyDescent="0.25">
      <c r="A4787" s="90">
        <v>34899.249999988402</v>
      </c>
      <c r="B4787" s="91">
        <v>147.2120747765899</v>
      </c>
      <c r="C4787" s="91">
        <v>124.92147372564001</v>
      </c>
      <c r="D4787" s="91">
        <v>114.84391763792996</v>
      </c>
      <c r="E4787" s="91">
        <v>43.644357323099996</v>
      </c>
      <c r="F4787" s="91">
        <v>81.983166665799999</v>
      </c>
      <c r="G4787" s="91">
        <v>2.5268737946300002</v>
      </c>
      <c r="H4787" s="91">
        <v>41.315884539909995</v>
      </c>
      <c r="I4787" s="91">
        <v>17.727476208829998</v>
      </c>
      <c r="J4787" s="91">
        <v>0</v>
      </c>
      <c r="K4787" s="91">
        <v>2.484523666129999</v>
      </c>
      <c r="L4787" s="91">
        <v>24.372940154749998</v>
      </c>
    </row>
    <row r="4788" spans="1:12" x14ac:dyDescent="0.25">
      <c r="A4788" s="90">
        <v>34899.291666655066</v>
      </c>
      <c r="B4788" s="91">
        <v>138.42670888473998</v>
      </c>
      <c r="C4788" s="91">
        <v>122.96927686172995</v>
      </c>
      <c r="D4788" s="91">
        <v>250.32063512614008</v>
      </c>
      <c r="E4788" s="91">
        <v>42.605114844090004</v>
      </c>
      <c r="F4788" s="91">
        <v>81.983166665799999</v>
      </c>
      <c r="G4788" s="91">
        <v>2.7715306989300004</v>
      </c>
      <c r="H4788" s="91">
        <v>30.012604154990001</v>
      </c>
      <c r="I4788" s="91">
        <v>17.890510358319997</v>
      </c>
      <c r="J4788" s="91">
        <v>0</v>
      </c>
      <c r="K4788" s="91">
        <v>2.4272555770099995</v>
      </c>
      <c r="L4788" s="91">
        <v>0.18576181525000002</v>
      </c>
    </row>
    <row r="4789" spans="1:12" x14ac:dyDescent="0.25">
      <c r="A4789" s="90">
        <v>34899.333333321731</v>
      </c>
      <c r="B4789" s="91">
        <v>130.44133497820005</v>
      </c>
      <c r="C4789" s="91">
        <v>120.63364132599003</v>
      </c>
      <c r="D4789" s="91">
        <v>373.67961176256011</v>
      </c>
      <c r="E4789" s="91">
        <v>32.814192466560009</v>
      </c>
      <c r="F4789" s="91">
        <v>81.598286257339993</v>
      </c>
      <c r="G4789" s="91">
        <v>2.6460607184600002</v>
      </c>
      <c r="H4789" s="91">
        <v>27.227682226459997</v>
      </c>
      <c r="I4789" s="91">
        <v>17.929187790799997</v>
      </c>
      <c r="J4789" s="91">
        <v>0</v>
      </c>
      <c r="K4789" s="91">
        <v>1.0801140213899998</v>
      </c>
      <c r="L4789" s="91">
        <v>0</v>
      </c>
    </row>
    <row r="4790" spans="1:12" x14ac:dyDescent="0.25">
      <c r="A4790" s="90">
        <v>34899.374999988395</v>
      </c>
      <c r="B4790" s="91">
        <v>125.28933649904997</v>
      </c>
      <c r="C4790" s="91">
        <v>117.95237876004998</v>
      </c>
      <c r="D4790" s="91">
        <v>463.70083368254006</v>
      </c>
      <c r="E4790" s="91">
        <v>22.297769937859997</v>
      </c>
      <c r="F4790" s="91">
        <v>81.694165302569999</v>
      </c>
      <c r="G4790" s="91">
        <v>2.6392237311500004</v>
      </c>
      <c r="H4790" s="91">
        <v>24.116786744490003</v>
      </c>
      <c r="I4790" s="91">
        <v>17.702352479320005</v>
      </c>
      <c r="J4790" s="91">
        <v>0</v>
      </c>
      <c r="K4790" s="91">
        <v>1.0801140213899998</v>
      </c>
      <c r="L4790" s="91">
        <v>0</v>
      </c>
    </row>
    <row r="4791" spans="1:12" x14ac:dyDescent="0.25">
      <c r="A4791" s="90">
        <v>34899.416666655059</v>
      </c>
      <c r="B4791" s="91">
        <v>100.78791836619</v>
      </c>
      <c r="C4791" s="91">
        <v>105.06181055012004</v>
      </c>
      <c r="D4791" s="91">
        <v>512.33999066716012</v>
      </c>
      <c r="E4791" s="91">
        <v>27.274191450579995</v>
      </c>
      <c r="F4791" s="91">
        <v>78.931366789240002</v>
      </c>
      <c r="G4791" s="91">
        <v>2.8048000251000005</v>
      </c>
      <c r="H4791" s="91">
        <v>23.839470602999999</v>
      </c>
      <c r="I4791" s="91">
        <v>17.886716974219997</v>
      </c>
      <c r="J4791" s="91">
        <v>0</v>
      </c>
      <c r="K4791" s="91">
        <v>1.1132295222499999</v>
      </c>
      <c r="L4791" s="91">
        <v>1.3357235537100001</v>
      </c>
    </row>
    <row r="4792" spans="1:12" x14ac:dyDescent="0.25">
      <c r="A4792" s="90">
        <v>34899.458333321723</v>
      </c>
      <c r="B4792" s="91">
        <v>104.36798016687001</v>
      </c>
      <c r="C4792" s="91">
        <v>106.06710106535999</v>
      </c>
      <c r="D4792" s="91">
        <v>523.44164312804003</v>
      </c>
      <c r="E4792" s="91">
        <v>26.906539988700001</v>
      </c>
      <c r="F4792" s="91">
        <v>76.644903246680002</v>
      </c>
      <c r="G4792" s="91">
        <v>2.8369760504900001</v>
      </c>
      <c r="H4792" s="91">
        <v>25.40987179116</v>
      </c>
      <c r="I4792" s="91">
        <v>17.775098441500003</v>
      </c>
      <c r="J4792" s="91">
        <v>0</v>
      </c>
      <c r="K4792" s="91">
        <v>1.1836893383</v>
      </c>
      <c r="L4792" s="91">
        <v>1.23558381975</v>
      </c>
    </row>
    <row r="4793" spans="1:12" x14ac:dyDescent="0.25">
      <c r="A4793" s="90">
        <v>34899.499999988388</v>
      </c>
      <c r="B4793" s="91">
        <v>117.83660852949004</v>
      </c>
      <c r="C4793" s="91">
        <v>104.29524183503003</v>
      </c>
      <c r="D4793" s="91">
        <v>509.37798148915022</v>
      </c>
      <c r="E4793" s="91">
        <v>32.515305746990002</v>
      </c>
      <c r="F4793" s="91">
        <v>63.647450334159991</v>
      </c>
      <c r="G4793" s="91">
        <v>2.6798639085599998</v>
      </c>
      <c r="H4793" s="91">
        <v>25.464090860549998</v>
      </c>
      <c r="I4793" s="91">
        <v>17.864195419340003</v>
      </c>
      <c r="J4793" s="91">
        <v>0</v>
      </c>
      <c r="K4793" s="91">
        <v>1.1854040547400002</v>
      </c>
      <c r="L4793" s="91">
        <v>0.67187257743999995</v>
      </c>
    </row>
    <row r="4794" spans="1:12" x14ac:dyDescent="0.25">
      <c r="A4794" s="90">
        <v>34899.541666655052</v>
      </c>
      <c r="B4794" s="91">
        <v>128.94543874351999</v>
      </c>
      <c r="C4794" s="91">
        <v>105.20573983987001</v>
      </c>
      <c r="D4794" s="91">
        <v>488.28473531097995</v>
      </c>
      <c r="E4794" s="91">
        <v>26.190048686890002</v>
      </c>
      <c r="F4794" s="91">
        <v>74.10869438412</v>
      </c>
      <c r="G4794" s="91">
        <v>2.6791688628500001</v>
      </c>
      <c r="H4794" s="91">
        <v>27.148666924300006</v>
      </c>
      <c r="I4794" s="91">
        <v>17.759292890629993</v>
      </c>
      <c r="J4794" s="91">
        <v>0</v>
      </c>
      <c r="K4794" s="91">
        <v>1.0801140213899998</v>
      </c>
      <c r="L4794" s="91">
        <v>0</v>
      </c>
    </row>
    <row r="4795" spans="1:12" x14ac:dyDescent="0.25">
      <c r="A4795" s="90">
        <v>34899.583333321716</v>
      </c>
      <c r="B4795" s="91">
        <v>131.10501952244002</v>
      </c>
      <c r="C4795" s="91">
        <v>107.64548782042999</v>
      </c>
      <c r="D4795" s="91">
        <v>450.28185618230981</v>
      </c>
      <c r="E4795" s="91">
        <v>29.297287346010002</v>
      </c>
      <c r="F4795" s="91">
        <v>74.797760148559988</v>
      </c>
      <c r="G4795" s="91">
        <v>2.5650943529000001</v>
      </c>
      <c r="H4795" s="91">
        <v>25.772807301930001</v>
      </c>
      <c r="I4795" s="91">
        <v>17.887620921610004</v>
      </c>
      <c r="J4795" s="91">
        <v>0</v>
      </c>
      <c r="K4795" s="91">
        <v>1.0801140213899998</v>
      </c>
      <c r="L4795" s="91">
        <v>5.3436249999999999E-5</v>
      </c>
    </row>
    <row r="4796" spans="1:12" x14ac:dyDescent="0.25">
      <c r="A4796" s="90">
        <v>34899.62499998838</v>
      </c>
      <c r="B4796" s="91">
        <v>139.13644231352995</v>
      </c>
      <c r="C4796" s="91">
        <v>108.31788267797002</v>
      </c>
      <c r="D4796" s="91">
        <v>383.9854725526298</v>
      </c>
      <c r="E4796" s="91">
        <v>36.103826058919999</v>
      </c>
      <c r="F4796" s="91">
        <v>77.279441269689997</v>
      </c>
      <c r="G4796" s="91">
        <v>2.75450405017</v>
      </c>
      <c r="H4796" s="91">
        <v>28.876263334749996</v>
      </c>
      <c r="I4796" s="91">
        <v>17.750305596779992</v>
      </c>
      <c r="J4796" s="91">
        <v>0</v>
      </c>
      <c r="K4796" s="91">
        <v>1.1197236676</v>
      </c>
      <c r="L4796" s="91">
        <v>5.1782168700000002E-3</v>
      </c>
    </row>
    <row r="4797" spans="1:12" x14ac:dyDescent="0.25">
      <c r="A4797" s="90">
        <v>34899.666666655045</v>
      </c>
      <c r="B4797" s="91">
        <v>138.90878206718995</v>
      </c>
      <c r="C4797" s="91">
        <v>110.78862996959002</v>
      </c>
      <c r="D4797" s="91">
        <v>288.94745673147008</v>
      </c>
      <c r="E4797" s="91">
        <v>45.774701704100003</v>
      </c>
      <c r="F4797" s="91">
        <v>77.417595653429984</v>
      </c>
      <c r="G4797" s="91">
        <v>2.7543833226299999</v>
      </c>
      <c r="H4797" s="91">
        <v>39.214135476890007</v>
      </c>
      <c r="I4797" s="91">
        <v>17.774864391329992</v>
      </c>
      <c r="J4797" s="91">
        <v>0</v>
      </c>
      <c r="K4797" s="91">
        <v>1.3845236661300002</v>
      </c>
      <c r="L4797" s="91">
        <v>2.2793208517900001</v>
      </c>
    </row>
    <row r="4798" spans="1:12" x14ac:dyDescent="0.25">
      <c r="A4798" s="90">
        <v>34899.708333321709</v>
      </c>
      <c r="B4798" s="91">
        <v>132.07707357760003</v>
      </c>
      <c r="C4798" s="91">
        <v>116.12014407161003</v>
      </c>
      <c r="D4798" s="91">
        <v>164.45544365461004</v>
      </c>
      <c r="E4798" s="91">
        <v>50.370372206910005</v>
      </c>
      <c r="F4798" s="91">
        <v>73.757245697749994</v>
      </c>
      <c r="G4798" s="91">
        <v>2.42956531438</v>
      </c>
      <c r="H4798" s="91">
        <v>62.582005842310004</v>
      </c>
      <c r="I4798" s="91">
        <v>17.899229679619996</v>
      </c>
      <c r="J4798" s="91">
        <v>0</v>
      </c>
      <c r="K4798" s="91">
        <v>2.5158752217199991</v>
      </c>
      <c r="L4798" s="91">
        <v>4.6284988652900001</v>
      </c>
    </row>
    <row r="4799" spans="1:12" x14ac:dyDescent="0.25">
      <c r="A4799" s="90">
        <v>34899.749999988373</v>
      </c>
      <c r="B4799" s="91">
        <v>125.39481693197001</v>
      </c>
      <c r="C4799" s="91">
        <v>118.63384025480001</v>
      </c>
      <c r="D4799" s="91">
        <v>52.930934004950032</v>
      </c>
      <c r="E4799" s="91">
        <v>65.618003325640004</v>
      </c>
      <c r="F4799" s="91">
        <v>79.279290297930004</v>
      </c>
      <c r="G4799" s="91">
        <v>2.4284909202799998</v>
      </c>
      <c r="H4799" s="91">
        <v>99.556557163959994</v>
      </c>
      <c r="I4799" s="91">
        <v>17.96420545166</v>
      </c>
      <c r="J4799" s="91">
        <v>0</v>
      </c>
      <c r="K4799" s="91">
        <v>2.5718181911099993</v>
      </c>
      <c r="L4799" s="91">
        <v>28.154790298260007</v>
      </c>
    </row>
    <row r="4800" spans="1:12" x14ac:dyDescent="0.25">
      <c r="A4800" s="90">
        <v>34899.791666655037</v>
      </c>
      <c r="B4800" s="91">
        <v>126.29963843740001</v>
      </c>
      <c r="C4800" s="91">
        <v>119.09966537913004</v>
      </c>
      <c r="D4800" s="91">
        <v>2.9206577956799999</v>
      </c>
      <c r="E4800" s="91">
        <v>84.967681387050007</v>
      </c>
      <c r="F4800" s="91">
        <v>79.587462408359997</v>
      </c>
      <c r="G4800" s="91">
        <v>2.4284707786799999</v>
      </c>
      <c r="H4800" s="91">
        <v>98.693145841109967</v>
      </c>
      <c r="I4800" s="91">
        <v>17.918448140629998</v>
      </c>
      <c r="J4800" s="91">
        <v>0</v>
      </c>
      <c r="K4800" s="91">
        <v>2.5718181911099993</v>
      </c>
      <c r="L4800" s="91">
        <v>40.019941160009999</v>
      </c>
    </row>
    <row r="4801" spans="1:12" x14ac:dyDescent="0.25">
      <c r="A4801" s="90">
        <v>34899.833333321702</v>
      </c>
      <c r="B4801" s="91">
        <v>128.99809283195998</v>
      </c>
      <c r="C4801" s="91">
        <v>118.07062932661999</v>
      </c>
      <c r="D4801" s="91">
        <v>9.7882277600000005E-3</v>
      </c>
      <c r="E4801" s="91">
        <v>73.614760758310013</v>
      </c>
      <c r="F4801" s="91">
        <v>80.883166665800005</v>
      </c>
      <c r="G4801" s="91">
        <v>2.4272239525099999</v>
      </c>
      <c r="H4801" s="91">
        <v>100.76494141898</v>
      </c>
      <c r="I4801" s="91">
        <v>17.901180553899998</v>
      </c>
      <c r="J4801" s="91">
        <v>0</v>
      </c>
      <c r="K4801" s="91">
        <v>2.5718181911099993</v>
      </c>
      <c r="L4801" s="91">
        <v>53.243847349059997</v>
      </c>
    </row>
    <row r="4802" spans="1:12" x14ac:dyDescent="0.25">
      <c r="A4802" s="90">
        <v>34899.874999988366</v>
      </c>
      <c r="B4802" s="91">
        <v>127.75709096974995</v>
      </c>
      <c r="C4802" s="91">
        <v>118.31445116326005</v>
      </c>
      <c r="D4802" s="91">
        <v>0</v>
      </c>
      <c r="E4802" s="91">
        <v>75.656395205980004</v>
      </c>
      <c r="F4802" s="91">
        <v>80.883166665800005</v>
      </c>
      <c r="G4802" s="91">
        <v>2.4272239525099999</v>
      </c>
      <c r="H4802" s="91">
        <v>104.65115985144001</v>
      </c>
      <c r="I4802" s="91">
        <v>17.820727895299999</v>
      </c>
      <c r="J4802" s="91">
        <v>0</v>
      </c>
      <c r="K4802" s="91">
        <v>2.5718181911099993</v>
      </c>
      <c r="L4802" s="91">
        <v>36.749086707910017</v>
      </c>
    </row>
    <row r="4803" spans="1:12" x14ac:dyDescent="0.25">
      <c r="A4803" s="90">
        <v>34899.91666665503</v>
      </c>
      <c r="B4803" s="91">
        <v>124.86312444638004</v>
      </c>
      <c r="C4803" s="91">
        <v>122.89585222642006</v>
      </c>
      <c r="D4803" s="91">
        <v>0</v>
      </c>
      <c r="E4803" s="91">
        <v>62.175818918919987</v>
      </c>
      <c r="F4803" s="91">
        <v>80.883166665800005</v>
      </c>
      <c r="G4803" s="91">
        <v>2.4272440941099998</v>
      </c>
      <c r="H4803" s="91">
        <v>104.07571186448999</v>
      </c>
      <c r="I4803" s="91">
        <v>17.841822419850008</v>
      </c>
      <c r="J4803" s="91">
        <v>0</v>
      </c>
      <c r="K4803" s="91">
        <v>2.3467048047999994</v>
      </c>
      <c r="L4803" s="91">
        <v>24.290039966760002</v>
      </c>
    </row>
    <row r="4804" spans="1:12" x14ac:dyDescent="0.25">
      <c r="A4804" s="90">
        <v>34899.958333321694</v>
      </c>
      <c r="B4804" s="91">
        <v>123.03794641008999</v>
      </c>
      <c r="C4804" s="91">
        <v>127.92994837665998</v>
      </c>
      <c r="D4804" s="91">
        <v>0</v>
      </c>
      <c r="E4804" s="91">
        <v>63.7190965156</v>
      </c>
      <c r="F4804" s="91">
        <v>80.883166665800005</v>
      </c>
      <c r="G4804" s="91">
        <v>2.4880260130599998</v>
      </c>
      <c r="H4804" s="91">
        <v>102.16129595308998</v>
      </c>
      <c r="I4804" s="91">
        <v>17.700053386959993</v>
      </c>
      <c r="J4804" s="91">
        <v>0</v>
      </c>
      <c r="K4804" s="91">
        <v>2.1246237470199998</v>
      </c>
      <c r="L4804" s="91">
        <v>29.561032603699996</v>
      </c>
    </row>
    <row r="4805" spans="1:12" x14ac:dyDescent="0.25">
      <c r="A4805" s="90">
        <v>34899.999999988358</v>
      </c>
      <c r="B4805" s="91">
        <v>119.49822994383</v>
      </c>
      <c r="C4805" s="91">
        <v>131.22187149755999</v>
      </c>
      <c r="D4805" s="91">
        <v>0</v>
      </c>
      <c r="E4805" s="91">
        <v>65.435277200529995</v>
      </c>
      <c r="F4805" s="91">
        <v>80.883166665800005</v>
      </c>
      <c r="G4805" s="91">
        <v>2.8106749071199997</v>
      </c>
      <c r="H4805" s="91">
        <v>114.14931485286002</v>
      </c>
      <c r="I4805" s="91">
        <v>17.578281552180002</v>
      </c>
      <c r="J4805" s="91">
        <v>0</v>
      </c>
      <c r="K4805" s="91">
        <v>8.7213070711999983</v>
      </c>
      <c r="L4805" s="91">
        <v>33.004520564789999</v>
      </c>
    </row>
    <row r="4806" spans="1:12" x14ac:dyDescent="0.25">
      <c r="A4806" s="90">
        <v>34900.041666655023</v>
      </c>
      <c r="B4806" s="91">
        <v>117.65290214130005</v>
      </c>
      <c r="C4806" s="91">
        <v>130.8811776453</v>
      </c>
      <c r="D4806" s="91">
        <v>2.3177583000000003E-4</v>
      </c>
      <c r="E4806" s="91">
        <v>50.533819154109999</v>
      </c>
      <c r="F4806" s="91">
        <v>80.883166665800005</v>
      </c>
      <c r="G4806" s="91">
        <v>2.6378770962400004</v>
      </c>
      <c r="H4806" s="91">
        <v>117.07967120096002</v>
      </c>
      <c r="I4806" s="91">
        <v>17.598193932779996</v>
      </c>
      <c r="J4806" s="91">
        <v>0</v>
      </c>
      <c r="K4806" s="91">
        <v>9.1923190484399964</v>
      </c>
      <c r="L4806" s="91">
        <v>15.541943338609999</v>
      </c>
    </row>
    <row r="4807" spans="1:12" x14ac:dyDescent="0.25">
      <c r="A4807" s="90">
        <v>34900.083333321687</v>
      </c>
      <c r="B4807" s="91">
        <v>114.36970719436</v>
      </c>
      <c r="C4807" s="91">
        <v>132.78042781425998</v>
      </c>
      <c r="D4807" s="91">
        <v>9.2211510899999991E-3</v>
      </c>
      <c r="E4807" s="91">
        <v>51.711196000359998</v>
      </c>
      <c r="F4807" s="91">
        <v>80.883166665800005</v>
      </c>
      <c r="G4807" s="91">
        <v>2.6388825894000001</v>
      </c>
      <c r="H4807" s="91">
        <v>118.58429426215002</v>
      </c>
      <c r="I4807" s="91">
        <v>17.566912683560005</v>
      </c>
      <c r="J4807" s="91">
        <v>0</v>
      </c>
      <c r="K4807" s="91">
        <v>8.7197451079799979</v>
      </c>
      <c r="L4807" s="91">
        <v>12.734428054069998</v>
      </c>
    </row>
    <row r="4808" spans="1:12" x14ac:dyDescent="0.25">
      <c r="A4808" s="90">
        <v>34900.124999988351</v>
      </c>
      <c r="B4808" s="91">
        <v>110.03445074360003</v>
      </c>
      <c r="C4808" s="91">
        <v>132.37920827626999</v>
      </c>
      <c r="D4808" s="91">
        <v>0.14282510615000002</v>
      </c>
      <c r="E4808" s="91">
        <v>51.808191742569996</v>
      </c>
      <c r="F4808" s="91">
        <v>80.883166665800005</v>
      </c>
      <c r="G4808" s="91">
        <v>2.7009850649900002</v>
      </c>
      <c r="H4808" s="91">
        <v>116.81374248422003</v>
      </c>
      <c r="I4808" s="91">
        <v>17.577711913159998</v>
      </c>
      <c r="J4808" s="91">
        <v>0</v>
      </c>
      <c r="K4808" s="91">
        <v>8.7212582234199978</v>
      </c>
      <c r="L4808" s="91">
        <v>18.593687682250007</v>
      </c>
    </row>
    <row r="4809" spans="1:12" x14ac:dyDescent="0.25">
      <c r="A4809" s="90">
        <v>34900.166666655015</v>
      </c>
      <c r="B4809" s="91">
        <v>104.56732491241003</v>
      </c>
      <c r="C4809" s="91">
        <v>127.88507260863997</v>
      </c>
      <c r="D4809" s="91">
        <v>3.818784034080001</v>
      </c>
      <c r="E4809" s="91">
        <v>46.533985489080003</v>
      </c>
      <c r="F4809" s="91">
        <v>80.883166665800005</v>
      </c>
      <c r="G4809" s="91">
        <v>2.7004621157700002</v>
      </c>
      <c r="H4809" s="91">
        <v>117.60591206572002</v>
      </c>
      <c r="I4809" s="91">
        <v>17.599532872749993</v>
      </c>
      <c r="J4809" s="91">
        <v>0</v>
      </c>
      <c r="K4809" s="91">
        <v>8.7202850650000006</v>
      </c>
      <c r="L4809" s="91">
        <v>9.3043001852700016</v>
      </c>
    </row>
    <row r="4810" spans="1:12" x14ac:dyDescent="0.25">
      <c r="A4810" s="90">
        <v>34900.20833332168</v>
      </c>
      <c r="B4810" s="91">
        <v>100.28614864072001</v>
      </c>
      <c r="C4810" s="91">
        <v>122.23177633035998</v>
      </c>
      <c r="D4810" s="91">
        <v>38.083814856550028</v>
      </c>
      <c r="E4810" s="91">
        <v>39.624842585380001</v>
      </c>
      <c r="F4810" s="91">
        <v>80.883166665800005</v>
      </c>
      <c r="G4810" s="91">
        <v>2.7136945376500003</v>
      </c>
      <c r="H4810" s="91">
        <v>113.24823858489003</v>
      </c>
      <c r="I4810" s="91">
        <v>17.642316663350002</v>
      </c>
      <c r="J4810" s="91">
        <v>0</v>
      </c>
      <c r="K4810" s="91">
        <v>7.5007851467699984</v>
      </c>
      <c r="L4810" s="91">
        <v>1.03915905936</v>
      </c>
    </row>
    <row r="4811" spans="1:12" x14ac:dyDescent="0.25">
      <c r="A4811" s="90">
        <v>34900.249999988344</v>
      </c>
      <c r="B4811" s="91">
        <v>87.54036632228997</v>
      </c>
      <c r="C4811" s="91">
        <v>119.27721113709001</v>
      </c>
      <c r="D4811" s="91">
        <v>129.10985848266003</v>
      </c>
      <c r="E4811" s="91">
        <v>30.248289049100002</v>
      </c>
      <c r="F4811" s="91">
        <v>80.883166665800005</v>
      </c>
      <c r="G4811" s="91">
        <v>2.7132721743600006</v>
      </c>
      <c r="H4811" s="91">
        <v>101.53871410114999</v>
      </c>
      <c r="I4811" s="91">
        <v>17.743811278859997</v>
      </c>
      <c r="J4811" s="91">
        <v>0</v>
      </c>
      <c r="K4811" s="91">
        <v>2.7285264778399991</v>
      </c>
      <c r="L4811" s="91">
        <v>0.10936001837999999</v>
      </c>
    </row>
    <row r="4812" spans="1:12" x14ac:dyDescent="0.25">
      <c r="A4812" s="90">
        <v>34900.291666655008</v>
      </c>
      <c r="B4812" s="91">
        <v>72.130783470989982</v>
      </c>
      <c r="C4812" s="91">
        <v>119.07020252056</v>
      </c>
      <c r="D4812" s="91">
        <v>275.09569196306001</v>
      </c>
      <c r="E4812" s="91">
        <v>29.787290133550002</v>
      </c>
      <c r="F4812" s="91">
        <v>80.883166665800005</v>
      </c>
      <c r="G4812" s="91">
        <v>2.7129705386200005</v>
      </c>
      <c r="H4812" s="91">
        <v>95.57865214350997</v>
      </c>
      <c r="I4812" s="91">
        <v>17.875771796029987</v>
      </c>
      <c r="J4812" s="91">
        <v>0</v>
      </c>
      <c r="K4812" s="91">
        <v>2.729969233659999</v>
      </c>
      <c r="L4812" s="91">
        <v>0</v>
      </c>
    </row>
    <row r="4813" spans="1:12" x14ac:dyDescent="0.25">
      <c r="A4813" s="90">
        <v>34900.333333321672</v>
      </c>
      <c r="B4813" s="91">
        <v>66.950639907510023</v>
      </c>
      <c r="C4813" s="91">
        <v>119.24182705520994</v>
      </c>
      <c r="D4813" s="91">
        <v>407.41039308134015</v>
      </c>
      <c r="E4813" s="91">
        <v>29.886179873549999</v>
      </c>
      <c r="F4813" s="91">
        <v>79.694166665799997</v>
      </c>
      <c r="G4813" s="91">
        <v>2.7104076968300004</v>
      </c>
      <c r="H4813" s="91">
        <v>57.271631316670003</v>
      </c>
      <c r="I4813" s="91">
        <v>17.874397170419993</v>
      </c>
      <c r="J4813" s="91">
        <v>0</v>
      </c>
      <c r="K4813" s="91">
        <v>2.7300378413699993</v>
      </c>
      <c r="L4813" s="91">
        <v>0</v>
      </c>
    </row>
    <row r="4814" spans="1:12" x14ac:dyDescent="0.25">
      <c r="A4814" s="90">
        <v>34900.374999988337</v>
      </c>
      <c r="B4814" s="91">
        <v>61.781406183590001</v>
      </c>
      <c r="C4814" s="91">
        <v>116.97270168119002</v>
      </c>
      <c r="D4814" s="91">
        <v>494.06437806175978</v>
      </c>
      <c r="E4814" s="91">
        <v>28.445037291800002</v>
      </c>
      <c r="F4814" s="91">
        <v>79.694166665799997</v>
      </c>
      <c r="G4814" s="91">
        <v>2.7273784439000002</v>
      </c>
      <c r="H4814" s="91">
        <v>42.334079087939998</v>
      </c>
      <c r="I4814" s="91">
        <v>17.858583796069993</v>
      </c>
      <c r="J4814" s="91">
        <v>0</v>
      </c>
      <c r="K4814" s="91">
        <v>1.5604270892400003</v>
      </c>
      <c r="L4814" s="91">
        <v>0</v>
      </c>
    </row>
    <row r="4815" spans="1:12" x14ac:dyDescent="0.25">
      <c r="A4815" s="90">
        <v>34900.416666655001</v>
      </c>
      <c r="B4815" s="91">
        <v>57.220453366169963</v>
      </c>
      <c r="C4815" s="91">
        <v>97.96436655905994</v>
      </c>
      <c r="D4815" s="91">
        <v>531.13590156074997</v>
      </c>
      <c r="E4815" s="91">
        <v>21.997829782140002</v>
      </c>
      <c r="F4815" s="91">
        <v>79.694166665799997</v>
      </c>
      <c r="G4815" s="91">
        <v>2.6158300601100004</v>
      </c>
      <c r="H4815" s="91">
        <v>48.784464608580002</v>
      </c>
      <c r="I4815" s="91">
        <v>17.857996007900002</v>
      </c>
      <c r="J4815" s="91">
        <v>0</v>
      </c>
      <c r="K4815" s="91">
        <v>1.5612672200900002</v>
      </c>
      <c r="L4815" s="91">
        <v>0</v>
      </c>
    </row>
    <row r="4816" spans="1:12" x14ac:dyDescent="0.25">
      <c r="A4816" s="90">
        <v>34900.458333321665</v>
      </c>
      <c r="B4816" s="91">
        <v>61.303678015789977</v>
      </c>
      <c r="C4816" s="91">
        <v>98.346213675409999</v>
      </c>
      <c r="D4816" s="91">
        <v>550.02711968268</v>
      </c>
      <c r="E4816" s="91">
        <v>20.613886507860002</v>
      </c>
      <c r="F4816" s="91">
        <v>79.694166665799997</v>
      </c>
      <c r="G4816" s="91">
        <v>2.6161518374500008</v>
      </c>
      <c r="H4816" s="91">
        <v>45.071157299459998</v>
      </c>
      <c r="I4816" s="91">
        <v>17.882915242359989</v>
      </c>
      <c r="J4816" s="91">
        <v>0</v>
      </c>
      <c r="K4816" s="91">
        <v>1.55816281569</v>
      </c>
      <c r="L4816" s="91">
        <v>0</v>
      </c>
    </row>
    <row r="4817" spans="1:12" x14ac:dyDescent="0.25">
      <c r="A4817" s="90">
        <v>34900.499999988329</v>
      </c>
      <c r="B4817" s="91">
        <v>64.749106054049989</v>
      </c>
      <c r="C4817" s="91">
        <v>95.269082558559958</v>
      </c>
      <c r="D4817" s="91">
        <v>557.77073022847014</v>
      </c>
      <c r="E4817" s="91">
        <v>21.608398578679996</v>
      </c>
      <c r="F4817" s="91">
        <v>79.694166665799997</v>
      </c>
      <c r="G4817" s="91">
        <v>2.77380682606</v>
      </c>
      <c r="H4817" s="91">
        <v>48.272316004090008</v>
      </c>
      <c r="I4817" s="91">
        <v>17.837087043979995</v>
      </c>
      <c r="J4817" s="91">
        <v>0</v>
      </c>
      <c r="K4817" s="91">
        <v>1.56016674942</v>
      </c>
      <c r="L4817" s="91">
        <v>0</v>
      </c>
    </row>
    <row r="4818" spans="1:12" x14ac:dyDescent="0.25">
      <c r="A4818" s="90">
        <v>34900.541666654994</v>
      </c>
      <c r="B4818" s="91">
        <v>67.301011694909988</v>
      </c>
      <c r="C4818" s="91">
        <v>95.310550277749968</v>
      </c>
      <c r="D4818" s="91">
        <v>539.98732557836001</v>
      </c>
      <c r="E4818" s="91">
        <v>22.690057745560004</v>
      </c>
      <c r="F4818" s="91">
        <v>79.694166665799997</v>
      </c>
      <c r="G4818" s="91">
        <v>2.7737666649300001</v>
      </c>
      <c r="H4818" s="91">
        <v>51.349020565149992</v>
      </c>
      <c r="I4818" s="91">
        <v>17.802807919779994</v>
      </c>
      <c r="J4818" s="91">
        <v>0</v>
      </c>
      <c r="K4818" s="91">
        <v>1.5607562383600002</v>
      </c>
      <c r="L4818" s="91">
        <v>0</v>
      </c>
    </row>
    <row r="4819" spans="1:12" x14ac:dyDescent="0.25">
      <c r="A4819" s="90">
        <v>34900.583333321658</v>
      </c>
      <c r="B4819" s="91">
        <v>65.312856171770051</v>
      </c>
      <c r="C4819" s="91">
        <v>93.938211738600003</v>
      </c>
      <c r="D4819" s="91">
        <v>499.07509047473985</v>
      </c>
      <c r="E4819" s="91">
        <v>26.66738318498</v>
      </c>
      <c r="F4819" s="91">
        <v>78.601633332800006</v>
      </c>
      <c r="G4819" s="91">
        <v>2.7734047264499999</v>
      </c>
      <c r="H4819" s="91">
        <v>52.640502032250012</v>
      </c>
      <c r="I4819" s="91">
        <v>17.864556975339998</v>
      </c>
      <c r="J4819" s="91">
        <v>0</v>
      </c>
      <c r="K4819" s="91">
        <v>1.5709762637100002</v>
      </c>
      <c r="L4819" s="91">
        <v>3.35364405E-3</v>
      </c>
    </row>
    <row r="4820" spans="1:12" x14ac:dyDescent="0.25">
      <c r="A4820" s="90">
        <v>34900.624999988322</v>
      </c>
      <c r="B4820" s="91">
        <v>70.264635286900017</v>
      </c>
      <c r="C4820" s="91">
        <v>91.573380876320016</v>
      </c>
      <c r="D4820" s="91">
        <v>424.86384045639983</v>
      </c>
      <c r="E4820" s="91">
        <v>30.036309474770004</v>
      </c>
      <c r="F4820" s="91">
        <v>78.601633332800006</v>
      </c>
      <c r="G4820" s="91">
        <v>2.80481646962</v>
      </c>
      <c r="H4820" s="91">
        <v>61.331247993419986</v>
      </c>
      <c r="I4820" s="91">
        <v>17.876794027269998</v>
      </c>
      <c r="J4820" s="91">
        <v>0</v>
      </c>
      <c r="K4820" s="91">
        <v>1.6410727581800002</v>
      </c>
      <c r="L4820" s="91">
        <v>0</v>
      </c>
    </row>
    <row r="4821" spans="1:12" x14ac:dyDescent="0.25">
      <c r="A4821" s="90">
        <v>34900.666666654986</v>
      </c>
      <c r="B4821" s="91">
        <v>71.44683554609</v>
      </c>
      <c r="C4821" s="91">
        <v>89.914923112690019</v>
      </c>
      <c r="D4821" s="91">
        <v>315.41992321126003</v>
      </c>
      <c r="E4821" s="91">
        <v>34.220266348159996</v>
      </c>
      <c r="F4821" s="91">
        <v>78.601633332800006</v>
      </c>
      <c r="G4821" s="91">
        <v>2.8081950096599999</v>
      </c>
      <c r="H4821" s="91">
        <v>83.309524865330019</v>
      </c>
      <c r="I4821" s="91">
        <v>17.894461999159994</v>
      </c>
      <c r="J4821" s="91">
        <v>0</v>
      </c>
      <c r="K4821" s="91">
        <v>2.8007753472899988</v>
      </c>
      <c r="L4821" s="91">
        <v>1.10403927124</v>
      </c>
    </row>
    <row r="4822" spans="1:12" x14ac:dyDescent="0.25">
      <c r="A4822" s="90">
        <v>34900.708333321651</v>
      </c>
      <c r="B4822" s="91">
        <v>77.559416637809974</v>
      </c>
      <c r="C4822" s="91">
        <v>90.534987421119965</v>
      </c>
      <c r="D4822" s="91">
        <v>173.34558847388001</v>
      </c>
      <c r="E4822" s="91">
        <v>43.428008650650007</v>
      </c>
      <c r="F4822" s="91">
        <v>78.601633332800006</v>
      </c>
      <c r="G4822" s="91">
        <v>2.82504502919</v>
      </c>
      <c r="H4822" s="91">
        <v>108.40137955346003</v>
      </c>
      <c r="I4822" s="91">
        <v>17.932210352519991</v>
      </c>
      <c r="J4822" s="91">
        <v>0</v>
      </c>
      <c r="K4822" s="91">
        <v>9.5778348563699964</v>
      </c>
      <c r="L4822" s="91">
        <v>9.0338691532999977</v>
      </c>
    </row>
    <row r="4823" spans="1:12" x14ac:dyDescent="0.25">
      <c r="A4823" s="90">
        <v>34900.749999988315</v>
      </c>
      <c r="B4823" s="91">
        <v>81.665751108229998</v>
      </c>
      <c r="C4823" s="91">
        <v>88.727159913639994</v>
      </c>
      <c r="D4823" s="91">
        <v>54.266819093219993</v>
      </c>
      <c r="E4823" s="91">
        <v>59.636123087510001</v>
      </c>
      <c r="F4823" s="91">
        <v>78.601633332800006</v>
      </c>
      <c r="G4823" s="91">
        <v>2.8002092137599996</v>
      </c>
      <c r="H4823" s="91">
        <v>118.64503050128</v>
      </c>
      <c r="I4823" s="91">
        <v>17.955940933679997</v>
      </c>
      <c r="J4823" s="91">
        <v>0</v>
      </c>
      <c r="K4823" s="91">
        <v>13.700679937409998</v>
      </c>
      <c r="L4823" s="91">
        <v>23.109458215039993</v>
      </c>
    </row>
    <row r="4824" spans="1:12" x14ac:dyDescent="0.25">
      <c r="A4824" s="90">
        <v>34900.791666654979</v>
      </c>
      <c r="B4824" s="91">
        <v>88.760935613339996</v>
      </c>
      <c r="C4824" s="91">
        <v>85.107068708619991</v>
      </c>
      <c r="D4824" s="91">
        <v>2.0899536582299998</v>
      </c>
      <c r="E4824" s="91">
        <v>81.232231438780005</v>
      </c>
      <c r="F4824" s="91">
        <v>78.601633332800006</v>
      </c>
      <c r="G4824" s="91">
        <v>2.78313788075</v>
      </c>
      <c r="H4824" s="91">
        <v>120.98567196969</v>
      </c>
      <c r="I4824" s="91">
        <v>17.958913678489996</v>
      </c>
      <c r="J4824" s="91">
        <v>0</v>
      </c>
      <c r="K4824" s="91">
        <v>8.7217665115799985</v>
      </c>
      <c r="L4824" s="91">
        <v>71.170403421810008</v>
      </c>
    </row>
    <row r="4825" spans="1:12" x14ac:dyDescent="0.25">
      <c r="A4825" s="90">
        <v>34900.833333321643</v>
      </c>
      <c r="B4825" s="91">
        <v>95.661555706880009</v>
      </c>
      <c r="C4825" s="91">
        <v>79.630136948610016</v>
      </c>
      <c r="D4825" s="91">
        <v>5.7456502099999997E-3</v>
      </c>
      <c r="E4825" s="91">
        <v>63.885127001729998</v>
      </c>
      <c r="F4825" s="91">
        <v>78.601633332800006</v>
      </c>
      <c r="G4825" s="91">
        <v>2.7802621483299998</v>
      </c>
      <c r="H4825" s="91">
        <v>122.85421434182001</v>
      </c>
      <c r="I4825" s="91">
        <v>17.930569238529991</v>
      </c>
      <c r="J4825" s="91">
        <v>0</v>
      </c>
      <c r="K4825" s="91">
        <v>8.7219057585499975</v>
      </c>
      <c r="L4825" s="91">
        <v>45.011925287609984</v>
      </c>
    </row>
    <row r="4826" spans="1:12" x14ac:dyDescent="0.25">
      <c r="A4826" s="90">
        <v>34900.874999988308</v>
      </c>
      <c r="B4826" s="91">
        <v>97.681612362560045</v>
      </c>
      <c r="C4826" s="91">
        <v>75.684547903769982</v>
      </c>
      <c r="D4826" s="91">
        <v>0</v>
      </c>
      <c r="E4826" s="91">
        <v>74.442211622809992</v>
      </c>
      <c r="F4826" s="91">
        <v>78.601633332800006</v>
      </c>
      <c r="G4826" s="91">
        <v>2.7568562206</v>
      </c>
      <c r="H4826" s="91">
        <v>123.37111507972999</v>
      </c>
      <c r="I4826" s="91">
        <v>17.925557092489992</v>
      </c>
      <c r="J4826" s="91">
        <v>0</v>
      </c>
      <c r="K4826" s="91">
        <v>8.7220113135100004</v>
      </c>
      <c r="L4826" s="91">
        <v>56.350601626119982</v>
      </c>
    </row>
    <row r="4827" spans="1:12" x14ac:dyDescent="0.25">
      <c r="A4827" s="90">
        <v>34900.916666654972</v>
      </c>
      <c r="B4827" s="91">
        <v>96.066061749779891</v>
      </c>
      <c r="C4827" s="91">
        <v>75.085732408919995</v>
      </c>
      <c r="D4827" s="91">
        <v>0</v>
      </c>
      <c r="E4827" s="91">
        <v>59.300024215360011</v>
      </c>
      <c r="F4827" s="91">
        <v>78.601633332800006</v>
      </c>
      <c r="G4827" s="91">
        <v>2.7355911082899995</v>
      </c>
      <c r="H4827" s="91">
        <v>123.53676494914001</v>
      </c>
      <c r="I4827" s="91">
        <v>17.86812017123999</v>
      </c>
      <c r="J4827" s="91">
        <v>0</v>
      </c>
      <c r="K4827" s="91">
        <v>8.7205618195899994</v>
      </c>
      <c r="L4827" s="91">
        <v>22.237472506729997</v>
      </c>
    </row>
    <row r="4828" spans="1:12" x14ac:dyDescent="0.25">
      <c r="A4828" s="90">
        <v>34900.958333321636</v>
      </c>
      <c r="B4828" s="91">
        <v>93.983642607329969</v>
      </c>
      <c r="C4828" s="91">
        <v>68.134365121799988</v>
      </c>
      <c r="D4828" s="91">
        <v>0</v>
      </c>
      <c r="E4828" s="91">
        <v>75.26722880701999</v>
      </c>
      <c r="F4828" s="91">
        <v>78.601633332800006</v>
      </c>
      <c r="G4828" s="91">
        <v>2.7354905223499997</v>
      </c>
      <c r="H4828" s="91">
        <v>124.03131389033</v>
      </c>
      <c r="I4828" s="91">
        <v>17.80221227953999</v>
      </c>
      <c r="J4828" s="91">
        <v>0</v>
      </c>
      <c r="K4828" s="91">
        <v>9.1178637366999968</v>
      </c>
      <c r="L4828" s="91">
        <v>41.799752025359993</v>
      </c>
    </row>
    <row r="4829" spans="1:12" x14ac:dyDescent="0.25">
      <c r="A4829" s="90">
        <v>34900.9999999883</v>
      </c>
      <c r="B4829" s="91">
        <v>92.605474543800014</v>
      </c>
      <c r="C4829" s="91">
        <v>66.12438186127001</v>
      </c>
      <c r="D4829" s="91">
        <v>0</v>
      </c>
      <c r="E4829" s="91">
        <v>73.625859141600003</v>
      </c>
      <c r="F4829" s="91">
        <v>78.601633332800006</v>
      </c>
      <c r="G4829" s="91">
        <v>2.6172939500900001</v>
      </c>
      <c r="H4829" s="91">
        <v>111.87119349056002</v>
      </c>
      <c r="I4829" s="91">
        <v>17.721173282819993</v>
      </c>
      <c r="J4829" s="91">
        <v>0</v>
      </c>
      <c r="K4829" s="91">
        <v>2.8436468748599992</v>
      </c>
      <c r="L4829" s="91">
        <v>32.40673734816</v>
      </c>
    </row>
    <row r="4830" spans="1:12" x14ac:dyDescent="0.25">
      <c r="A4830" s="90">
        <v>34901.041666654965</v>
      </c>
      <c r="B4830" s="91">
        <v>89.45828621009008</v>
      </c>
      <c r="C4830" s="91">
        <v>68.689607699789974</v>
      </c>
      <c r="D4830" s="91">
        <v>5.2352547999999998E-4</v>
      </c>
      <c r="E4830" s="91">
        <v>61.507902390409996</v>
      </c>
      <c r="F4830" s="91">
        <v>78.601633332800006</v>
      </c>
      <c r="G4830" s="91">
        <v>2.7549060920100006</v>
      </c>
      <c r="H4830" s="91">
        <v>110.76299843479002</v>
      </c>
      <c r="I4830" s="91">
        <v>17.652904598549995</v>
      </c>
      <c r="J4830" s="91">
        <v>0</v>
      </c>
      <c r="K4830" s="91">
        <v>2.8416833123699989</v>
      </c>
      <c r="L4830" s="91">
        <v>22.068551652770001</v>
      </c>
    </row>
    <row r="4831" spans="1:12" x14ac:dyDescent="0.25">
      <c r="A4831" s="90">
        <v>34901.083333321629</v>
      </c>
      <c r="B4831" s="91">
        <v>85.714023638650062</v>
      </c>
      <c r="C4831" s="91">
        <v>71.73460427448002</v>
      </c>
      <c r="D4831" s="91">
        <v>1.0629757949999999E-2</v>
      </c>
      <c r="E4831" s="91">
        <v>74.484886851020008</v>
      </c>
      <c r="F4831" s="91">
        <v>78.601633332800006</v>
      </c>
      <c r="G4831" s="91">
        <v>2.7547250617400003</v>
      </c>
      <c r="H4831" s="91">
        <v>100.38614131433003</v>
      </c>
      <c r="I4831" s="91">
        <v>17.648173148450002</v>
      </c>
      <c r="J4831" s="91">
        <v>0</v>
      </c>
      <c r="K4831" s="91">
        <v>2.8416386364299986</v>
      </c>
      <c r="L4831" s="91">
        <v>10.76856730025</v>
      </c>
    </row>
    <row r="4832" spans="1:12" x14ac:dyDescent="0.25">
      <c r="A4832" s="90">
        <v>34901.124999988293</v>
      </c>
      <c r="B4832" s="91">
        <v>81.906031522939983</v>
      </c>
      <c r="C4832" s="91">
        <v>75.66186309604997</v>
      </c>
      <c r="D4832" s="91">
        <v>0.13500604109999997</v>
      </c>
      <c r="E4832" s="91">
        <v>65.824458787720005</v>
      </c>
      <c r="F4832" s="91">
        <v>78.601633332800006</v>
      </c>
      <c r="G4832" s="91">
        <v>2.7498403742400002</v>
      </c>
      <c r="H4832" s="91">
        <v>107.86873810201001</v>
      </c>
      <c r="I4832" s="91">
        <v>17.634961244699998</v>
      </c>
      <c r="J4832" s="91">
        <v>0</v>
      </c>
      <c r="K4832" s="91">
        <v>2.8435840705699991</v>
      </c>
      <c r="L4832" s="91">
        <v>16.728830070969998</v>
      </c>
    </row>
    <row r="4833" spans="1:12" x14ac:dyDescent="0.25">
      <c r="A4833" s="90">
        <v>34901.166666654957</v>
      </c>
      <c r="B4833" s="91">
        <v>78.404473475960017</v>
      </c>
      <c r="C4833" s="91">
        <v>81.788133657280028</v>
      </c>
      <c r="D4833" s="91">
        <v>3.553679744590001</v>
      </c>
      <c r="E4833" s="91">
        <v>58.375472430240002</v>
      </c>
      <c r="F4833" s="91">
        <v>78.601633332800006</v>
      </c>
      <c r="G4833" s="91">
        <v>2.74853324533</v>
      </c>
      <c r="H4833" s="91">
        <v>108.07992477840999</v>
      </c>
      <c r="I4833" s="91">
        <v>17.653082890249998</v>
      </c>
      <c r="J4833" s="91">
        <v>0</v>
      </c>
      <c r="K4833" s="91">
        <v>2.8423328668899988</v>
      </c>
      <c r="L4833" s="91">
        <v>12.609456116620001</v>
      </c>
    </row>
    <row r="4834" spans="1:12" x14ac:dyDescent="0.25">
      <c r="A4834" s="90">
        <v>34901.208333321621</v>
      </c>
      <c r="B4834" s="91">
        <v>73.633295405709987</v>
      </c>
      <c r="C4834" s="91">
        <v>92.257023347810019</v>
      </c>
      <c r="D4834" s="91">
        <v>37.369904590679994</v>
      </c>
      <c r="E4834" s="91">
        <v>49.296015668869998</v>
      </c>
      <c r="F4834" s="91">
        <v>78.601633332800006</v>
      </c>
      <c r="G4834" s="91">
        <v>2.7638972589999997</v>
      </c>
      <c r="H4834" s="91">
        <v>103.68026796249002</v>
      </c>
      <c r="I4834" s="91">
        <v>17.685753490299991</v>
      </c>
      <c r="J4834" s="91">
        <v>0</v>
      </c>
      <c r="K4834" s="91">
        <v>2.8420909036099986</v>
      </c>
      <c r="L4834" s="91">
        <v>0.75229077979000014</v>
      </c>
    </row>
    <row r="4835" spans="1:12" x14ac:dyDescent="0.25">
      <c r="A4835" s="90">
        <v>34901.249999988286</v>
      </c>
      <c r="B4835" s="91">
        <v>63.822942144299994</v>
      </c>
      <c r="C4835" s="91">
        <v>105.97295429759998</v>
      </c>
      <c r="D4835" s="91">
        <v>133.51083982033001</v>
      </c>
      <c r="E4835" s="91">
        <v>39.835047222900002</v>
      </c>
      <c r="F4835" s="91">
        <v>78.601633332800006</v>
      </c>
      <c r="G4835" s="91">
        <v>2.7508258478699998</v>
      </c>
      <c r="H4835" s="91">
        <v>47.950577287310004</v>
      </c>
      <c r="I4835" s="91">
        <v>17.785827900589993</v>
      </c>
      <c r="J4835" s="91">
        <v>0</v>
      </c>
      <c r="K4835" s="91">
        <v>2.7722517657699992</v>
      </c>
      <c r="L4835" s="91">
        <v>0.19805032817000001</v>
      </c>
    </row>
    <row r="4836" spans="1:12" x14ac:dyDescent="0.25">
      <c r="A4836" s="90">
        <v>34901.29166665495</v>
      </c>
      <c r="B4836" s="91">
        <v>48.069706653320019</v>
      </c>
      <c r="C4836" s="91">
        <v>117.33710273385002</v>
      </c>
      <c r="D4836" s="91">
        <v>284.86771679942973</v>
      </c>
      <c r="E4836" s="91">
        <v>37.779817790700001</v>
      </c>
      <c r="F4836" s="91">
        <v>78.601633332800006</v>
      </c>
      <c r="G4836" s="91">
        <v>2.6555845148600001</v>
      </c>
      <c r="H4836" s="91">
        <v>26.109769517400004</v>
      </c>
      <c r="I4836" s="91">
        <v>17.938484846550004</v>
      </c>
      <c r="J4836" s="91">
        <v>0</v>
      </c>
      <c r="K4836" s="91">
        <v>1.3886757603200004</v>
      </c>
      <c r="L4836" s="91">
        <v>0.23726034410999999</v>
      </c>
    </row>
    <row r="4837" spans="1:12" x14ac:dyDescent="0.25">
      <c r="A4837" s="90">
        <v>34901.333333321614</v>
      </c>
      <c r="B4837" s="91">
        <v>40.650265066030016</v>
      </c>
      <c r="C4837" s="91">
        <v>122.86521426650998</v>
      </c>
      <c r="D4837" s="91">
        <v>424.03091946249009</v>
      </c>
      <c r="E4837" s="91">
        <v>30.67454490123</v>
      </c>
      <c r="F4837" s="91">
        <v>78.601633332800006</v>
      </c>
      <c r="G4837" s="91">
        <v>2.6908462092000001</v>
      </c>
      <c r="H4837" s="91">
        <v>23.689545292949997</v>
      </c>
      <c r="I4837" s="91">
        <v>17.957751141689997</v>
      </c>
      <c r="J4837" s="91">
        <v>0</v>
      </c>
      <c r="K4837" s="91">
        <v>1.1239639717200001</v>
      </c>
      <c r="L4837" s="91">
        <v>0</v>
      </c>
    </row>
    <row r="4838" spans="1:12" x14ac:dyDescent="0.25">
      <c r="A4838" s="90">
        <v>34901.374999988278</v>
      </c>
      <c r="B4838" s="91">
        <v>39.598711362280014</v>
      </c>
      <c r="C4838" s="91">
        <v>125.79530777087996</v>
      </c>
      <c r="D4838" s="91">
        <v>523.58979093421988</v>
      </c>
      <c r="E4838" s="91">
        <v>32.112096025719993</v>
      </c>
      <c r="F4838" s="91">
        <v>72.280465482859995</v>
      </c>
      <c r="G4838" s="91">
        <v>2.3585962091999999</v>
      </c>
      <c r="H4838" s="91">
        <v>20.258094819429999</v>
      </c>
      <c r="I4838" s="91">
        <v>17.927386684649999</v>
      </c>
      <c r="J4838" s="91">
        <v>0</v>
      </c>
      <c r="K4838" s="91">
        <v>0.62292157423000016</v>
      </c>
      <c r="L4838" s="91">
        <v>4.9150317729999997E-2</v>
      </c>
    </row>
    <row r="4839" spans="1:12" x14ac:dyDescent="0.25">
      <c r="A4839" s="90">
        <v>34901.416666654943</v>
      </c>
      <c r="B4839" s="91">
        <v>39.880173204149997</v>
      </c>
      <c r="C4839" s="91">
        <v>113.86564657253996</v>
      </c>
      <c r="D4839" s="91">
        <v>577.6615998203099</v>
      </c>
      <c r="E4839" s="91">
        <v>31.276778526579999</v>
      </c>
      <c r="F4839" s="91">
        <v>66.787676295449998</v>
      </c>
      <c r="G4839" s="91">
        <v>2.3877536017800001</v>
      </c>
      <c r="H4839" s="91">
        <v>18.930721412720001</v>
      </c>
      <c r="I4839" s="91">
        <v>17.950742379929995</v>
      </c>
      <c r="J4839" s="91">
        <v>0</v>
      </c>
      <c r="K4839" s="91">
        <v>0.58880174081000003</v>
      </c>
      <c r="L4839" s="91">
        <v>0</v>
      </c>
    </row>
    <row r="4840" spans="1:12" x14ac:dyDescent="0.25">
      <c r="A4840" s="90">
        <v>34901.458333321607</v>
      </c>
      <c r="B4840" s="91">
        <v>49.169290097980017</v>
      </c>
      <c r="C4840" s="91">
        <v>102.66439934035</v>
      </c>
      <c r="D4840" s="91">
        <v>592.72451018944048</v>
      </c>
      <c r="E4840" s="91">
        <v>26.664847816750004</v>
      </c>
      <c r="F4840" s="91">
        <v>63.901525525499991</v>
      </c>
      <c r="G4840" s="91">
        <v>2.3878541877100004</v>
      </c>
      <c r="H4840" s="91">
        <v>18.144898016860001</v>
      </c>
      <c r="I4840" s="91">
        <v>17.935907085470006</v>
      </c>
      <c r="J4840" s="91">
        <v>0</v>
      </c>
      <c r="K4840" s="91">
        <v>0.58481036372000017</v>
      </c>
      <c r="L4840" s="91">
        <v>0</v>
      </c>
    </row>
    <row r="4841" spans="1:12" x14ac:dyDescent="0.25">
      <c r="A4841" s="90">
        <v>34901.499999988271</v>
      </c>
      <c r="B4841" s="91">
        <v>58.989028892479965</v>
      </c>
      <c r="C4841" s="91">
        <v>90.042108529200064</v>
      </c>
      <c r="D4841" s="91">
        <v>586.62389473028998</v>
      </c>
      <c r="E4841" s="91">
        <v>25.762682881470003</v>
      </c>
      <c r="F4841" s="91">
        <v>68.381156370679989</v>
      </c>
      <c r="G4841" s="91">
        <v>2.3879346320499999</v>
      </c>
      <c r="H4841" s="91">
        <v>18.186425564740002</v>
      </c>
      <c r="I4841" s="91">
        <v>17.840677076679995</v>
      </c>
      <c r="J4841" s="91">
        <v>0</v>
      </c>
      <c r="K4841" s="91">
        <v>0.62258685160000016</v>
      </c>
      <c r="L4841" s="91">
        <v>0</v>
      </c>
    </row>
    <row r="4842" spans="1:12" x14ac:dyDescent="0.25">
      <c r="A4842" s="90">
        <v>34901.541666654935</v>
      </c>
      <c r="B4842" s="91">
        <v>65.037661107790015</v>
      </c>
      <c r="C4842" s="91">
        <v>83.059982447860008</v>
      </c>
      <c r="D4842" s="91">
        <v>563.11292922204029</v>
      </c>
      <c r="E4842" s="91">
        <v>22.336062083230004</v>
      </c>
      <c r="F4842" s="91">
        <v>59.571045554809999</v>
      </c>
      <c r="G4842" s="91">
        <v>2.3468743293199998</v>
      </c>
      <c r="H4842" s="91">
        <v>21.509804662850001</v>
      </c>
      <c r="I4842" s="91">
        <v>17.901401739859999</v>
      </c>
      <c r="J4842" s="91">
        <v>0</v>
      </c>
      <c r="K4842" s="91">
        <v>0.6233447659500001</v>
      </c>
      <c r="L4842" s="91">
        <v>0</v>
      </c>
    </row>
    <row r="4843" spans="1:12" x14ac:dyDescent="0.25">
      <c r="A4843" s="90">
        <v>34901.5833333216</v>
      </c>
      <c r="B4843" s="91">
        <v>71.213119662119979</v>
      </c>
      <c r="C4843" s="91">
        <v>84.565245576360013</v>
      </c>
      <c r="D4843" s="91">
        <v>506.29531519165016</v>
      </c>
      <c r="E4843" s="91">
        <v>25.957315075950003</v>
      </c>
      <c r="F4843" s="91">
        <v>64.364684696430004</v>
      </c>
      <c r="G4843" s="91">
        <v>2.3302701520499998</v>
      </c>
      <c r="H4843" s="91">
        <v>21.791887944890004</v>
      </c>
      <c r="I4843" s="91">
        <v>17.895350078099995</v>
      </c>
      <c r="J4843" s="91">
        <v>0</v>
      </c>
      <c r="K4843" s="91">
        <v>0.62004843402000009</v>
      </c>
      <c r="L4843" s="91">
        <v>0</v>
      </c>
    </row>
    <row r="4844" spans="1:12" x14ac:dyDescent="0.25">
      <c r="A4844" s="90">
        <v>34901.624999988264</v>
      </c>
      <c r="B4844" s="91">
        <v>79.113867950709974</v>
      </c>
      <c r="C4844" s="91">
        <v>95.654037917229999</v>
      </c>
      <c r="D4844" s="91">
        <v>425.38651180700998</v>
      </c>
      <c r="E4844" s="91">
        <v>33.323292507140003</v>
      </c>
      <c r="F4844" s="91">
        <v>65.22925957343999</v>
      </c>
      <c r="G4844" s="91">
        <v>2.6402897077100005</v>
      </c>
      <c r="H4844" s="91">
        <v>27.295663798719996</v>
      </c>
      <c r="I4844" s="91">
        <v>17.899360509079994</v>
      </c>
      <c r="J4844" s="91">
        <v>0</v>
      </c>
      <c r="K4844" s="91">
        <v>0.84814633458000022</v>
      </c>
      <c r="L4844" s="91">
        <v>0.20455488030000002</v>
      </c>
    </row>
    <row r="4845" spans="1:12" x14ac:dyDescent="0.25">
      <c r="A4845" s="90">
        <v>34901.666666654928</v>
      </c>
      <c r="B4845" s="91">
        <v>90.541132550740059</v>
      </c>
      <c r="C4845" s="91">
        <v>117.43836719704004</v>
      </c>
      <c r="D4845" s="91">
        <v>305.0369137810701</v>
      </c>
      <c r="E4845" s="91">
        <v>25.778587784360003</v>
      </c>
      <c r="F4845" s="91">
        <v>78.601633332800006</v>
      </c>
      <c r="G4845" s="91">
        <v>2.6401691022500002</v>
      </c>
      <c r="H4845" s="91">
        <v>30.748359377780002</v>
      </c>
      <c r="I4845" s="91">
        <v>17.916311627819994</v>
      </c>
      <c r="J4845" s="91">
        <v>0</v>
      </c>
      <c r="K4845" s="91">
        <v>0.98849824621000026</v>
      </c>
      <c r="L4845" s="91">
        <v>1.9152709955300002</v>
      </c>
    </row>
    <row r="4846" spans="1:12" x14ac:dyDescent="0.25">
      <c r="A4846" s="90">
        <v>34901.708333321592</v>
      </c>
      <c r="B4846" s="91">
        <v>101.00787501148997</v>
      </c>
      <c r="C4846" s="91">
        <v>136.66162940373999</v>
      </c>
      <c r="D4846" s="91">
        <v>167.40692205794005</v>
      </c>
      <c r="E4846" s="91">
        <v>27.153550053169997</v>
      </c>
      <c r="F4846" s="91">
        <v>78.601633332800006</v>
      </c>
      <c r="G4846" s="91">
        <v>2.6196769147500003</v>
      </c>
      <c r="H4846" s="91">
        <v>35.108851001850006</v>
      </c>
      <c r="I4846" s="91">
        <v>17.951243226879985</v>
      </c>
      <c r="J4846" s="91">
        <v>0</v>
      </c>
      <c r="K4846" s="91">
        <v>1.4868746410500002</v>
      </c>
      <c r="L4846" s="91">
        <v>3.6623137735200002</v>
      </c>
    </row>
    <row r="4847" spans="1:12" x14ac:dyDescent="0.25">
      <c r="A4847" s="90">
        <v>34901.749999988257</v>
      </c>
      <c r="B4847" s="91">
        <v>109.62921048128001</v>
      </c>
      <c r="C4847" s="91">
        <v>149.35027707063</v>
      </c>
      <c r="D4847" s="91">
        <v>54.159487853220021</v>
      </c>
      <c r="E4847" s="91">
        <v>34.674456680230001</v>
      </c>
      <c r="F4847" s="91">
        <v>78.601633332800006</v>
      </c>
      <c r="G4847" s="91">
        <v>2.1505526471700005</v>
      </c>
      <c r="H4847" s="91">
        <v>61.641939564730009</v>
      </c>
      <c r="I4847" s="91">
        <v>17.954968451079989</v>
      </c>
      <c r="J4847" s="91">
        <v>0</v>
      </c>
      <c r="K4847" s="91">
        <v>1.0378405599900002</v>
      </c>
      <c r="L4847" s="91">
        <v>36.523867363309989</v>
      </c>
    </row>
    <row r="4848" spans="1:12" x14ac:dyDescent="0.25">
      <c r="A4848" s="90">
        <v>34901.791666654921</v>
      </c>
      <c r="B4848" s="91">
        <v>121.4170980646</v>
      </c>
      <c r="C4848" s="91">
        <v>157.14215674648995</v>
      </c>
      <c r="D4848" s="91">
        <v>2.3403380648699996</v>
      </c>
      <c r="E4848" s="91">
        <v>31.352070357170003</v>
      </c>
      <c r="F4848" s="91">
        <v>76.238252521989992</v>
      </c>
      <c r="G4848" s="91">
        <v>2.17148518623</v>
      </c>
      <c r="H4848" s="91">
        <v>63.89594111569</v>
      </c>
      <c r="I4848" s="91">
        <v>17.972297561939996</v>
      </c>
      <c r="J4848" s="91">
        <v>0</v>
      </c>
      <c r="K4848" s="91">
        <v>1.0356673494300004</v>
      </c>
      <c r="L4848" s="91">
        <v>68.11788319133997</v>
      </c>
    </row>
    <row r="4849" spans="1:12" x14ac:dyDescent="0.25">
      <c r="A4849" s="90">
        <v>34901.833333321585</v>
      </c>
      <c r="B4849" s="91">
        <v>134.11225013265997</v>
      </c>
      <c r="C4849" s="91">
        <v>161.07630943534002</v>
      </c>
      <c r="D4849" s="91">
        <v>3.7646278399999997E-3</v>
      </c>
      <c r="E4849" s="91">
        <v>37.042412025959997</v>
      </c>
      <c r="F4849" s="91">
        <v>73.939966666299995</v>
      </c>
      <c r="G4849" s="91">
        <v>2.1639840876000003</v>
      </c>
      <c r="H4849" s="91">
        <v>62.594222390450014</v>
      </c>
      <c r="I4849" s="91">
        <v>17.977721754909997</v>
      </c>
      <c r="J4849" s="91">
        <v>0</v>
      </c>
      <c r="K4849" s="91">
        <v>1.0356673494300004</v>
      </c>
      <c r="L4849" s="91">
        <v>63.609863369260019</v>
      </c>
    </row>
    <row r="4850" spans="1:12" x14ac:dyDescent="0.25">
      <c r="A4850" s="90">
        <v>34901.874999988249</v>
      </c>
      <c r="B4850" s="91">
        <v>137.79036414958006</v>
      </c>
      <c r="C4850" s="91">
        <v>159.15021042598002</v>
      </c>
      <c r="D4850" s="91">
        <v>0</v>
      </c>
      <c r="E4850" s="91">
        <v>42.067964106080005</v>
      </c>
      <c r="F4850" s="91">
        <v>73.939966666299995</v>
      </c>
      <c r="G4850" s="91">
        <v>2.2013195807600003</v>
      </c>
      <c r="H4850" s="91">
        <v>65.672998104260003</v>
      </c>
      <c r="I4850" s="91">
        <v>17.926185251319993</v>
      </c>
      <c r="J4850" s="91">
        <v>0</v>
      </c>
      <c r="K4850" s="91">
        <v>1.0356673494300004</v>
      </c>
      <c r="L4850" s="91">
        <v>58.152925148439998</v>
      </c>
    </row>
    <row r="4851" spans="1:12" x14ac:dyDescent="0.25">
      <c r="A4851" s="90">
        <v>34901.916666654914</v>
      </c>
      <c r="B4851" s="91">
        <v>157.21250531449996</v>
      </c>
      <c r="C4851" s="91">
        <v>147.50134468305995</v>
      </c>
      <c r="D4851" s="91">
        <v>0</v>
      </c>
      <c r="E4851" s="91">
        <v>31.757680456439996</v>
      </c>
      <c r="F4851" s="91">
        <v>73.939966666299995</v>
      </c>
      <c r="G4851" s="91">
        <v>2.2039695807599999</v>
      </c>
      <c r="H4851" s="91">
        <v>62.883324531420001</v>
      </c>
      <c r="I4851" s="91">
        <v>17.824953038959997</v>
      </c>
      <c r="J4851" s="91">
        <v>0</v>
      </c>
      <c r="K4851" s="91">
        <v>1.0356673494300004</v>
      </c>
      <c r="L4851" s="91">
        <v>46.689670817119989</v>
      </c>
    </row>
    <row r="4852" spans="1:12" x14ac:dyDescent="0.25">
      <c r="A4852" s="90">
        <v>34901.958333321578</v>
      </c>
      <c r="B4852" s="91">
        <v>162.31869961249001</v>
      </c>
      <c r="C4852" s="91">
        <v>146.39731595110996</v>
      </c>
      <c r="D4852" s="91">
        <v>0</v>
      </c>
      <c r="E4852" s="91">
        <v>18.215673687980001</v>
      </c>
      <c r="F4852" s="91">
        <v>73.939966666299995</v>
      </c>
      <c r="G4852" s="91">
        <v>2.1829138336900002</v>
      </c>
      <c r="H4852" s="91">
        <v>65.19540697171</v>
      </c>
      <c r="I4852" s="91">
        <v>17.779026352519995</v>
      </c>
      <c r="J4852" s="91">
        <v>0</v>
      </c>
      <c r="K4852" s="91">
        <v>1.0320364290400001</v>
      </c>
      <c r="L4852" s="91">
        <v>28.689104764610008</v>
      </c>
    </row>
    <row r="4853" spans="1:12" x14ac:dyDescent="0.25">
      <c r="A4853" s="90">
        <v>34901.999999988242</v>
      </c>
      <c r="B4853" s="91">
        <v>163.76364888075008</v>
      </c>
      <c r="C4853" s="91">
        <v>148.28534849294996</v>
      </c>
      <c r="D4853" s="91">
        <v>0</v>
      </c>
      <c r="E4853" s="91">
        <v>36.531919705660009</v>
      </c>
      <c r="F4853" s="91">
        <v>72.750966666300002</v>
      </c>
      <c r="G4853" s="91">
        <v>1.8505029450200001</v>
      </c>
      <c r="H4853" s="91">
        <v>27.925659232750004</v>
      </c>
      <c r="I4853" s="91">
        <v>17.70788171389999</v>
      </c>
      <c r="J4853" s="91">
        <v>0</v>
      </c>
      <c r="K4853" s="91">
        <v>0.83603642904000031</v>
      </c>
      <c r="L4853" s="91">
        <v>37.907329470560008</v>
      </c>
    </row>
    <row r="4854" spans="1:12" x14ac:dyDescent="0.25">
      <c r="A4854" s="90">
        <v>34902.041666654906</v>
      </c>
      <c r="B4854" s="91">
        <v>173.9328748509501</v>
      </c>
      <c r="C4854" s="91">
        <v>146.50977500459001</v>
      </c>
      <c r="D4854" s="91">
        <v>2.5358298000000001E-4</v>
      </c>
      <c r="E4854" s="91">
        <v>31.793685276440009</v>
      </c>
      <c r="F4854" s="91">
        <v>72.750966666300002</v>
      </c>
      <c r="G4854" s="91">
        <v>1.83347189521</v>
      </c>
      <c r="H4854" s="91">
        <v>29.36479434496</v>
      </c>
      <c r="I4854" s="91">
        <v>16.618444149880002</v>
      </c>
      <c r="J4854" s="91">
        <v>0</v>
      </c>
      <c r="K4854" s="91">
        <v>0.83603642904000031</v>
      </c>
      <c r="L4854" s="91">
        <v>16.013689478769997</v>
      </c>
    </row>
    <row r="4855" spans="1:12" x14ac:dyDescent="0.25">
      <c r="A4855" s="90">
        <v>34902.083333321571</v>
      </c>
      <c r="B4855" s="91">
        <v>174.15653193834999</v>
      </c>
      <c r="C4855" s="91">
        <v>151.57896118759004</v>
      </c>
      <c r="D4855" s="91">
        <v>2.9468709199999997E-3</v>
      </c>
      <c r="E4855" s="91">
        <v>28.492100998360009</v>
      </c>
      <c r="F4855" s="91">
        <v>72.750966666300002</v>
      </c>
      <c r="G4855" s="91">
        <v>1.6257847345099998</v>
      </c>
      <c r="H4855" s="91">
        <v>29.024184837230006</v>
      </c>
      <c r="I4855" s="91">
        <v>16.598764945039996</v>
      </c>
      <c r="J4855" s="91">
        <v>0</v>
      </c>
      <c r="K4855" s="91">
        <v>0.83603642904000031</v>
      </c>
      <c r="L4855" s="91">
        <v>12.0166224552</v>
      </c>
    </row>
    <row r="4856" spans="1:12" x14ac:dyDescent="0.25">
      <c r="A4856" s="90">
        <v>34902.124999988235</v>
      </c>
      <c r="B4856" s="91">
        <v>170.48070931409981</v>
      </c>
      <c r="C4856" s="91">
        <v>166.24508258788987</v>
      </c>
      <c r="D4856" s="91">
        <v>8.3972981779999997E-2</v>
      </c>
      <c r="E4856" s="91">
        <v>27.188394852490006</v>
      </c>
      <c r="F4856" s="91">
        <v>72.750966666300002</v>
      </c>
      <c r="G4856" s="91">
        <v>1.6979671491200001</v>
      </c>
      <c r="H4856" s="91">
        <v>26.297671245710003</v>
      </c>
      <c r="I4856" s="91">
        <v>17.610145468779997</v>
      </c>
      <c r="J4856" s="91">
        <v>0</v>
      </c>
      <c r="K4856" s="91">
        <v>0.83603642904000031</v>
      </c>
      <c r="L4856" s="91">
        <v>7.8970708050900003</v>
      </c>
    </row>
    <row r="4857" spans="1:12" x14ac:dyDescent="0.25">
      <c r="A4857" s="90">
        <v>34902.166666654899</v>
      </c>
      <c r="B4857" s="91">
        <v>167.99119571430003</v>
      </c>
      <c r="C4857" s="91">
        <v>173.70575400161005</v>
      </c>
      <c r="D4857" s="91">
        <v>3.0005170528400007</v>
      </c>
      <c r="E4857" s="91">
        <v>23.621662803560003</v>
      </c>
      <c r="F4857" s="91">
        <v>69.90899384618001</v>
      </c>
      <c r="G4857" s="91">
        <v>1.4976275641600001</v>
      </c>
      <c r="H4857" s="91">
        <v>26.341603472160003</v>
      </c>
      <c r="I4857" s="91">
        <v>17.617561997429998</v>
      </c>
      <c r="J4857" s="91">
        <v>0</v>
      </c>
      <c r="K4857" s="91">
        <v>0.33603642903999997</v>
      </c>
      <c r="L4857" s="91">
        <v>3.8588524889899998</v>
      </c>
    </row>
    <row r="4858" spans="1:12" x14ac:dyDescent="0.25">
      <c r="A4858" s="90">
        <v>34902.208333321563</v>
      </c>
      <c r="B4858" s="91">
        <v>165.30644249858992</v>
      </c>
      <c r="C4858" s="91">
        <v>179.62430413932</v>
      </c>
      <c r="D4858" s="91">
        <v>37.363451311539997</v>
      </c>
      <c r="E4858" s="91">
        <v>22.208817428370001</v>
      </c>
      <c r="F4858" s="91">
        <v>63.950966666299998</v>
      </c>
      <c r="G4858" s="91">
        <v>1.4982309577099999</v>
      </c>
      <c r="H4858" s="91">
        <v>19.930439329009999</v>
      </c>
      <c r="I4858" s="91">
        <v>16.666539116719999</v>
      </c>
      <c r="J4858" s="91">
        <v>0</v>
      </c>
      <c r="K4858" s="91">
        <v>0.33603642903999997</v>
      </c>
      <c r="L4858" s="91">
        <v>0</v>
      </c>
    </row>
    <row r="4859" spans="1:12" x14ac:dyDescent="0.25">
      <c r="A4859" s="90">
        <v>34902.249999988228</v>
      </c>
      <c r="B4859" s="91">
        <v>151.41945472302012</v>
      </c>
      <c r="C4859" s="91">
        <v>179.90365597074992</v>
      </c>
      <c r="D4859" s="91">
        <v>128.25486710830006</v>
      </c>
      <c r="E4859" s="91">
        <v>22.432641353990007</v>
      </c>
      <c r="F4859" s="91">
        <v>63.839485403200001</v>
      </c>
      <c r="G4859" s="91">
        <v>1.4361668565700001</v>
      </c>
      <c r="H4859" s="91">
        <v>11.994801563380001</v>
      </c>
      <c r="I4859" s="91">
        <v>16.796379686849999</v>
      </c>
      <c r="J4859" s="91">
        <v>0</v>
      </c>
      <c r="K4859" s="91">
        <v>1.5930407880000001E-2</v>
      </c>
      <c r="L4859" s="91">
        <v>0.99802006101000007</v>
      </c>
    </row>
    <row r="4860" spans="1:12" x14ac:dyDescent="0.25">
      <c r="A4860" s="90">
        <v>34902.291666654892</v>
      </c>
      <c r="B4860" s="91">
        <v>143.50540784169996</v>
      </c>
      <c r="C4860" s="91">
        <v>181.7246638162899</v>
      </c>
      <c r="D4860" s="91">
        <v>258.47636890356006</v>
      </c>
      <c r="E4860" s="91">
        <v>24.321971665030009</v>
      </c>
      <c r="F4860" s="91">
        <v>41.470895357010001</v>
      </c>
      <c r="G4860" s="91">
        <v>1.4358450792299999</v>
      </c>
      <c r="H4860" s="91">
        <v>11.81850711583</v>
      </c>
      <c r="I4860" s="91">
        <v>17.626700710989997</v>
      </c>
      <c r="J4860" s="91">
        <v>0</v>
      </c>
      <c r="K4860" s="91">
        <v>1.6805828770000003E-2</v>
      </c>
      <c r="L4860" s="91">
        <v>0.56831467984000006</v>
      </c>
    </row>
    <row r="4861" spans="1:12" x14ac:dyDescent="0.25">
      <c r="A4861" s="90">
        <v>34902.333333321556</v>
      </c>
      <c r="B4861" s="91">
        <v>124.81957275507006</v>
      </c>
      <c r="C4861" s="91">
        <v>177.30830503815992</v>
      </c>
      <c r="D4861" s="91">
        <v>376.17986237538992</v>
      </c>
      <c r="E4861" s="91">
        <v>20.328230462260002</v>
      </c>
      <c r="F4861" s="91">
        <v>8.6241848822499989</v>
      </c>
      <c r="G4861" s="91">
        <v>1.4358852403600002</v>
      </c>
      <c r="H4861" s="91">
        <v>8.8337077859800015</v>
      </c>
      <c r="I4861" s="91">
        <v>17.344569395969991</v>
      </c>
      <c r="J4861" s="91">
        <v>0</v>
      </c>
      <c r="K4861" s="91">
        <v>1.6805828770000003E-2</v>
      </c>
      <c r="L4861" s="91">
        <v>0</v>
      </c>
    </row>
    <row r="4862" spans="1:12" x14ac:dyDescent="0.25">
      <c r="A4862" s="90">
        <v>34902.37499998822</v>
      </c>
      <c r="B4862" s="91">
        <v>127.19600628756001</v>
      </c>
      <c r="C4862" s="91">
        <v>171.79562633878999</v>
      </c>
      <c r="D4862" s="91">
        <v>452.65060679886034</v>
      </c>
      <c r="E4862" s="91">
        <v>21.875778345260006</v>
      </c>
      <c r="F4862" s="91">
        <v>8.4556139300600002</v>
      </c>
      <c r="G4862" s="91">
        <v>1.3910198839100001</v>
      </c>
      <c r="H4862" s="91">
        <v>7.5075573061599989</v>
      </c>
      <c r="I4862" s="91">
        <v>16.560306254000007</v>
      </c>
      <c r="J4862" s="91">
        <v>0</v>
      </c>
      <c r="K4862" s="91">
        <v>1.6805828770000003E-2</v>
      </c>
      <c r="L4862" s="91">
        <v>0</v>
      </c>
    </row>
    <row r="4863" spans="1:12" x14ac:dyDescent="0.25">
      <c r="A4863" s="90">
        <v>34902.416666654884</v>
      </c>
      <c r="B4863" s="91">
        <v>119.94694497148991</v>
      </c>
      <c r="C4863" s="91">
        <v>175.28002619458999</v>
      </c>
      <c r="D4863" s="91">
        <v>490.39462095571992</v>
      </c>
      <c r="E4863" s="91">
        <v>22.875175559400006</v>
      </c>
      <c r="F4863" s="91">
        <v>7.8512352939499994</v>
      </c>
      <c r="G4863" s="91">
        <v>1.39126121692</v>
      </c>
      <c r="H4863" s="91">
        <v>8.2900539717499999</v>
      </c>
      <c r="I4863" s="91">
        <v>17.828473097179998</v>
      </c>
      <c r="J4863" s="91">
        <v>0</v>
      </c>
      <c r="K4863" s="91">
        <v>1.6805828770000003E-2</v>
      </c>
      <c r="L4863" s="91">
        <v>0</v>
      </c>
    </row>
    <row r="4864" spans="1:12" x14ac:dyDescent="0.25">
      <c r="A4864" s="90">
        <v>34902.458333321549</v>
      </c>
      <c r="B4864" s="91">
        <v>135.11764150431003</v>
      </c>
      <c r="C4864" s="91">
        <v>169.22017124407995</v>
      </c>
      <c r="D4864" s="91">
        <v>503.76129025676994</v>
      </c>
      <c r="E4864" s="91">
        <v>12.106122856129995</v>
      </c>
      <c r="F4864" s="91">
        <v>7.7326530663200002</v>
      </c>
      <c r="G4864" s="91">
        <v>1.3898736436799999</v>
      </c>
      <c r="H4864" s="91">
        <v>7.0897443853500004</v>
      </c>
      <c r="I4864" s="91">
        <v>16.705758413379996</v>
      </c>
      <c r="J4864" s="91">
        <v>0</v>
      </c>
      <c r="K4864" s="91">
        <v>1.6805828770000003E-2</v>
      </c>
      <c r="L4864" s="91">
        <v>0.30119238700000001</v>
      </c>
    </row>
    <row r="4865" spans="1:12" x14ac:dyDescent="0.25">
      <c r="A4865" s="90">
        <v>34902.499999988213</v>
      </c>
      <c r="B4865" s="91">
        <v>121.00679799536002</v>
      </c>
      <c r="C4865" s="91">
        <v>181.36733581038004</v>
      </c>
      <c r="D4865" s="91">
        <v>510.19289843154991</v>
      </c>
      <c r="E4865" s="91">
        <v>15.24083734965</v>
      </c>
      <c r="F4865" s="91">
        <v>6.09254537234</v>
      </c>
      <c r="G4865" s="91">
        <v>1.3907182481700002</v>
      </c>
      <c r="H4865" s="91">
        <v>5.6613505227700003</v>
      </c>
      <c r="I4865" s="91">
        <v>14.359008287630001</v>
      </c>
      <c r="J4865" s="91">
        <v>0</v>
      </c>
      <c r="K4865" s="91">
        <v>1.6805828770000003E-2</v>
      </c>
      <c r="L4865" s="91">
        <v>7.0000000000000007E-2</v>
      </c>
    </row>
    <row r="4866" spans="1:12" x14ac:dyDescent="0.25">
      <c r="A4866" s="90">
        <v>34902.541666654877</v>
      </c>
      <c r="B4866" s="91">
        <v>167.13836601983999</v>
      </c>
      <c r="C4866" s="91">
        <v>190.73085688377003</v>
      </c>
      <c r="D4866" s="91">
        <v>469.63316426908972</v>
      </c>
      <c r="E4866" s="91">
        <v>18.291515776329998</v>
      </c>
      <c r="F4866" s="91">
        <v>6.2690313531099999</v>
      </c>
      <c r="G4866" s="91">
        <v>1.4205057373000001</v>
      </c>
      <c r="H4866" s="91">
        <v>6.8586621112800001</v>
      </c>
      <c r="I4866" s="91">
        <v>17.361529673560003</v>
      </c>
      <c r="J4866" s="91">
        <v>0</v>
      </c>
      <c r="K4866" s="91">
        <v>1.6805828770000003E-2</v>
      </c>
      <c r="L4866" s="91">
        <v>0</v>
      </c>
    </row>
    <row r="4867" spans="1:12" x14ac:dyDescent="0.25">
      <c r="A4867" s="90">
        <v>34902.583333321541</v>
      </c>
      <c r="B4867" s="91">
        <v>189.28367205770007</v>
      </c>
      <c r="C4867" s="91">
        <v>189.78090267170001</v>
      </c>
      <c r="D4867" s="91">
        <v>431.64560014309006</v>
      </c>
      <c r="E4867" s="91">
        <v>19.136512707030001</v>
      </c>
      <c r="F4867" s="91">
        <v>10.19205049933</v>
      </c>
      <c r="G4867" s="91">
        <v>1.4206867675799999</v>
      </c>
      <c r="H4867" s="91">
        <v>8.1796957900200002</v>
      </c>
      <c r="I4867" s="91">
        <v>17.195812653329998</v>
      </c>
      <c r="J4867" s="91">
        <v>0</v>
      </c>
      <c r="K4867" s="91">
        <v>1.6805828770000003E-2</v>
      </c>
      <c r="L4867" s="91">
        <v>0</v>
      </c>
    </row>
    <row r="4868" spans="1:12" x14ac:dyDescent="0.25">
      <c r="A4868" s="90">
        <v>34902.624999988206</v>
      </c>
      <c r="B4868" s="91">
        <v>190.19452216906984</v>
      </c>
      <c r="C4868" s="91">
        <v>193.16795715393997</v>
      </c>
      <c r="D4868" s="91">
        <v>376.43697452312978</v>
      </c>
      <c r="E4868" s="91">
        <v>22.383199775940007</v>
      </c>
      <c r="F4868" s="91">
        <v>11.257900000299999</v>
      </c>
      <c r="G4868" s="91">
        <v>1.4193796386700002</v>
      </c>
      <c r="H4868" s="91">
        <v>8.0201456094600019</v>
      </c>
      <c r="I4868" s="91">
        <v>17.268870968870001</v>
      </c>
      <c r="J4868" s="91">
        <v>0</v>
      </c>
      <c r="K4868" s="91">
        <v>1.6805828770000003E-2</v>
      </c>
      <c r="L4868" s="91">
        <v>0.27533432884000003</v>
      </c>
    </row>
    <row r="4869" spans="1:12" x14ac:dyDescent="0.25">
      <c r="A4869" s="90">
        <v>34902.66666665487</v>
      </c>
      <c r="B4869" s="91">
        <v>222.04859583521997</v>
      </c>
      <c r="C4869" s="91">
        <v>201.18532687780004</v>
      </c>
      <c r="D4869" s="91">
        <v>264.21051917883011</v>
      </c>
      <c r="E4869" s="91">
        <v>22.088041512389999</v>
      </c>
      <c r="F4869" s="91">
        <v>13.737270692260001</v>
      </c>
      <c r="G4869" s="91">
        <v>1.50552875204</v>
      </c>
      <c r="H4869" s="91">
        <v>8.4183060222399995</v>
      </c>
      <c r="I4869" s="91">
        <v>17.138079651290003</v>
      </c>
      <c r="J4869" s="91">
        <v>0</v>
      </c>
      <c r="K4869" s="91">
        <v>6.6207959230000002E-2</v>
      </c>
      <c r="L4869" s="91">
        <v>5.6340315160000001E-2</v>
      </c>
    </row>
    <row r="4870" spans="1:12" x14ac:dyDescent="0.25">
      <c r="A4870" s="90">
        <v>34902.708333321534</v>
      </c>
      <c r="B4870" s="91">
        <v>222.97383071026994</v>
      </c>
      <c r="C4870" s="91">
        <v>201.72821213423001</v>
      </c>
      <c r="D4870" s="91">
        <v>144.52648776815002</v>
      </c>
      <c r="E4870" s="91">
        <v>22.160799661040006</v>
      </c>
      <c r="F4870" s="91">
        <v>37.644803875019996</v>
      </c>
      <c r="G4870" s="91">
        <v>1.5055890547799999</v>
      </c>
      <c r="H4870" s="91">
        <v>11.287997964179999</v>
      </c>
      <c r="I4870" s="91">
        <v>17.210727701709999</v>
      </c>
      <c r="J4870" s="91">
        <v>0</v>
      </c>
      <c r="K4870" s="91">
        <v>0.23013066700999998</v>
      </c>
      <c r="L4870" s="91">
        <v>0.28283834137999997</v>
      </c>
    </row>
    <row r="4871" spans="1:12" x14ac:dyDescent="0.25">
      <c r="A4871" s="90">
        <v>34902.749999988198</v>
      </c>
      <c r="B4871" s="91">
        <v>226.09434803374</v>
      </c>
      <c r="C4871" s="91">
        <v>197.00124695261005</v>
      </c>
      <c r="D4871" s="91">
        <v>49.283022112799998</v>
      </c>
      <c r="E4871" s="91">
        <v>23.284138705710006</v>
      </c>
      <c r="F4871" s="91">
        <v>61.996404877320003</v>
      </c>
      <c r="G4871" s="91">
        <v>1.50550861044</v>
      </c>
      <c r="H4871" s="91">
        <v>23.087149752310005</v>
      </c>
      <c r="I4871" s="91">
        <v>17.285753282070004</v>
      </c>
      <c r="J4871" s="91">
        <v>0</v>
      </c>
      <c r="K4871" s="91">
        <v>0.34102447628999993</v>
      </c>
      <c r="L4871" s="91">
        <v>2.82463250176</v>
      </c>
    </row>
    <row r="4872" spans="1:12" x14ac:dyDescent="0.25">
      <c r="A4872" s="90">
        <v>34902.791666654863</v>
      </c>
      <c r="B4872" s="91">
        <v>218.82355333966996</v>
      </c>
      <c r="C4872" s="91">
        <v>190.7992936624801</v>
      </c>
      <c r="D4872" s="91">
        <v>2.06736293722</v>
      </c>
      <c r="E4872" s="91">
        <v>26.470914426660002</v>
      </c>
      <c r="F4872" s="91">
        <v>62.852966666299999</v>
      </c>
      <c r="G4872" s="91">
        <v>1.72706903525</v>
      </c>
      <c r="H4872" s="91">
        <v>26.286691048590004</v>
      </c>
      <c r="I4872" s="91">
        <v>17.393043864759996</v>
      </c>
      <c r="J4872" s="91">
        <v>0</v>
      </c>
      <c r="K4872" s="91">
        <v>0.84102447629000032</v>
      </c>
      <c r="L4872" s="91">
        <v>9.1485554147200006</v>
      </c>
    </row>
    <row r="4873" spans="1:12" x14ac:dyDescent="0.25">
      <c r="A4873" s="90">
        <v>34902.833333321527</v>
      </c>
      <c r="B4873" s="91">
        <v>213.91686823612002</v>
      </c>
      <c r="C4873" s="91">
        <v>182.87138310688991</v>
      </c>
      <c r="D4873" s="91">
        <v>8.9085663799999999E-3</v>
      </c>
      <c r="E4873" s="91">
        <v>32.690819382180003</v>
      </c>
      <c r="F4873" s="91">
        <v>62.852966666299999</v>
      </c>
      <c r="G4873" s="91">
        <v>1.7542174727500002</v>
      </c>
      <c r="H4873" s="91">
        <v>28.012357530739997</v>
      </c>
      <c r="I4873" s="91">
        <v>17.386721512879994</v>
      </c>
      <c r="J4873" s="91">
        <v>0</v>
      </c>
      <c r="K4873" s="91">
        <v>0.84102447629000032</v>
      </c>
      <c r="L4873" s="91">
        <v>13.224454317029997</v>
      </c>
    </row>
    <row r="4874" spans="1:12" x14ac:dyDescent="0.25">
      <c r="A4874" s="90">
        <v>34902.874999988191</v>
      </c>
      <c r="B4874" s="91">
        <v>207.23334659566007</v>
      </c>
      <c r="C4874" s="91">
        <v>179.42959519687997</v>
      </c>
      <c r="D4874" s="91">
        <v>0</v>
      </c>
      <c r="E4874" s="91">
        <v>36.983286004280011</v>
      </c>
      <c r="F4874" s="91">
        <v>62.852966666299999</v>
      </c>
      <c r="G4874" s="91">
        <v>1.74647516318</v>
      </c>
      <c r="H4874" s="91">
        <v>28.895316299340006</v>
      </c>
      <c r="I4874" s="91">
        <v>17.400191160949994</v>
      </c>
      <c r="J4874" s="91">
        <v>0</v>
      </c>
      <c r="K4874" s="91">
        <v>0.84102447629000032</v>
      </c>
      <c r="L4874" s="91">
        <v>16.294006968769999</v>
      </c>
    </row>
    <row r="4875" spans="1:12" x14ac:dyDescent="0.25">
      <c r="A4875" s="90">
        <v>34902.916666654855</v>
      </c>
      <c r="B4875" s="91">
        <v>187.72981823231999</v>
      </c>
      <c r="C4875" s="91">
        <v>166.96039773123999</v>
      </c>
      <c r="D4875" s="91">
        <v>0</v>
      </c>
      <c r="E4875" s="91">
        <v>39.335562321100006</v>
      </c>
      <c r="F4875" s="91">
        <v>62.852966666299999</v>
      </c>
      <c r="G4875" s="91">
        <v>1.75076974325</v>
      </c>
      <c r="H4875" s="91">
        <v>27.212637914289996</v>
      </c>
      <c r="I4875" s="91">
        <v>17.028721398099997</v>
      </c>
      <c r="J4875" s="91">
        <v>0</v>
      </c>
      <c r="K4875" s="91">
        <v>0.84102447629000032</v>
      </c>
      <c r="L4875" s="91">
        <v>6.7969203364100004</v>
      </c>
    </row>
    <row r="4876" spans="1:12" x14ac:dyDescent="0.25">
      <c r="A4876" s="90">
        <v>34902.95833332152</v>
      </c>
      <c r="B4876" s="91">
        <v>173.97834041302985</v>
      </c>
      <c r="C4876" s="91">
        <v>167.48899862662998</v>
      </c>
      <c r="D4876" s="91">
        <v>0</v>
      </c>
      <c r="E4876" s="91">
        <v>32.804750340449992</v>
      </c>
      <c r="F4876" s="91">
        <v>62.852966666299999</v>
      </c>
      <c r="G4876" s="91">
        <v>1.73406510212</v>
      </c>
      <c r="H4876" s="91">
        <v>26.982028303980002</v>
      </c>
      <c r="I4876" s="91">
        <v>17.253055672969992</v>
      </c>
      <c r="J4876" s="91">
        <v>0</v>
      </c>
      <c r="K4876" s="91">
        <v>0.83966734943000032</v>
      </c>
      <c r="L4876" s="91">
        <v>10.256085086999997</v>
      </c>
    </row>
    <row r="4877" spans="1:12" x14ac:dyDescent="0.25">
      <c r="A4877" s="90">
        <v>34902.999999988184</v>
      </c>
      <c r="B4877" s="91">
        <v>170.57361795148</v>
      </c>
      <c r="C4877" s="91">
        <v>163.07499925515998</v>
      </c>
      <c r="D4877" s="91">
        <v>0</v>
      </c>
      <c r="E4877" s="91">
        <v>58.239282632090003</v>
      </c>
      <c r="F4877" s="91">
        <v>72.930966666299994</v>
      </c>
      <c r="G4877" s="91">
        <v>1.7676559907899998</v>
      </c>
      <c r="H4877" s="91">
        <v>70.370958524659997</v>
      </c>
      <c r="I4877" s="91">
        <v>17.628689857160001</v>
      </c>
      <c r="J4877" s="91">
        <v>0</v>
      </c>
      <c r="K4877" s="91">
        <v>2.1519719746999999</v>
      </c>
      <c r="L4877" s="91">
        <v>12.298466015769998</v>
      </c>
    </row>
    <row r="4878" spans="1:12" x14ac:dyDescent="0.25">
      <c r="A4878" s="90">
        <v>34903.041666654848</v>
      </c>
      <c r="B4878" s="91">
        <v>160.01882663265002</v>
      </c>
      <c r="C4878" s="91">
        <v>157.32374023691992</v>
      </c>
      <c r="D4878" s="91">
        <v>0</v>
      </c>
      <c r="E4878" s="91">
        <v>48.974773438720007</v>
      </c>
      <c r="F4878" s="91">
        <v>72.930966666299994</v>
      </c>
      <c r="G4878" s="91">
        <v>1.7681386568099999</v>
      </c>
      <c r="H4878" s="91">
        <v>75.177298334729997</v>
      </c>
      <c r="I4878" s="91">
        <v>17.566836081279995</v>
      </c>
      <c r="J4878" s="91">
        <v>0</v>
      </c>
      <c r="K4878" s="91">
        <v>2.1412269243999997</v>
      </c>
      <c r="L4878" s="91">
        <v>10.706443072289998</v>
      </c>
    </row>
    <row r="4879" spans="1:12" x14ac:dyDescent="0.25">
      <c r="A4879" s="90">
        <v>34903.083333321512</v>
      </c>
      <c r="B4879" s="91">
        <v>149.73679486554008</v>
      </c>
      <c r="C4879" s="91">
        <v>148.44003112048</v>
      </c>
      <c r="D4879" s="91">
        <v>5.7109069999999994E-3</v>
      </c>
      <c r="E4879" s="91">
        <v>54.725232764809995</v>
      </c>
      <c r="F4879" s="91">
        <v>72.930966666299994</v>
      </c>
      <c r="G4879" s="91">
        <v>1.7944513765300001</v>
      </c>
      <c r="H4879" s="91">
        <v>75.932421025869985</v>
      </c>
      <c r="I4879" s="91">
        <v>17.58034340244</v>
      </c>
      <c r="J4879" s="91">
        <v>0</v>
      </c>
      <c r="K4879" s="91">
        <v>2.1409824477499995</v>
      </c>
      <c r="L4879" s="91">
        <v>6.6222013561500015</v>
      </c>
    </row>
    <row r="4880" spans="1:12" x14ac:dyDescent="0.25">
      <c r="A4880" s="90">
        <v>34903.124999988177</v>
      </c>
      <c r="B4880" s="91">
        <v>143.51814829861001</v>
      </c>
      <c r="C4880" s="91">
        <v>138.1388159823</v>
      </c>
      <c r="D4880" s="91">
        <v>0.11363800782</v>
      </c>
      <c r="E4880" s="91">
        <v>49.184799460389996</v>
      </c>
      <c r="F4880" s="91">
        <v>72.930966666299994</v>
      </c>
      <c r="G4880" s="91">
        <v>1.8164404878599998</v>
      </c>
      <c r="H4880" s="91">
        <v>75.592269632689991</v>
      </c>
      <c r="I4880" s="91">
        <v>17.584119909320005</v>
      </c>
      <c r="J4880" s="91">
        <v>0</v>
      </c>
      <c r="K4880" s="91">
        <v>2.1516282956799997</v>
      </c>
      <c r="L4880" s="91">
        <v>8.9144071781800012</v>
      </c>
    </row>
    <row r="4881" spans="1:12" x14ac:dyDescent="0.25">
      <c r="A4881" s="90">
        <v>34903.166666654841</v>
      </c>
      <c r="B4881" s="91">
        <v>140.06979748930996</v>
      </c>
      <c r="C4881" s="91">
        <v>126.22565969449001</v>
      </c>
      <c r="D4881" s="91">
        <v>2.6717694778300012</v>
      </c>
      <c r="E4881" s="91">
        <v>49.104923945609997</v>
      </c>
      <c r="F4881" s="91">
        <v>73.337118001269985</v>
      </c>
      <c r="G4881" s="91">
        <v>1.8156561860999998</v>
      </c>
      <c r="H4881" s="91">
        <v>75.811489241019984</v>
      </c>
      <c r="I4881" s="91">
        <v>17.599252255700002</v>
      </c>
      <c r="J4881" s="91">
        <v>0</v>
      </c>
      <c r="K4881" s="91">
        <v>2.1447814311099997</v>
      </c>
      <c r="L4881" s="91">
        <v>11.29074908536</v>
      </c>
    </row>
    <row r="4882" spans="1:12" x14ac:dyDescent="0.25">
      <c r="A4882" s="90">
        <v>34903.208333321505</v>
      </c>
      <c r="B4882" s="91">
        <v>134.66179529246998</v>
      </c>
      <c r="C4882" s="91">
        <v>115.93958710289999</v>
      </c>
      <c r="D4882" s="91">
        <v>32.265362241179993</v>
      </c>
      <c r="E4882" s="91">
        <v>52.206388110470002</v>
      </c>
      <c r="F4882" s="91">
        <v>74.342686888480003</v>
      </c>
      <c r="G4882" s="91">
        <v>2.1934646138400002</v>
      </c>
      <c r="H4882" s="91">
        <v>76.347661250289988</v>
      </c>
      <c r="I4882" s="91">
        <v>17.630200611130004</v>
      </c>
      <c r="J4882" s="91">
        <v>0</v>
      </c>
      <c r="K4882" s="91">
        <v>2.1434573542199997</v>
      </c>
      <c r="L4882" s="91">
        <v>8.6680009319100009</v>
      </c>
    </row>
    <row r="4883" spans="1:12" x14ac:dyDescent="0.25">
      <c r="A4883" s="90">
        <v>34903.249999988169</v>
      </c>
      <c r="B4883" s="91">
        <v>129.04974189212996</v>
      </c>
      <c r="C4883" s="91">
        <v>109.59784195150998</v>
      </c>
      <c r="D4883" s="91">
        <v>114.55523480488</v>
      </c>
      <c r="E4883" s="91">
        <v>38.478055311439995</v>
      </c>
      <c r="F4883" s="91">
        <v>73.34108265591</v>
      </c>
      <c r="G4883" s="91">
        <v>2.1932434224300001</v>
      </c>
      <c r="H4883" s="91">
        <v>66.665017672210013</v>
      </c>
      <c r="I4883" s="91">
        <v>17.740131818710008</v>
      </c>
      <c r="J4883" s="91">
        <v>0</v>
      </c>
      <c r="K4883" s="91">
        <v>2.1061439031299996</v>
      </c>
      <c r="L4883" s="91">
        <v>1.1255455678099999</v>
      </c>
    </row>
    <row r="4884" spans="1:12" x14ac:dyDescent="0.25">
      <c r="A4884" s="90">
        <v>34903.291666654834</v>
      </c>
      <c r="B4884" s="91">
        <v>120.46266735939001</v>
      </c>
      <c r="C4884" s="91">
        <v>106.08536021307999</v>
      </c>
      <c r="D4884" s="91">
        <v>243.21108152778999</v>
      </c>
      <c r="E4884" s="91">
        <v>27.392650461390001</v>
      </c>
      <c r="F4884" s="91">
        <v>72.930966666299994</v>
      </c>
      <c r="G4884" s="91">
        <v>2.1935450581800002</v>
      </c>
      <c r="H4884" s="91">
        <v>28.786426074329999</v>
      </c>
      <c r="I4884" s="91">
        <v>17.866050482879999</v>
      </c>
      <c r="J4884" s="91">
        <v>0</v>
      </c>
      <c r="K4884" s="91">
        <v>1.0162947208000004</v>
      </c>
      <c r="L4884" s="91">
        <v>0.5642520095800001</v>
      </c>
    </row>
    <row r="4885" spans="1:12" x14ac:dyDescent="0.25">
      <c r="A4885" s="90">
        <v>34903.333333321498</v>
      </c>
      <c r="B4885" s="91">
        <v>112.71260490989999</v>
      </c>
      <c r="C4885" s="91">
        <v>104.68232852989001</v>
      </c>
      <c r="D4885" s="91">
        <v>362.29905261726987</v>
      </c>
      <c r="E4885" s="91">
        <v>26.947596999769999</v>
      </c>
      <c r="F4885" s="91">
        <v>72.930966666299994</v>
      </c>
      <c r="G4885" s="91">
        <v>2.1935450581800002</v>
      </c>
      <c r="H4885" s="91">
        <v>30.668298681740001</v>
      </c>
      <c r="I4885" s="91">
        <v>17.88241227580999</v>
      </c>
      <c r="J4885" s="91">
        <v>0</v>
      </c>
      <c r="K4885" s="91">
        <v>1.0165024250900003</v>
      </c>
      <c r="L4885" s="91">
        <v>0.28177257529999999</v>
      </c>
    </row>
    <row r="4886" spans="1:12" x14ac:dyDescent="0.25">
      <c r="A4886" s="90">
        <v>34903.374999988162</v>
      </c>
      <c r="B4886" s="91">
        <v>102.69605830662005</v>
      </c>
      <c r="C4886" s="91">
        <v>106.12196327492998</v>
      </c>
      <c r="D4886" s="91">
        <v>449.84333657889982</v>
      </c>
      <c r="E4886" s="91">
        <v>28.126156105280007</v>
      </c>
      <c r="F4886" s="91">
        <v>72.930966666299994</v>
      </c>
      <c r="G4886" s="91">
        <v>2.20330736286</v>
      </c>
      <c r="H4886" s="91">
        <v>29.373641170440003</v>
      </c>
      <c r="I4886" s="91">
        <v>17.868825346289988</v>
      </c>
      <c r="J4886" s="91">
        <v>0</v>
      </c>
      <c r="K4886" s="91">
        <v>1.0107981943800002</v>
      </c>
      <c r="L4886" s="91">
        <v>0.1264834222</v>
      </c>
    </row>
    <row r="4887" spans="1:12" x14ac:dyDescent="0.25">
      <c r="A4887" s="90">
        <v>34903.416666654826</v>
      </c>
      <c r="B4887" s="91">
        <v>100.76504293915994</v>
      </c>
      <c r="C4887" s="91">
        <v>103.60617246754997</v>
      </c>
      <c r="D4887" s="91">
        <v>492.12688877182006</v>
      </c>
      <c r="E4887" s="91">
        <v>32.441741527450006</v>
      </c>
      <c r="F4887" s="91">
        <v>72.930966666299994</v>
      </c>
      <c r="G4887" s="91">
        <v>2.1885466206799999</v>
      </c>
      <c r="H4887" s="91">
        <v>29.23803943299</v>
      </c>
      <c r="I4887" s="91">
        <v>17.856859064049992</v>
      </c>
      <c r="J4887" s="91">
        <v>0</v>
      </c>
      <c r="K4887" s="91">
        <v>1.0167091150200003</v>
      </c>
      <c r="L4887" s="91">
        <v>0</v>
      </c>
    </row>
    <row r="4888" spans="1:12" x14ac:dyDescent="0.25">
      <c r="A4888" s="90">
        <v>34903.45833332149</v>
      </c>
      <c r="B4888" s="91">
        <v>99.258034781840024</v>
      </c>
      <c r="C4888" s="91">
        <v>111.03434037281001</v>
      </c>
      <c r="D4888" s="91">
        <v>512.06101270232989</v>
      </c>
      <c r="E4888" s="91">
        <v>29.769363075450002</v>
      </c>
      <c r="F4888" s="91">
        <v>72.930966666299994</v>
      </c>
      <c r="G4888" s="91">
        <v>2.1890493062200003</v>
      </c>
      <c r="H4888" s="91">
        <v>29.066744289350005</v>
      </c>
      <c r="I4888" s="91">
        <v>17.795622885679993</v>
      </c>
      <c r="J4888" s="91">
        <v>0</v>
      </c>
      <c r="K4888" s="91">
        <v>0.99486741261000033</v>
      </c>
      <c r="L4888" s="91">
        <v>1.3771055349999999E-2</v>
      </c>
    </row>
    <row r="4889" spans="1:12" x14ac:dyDescent="0.25">
      <c r="A4889" s="90">
        <v>34903.499999988155</v>
      </c>
      <c r="B4889" s="91">
        <v>98.978733824499969</v>
      </c>
      <c r="C4889" s="91">
        <v>117.38100136354001</v>
      </c>
      <c r="D4889" s="91">
        <v>510.54553589009998</v>
      </c>
      <c r="E4889" s="91">
        <v>25.320544118319997</v>
      </c>
      <c r="F4889" s="91">
        <v>73.588466666299993</v>
      </c>
      <c r="G4889" s="91">
        <v>2.1884460347400001</v>
      </c>
      <c r="H4889" s="91">
        <v>28.885528059990005</v>
      </c>
      <c r="I4889" s="91">
        <v>17.714672547910002</v>
      </c>
      <c r="J4889" s="91">
        <v>0</v>
      </c>
      <c r="K4889" s="91">
        <v>1.0089665178100005</v>
      </c>
      <c r="L4889" s="91">
        <v>0.90260360931999994</v>
      </c>
    </row>
    <row r="4890" spans="1:12" x14ac:dyDescent="0.25">
      <c r="A4890" s="90">
        <v>34903.541666654819</v>
      </c>
      <c r="B4890" s="91">
        <v>103.61420612306999</v>
      </c>
      <c r="C4890" s="91">
        <v>125.71881188147002</v>
      </c>
      <c r="D4890" s="91">
        <v>492.77548035575012</v>
      </c>
      <c r="E4890" s="91">
        <v>23.273298098649999</v>
      </c>
      <c r="F4890" s="91">
        <v>73.588466666299993</v>
      </c>
      <c r="G4890" s="91">
        <v>2.2198221198200003</v>
      </c>
      <c r="H4890" s="91">
        <v>28.873427726010007</v>
      </c>
      <c r="I4890" s="91">
        <v>17.577882310669995</v>
      </c>
      <c r="J4890" s="91">
        <v>0</v>
      </c>
      <c r="K4890" s="91">
        <v>1.0131139935400004</v>
      </c>
      <c r="L4890" s="91">
        <v>0.62362091902999994</v>
      </c>
    </row>
    <row r="4891" spans="1:12" x14ac:dyDescent="0.25">
      <c r="A4891" s="90">
        <v>34903.583333321483</v>
      </c>
      <c r="B4891" s="91">
        <v>102.07783619024003</v>
      </c>
      <c r="C4891" s="91">
        <v>129.65532232264002</v>
      </c>
      <c r="D4891" s="91">
        <v>461.76310274774016</v>
      </c>
      <c r="E4891" s="91">
        <v>37.441570349069998</v>
      </c>
      <c r="F4891" s="91">
        <v>73.588466666299993</v>
      </c>
      <c r="G4891" s="91">
        <v>2.2202645026400001</v>
      </c>
      <c r="H4891" s="91">
        <v>28.733469903409997</v>
      </c>
      <c r="I4891" s="91">
        <v>17.774335718899998</v>
      </c>
      <c r="J4891" s="91">
        <v>0</v>
      </c>
      <c r="K4891" s="91">
        <v>0.99507573270000038</v>
      </c>
      <c r="L4891" s="91">
        <v>4.5753643740000002E-2</v>
      </c>
    </row>
    <row r="4892" spans="1:12" x14ac:dyDescent="0.25">
      <c r="A4892" s="90">
        <v>34903.624999988147</v>
      </c>
      <c r="B4892" s="91">
        <v>105.08132776945001</v>
      </c>
      <c r="C4892" s="91">
        <v>132.94073104242</v>
      </c>
      <c r="D4892" s="91">
        <v>396.65437550786953</v>
      </c>
      <c r="E4892" s="91">
        <v>24.946497352359998</v>
      </c>
      <c r="F4892" s="91">
        <v>73.588466666299993</v>
      </c>
      <c r="G4892" s="91">
        <v>2.0517031500999998</v>
      </c>
      <c r="H4892" s="91">
        <v>28.596311309710003</v>
      </c>
      <c r="I4892" s="91">
        <v>17.708956675550002</v>
      </c>
      <c r="J4892" s="91">
        <v>0</v>
      </c>
      <c r="K4892" s="91">
        <v>1.0041975077700003</v>
      </c>
      <c r="L4892" s="91">
        <v>0.25928771778999998</v>
      </c>
    </row>
    <row r="4893" spans="1:12" x14ac:dyDescent="0.25">
      <c r="A4893" s="90">
        <v>34903.666666654812</v>
      </c>
      <c r="B4893" s="91">
        <v>113.89786570320007</v>
      </c>
      <c r="C4893" s="91">
        <v>134.28164280846994</v>
      </c>
      <c r="D4893" s="91">
        <v>297.89006097641993</v>
      </c>
      <c r="E4893" s="91">
        <v>24.65281642779</v>
      </c>
      <c r="F4893" s="91">
        <v>73.588466666299993</v>
      </c>
      <c r="G4893" s="91">
        <v>2.22575461494</v>
      </c>
      <c r="H4893" s="91">
        <v>32.89322143994</v>
      </c>
      <c r="I4893" s="91">
        <v>17.744786233730004</v>
      </c>
      <c r="J4893" s="91">
        <v>0</v>
      </c>
      <c r="K4893" s="91">
        <v>1.0087898349400004</v>
      </c>
      <c r="L4893" s="91">
        <v>0.32160739437999997</v>
      </c>
    </row>
    <row r="4894" spans="1:12" x14ac:dyDescent="0.25">
      <c r="A4894" s="90">
        <v>34903.708333321476</v>
      </c>
      <c r="B4894" s="91">
        <v>113.07635243315001</v>
      </c>
      <c r="C4894" s="91">
        <v>142.37612933077995</v>
      </c>
      <c r="D4894" s="91">
        <v>169.07448932339</v>
      </c>
      <c r="E4894" s="91">
        <v>39.862813729899997</v>
      </c>
      <c r="F4894" s="91">
        <v>73.588466666299993</v>
      </c>
      <c r="G4894" s="91">
        <v>2.2505709821300002</v>
      </c>
      <c r="H4894" s="91">
        <v>43.187814416349994</v>
      </c>
      <c r="I4894" s="91">
        <v>17.805597395129997</v>
      </c>
      <c r="J4894" s="91">
        <v>0</v>
      </c>
      <c r="K4894" s="91">
        <v>1.0419989174400002</v>
      </c>
      <c r="L4894" s="91">
        <v>0.79962118486999989</v>
      </c>
    </row>
    <row r="4895" spans="1:12" x14ac:dyDescent="0.25">
      <c r="A4895" s="90">
        <v>34903.74999998814</v>
      </c>
      <c r="B4895" s="91">
        <v>107.08745046128001</v>
      </c>
      <c r="C4895" s="91">
        <v>151.14190613605001</v>
      </c>
      <c r="D4895" s="91">
        <v>51.497674668799981</v>
      </c>
      <c r="E4895" s="91">
        <v>58.621291570050005</v>
      </c>
      <c r="F4895" s="91">
        <v>73.588466666299993</v>
      </c>
      <c r="G4895" s="91">
        <v>2.2505508405300003</v>
      </c>
      <c r="H4895" s="91">
        <v>91.327219529680008</v>
      </c>
      <c r="I4895" s="91">
        <v>17.805712206830002</v>
      </c>
      <c r="J4895" s="91">
        <v>0</v>
      </c>
      <c r="K4895" s="91">
        <v>2.1475596405199999</v>
      </c>
      <c r="L4895" s="91">
        <v>26.468548522439995</v>
      </c>
    </row>
    <row r="4896" spans="1:12" x14ac:dyDescent="0.25">
      <c r="A4896" s="90">
        <v>34903.791666654804</v>
      </c>
      <c r="B4896" s="91">
        <v>108.17585478696999</v>
      </c>
      <c r="C4896" s="91">
        <v>157.95158246120002</v>
      </c>
      <c r="D4896" s="91">
        <v>1.3990131772599999</v>
      </c>
      <c r="E4896" s="91">
        <v>61.120087979330002</v>
      </c>
      <c r="F4896" s="91">
        <v>73.588466666299993</v>
      </c>
      <c r="G4896" s="91">
        <v>2.2505709821300002</v>
      </c>
      <c r="H4896" s="91">
        <v>90.661929490069994</v>
      </c>
      <c r="I4896" s="91">
        <v>17.816161149989998</v>
      </c>
      <c r="J4896" s="91">
        <v>0</v>
      </c>
      <c r="K4896" s="91">
        <v>2.1552044659699998</v>
      </c>
      <c r="L4896" s="91">
        <v>53.373789903229998</v>
      </c>
    </row>
    <row r="4897" spans="1:12" x14ac:dyDescent="0.25">
      <c r="A4897" s="90">
        <v>34903.833333321469</v>
      </c>
      <c r="B4897" s="91">
        <v>116.35488108232002</v>
      </c>
      <c r="C4897" s="91">
        <v>163.39968878854992</v>
      </c>
      <c r="D4897" s="91">
        <v>3.2071036300000003E-3</v>
      </c>
      <c r="E4897" s="91">
        <v>61.554808731250006</v>
      </c>
      <c r="F4897" s="91">
        <v>73.588466666299993</v>
      </c>
      <c r="G4897" s="91">
        <v>2.2452417585000002</v>
      </c>
      <c r="H4897" s="91">
        <v>90.135071694099992</v>
      </c>
      <c r="I4897" s="91">
        <v>17.757205713029993</v>
      </c>
      <c r="J4897" s="91">
        <v>0</v>
      </c>
      <c r="K4897" s="91">
        <v>2.1561841678599998</v>
      </c>
      <c r="L4897" s="91">
        <v>49.883738191859997</v>
      </c>
    </row>
    <row r="4898" spans="1:12" x14ac:dyDescent="0.25">
      <c r="A4898" s="90">
        <v>34903.874999988133</v>
      </c>
      <c r="B4898" s="91">
        <v>118.41944649927005</v>
      </c>
      <c r="C4898" s="91">
        <v>171.45010870423997</v>
      </c>
      <c r="D4898" s="91">
        <v>0</v>
      </c>
      <c r="E4898" s="91">
        <v>74.690329882130001</v>
      </c>
      <c r="F4898" s="91">
        <v>73.588466666299993</v>
      </c>
      <c r="G4898" s="91">
        <v>2.2033458649400006</v>
      </c>
      <c r="H4898" s="91">
        <v>90.870241257460009</v>
      </c>
      <c r="I4898" s="91">
        <v>17.765922648949996</v>
      </c>
      <c r="J4898" s="91">
        <v>0</v>
      </c>
      <c r="K4898" s="91">
        <v>2.1569268223599996</v>
      </c>
      <c r="L4898" s="91">
        <v>30.522772403469993</v>
      </c>
    </row>
    <row r="4899" spans="1:12" x14ac:dyDescent="0.25">
      <c r="A4899" s="90">
        <v>34903.916666654797</v>
      </c>
      <c r="B4899" s="91">
        <v>117.68732351111998</v>
      </c>
      <c r="C4899" s="91">
        <v>172.36073831599998</v>
      </c>
      <c r="D4899" s="91">
        <v>0</v>
      </c>
      <c r="E4899" s="91">
        <v>67.35838966064</v>
      </c>
      <c r="F4899" s="91">
        <v>73.588466666299993</v>
      </c>
      <c r="G4899" s="91">
        <v>2.0759965680699999</v>
      </c>
      <c r="H4899" s="91">
        <v>92.162552780219983</v>
      </c>
      <c r="I4899" s="91">
        <v>17.731014994069994</v>
      </c>
      <c r="J4899" s="91">
        <v>0</v>
      </c>
      <c r="K4899" s="91">
        <v>2.1467285973399997</v>
      </c>
      <c r="L4899" s="91">
        <v>33.101930435809997</v>
      </c>
    </row>
    <row r="4900" spans="1:12" x14ac:dyDescent="0.25">
      <c r="A4900" s="90">
        <v>34903.958333321461</v>
      </c>
      <c r="B4900" s="91">
        <v>120.07013731532994</v>
      </c>
      <c r="C4900" s="91">
        <v>165.82740620723001</v>
      </c>
      <c r="D4900" s="91">
        <v>0</v>
      </c>
      <c r="E4900" s="91">
        <v>65.875567783220006</v>
      </c>
      <c r="F4900" s="91">
        <v>73.588466666299993</v>
      </c>
      <c r="G4900" s="91">
        <v>2.09376712717</v>
      </c>
      <c r="H4900" s="91">
        <v>92.579392545539989</v>
      </c>
      <c r="I4900" s="91">
        <v>17.664924998970001</v>
      </c>
      <c r="J4900" s="91">
        <v>0</v>
      </c>
      <c r="K4900" s="91">
        <v>2.1618191383999998</v>
      </c>
      <c r="L4900" s="91">
        <v>13.187178416049999</v>
      </c>
    </row>
    <row r="4901" spans="1:12" x14ac:dyDescent="0.25">
      <c r="A4901" s="90">
        <v>34903.999999988126</v>
      </c>
      <c r="B4901" s="91">
        <v>120.54507503345005</v>
      </c>
      <c r="C4901" s="91">
        <v>156.92110846512008</v>
      </c>
      <c r="D4901" s="91">
        <v>0</v>
      </c>
      <c r="E4901" s="91">
        <v>69.632281318579999</v>
      </c>
      <c r="F4901" s="91">
        <v>73.87749464113999</v>
      </c>
      <c r="G4901" s="91">
        <v>2.0941090461099998</v>
      </c>
      <c r="H4901" s="91">
        <v>74.604422339060008</v>
      </c>
      <c r="I4901" s="91">
        <v>17.628914424020003</v>
      </c>
      <c r="J4901" s="91">
        <v>0</v>
      </c>
      <c r="K4901" s="91">
        <v>2.1572689087999999</v>
      </c>
      <c r="L4901" s="91">
        <v>14.220151962559999</v>
      </c>
    </row>
    <row r="4902" spans="1:12" x14ac:dyDescent="0.25">
      <c r="A4902" s="90">
        <v>34904.04166665479</v>
      </c>
      <c r="B4902" s="91">
        <v>119.86985965736997</v>
      </c>
      <c r="C4902" s="91">
        <v>151.53460519082006</v>
      </c>
      <c r="D4902" s="91">
        <v>9.59141E-6</v>
      </c>
      <c r="E4902" s="91">
        <v>51.573537172639995</v>
      </c>
      <c r="F4902" s="91">
        <v>73.833479331999982</v>
      </c>
      <c r="G4902" s="91">
        <v>2.09455142893</v>
      </c>
      <c r="H4902" s="91">
        <v>73.516685330270008</v>
      </c>
      <c r="I4902" s="91">
        <v>17.611507170870002</v>
      </c>
      <c r="J4902" s="91">
        <v>0</v>
      </c>
      <c r="K4902" s="91">
        <v>2.1430330807299995</v>
      </c>
      <c r="L4902" s="91">
        <v>11.415767316320002</v>
      </c>
    </row>
    <row r="4903" spans="1:12" x14ac:dyDescent="0.25">
      <c r="A4903" s="90">
        <v>34904.083333321454</v>
      </c>
      <c r="B4903" s="91">
        <v>119.84301899204995</v>
      </c>
      <c r="C4903" s="91">
        <v>148.07773221724997</v>
      </c>
      <c r="D4903" s="91">
        <v>5.9070175300000001E-3</v>
      </c>
      <c r="E4903" s="91">
        <v>41.443181975359998</v>
      </c>
      <c r="F4903" s="91">
        <v>76.185325402149985</v>
      </c>
      <c r="G4903" s="91">
        <v>2.0829899347800001</v>
      </c>
      <c r="H4903" s="91">
        <v>73.066801522860018</v>
      </c>
      <c r="I4903" s="91">
        <v>17.610943448830003</v>
      </c>
      <c r="J4903" s="91">
        <v>0</v>
      </c>
      <c r="K4903" s="91">
        <v>2.1427091801999998</v>
      </c>
      <c r="L4903" s="91">
        <v>9.251674187279999</v>
      </c>
    </row>
    <row r="4904" spans="1:12" x14ac:dyDescent="0.25">
      <c r="A4904" s="90">
        <v>34904.124999988118</v>
      </c>
      <c r="B4904" s="91">
        <v>118.49567587813993</v>
      </c>
      <c r="C4904" s="91">
        <v>140.44712208895999</v>
      </c>
      <c r="D4904" s="91">
        <v>9.4885042449999984E-2</v>
      </c>
      <c r="E4904" s="91">
        <v>40.079854038139985</v>
      </c>
      <c r="F4904" s="91">
        <v>79.099261966569983</v>
      </c>
      <c r="G4904" s="91">
        <v>2.0660639801800005</v>
      </c>
      <c r="H4904" s="91">
        <v>73.131610161989983</v>
      </c>
      <c r="I4904" s="91">
        <v>17.595988969180002</v>
      </c>
      <c r="J4904" s="91">
        <v>0</v>
      </c>
      <c r="K4904" s="91">
        <v>2.1568135777099995</v>
      </c>
      <c r="L4904" s="91">
        <v>6.5741018812800016</v>
      </c>
    </row>
    <row r="4905" spans="1:12" x14ac:dyDescent="0.25">
      <c r="A4905" s="90">
        <v>34904.166666654783</v>
      </c>
      <c r="B4905" s="91">
        <v>117.00985598263004</v>
      </c>
      <c r="C4905" s="91">
        <v>127.73889056219001</v>
      </c>
      <c r="D4905" s="91">
        <v>3.1669678472</v>
      </c>
      <c r="E4905" s="91">
        <v>53.748147014620017</v>
      </c>
      <c r="F4905" s="91">
        <v>79.182466666099998</v>
      </c>
      <c r="G4905" s="91">
        <v>2.21632731514</v>
      </c>
      <c r="H4905" s="91">
        <v>72.817514134980016</v>
      </c>
      <c r="I4905" s="91">
        <v>17.603874893489998</v>
      </c>
      <c r="J4905" s="91">
        <v>0</v>
      </c>
      <c r="K4905" s="91">
        <v>2.1477423510399998</v>
      </c>
      <c r="L4905" s="91">
        <v>25.168366000959992</v>
      </c>
    </row>
    <row r="4906" spans="1:12" x14ac:dyDescent="0.25">
      <c r="A4906" s="90">
        <v>34904.208333321447</v>
      </c>
      <c r="B4906" s="91">
        <v>113.69127530146994</v>
      </c>
      <c r="C4906" s="91">
        <v>112.80136269884004</v>
      </c>
      <c r="D4906" s="91">
        <v>36.515443636729984</v>
      </c>
      <c r="E4906" s="91">
        <v>71.93246686497001</v>
      </c>
      <c r="F4906" s="91">
        <v>79.182466666099998</v>
      </c>
      <c r="G4906" s="91">
        <v>2.2262416217799998</v>
      </c>
      <c r="H4906" s="91">
        <v>68.474739460920006</v>
      </c>
      <c r="I4906" s="91">
        <v>17.588428766349995</v>
      </c>
      <c r="J4906" s="91">
        <v>0</v>
      </c>
      <c r="K4906" s="91">
        <v>2.1459881171999999</v>
      </c>
      <c r="L4906" s="91">
        <v>8.0170488786600007</v>
      </c>
    </row>
    <row r="4907" spans="1:12" x14ac:dyDescent="0.25">
      <c r="A4907" s="90">
        <v>34904.249999988111</v>
      </c>
      <c r="B4907" s="91">
        <v>106.09462495899994</v>
      </c>
      <c r="C4907" s="91">
        <v>100.49771625433998</v>
      </c>
      <c r="D4907" s="91">
        <v>125.49694572289005</v>
      </c>
      <c r="E4907" s="91">
        <v>48.714798002159995</v>
      </c>
      <c r="F4907" s="91">
        <v>79.182466666099998</v>
      </c>
      <c r="G4907" s="91">
        <v>2.2266237018499999</v>
      </c>
      <c r="H4907" s="91">
        <v>64.53562912643001</v>
      </c>
      <c r="I4907" s="91">
        <v>17.67388480280999</v>
      </c>
      <c r="J4907" s="91">
        <v>0</v>
      </c>
      <c r="K4907" s="91">
        <v>2.1523214871</v>
      </c>
      <c r="L4907" s="91">
        <v>11.550529183259998</v>
      </c>
    </row>
    <row r="4908" spans="1:12" x14ac:dyDescent="0.25">
      <c r="A4908" s="90">
        <v>34904.291666654775</v>
      </c>
      <c r="B4908" s="91">
        <v>89.631706738220032</v>
      </c>
      <c r="C4908" s="91">
        <v>97.575511223469974</v>
      </c>
      <c r="D4908" s="91">
        <v>276.41047578345007</v>
      </c>
      <c r="E4908" s="91">
        <v>40.832868523689996</v>
      </c>
      <c r="F4908" s="91">
        <v>79.182466666099998</v>
      </c>
      <c r="G4908" s="91">
        <v>2.2011510456000001</v>
      </c>
      <c r="H4908" s="91">
        <v>51.816040024900012</v>
      </c>
      <c r="I4908" s="91">
        <v>17.686722667609992</v>
      </c>
      <c r="J4908" s="91">
        <v>0</v>
      </c>
      <c r="K4908" s="91">
        <v>2.1657700323399998</v>
      </c>
      <c r="L4908" s="91">
        <v>2.3710330003400002</v>
      </c>
    </row>
    <row r="4909" spans="1:12" x14ac:dyDescent="0.25">
      <c r="A4909" s="90">
        <v>34904.33333332144</v>
      </c>
      <c r="B4909" s="91">
        <v>82.410338163480034</v>
      </c>
      <c r="C4909" s="91">
        <v>94.37710295153002</v>
      </c>
      <c r="D4909" s="91">
        <v>416.03745134746003</v>
      </c>
      <c r="E4909" s="91">
        <v>24.215007982149999</v>
      </c>
      <c r="F4909" s="91">
        <v>78.940351820659998</v>
      </c>
      <c r="G4909" s="91">
        <v>2.19920036201</v>
      </c>
      <c r="H4909" s="91">
        <v>58.089262797770012</v>
      </c>
      <c r="I4909" s="91">
        <v>17.714023058830001</v>
      </c>
      <c r="J4909" s="91">
        <v>0</v>
      </c>
      <c r="K4909" s="91">
        <v>1.0664095542800003</v>
      </c>
      <c r="L4909" s="91">
        <v>0</v>
      </c>
    </row>
    <row r="4910" spans="1:12" x14ac:dyDescent="0.25">
      <c r="A4910" s="90">
        <v>34904.374999988104</v>
      </c>
      <c r="B4910" s="91">
        <v>81.328572425259992</v>
      </c>
      <c r="C4910" s="91">
        <v>91.980610969409966</v>
      </c>
      <c r="D4910" s="91">
        <v>504.24227980404976</v>
      </c>
      <c r="E4910" s="91">
        <v>20.849493604669995</v>
      </c>
      <c r="F4910" s="91">
        <v>76.524714913829996</v>
      </c>
      <c r="G4910" s="91">
        <v>1.86849882393</v>
      </c>
      <c r="H4910" s="91">
        <v>48.022682229420006</v>
      </c>
      <c r="I4910" s="91">
        <v>17.697812647069998</v>
      </c>
      <c r="J4910" s="91">
        <v>0</v>
      </c>
      <c r="K4910" s="91">
        <v>1.0588521724800002</v>
      </c>
      <c r="L4910" s="91">
        <v>0</v>
      </c>
    </row>
    <row r="4911" spans="1:12" x14ac:dyDescent="0.25">
      <c r="A4911" s="90">
        <v>34904.416666654768</v>
      </c>
      <c r="B4911" s="91">
        <v>73.501779967999994</v>
      </c>
      <c r="C4911" s="91">
        <v>83.308236740230015</v>
      </c>
      <c r="D4911" s="91">
        <v>551.57189833968005</v>
      </c>
      <c r="E4911" s="91">
        <v>26.824690982619998</v>
      </c>
      <c r="F4911" s="91">
        <v>75.939311178639997</v>
      </c>
      <c r="G4911" s="91">
        <v>1.8692026813500002</v>
      </c>
      <c r="H4911" s="91">
        <v>58.605736226280001</v>
      </c>
      <c r="I4911" s="91">
        <v>17.664589547900007</v>
      </c>
      <c r="J4911" s="91">
        <v>0</v>
      </c>
      <c r="K4911" s="91">
        <v>1.0664083922000003</v>
      </c>
      <c r="L4911" s="91">
        <v>0.24615655619000001</v>
      </c>
    </row>
    <row r="4912" spans="1:12" x14ac:dyDescent="0.25">
      <c r="A4912" s="90">
        <v>34904.458333321432</v>
      </c>
      <c r="B4912" s="91">
        <v>72.644207011140026</v>
      </c>
      <c r="C4912" s="91">
        <v>85.605062348030003</v>
      </c>
      <c r="D4912" s="91">
        <v>579.24644122841994</v>
      </c>
      <c r="E4912" s="91">
        <v>26.988420098909998</v>
      </c>
      <c r="F4912" s="91">
        <v>75.286593927719991</v>
      </c>
      <c r="G4912" s="91">
        <v>1.8692428424800001</v>
      </c>
      <c r="H4912" s="91">
        <v>59.150369334019999</v>
      </c>
      <c r="I4912" s="91">
        <v>17.644726917359996</v>
      </c>
      <c r="J4912" s="91">
        <v>0</v>
      </c>
      <c r="K4912" s="91">
        <v>1.0374709083000002</v>
      </c>
      <c r="L4912" s="91">
        <v>0</v>
      </c>
    </row>
    <row r="4913" spans="1:12" x14ac:dyDescent="0.25">
      <c r="A4913" s="90">
        <v>34904.499999988097</v>
      </c>
      <c r="B4913" s="91">
        <v>77.597310210870035</v>
      </c>
      <c r="C4913" s="91">
        <v>88.45746872717001</v>
      </c>
      <c r="D4913" s="91">
        <v>575.4625068716698</v>
      </c>
      <c r="E4913" s="91">
        <v>33.402338772489998</v>
      </c>
      <c r="F4913" s="91">
        <v>77.365069101859987</v>
      </c>
      <c r="G4913" s="91">
        <v>1.8990190876000002</v>
      </c>
      <c r="H4913" s="91">
        <v>45.895360730199997</v>
      </c>
      <c r="I4913" s="91">
        <v>17.586490885339998</v>
      </c>
      <c r="J4913" s="91">
        <v>0</v>
      </c>
      <c r="K4913" s="91">
        <v>1.0561504334500003</v>
      </c>
      <c r="L4913" s="91">
        <v>0</v>
      </c>
    </row>
    <row r="4914" spans="1:12" x14ac:dyDescent="0.25">
      <c r="A4914" s="90">
        <v>34904.541666654761</v>
      </c>
      <c r="B4914" s="91">
        <v>78.153940884139999</v>
      </c>
      <c r="C4914" s="91">
        <v>91.040619665670008</v>
      </c>
      <c r="D4914" s="91">
        <v>552.1581281944699</v>
      </c>
      <c r="E4914" s="91">
        <v>30.448151209730003</v>
      </c>
      <c r="F4914" s="91">
        <v>77.433773492889998</v>
      </c>
      <c r="G4914" s="91">
        <v>1.90217643623</v>
      </c>
      <c r="H4914" s="91">
        <v>49.251166746790005</v>
      </c>
      <c r="I4914" s="91">
        <v>17.544014688710003</v>
      </c>
      <c r="J4914" s="91">
        <v>0</v>
      </c>
      <c r="K4914" s="91">
        <v>1.0616453124700003</v>
      </c>
      <c r="L4914" s="91">
        <v>0</v>
      </c>
    </row>
    <row r="4915" spans="1:12" x14ac:dyDescent="0.25">
      <c r="A4915" s="90">
        <v>34904.583333321425</v>
      </c>
      <c r="B4915" s="91">
        <v>81.673438783880016</v>
      </c>
      <c r="C4915" s="91">
        <v>91.256543317399959</v>
      </c>
      <c r="D4915" s="91">
        <v>503.75014942401998</v>
      </c>
      <c r="E4915" s="91">
        <v>43.323762406770008</v>
      </c>
      <c r="F4915" s="91">
        <v>79.182466666099998</v>
      </c>
      <c r="G4915" s="91">
        <v>1.9083702838899999</v>
      </c>
      <c r="H4915" s="91">
        <v>61.60189872294999</v>
      </c>
      <c r="I4915" s="91">
        <v>17.561807997229991</v>
      </c>
      <c r="J4915" s="91">
        <v>0</v>
      </c>
      <c r="K4915" s="91">
        <v>1.0377469059800002</v>
      </c>
      <c r="L4915" s="91">
        <v>0</v>
      </c>
    </row>
    <row r="4916" spans="1:12" x14ac:dyDescent="0.25">
      <c r="A4916" s="90">
        <v>34904.624999988089</v>
      </c>
      <c r="B4916" s="91">
        <v>81.79950957362999</v>
      </c>
      <c r="C4916" s="91">
        <v>97.079143201399944</v>
      </c>
      <c r="D4916" s="91">
        <v>426.73354603055009</v>
      </c>
      <c r="E4916" s="91">
        <v>31.884070868289996</v>
      </c>
      <c r="F4916" s="91">
        <v>79.182466666099998</v>
      </c>
      <c r="G4916" s="91">
        <v>1.8640667731399998</v>
      </c>
      <c r="H4916" s="91">
        <v>60.734364259650008</v>
      </c>
      <c r="I4916" s="91">
        <v>17.528220521309994</v>
      </c>
      <c r="J4916" s="91">
        <v>0</v>
      </c>
      <c r="K4916" s="91">
        <v>1.0501071003700004</v>
      </c>
      <c r="L4916" s="91">
        <v>0</v>
      </c>
    </row>
    <row r="4917" spans="1:12" x14ac:dyDescent="0.25">
      <c r="A4917" s="90">
        <v>34904.666666654753</v>
      </c>
      <c r="B4917" s="91">
        <v>89.40454433133003</v>
      </c>
      <c r="C4917" s="91">
        <v>104.29690328635998</v>
      </c>
      <c r="D4917" s="91">
        <v>310.0806477120102</v>
      </c>
      <c r="E4917" s="91">
        <v>40.0342186345</v>
      </c>
      <c r="F4917" s="91">
        <v>79.182466666099998</v>
      </c>
      <c r="G4917" s="91">
        <v>2.19631677314</v>
      </c>
      <c r="H4917" s="91">
        <v>63.891796741509999</v>
      </c>
      <c r="I4917" s="91">
        <v>17.727430640090002</v>
      </c>
      <c r="J4917" s="91">
        <v>0</v>
      </c>
      <c r="K4917" s="91">
        <v>1.0561913510900003</v>
      </c>
      <c r="L4917" s="91">
        <v>0.90569168417000001</v>
      </c>
    </row>
    <row r="4918" spans="1:12" x14ac:dyDescent="0.25">
      <c r="A4918" s="90">
        <v>34904.708333321418</v>
      </c>
      <c r="B4918" s="91">
        <v>92.718681972829955</v>
      </c>
      <c r="C4918" s="91">
        <v>115.26453615338995</v>
      </c>
      <c r="D4918" s="91">
        <v>167.28367603515002</v>
      </c>
      <c r="E4918" s="91">
        <v>61.126535282600003</v>
      </c>
      <c r="F4918" s="91">
        <v>79.182466666099998</v>
      </c>
      <c r="G4918" s="91">
        <v>2.1823804938500002</v>
      </c>
      <c r="H4918" s="91">
        <v>73.569564803619997</v>
      </c>
      <c r="I4918" s="91">
        <v>17.723278323959999</v>
      </c>
      <c r="J4918" s="91">
        <v>0</v>
      </c>
      <c r="K4918" s="91">
        <v>2.1444202136599997</v>
      </c>
      <c r="L4918" s="91">
        <v>27.059150177269998</v>
      </c>
    </row>
    <row r="4919" spans="1:12" x14ac:dyDescent="0.25">
      <c r="A4919" s="90">
        <v>34904.749999988082</v>
      </c>
      <c r="B4919" s="91">
        <v>97.922899705129979</v>
      </c>
      <c r="C4919" s="91">
        <v>120.59046914196003</v>
      </c>
      <c r="D4919" s="91">
        <v>49.864409836729997</v>
      </c>
      <c r="E4919" s="91">
        <v>92.721473758950012</v>
      </c>
      <c r="F4919" s="91">
        <v>79.182466666099998</v>
      </c>
      <c r="G4919" s="91">
        <v>2.1823804938500002</v>
      </c>
      <c r="H4919" s="91">
        <v>78.293449907809972</v>
      </c>
      <c r="I4919" s="91">
        <v>17.763297061999985</v>
      </c>
      <c r="J4919" s="91">
        <v>0</v>
      </c>
      <c r="K4919" s="91">
        <v>2.1514231259599996</v>
      </c>
      <c r="L4919" s="91">
        <v>83.826991719410017</v>
      </c>
    </row>
    <row r="4920" spans="1:12" x14ac:dyDescent="0.25">
      <c r="A4920" s="90">
        <v>34904.791666654746</v>
      </c>
      <c r="B4920" s="91">
        <v>113.35150402589997</v>
      </c>
      <c r="C4920" s="91">
        <v>128.18367764481999</v>
      </c>
      <c r="D4920" s="91">
        <v>2.1233580174799997</v>
      </c>
      <c r="E4920" s="91">
        <v>74.953360220600004</v>
      </c>
      <c r="F4920" s="91">
        <v>79.182466666099998</v>
      </c>
      <c r="G4920" s="91">
        <v>2.18225988838</v>
      </c>
      <c r="H4920" s="91">
        <v>73.749369209890006</v>
      </c>
      <c r="I4920" s="91">
        <v>17.731197878099987</v>
      </c>
      <c r="J4920" s="91">
        <v>0</v>
      </c>
      <c r="K4920" s="91">
        <v>2.1615515495099999</v>
      </c>
      <c r="L4920" s="91">
        <v>57.81377027664999</v>
      </c>
    </row>
    <row r="4921" spans="1:12" x14ac:dyDescent="0.25">
      <c r="A4921" s="90">
        <v>34904.83333332141</v>
      </c>
      <c r="B4921" s="91">
        <v>126.97899728636</v>
      </c>
      <c r="C4921" s="91">
        <v>137.11383858536999</v>
      </c>
      <c r="D4921" s="91">
        <v>0</v>
      </c>
      <c r="E4921" s="91">
        <v>74.640715302559983</v>
      </c>
      <c r="F4921" s="91">
        <v>79.182466666099998</v>
      </c>
      <c r="G4921" s="91">
        <v>2.1676620661100001</v>
      </c>
      <c r="H4921" s="91">
        <v>72.384631252629987</v>
      </c>
      <c r="I4921" s="91">
        <v>17.702507388119994</v>
      </c>
      <c r="J4921" s="91">
        <v>0</v>
      </c>
      <c r="K4921" s="91">
        <v>2.1628495301899999</v>
      </c>
      <c r="L4921" s="91">
        <v>39.01136035631999</v>
      </c>
    </row>
    <row r="4922" spans="1:12" x14ac:dyDescent="0.25">
      <c r="A4922" s="90">
        <v>34904.874999988075</v>
      </c>
      <c r="B4922" s="91">
        <v>133.77921471773007</v>
      </c>
      <c r="C4922" s="91">
        <v>146.76189907451004</v>
      </c>
      <c r="D4922" s="91">
        <v>0</v>
      </c>
      <c r="E4922" s="91">
        <v>73.818045819570003</v>
      </c>
      <c r="F4922" s="91">
        <v>79.182466666099998</v>
      </c>
      <c r="G4922" s="91">
        <v>2.20682309639</v>
      </c>
      <c r="H4922" s="91">
        <v>74.061968305790018</v>
      </c>
      <c r="I4922" s="91">
        <v>17.693572531559997</v>
      </c>
      <c r="J4922" s="91">
        <v>0</v>
      </c>
      <c r="K4922" s="91">
        <v>2.1638334531599996</v>
      </c>
      <c r="L4922" s="91">
        <v>54.325568991570002</v>
      </c>
    </row>
    <row r="4923" spans="1:12" x14ac:dyDescent="0.25">
      <c r="A4923" s="90">
        <v>34904.916666654739</v>
      </c>
      <c r="B4923" s="91">
        <v>133.15869376354004</v>
      </c>
      <c r="C4923" s="91">
        <v>148.43523253170002</v>
      </c>
      <c r="D4923" s="91">
        <v>0</v>
      </c>
      <c r="E4923" s="91">
        <v>73.618233513669992</v>
      </c>
      <c r="F4923" s="91">
        <v>76.617282113680005</v>
      </c>
      <c r="G4923" s="91">
        <v>2.2071648932600003</v>
      </c>
      <c r="H4923" s="91">
        <v>72.009130017100006</v>
      </c>
      <c r="I4923" s="91">
        <v>17.666235260319993</v>
      </c>
      <c r="J4923" s="91">
        <v>0</v>
      </c>
      <c r="K4923" s="91">
        <v>2.1503220991899998</v>
      </c>
      <c r="L4923" s="91">
        <v>22.804752244919989</v>
      </c>
    </row>
    <row r="4924" spans="1:12" x14ac:dyDescent="0.25">
      <c r="A4924" s="90">
        <v>34904.958333321403</v>
      </c>
      <c r="B4924" s="91">
        <v>137.26558542281992</v>
      </c>
      <c r="C4924" s="91">
        <v>149.13471478213</v>
      </c>
      <c r="D4924" s="91">
        <v>0</v>
      </c>
      <c r="E4924" s="91">
        <v>66.866181399159998</v>
      </c>
      <c r="F4924" s="91">
        <v>76.348209930159996</v>
      </c>
      <c r="G4924" s="91">
        <v>2.20447019111</v>
      </c>
      <c r="H4924" s="91">
        <v>69.40096699839998</v>
      </c>
      <c r="I4924" s="91">
        <v>17.60548027426999</v>
      </c>
      <c r="J4924" s="91">
        <v>0</v>
      </c>
      <c r="K4924" s="91">
        <v>2.1559074313199997</v>
      </c>
      <c r="L4924" s="91">
        <v>34.39369635564001</v>
      </c>
    </row>
    <row r="4925" spans="1:12" x14ac:dyDescent="0.25">
      <c r="A4925" s="90">
        <v>34904.999999988067</v>
      </c>
      <c r="B4925" s="91">
        <v>138.72894714519998</v>
      </c>
      <c r="C4925" s="91">
        <v>146.92569633915997</v>
      </c>
      <c r="D4925" s="91">
        <v>0</v>
      </c>
      <c r="E4925" s="91">
        <v>65.009246810869996</v>
      </c>
      <c r="F4925" s="91">
        <v>78.940845302429992</v>
      </c>
      <c r="G4925" s="91">
        <v>2.1850506354500001</v>
      </c>
      <c r="H4925" s="91">
        <v>63.700411714020014</v>
      </c>
      <c r="I4925" s="91">
        <v>17.554020651789994</v>
      </c>
      <c r="J4925" s="91">
        <v>0</v>
      </c>
      <c r="K4925" s="91">
        <v>1.0523857976700004</v>
      </c>
      <c r="L4925" s="91">
        <v>5.1614447281900002</v>
      </c>
    </row>
    <row r="4926" spans="1:12" x14ac:dyDescent="0.25">
      <c r="A4926" s="90">
        <v>34905.041666654732</v>
      </c>
      <c r="B4926" s="91">
        <v>140.78391726149005</v>
      </c>
      <c r="C4926" s="91">
        <v>142.45483402914005</v>
      </c>
      <c r="D4926" s="91">
        <v>1.7739187000000002E-4</v>
      </c>
      <c r="E4926" s="91">
        <v>63.799347989119994</v>
      </c>
      <c r="F4926" s="91">
        <v>79.182466666099998</v>
      </c>
      <c r="G4926" s="91">
        <v>2.1849701911100001</v>
      </c>
      <c r="H4926" s="91">
        <v>64.158620764310001</v>
      </c>
      <c r="I4926" s="91">
        <v>17.489956754309986</v>
      </c>
      <c r="J4926" s="91">
        <v>0</v>
      </c>
      <c r="K4926" s="91">
        <v>1.0413680303600004</v>
      </c>
      <c r="L4926" s="91">
        <v>8.3141184708899996</v>
      </c>
    </row>
    <row r="4927" spans="1:12" x14ac:dyDescent="0.25">
      <c r="A4927" s="90">
        <v>34905.083333321396</v>
      </c>
      <c r="B4927" s="91">
        <v>145.1370089417899</v>
      </c>
      <c r="C4927" s="91">
        <v>138.49623099901996</v>
      </c>
      <c r="D4927" s="91">
        <v>6.5878768599999995E-3</v>
      </c>
      <c r="E4927" s="91">
        <v>62.333932509930001</v>
      </c>
      <c r="F4927" s="91">
        <v>79.182466666099998</v>
      </c>
      <c r="G4927" s="91">
        <v>2.1654617389599999</v>
      </c>
      <c r="H4927" s="91">
        <v>52.259623171599998</v>
      </c>
      <c r="I4927" s="91">
        <v>17.495024290349996</v>
      </c>
      <c r="J4927" s="91">
        <v>0</v>
      </c>
      <c r="K4927" s="91">
        <v>1.0411173487200003</v>
      </c>
      <c r="L4927" s="91">
        <v>7.3014889684800011</v>
      </c>
    </row>
    <row r="4928" spans="1:12" x14ac:dyDescent="0.25">
      <c r="A4928" s="90">
        <v>34905.12499998806</v>
      </c>
      <c r="B4928" s="91">
        <v>146.07629555417</v>
      </c>
      <c r="C4928" s="91">
        <v>139.3296739171</v>
      </c>
      <c r="D4928" s="91">
        <v>0.10739859677999999</v>
      </c>
      <c r="E4928" s="91">
        <v>60.64333504287999</v>
      </c>
      <c r="F4928" s="91">
        <v>79.182466666099998</v>
      </c>
      <c r="G4928" s="91">
        <v>2.1448463768499999</v>
      </c>
      <c r="H4928" s="91">
        <v>59.340445534940017</v>
      </c>
      <c r="I4928" s="91">
        <v>17.488639706439987</v>
      </c>
      <c r="J4928" s="91">
        <v>0</v>
      </c>
      <c r="K4928" s="91">
        <v>1.5020333958400003</v>
      </c>
      <c r="L4928" s="91">
        <v>4.3710443792599998</v>
      </c>
    </row>
    <row r="4929" spans="1:12" x14ac:dyDescent="0.25">
      <c r="A4929" s="90">
        <v>34905.166666654724</v>
      </c>
      <c r="B4929" s="91">
        <v>144.56795889024997</v>
      </c>
      <c r="C4929" s="91">
        <v>136.38525641475999</v>
      </c>
      <c r="D4929" s="91">
        <v>2.9556467801599995</v>
      </c>
      <c r="E4929" s="91">
        <v>65.222462021389987</v>
      </c>
      <c r="F4929" s="91">
        <v>74.732067376079996</v>
      </c>
      <c r="G4929" s="91">
        <v>1.9930746190300002</v>
      </c>
      <c r="H4929" s="91">
        <v>51.106702724990001</v>
      </c>
      <c r="I4929" s="91">
        <v>17.513112051039993</v>
      </c>
      <c r="J4929" s="91">
        <v>0</v>
      </c>
      <c r="K4929" s="91">
        <v>1.4950127529800001</v>
      </c>
      <c r="L4929" s="91">
        <v>0.74008215733999994</v>
      </c>
    </row>
    <row r="4930" spans="1:12" x14ac:dyDescent="0.25">
      <c r="A4930" s="90">
        <v>34905.208333321389</v>
      </c>
      <c r="B4930" s="91">
        <v>140.13798099344004</v>
      </c>
      <c r="C4930" s="91">
        <v>136.36895678421996</v>
      </c>
      <c r="D4930" s="91">
        <v>34.681353902370013</v>
      </c>
      <c r="E4930" s="91">
        <v>50.766917808060001</v>
      </c>
      <c r="F4930" s="91">
        <v>59.380479811080001</v>
      </c>
      <c r="G4930" s="91">
        <v>2.1814658543800003</v>
      </c>
      <c r="H4930" s="91">
        <v>35.323309585140002</v>
      </c>
      <c r="I4930" s="91">
        <v>17.417604634859991</v>
      </c>
      <c r="J4930" s="91">
        <v>0</v>
      </c>
      <c r="K4930" s="91">
        <v>1.4936550700800004</v>
      </c>
      <c r="L4930" s="91">
        <v>4.65768041807</v>
      </c>
    </row>
    <row r="4931" spans="1:12" x14ac:dyDescent="0.25">
      <c r="A4931" s="90">
        <v>34905.249999988053</v>
      </c>
      <c r="B4931" s="91">
        <v>134.06467843363995</v>
      </c>
      <c r="C4931" s="91">
        <v>141.97735624257999</v>
      </c>
      <c r="D4931" s="91">
        <v>127.90188727105999</v>
      </c>
      <c r="E4931" s="91">
        <v>41.152119446189992</v>
      </c>
      <c r="F4931" s="91">
        <v>60.055419615210006</v>
      </c>
      <c r="G4931" s="91">
        <v>2.1812045018500004</v>
      </c>
      <c r="H4931" s="91">
        <v>29.055033638720005</v>
      </c>
      <c r="I4931" s="91">
        <v>17.44720174675999</v>
      </c>
      <c r="J4931" s="91">
        <v>0</v>
      </c>
      <c r="K4931" s="91">
        <v>1.4985567586600002</v>
      </c>
      <c r="L4931" s="91">
        <v>0</v>
      </c>
    </row>
    <row r="4932" spans="1:12" x14ac:dyDescent="0.25">
      <c r="A4932" s="90">
        <v>34905.291666654717</v>
      </c>
      <c r="B4932" s="91">
        <v>119.1535948816</v>
      </c>
      <c r="C4932" s="91">
        <v>146.07291751664005</v>
      </c>
      <c r="D4932" s="91">
        <v>273.76787556850002</v>
      </c>
      <c r="E4932" s="91">
        <v>28.549333212619999</v>
      </c>
      <c r="F4932" s="91">
        <v>51.050544165750004</v>
      </c>
      <c r="G4932" s="91">
        <v>2.1810234715699996</v>
      </c>
      <c r="H4932" s="91">
        <v>28.952634532570006</v>
      </c>
      <c r="I4932" s="91">
        <v>17.491365299779993</v>
      </c>
      <c r="J4932" s="91">
        <v>0</v>
      </c>
      <c r="K4932" s="91">
        <v>0.71554631742000019</v>
      </c>
      <c r="L4932" s="91">
        <v>0.15070723683000001</v>
      </c>
    </row>
    <row r="4933" spans="1:12" x14ac:dyDescent="0.25">
      <c r="A4933" s="90">
        <v>34905.333333321381</v>
      </c>
      <c r="B4933" s="91">
        <v>95.342759833099976</v>
      </c>
      <c r="C4933" s="91">
        <v>133.26479528874998</v>
      </c>
      <c r="D4933" s="91">
        <v>418.77116592798006</v>
      </c>
      <c r="E4933" s="91">
        <v>32.767158327580006</v>
      </c>
      <c r="F4933" s="91">
        <v>29.772466666100001</v>
      </c>
      <c r="G4933" s="91">
        <v>2.1823707616100001</v>
      </c>
      <c r="H4933" s="91">
        <v>28.75778665704</v>
      </c>
      <c r="I4933" s="91">
        <v>17.449686482869996</v>
      </c>
      <c r="J4933" s="91">
        <v>0</v>
      </c>
      <c r="K4933" s="91">
        <v>0.7160412731000001</v>
      </c>
      <c r="L4933" s="91">
        <v>8.8470572090000005E-2</v>
      </c>
    </row>
    <row r="4934" spans="1:12" x14ac:dyDescent="0.25">
      <c r="A4934" s="90">
        <v>34905.374999988046</v>
      </c>
      <c r="B4934" s="91">
        <v>92.178163959129989</v>
      </c>
      <c r="C4934" s="91">
        <v>122.31174447117</v>
      </c>
      <c r="D4934" s="91">
        <v>507.6356500861703</v>
      </c>
      <c r="E4934" s="91">
        <v>27.483759802679998</v>
      </c>
      <c r="F4934" s="91">
        <v>29.772466666100001</v>
      </c>
      <c r="G4934" s="91">
        <v>2.31719179188</v>
      </c>
      <c r="H4934" s="91">
        <v>18.881445782530005</v>
      </c>
      <c r="I4934" s="91">
        <v>17.415050930079996</v>
      </c>
      <c r="J4934" s="91">
        <v>0</v>
      </c>
      <c r="K4934" s="91">
        <v>0.7101922649600001</v>
      </c>
      <c r="L4934" s="91">
        <v>0.26995697904999999</v>
      </c>
    </row>
    <row r="4935" spans="1:12" x14ac:dyDescent="0.25">
      <c r="A4935" s="90">
        <v>34905.41666665471</v>
      </c>
      <c r="B4935" s="91">
        <v>87.896901690249962</v>
      </c>
      <c r="C4935" s="91">
        <v>112.59149827744997</v>
      </c>
      <c r="D4935" s="91">
        <v>544.88069454334004</v>
      </c>
      <c r="E4935" s="91">
        <v>36.199466578029998</v>
      </c>
      <c r="F4935" s="91">
        <v>29.772466666100001</v>
      </c>
      <c r="G4935" s="91">
        <v>2.3174532664899998</v>
      </c>
      <c r="H4935" s="91">
        <v>15.812928415499998</v>
      </c>
      <c r="I4935" s="91">
        <v>16.484269658229998</v>
      </c>
      <c r="J4935" s="91">
        <v>0</v>
      </c>
      <c r="K4935" s="91">
        <v>0.71625320897000022</v>
      </c>
      <c r="L4935" s="91">
        <v>0</v>
      </c>
    </row>
    <row r="4936" spans="1:12" x14ac:dyDescent="0.25">
      <c r="A4936" s="90">
        <v>34905.458333321374</v>
      </c>
      <c r="B4936" s="91">
        <v>98.524368886459982</v>
      </c>
      <c r="C4936" s="91">
        <v>107.99424524477001</v>
      </c>
      <c r="D4936" s="91">
        <v>567.73396434720007</v>
      </c>
      <c r="E4936" s="91">
        <v>26.79675986929</v>
      </c>
      <c r="F4936" s="91">
        <v>29.772466666100001</v>
      </c>
      <c r="G4936" s="91">
        <v>2.3177146190300002</v>
      </c>
      <c r="H4936" s="91">
        <v>15.10332602672</v>
      </c>
      <c r="I4936" s="91">
        <v>16.437576664849999</v>
      </c>
      <c r="J4936" s="91">
        <v>0</v>
      </c>
      <c r="K4936" s="91">
        <v>0.69385714863000014</v>
      </c>
      <c r="L4936" s="91">
        <v>0.18219253151999998</v>
      </c>
    </row>
    <row r="4937" spans="1:12" x14ac:dyDescent="0.25">
      <c r="A4937" s="90">
        <v>34905.499999988038</v>
      </c>
      <c r="B4937" s="91">
        <v>88.579734766460021</v>
      </c>
      <c r="C4937" s="91">
        <v>101.51522327342997</v>
      </c>
      <c r="D4937" s="91">
        <v>581.4213026998799</v>
      </c>
      <c r="E4937" s="91">
        <v>32.222875394310002</v>
      </c>
      <c r="F4937" s="91">
        <v>29.772466666100001</v>
      </c>
      <c r="G4937" s="91">
        <v>2.2728781082399996</v>
      </c>
      <c r="H4937" s="91">
        <v>15.069894915039999</v>
      </c>
      <c r="I4937" s="91">
        <v>16.42118737873</v>
      </c>
      <c r="J4937" s="91">
        <v>0</v>
      </c>
      <c r="K4937" s="91">
        <v>0.70831409913000021</v>
      </c>
      <c r="L4937" s="91">
        <v>0.20455488030000002</v>
      </c>
    </row>
    <row r="4938" spans="1:12" x14ac:dyDescent="0.25">
      <c r="A4938" s="90">
        <v>34905.541666654703</v>
      </c>
      <c r="B4938" s="91">
        <v>102.56897619182998</v>
      </c>
      <c r="C4938" s="91">
        <v>120.06894553943994</v>
      </c>
      <c r="D4938" s="91">
        <v>539.47349839563969</v>
      </c>
      <c r="E4938" s="91">
        <v>25.051996482840003</v>
      </c>
      <c r="F4938" s="91">
        <v>29.772466666100001</v>
      </c>
      <c r="G4938" s="91">
        <v>2.2913598806999995</v>
      </c>
      <c r="H4938" s="91">
        <v>15.037862788169999</v>
      </c>
      <c r="I4938" s="91">
        <v>15.074172815609998</v>
      </c>
      <c r="J4938" s="91">
        <v>0</v>
      </c>
      <c r="K4938" s="91">
        <v>0.7125668407400001</v>
      </c>
      <c r="L4938" s="91">
        <v>0.34246616474000002</v>
      </c>
    </row>
    <row r="4939" spans="1:12" x14ac:dyDescent="0.25">
      <c r="A4939" s="90">
        <v>34905.583333321367</v>
      </c>
      <c r="B4939" s="91">
        <v>113.39406891031001</v>
      </c>
      <c r="C4939" s="91">
        <v>129.74431652286</v>
      </c>
      <c r="D4939" s="91">
        <v>484.73562463329</v>
      </c>
      <c r="E4939" s="91">
        <v>20.135393894379998</v>
      </c>
      <c r="F4939" s="91">
        <v>29.772466666100001</v>
      </c>
      <c r="G4939" s="91">
        <v>2.2915810721100001</v>
      </c>
      <c r="H4939" s="91">
        <v>16.859033192289999</v>
      </c>
      <c r="I4939" s="91">
        <v>16.437069785849996</v>
      </c>
      <c r="J4939" s="91">
        <v>0</v>
      </c>
      <c r="K4939" s="91">
        <v>0.69407075603000012</v>
      </c>
      <c r="L4939" s="91">
        <v>0</v>
      </c>
    </row>
    <row r="4940" spans="1:12" x14ac:dyDescent="0.25">
      <c r="A4940" s="90">
        <v>34905.624999988031</v>
      </c>
      <c r="B4940" s="91">
        <v>117.62036240425999</v>
      </c>
      <c r="C4940" s="91">
        <v>135.02545384005998</v>
      </c>
      <c r="D4940" s="91">
        <v>432.47575635818021</v>
      </c>
      <c r="E4940" s="91">
        <v>26.560065285249998</v>
      </c>
      <c r="F4940" s="91">
        <v>29.772466666100001</v>
      </c>
      <c r="G4940" s="91">
        <v>2.3334110721099997</v>
      </c>
      <c r="H4940" s="91">
        <v>19.08242011466</v>
      </c>
      <c r="I4940" s="91">
        <v>17.440593108999998</v>
      </c>
      <c r="J4940" s="91">
        <v>0</v>
      </c>
      <c r="K4940" s="91">
        <v>0.70342404823000015</v>
      </c>
      <c r="L4940" s="91">
        <v>0.10312626894</v>
      </c>
    </row>
    <row r="4941" spans="1:12" x14ac:dyDescent="0.25">
      <c r="A4941" s="90">
        <v>34905.666666654695</v>
      </c>
      <c r="B4941" s="91">
        <v>132.95046007464009</v>
      </c>
      <c r="C4941" s="91">
        <v>138.03987419312998</v>
      </c>
      <c r="D4941" s="91">
        <v>314.9667072592099</v>
      </c>
      <c r="E4941" s="91">
        <v>37.359486753849986</v>
      </c>
      <c r="F4941" s="91">
        <v>29.772466666100001</v>
      </c>
      <c r="G4941" s="91">
        <v>2.33329034457</v>
      </c>
      <c r="H4941" s="91">
        <v>30.179462802710006</v>
      </c>
      <c r="I4941" s="91">
        <v>17.489332692819996</v>
      </c>
      <c r="J4941" s="91">
        <v>0</v>
      </c>
      <c r="K4941" s="91">
        <v>1.0015518258100002</v>
      </c>
      <c r="L4941" s="91">
        <v>1.1658952804599998</v>
      </c>
    </row>
    <row r="4942" spans="1:12" x14ac:dyDescent="0.25">
      <c r="A4942" s="90">
        <v>34905.70833332136</v>
      </c>
      <c r="B4942" s="91">
        <v>158.04663140069997</v>
      </c>
      <c r="C4942" s="91">
        <v>139.81897054314996</v>
      </c>
      <c r="D4942" s="91">
        <v>167.20787098049993</v>
      </c>
      <c r="E4942" s="91">
        <v>48.165736246279998</v>
      </c>
      <c r="F4942" s="91">
        <v>29.772466666100001</v>
      </c>
      <c r="G4942" s="91">
        <v>2.3486343387099997</v>
      </c>
      <c r="H4942" s="91">
        <v>36.031857726849992</v>
      </c>
      <c r="I4942" s="91">
        <v>17.541018769599994</v>
      </c>
      <c r="J4942" s="91">
        <v>0</v>
      </c>
      <c r="K4942" s="91">
        <v>0.99244159684000033</v>
      </c>
      <c r="L4942" s="91">
        <v>20.111195810600002</v>
      </c>
    </row>
    <row r="4943" spans="1:12" x14ac:dyDescent="0.25">
      <c r="A4943" s="90">
        <v>34905.749999988024</v>
      </c>
      <c r="B4943" s="91">
        <v>176.77571950638006</v>
      </c>
      <c r="C4943" s="91">
        <v>142.95239079160993</v>
      </c>
      <c r="D4943" s="91">
        <v>51.443650574200014</v>
      </c>
      <c r="E4943" s="91">
        <v>67.842318127219997</v>
      </c>
      <c r="F4943" s="91">
        <v>56.180137800829996</v>
      </c>
      <c r="G4943" s="91">
        <v>2.3485538943699997</v>
      </c>
      <c r="H4943" s="91">
        <v>45.801609548059993</v>
      </c>
      <c r="I4943" s="91">
        <v>17.581076869329994</v>
      </c>
      <c r="J4943" s="91">
        <v>0</v>
      </c>
      <c r="K4943" s="91">
        <v>0.99786147532000025</v>
      </c>
      <c r="L4943" s="91">
        <v>27.789322784749995</v>
      </c>
    </row>
    <row r="4944" spans="1:12" x14ac:dyDescent="0.25">
      <c r="A4944" s="90">
        <v>34905.791666654688</v>
      </c>
      <c r="B4944" s="91">
        <v>189.77512794544003</v>
      </c>
      <c r="C4944" s="91">
        <v>142.81190638573</v>
      </c>
      <c r="D4944" s="91">
        <v>1.3737666982900001</v>
      </c>
      <c r="E4944" s="91">
        <v>56.434338163020001</v>
      </c>
      <c r="F4944" s="91">
        <v>57.601860358549992</v>
      </c>
      <c r="G4944" s="91">
        <v>2.3486343387099997</v>
      </c>
      <c r="H4944" s="91">
        <v>47.723951888729999</v>
      </c>
      <c r="I4944" s="91">
        <v>17.618348498209993</v>
      </c>
      <c r="J4944" s="91">
        <v>0</v>
      </c>
      <c r="K4944" s="91">
        <v>1.5057003318700004</v>
      </c>
      <c r="L4944" s="91">
        <v>33.801046089549992</v>
      </c>
    </row>
    <row r="4945" spans="1:12" x14ac:dyDescent="0.25">
      <c r="A4945" s="90">
        <v>34905.833333321352</v>
      </c>
      <c r="B4945" s="91">
        <v>198.45142156869991</v>
      </c>
      <c r="C4945" s="91">
        <v>141.77462152603002</v>
      </c>
      <c r="D4945" s="91">
        <v>2.0177294400000002E-3</v>
      </c>
      <c r="E4945" s="91">
        <v>66.599507767639992</v>
      </c>
      <c r="F4945" s="91">
        <v>54.484909936859999</v>
      </c>
      <c r="G4945" s="91">
        <v>2.3656653885100001</v>
      </c>
      <c r="H4945" s="91">
        <v>44.654203354980005</v>
      </c>
      <c r="I4945" s="91">
        <v>17.595815818949994</v>
      </c>
      <c r="J4945" s="91">
        <v>0</v>
      </c>
      <c r="K4945" s="91">
        <v>1.5067048992900003</v>
      </c>
      <c r="L4945" s="91">
        <v>48.230678358249982</v>
      </c>
    </row>
    <row r="4946" spans="1:12" x14ac:dyDescent="0.25">
      <c r="A4946" s="90">
        <v>34905.874999988016</v>
      </c>
      <c r="B4946" s="91">
        <v>199.19024678035012</v>
      </c>
      <c r="C4946" s="91">
        <v>142.81083287183995</v>
      </c>
      <c r="D4946" s="91">
        <v>0</v>
      </c>
      <c r="E4946" s="91">
        <v>51.485205903289994</v>
      </c>
      <c r="F4946" s="91">
        <v>80.280466666099997</v>
      </c>
      <c r="G4946" s="91">
        <v>2.3460776590199997</v>
      </c>
      <c r="H4946" s="91">
        <v>50.840366692609997</v>
      </c>
      <c r="I4946" s="91">
        <v>17.602071476020004</v>
      </c>
      <c r="J4946" s="91">
        <v>0</v>
      </c>
      <c r="K4946" s="91">
        <v>1.5074664028900004</v>
      </c>
      <c r="L4946" s="91">
        <v>30.181531675179997</v>
      </c>
    </row>
    <row r="4947" spans="1:12" x14ac:dyDescent="0.25">
      <c r="A4947" s="90">
        <v>34905.916666654681</v>
      </c>
      <c r="B4947" s="91">
        <v>195.20044153381014</v>
      </c>
      <c r="C4947" s="91">
        <v>146.13648817865001</v>
      </c>
      <c r="D4947" s="91">
        <v>0</v>
      </c>
      <c r="E4947" s="91">
        <v>62.072605588110001</v>
      </c>
      <c r="F4947" s="91">
        <v>68.434499042710002</v>
      </c>
      <c r="G4947" s="91">
        <v>2.3473446268</v>
      </c>
      <c r="H4947" s="91">
        <v>47.894814998269986</v>
      </c>
      <c r="I4947" s="91">
        <v>17.639605523509999</v>
      </c>
      <c r="J4947" s="91">
        <v>0</v>
      </c>
      <c r="K4947" s="91">
        <v>1.4970093396700004</v>
      </c>
      <c r="L4947" s="91">
        <v>19.957762372539996</v>
      </c>
    </row>
    <row r="4948" spans="1:12" x14ac:dyDescent="0.25">
      <c r="A4948" s="90">
        <v>34905.958333321345</v>
      </c>
      <c r="B4948" s="91">
        <v>190.79712900669006</v>
      </c>
      <c r="C4948" s="91">
        <v>155.35805986590992</v>
      </c>
      <c r="D4948" s="91">
        <v>0</v>
      </c>
      <c r="E4948" s="91">
        <v>40.899777053539999</v>
      </c>
      <c r="F4948" s="91">
        <v>54.349886549329995</v>
      </c>
      <c r="G4948" s="91">
        <v>2.1573647683999999</v>
      </c>
      <c r="H4948" s="91">
        <v>46.935291281209999</v>
      </c>
      <c r="I4948" s="91">
        <v>17.631667007859992</v>
      </c>
      <c r="J4948" s="91">
        <v>0</v>
      </c>
      <c r="K4948" s="91">
        <v>1.2510194664700005</v>
      </c>
      <c r="L4948" s="91">
        <v>23.101345261109998</v>
      </c>
    </row>
    <row r="4949" spans="1:12" x14ac:dyDescent="0.25">
      <c r="A4949" s="90">
        <v>34905.999999988009</v>
      </c>
      <c r="B4949" s="91">
        <v>184.96315088361007</v>
      </c>
      <c r="C4949" s="91">
        <v>154.37128113350002</v>
      </c>
      <c r="D4949" s="91">
        <v>0</v>
      </c>
      <c r="E4949" s="91">
        <v>42.717480748549995</v>
      </c>
      <c r="F4949" s="91">
        <v>79.348133332800003</v>
      </c>
      <c r="G4949" s="91">
        <v>2.3231900857799999</v>
      </c>
      <c r="H4949" s="91">
        <v>68.763950956359992</v>
      </c>
      <c r="I4949" s="91">
        <v>17.511909899369993</v>
      </c>
      <c r="J4949" s="91">
        <v>0</v>
      </c>
      <c r="K4949" s="91">
        <v>2.6006477411699991</v>
      </c>
      <c r="L4949" s="91">
        <v>36.943108631579996</v>
      </c>
    </row>
    <row r="4950" spans="1:12" x14ac:dyDescent="0.25">
      <c r="A4950" s="90">
        <v>34906.041666654673</v>
      </c>
      <c r="B4950" s="91">
        <v>178.54908896295996</v>
      </c>
      <c r="C4950" s="91">
        <v>147.56244212870001</v>
      </c>
      <c r="D4950" s="91">
        <v>0</v>
      </c>
      <c r="E4950" s="91">
        <v>39.18643564552999</v>
      </c>
      <c r="F4950" s="91">
        <v>79.348133332800003</v>
      </c>
      <c r="G4950" s="91">
        <v>2.3231096414399999</v>
      </c>
      <c r="H4950" s="91">
        <v>69.133129595290001</v>
      </c>
      <c r="I4950" s="91">
        <v>17.479486324690001</v>
      </c>
      <c r="J4950" s="91">
        <v>0</v>
      </c>
      <c r="K4950" s="91">
        <v>2.5907753853099988</v>
      </c>
      <c r="L4950" s="91">
        <v>35.945854809419991</v>
      </c>
    </row>
    <row r="4951" spans="1:12" x14ac:dyDescent="0.25">
      <c r="A4951" s="90">
        <v>34906.083333321338</v>
      </c>
      <c r="B4951" s="91">
        <v>170.03491398587002</v>
      </c>
      <c r="C4951" s="91">
        <v>141.23044672808999</v>
      </c>
      <c r="D4951" s="91">
        <v>4.9503199099999989E-3</v>
      </c>
      <c r="E4951" s="91">
        <v>47.06746370202</v>
      </c>
      <c r="F4951" s="91">
        <v>79.348133332800003</v>
      </c>
      <c r="G4951" s="91">
        <v>2.3229890359699996</v>
      </c>
      <c r="H4951" s="91">
        <v>72.383606205559985</v>
      </c>
      <c r="I4951" s="91">
        <v>17.522618616029995</v>
      </c>
      <c r="J4951" s="91">
        <v>0</v>
      </c>
      <c r="K4951" s="91">
        <v>2.5905507646399988</v>
      </c>
      <c r="L4951" s="91">
        <v>24.366875444430001</v>
      </c>
    </row>
    <row r="4952" spans="1:12" x14ac:dyDescent="0.25">
      <c r="A4952" s="90">
        <v>34906.124999988002</v>
      </c>
      <c r="B4952" s="91">
        <v>163.34157246039013</v>
      </c>
      <c r="C4952" s="91">
        <v>138.23594250105003</v>
      </c>
      <c r="D4952" s="91">
        <v>8.2416667760000006E-2</v>
      </c>
      <c r="E4952" s="91">
        <v>55.786088355540002</v>
      </c>
      <c r="F4952" s="91">
        <v>73.392297733999996</v>
      </c>
      <c r="G4952" s="91">
        <v>2.3226672586299997</v>
      </c>
      <c r="H4952" s="91">
        <v>73.587284205030016</v>
      </c>
      <c r="I4952" s="91">
        <v>17.53751631539</v>
      </c>
      <c r="J4952" s="91">
        <v>0</v>
      </c>
      <c r="K4952" s="91">
        <v>2.6003319751699987</v>
      </c>
      <c r="L4952" s="91">
        <v>21.455640310499998</v>
      </c>
    </row>
    <row r="4953" spans="1:12" x14ac:dyDescent="0.25">
      <c r="A4953" s="90">
        <v>34906.166666654666</v>
      </c>
      <c r="B4953" s="91">
        <v>155.4985551479902</v>
      </c>
      <c r="C4953" s="91">
        <v>145.89430446960998</v>
      </c>
      <c r="D4953" s="91">
        <v>2.4883260702000003</v>
      </c>
      <c r="E4953" s="91">
        <v>43.758659404170004</v>
      </c>
      <c r="F4953" s="91">
        <v>73.962234882710007</v>
      </c>
      <c r="G4953" s="91">
        <v>2.4621206277699996</v>
      </c>
      <c r="H4953" s="91">
        <v>70.314898620889977</v>
      </c>
      <c r="I4953" s="91">
        <v>17.533141556149996</v>
      </c>
      <c r="J4953" s="91">
        <v>0</v>
      </c>
      <c r="K4953" s="91">
        <v>2.8490412011199986</v>
      </c>
      <c r="L4953" s="91">
        <v>15.536371669200001</v>
      </c>
    </row>
    <row r="4954" spans="1:12" x14ac:dyDescent="0.25">
      <c r="A4954" s="90">
        <v>34906.20833332133</v>
      </c>
      <c r="B4954" s="91">
        <v>142.16602792468998</v>
      </c>
      <c r="C4954" s="91">
        <v>149.60447087121008</v>
      </c>
      <c r="D4954" s="91">
        <v>34.976546128069991</v>
      </c>
      <c r="E4954" s="91">
        <v>51.881699179540014</v>
      </c>
      <c r="F4954" s="91">
        <v>55.902418309140003</v>
      </c>
      <c r="G4954" s="91">
        <v>2.4558396219099996</v>
      </c>
      <c r="H4954" s="91">
        <v>62.112990250020012</v>
      </c>
      <c r="I4954" s="91">
        <v>17.603235609209996</v>
      </c>
      <c r="J4954" s="91">
        <v>0</v>
      </c>
      <c r="K4954" s="91">
        <v>1.7478246634800003</v>
      </c>
      <c r="L4954" s="91">
        <v>3.0733528695399999</v>
      </c>
    </row>
    <row r="4955" spans="1:12" x14ac:dyDescent="0.25">
      <c r="A4955" s="90">
        <v>34906.249999987995</v>
      </c>
      <c r="B4955" s="91">
        <v>124.47107929968004</v>
      </c>
      <c r="C4955" s="91">
        <v>140.89930612954007</v>
      </c>
      <c r="D4955" s="91">
        <v>134.48197157473996</v>
      </c>
      <c r="E4955" s="91">
        <v>42.669817870060001</v>
      </c>
      <c r="F4955" s="91">
        <v>71.279346636899987</v>
      </c>
      <c r="G4955" s="91">
        <v>2.5007251199599994</v>
      </c>
      <c r="H4955" s="91">
        <v>21.36097923489999</v>
      </c>
      <c r="I4955" s="91">
        <v>17.751200792640006</v>
      </c>
      <c r="J4955" s="91">
        <v>0</v>
      </c>
      <c r="K4955" s="91">
        <v>1.7522167705700002</v>
      </c>
      <c r="L4955" s="91">
        <v>2.9248043127699996</v>
      </c>
    </row>
    <row r="4956" spans="1:12" x14ac:dyDescent="0.25">
      <c r="A4956" s="90">
        <v>34906.291666654659</v>
      </c>
      <c r="B4956" s="91">
        <v>96.841377879649997</v>
      </c>
      <c r="C4956" s="91">
        <v>134.15274527652991</v>
      </c>
      <c r="D4956" s="91">
        <v>285.21664002581002</v>
      </c>
      <c r="E4956" s="91">
        <v>30.264390269819998</v>
      </c>
      <c r="F4956" s="91">
        <v>72.696422909499987</v>
      </c>
      <c r="G4956" s="91">
        <v>2.5018311990599997</v>
      </c>
      <c r="H4956" s="91">
        <v>18.31582312415</v>
      </c>
      <c r="I4956" s="91">
        <v>17.607150624500001</v>
      </c>
      <c r="J4956" s="91">
        <v>0</v>
      </c>
      <c r="K4956" s="91">
        <v>1.7615431563500004</v>
      </c>
      <c r="L4956" s="91">
        <v>0</v>
      </c>
    </row>
    <row r="4957" spans="1:12" x14ac:dyDescent="0.25">
      <c r="A4957" s="90">
        <v>34906.333333321323</v>
      </c>
      <c r="B4957" s="91">
        <v>79.564509767359979</v>
      </c>
      <c r="C4957" s="91">
        <v>135.37952045332003</v>
      </c>
      <c r="D4957" s="91">
        <v>412.14406632961021</v>
      </c>
      <c r="E4957" s="91">
        <v>29.622094127909996</v>
      </c>
      <c r="F4957" s="91">
        <v>56.125804373539999</v>
      </c>
      <c r="G4957" s="91">
        <v>2.5156848806999998</v>
      </c>
      <c r="H4957" s="91">
        <v>18.020451867610003</v>
      </c>
      <c r="I4957" s="91">
        <v>17.647022238169992</v>
      </c>
      <c r="J4957" s="91">
        <v>0</v>
      </c>
      <c r="K4957" s="91">
        <v>0.71356776236000019</v>
      </c>
      <c r="L4957" s="91">
        <v>0.20455488030000002</v>
      </c>
    </row>
    <row r="4958" spans="1:12" x14ac:dyDescent="0.25">
      <c r="A4958" s="90">
        <v>34906.374999987987</v>
      </c>
      <c r="B4958" s="91">
        <v>77.009062750049949</v>
      </c>
      <c r="C4958" s="91">
        <v>132.09441357832003</v>
      </c>
      <c r="D4958" s="91">
        <v>501.56966544365014</v>
      </c>
      <c r="E4958" s="91">
        <v>43.14817098636</v>
      </c>
      <c r="F4958" s="91">
        <v>29.03283047827</v>
      </c>
      <c r="G4958" s="91">
        <v>2.3788659109699997</v>
      </c>
      <c r="H4958" s="91">
        <v>17.957392555820004</v>
      </c>
      <c r="I4958" s="91">
        <v>17.668190059999993</v>
      </c>
      <c r="J4958" s="91">
        <v>0</v>
      </c>
      <c r="K4958" s="91">
        <v>0.70832681943000009</v>
      </c>
      <c r="L4958" s="91">
        <v>0.20455488030000002</v>
      </c>
    </row>
    <row r="4959" spans="1:12" x14ac:dyDescent="0.25">
      <c r="A4959" s="90">
        <v>34906.416666654652</v>
      </c>
      <c r="B4959" s="91">
        <v>64.321599550480002</v>
      </c>
      <c r="C4959" s="91">
        <v>130.01772745523996</v>
      </c>
      <c r="D4959" s="91">
        <v>563.28954939624987</v>
      </c>
      <c r="E4959" s="91">
        <v>29.173705814099993</v>
      </c>
      <c r="F4959" s="91">
        <v>39.699464820039999</v>
      </c>
      <c r="G4959" s="91">
        <v>2.2842278494499997</v>
      </c>
      <c r="H4959" s="91">
        <v>17.870125246529998</v>
      </c>
      <c r="I4959" s="91">
        <v>17.663945233279996</v>
      </c>
      <c r="J4959" s="91">
        <v>0</v>
      </c>
      <c r="K4959" s="91">
        <v>0.71375766529000007</v>
      </c>
      <c r="L4959" s="91">
        <v>0</v>
      </c>
    </row>
    <row r="4960" spans="1:12" x14ac:dyDescent="0.25">
      <c r="A4960" s="90">
        <v>34906.458333321316</v>
      </c>
      <c r="B4960" s="91">
        <v>70.180238478280017</v>
      </c>
      <c r="C4960" s="91">
        <v>148.03964103198999</v>
      </c>
      <c r="D4960" s="91">
        <v>568.34794301441991</v>
      </c>
      <c r="E4960" s="91">
        <v>31.285318999379992</v>
      </c>
      <c r="F4960" s="91">
        <v>28.840133332800001</v>
      </c>
      <c r="G4960" s="91">
        <v>2.2636749099999998</v>
      </c>
      <c r="H4960" s="91">
        <v>18.812405394700004</v>
      </c>
      <c r="I4960" s="91">
        <v>17.671174431920001</v>
      </c>
      <c r="J4960" s="91">
        <v>0</v>
      </c>
      <c r="K4960" s="91">
        <v>0.6936899082600001</v>
      </c>
      <c r="L4960" s="91">
        <v>0</v>
      </c>
    </row>
    <row r="4961" spans="1:12" x14ac:dyDescent="0.25">
      <c r="A4961" s="90">
        <v>34906.49999998798</v>
      </c>
      <c r="B4961" s="91">
        <v>75.428540266220011</v>
      </c>
      <c r="C4961" s="91">
        <v>141.20796659541003</v>
      </c>
      <c r="D4961" s="91">
        <v>573.38335294479941</v>
      </c>
      <c r="E4961" s="91">
        <v>29.827265049879994</v>
      </c>
      <c r="F4961" s="91">
        <v>30.647888013799999</v>
      </c>
      <c r="G4961" s="91">
        <v>2.29385329579</v>
      </c>
      <c r="H4961" s="91">
        <v>18.869544107419998</v>
      </c>
      <c r="I4961" s="91">
        <v>17.6681528252</v>
      </c>
      <c r="J4961" s="91">
        <v>0</v>
      </c>
      <c r="K4961" s="91">
        <v>0.70664390846000014</v>
      </c>
      <c r="L4961" s="91">
        <v>0</v>
      </c>
    </row>
    <row r="4962" spans="1:12" x14ac:dyDescent="0.25">
      <c r="A4962" s="90">
        <v>34906.541666654644</v>
      </c>
      <c r="B4962" s="91">
        <v>78.95877560458004</v>
      </c>
      <c r="C4962" s="91">
        <v>146.21815318812997</v>
      </c>
      <c r="D4962" s="91">
        <v>542.17037845663992</v>
      </c>
      <c r="E4962" s="91">
        <v>31.437437603619991</v>
      </c>
      <c r="F4962" s="91">
        <v>28.840133332800001</v>
      </c>
      <c r="G4962" s="91">
        <v>2.28255141591</v>
      </c>
      <c r="H4962" s="91">
        <v>18.729481604950003</v>
      </c>
      <c r="I4962" s="91">
        <v>17.67995293936001</v>
      </c>
      <c r="J4962" s="91">
        <v>0</v>
      </c>
      <c r="K4962" s="91">
        <v>0.7104545333700002</v>
      </c>
      <c r="L4962" s="91">
        <v>0</v>
      </c>
    </row>
    <row r="4963" spans="1:12" x14ac:dyDescent="0.25">
      <c r="A4963" s="90">
        <v>34906.583333321309</v>
      </c>
      <c r="B4963" s="91">
        <v>81.825778562449969</v>
      </c>
      <c r="C4963" s="91">
        <v>149.49832098028</v>
      </c>
      <c r="D4963" s="91">
        <v>499.89350354804969</v>
      </c>
      <c r="E4963" s="91">
        <v>31.522616650069992</v>
      </c>
      <c r="F4963" s="91">
        <v>41.438854669210009</v>
      </c>
      <c r="G4963" s="91">
        <v>2.2827726073099996</v>
      </c>
      <c r="H4963" s="91">
        <v>20.372595440880001</v>
      </c>
      <c r="I4963" s="91">
        <v>17.680037347920006</v>
      </c>
      <c r="J4963" s="91">
        <v>0</v>
      </c>
      <c r="K4963" s="91">
        <v>0.69388130895000022</v>
      </c>
      <c r="L4963" s="91">
        <v>0</v>
      </c>
    </row>
    <row r="4964" spans="1:12" x14ac:dyDescent="0.25">
      <c r="A4964" s="90">
        <v>34906.624999987973</v>
      </c>
      <c r="B4964" s="91">
        <v>90.895344577059944</v>
      </c>
      <c r="C4964" s="91">
        <v>145.26426011810997</v>
      </c>
      <c r="D4964" s="91">
        <v>429.07740944848979</v>
      </c>
      <c r="E4964" s="91">
        <v>31.472100522479995</v>
      </c>
      <c r="F4964" s="91">
        <v>60.122300868739998</v>
      </c>
      <c r="G4964" s="91">
        <v>2.2827324461799998</v>
      </c>
      <c r="H4964" s="91">
        <v>21.793585608649998</v>
      </c>
      <c r="I4964" s="91">
        <v>17.678344763479991</v>
      </c>
      <c r="J4964" s="91">
        <v>0</v>
      </c>
      <c r="K4964" s="91">
        <v>0.70226222919000003</v>
      </c>
      <c r="L4964" s="91">
        <v>0.14893830271</v>
      </c>
    </row>
    <row r="4965" spans="1:12" x14ac:dyDescent="0.25">
      <c r="A4965" s="90">
        <v>34906.666666654637</v>
      </c>
      <c r="B4965" s="91">
        <v>105.53517752823004</v>
      </c>
      <c r="C4965" s="91">
        <v>150.05755227636007</v>
      </c>
      <c r="D4965" s="91">
        <v>309.78821126308998</v>
      </c>
      <c r="E4965" s="91">
        <v>35.566888674109997</v>
      </c>
      <c r="F4965" s="91">
        <v>80.448133332799998</v>
      </c>
      <c r="G4965" s="91">
        <v>2.4196520018499998</v>
      </c>
      <c r="H4965" s="91">
        <v>29.858772049230005</v>
      </c>
      <c r="I4965" s="91">
        <v>17.935283576079996</v>
      </c>
      <c r="J4965" s="91">
        <v>0</v>
      </c>
      <c r="K4965" s="91">
        <v>1.0586254693500001</v>
      </c>
      <c r="L4965" s="91">
        <v>0.14355930534</v>
      </c>
    </row>
    <row r="4966" spans="1:12" x14ac:dyDescent="0.25">
      <c r="A4966" s="90">
        <v>34906.708333321301</v>
      </c>
      <c r="B4966" s="91">
        <v>113.86420995825006</v>
      </c>
      <c r="C4966" s="91">
        <v>156.39940452520003</v>
      </c>
      <c r="D4966" s="91">
        <v>168.53255737038995</v>
      </c>
      <c r="E4966" s="91">
        <v>44.817681243059994</v>
      </c>
      <c r="F4966" s="91">
        <v>80.448133332799998</v>
      </c>
      <c r="G4966" s="91">
        <v>2.4196520018499998</v>
      </c>
      <c r="H4966" s="91">
        <v>44.592652634560004</v>
      </c>
      <c r="I4966" s="91">
        <v>17.927946526040007</v>
      </c>
      <c r="J4966" s="91">
        <v>0</v>
      </c>
      <c r="K4966" s="91">
        <v>1.2467373434000004</v>
      </c>
      <c r="L4966" s="91">
        <v>6.1501689854899997</v>
      </c>
    </row>
    <row r="4967" spans="1:12" x14ac:dyDescent="0.25">
      <c r="A4967" s="90">
        <v>34906.749999987966</v>
      </c>
      <c r="B4967" s="91">
        <v>132.26339156104004</v>
      </c>
      <c r="C4967" s="91">
        <v>171.61177551899002</v>
      </c>
      <c r="D4967" s="91">
        <v>49.029622415209985</v>
      </c>
      <c r="E4967" s="91">
        <v>49.485093406699988</v>
      </c>
      <c r="F4967" s="91">
        <v>80.448133332799998</v>
      </c>
      <c r="G4967" s="91">
        <v>2.7309266991099999</v>
      </c>
      <c r="H4967" s="91">
        <v>58.673054519540003</v>
      </c>
      <c r="I4967" s="91">
        <v>17.915742668340009</v>
      </c>
      <c r="J4967" s="91">
        <v>0</v>
      </c>
      <c r="K4967" s="91">
        <v>1.7515937691700003</v>
      </c>
      <c r="L4967" s="91">
        <v>21.615365713009997</v>
      </c>
    </row>
    <row r="4968" spans="1:12" x14ac:dyDescent="0.25">
      <c r="A4968" s="90">
        <v>34906.79166665463</v>
      </c>
      <c r="B4968" s="91">
        <v>155.16196058960992</v>
      </c>
      <c r="C4968" s="91">
        <v>170.61949950580001</v>
      </c>
      <c r="D4968" s="91">
        <v>1.2503132441099998</v>
      </c>
      <c r="E4968" s="91">
        <v>55.882520907809997</v>
      </c>
      <c r="F4968" s="91">
        <v>80.448133332799998</v>
      </c>
      <c r="G4968" s="91">
        <v>2.71007200185</v>
      </c>
      <c r="H4968" s="91">
        <v>69.477257370569987</v>
      </c>
      <c r="I4968" s="91">
        <v>17.941138533219998</v>
      </c>
      <c r="J4968" s="91">
        <v>0</v>
      </c>
      <c r="K4968" s="91">
        <v>2.8586176950799991</v>
      </c>
      <c r="L4968" s="91">
        <v>26.650805313569993</v>
      </c>
    </row>
    <row r="4969" spans="1:12" x14ac:dyDescent="0.25">
      <c r="A4969" s="90">
        <v>34906.833333321294</v>
      </c>
      <c r="B4969" s="91">
        <v>168.10976989406001</v>
      </c>
      <c r="C4969" s="91">
        <v>164.34960120136998</v>
      </c>
      <c r="D4969" s="91">
        <v>1.8882825E-3</v>
      </c>
      <c r="E4969" s="91">
        <v>63.701771356799995</v>
      </c>
      <c r="F4969" s="91">
        <v>80.448133332799998</v>
      </c>
      <c r="G4969" s="91">
        <v>2.7102931932500001</v>
      </c>
      <c r="H4969" s="91">
        <v>80.092224676649991</v>
      </c>
      <c r="I4969" s="91">
        <v>17.894715969719993</v>
      </c>
      <c r="J4969" s="91">
        <v>0</v>
      </c>
      <c r="K4969" s="91">
        <v>2.859517827269999</v>
      </c>
      <c r="L4969" s="91">
        <v>25.168241274070002</v>
      </c>
    </row>
    <row r="4970" spans="1:12" x14ac:dyDescent="0.25">
      <c r="A4970" s="90">
        <v>34906.874999987958</v>
      </c>
      <c r="B4970" s="91">
        <v>167.96840881345997</v>
      </c>
      <c r="C4970" s="91">
        <v>164.68258464166993</v>
      </c>
      <c r="D4970" s="91">
        <v>0</v>
      </c>
      <c r="E4970" s="91">
        <v>64.627677247850002</v>
      </c>
      <c r="F4970" s="91">
        <v>80.448133332799998</v>
      </c>
      <c r="G4970" s="91">
        <v>2.5740669714500002</v>
      </c>
      <c r="H4970" s="91">
        <v>79.65375090002</v>
      </c>
      <c r="I4970" s="91">
        <v>17.893820004200002</v>
      </c>
      <c r="J4970" s="91">
        <v>0</v>
      </c>
      <c r="K4970" s="91">
        <v>2.4092001646599988</v>
      </c>
      <c r="L4970" s="91">
        <v>22.934713199329998</v>
      </c>
    </row>
    <row r="4971" spans="1:12" x14ac:dyDescent="0.25">
      <c r="A4971" s="90">
        <v>34906.916666654623</v>
      </c>
      <c r="B4971" s="91">
        <v>164.14065676511012</v>
      </c>
      <c r="C4971" s="91">
        <v>184.98312384506008</v>
      </c>
      <c r="D4971" s="91">
        <v>0</v>
      </c>
      <c r="E4971" s="91">
        <v>50.342026352919987</v>
      </c>
      <c r="F4971" s="91">
        <v>80.448133332799998</v>
      </c>
      <c r="G4971" s="91">
        <v>2.5352075769199995</v>
      </c>
      <c r="H4971" s="91">
        <v>75.928026101499981</v>
      </c>
      <c r="I4971" s="91">
        <v>17.855712277450003</v>
      </c>
      <c r="J4971" s="91">
        <v>0</v>
      </c>
      <c r="K4971" s="91">
        <v>2.3998302218699985</v>
      </c>
      <c r="L4971" s="91">
        <v>18.443498332800004</v>
      </c>
    </row>
    <row r="4972" spans="1:12" x14ac:dyDescent="0.25">
      <c r="A4972" s="90">
        <v>34906.958333321287</v>
      </c>
      <c r="B4972" s="91">
        <v>161.31094693132999</v>
      </c>
      <c r="C4972" s="91">
        <v>186.87468740977002</v>
      </c>
      <c r="D4972" s="91">
        <v>0</v>
      </c>
      <c r="E4972" s="91">
        <v>39.21396440489999</v>
      </c>
      <c r="F4972" s="91">
        <v>80.448133332799998</v>
      </c>
      <c r="G4972" s="91">
        <v>2.5363739587499996</v>
      </c>
      <c r="H4972" s="91">
        <v>75.890316423340025</v>
      </c>
      <c r="I4972" s="91">
        <v>17.784365742609996</v>
      </c>
      <c r="J4972" s="91">
        <v>0</v>
      </c>
      <c r="K4972" s="91">
        <v>2.3995869935199989</v>
      </c>
      <c r="L4972" s="91">
        <v>12.76768844473</v>
      </c>
    </row>
    <row r="4973" spans="1:12" x14ac:dyDescent="0.25">
      <c r="A4973" s="90">
        <v>34906.999999987951</v>
      </c>
      <c r="B4973" s="91">
        <v>159.23782936554997</v>
      </c>
      <c r="C4973" s="91">
        <v>178.41861578164998</v>
      </c>
      <c r="D4973" s="91">
        <v>0</v>
      </c>
      <c r="E4973" s="91">
        <v>66.36041778405999</v>
      </c>
      <c r="F4973" s="91">
        <v>80.448133332799998</v>
      </c>
      <c r="G4973" s="91">
        <v>2.4796992761299999</v>
      </c>
      <c r="H4973" s="91">
        <v>103.44767284758997</v>
      </c>
      <c r="I4973" s="91">
        <v>17.790754059809995</v>
      </c>
      <c r="J4973" s="91">
        <v>0</v>
      </c>
      <c r="K4973" s="91">
        <v>2.5938610443599992</v>
      </c>
      <c r="L4973" s="91">
        <v>21.701547800269999</v>
      </c>
    </row>
    <row r="4974" spans="1:12" x14ac:dyDescent="0.25">
      <c r="A4974" s="90">
        <v>34907.041666654615</v>
      </c>
      <c r="B4974" s="91">
        <v>156.86340387706991</v>
      </c>
      <c r="C4974" s="91">
        <v>169.38859616835995</v>
      </c>
      <c r="D4974" s="91">
        <v>0</v>
      </c>
      <c r="E4974" s="91">
        <v>63.175537409259988</v>
      </c>
      <c r="F4974" s="91">
        <v>80.448133332799998</v>
      </c>
      <c r="G4974" s="91">
        <v>2.4627888317999997</v>
      </c>
      <c r="H4974" s="91">
        <v>101.06518301683001</v>
      </c>
      <c r="I4974" s="91">
        <v>17.761090071589994</v>
      </c>
      <c r="J4974" s="91">
        <v>0</v>
      </c>
      <c r="K4974" s="91">
        <v>2.5884612475099988</v>
      </c>
      <c r="L4974" s="91">
        <v>16.922981095459999</v>
      </c>
    </row>
    <row r="4975" spans="1:12" x14ac:dyDescent="0.25">
      <c r="A4975" s="90">
        <v>34907.083333321279</v>
      </c>
      <c r="B4975" s="91">
        <v>155.26945032572007</v>
      </c>
      <c r="C4975" s="91">
        <v>170.99068482124994</v>
      </c>
      <c r="D4975" s="91">
        <v>5.4836906399999994E-3</v>
      </c>
      <c r="E4975" s="91">
        <v>57.129836543179998</v>
      </c>
      <c r="F4975" s="91">
        <v>80.448133332799998</v>
      </c>
      <c r="G4975" s="91">
        <v>2.3053348929900004</v>
      </c>
      <c r="H4975" s="91">
        <v>81.958747994529986</v>
      </c>
      <c r="I4975" s="91">
        <v>17.701261195640001</v>
      </c>
      <c r="J4975" s="91">
        <v>0</v>
      </c>
      <c r="K4975" s="91">
        <v>2.5883383886899987</v>
      </c>
      <c r="L4975" s="91">
        <v>26.507199043090004</v>
      </c>
    </row>
    <row r="4976" spans="1:12" x14ac:dyDescent="0.25">
      <c r="A4976" s="90">
        <v>34907.124999987944</v>
      </c>
      <c r="B4976" s="91">
        <v>151.51534160467995</v>
      </c>
      <c r="C4976" s="91">
        <v>175.65975319059004</v>
      </c>
      <c r="D4976" s="91">
        <v>8.3521744120000019E-2</v>
      </c>
      <c r="E4976" s="91">
        <v>52.608241208920006</v>
      </c>
      <c r="F4976" s="91">
        <v>80.448133332799998</v>
      </c>
      <c r="G4976" s="91">
        <v>2.30501311565</v>
      </c>
      <c r="H4976" s="91">
        <v>81.72990095322001</v>
      </c>
      <c r="I4976" s="91">
        <v>17.687161733939998</v>
      </c>
      <c r="J4976" s="91">
        <v>0</v>
      </c>
      <c r="K4976" s="91">
        <v>2.3976883325699991</v>
      </c>
      <c r="L4976" s="91">
        <v>28.929991706550005</v>
      </c>
    </row>
    <row r="4977" spans="1:12" x14ac:dyDescent="0.25">
      <c r="A4977" s="90">
        <v>34907.166666654608</v>
      </c>
      <c r="B4977" s="91">
        <v>148.68815460041995</v>
      </c>
      <c r="C4977" s="91">
        <v>181.35568830566001</v>
      </c>
      <c r="D4977" s="91">
        <v>2.293375901470001</v>
      </c>
      <c r="E4977" s="91">
        <v>50.705870565010002</v>
      </c>
      <c r="F4977" s="91">
        <v>80.448133332799998</v>
      </c>
      <c r="G4977" s="91">
        <v>2.3074866263900002</v>
      </c>
      <c r="H4977" s="91">
        <v>95.148451623260001</v>
      </c>
      <c r="I4977" s="91">
        <v>17.705401565659994</v>
      </c>
      <c r="J4977" s="91">
        <v>0</v>
      </c>
      <c r="K4977" s="91">
        <v>2.3942475224599988</v>
      </c>
      <c r="L4977" s="91">
        <v>3.6204429765900006</v>
      </c>
    </row>
    <row r="4978" spans="1:12" x14ac:dyDescent="0.25">
      <c r="A4978" s="90">
        <v>34907.208333321272</v>
      </c>
      <c r="B4978" s="91">
        <v>141.35909768437003</v>
      </c>
      <c r="C4978" s="91">
        <v>179.96953799666011</v>
      </c>
      <c r="D4978" s="91">
        <v>31.638107944560009</v>
      </c>
      <c r="E4978" s="91">
        <v>41.265980072719991</v>
      </c>
      <c r="F4978" s="91">
        <v>80.448133332799998</v>
      </c>
      <c r="G4978" s="91">
        <v>2.2785081107599998</v>
      </c>
      <c r="H4978" s="91">
        <v>69.644274332720002</v>
      </c>
      <c r="I4978" s="91">
        <v>17.734476899270003</v>
      </c>
      <c r="J4978" s="91">
        <v>0</v>
      </c>
      <c r="K4978" s="91">
        <v>2.393582123409999</v>
      </c>
      <c r="L4978" s="91">
        <v>22.448744801860002</v>
      </c>
    </row>
    <row r="4979" spans="1:12" x14ac:dyDescent="0.25">
      <c r="A4979" s="90">
        <v>34907.249999987936</v>
      </c>
      <c r="B4979" s="91">
        <v>126.52198758112989</v>
      </c>
      <c r="C4979" s="91">
        <v>171.33786969783</v>
      </c>
      <c r="D4979" s="91">
        <v>118.04518042927999</v>
      </c>
      <c r="E4979" s="91">
        <v>45.421924218319994</v>
      </c>
      <c r="F4979" s="91">
        <v>80.448133332799998</v>
      </c>
      <c r="G4979" s="91">
        <v>2.2782667777599999</v>
      </c>
      <c r="H4979" s="91">
        <v>68.41012585687001</v>
      </c>
      <c r="I4979" s="91">
        <v>17.80232835867</v>
      </c>
      <c r="J4979" s="91">
        <v>0</v>
      </c>
      <c r="K4979" s="91">
        <v>2.3959844361299987</v>
      </c>
      <c r="L4979" s="91">
        <v>11.10282806306</v>
      </c>
    </row>
    <row r="4980" spans="1:12" x14ac:dyDescent="0.25">
      <c r="A4980" s="90">
        <v>34907.291666654601</v>
      </c>
      <c r="B4980" s="91">
        <v>108.35353516041998</v>
      </c>
      <c r="C4980" s="91">
        <v>167.94596790415</v>
      </c>
      <c r="D4980" s="91">
        <v>243.3069975825299</v>
      </c>
      <c r="E4980" s="91">
        <v>38.32532545238</v>
      </c>
      <c r="F4980" s="91">
        <v>80.448133332799998</v>
      </c>
      <c r="G4980" s="91">
        <v>2.2781060111500002</v>
      </c>
      <c r="H4980" s="91">
        <v>57.979037069280004</v>
      </c>
      <c r="I4980" s="91">
        <v>17.891666313899993</v>
      </c>
      <c r="J4980" s="91">
        <v>0</v>
      </c>
      <c r="K4980" s="91">
        <v>2.2615729038399994</v>
      </c>
      <c r="L4980" s="91">
        <v>7.1357461191700002</v>
      </c>
    </row>
    <row r="4981" spans="1:12" x14ac:dyDescent="0.25">
      <c r="A4981" s="90">
        <v>34907.333333321265</v>
      </c>
      <c r="B4981" s="91">
        <v>93.820728890700011</v>
      </c>
      <c r="C4981" s="91">
        <v>163.03260341505003</v>
      </c>
      <c r="D4981" s="91">
        <v>358.32648467722009</v>
      </c>
      <c r="E4981" s="91">
        <v>34.546732603030001</v>
      </c>
      <c r="F4981" s="91">
        <v>71.672196187919994</v>
      </c>
      <c r="G4981" s="91">
        <v>2.2781663138900003</v>
      </c>
      <c r="H4981" s="91">
        <v>43.282293032529999</v>
      </c>
      <c r="I4981" s="91">
        <v>17.923989115259999</v>
      </c>
      <c r="J4981" s="91">
        <v>0</v>
      </c>
      <c r="K4981" s="91">
        <v>0.66181548112000022</v>
      </c>
      <c r="L4981" s="91">
        <v>0</v>
      </c>
    </row>
    <row r="4982" spans="1:12" x14ac:dyDescent="0.25">
      <c r="A4982" s="90">
        <v>34907.374999987929</v>
      </c>
      <c r="B4982" s="91">
        <v>91.902462178680011</v>
      </c>
      <c r="C4982" s="91">
        <v>161.47761146778004</v>
      </c>
      <c r="D4982" s="91">
        <v>428.16376609864011</v>
      </c>
      <c r="E4982" s="91">
        <v>26.983181730959995</v>
      </c>
      <c r="F4982" s="91">
        <v>63.223903995260002</v>
      </c>
      <c r="G4982" s="91">
        <v>2.2783472220900003</v>
      </c>
      <c r="H4982" s="91">
        <v>39.618057521620017</v>
      </c>
      <c r="I4982" s="91">
        <v>17.922228855220002</v>
      </c>
      <c r="J4982" s="91">
        <v>0</v>
      </c>
      <c r="K4982" s="91">
        <v>0.65894888803000018</v>
      </c>
      <c r="L4982" s="91">
        <v>0</v>
      </c>
    </row>
    <row r="4983" spans="1:12" x14ac:dyDescent="0.25">
      <c r="A4983" s="90">
        <v>34907.416666654593</v>
      </c>
      <c r="B4983" s="91">
        <v>89.104599913960016</v>
      </c>
      <c r="C4983" s="91">
        <v>153.77984559898999</v>
      </c>
      <c r="D4983" s="91">
        <v>477.03366430626005</v>
      </c>
      <c r="E4983" s="91">
        <v>35.070402016599999</v>
      </c>
      <c r="F4983" s="91">
        <v>59.495343138519992</v>
      </c>
      <c r="G4983" s="91">
        <v>2.41387368012</v>
      </c>
      <c r="H4983" s="91">
        <v>32.583010529089997</v>
      </c>
      <c r="I4983" s="91">
        <v>17.902099073039992</v>
      </c>
      <c r="J4983" s="91">
        <v>0</v>
      </c>
      <c r="K4983" s="91">
        <v>0.66191935068000007</v>
      </c>
      <c r="L4983" s="91">
        <v>0</v>
      </c>
    </row>
    <row r="4984" spans="1:12" x14ac:dyDescent="0.25">
      <c r="A4984" s="90">
        <v>34907.458333321258</v>
      </c>
      <c r="B4984" s="91">
        <v>95.126714720080031</v>
      </c>
      <c r="C4984" s="91">
        <v>144.61762326772001</v>
      </c>
      <c r="D4984" s="91">
        <v>492.99053523743976</v>
      </c>
      <c r="E4984" s="91">
        <v>29.999827685709995</v>
      </c>
      <c r="F4984" s="91">
        <v>56.595798532949992</v>
      </c>
      <c r="G4984" s="91">
        <v>2.32441425822</v>
      </c>
      <c r="H4984" s="91">
        <v>32.426533869670003</v>
      </c>
      <c r="I4984" s="91">
        <v>17.878979872789998</v>
      </c>
      <c r="J4984" s="91">
        <v>0</v>
      </c>
      <c r="K4984" s="91">
        <v>0.6509430636900001</v>
      </c>
      <c r="L4984" s="91">
        <v>0</v>
      </c>
    </row>
    <row r="4985" spans="1:12" x14ac:dyDescent="0.25">
      <c r="A4985" s="90">
        <v>34907.499999987922</v>
      </c>
      <c r="B4985" s="91">
        <v>80.813550006759982</v>
      </c>
      <c r="C4985" s="91">
        <v>131.44671100128994</v>
      </c>
      <c r="D4985" s="91">
        <v>506.38204685445982</v>
      </c>
      <c r="E4985" s="91">
        <v>35.632177486409994</v>
      </c>
      <c r="F4985" s="91">
        <v>39.786931046440003</v>
      </c>
      <c r="G4985" s="91">
        <v>2.4425057523600002</v>
      </c>
      <c r="H4985" s="91">
        <v>32.731796404410005</v>
      </c>
      <c r="I4985" s="91">
        <v>17.87152196636</v>
      </c>
      <c r="J4985" s="91">
        <v>0</v>
      </c>
      <c r="K4985" s="91">
        <v>0.65802840081000014</v>
      </c>
      <c r="L4985" s="91">
        <v>0</v>
      </c>
    </row>
    <row r="4986" spans="1:12" x14ac:dyDescent="0.25">
      <c r="A4986" s="90">
        <v>34907.541666654586</v>
      </c>
      <c r="B4986" s="91">
        <v>86.58063601223003</v>
      </c>
      <c r="C4986" s="91">
        <v>124.27079519556996</v>
      </c>
      <c r="D4986" s="91">
        <v>484.34711839375007</v>
      </c>
      <c r="E4986" s="91">
        <v>31.969184965429996</v>
      </c>
      <c r="F4986" s="91">
        <v>50.230153648189997</v>
      </c>
      <c r="G4986" s="91">
        <v>2.4425661771700002</v>
      </c>
      <c r="H4986" s="91">
        <v>33.426652153470002</v>
      </c>
      <c r="I4986" s="91">
        <v>17.848591758959998</v>
      </c>
      <c r="J4986" s="91">
        <v>0</v>
      </c>
      <c r="K4986" s="91">
        <v>0.66011266527000012</v>
      </c>
      <c r="L4986" s="91">
        <v>0</v>
      </c>
    </row>
    <row r="4987" spans="1:12" x14ac:dyDescent="0.25">
      <c r="A4987" s="90">
        <v>34907.58333332125</v>
      </c>
      <c r="B4987" s="91">
        <v>108.67599152253</v>
      </c>
      <c r="C4987" s="91">
        <v>126.57815157891997</v>
      </c>
      <c r="D4987" s="91">
        <v>410.21166221870999</v>
      </c>
      <c r="E4987" s="91">
        <v>31.722166595569995</v>
      </c>
      <c r="F4987" s="91">
        <v>53.661064479859995</v>
      </c>
      <c r="G4987" s="91">
        <v>2.4427270658400002</v>
      </c>
      <c r="H4987" s="91">
        <v>36.054379936280007</v>
      </c>
      <c r="I4987" s="91">
        <v>17.884646879340007</v>
      </c>
      <c r="J4987" s="91">
        <v>0</v>
      </c>
      <c r="K4987" s="91">
        <v>0.8470477524600003</v>
      </c>
      <c r="L4987" s="91">
        <v>0</v>
      </c>
    </row>
    <row r="4988" spans="1:12" x14ac:dyDescent="0.25">
      <c r="A4988" s="90">
        <v>34907.624999987915</v>
      </c>
      <c r="B4988" s="91">
        <v>99.022963415530015</v>
      </c>
      <c r="C4988" s="91">
        <v>121.95387548791994</v>
      </c>
      <c r="D4988" s="91">
        <v>357.62886303449983</v>
      </c>
      <c r="E4988" s="91">
        <v>36.845956715829999</v>
      </c>
      <c r="F4988" s="91">
        <v>61.580794918040006</v>
      </c>
      <c r="G4988" s="91">
        <v>2.4415807035400001</v>
      </c>
      <c r="H4988" s="91">
        <v>62.637252155950009</v>
      </c>
      <c r="I4988" s="91">
        <v>17.890279990479996</v>
      </c>
      <c r="J4988" s="91">
        <v>0</v>
      </c>
      <c r="K4988" s="91">
        <v>0.94877568558000025</v>
      </c>
      <c r="L4988" s="91">
        <v>1.2121031632999999</v>
      </c>
    </row>
    <row r="4989" spans="1:12" x14ac:dyDescent="0.25">
      <c r="A4989" s="90">
        <v>34907.666666654579</v>
      </c>
      <c r="B4989" s="91">
        <v>106.82095391068</v>
      </c>
      <c r="C4989" s="91">
        <v>121.29679229310007</v>
      </c>
      <c r="D4989" s="91">
        <v>256.18346202704998</v>
      </c>
      <c r="E4989" s="91">
        <v>55.901779838969993</v>
      </c>
      <c r="F4989" s="91">
        <v>56.991147221230001</v>
      </c>
      <c r="G4989" s="91">
        <v>2.4414600980700003</v>
      </c>
      <c r="H4989" s="91">
        <v>82.192531060660016</v>
      </c>
      <c r="I4989" s="91">
        <v>17.947815513489996</v>
      </c>
      <c r="J4989" s="91">
        <v>0</v>
      </c>
      <c r="K4989" s="91">
        <v>0.99317731557000022</v>
      </c>
      <c r="L4989" s="91">
        <v>3.3551160945700005</v>
      </c>
    </row>
    <row r="4990" spans="1:12" x14ac:dyDescent="0.25">
      <c r="A4990" s="90">
        <v>34907.708333321243</v>
      </c>
      <c r="B4990" s="91">
        <v>115.1827989997</v>
      </c>
      <c r="C4990" s="91">
        <v>118.99009113953998</v>
      </c>
      <c r="D4990" s="91">
        <v>142.95323292076003</v>
      </c>
      <c r="E4990" s="91">
        <v>47.31178984684999</v>
      </c>
      <c r="F4990" s="91">
        <v>75.349601859460009</v>
      </c>
      <c r="G4990" s="91">
        <v>2.59788852418</v>
      </c>
      <c r="H4990" s="91">
        <v>93.232684897679988</v>
      </c>
      <c r="I4990" s="91">
        <v>18.024892563000002</v>
      </c>
      <c r="J4990" s="91">
        <v>0</v>
      </c>
      <c r="K4990" s="91">
        <v>0.9889874013800003</v>
      </c>
      <c r="L4990" s="91">
        <v>14.076042787840001</v>
      </c>
    </row>
    <row r="4991" spans="1:12" x14ac:dyDescent="0.25">
      <c r="A4991" s="90">
        <v>34907.749999987907</v>
      </c>
      <c r="B4991" s="91">
        <v>119.71007707980003</v>
      </c>
      <c r="C4991" s="91">
        <v>116.10645293178005</v>
      </c>
      <c r="D4991" s="91">
        <v>45.749159063949982</v>
      </c>
      <c r="E4991" s="91">
        <v>60.946658185329994</v>
      </c>
      <c r="F4991" s="91">
        <v>81.631666665799997</v>
      </c>
      <c r="G4991" s="91">
        <v>2.5965930993800002</v>
      </c>
      <c r="H4991" s="91">
        <v>120.78411353059001</v>
      </c>
      <c r="I4991" s="91">
        <v>18.059522692069997</v>
      </c>
      <c r="J4991" s="91">
        <v>0</v>
      </c>
      <c r="K4991" s="91">
        <v>2.5916436784599992</v>
      </c>
      <c r="L4991" s="91">
        <v>14.993199643529998</v>
      </c>
    </row>
    <row r="4992" spans="1:12" x14ac:dyDescent="0.25">
      <c r="A4992" s="90">
        <v>34907.791666654572</v>
      </c>
      <c r="B4992" s="91">
        <v>127.46380354777004</v>
      </c>
      <c r="C4992" s="91">
        <v>113.80295131124004</v>
      </c>
      <c r="D4992" s="91">
        <v>0.99300455651999997</v>
      </c>
      <c r="E4992" s="91">
        <v>66.012612064229984</v>
      </c>
      <c r="F4992" s="91">
        <v>81.631666665799997</v>
      </c>
      <c r="G4992" s="91">
        <v>2.6184935730100003</v>
      </c>
      <c r="H4992" s="91">
        <v>118.85518314649001</v>
      </c>
      <c r="I4992" s="91">
        <v>18.062037489199998</v>
      </c>
      <c r="J4992" s="91">
        <v>0</v>
      </c>
      <c r="K4992" s="91">
        <v>2.5954854942899988</v>
      </c>
      <c r="L4992" s="91">
        <v>42.474701215929997</v>
      </c>
    </row>
    <row r="4993" spans="1:12" x14ac:dyDescent="0.25">
      <c r="A4993" s="90">
        <v>34907.833333321236</v>
      </c>
      <c r="B4993" s="91">
        <v>131.80553822441996</v>
      </c>
      <c r="C4993" s="91">
        <v>109.87233412433997</v>
      </c>
      <c r="D4993" s="91">
        <v>0</v>
      </c>
      <c r="E4993" s="91">
        <v>67.57562942285999</v>
      </c>
      <c r="F4993" s="91">
        <v>81.631666665799997</v>
      </c>
      <c r="G4993" s="91">
        <v>2.6186946228100001</v>
      </c>
      <c r="H4993" s="91">
        <v>122.63984240858998</v>
      </c>
      <c r="I4993" s="91">
        <v>18.045382753579997</v>
      </c>
      <c r="J4993" s="91">
        <v>0</v>
      </c>
      <c r="K4993" s="91">
        <v>2.5959778317899991</v>
      </c>
      <c r="L4993" s="91">
        <v>35.962017231360001</v>
      </c>
    </row>
    <row r="4994" spans="1:12" x14ac:dyDescent="0.25">
      <c r="A4994" s="90">
        <v>34907.8749999879</v>
      </c>
      <c r="B4994" s="91">
        <v>128.55475919039998</v>
      </c>
      <c r="C4994" s="91">
        <v>106.55493663076003</v>
      </c>
      <c r="D4994" s="91">
        <v>0</v>
      </c>
      <c r="E4994" s="91">
        <v>65.853255037929998</v>
      </c>
      <c r="F4994" s="91">
        <v>81.631666665799997</v>
      </c>
      <c r="G4994" s="91">
        <v>2.6248795457900003</v>
      </c>
      <c r="H4994" s="91">
        <v>124.5588656529</v>
      </c>
      <c r="I4994" s="91">
        <v>18.054185688269992</v>
      </c>
      <c r="J4994" s="91">
        <v>0</v>
      </c>
      <c r="K4994" s="91">
        <v>2.5963510439499986</v>
      </c>
      <c r="L4994" s="91">
        <v>37.75965722366</v>
      </c>
    </row>
    <row r="4995" spans="1:12" x14ac:dyDescent="0.25">
      <c r="A4995" s="90">
        <v>34907.916666654564</v>
      </c>
      <c r="B4995" s="91">
        <v>115.61149153370998</v>
      </c>
      <c r="C4995" s="91">
        <v>99.136008158970029</v>
      </c>
      <c r="D4995" s="91">
        <v>0</v>
      </c>
      <c r="E4995" s="91">
        <v>75.617807312110003</v>
      </c>
      <c r="F4995" s="91">
        <v>81.631666665799997</v>
      </c>
      <c r="G4995" s="91">
        <v>2.6642819090700001</v>
      </c>
      <c r="H4995" s="91">
        <v>121.63881936327999</v>
      </c>
      <c r="I4995" s="91">
        <v>17.973550721809996</v>
      </c>
      <c r="J4995" s="91">
        <v>0</v>
      </c>
      <c r="K4995" s="91">
        <v>2.5912260476199989</v>
      </c>
      <c r="L4995" s="91">
        <v>38.196310348849998</v>
      </c>
    </row>
    <row r="4996" spans="1:12" x14ac:dyDescent="0.25">
      <c r="A4996" s="90">
        <v>34907.958333321229</v>
      </c>
      <c r="B4996" s="91">
        <v>109.48248460898</v>
      </c>
      <c r="C4996" s="91">
        <v>95.979964754299985</v>
      </c>
      <c r="D4996" s="91">
        <v>0</v>
      </c>
      <c r="E4996" s="91">
        <v>63.081144074029993</v>
      </c>
      <c r="F4996" s="91">
        <v>81.631666665799997</v>
      </c>
      <c r="G4996" s="91">
        <v>2.6643020506699999</v>
      </c>
      <c r="H4996" s="91">
        <v>121.53215937671</v>
      </c>
      <c r="I4996" s="91">
        <v>17.885584023789995</v>
      </c>
      <c r="J4996" s="91">
        <v>0</v>
      </c>
      <c r="K4996" s="91">
        <v>2.5902764769899993</v>
      </c>
      <c r="L4996" s="91">
        <v>29.88363949819</v>
      </c>
    </row>
    <row r="4997" spans="1:12" x14ac:dyDescent="0.25">
      <c r="A4997" s="90">
        <v>34907.999999987893</v>
      </c>
      <c r="B4997" s="91">
        <v>103.06374605218001</v>
      </c>
      <c r="C4997" s="91">
        <v>89.264901317039971</v>
      </c>
      <c r="D4997" s="91">
        <v>0</v>
      </c>
      <c r="E4997" s="91">
        <v>87.195278472200002</v>
      </c>
      <c r="F4997" s="91">
        <v>81.631666665799997</v>
      </c>
      <c r="G4997" s="91">
        <v>2.9912617674700002</v>
      </c>
      <c r="H4997" s="91">
        <v>125.76492079626999</v>
      </c>
      <c r="I4997" s="91">
        <v>17.818440559159999</v>
      </c>
      <c r="J4997" s="91">
        <v>0</v>
      </c>
      <c r="K4997" s="91">
        <v>2.8444745208099991</v>
      </c>
      <c r="L4997" s="91">
        <v>14.02111468304</v>
      </c>
    </row>
    <row r="4998" spans="1:12" x14ac:dyDescent="0.25">
      <c r="A4998" s="90">
        <v>34908.041666654557</v>
      </c>
      <c r="B4998" s="91">
        <v>96.164816161799962</v>
      </c>
      <c r="C4998" s="91">
        <v>80.996963947400019</v>
      </c>
      <c r="D4998" s="91">
        <v>0</v>
      </c>
      <c r="E4998" s="91">
        <v>79.232726949899984</v>
      </c>
      <c r="F4998" s="91">
        <v>81.631666665799997</v>
      </c>
      <c r="G4998" s="91">
        <v>3.0080113231300003</v>
      </c>
      <c r="H4998" s="91">
        <v>125.44980816616999</v>
      </c>
      <c r="I4998" s="91">
        <v>17.768340017829988</v>
      </c>
      <c r="J4998" s="91">
        <v>0</v>
      </c>
      <c r="K4998" s="91">
        <v>2.841965524299999</v>
      </c>
      <c r="L4998" s="91">
        <v>19.62777551456</v>
      </c>
    </row>
    <row r="4999" spans="1:12" x14ac:dyDescent="0.25">
      <c r="A4999" s="90">
        <v>34908.083333321221</v>
      </c>
      <c r="B4999" s="91">
        <v>89.618676918990019</v>
      </c>
      <c r="C4999" s="91">
        <v>71.624880936079975</v>
      </c>
      <c r="D4999" s="91">
        <v>3.8881672699999999E-3</v>
      </c>
      <c r="E4999" s="91">
        <v>86.215967030599998</v>
      </c>
      <c r="F4999" s="91">
        <v>81.631666665799997</v>
      </c>
      <c r="G4999" s="91">
        <v>3.1430539093900003</v>
      </c>
      <c r="H4999" s="91">
        <v>124.59267809187</v>
      </c>
      <c r="I4999" s="91">
        <v>17.748306534579996</v>
      </c>
      <c r="J4999" s="91">
        <v>0</v>
      </c>
      <c r="K4999" s="91">
        <v>2.8419084383799991</v>
      </c>
      <c r="L4999" s="91">
        <v>17.151042488999998</v>
      </c>
    </row>
    <row r="5000" spans="1:12" x14ac:dyDescent="0.25">
      <c r="A5000" s="90">
        <v>34908.124999987886</v>
      </c>
      <c r="B5000" s="91">
        <v>83.46508003009005</v>
      </c>
      <c r="C5000" s="91">
        <v>64.184309740220016</v>
      </c>
      <c r="D5000" s="91">
        <v>6.3084348530000015E-2</v>
      </c>
      <c r="E5000" s="91">
        <v>76.351832300279995</v>
      </c>
      <c r="F5000" s="91">
        <v>81.631666665799997</v>
      </c>
      <c r="G5000" s="91">
        <v>3.14271199045</v>
      </c>
      <c r="H5000" s="91">
        <v>124.22328840808001</v>
      </c>
      <c r="I5000" s="91">
        <v>17.738088181119995</v>
      </c>
      <c r="J5000" s="91">
        <v>0</v>
      </c>
      <c r="K5000" s="91">
        <v>2.8443942708899992</v>
      </c>
      <c r="L5000" s="91">
        <v>22.411750398079995</v>
      </c>
    </row>
    <row r="5001" spans="1:12" x14ac:dyDescent="0.25">
      <c r="A5001" s="90">
        <v>34908.16666665455</v>
      </c>
      <c r="B5001" s="91">
        <v>77.740484793830035</v>
      </c>
      <c r="C5001" s="91">
        <v>60.304638115980012</v>
      </c>
      <c r="D5001" s="91">
        <v>2.0811949147600002</v>
      </c>
      <c r="E5001" s="91">
        <v>73.292567968529994</v>
      </c>
      <c r="F5001" s="91">
        <v>80.539133332800006</v>
      </c>
      <c r="G5001" s="91">
        <v>3.1422696076400003</v>
      </c>
      <c r="H5001" s="91">
        <v>123.96307877142002</v>
      </c>
      <c r="I5001" s="91">
        <v>17.735830830360001</v>
      </c>
      <c r="J5001" s="91">
        <v>0</v>
      </c>
      <c r="K5001" s="91">
        <v>2.8427955106299989</v>
      </c>
      <c r="L5001" s="91">
        <v>12.360149155799999</v>
      </c>
    </row>
    <row r="5002" spans="1:12" x14ac:dyDescent="0.25">
      <c r="A5002" s="90">
        <v>34908.208333321214</v>
      </c>
      <c r="B5002" s="91">
        <v>69.580932644850051</v>
      </c>
      <c r="C5002" s="91">
        <v>56.671578409280016</v>
      </c>
      <c r="D5002" s="91">
        <v>29.745197671339987</v>
      </c>
      <c r="E5002" s="91">
        <v>70.739917048929996</v>
      </c>
      <c r="F5002" s="91">
        <v>80.539133332800006</v>
      </c>
      <c r="G5002" s="91">
        <v>3.1638766388900001</v>
      </c>
      <c r="H5002" s="91">
        <v>120.77622036397001</v>
      </c>
      <c r="I5002" s="91">
        <v>17.760854014079996</v>
      </c>
      <c r="J5002" s="91">
        <v>0</v>
      </c>
      <c r="K5002" s="91">
        <v>2.8424863353199989</v>
      </c>
      <c r="L5002" s="91">
        <v>5.3555321141399999</v>
      </c>
    </row>
    <row r="5003" spans="1:12" x14ac:dyDescent="0.25">
      <c r="A5003" s="90">
        <v>34908.249999987878</v>
      </c>
      <c r="B5003" s="91">
        <v>58.709787325229996</v>
      </c>
      <c r="C5003" s="91">
        <v>54.976197841320015</v>
      </c>
      <c r="D5003" s="91">
        <v>107.34398174334004</v>
      </c>
      <c r="E5003" s="91">
        <v>59.123562562039993</v>
      </c>
      <c r="F5003" s="91">
        <v>80.539133332800006</v>
      </c>
      <c r="G5003" s="91">
        <v>3.11925486154</v>
      </c>
      <c r="H5003" s="91">
        <v>103.11996260548</v>
      </c>
      <c r="I5003" s="91">
        <v>17.822445764789997</v>
      </c>
      <c r="J5003" s="91">
        <v>0</v>
      </c>
      <c r="K5003" s="91">
        <v>2.8015087506799987</v>
      </c>
      <c r="L5003" s="91">
        <v>9.2676420449999991E-2</v>
      </c>
    </row>
    <row r="5004" spans="1:12" x14ac:dyDescent="0.25">
      <c r="A5004" s="90">
        <v>34908.291666654542</v>
      </c>
      <c r="B5004" s="91">
        <v>48.728384389749991</v>
      </c>
      <c r="C5004" s="91">
        <v>54.596673960879997</v>
      </c>
      <c r="D5004" s="91">
        <v>227.82042330280007</v>
      </c>
      <c r="E5004" s="91">
        <v>55.10482744550999</v>
      </c>
      <c r="F5004" s="91">
        <v>80.539133332800006</v>
      </c>
      <c r="G5004" s="91">
        <v>3.1190336701400003</v>
      </c>
      <c r="H5004" s="91">
        <v>83.36381459703999</v>
      </c>
      <c r="I5004" s="91">
        <v>17.892053707170007</v>
      </c>
      <c r="J5004" s="91">
        <v>0</v>
      </c>
      <c r="K5004" s="91">
        <v>2.8038789923699987</v>
      </c>
      <c r="L5004" s="91">
        <v>9.2676420449999991E-2</v>
      </c>
    </row>
    <row r="5005" spans="1:12" x14ac:dyDescent="0.25">
      <c r="A5005" s="90">
        <v>34908.333333321207</v>
      </c>
      <c r="B5005" s="91">
        <v>44.306543259879994</v>
      </c>
      <c r="C5005" s="91">
        <v>55.299077558130001</v>
      </c>
      <c r="D5005" s="91">
        <v>343.11699047341</v>
      </c>
      <c r="E5005" s="91">
        <v>48.916018019409996</v>
      </c>
      <c r="F5005" s="91">
        <v>80.539133332800006</v>
      </c>
      <c r="G5005" s="91">
        <v>3.1191141144699999</v>
      </c>
      <c r="H5005" s="91">
        <v>58.534039520530001</v>
      </c>
      <c r="I5005" s="91">
        <v>17.946826643710004</v>
      </c>
      <c r="J5005" s="91">
        <v>0</v>
      </c>
      <c r="K5005" s="91">
        <v>1.1065728111700002</v>
      </c>
      <c r="L5005" s="91">
        <v>9.2676420449999991E-2</v>
      </c>
    </row>
    <row r="5006" spans="1:12" x14ac:dyDescent="0.25">
      <c r="A5006" s="90">
        <v>34908.374999987871</v>
      </c>
      <c r="B5006" s="91">
        <v>45.231883956089995</v>
      </c>
      <c r="C5006" s="91">
        <v>53.419703782059976</v>
      </c>
      <c r="D5006" s="91">
        <v>422.59161644532975</v>
      </c>
      <c r="E5006" s="91">
        <v>33.146834734210003</v>
      </c>
      <c r="F5006" s="91">
        <v>70.670999041119998</v>
      </c>
      <c r="G5006" s="91">
        <v>3.11933530588</v>
      </c>
      <c r="H5006" s="91">
        <v>56.382121318170007</v>
      </c>
      <c r="I5006" s="91">
        <v>17.918797194209983</v>
      </c>
      <c r="J5006" s="91">
        <v>0</v>
      </c>
      <c r="K5006" s="91">
        <v>1.10524085882</v>
      </c>
      <c r="L5006" s="91">
        <v>0</v>
      </c>
    </row>
    <row r="5007" spans="1:12" x14ac:dyDescent="0.25">
      <c r="A5007" s="90">
        <v>34908.416666654535</v>
      </c>
      <c r="B5007" s="91">
        <v>38.999371345240014</v>
      </c>
      <c r="C5007" s="91">
        <v>50.623372025040005</v>
      </c>
      <c r="D5007" s="91">
        <v>474.93637559668986</v>
      </c>
      <c r="E5007" s="91">
        <v>41.18937785648</v>
      </c>
      <c r="F5007" s="91">
        <v>63.393418088609991</v>
      </c>
      <c r="G5007" s="91">
        <v>3.1197375275600003</v>
      </c>
      <c r="H5007" s="91">
        <v>55.270124289250006</v>
      </c>
      <c r="I5007" s="91">
        <v>17.911389679490007</v>
      </c>
      <c r="J5007" s="91">
        <v>0</v>
      </c>
      <c r="K5007" s="91">
        <v>1.1066210738000002</v>
      </c>
      <c r="L5007" s="91">
        <v>0</v>
      </c>
    </row>
    <row r="5008" spans="1:12" x14ac:dyDescent="0.25">
      <c r="A5008" s="90">
        <v>34908.458333321199</v>
      </c>
      <c r="B5008" s="91">
        <v>39.672012479860008</v>
      </c>
      <c r="C5008" s="91">
        <v>48.200153396940017</v>
      </c>
      <c r="D5008" s="91">
        <v>503.00973048122984</v>
      </c>
      <c r="E5008" s="91">
        <v>39.413181177829991</v>
      </c>
      <c r="F5008" s="91">
        <v>56.845151019130007</v>
      </c>
      <c r="G5008" s="91">
        <v>3.12011960764</v>
      </c>
      <c r="H5008" s="91">
        <v>55.398561132840001</v>
      </c>
      <c r="I5008" s="91">
        <v>17.884220317359993</v>
      </c>
      <c r="J5008" s="91">
        <v>0</v>
      </c>
      <c r="K5008" s="91">
        <v>1.1015209808500002</v>
      </c>
      <c r="L5008" s="91">
        <v>0</v>
      </c>
    </row>
    <row r="5009" spans="1:12" x14ac:dyDescent="0.25">
      <c r="A5009" s="90">
        <v>34908.499999987864</v>
      </c>
      <c r="B5009" s="91">
        <v>40.827963244919978</v>
      </c>
      <c r="C5009" s="91">
        <v>44.908221530889989</v>
      </c>
      <c r="D5009" s="91">
        <v>496.66109976746992</v>
      </c>
      <c r="E5009" s="91">
        <v>35.096842441719993</v>
      </c>
      <c r="F5009" s="91">
        <v>63.275571990419991</v>
      </c>
      <c r="G5009" s="91">
        <v>3.1373115461100003</v>
      </c>
      <c r="H5009" s="91">
        <v>55.915198220619999</v>
      </c>
      <c r="I5009" s="91">
        <v>17.888651301310002</v>
      </c>
      <c r="J5009" s="91">
        <v>0</v>
      </c>
      <c r="K5009" s="91">
        <v>1.1048131576900002</v>
      </c>
      <c r="L5009" s="91">
        <v>0</v>
      </c>
    </row>
    <row r="5010" spans="1:12" x14ac:dyDescent="0.25">
      <c r="A5010" s="90">
        <v>34908.541666654528</v>
      </c>
      <c r="B5010" s="91">
        <v>42.689332061719995</v>
      </c>
      <c r="C5010" s="91">
        <v>45.907102071129991</v>
      </c>
      <c r="D5010" s="91">
        <v>476.53242195242979</v>
      </c>
      <c r="E5010" s="91">
        <v>38.488311343759989</v>
      </c>
      <c r="F5010" s="91">
        <v>63.801143121760006</v>
      </c>
      <c r="G5010" s="91">
        <v>3.1164569709199998</v>
      </c>
      <c r="H5010" s="91">
        <v>57.616139235320013</v>
      </c>
      <c r="I5010" s="91">
        <v>17.867412421920005</v>
      </c>
      <c r="J5010" s="91">
        <v>0</v>
      </c>
      <c r="K5010" s="91">
        <v>1.1057816038000001</v>
      </c>
      <c r="L5010" s="91">
        <v>0</v>
      </c>
    </row>
    <row r="5011" spans="1:12" x14ac:dyDescent="0.25">
      <c r="A5011" s="90">
        <v>34908.583333321192</v>
      </c>
      <c r="B5011" s="91">
        <v>46.735673640600027</v>
      </c>
      <c r="C5011" s="91">
        <v>49.768546723019995</v>
      </c>
      <c r="D5011" s="91">
        <v>438.33474315159998</v>
      </c>
      <c r="E5011" s="91">
        <v>38.039011211249992</v>
      </c>
      <c r="F5011" s="91">
        <v>65.302626539279998</v>
      </c>
      <c r="G5011" s="91">
        <v>3.0998683039300001</v>
      </c>
      <c r="H5011" s="91">
        <v>60.93463381902</v>
      </c>
      <c r="I5011" s="91">
        <v>17.830824812269995</v>
      </c>
      <c r="J5011" s="91">
        <v>0</v>
      </c>
      <c r="K5011" s="91">
        <v>1.1015696241200001</v>
      </c>
      <c r="L5011" s="91">
        <v>0</v>
      </c>
    </row>
    <row r="5012" spans="1:12" x14ac:dyDescent="0.25">
      <c r="A5012" s="90">
        <v>34908.624999987856</v>
      </c>
      <c r="B5012" s="91">
        <v>55.415950760840012</v>
      </c>
      <c r="C5012" s="91">
        <v>54.173247565210026</v>
      </c>
      <c r="D5012" s="91">
        <v>371.62484591439005</v>
      </c>
      <c r="E5012" s="91">
        <v>45.035804702379998</v>
      </c>
      <c r="F5012" s="91">
        <v>71.733518748799995</v>
      </c>
      <c r="G5012" s="91">
        <v>2.9425148289899998</v>
      </c>
      <c r="H5012" s="91">
        <v>60.863864865939995</v>
      </c>
      <c r="I5012" s="91">
        <v>17.932647247579993</v>
      </c>
      <c r="J5012" s="91">
        <v>0</v>
      </c>
      <c r="K5012" s="91">
        <v>1.1036995817500002</v>
      </c>
      <c r="L5012" s="91">
        <v>0</v>
      </c>
    </row>
    <row r="5013" spans="1:12" x14ac:dyDescent="0.25">
      <c r="A5013" s="90">
        <v>34908.666666654521</v>
      </c>
      <c r="B5013" s="91">
        <v>60.142276158690002</v>
      </c>
      <c r="C5013" s="91">
        <v>57.301206753270002</v>
      </c>
      <c r="D5013" s="91">
        <v>279.57915902000991</v>
      </c>
      <c r="E5013" s="91">
        <v>60.348341337319994</v>
      </c>
      <c r="F5013" s="91">
        <v>76.137206002510013</v>
      </c>
      <c r="G5013" s="91">
        <v>2.9423941014500001</v>
      </c>
      <c r="H5013" s="91">
        <v>68.487459284269988</v>
      </c>
      <c r="I5013" s="91">
        <v>17.975420176109985</v>
      </c>
      <c r="J5013" s="91">
        <v>0</v>
      </c>
      <c r="K5013" s="91">
        <v>1.2440096064200004</v>
      </c>
      <c r="L5013" s="91">
        <v>0.32864825403000003</v>
      </c>
    </row>
    <row r="5014" spans="1:12" x14ac:dyDescent="0.25">
      <c r="A5014" s="90">
        <v>34908.708333321185</v>
      </c>
      <c r="B5014" s="91">
        <v>66.697404784170033</v>
      </c>
      <c r="C5014" s="91">
        <v>58.296843167439988</v>
      </c>
      <c r="D5014" s="91">
        <v>157.34562171462002</v>
      </c>
      <c r="E5014" s="91">
        <v>59.183596451859998</v>
      </c>
      <c r="F5014" s="91">
        <v>79.441133332800007</v>
      </c>
      <c r="G5014" s="91">
        <v>2.9425970116099998</v>
      </c>
      <c r="H5014" s="91">
        <v>87.883979720189998</v>
      </c>
      <c r="I5014" s="91">
        <v>17.988590681639991</v>
      </c>
      <c r="J5014" s="91">
        <v>0</v>
      </c>
      <c r="K5014" s="91">
        <v>2.841934999819999</v>
      </c>
      <c r="L5014" s="91">
        <v>3.1382418410600001</v>
      </c>
    </row>
    <row r="5015" spans="1:12" x14ac:dyDescent="0.25">
      <c r="A5015" s="90">
        <v>34908.749999987849</v>
      </c>
      <c r="B5015" s="91">
        <v>71.196251060580011</v>
      </c>
      <c r="C5015" s="91">
        <v>56.854263050480021</v>
      </c>
      <c r="D5015" s="91">
        <v>46.609323411219989</v>
      </c>
      <c r="E5015" s="91">
        <v>70.899718286470005</v>
      </c>
      <c r="F5015" s="91">
        <v>79.441133332800007</v>
      </c>
      <c r="G5015" s="91">
        <v>2.9725294823099997</v>
      </c>
      <c r="H5015" s="91">
        <v>125.30180702157999</v>
      </c>
      <c r="I5015" s="91">
        <v>18.008122219019995</v>
      </c>
      <c r="J5015" s="91">
        <v>0</v>
      </c>
      <c r="K5015" s="91">
        <v>2.8434442295799989</v>
      </c>
      <c r="L5015" s="91">
        <v>20.515652037860001</v>
      </c>
    </row>
    <row r="5016" spans="1:12" x14ac:dyDescent="0.25">
      <c r="A5016" s="90">
        <v>34908.791666654513</v>
      </c>
      <c r="B5016" s="91">
        <v>78.815912944319976</v>
      </c>
      <c r="C5016" s="91">
        <v>53.433409665850021</v>
      </c>
      <c r="D5016" s="91">
        <v>1.0448645997299999</v>
      </c>
      <c r="E5016" s="91">
        <v>81.880165716639993</v>
      </c>
      <c r="F5016" s="91">
        <v>79.441133332800007</v>
      </c>
      <c r="G5016" s="91">
        <v>2.9725697655199999</v>
      </c>
      <c r="H5016" s="91">
        <v>121.96411359026997</v>
      </c>
      <c r="I5016" s="91">
        <v>18.035825970179999</v>
      </c>
      <c r="J5016" s="91">
        <v>0</v>
      </c>
      <c r="K5016" s="91">
        <v>2.8452293157299993</v>
      </c>
      <c r="L5016" s="91">
        <v>32.274446922879996</v>
      </c>
    </row>
    <row r="5017" spans="1:12" x14ac:dyDescent="0.25">
      <c r="A5017" s="90">
        <v>34908.833333321178</v>
      </c>
      <c r="B5017" s="91">
        <v>84.400363995380047</v>
      </c>
      <c r="C5017" s="91">
        <v>48.448479197409988</v>
      </c>
      <c r="D5017" s="91">
        <v>1.1184869700000002E-3</v>
      </c>
      <c r="E5017" s="91">
        <v>86.221543804639978</v>
      </c>
      <c r="F5017" s="91">
        <v>79.441133332800007</v>
      </c>
      <c r="G5017" s="91">
        <v>2.9727506737199998</v>
      </c>
      <c r="H5017" s="91">
        <v>126.45929650808998</v>
      </c>
      <c r="I5017" s="91">
        <v>18.024340404709989</v>
      </c>
      <c r="J5017" s="91">
        <v>0</v>
      </c>
      <c r="K5017" s="91">
        <v>2.8454580786099992</v>
      </c>
      <c r="L5017" s="91">
        <v>31.080245671759997</v>
      </c>
    </row>
    <row r="5018" spans="1:12" x14ac:dyDescent="0.25">
      <c r="A5018" s="90">
        <v>34908.874999987842</v>
      </c>
      <c r="B5018" s="91">
        <v>84.14192080509001</v>
      </c>
      <c r="C5018" s="91">
        <v>42.366964281309983</v>
      </c>
      <c r="D5018" s="91">
        <v>0</v>
      </c>
      <c r="E5018" s="91">
        <v>83.422015992229987</v>
      </c>
      <c r="F5018" s="91">
        <v>79.441133332800007</v>
      </c>
      <c r="G5018" s="91">
        <v>2.9441536668800001</v>
      </c>
      <c r="H5018" s="91">
        <v>127.27508287789</v>
      </c>
      <c r="I5018" s="91">
        <v>18.014005932139995</v>
      </c>
      <c r="J5018" s="91">
        <v>0</v>
      </c>
      <c r="K5018" s="91">
        <v>2.8456314903199993</v>
      </c>
      <c r="L5018" s="91">
        <v>37.158180988549994</v>
      </c>
    </row>
    <row r="5019" spans="1:12" x14ac:dyDescent="0.25">
      <c r="A5019" s="90">
        <v>34908.916666654506</v>
      </c>
      <c r="B5019" s="91">
        <v>77.788862971429992</v>
      </c>
      <c r="C5019" s="91">
        <v>36.315081916350003</v>
      </c>
      <c r="D5019" s="91">
        <v>0</v>
      </c>
      <c r="E5019" s="91">
        <v>93.330906162519994</v>
      </c>
      <c r="F5019" s="91">
        <v>79.441133332800007</v>
      </c>
      <c r="G5019" s="91">
        <v>2.9236610301699999</v>
      </c>
      <c r="H5019" s="91">
        <v>125.94121093760997</v>
      </c>
      <c r="I5019" s="91">
        <v>17.932610229039994</v>
      </c>
      <c r="J5019" s="91">
        <v>0</v>
      </c>
      <c r="K5019" s="91">
        <v>2.8432501788899991</v>
      </c>
      <c r="L5019" s="91">
        <v>42.27647125016999</v>
      </c>
    </row>
    <row r="5020" spans="1:12" x14ac:dyDescent="0.25">
      <c r="A5020" s="90">
        <v>34908.95833332117</v>
      </c>
      <c r="B5020" s="91">
        <v>73.543567610540009</v>
      </c>
      <c r="C5020" s="91">
        <v>32.980900511619993</v>
      </c>
      <c r="D5020" s="91">
        <v>0</v>
      </c>
      <c r="E5020" s="91">
        <v>88.437225321939991</v>
      </c>
      <c r="F5020" s="91">
        <v>79.441133332800007</v>
      </c>
      <c r="G5020" s="91">
        <v>2.9164012645399997</v>
      </c>
      <c r="H5020" s="91">
        <v>121.83621513010999</v>
      </c>
      <c r="I5020" s="91">
        <v>17.893282057869996</v>
      </c>
      <c r="J5020" s="91">
        <v>0</v>
      </c>
      <c r="K5020" s="91">
        <v>2.8430483345499988</v>
      </c>
      <c r="L5020" s="91">
        <v>26.684322653620001</v>
      </c>
    </row>
    <row r="5021" spans="1:12" x14ac:dyDescent="0.25">
      <c r="A5021" s="90">
        <v>34908.999999987835</v>
      </c>
      <c r="B5021" s="91">
        <v>67.801860937170034</v>
      </c>
      <c r="C5021" s="91">
        <v>30.903811237190002</v>
      </c>
      <c r="D5021" s="91">
        <v>0</v>
      </c>
      <c r="E5021" s="91">
        <v>105.50555347826</v>
      </c>
      <c r="F5021" s="91">
        <v>79.441133332800007</v>
      </c>
      <c r="G5021" s="91">
        <v>3.5276659618100004</v>
      </c>
      <c r="H5021" s="91">
        <v>115.70799007407999</v>
      </c>
      <c r="I5021" s="91">
        <v>17.837889634649997</v>
      </c>
      <c r="J5021" s="91">
        <v>0</v>
      </c>
      <c r="K5021" s="91">
        <v>2.8505737330599992</v>
      </c>
      <c r="L5021" s="91">
        <v>20.650493311760002</v>
      </c>
    </row>
    <row r="5022" spans="1:12" x14ac:dyDescent="0.25">
      <c r="A5022" s="90">
        <v>34909.041666654499</v>
      </c>
      <c r="B5022" s="91">
        <v>64.087561537170004</v>
      </c>
      <c r="C5022" s="91">
        <v>29.467070836530009</v>
      </c>
      <c r="D5022" s="91">
        <v>0</v>
      </c>
      <c r="E5022" s="91">
        <v>94.76121755362999</v>
      </c>
      <c r="F5022" s="91">
        <v>79.441133332800007</v>
      </c>
      <c r="G5022" s="91">
        <v>3.4762303182499994</v>
      </c>
      <c r="H5022" s="91">
        <v>117.74003858806998</v>
      </c>
      <c r="I5022" s="91">
        <v>17.796148085239995</v>
      </c>
      <c r="J5022" s="91">
        <v>0</v>
      </c>
      <c r="K5022" s="91">
        <v>2.847301128899999</v>
      </c>
      <c r="L5022" s="91">
        <v>17.626265220170005</v>
      </c>
    </row>
    <row r="5023" spans="1:12" x14ac:dyDescent="0.25">
      <c r="A5023" s="90">
        <v>34909.083333321163</v>
      </c>
      <c r="B5023" s="91">
        <v>60.182505114240008</v>
      </c>
      <c r="C5023" s="91">
        <v>27.08728973078999</v>
      </c>
      <c r="D5023" s="91">
        <v>2.5678988999999998E-3</v>
      </c>
      <c r="E5023" s="91">
        <v>90.310467790389993</v>
      </c>
      <c r="F5023" s="91">
        <v>79.441133332800007</v>
      </c>
      <c r="G5023" s="91">
        <v>3.4976237127799998</v>
      </c>
      <c r="H5023" s="91">
        <v>116.90608082102</v>
      </c>
      <c r="I5023" s="91">
        <v>17.755325939639995</v>
      </c>
      <c r="J5023" s="91">
        <v>0</v>
      </c>
      <c r="K5023" s="91">
        <v>2.847226669009999</v>
      </c>
      <c r="L5023" s="91">
        <v>27.729546764500004</v>
      </c>
    </row>
    <row r="5024" spans="1:12" x14ac:dyDescent="0.25">
      <c r="A5024" s="90">
        <v>34909.124999987827</v>
      </c>
      <c r="B5024" s="91">
        <v>57.653399490399991</v>
      </c>
      <c r="C5024" s="91">
        <v>24.586474652210001</v>
      </c>
      <c r="D5024" s="91">
        <v>6.726484030999999E-2</v>
      </c>
      <c r="E5024" s="91">
        <v>77.625830122280007</v>
      </c>
      <c r="F5024" s="91">
        <v>79.441133332800007</v>
      </c>
      <c r="G5024" s="91">
        <v>3.48196557216</v>
      </c>
      <c r="H5024" s="91">
        <v>116.24206080733001</v>
      </c>
      <c r="I5024" s="91">
        <v>17.73415246355999</v>
      </c>
      <c r="J5024" s="91">
        <v>0</v>
      </c>
      <c r="K5024" s="91">
        <v>2.8504690592399995</v>
      </c>
      <c r="L5024" s="91">
        <v>28.024720631560001</v>
      </c>
    </row>
    <row r="5025" spans="1:12" x14ac:dyDescent="0.25">
      <c r="A5025" s="90">
        <v>34909.166666654492</v>
      </c>
      <c r="B5025" s="91">
        <v>54.177936764829987</v>
      </c>
      <c r="C5025" s="91">
        <v>21.52433686166</v>
      </c>
      <c r="D5025" s="91">
        <v>1.9759860197499994</v>
      </c>
      <c r="E5025" s="91">
        <v>80.797555773099987</v>
      </c>
      <c r="F5025" s="91">
        <v>79.441133332800007</v>
      </c>
      <c r="G5025" s="91">
        <v>3.47350647841</v>
      </c>
      <c r="H5025" s="91">
        <v>113.53704616742</v>
      </c>
      <c r="I5025" s="91">
        <v>17.767195118819995</v>
      </c>
      <c r="J5025" s="91">
        <v>0</v>
      </c>
      <c r="K5025" s="91">
        <v>2.8398122914799986</v>
      </c>
      <c r="L5025" s="91">
        <v>5.5315118685</v>
      </c>
    </row>
    <row r="5026" spans="1:12" x14ac:dyDescent="0.25">
      <c r="A5026" s="90">
        <v>34909.208333321156</v>
      </c>
      <c r="B5026" s="91">
        <v>49.395419713640024</v>
      </c>
      <c r="C5026" s="91">
        <v>18.784271946860006</v>
      </c>
      <c r="D5026" s="91">
        <v>31.337548166070011</v>
      </c>
      <c r="E5026" s="91">
        <v>67.088436176119998</v>
      </c>
      <c r="F5026" s="91">
        <v>79.441133332800007</v>
      </c>
      <c r="G5026" s="91">
        <v>2.8334475291900003</v>
      </c>
      <c r="H5026" s="91">
        <v>111.49798406252998</v>
      </c>
      <c r="I5026" s="91">
        <v>17.812467774759995</v>
      </c>
      <c r="J5026" s="91">
        <v>0</v>
      </c>
      <c r="K5026" s="91">
        <v>2.8394090193299988</v>
      </c>
      <c r="L5026" s="91">
        <v>9.1396165573299992</v>
      </c>
    </row>
    <row r="5027" spans="1:12" x14ac:dyDescent="0.25">
      <c r="A5027" s="90">
        <v>34909.24999998782</v>
      </c>
      <c r="B5027" s="91">
        <v>41.132366391840009</v>
      </c>
      <c r="C5027" s="91">
        <v>17.559623664810005</v>
      </c>
      <c r="D5027" s="91">
        <v>112.14935880071005</v>
      </c>
      <c r="E5027" s="91">
        <v>58.668222749889999</v>
      </c>
      <c r="F5027" s="91">
        <v>79.441133332800007</v>
      </c>
      <c r="G5027" s="91">
        <v>2.8774257518499997</v>
      </c>
      <c r="H5027" s="91">
        <v>89.871071722160011</v>
      </c>
      <c r="I5027" s="91">
        <v>17.898103889679998</v>
      </c>
      <c r="J5027" s="91">
        <v>0</v>
      </c>
      <c r="K5027" s="91">
        <v>2.7996878223599988</v>
      </c>
      <c r="L5027" s="91">
        <v>3.1492438034299997</v>
      </c>
    </row>
    <row r="5028" spans="1:12" x14ac:dyDescent="0.25">
      <c r="A5028" s="90">
        <v>34909.291666654484</v>
      </c>
      <c r="B5028" s="91">
        <v>31.924145922570002</v>
      </c>
      <c r="C5028" s="91">
        <v>17.469026239959994</v>
      </c>
      <c r="D5028" s="91">
        <v>249.32114761027</v>
      </c>
      <c r="E5028" s="91">
        <v>48.616905541879994</v>
      </c>
      <c r="F5028" s="91">
        <v>79.441133332800007</v>
      </c>
      <c r="G5028" s="91">
        <v>2.8772448436400002</v>
      </c>
      <c r="H5028" s="91">
        <v>64.369593312320006</v>
      </c>
      <c r="I5028" s="91">
        <v>17.990509385489997</v>
      </c>
      <c r="J5028" s="91">
        <v>0</v>
      </c>
      <c r="K5028" s="91">
        <v>2.6779356315499996</v>
      </c>
      <c r="L5028" s="91">
        <v>0</v>
      </c>
    </row>
    <row r="5029" spans="1:12" x14ac:dyDescent="0.25">
      <c r="A5029" s="90">
        <v>34909.333333321149</v>
      </c>
      <c r="B5029" s="91">
        <v>29.40728621073</v>
      </c>
      <c r="C5029" s="91">
        <v>17.115347389310003</v>
      </c>
      <c r="D5029" s="91">
        <v>380.45771960115991</v>
      </c>
      <c r="E5029" s="91">
        <v>47.284688984919995</v>
      </c>
      <c r="F5029" s="91">
        <v>79.441133332800007</v>
      </c>
      <c r="G5029" s="91">
        <v>2.8551350047699997</v>
      </c>
      <c r="H5029" s="91">
        <v>53.112082668230002</v>
      </c>
      <c r="I5029" s="91">
        <v>17.980793914579998</v>
      </c>
      <c r="J5029" s="91">
        <v>0</v>
      </c>
      <c r="K5029" s="91">
        <v>1.0428826464300001</v>
      </c>
      <c r="L5029" s="91">
        <v>0</v>
      </c>
    </row>
    <row r="5030" spans="1:12" x14ac:dyDescent="0.25">
      <c r="A5030" s="90">
        <v>34909.374999987813</v>
      </c>
      <c r="B5030" s="91">
        <v>26.583136284669987</v>
      </c>
      <c r="C5030" s="91">
        <v>16.192840724450001</v>
      </c>
      <c r="D5030" s="91">
        <v>474.81764376822014</v>
      </c>
      <c r="E5030" s="91">
        <v>29.547957913129999</v>
      </c>
      <c r="F5030" s="91">
        <v>79.215535654169997</v>
      </c>
      <c r="G5030" s="91">
        <v>2.8464877879800001</v>
      </c>
      <c r="H5030" s="91">
        <v>45.306389439329998</v>
      </c>
      <c r="I5030" s="91">
        <v>17.942940165289986</v>
      </c>
      <c r="J5030" s="91">
        <v>0</v>
      </c>
      <c r="K5030" s="91">
        <v>1.04114531728</v>
      </c>
      <c r="L5030" s="91">
        <v>0</v>
      </c>
    </row>
    <row r="5031" spans="1:12" x14ac:dyDescent="0.25">
      <c r="A5031" s="90">
        <v>34909.416666654477</v>
      </c>
      <c r="B5031" s="91">
        <v>26.35832150229999</v>
      </c>
      <c r="C5031" s="91">
        <v>16.91711085803</v>
      </c>
      <c r="D5031" s="91">
        <v>527.31155163023016</v>
      </c>
      <c r="E5031" s="91">
        <v>34.39715973741</v>
      </c>
      <c r="F5031" s="91">
        <v>65.363413011669991</v>
      </c>
      <c r="G5031" s="91">
        <v>2.8259748875900002</v>
      </c>
      <c r="H5031" s="91">
        <v>33.791931670639997</v>
      </c>
      <c r="I5031" s="91">
        <v>17.906827093449984</v>
      </c>
      <c r="J5031" s="91">
        <v>0</v>
      </c>
      <c r="K5031" s="91">
        <v>1.0429455976799999</v>
      </c>
      <c r="L5031" s="91">
        <v>0</v>
      </c>
    </row>
    <row r="5032" spans="1:12" x14ac:dyDescent="0.25">
      <c r="A5032" s="90">
        <v>34909.458333321141</v>
      </c>
      <c r="B5032" s="91">
        <v>29.699817062790004</v>
      </c>
      <c r="C5032" s="91">
        <v>14.95294271917</v>
      </c>
      <c r="D5032" s="91">
        <v>540.95403612422024</v>
      </c>
      <c r="E5032" s="91">
        <v>41.357768408749997</v>
      </c>
      <c r="F5032" s="91">
        <v>60.341209546829994</v>
      </c>
      <c r="G5032" s="91">
        <v>2.83854373524</v>
      </c>
      <c r="H5032" s="91">
        <v>30.89896453007</v>
      </c>
      <c r="I5032" s="91">
        <v>17.93169496466999</v>
      </c>
      <c r="J5032" s="91">
        <v>0</v>
      </c>
      <c r="K5032" s="91">
        <v>1.0362933025300001</v>
      </c>
      <c r="L5032" s="91">
        <v>0</v>
      </c>
    </row>
    <row r="5033" spans="1:12" x14ac:dyDescent="0.25">
      <c r="A5033" s="90">
        <v>34909.499999987805</v>
      </c>
      <c r="B5033" s="91">
        <v>33.584908945019983</v>
      </c>
      <c r="C5033" s="91">
        <v>12.889222783029997</v>
      </c>
      <c r="D5033" s="91">
        <v>533.16240941748993</v>
      </c>
      <c r="E5033" s="91">
        <v>37.681412191119996</v>
      </c>
      <c r="F5033" s="91">
        <v>65.961848055359994</v>
      </c>
      <c r="G5033" s="91">
        <v>2.8388855321199999</v>
      </c>
      <c r="H5033" s="91">
        <v>35.730947540690011</v>
      </c>
      <c r="I5033" s="91">
        <v>17.909083668529995</v>
      </c>
      <c r="J5033" s="91">
        <v>0</v>
      </c>
      <c r="K5033" s="91">
        <v>1.04058744624</v>
      </c>
      <c r="L5033" s="91">
        <v>0</v>
      </c>
    </row>
    <row r="5034" spans="1:12" x14ac:dyDescent="0.25">
      <c r="A5034" s="90">
        <v>34909.54166665447</v>
      </c>
      <c r="B5034" s="91">
        <v>35.967385376920006</v>
      </c>
      <c r="C5034" s="91">
        <v>10.981101222170002</v>
      </c>
      <c r="D5034" s="91">
        <v>512.58517212152981</v>
      </c>
      <c r="E5034" s="91">
        <v>44.086926058259998</v>
      </c>
      <c r="F5034" s="91">
        <v>56.216194571190002</v>
      </c>
      <c r="G5034" s="91">
        <v>2.8598809764499999</v>
      </c>
      <c r="H5034" s="91">
        <v>39.355947682950003</v>
      </c>
      <c r="I5034" s="91">
        <v>17.893929844899997</v>
      </c>
      <c r="J5034" s="91">
        <v>0</v>
      </c>
      <c r="K5034" s="91">
        <v>1.04185063682</v>
      </c>
      <c r="L5034" s="91">
        <v>0</v>
      </c>
    </row>
    <row r="5035" spans="1:12" x14ac:dyDescent="0.25">
      <c r="A5035" s="90">
        <v>34909.583333321134</v>
      </c>
      <c r="B5035" s="91">
        <v>43.420962747280001</v>
      </c>
      <c r="C5035" s="91">
        <v>10.527482570240004</v>
      </c>
      <c r="D5035" s="91">
        <v>460.5122232996502</v>
      </c>
      <c r="E5035" s="91">
        <v>46.225723869390002</v>
      </c>
      <c r="F5035" s="91">
        <v>63.010034045659992</v>
      </c>
      <c r="G5035" s="91">
        <v>2.87695230946</v>
      </c>
      <c r="H5035" s="91">
        <v>50.212415724470013</v>
      </c>
      <c r="I5035" s="91">
        <v>17.837816434209994</v>
      </c>
      <c r="J5035" s="91">
        <v>0</v>
      </c>
      <c r="K5035" s="91">
        <v>1.1030530490300001</v>
      </c>
      <c r="L5035" s="91">
        <v>0</v>
      </c>
    </row>
    <row r="5036" spans="1:12" x14ac:dyDescent="0.25">
      <c r="A5036" s="90">
        <v>34909.624999987798</v>
      </c>
      <c r="B5036" s="91">
        <v>53.314814727079991</v>
      </c>
      <c r="C5036" s="91">
        <v>10.809018826339997</v>
      </c>
      <c r="D5036" s="91">
        <v>385.14578692641999</v>
      </c>
      <c r="E5036" s="91">
        <v>44.74381816967</v>
      </c>
      <c r="F5036" s="91">
        <v>75.641227523970002</v>
      </c>
      <c r="G5036" s="91">
        <v>2.9929507062700003</v>
      </c>
      <c r="H5036" s="91">
        <v>65.132413877939996</v>
      </c>
      <c r="I5036" s="91">
        <v>17.953020785729993</v>
      </c>
      <c r="J5036" s="91">
        <v>0</v>
      </c>
      <c r="K5036" s="91">
        <v>1.1058312546300002</v>
      </c>
      <c r="L5036" s="91">
        <v>0</v>
      </c>
    </row>
    <row r="5037" spans="1:12" x14ac:dyDescent="0.25">
      <c r="A5037" s="90">
        <v>34909.666666654462</v>
      </c>
      <c r="B5037" s="91">
        <v>63.239119917540009</v>
      </c>
      <c r="C5037" s="91">
        <v>11.467628361339999</v>
      </c>
      <c r="D5037" s="91">
        <v>280.9267653460401</v>
      </c>
      <c r="E5037" s="91">
        <v>55.786189151800009</v>
      </c>
      <c r="F5037" s="91">
        <v>81.6391333328</v>
      </c>
      <c r="G5037" s="91">
        <v>3.6743924845900002</v>
      </c>
      <c r="H5037" s="91">
        <v>71.113327044990001</v>
      </c>
      <c r="I5037" s="91">
        <v>17.960382388939994</v>
      </c>
      <c r="J5037" s="91">
        <v>0</v>
      </c>
      <c r="K5037" s="91">
        <v>1.2043738268300002</v>
      </c>
      <c r="L5037" s="91">
        <v>0.64433884133000008</v>
      </c>
    </row>
    <row r="5038" spans="1:12" x14ac:dyDescent="0.25">
      <c r="A5038" s="90">
        <v>34909.708333321127</v>
      </c>
      <c r="B5038" s="91">
        <v>83.492192199369995</v>
      </c>
      <c r="C5038" s="91">
        <v>13.764724878990004</v>
      </c>
      <c r="D5038" s="91">
        <v>152.6487420429699</v>
      </c>
      <c r="E5038" s="91">
        <v>60.232440446690006</v>
      </c>
      <c r="F5038" s="91">
        <v>81.6391333328</v>
      </c>
      <c r="G5038" s="91">
        <v>3.6713452384999998</v>
      </c>
      <c r="H5038" s="91">
        <v>73.350486929809989</v>
      </c>
      <c r="I5038" s="91">
        <v>17.981806614629999</v>
      </c>
      <c r="J5038" s="91">
        <v>0</v>
      </c>
      <c r="K5038" s="91">
        <v>1.20166781823</v>
      </c>
      <c r="L5038" s="91">
        <v>5.4583719011899996</v>
      </c>
    </row>
    <row r="5039" spans="1:12" x14ac:dyDescent="0.25">
      <c r="A5039" s="90">
        <v>34909.749999987791</v>
      </c>
      <c r="B5039" s="91">
        <v>94.384187691860049</v>
      </c>
      <c r="C5039" s="91">
        <v>18.781968718179993</v>
      </c>
      <c r="D5039" s="91">
        <v>47.354648209170023</v>
      </c>
      <c r="E5039" s="91">
        <v>65.166132716370015</v>
      </c>
      <c r="F5039" s="91">
        <v>81.6391333328</v>
      </c>
      <c r="G5039" s="91">
        <v>3.64415883713</v>
      </c>
      <c r="H5039" s="91">
        <v>107.04075264036001</v>
      </c>
      <c r="I5039" s="91">
        <v>18.000303404960004</v>
      </c>
      <c r="J5039" s="91">
        <v>0</v>
      </c>
      <c r="K5039" s="91">
        <v>2.8456464938799986</v>
      </c>
      <c r="L5039" s="91">
        <v>12.964434019919999</v>
      </c>
    </row>
    <row r="5040" spans="1:12" x14ac:dyDescent="0.25">
      <c r="A5040" s="90">
        <v>34909.791666654455</v>
      </c>
      <c r="B5040" s="91">
        <v>111.76515574987997</v>
      </c>
      <c r="C5040" s="91">
        <v>24.351657336269994</v>
      </c>
      <c r="D5040" s="91">
        <v>0.86957123491999977</v>
      </c>
      <c r="E5040" s="91">
        <v>70.305482629029996</v>
      </c>
      <c r="F5040" s="91">
        <v>81.6391333328</v>
      </c>
      <c r="G5040" s="91">
        <v>3.63454499826</v>
      </c>
      <c r="H5040" s="91">
        <v>117.14273951080999</v>
      </c>
      <c r="I5040" s="91">
        <v>17.997060453690001</v>
      </c>
      <c r="J5040" s="91">
        <v>0</v>
      </c>
      <c r="K5040" s="91">
        <v>2.8565462954099989</v>
      </c>
      <c r="L5040" s="91">
        <v>11.91664468263</v>
      </c>
    </row>
    <row r="5041" spans="1:12" x14ac:dyDescent="0.25">
      <c r="A5041" s="90">
        <v>34909.833333321119</v>
      </c>
      <c r="B5041" s="91">
        <v>124.94152598017006</v>
      </c>
      <c r="C5041" s="91">
        <v>28.71587358419</v>
      </c>
      <c r="D5041" s="91">
        <v>5.5337558999999997E-4</v>
      </c>
      <c r="E5041" s="91">
        <v>75.790208336150002</v>
      </c>
      <c r="F5041" s="91">
        <v>81.6391333328</v>
      </c>
      <c r="G5041" s="91">
        <v>3.6029334103700004</v>
      </c>
      <c r="H5041" s="91">
        <v>119.21480363693</v>
      </c>
      <c r="I5041" s="91">
        <v>18.006442911569994</v>
      </c>
      <c r="J5041" s="91">
        <v>0</v>
      </c>
      <c r="K5041" s="91">
        <v>2.8568446817799993</v>
      </c>
      <c r="L5041" s="91">
        <v>11.220381329720002</v>
      </c>
    </row>
    <row r="5042" spans="1:12" x14ac:dyDescent="0.25">
      <c r="A5042" s="90">
        <v>34909.874999987784</v>
      </c>
      <c r="B5042" s="91">
        <v>125.30244441165998</v>
      </c>
      <c r="C5042" s="91">
        <v>29.815847019869999</v>
      </c>
      <c r="D5042" s="91">
        <v>0</v>
      </c>
      <c r="E5042" s="91">
        <v>72.492594134930002</v>
      </c>
      <c r="F5042" s="91">
        <v>81.6391333328</v>
      </c>
      <c r="G5042" s="91">
        <v>3.6089011525600001</v>
      </c>
      <c r="H5042" s="91">
        <v>119.91811357712999</v>
      </c>
      <c r="I5042" s="91">
        <v>17.98423294138</v>
      </c>
      <c r="J5042" s="91">
        <v>0</v>
      </c>
      <c r="K5042" s="91">
        <v>2.8484994426699988</v>
      </c>
      <c r="L5042" s="91">
        <v>9.415873004789999</v>
      </c>
    </row>
    <row r="5043" spans="1:12" x14ac:dyDescent="0.25">
      <c r="A5043" s="90">
        <v>34909.916666654448</v>
      </c>
      <c r="B5043" s="91">
        <v>122.29441387811001</v>
      </c>
      <c r="C5043" s="91">
        <v>30.902714439059984</v>
      </c>
      <c r="D5043" s="91">
        <v>0</v>
      </c>
      <c r="E5043" s="91">
        <v>73.198575444119996</v>
      </c>
      <c r="F5043" s="91">
        <v>81.6391333328</v>
      </c>
      <c r="G5043" s="91">
        <v>3.61281162521</v>
      </c>
      <c r="H5043" s="91">
        <v>121.24061548186999</v>
      </c>
      <c r="I5043" s="91">
        <v>17.841090503099995</v>
      </c>
      <c r="J5043" s="91">
        <v>0</v>
      </c>
      <c r="K5043" s="91">
        <v>2.845393384279999</v>
      </c>
      <c r="L5043" s="91">
        <v>8.3421608907099998</v>
      </c>
    </row>
    <row r="5044" spans="1:12" x14ac:dyDescent="0.25">
      <c r="A5044" s="90">
        <v>34909.958333321112</v>
      </c>
      <c r="B5044" s="91">
        <v>115.54436601212996</v>
      </c>
      <c r="C5044" s="91">
        <v>28.752658526700003</v>
      </c>
      <c r="D5044" s="91">
        <v>0</v>
      </c>
      <c r="E5044" s="91">
        <v>68.266092091529998</v>
      </c>
      <c r="F5044" s="91">
        <v>81.6391333328</v>
      </c>
      <c r="G5044" s="91">
        <v>3.55946478635</v>
      </c>
      <c r="H5044" s="91">
        <v>118.22748214600996</v>
      </c>
      <c r="I5044" s="91">
        <v>17.828514445379998</v>
      </c>
      <c r="J5044" s="91">
        <v>0</v>
      </c>
      <c r="K5044" s="91">
        <v>2.8461782628199987</v>
      </c>
      <c r="L5044" s="91">
        <v>5.1145605885699998</v>
      </c>
    </row>
    <row r="5045" spans="1:12" x14ac:dyDescent="0.25">
      <c r="A5045" s="90">
        <v>34909.999999987776</v>
      </c>
      <c r="B5045" s="91">
        <v>106.79981737583995</v>
      </c>
      <c r="C5045" s="91">
        <v>29.131822273919994</v>
      </c>
      <c r="D5045" s="91">
        <v>0</v>
      </c>
      <c r="E5045" s="91">
        <v>76.531067655900003</v>
      </c>
      <c r="F5045" s="91">
        <v>81.6391333328</v>
      </c>
      <c r="G5045" s="91">
        <v>3.5078059777500004</v>
      </c>
      <c r="H5045" s="91">
        <v>123.42238618616999</v>
      </c>
      <c r="I5045" s="91">
        <v>17.75943978439</v>
      </c>
      <c r="J5045" s="91">
        <v>0</v>
      </c>
      <c r="K5045" s="91">
        <v>2.853790830469999</v>
      </c>
      <c r="L5045" s="91">
        <v>1.6220268643700002</v>
      </c>
    </row>
    <row r="5046" spans="1:12" x14ac:dyDescent="0.25">
      <c r="A5046" s="90">
        <v>34910.041666654441</v>
      </c>
      <c r="B5046" s="91">
        <v>98.434826155500019</v>
      </c>
      <c r="C5046" s="91">
        <v>29.379426707580006</v>
      </c>
      <c r="D5046" s="91">
        <v>0</v>
      </c>
      <c r="E5046" s="91">
        <v>93.477338265830014</v>
      </c>
      <c r="F5046" s="91">
        <v>81.6391333328</v>
      </c>
      <c r="G5046" s="91">
        <v>3.5270365519699998</v>
      </c>
      <c r="H5046" s="91">
        <v>121.98589310114998</v>
      </c>
      <c r="I5046" s="91">
        <v>17.712180831829993</v>
      </c>
      <c r="J5046" s="91">
        <v>0</v>
      </c>
      <c r="K5046" s="91">
        <v>2.8507909433299994</v>
      </c>
      <c r="L5046" s="91">
        <v>4.09884294117</v>
      </c>
    </row>
    <row r="5047" spans="1:12" x14ac:dyDescent="0.25">
      <c r="A5047" s="90">
        <v>34910.083333321105</v>
      </c>
      <c r="B5047" s="91">
        <v>93.276801086879942</v>
      </c>
      <c r="C5047" s="91">
        <v>24.836701357990002</v>
      </c>
      <c r="D5047" s="91">
        <v>2.5329334199999999E-3</v>
      </c>
      <c r="E5047" s="91">
        <v>75.748309887759987</v>
      </c>
      <c r="F5047" s="91">
        <v>81.6391333328</v>
      </c>
      <c r="G5047" s="91">
        <v>3.5404422013899999</v>
      </c>
      <c r="H5047" s="91">
        <v>121.13967018941997</v>
      </c>
      <c r="I5047" s="91">
        <v>17.684034228649999</v>
      </c>
      <c r="J5047" s="91">
        <v>0</v>
      </c>
      <c r="K5047" s="91">
        <v>2.850722688429999</v>
      </c>
      <c r="L5047" s="91">
        <v>4.9789743938499997</v>
      </c>
    </row>
    <row r="5048" spans="1:12" x14ac:dyDescent="0.25">
      <c r="A5048" s="90">
        <v>34910.124999987769</v>
      </c>
      <c r="B5048" s="91">
        <v>88.881380005309978</v>
      </c>
      <c r="C5048" s="91">
        <v>20.672459835869994</v>
      </c>
      <c r="D5048" s="91">
        <v>5.2533608879999999E-2</v>
      </c>
      <c r="E5048" s="91">
        <v>75.053469308949985</v>
      </c>
      <c r="F5048" s="91">
        <v>81.6391333328</v>
      </c>
      <c r="G5048" s="91">
        <v>3.5413323127100003</v>
      </c>
      <c r="H5048" s="91">
        <v>120.74462726038998</v>
      </c>
      <c r="I5048" s="91">
        <v>17.673187834749999</v>
      </c>
      <c r="J5048" s="91">
        <v>0</v>
      </c>
      <c r="K5048" s="91">
        <v>2.8536948794699994</v>
      </c>
      <c r="L5048" s="91">
        <v>3.6348391077000004</v>
      </c>
    </row>
    <row r="5049" spans="1:12" x14ac:dyDescent="0.25">
      <c r="A5049" s="90">
        <v>34910.166666654433</v>
      </c>
      <c r="B5049" s="91">
        <v>86.380646379859996</v>
      </c>
      <c r="C5049" s="91">
        <v>18.634493314929994</v>
      </c>
      <c r="D5049" s="91">
        <v>2.00940477804</v>
      </c>
      <c r="E5049" s="91">
        <v>76.358398232070002</v>
      </c>
      <c r="F5049" s="91">
        <v>81.6391333328</v>
      </c>
      <c r="G5049" s="91">
        <v>3.5469423244300002</v>
      </c>
      <c r="H5049" s="91">
        <v>121.25950969008998</v>
      </c>
      <c r="I5049" s="91">
        <v>17.68008570808</v>
      </c>
      <c r="J5049" s="91">
        <v>0</v>
      </c>
      <c r="K5049" s="91">
        <v>2.8517833182999994</v>
      </c>
      <c r="L5049" s="91">
        <v>18.094842553620005</v>
      </c>
    </row>
    <row r="5050" spans="1:12" x14ac:dyDescent="0.25">
      <c r="A5050" s="90">
        <v>34910.208333321098</v>
      </c>
      <c r="B5050" s="91">
        <v>80.972997989550038</v>
      </c>
      <c r="C5050" s="91">
        <v>19.314245213670002</v>
      </c>
      <c r="D5050" s="91">
        <v>32.243772863389999</v>
      </c>
      <c r="E5050" s="91">
        <v>80.67959077399999</v>
      </c>
      <c r="F5050" s="91">
        <v>81.6391333328</v>
      </c>
      <c r="G5050" s="91">
        <v>3.5805305802899996</v>
      </c>
      <c r="H5050" s="91">
        <v>118.99624648591998</v>
      </c>
      <c r="I5050" s="91">
        <v>17.71984967117</v>
      </c>
      <c r="J5050" s="91">
        <v>0</v>
      </c>
      <c r="K5050" s="91">
        <v>3.1160136430099983</v>
      </c>
      <c r="L5050" s="91">
        <v>7.8738259336999992</v>
      </c>
    </row>
    <row r="5051" spans="1:12" x14ac:dyDescent="0.25">
      <c r="A5051" s="90">
        <v>34910.249999987762</v>
      </c>
      <c r="B5051" s="91">
        <v>71.027997038449982</v>
      </c>
      <c r="C5051" s="91">
        <v>22.149761748869995</v>
      </c>
      <c r="D5051" s="91">
        <v>122.11980999387001</v>
      </c>
      <c r="E5051" s="91">
        <v>61.065164067619996</v>
      </c>
      <c r="F5051" s="91">
        <v>81.6391333328</v>
      </c>
      <c r="G5051" s="91">
        <v>3.6034551379099997</v>
      </c>
      <c r="H5051" s="91">
        <v>107.38520484542001</v>
      </c>
      <c r="I5051" s="91">
        <v>17.831047214450003</v>
      </c>
      <c r="J5051" s="91">
        <v>0</v>
      </c>
      <c r="K5051" s="91">
        <v>2.8020830312899987</v>
      </c>
      <c r="L5051" s="91">
        <v>5.0280873105399992</v>
      </c>
    </row>
    <row r="5052" spans="1:12" x14ac:dyDescent="0.25">
      <c r="A5052" s="90">
        <v>34910.291666654426</v>
      </c>
      <c r="B5052" s="91">
        <v>52.986302307459972</v>
      </c>
      <c r="C5052" s="91">
        <v>25.849665221449996</v>
      </c>
      <c r="D5052" s="91">
        <v>270.10605408471997</v>
      </c>
      <c r="E5052" s="91">
        <v>57.44879720278</v>
      </c>
      <c r="F5052" s="91">
        <v>81.6391333328</v>
      </c>
      <c r="G5052" s="91">
        <v>2.9327236408399999</v>
      </c>
      <c r="H5052" s="91">
        <v>86.300310308679983</v>
      </c>
      <c r="I5052" s="91">
        <v>17.911360424819996</v>
      </c>
      <c r="J5052" s="91">
        <v>0</v>
      </c>
      <c r="K5052" s="91">
        <v>3.7049170159199991</v>
      </c>
      <c r="L5052" s="91">
        <v>0.11047645326</v>
      </c>
    </row>
    <row r="5053" spans="1:12" x14ac:dyDescent="0.25">
      <c r="A5053" s="90">
        <v>34910.33333332109</v>
      </c>
      <c r="B5053" s="91">
        <v>43.824866374690004</v>
      </c>
      <c r="C5053" s="91">
        <v>30.010902576329993</v>
      </c>
      <c r="D5053" s="91">
        <v>409.68883056508969</v>
      </c>
      <c r="E5053" s="91">
        <v>50.008967608159999</v>
      </c>
      <c r="F5053" s="91">
        <v>81.6391333328</v>
      </c>
      <c r="G5053" s="91">
        <v>2.9548333576400001</v>
      </c>
      <c r="H5053" s="91">
        <v>67.936239817370009</v>
      </c>
      <c r="I5053" s="91">
        <v>17.963958916710002</v>
      </c>
      <c r="J5053" s="91">
        <v>0</v>
      </c>
      <c r="K5053" s="91">
        <v>2.6050517810799989</v>
      </c>
      <c r="L5053" s="91">
        <v>0</v>
      </c>
    </row>
    <row r="5054" spans="1:12" x14ac:dyDescent="0.25">
      <c r="A5054" s="90">
        <v>34910.374999987755</v>
      </c>
      <c r="B5054" s="91">
        <v>39.483135016490017</v>
      </c>
      <c r="C5054" s="91">
        <v>33.1553461962</v>
      </c>
      <c r="D5054" s="91">
        <v>506.99776950788993</v>
      </c>
      <c r="E5054" s="91">
        <v>42.490661273539999</v>
      </c>
      <c r="F5054" s="91">
        <v>81.6391333328</v>
      </c>
      <c r="G5054" s="91">
        <v>2.9550345295100002</v>
      </c>
      <c r="H5054" s="91">
        <v>67.42039641125001</v>
      </c>
      <c r="I5054" s="91">
        <v>17.939388455279996</v>
      </c>
      <c r="J5054" s="91">
        <v>0</v>
      </c>
      <c r="K5054" s="91">
        <v>2.603459229359999</v>
      </c>
      <c r="L5054" s="91">
        <v>0</v>
      </c>
    </row>
    <row r="5055" spans="1:12" x14ac:dyDescent="0.25">
      <c r="A5055" s="90">
        <v>34910.416666654419</v>
      </c>
      <c r="B5055" s="91">
        <v>40.104538321790017</v>
      </c>
      <c r="C5055" s="91">
        <v>35.554972216419998</v>
      </c>
      <c r="D5055" s="91">
        <v>550.82871615604972</v>
      </c>
      <c r="E5055" s="91">
        <v>46.320475932459999</v>
      </c>
      <c r="F5055" s="91">
        <v>81.6391333328</v>
      </c>
      <c r="G5055" s="91">
        <v>2.9760902765799999</v>
      </c>
      <c r="H5055" s="91">
        <v>66.81850341098</v>
      </c>
      <c r="I5055" s="91">
        <v>17.943154055460003</v>
      </c>
      <c r="J5055" s="91">
        <v>0</v>
      </c>
      <c r="K5055" s="91">
        <v>2.6051094863899991</v>
      </c>
      <c r="L5055" s="91">
        <v>0</v>
      </c>
    </row>
    <row r="5056" spans="1:12" x14ac:dyDescent="0.25">
      <c r="A5056" s="90">
        <v>34910.458333321083</v>
      </c>
      <c r="B5056" s="91">
        <v>48.758578869310007</v>
      </c>
      <c r="C5056" s="91">
        <v>36.052483696770004</v>
      </c>
      <c r="D5056" s="91">
        <v>566.64395816748004</v>
      </c>
      <c r="E5056" s="91">
        <v>59.179594467929995</v>
      </c>
      <c r="F5056" s="91">
        <v>81.6391333328</v>
      </c>
      <c r="G5056" s="91">
        <v>2.8025549876699998</v>
      </c>
      <c r="H5056" s="91">
        <v>66.353966250379997</v>
      </c>
      <c r="I5056" s="91">
        <v>17.87782732358999</v>
      </c>
      <c r="J5056" s="91">
        <v>0</v>
      </c>
      <c r="K5056" s="91">
        <v>2.5990115491699988</v>
      </c>
      <c r="L5056" s="91">
        <v>0</v>
      </c>
    </row>
    <row r="5057" spans="1:12" x14ac:dyDescent="0.25">
      <c r="A5057" s="90">
        <v>34910.499999987747</v>
      </c>
      <c r="B5057" s="91">
        <v>54.068634489250002</v>
      </c>
      <c r="C5057" s="91">
        <v>35.867373612799994</v>
      </c>
      <c r="D5057" s="91">
        <v>557.02039501680019</v>
      </c>
      <c r="E5057" s="91">
        <v>48.377841593099994</v>
      </c>
      <c r="F5057" s="91">
        <v>81.6391333328</v>
      </c>
      <c r="G5057" s="91">
        <v>2.7915748851300002</v>
      </c>
      <c r="H5057" s="91">
        <v>66.249045410159994</v>
      </c>
      <c r="I5057" s="91">
        <v>17.847171108449999</v>
      </c>
      <c r="J5057" s="91">
        <v>0</v>
      </c>
      <c r="K5057" s="91">
        <v>2.602947847579999</v>
      </c>
      <c r="L5057" s="91">
        <v>0</v>
      </c>
    </row>
    <row r="5058" spans="1:12" x14ac:dyDescent="0.25">
      <c r="A5058" s="90">
        <v>34910.541666654412</v>
      </c>
      <c r="B5058" s="91">
        <v>56.84269033520998</v>
      </c>
      <c r="C5058" s="91">
        <v>36.363275837469999</v>
      </c>
      <c r="D5058" s="91">
        <v>528.68827823461993</v>
      </c>
      <c r="E5058" s="91">
        <v>53.890395581539991</v>
      </c>
      <c r="F5058" s="91">
        <v>81.6391333328</v>
      </c>
      <c r="G5058" s="91">
        <v>2.79167547106</v>
      </c>
      <c r="H5058" s="91">
        <v>66.388741892279995</v>
      </c>
      <c r="I5058" s="91">
        <v>17.862165193639989</v>
      </c>
      <c r="J5058" s="91">
        <v>0</v>
      </c>
      <c r="K5058" s="91">
        <v>2.6041057722699987</v>
      </c>
      <c r="L5058" s="91">
        <v>0</v>
      </c>
    </row>
    <row r="5059" spans="1:12" x14ac:dyDescent="0.25">
      <c r="A5059" s="90">
        <v>34910.583333321076</v>
      </c>
      <c r="B5059" s="91">
        <v>60.800150967369966</v>
      </c>
      <c r="C5059" s="91">
        <v>36.118512708269996</v>
      </c>
      <c r="D5059" s="91">
        <v>477.37610829271011</v>
      </c>
      <c r="E5059" s="91">
        <v>59.260665011999997</v>
      </c>
      <c r="F5059" s="91">
        <v>81.6391333328</v>
      </c>
      <c r="G5059" s="91">
        <v>2.7916151683299999</v>
      </c>
      <c r="H5059" s="91">
        <v>65.806610356829992</v>
      </c>
      <c r="I5059" s="91">
        <v>17.858136396599996</v>
      </c>
      <c r="J5059" s="91">
        <v>0</v>
      </c>
      <c r="K5059" s="91">
        <v>2.5990697095999988</v>
      </c>
      <c r="L5059" s="91">
        <v>0</v>
      </c>
    </row>
    <row r="5060" spans="1:12" x14ac:dyDescent="0.25">
      <c r="A5060" s="90">
        <v>34910.62499998774</v>
      </c>
      <c r="B5060" s="91">
        <v>70.985571329309991</v>
      </c>
      <c r="C5060" s="91">
        <v>39.0161227356</v>
      </c>
      <c r="D5060" s="91">
        <v>394.13935375483004</v>
      </c>
      <c r="E5060" s="91">
        <v>52.840165636159995</v>
      </c>
      <c r="F5060" s="91">
        <v>81.6391333328</v>
      </c>
      <c r="G5060" s="91">
        <v>2.8139059153999999</v>
      </c>
      <c r="H5060" s="91">
        <v>66.372170392729984</v>
      </c>
      <c r="I5060" s="91">
        <v>17.854101768179998</v>
      </c>
      <c r="J5060" s="91">
        <v>0</v>
      </c>
      <c r="K5060" s="91">
        <v>2.6016163980699991</v>
      </c>
      <c r="L5060" s="91">
        <v>0</v>
      </c>
    </row>
    <row r="5061" spans="1:12" x14ac:dyDescent="0.25">
      <c r="A5061" s="90">
        <v>34910.666666654404</v>
      </c>
      <c r="B5061" s="91">
        <v>73.577118389839981</v>
      </c>
      <c r="C5061" s="91">
        <v>44.474055105390015</v>
      </c>
      <c r="D5061" s="91">
        <v>286.90259624602015</v>
      </c>
      <c r="E5061" s="91">
        <v>62.427891708019999</v>
      </c>
      <c r="F5061" s="91">
        <v>81.6391333328</v>
      </c>
      <c r="G5061" s="91">
        <v>3.5001338265299999</v>
      </c>
      <c r="H5061" s="91">
        <v>73.306953805760003</v>
      </c>
      <c r="I5061" s="91">
        <v>17.894024044709994</v>
      </c>
      <c r="J5061" s="91">
        <v>0</v>
      </c>
      <c r="K5061" s="91">
        <v>2.6697296282999985</v>
      </c>
      <c r="L5061" s="91">
        <v>0.62666376276000002</v>
      </c>
    </row>
    <row r="5062" spans="1:12" x14ac:dyDescent="0.25">
      <c r="A5062" s="90">
        <v>34910.708333321068</v>
      </c>
      <c r="B5062" s="91">
        <v>88.140182282829969</v>
      </c>
      <c r="C5062" s="91">
        <v>54.389519811829992</v>
      </c>
      <c r="D5062" s="91">
        <v>153.30825821606999</v>
      </c>
      <c r="E5062" s="91">
        <v>72.206701389049996</v>
      </c>
      <c r="F5062" s="91">
        <v>81.6391333328</v>
      </c>
      <c r="G5062" s="91">
        <v>3.4806265413800004</v>
      </c>
      <c r="H5062" s="91">
        <v>104.15591865394998</v>
      </c>
      <c r="I5062" s="91">
        <v>17.913766481560003</v>
      </c>
      <c r="J5062" s="91">
        <v>0</v>
      </c>
      <c r="K5062" s="91">
        <v>3.792511822739999</v>
      </c>
      <c r="L5062" s="91">
        <v>7.8459190161400008</v>
      </c>
    </row>
    <row r="5063" spans="1:12" x14ac:dyDescent="0.25">
      <c r="A5063" s="90">
        <v>34910.749999987733</v>
      </c>
      <c r="B5063" s="91">
        <v>104.37430702195003</v>
      </c>
      <c r="C5063" s="91">
        <v>64.262783570839986</v>
      </c>
      <c r="D5063" s="91">
        <v>46.819910417659997</v>
      </c>
      <c r="E5063" s="91">
        <v>99.255180283940007</v>
      </c>
      <c r="F5063" s="91">
        <v>81.6391333328</v>
      </c>
      <c r="G5063" s="91">
        <v>3.45686418884</v>
      </c>
      <c r="H5063" s="91">
        <v>123.40640307088998</v>
      </c>
      <c r="I5063" s="91">
        <v>17.958031365569997</v>
      </c>
      <c r="J5063" s="91">
        <v>0</v>
      </c>
      <c r="K5063" s="91">
        <v>3.811518960369999</v>
      </c>
      <c r="L5063" s="91">
        <v>53.150094831810009</v>
      </c>
    </row>
    <row r="5064" spans="1:12" x14ac:dyDescent="0.25">
      <c r="A5064" s="90">
        <v>34910.791666654397</v>
      </c>
      <c r="B5064" s="91">
        <v>124.11470181535996</v>
      </c>
      <c r="C5064" s="91">
        <v>74.11536683237</v>
      </c>
      <c r="D5064" s="91">
        <v>0.7324724187799998</v>
      </c>
      <c r="E5064" s="91">
        <v>90.680164315870002</v>
      </c>
      <c r="F5064" s="91">
        <v>81.6391333328</v>
      </c>
      <c r="G5064" s="91">
        <v>3.4204275355199996</v>
      </c>
      <c r="H5064" s="91">
        <v>123.48031260492</v>
      </c>
      <c r="I5064" s="91">
        <v>17.976781542379999</v>
      </c>
      <c r="J5064" s="91">
        <v>0</v>
      </c>
      <c r="K5064" s="91">
        <v>2.8636533024999991</v>
      </c>
      <c r="L5064" s="91">
        <v>32.153325820340001</v>
      </c>
    </row>
    <row r="5065" spans="1:12" x14ac:dyDescent="0.25">
      <c r="A5065" s="90">
        <v>34910.833333321061</v>
      </c>
      <c r="B5065" s="91">
        <v>141.57467529779007</v>
      </c>
      <c r="C5065" s="91">
        <v>88.403146303620034</v>
      </c>
      <c r="D5065" s="91">
        <v>0</v>
      </c>
      <c r="E5065" s="91">
        <v>95.071044487419982</v>
      </c>
      <c r="F5065" s="91">
        <v>81.6391333328</v>
      </c>
      <c r="G5065" s="91">
        <v>3.4331239466499999</v>
      </c>
      <c r="H5065" s="91">
        <v>123.17105228974997</v>
      </c>
      <c r="I5065" s="91">
        <v>17.95364313799999</v>
      </c>
      <c r="J5065" s="91">
        <v>0</v>
      </c>
      <c r="K5065" s="91">
        <v>2.863926823329999</v>
      </c>
      <c r="L5065" s="91">
        <v>30.360566892839998</v>
      </c>
    </row>
    <row r="5066" spans="1:12" x14ac:dyDescent="0.25">
      <c r="A5066" s="90">
        <v>34910.874999987725</v>
      </c>
      <c r="B5066" s="91">
        <v>143.91201424358005</v>
      </c>
      <c r="C5066" s="91">
        <v>103.31582654995005</v>
      </c>
      <c r="D5066" s="91">
        <v>0</v>
      </c>
      <c r="E5066" s="91">
        <v>95.430926107710007</v>
      </c>
      <c r="F5066" s="91">
        <v>81.6391333328</v>
      </c>
      <c r="G5066" s="91">
        <v>3.4200889163800001</v>
      </c>
      <c r="H5066" s="91">
        <v>122.88012536449</v>
      </c>
      <c r="I5066" s="91">
        <v>17.870404748449996</v>
      </c>
      <c r="J5066" s="91">
        <v>0</v>
      </c>
      <c r="K5066" s="91">
        <v>2.8641341634199988</v>
      </c>
      <c r="L5066" s="91">
        <v>17.962004355529999</v>
      </c>
    </row>
    <row r="5067" spans="1:12" x14ac:dyDescent="0.25">
      <c r="A5067" s="90">
        <v>34910.91666665439</v>
      </c>
      <c r="B5067" s="91">
        <v>138.04067792797005</v>
      </c>
      <c r="C5067" s="91">
        <v>126.29456426057</v>
      </c>
      <c r="D5067" s="91">
        <v>0</v>
      </c>
      <c r="E5067" s="91">
        <v>68.530479428950002</v>
      </c>
      <c r="F5067" s="91">
        <v>81.6391333328</v>
      </c>
      <c r="G5067" s="91">
        <v>3.4049788538800003</v>
      </c>
      <c r="H5067" s="91">
        <v>122.89450038081</v>
      </c>
      <c r="I5067" s="91">
        <v>17.808475723869989</v>
      </c>
      <c r="J5067" s="91">
        <v>0</v>
      </c>
      <c r="K5067" s="91">
        <v>2.8527155149399985</v>
      </c>
      <c r="L5067" s="91">
        <v>3.6971330905699999</v>
      </c>
    </row>
    <row r="5068" spans="1:12" x14ac:dyDescent="0.25">
      <c r="A5068" s="90">
        <v>34910.958333321054</v>
      </c>
      <c r="B5068" s="91">
        <v>125.81217354558001</v>
      </c>
      <c r="C5068" s="91">
        <v>123.17971695685998</v>
      </c>
      <c r="D5068" s="91">
        <v>0</v>
      </c>
      <c r="E5068" s="91">
        <v>70.722390616639998</v>
      </c>
      <c r="F5068" s="91">
        <v>81.6391333328</v>
      </c>
      <c r="G5068" s="91">
        <v>3.44854132067</v>
      </c>
      <c r="H5068" s="91">
        <v>124.83381007328998</v>
      </c>
      <c r="I5068" s="91">
        <v>17.74732709924</v>
      </c>
      <c r="J5068" s="91">
        <v>0</v>
      </c>
      <c r="K5068" s="91">
        <v>2.8496273492799986</v>
      </c>
      <c r="L5068" s="91">
        <v>10.99793449983</v>
      </c>
    </row>
    <row r="5069" spans="1:12" x14ac:dyDescent="0.25">
      <c r="A5069" s="90">
        <v>34910.999999987718</v>
      </c>
      <c r="B5069" s="91">
        <v>112.11618475907004</v>
      </c>
      <c r="C5069" s="91">
        <v>112.0071671667</v>
      </c>
      <c r="D5069" s="91">
        <v>0</v>
      </c>
      <c r="E5069" s="91">
        <v>102.45022778692001</v>
      </c>
      <c r="F5069" s="91">
        <v>81.6391333328</v>
      </c>
      <c r="G5069" s="91">
        <v>2.8703405736000001</v>
      </c>
      <c r="H5069" s="91">
        <v>113.71050464983001</v>
      </c>
      <c r="I5069" s="91">
        <v>17.649781695239998</v>
      </c>
      <c r="J5069" s="91">
        <v>0</v>
      </c>
      <c r="K5069" s="91">
        <v>2.840667349429999</v>
      </c>
      <c r="L5069" s="91">
        <v>6.2750479114699997</v>
      </c>
    </row>
    <row r="5070" spans="1:12" x14ac:dyDescent="0.25">
      <c r="A5070" s="90">
        <v>34911.041666654382</v>
      </c>
      <c r="B5070" s="91">
        <v>101.85551094602</v>
      </c>
      <c r="C5070" s="91">
        <v>97.476193635439969</v>
      </c>
      <c r="D5070" s="91">
        <v>0</v>
      </c>
      <c r="E5070" s="91">
        <v>90.274253230360003</v>
      </c>
      <c r="F5070" s="91">
        <v>81.6391333328</v>
      </c>
      <c r="G5070" s="91">
        <v>2.8323237523099998</v>
      </c>
      <c r="H5070" s="91">
        <v>120.29955997431999</v>
      </c>
      <c r="I5070" s="91">
        <v>17.632713459889995</v>
      </c>
      <c r="J5070" s="91">
        <v>0</v>
      </c>
      <c r="K5070" s="91">
        <v>2.840667349429999</v>
      </c>
      <c r="L5070" s="91">
        <v>2.08243610772</v>
      </c>
    </row>
    <row r="5071" spans="1:12" x14ac:dyDescent="0.25">
      <c r="A5071" s="90">
        <v>34911.083333321047</v>
      </c>
      <c r="B5071" s="91">
        <v>92.808121635390009</v>
      </c>
      <c r="C5071" s="91">
        <v>84.79530335986</v>
      </c>
      <c r="D5071" s="91">
        <v>1.9355295299999999E-3</v>
      </c>
      <c r="E5071" s="91">
        <v>87.878100792520002</v>
      </c>
      <c r="F5071" s="91">
        <v>81.6391333328</v>
      </c>
      <c r="G5071" s="91">
        <v>2.85193093005</v>
      </c>
      <c r="H5071" s="91">
        <v>118.38274176139002</v>
      </c>
      <c r="I5071" s="91">
        <v>17.705148319809997</v>
      </c>
      <c r="J5071" s="91">
        <v>0</v>
      </c>
      <c r="K5071" s="91">
        <v>2.840667349429999</v>
      </c>
      <c r="L5071" s="91">
        <v>5.9390587407000002</v>
      </c>
    </row>
    <row r="5072" spans="1:12" x14ac:dyDescent="0.25">
      <c r="A5072" s="90">
        <v>34911.124999987711</v>
      </c>
      <c r="B5072" s="91">
        <v>84.650178668129868</v>
      </c>
      <c r="C5072" s="91">
        <v>75.330195083619998</v>
      </c>
      <c r="D5072" s="91">
        <v>5.6789436489999991E-2</v>
      </c>
      <c r="E5072" s="91">
        <v>92.364547235749995</v>
      </c>
      <c r="F5072" s="91">
        <v>81.6391333328</v>
      </c>
      <c r="G5072" s="91">
        <v>2.8513478001700001</v>
      </c>
      <c r="H5072" s="91">
        <v>118.0403469024</v>
      </c>
      <c r="I5072" s="91">
        <v>17.681062779909993</v>
      </c>
      <c r="J5072" s="91">
        <v>0</v>
      </c>
      <c r="K5072" s="91">
        <v>2.840667349429999</v>
      </c>
      <c r="L5072" s="91">
        <v>1.71111202699</v>
      </c>
    </row>
    <row r="5073" spans="1:12" x14ac:dyDescent="0.25">
      <c r="A5073" s="90">
        <v>34911.166666654375</v>
      </c>
      <c r="B5073" s="91">
        <v>78.774387294619956</v>
      </c>
      <c r="C5073" s="91">
        <v>71.412102565160026</v>
      </c>
      <c r="D5073" s="91">
        <v>1.7641352481499999</v>
      </c>
      <c r="E5073" s="91">
        <v>83.993541266569991</v>
      </c>
      <c r="F5073" s="91">
        <v>81.6391333328</v>
      </c>
      <c r="G5073" s="91">
        <v>2.8336933372700002</v>
      </c>
      <c r="H5073" s="91">
        <v>117.97486126999001</v>
      </c>
      <c r="I5073" s="91">
        <v>17.658065467459988</v>
      </c>
      <c r="J5073" s="91">
        <v>0</v>
      </c>
      <c r="K5073" s="91">
        <v>2.840667349429999</v>
      </c>
      <c r="L5073" s="91">
        <v>14.895997499489999</v>
      </c>
    </row>
    <row r="5074" spans="1:12" x14ac:dyDescent="0.25">
      <c r="A5074" s="90">
        <v>34911.208333321039</v>
      </c>
      <c r="B5074" s="91">
        <v>74.039330617359965</v>
      </c>
      <c r="C5074" s="91">
        <v>73.106435507230003</v>
      </c>
      <c r="D5074" s="91">
        <v>31.45468934725</v>
      </c>
      <c r="E5074" s="91">
        <v>93.500097100429983</v>
      </c>
      <c r="F5074" s="91">
        <v>81.6391333328</v>
      </c>
      <c r="G5074" s="91">
        <v>2.84425107653</v>
      </c>
      <c r="H5074" s="91">
        <v>117.85295646304002</v>
      </c>
      <c r="I5074" s="91">
        <v>17.643123313509989</v>
      </c>
      <c r="J5074" s="91">
        <v>0</v>
      </c>
      <c r="K5074" s="91">
        <v>2.840667349429999</v>
      </c>
      <c r="L5074" s="91">
        <v>0.57203179933000003</v>
      </c>
    </row>
    <row r="5075" spans="1:12" x14ac:dyDescent="0.25">
      <c r="A5075" s="90">
        <v>34911.249999987704</v>
      </c>
      <c r="B5075" s="91">
        <v>62.476545821500032</v>
      </c>
      <c r="C5075" s="91">
        <v>75.909440410489992</v>
      </c>
      <c r="D5075" s="91">
        <v>124.32612338900003</v>
      </c>
      <c r="E5075" s="91">
        <v>71.485051456549996</v>
      </c>
      <c r="F5075" s="91">
        <v>81.6391333328</v>
      </c>
      <c r="G5075" s="91">
        <v>2.8464229515299997</v>
      </c>
      <c r="H5075" s="91">
        <v>117.38114349046</v>
      </c>
      <c r="I5075" s="91">
        <v>17.686359075679995</v>
      </c>
      <c r="J5075" s="91">
        <v>0</v>
      </c>
      <c r="K5075" s="91">
        <v>2.840667349429999</v>
      </c>
      <c r="L5075" s="91">
        <v>6.1351808339499998</v>
      </c>
    </row>
    <row r="5076" spans="1:12" x14ac:dyDescent="0.25">
      <c r="A5076" s="90">
        <v>34911.291666654368</v>
      </c>
      <c r="B5076" s="91">
        <v>44.376689600610035</v>
      </c>
      <c r="C5076" s="91">
        <v>79.355126313500008</v>
      </c>
      <c r="D5076" s="91">
        <v>271.32091633329998</v>
      </c>
      <c r="E5076" s="91">
        <v>63.857996600019995</v>
      </c>
      <c r="F5076" s="91">
        <v>81.6391333328</v>
      </c>
      <c r="G5076" s="91">
        <v>2.7840017698900001</v>
      </c>
      <c r="H5076" s="91">
        <v>99.053204635260002</v>
      </c>
      <c r="I5076" s="91">
        <v>17.757668673199994</v>
      </c>
      <c r="J5076" s="91">
        <v>0</v>
      </c>
      <c r="K5076" s="91">
        <v>2.840667349429999</v>
      </c>
      <c r="L5076" s="91">
        <v>0.14866322539999999</v>
      </c>
    </row>
    <row r="5077" spans="1:12" x14ac:dyDescent="0.25">
      <c r="A5077" s="90">
        <v>34911.333333321032</v>
      </c>
      <c r="B5077" s="91">
        <v>33.423565307850012</v>
      </c>
      <c r="C5077" s="91">
        <v>81.815486297939998</v>
      </c>
      <c r="D5077" s="91">
        <v>410.04921325360982</v>
      </c>
      <c r="E5077" s="91">
        <v>58.249365568810006</v>
      </c>
      <c r="F5077" s="91">
        <v>81.6391333328</v>
      </c>
      <c r="G5077" s="91">
        <v>2.7691001585599997</v>
      </c>
      <c r="H5077" s="91">
        <v>94.158847785099994</v>
      </c>
      <c r="I5077" s="91">
        <v>17.782549061759994</v>
      </c>
      <c r="J5077" s="91">
        <v>0</v>
      </c>
      <c r="K5077" s="91">
        <v>3.7406673494299989</v>
      </c>
      <c r="L5077" s="91">
        <v>0</v>
      </c>
    </row>
    <row r="5078" spans="1:12" x14ac:dyDescent="0.25">
      <c r="A5078" s="90">
        <v>34911.374999987696</v>
      </c>
      <c r="B5078" s="91">
        <v>32.566831420910006</v>
      </c>
      <c r="C5078" s="91">
        <v>78.569752132560026</v>
      </c>
      <c r="D5078" s="91">
        <v>507.56296961400983</v>
      </c>
      <c r="E5078" s="91">
        <v>60.738782026589995</v>
      </c>
      <c r="F5078" s="91">
        <v>81.6391333328</v>
      </c>
      <c r="G5078" s="91">
        <v>2.7693616331699999</v>
      </c>
      <c r="H5078" s="91">
        <v>96.605933292169979</v>
      </c>
      <c r="I5078" s="91">
        <v>17.668638070859998</v>
      </c>
      <c r="J5078" s="91">
        <v>0</v>
      </c>
      <c r="K5078" s="91">
        <v>3.7406673494299989</v>
      </c>
      <c r="L5078" s="91">
        <v>0</v>
      </c>
    </row>
    <row r="5079" spans="1:12" x14ac:dyDescent="0.25">
      <c r="A5079" s="90">
        <v>34911.416666654361</v>
      </c>
      <c r="B5079" s="91">
        <v>35.470247397210002</v>
      </c>
      <c r="C5079" s="91">
        <v>77.642780873709981</v>
      </c>
      <c r="D5079" s="91">
        <v>557.74093396038018</v>
      </c>
      <c r="E5079" s="91">
        <v>51.907391279749994</v>
      </c>
      <c r="F5079" s="91">
        <v>81.6391333328</v>
      </c>
      <c r="G5079" s="91">
        <v>2.7476339964500003</v>
      </c>
      <c r="H5079" s="91">
        <v>94.32785228613001</v>
      </c>
      <c r="I5079" s="91">
        <v>17.635129234519997</v>
      </c>
      <c r="J5079" s="91">
        <v>0</v>
      </c>
      <c r="K5079" s="91">
        <v>3.7406673494299989</v>
      </c>
      <c r="L5079" s="91">
        <v>0</v>
      </c>
    </row>
    <row r="5080" spans="1:12" x14ac:dyDescent="0.25">
      <c r="A5080" s="90">
        <v>34911.458333321025</v>
      </c>
      <c r="B5080" s="91">
        <v>41.777932666129992</v>
      </c>
      <c r="C5080" s="91">
        <v>69.988366077229983</v>
      </c>
      <c r="D5080" s="91">
        <v>577.77818759907996</v>
      </c>
      <c r="E5080" s="91">
        <v>63.677274614809996</v>
      </c>
      <c r="F5080" s="91">
        <v>81.6391333328</v>
      </c>
      <c r="G5080" s="91">
        <v>2.9265385480699999</v>
      </c>
      <c r="H5080" s="91">
        <v>94.483348103170016</v>
      </c>
      <c r="I5080" s="91">
        <v>17.618358358619993</v>
      </c>
      <c r="J5080" s="91">
        <v>0</v>
      </c>
      <c r="K5080" s="91">
        <v>3.7403923494199991</v>
      </c>
      <c r="L5080" s="91">
        <v>0</v>
      </c>
    </row>
    <row r="5081" spans="1:12" x14ac:dyDescent="0.25">
      <c r="A5081" s="90">
        <v>34911.499999987689</v>
      </c>
      <c r="B5081" s="91">
        <v>46.476378814270014</v>
      </c>
      <c r="C5081" s="91">
        <v>66.015795220429993</v>
      </c>
      <c r="D5081" s="91">
        <v>569.63868444628997</v>
      </c>
      <c r="E5081" s="91">
        <v>56.209950626099996</v>
      </c>
      <c r="F5081" s="91">
        <v>81.6391333328</v>
      </c>
      <c r="G5081" s="91">
        <v>2.7690846092699997</v>
      </c>
      <c r="H5081" s="91">
        <v>94.277502132679999</v>
      </c>
      <c r="I5081" s="91">
        <v>17.566256667489998</v>
      </c>
      <c r="J5081" s="91">
        <v>0</v>
      </c>
      <c r="K5081" s="91">
        <v>3.7403923494199991</v>
      </c>
      <c r="L5081" s="91">
        <v>0</v>
      </c>
    </row>
    <row r="5082" spans="1:12" x14ac:dyDescent="0.25">
      <c r="A5082" s="90">
        <v>34911.541666654353</v>
      </c>
      <c r="B5082" s="91">
        <v>49.034060346569987</v>
      </c>
      <c r="C5082" s="91">
        <v>67.255938484879977</v>
      </c>
      <c r="D5082" s="91">
        <v>532.41118742209994</v>
      </c>
      <c r="E5082" s="91">
        <v>63.36697955052999</v>
      </c>
      <c r="F5082" s="91">
        <v>81.6391333328</v>
      </c>
      <c r="G5082" s="91">
        <v>2.7906224510599995</v>
      </c>
      <c r="H5082" s="91">
        <v>93.994645872470002</v>
      </c>
      <c r="I5082" s="91">
        <v>17.526127944909994</v>
      </c>
      <c r="J5082" s="91">
        <v>0</v>
      </c>
      <c r="K5082" s="91">
        <v>3.7403923494199991</v>
      </c>
      <c r="L5082" s="91">
        <v>0</v>
      </c>
    </row>
    <row r="5083" spans="1:12" x14ac:dyDescent="0.25">
      <c r="A5083" s="90">
        <v>34911.583333321018</v>
      </c>
      <c r="B5083" s="91">
        <v>56.444090251650003</v>
      </c>
      <c r="C5083" s="91">
        <v>73.925213033599988</v>
      </c>
      <c r="D5083" s="91">
        <v>473.83180594186018</v>
      </c>
      <c r="E5083" s="91">
        <v>62.281244317370003</v>
      </c>
      <c r="F5083" s="91">
        <v>81.6391333328</v>
      </c>
      <c r="G5083" s="91">
        <v>2.78865162587</v>
      </c>
      <c r="H5083" s="91">
        <v>94.79896632007997</v>
      </c>
      <c r="I5083" s="91">
        <v>17.512074284489998</v>
      </c>
      <c r="J5083" s="91">
        <v>0</v>
      </c>
      <c r="K5083" s="91">
        <v>3.7406673494299989</v>
      </c>
      <c r="L5083" s="91">
        <v>9.5641178690000009E-2</v>
      </c>
    </row>
    <row r="5084" spans="1:12" x14ac:dyDescent="0.25">
      <c r="A5084" s="90">
        <v>34911.624999987682</v>
      </c>
      <c r="B5084" s="91">
        <v>64.720504220680013</v>
      </c>
      <c r="C5084" s="91">
        <v>84.869457071309995</v>
      </c>
      <c r="D5084" s="91">
        <v>393.82290367002025</v>
      </c>
      <c r="E5084" s="91">
        <v>60.399056535840003</v>
      </c>
      <c r="F5084" s="91">
        <v>81.6391333328</v>
      </c>
      <c r="G5084" s="91">
        <v>2.7885310203999998</v>
      </c>
      <c r="H5084" s="91">
        <v>96.70361740778003</v>
      </c>
      <c r="I5084" s="91">
        <v>17.55677738488999</v>
      </c>
      <c r="J5084" s="91">
        <v>0</v>
      </c>
      <c r="K5084" s="91">
        <v>3.7406673494299989</v>
      </c>
      <c r="L5084" s="91">
        <v>0.66309580753999997</v>
      </c>
    </row>
    <row r="5085" spans="1:12" x14ac:dyDescent="0.25">
      <c r="A5085" s="90">
        <v>34911.666666654346</v>
      </c>
      <c r="B5085" s="91">
        <v>72.90688084011002</v>
      </c>
      <c r="C5085" s="91">
        <v>98.727771906179996</v>
      </c>
      <c r="D5085" s="91">
        <v>284.96429063724997</v>
      </c>
      <c r="E5085" s="91">
        <v>69.411817420630001</v>
      </c>
      <c r="F5085" s="91">
        <v>81.6391333328</v>
      </c>
      <c r="G5085" s="91">
        <v>2.79910877919</v>
      </c>
      <c r="H5085" s="91">
        <v>96.639248061689997</v>
      </c>
      <c r="I5085" s="91">
        <v>17.586212426119999</v>
      </c>
      <c r="J5085" s="91">
        <v>0</v>
      </c>
      <c r="K5085" s="91">
        <v>3.7406673494299989</v>
      </c>
      <c r="L5085" s="91">
        <v>5.0762861704199995</v>
      </c>
    </row>
    <row r="5086" spans="1:12" x14ac:dyDescent="0.25">
      <c r="A5086" s="90">
        <v>34911.70833332101</v>
      </c>
      <c r="B5086" s="91">
        <v>85.922782858270025</v>
      </c>
      <c r="C5086" s="91">
        <v>114.91873942097996</v>
      </c>
      <c r="D5086" s="91">
        <v>155.13208119821996</v>
      </c>
      <c r="E5086" s="91">
        <v>82.430002620319996</v>
      </c>
      <c r="F5086" s="91">
        <v>81.6391333328</v>
      </c>
      <c r="G5086" s="91">
        <v>2.8223654295799996</v>
      </c>
      <c r="H5086" s="91">
        <v>99.282486208840027</v>
      </c>
      <c r="I5086" s="91">
        <v>17.664671373689998</v>
      </c>
      <c r="J5086" s="91">
        <v>0</v>
      </c>
      <c r="K5086" s="91">
        <v>3.7406673494299989</v>
      </c>
      <c r="L5086" s="91">
        <v>26.892233313839995</v>
      </c>
    </row>
    <row r="5087" spans="1:12" x14ac:dyDescent="0.25">
      <c r="A5087" s="90">
        <v>34911.749999987675</v>
      </c>
      <c r="B5087" s="91">
        <v>104.60860992674998</v>
      </c>
      <c r="C5087" s="91">
        <v>130.53352890651001</v>
      </c>
      <c r="D5087" s="91">
        <v>45.405418438149994</v>
      </c>
      <c r="E5087" s="91">
        <v>84.530908975339997</v>
      </c>
      <c r="F5087" s="91">
        <v>81.6391333328</v>
      </c>
      <c r="G5087" s="91">
        <v>2.86534998524</v>
      </c>
      <c r="H5087" s="91">
        <v>120.39259422679</v>
      </c>
      <c r="I5087" s="91">
        <v>17.677562920199996</v>
      </c>
      <c r="J5087" s="91">
        <v>0</v>
      </c>
      <c r="K5087" s="91">
        <v>3.7406673494299989</v>
      </c>
      <c r="L5087" s="91">
        <v>45.591477633629999</v>
      </c>
    </row>
    <row r="5088" spans="1:12" x14ac:dyDescent="0.25">
      <c r="A5088" s="90">
        <v>34911.791666654339</v>
      </c>
      <c r="B5088" s="91">
        <v>127.15188214569997</v>
      </c>
      <c r="C5088" s="91">
        <v>141.02909759388004</v>
      </c>
      <c r="D5088" s="91">
        <v>0.80936958678000004</v>
      </c>
      <c r="E5088" s="91">
        <v>91.634312456100005</v>
      </c>
      <c r="F5088" s="91">
        <v>81.6391333328</v>
      </c>
      <c r="G5088" s="91">
        <v>2.8032540770399996</v>
      </c>
      <c r="H5088" s="91">
        <v>117.48279596130001</v>
      </c>
      <c r="I5088" s="91">
        <v>17.671950896679991</v>
      </c>
      <c r="J5088" s="91">
        <v>0</v>
      </c>
      <c r="K5088" s="91">
        <v>2.840667349429999</v>
      </c>
      <c r="L5088" s="91">
        <v>60.472419968150021</v>
      </c>
    </row>
    <row r="5089" spans="1:12" x14ac:dyDescent="0.25">
      <c r="A5089" s="90">
        <v>34911.833333321003</v>
      </c>
      <c r="B5089" s="91">
        <v>140.53797594044002</v>
      </c>
      <c r="C5089" s="91">
        <v>149.78437188379002</v>
      </c>
      <c r="D5089" s="91">
        <v>0</v>
      </c>
      <c r="E5089" s="91">
        <v>86.831267813219995</v>
      </c>
      <c r="F5089" s="91">
        <v>81.6391333328</v>
      </c>
      <c r="G5089" s="91">
        <v>2.8028115721599995</v>
      </c>
      <c r="H5089" s="91">
        <v>115.35767236638</v>
      </c>
      <c r="I5089" s="91">
        <v>17.647895522209989</v>
      </c>
      <c r="J5089" s="91">
        <v>0</v>
      </c>
      <c r="K5089" s="91">
        <v>2.840667349429999</v>
      </c>
      <c r="L5089" s="91">
        <v>31.849248648150002</v>
      </c>
    </row>
    <row r="5090" spans="1:12" x14ac:dyDescent="0.25">
      <c r="A5090" s="90">
        <v>34911.874999987667</v>
      </c>
      <c r="B5090" s="91">
        <v>139.49350972941997</v>
      </c>
      <c r="C5090" s="91">
        <v>155.75233856172994</v>
      </c>
      <c r="D5090" s="91">
        <v>0</v>
      </c>
      <c r="E5090" s="91">
        <v>84.738732309780005</v>
      </c>
      <c r="F5090" s="91">
        <v>81.6391333328</v>
      </c>
      <c r="G5090" s="91">
        <v>2.7629329491099996</v>
      </c>
      <c r="H5090" s="91">
        <v>95.071138120890012</v>
      </c>
      <c r="I5090" s="91">
        <v>17.644101810929993</v>
      </c>
      <c r="J5090" s="91">
        <v>0</v>
      </c>
      <c r="K5090" s="91">
        <v>2.840667349429999</v>
      </c>
      <c r="L5090" s="91">
        <v>37.706714583040004</v>
      </c>
    </row>
    <row r="5091" spans="1:12" x14ac:dyDescent="0.25">
      <c r="A5091" s="90">
        <v>34911.916666654331</v>
      </c>
      <c r="B5091" s="91">
        <v>134.11678969566998</v>
      </c>
      <c r="C5091" s="91">
        <v>148.84989809209998</v>
      </c>
      <c r="D5091" s="91">
        <v>0</v>
      </c>
      <c r="E5091" s="91">
        <v>94.267813278609978</v>
      </c>
      <c r="F5091" s="91">
        <v>81.6391333328</v>
      </c>
      <c r="G5091" s="91">
        <v>2.7843707762599998</v>
      </c>
      <c r="H5091" s="91">
        <v>94.592446233840022</v>
      </c>
      <c r="I5091" s="91">
        <v>17.601752068349992</v>
      </c>
      <c r="J5091" s="91">
        <v>0</v>
      </c>
      <c r="K5091" s="91">
        <v>2.840667349429999</v>
      </c>
      <c r="L5091" s="91">
        <v>30.695861651579996</v>
      </c>
    </row>
    <row r="5092" spans="1:12" x14ac:dyDescent="0.25">
      <c r="A5092" s="90">
        <v>34911.958333320996</v>
      </c>
      <c r="B5092" s="91">
        <v>126.87924876723996</v>
      </c>
      <c r="C5092" s="91">
        <v>143.15100892602001</v>
      </c>
      <c r="D5092" s="91">
        <v>0</v>
      </c>
      <c r="E5092" s="91">
        <v>77.574841892539993</v>
      </c>
      <c r="F5092" s="91">
        <v>81.6391333328</v>
      </c>
      <c r="G5092" s="91">
        <v>2.7730907762600001</v>
      </c>
      <c r="H5092" s="91">
        <v>114.94103553117</v>
      </c>
      <c r="I5092" s="91">
        <v>17.508901926399997</v>
      </c>
      <c r="J5092" s="91">
        <v>0</v>
      </c>
      <c r="K5092" s="91">
        <v>2.8411078096199991</v>
      </c>
      <c r="L5092" s="91">
        <v>8.7389096067600001</v>
      </c>
    </row>
    <row r="5093" spans="1:12" x14ac:dyDescent="0.25">
      <c r="A5093" s="90">
        <v>34911.99999998766</v>
      </c>
      <c r="B5093" s="91">
        <v>114.18218516114001</v>
      </c>
      <c r="C5093" s="91">
        <v>138.06642886148006</v>
      </c>
      <c r="D5093" s="91">
        <v>0</v>
      </c>
      <c r="E5093" s="91">
        <v>90.532263501189988</v>
      </c>
      <c r="F5093" s="91">
        <v>81.6391333328</v>
      </c>
      <c r="G5093" s="91">
        <v>2.7605019090699998</v>
      </c>
      <c r="H5093" s="91">
        <v>90.39026158806</v>
      </c>
      <c r="I5093" s="91">
        <v>17.432903814569997</v>
      </c>
      <c r="J5093" s="91">
        <v>0</v>
      </c>
      <c r="K5093" s="91">
        <v>2.8411078096199991</v>
      </c>
      <c r="L5093" s="91">
        <v>7.8111122537800002</v>
      </c>
    </row>
    <row r="5094" spans="1:12" x14ac:dyDescent="0.25">
      <c r="A5094" s="90">
        <v>34912.041666654324</v>
      </c>
      <c r="B5094" s="91">
        <v>99.534877802689962</v>
      </c>
      <c r="C5094" s="91">
        <v>133.17299764716003</v>
      </c>
      <c r="D5094" s="91">
        <v>0</v>
      </c>
      <c r="E5094" s="91">
        <v>86.849676269490004</v>
      </c>
      <c r="F5094" s="91">
        <v>81.6391333328</v>
      </c>
      <c r="G5094" s="91">
        <v>2.7828731004799998</v>
      </c>
      <c r="H5094" s="91">
        <v>87.208453258909984</v>
      </c>
      <c r="I5094" s="91">
        <v>17.41889745324</v>
      </c>
      <c r="J5094" s="91">
        <v>0</v>
      </c>
      <c r="K5094" s="91">
        <v>2.8411078096199991</v>
      </c>
      <c r="L5094" s="91">
        <v>2.4013222087399999</v>
      </c>
    </row>
    <row r="5095" spans="1:12" x14ac:dyDescent="0.25">
      <c r="A5095" s="90">
        <v>34912.083333320988</v>
      </c>
      <c r="B5095" s="91">
        <v>91.74773363896</v>
      </c>
      <c r="C5095" s="91">
        <v>131.44764685306006</v>
      </c>
      <c r="D5095" s="91">
        <v>2.1184270600000002E-3</v>
      </c>
      <c r="E5095" s="91">
        <v>84.567072652549996</v>
      </c>
      <c r="F5095" s="91">
        <v>81.6391333328</v>
      </c>
      <c r="G5095" s="91">
        <v>2.7827524950099995</v>
      </c>
      <c r="H5095" s="91">
        <v>91.443613284169999</v>
      </c>
      <c r="I5095" s="91">
        <v>17.404271636259999</v>
      </c>
      <c r="J5095" s="91">
        <v>0</v>
      </c>
      <c r="K5095" s="91">
        <v>2.8411078096199991</v>
      </c>
      <c r="L5095" s="91">
        <v>2.1802702708299999</v>
      </c>
    </row>
    <row r="5096" spans="1:12" x14ac:dyDescent="0.25">
      <c r="A5096" s="90">
        <v>34912.124999987653</v>
      </c>
      <c r="B5096" s="91">
        <v>84.365525456250083</v>
      </c>
      <c r="C5096" s="91">
        <v>127.73605198925002</v>
      </c>
      <c r="D5096" s="91">
        <v>5.7701066590000002E-2</v>
      </c>
      <c r="E5096" s="91">
        <v>78.245374251420003</v>
      </c>
      <c r="F5096" s="91">
        <v>81.6391333328</v>
      </c>
      <c r="G5096" s="91">
        <v>2.7824508592699999</v>
      </c>
      <c r="H5096" s="91">
        <v>86.844350316470013</v>
      </c>
      <c r="I5096" s="91">
        <v>17.37492121991</v>
      </c>
      <c r="J5096" s="91">
        <v>0</v>
      </c>
      <c r="K5096" s="91">
        <v>2.8411078096199991</v>
      </c>
      <c r="L5096" s="91">
        <v>4.4227188671900004</v>
      </c>
    </row>
    <row r="5097" spans="1:12" x14ac:dyDescent="0.25">
      <c r="A5097" s="90">
        <v>34912.166666654317</v>
      </c>
      <c r="B5097" s="91">
        <v>81.090864808819987</v>
      </c>
      <c r="C5097" s="91">
        <v>122.86819098162999</v>
      </c>
      <c r="D5097" s="91">
        <v>1.6945089853900004</v>
      </c>
      <c r="E5097" s="91">
        <v>88.946446178640002</v>
      </c>
      <c r="F5097" s="91">
        <v>81.6391333328</v>
      </c>
      <c r="G5097" s="91">
        <v>2.8036647703999997</v>
      </c>
      <c r="H5097" s="91">
        <v>87.676624849920017</v>
      </c>
      <c r="I5097" s="91">
        <v>17.325675132169991</v>
      </c>
      <c r="J5097" s="91">
        <v>0</v>
      </c>
      <c r="K5097" s="91">
        <v>2.8411078096199991</v>
      </c>
      <c r="L5097" s="91">
        <v>4.788553051450001</v>
      </c>
    </row>
    <row r="5098" spans="1:12" x14ac:dyDescent="0.25">
      <c r="A5098" s="90">
        <v>34912.208333320981</v>
      </c>
      <c r="B5098" s="91">
        <v>76.411276714570036</v>
      </c>
      <c r="C5098" s="91">
        <v>116.80410219082002</v>
      </c>
      <c r="D5098" s="91">
        <v>29.90094526590001</v>
      </c>
      <c r="E5098" s="91">
        <v>80.404572020879996</v>
      </c>
      <c r="F5098" s="91">
        <v>81.6391333328</v>
      </c>
      <c r="G5098" s="91">
        <v>2.7729382030199998</v>
      </c>
      <c r="H5098" s="91">
        <v>83.774547874240014</v>
      </c>
      <c r="I5098" s="91">
        <v>17.371775392089997</v>
      </c>
      <c r="J5098" s="91">
        <v>0</v>
      </c>
      <c r="K5098" s="91">
        <v>2.8411078096199991</v>
      </c>
      <c r="L5098" s="91">
        <v>0.19573309028999999</v>
      </c>
    </row>
    <row r="5099" spans="1:12" x14ac:dyDescent="0.25">
      <c r="A5099" s="90">
        <v>34912.249999987645</v>
      </c>
      <c r="B5099" s="91">
        <v>63.704313031609992</v>
      </c>
      <c r="C5099" s="91">
        <v>111.64790846148999</v>
      </c>
      <c r="D5099" s="91">
        <v>124.48376267468001</v>
      </c>
      <c r="E5099" s="91">
        <v>62.67136842216</v>
      </c>
      <c r="F5099" s="91">
        <v>81.6391333328</v>
      </c>
      <c r="G5099" s="91">
        <v>2.7505670116099998</v>
      </c>
      <c r="H5099" s="91">
        <v>69.565075548830009</v>
      </c>
      <c r="I5099" s="91">
        <v>17.408432179909997</v>
      </c>
      <c r="J5099" s="91">
        <v>0</v>
      </c>
      <c r="K5099" s="91">
        <v>2.8411078096199991</v>
      </c>
      <c r="L5099" s="91">
        <v>6.4179326900000002E-3</v>
      </c>
    </row>
    <row r="5100" spans="1:12" x14ac:dyDescent="0.25">
      <c r="A5100" s="90">
        <v>34912.29166665431</v>
      </c>
      <c r="B5100" s="91">
        <v>48.075826674250003</v>
      </c>
      <c r="C5100" s="91">
        <v>110.41762865302003</v>
      </c>
      <c r="D5100" s="91">
        <v>280.4987157749502</v>
      </c>
      <c r="E5100" s="91">
        <v>58.59049601657</v>
      </c>
      <c r="F5100" s="91">
        <v>81.6391333328</v>
      </c>
      <c r="G5100" s="91">
        <v>2.7505065868100003</v>
      </c>
      <c r="H5100" s="91">
        <v>38.371969345399997</v>
      </c>
      <c r="I5100" s="91">
        <v>17.413480702629997</v>
      </c>
      <c r="J5100" s="91">
        <v>0</v>
      </c>
      <c r="K5100" s="91">
        <v>2.7025117716599993</v>
      </c>
      <c r="L5100" s="91">
        <v>0</v>
      </c>
    </row>
    <row r="5101" spans="1:12" x14ac:dyDescent="0.25">
      <c r="A5101" s="90">
        <v>34912.333333320974</v>
      </c>
      <c r="B5101" s="91">
        <v>40.646496383900001</v>
      </c>
      <c r="C5101" s="91">
        <v>110.85303233566</v>
      </c>
      <c r="D5101" s="91">
        <v>424.73154228650009</v>
      </c>
      <c r="E5101" s="91">
        <v>56.687841052060001</v>
      </c>
      <c r="F5101" s="91">
        <v>81.6391333328</v>
      </c>
      <c r="G5101" s="91">
        <v>2.5149544383699998</v>
      </c>
      <c r="H5101" s="91">
        <v>22.880860415699996</v>
      </c>
      <c r="I5101" s="91">
        <v>17.413878329879996</v>
      </c>
      <c r="J5101" s="91">
        <v>0</v>
      </c>
      <c r="K5101" s="91">
        <v>0.9065117716600003</v>
      </c>
      <c r="L5101" s="91">
        <v>0</v>
      </c>
    </row>
    <row r="5102" spans="1:12" x14ac:dyDescent="0.25">
      <c r="A5102" s="90">
        <v>34912.374999987638</v>
      </c>
      <c r="B5102" s="91">
        <v>41.190406954399997</v>
      </c>
      <c r="C5102" s="91">
        <v>108.29003509577002</v>
      </c>
      <c r="D5102" s="91">
        <v>515.72573885783993</v>
      </c>
      <c r="E5102" s="91">
        <v>55.582458036189998</v>
      </c>
      <c r="F5102" s="91">
        <v>81.6391333328</v>
      </c>
      <c r="G5102" s="91">
        <v>2.5154369823100002</v>
      </c>
      <c r="H5102" s="91">
        <v>17.743736819229998</v>
      </c>
      <c r="I5102" s="91">
        <v>17.401547127790003</v>
      </c>
      <c r="J5102" s="91">
        <v>0</v>
      </c>
      <c r="K5102" s="91">
        <v>0.9065117716600003</v>
      </c>
      <c r="L5102" s="91">
        <v>0</v>
      </c>
    </row>
    <row r="5103" spans="1:12" x14ac:dyDescent="0.25">
      <c r="A5103" s="90">
        <v>34912.416666654302</v>
      </c>
      <c r="B5103" s="91">
        <v>45.033004703819984</v>
      </c>
      <c r="C5103" s="91">
        <v>111.16003337713003</v>
      </c>
      <c r="D5103" s="91">
        <v>550.12826914387995</v>
      </c>
      <c r="E5103" s="91">
        <v>51.832212439680006</v>
      </c>
      <c r="F5103" s="91">
        <v>73.802836123449993</v>
      </c>
      <c r="G5103" s="91">
        <v>2.5160805369999997</v>
      </c>
      <c r="H5103" s="91">
        <v>17.330686794199995</v>
      </c>
      <c r="I5103" s="91">
        <v>17.358506902489999</v>
      </c>
      <c r="J5103" s="91">
        <v>0</v>
      </c>
      <c r="K5103" s="91">
        <v>0.9065117716600003</v>
      </c>
      <c r="L5103" s="91">
        <v>0</v>
      </c>
    </row>
    <row r="5104" spans="1:12" x14ac:dyDescent="0.25">
      <c r="A5104" s="90">
        <v>34912.458333320967</v>
      </c>
      <c r="B5104" s="91">
        <v>49.09465772563</v>
      </c>
      <c r="C5104" s="91">
        <v>109.01910828806997</v>
      </c>
      <c r="D5104" s="91">
        <v>570.32343487297999</v>
      </c>
      <c r="E5104" s="91">
        <v>56.165276899680002</v>
      </c>
      <c r="F5104" s="91">
        <v>80.915477497090009</v>
      </c>
      <c r="G5104" s="91">
        <v>2.51672409169</v>
      </c>
      <c r="H5104" s="91">
        <v>17.229345503690002</v>
      </c>
      <c r="I5104" s="91">
        <v>17.324201163680002</v>
      </c>
      <c r="J5104" s="91">
        <v>0</v>
      </c>
      <c r="K5104" s="91">
        <v>0.9065117716600003</v>
      </c>
      <c r="L5104" s="91">
        <v>0</v>
      </c>
    </row>
    <row r="5105" spans="1:12" x14ac:dyDescent="0.25">
      <c r="A5105" s="90">
        <v>34912.499999987631</v>
      </c>
      <c r="B5105" s="91">
        <v>51.465991006180019</v>
      </c>
      <c r="C5105" s="91">
        <v>108.96624521301001</v>
      </c>
      <c r="D5105" s="91">
        <v>559.46493224550954</v>
      </c>
      <c r="E5105" s="91">
        <v>57.114783262860001</v>
      </c>
      <c r="F5105" s="91">
        <v>81.6391333328</v>
      </c>
      <c r="G5105" s="91">
        <v>2.6746808381</v>
      </c>
      <c r="H5105" s="91">
        <v>16.83824249037</v>
      </c>
      <c r="I5105" s="91">
        <v>17.312558147740003</v>
      </c>
      <c r="J5105" s="91">
        <v>0</v>
      </c>
      <c r="K5105" s="91">
        <v>0.9065117716600003</v>
      </c>
      <c r="L5105" s="91">
        <v>0</v>
      </c>
    </row>
    <row r="5106" spans="1:12" x14ac:dyDescent="0.25">
      <c r="A5106" s="90">
        <v>34912.541666654295</v>
      </c>
      <c r="B5106" s="91">
        <v>52.620196439859981</v>
      </c>
      <c r="C5106" s="91">
        <v>108.81589195228001</v>
      </c>
      <c r="D5106" s="91">
        <v>539.68732521003972</v>
      </c>
      <c r="E5106" s="91">
        <v>53.030643052610003</v>
      </c>
      <c r="F5106" s="91">
        <v>81.6391333328</v>
      </c>
      <c r="G5106" s="91">
        <v>2.6360427765800001</v>
      </c>
      <c r="H5106" s="91">
        <v>16.672028870439995</v>
      </c>
      <c r="I5106" s="91">
        <v>17.075476322079993</v>
      </c>
      <c r="J5106" s="91">
        <v>0</v>
      </c>
      <c r="K5106" s="91">
        <v>0.9065117716600003</v>
      </c>
      <c r="L5106" s="91">
        <v>0</v>
      </c>
    </row>
    <row r="5107" spans="1:12" x14ac:dyDescent="0.25">
      <c r="A5107" s="90">
        <v>34912.583333320959</v>
      </c>
      <c r="B5107" s="91">
        <v>54.561548389170021</v>
      </c>
      <c r="C5107" s="91">
        <v>106.06445787565001</v>
      </c>
      <c r="D5107" s="91">
        <v>497.13922382898983</v>
      </c>
      <c r="E5107" s="91">
        <v>57.776182557479999</v>
      </c>
      <c r="F5107" s="91">
        <v>81.6391333328</v>
      </c>
      <c r="G5107" s="91">
        <v>2.6273955597800005</v>
      </c>
      <c r="H5107" s="91">
        <v>19.71605045491</v>
      </c>
      <c r="I5107" s="91">
        <v>17.056610051769994</v>
      </c>
      <c r="J5107" s="91">
        <v>0</v>
      </c>
      <c r="K5107" s="91">
        <v>0.9065117716600003</v>
      </c>
      <c r="L5107" s="91">
        <v>0</v>
      </c>
    </row>
    <row r="5108" spans="1:12" x14ac:dyDescent="0.25">
      <c r="A5108" s="90">
        <v>34912.624999987624</v>
      </c>
      <c r="B5108" s="91">
        <v>61.105914085990015</v>
      </c>
      <c r="C5108" s="91">
        <v>116.59097102866998</v>
      </c>
      <c r="D5108" s="91">
        <v>420.71324654087005</v>
      </c>
      <c r="E5108" s="91">
        <v>58.9990328887</v>
      </c>
      <c r="F5108" s="91">
        <v>81.6391333328</v>
      </c>
      <c r="G5108" s="91">
        <v>2.6064604181800002</v>
      </c>
      <c r="H5108" s="91">
        <v>22.20726343466</v>
      </c>
      <c r="I5108" s="91">
        <v>17.064853510059994</v>
      </c>
      <c r="J5108" s="91">
        <v>0</v>
      </c>
      <c r="K5108" s="91">
        <v>0.9065117716600003</v>
      </c>
      <c r="L5108" s="91">
        <v>0</v>
      </c>
    </row>
    <row r="5109" spans="1:12" x14ac:dyDescent="0.25">
      <c r="A5109" s="90">
        <v>34912.666666654288</v>
      </c>
      <c r="B5109" s="91">
        <v>68.446663012450003</v>
      </c>
      <c r="C5109" s="91">
        <v>121.17707658624998</v>
      </c>
      <c r="D5109" s="91">
        <v>300.91579580329983</v>
      </c>
      <c r="E5109" s="91">
        <v>59.990274781629999</v>
      </c>
      <c r="F5109" s="91">
        <v>81.6391333328</v>
      </c>
      <c r="G5109" s="91">
        <v>2.65989938303</v>
      </c>
      <c r="H5109" s="91">
        <v>32.351375153589998</v>
      </c>
      <c r="I5109" s="91">
        <v>17.106092074250004</v>
      </c>
      <c r="J5109" s="91">
        <v>0</v>
      </c>
      <c r="K5109" s="91">
        <v>1.1732244777600001</v>
      </c>
      <c r="L5109" s="91">
        <v>0.60462992918000003</v>
      </c>
    </row>
    <row r="5110" spans="1:12" x14ac:dyDescent="0.25">
      <c r="A5110" s="90">
        <v>34912.708333320952</v>
      </c>
      <c r="B5110" s="91">
        <v>89.854008420629981</v>
      </c>
      <c r="C5110" s="91">
        <v>131.08900217832996</v>
      </c>
      <c r="D5110" s="91">
        <v>157.22081422899001</v>
      </c>
      <c r="E5110" s="91">
        <v>61.710227145730009</v>
      </c>
      <c r="F5110" s="91">
        <v>81.6391333328</v>
      </c>
      <c r="G5110" s="91">
        <v>2.9808967110300002</v>
      </c>
      <c r="H5110" s="91">
        <v>57.589740547730003</v>
      </c>
      <c r="I5110" s="91">
        <v>17.382897008690001</v>
      </c>
      <c r="J5110" s="91">
        <v>0</v>
      </c>
      <c r="K5110" s="91">
        <v>1.2420244762900001</v>
      </c>
      <c r="L5110" s="91">
        <v>1.9690116368900001</v>
      </c>
    </row>
    <row r="5111" spans="1:12" x14ac:dyDescent="0.25">
      <c r="A5111" s="90">
        <v>34912.749999987616</v>
      </c>
      <c r="B5111" s="91">
        <v>105.58026687481994</v>
      </c>
      <c r="C5111" s="91">
        <v>135.00232262942998</v>
      </c>
      <c r="D5111" s="91">
        <v>43.688630678580004</v>
      </c>
      <c r="E5111" s="91">
        <v>72.559303414949994</v>
      </c>
      <c r="F5111" s="91">
        <v>81.6391333328</v>
      </c>
      <c r="G5111" s="91">
        <v>2.98085642782</v>
      </c>
      <c r="H5111" s="91">
        <v>74.872079961970016</v>
      </c>
      <c r="I5111" s="91">
        <v>17.41706446781</v>
      </c>
      <c r="J5111" s="91">
        <v>0</v>
      </c>
      <c r="K5111" s="91">
        <v>2.8420244762899989</v>
      </c>
      <c r="L5111" s="91">
        <v>36.825904781939997</v>
      </c>
    </row>
    <row r="5112" spans="1:12" x14ac:dyDescent="0.25">
      <c r="A5112" s="90">
        <v>34912.791666654281</v>
      </c>
      <c r="B5112" s="91">
        <v>127.00606474624992</v>
      </c>
      <c r="C5112" s="91">
        <v>138.51752987913002</v>
      </c>
      <c r="D5112" s="91">
        <v>0.56637964398999985</v>
      </c>
      <c r="E5112" s="91">
        <v>77.238904837510006</v>
      </c>
      <c r="F5112" s="91">
        <v>81.6391333328</v>
      </c>
      <c r="G5112" s="91">
        <v>3.0352704512599997</v>
      </c>
      <c r="H5112" s="91">
        <v>79.443258621700011</v>
      </c>
      <c r="I5112" s="91">
        <v>17.469907876729998</v>
      </c>
      <c r="J5112" s="91">
        <v>0</v>
      </c>
      <c r="K5112" s="91">
        <v>2.8420244762899989</v>
      </c>
      <c r="L5112" s="91">
        <v>31.339558355480005</v>
      </c>
    </row>
    <row r="5113" spans="1:12" x14ac:dyDescent="0.25">
      <c r="A5113" s="90">
        <v>34912.833333320945</v>
      </c>
      <c r="B5113" s="91">
        <v>141.63200619199998</v>
      </c>
      <c r="C5113" s="91">
        <v>142.01890632445</v>
      </c>
      <c r="D5113" s="91">
        <v>4.4362561000000001E-4</v>
      </c>
      <c r="E5113" s="91">
        <v>81.950653692979998</v>
      </c>
      <c r="F5113" s="91">
        <v>81.6391333328</v>
      </c>
      <c r="G5113" s="91">
        <v>3.0320729415000001</v>
      </c>
      <c r="H5113" s="91">
        <v>79.187575485669996</v>
      </c>
      <c r="I5113" s="91">
        <v>17.527643157320004</v>
      </c>
      <c r="J5113" s="91">
        <v>0</v>
      </c>
      <c r="K5113" s="91">
        <v>2.8420244762899989</v>
      </c>
      <c r="L5113" s="91">
        <v>32.263133297080003</v>
      </c>
    </row>
    <row r="5114" spans="1:12" x14ac:dyDescent="0.25">
      <c r="A5114" s="90">
        <v>34912.874999987609</v>
      </c>
      <c r="B5114" s="91">
        <v>142.46424547855005</v>
      </c>
      <c r="C5114" s="91">
        <v>141.23000669678999</v>
      </c>
      <c r="D5114" s="91">
        <v>0</v>
      </c>
      <c r="E5114" s="91">
        <v>83.763503731569983</v>
      </c>
      <c r="F5114" s="91">
        <v>81.6391333328</v>
      </c>
      <c r="G5114" s="91">
        <v>3.0538325459899998</v>
      </c>
      <c r="H5114" s="91">
        <v>79.271294950490002</v>
      </c>
      <c r="I5114" s="91">
        <v>17.530417122109995</v>
      </c>
      <c r="J5114" s="91">
        <v>0</v>
      </c>
      <c r="K5114" s="91">
        <v>2.8420244762899989</v>
      </c>
      <c r="L5114" s="91">
        <v>24.001231232009999</v>
      </c>
    </row>
    <row r="5115" spans="1:12" x14ac:dyDescent="0.25">
      <c r="A5115" s="90">
        <v>34912.916666654273</v>
      </c>
      <c r="B5115" s="91">
        <v>141.28177715937994</v>
      </c>
      <c r="C5115" s="91">
        <v>141.87563558886995</v>
      </c>
      <c r="D5115" s="91">
        <v>0</v>
      </c>
      <c r="E5115" s="91">
        <v>65.70046105918</v>
      </c>
      <c r="F5115" s="91">
        <v>80.706799999499992</v>
      </c>
      <c r="G5115" s="91">
        <v>3.0539934346599997</v>
      </c>
      <c r="H5115" s="91">
        <v>81.191643268570004</v>
      </c>
      <c r="I5115" s="91">
        <v>17.502641212430003</v>
      </c>
      <c r="J5115" s="91">
        <v>0</v>
      </c>
      <c r="K5115" s="91">
        <v>2.8420244762899989</v>
      </c>
      <c r="L5115" s="91">
        <v>26.205696262920004</v>
      </c>
    </row>
    <row r="5116" spans="1:12" x14ac:dyDescent="0.25">
      <c r="A5116" s="90">
        <v>34912.958333320938</v>
      </c>
      <c r="B5116" s="91">
        <v>130.08341554244001</v>
      </c>
      <c r="C5116" s="91">
        <v>131.30810195561</v>
      </c>
      <c r="D5116" s="91">
        <v>0</v>
      </c>
      <c r="E5116" s="91">
        <v>66.06834326149999</v>
      </c>
      <c r="F5116" s="91">
        <v>80.706799999499992</v>
      </c>
      <c r="G5116" s="91">
        <v>3.0458337373899997</v>
      </c>
      <c r="H5116" s="91">
        <v>80.551493068049993</v>
      </c>
      <c r="I5116" s="91">
        <v>17.477364143549995</v>
      </c>
      <c r="J5116" s="91">
        <v>0</v>
      </c>
      <c r="K5116" s="91">
        <v>2.8411078096199991</v>
      </c>
      <c r="L5116" s="91">
        <v>23.041719316830005</v>
      </c>
    </row>
    <row r="5117" spans="1:12" x14ac:dyDescent="0.25">
      <c r="A5117" s="90">
        <v>34912.999999987602</v>
      </c>
      <c r="B5117" s="91">
        <v>116.37280350989998</v>
      </c>
      <c r="C5117" s="91">
        <v>121.61730048214999</v>
      </c>
      <c r="D5117" s="91">
        <v>0</v>
      </c>
      <c r="E5117" s="91">
        <v>84.869829502190001</v>
      </c>
      <c r="F5117" s="91">
        <v>81.6391333328</v>
      </c>
      <c r="G5117" s="91">
        <v>3.0457734346600001</v>
      </c>
      <c r="H5117" s="91">
        <v>32.208706932280002</v>
      </c>
      <c r="I5117" s="91">
        <v>17.436820484290003</v>
      </c>
      <c r="J5117" s="91">
        <v>0</v>
      </c>
      <c r="K5117" s="91">
        <v>1.7411078096200001</v>
      </c>
      <c r="L5117" s="91">
        <v>24.180589164050005</v>
      </c>
    </row>
    <row r="5118" spans="1:12" x14ac:dyDescent="0.25">
      <c r="A5118" s="90">
        <v>34913.041666654266</v>
      </c>
      <c r="B5118" s="91">
        <v>102.29664361277996</v>
      </c>
      <c r="C5118" s="91">
        <v>110.91320546882</v>
      </c>
      <c r="D5118" s="91">
        <v>0</v>
      </c>
      <c r="E5118" s="91">
        <v>85.964824018390004</v>
      </c>
      <c r="F5118" s="91">
        <v>81.6391333328</v>
      </c>
      <c r="G5118" s="91">
        <v>3.0236637178599999</v>
      </c>
      <c r="H5118" s="91">
        <v>39.102369925360001</v>
      </c>
      <c r="I5118" s="91">
        <v>17.451677845659997</v>
      </c>
      <c r="J5118" s="91">
        <v>0</v>
      </c>
      <c r="K5118" s="91">
        <v>1.7411078096200001</v>
      </c>
      <c r="L5118" s="91">
        <v>21.731056249239995</v>
      </c>
    </row>
    <row r="5119" spans="1:12" x14ac:dyDescent="0.25">
      <c r="A5119" s="90">
        <v>34913.08333332093</v>
      </c>
      <c r="B5119" s="91">
        <v>91.72336858987002</v>
      </c>
      <c r="C5119" s="91">
        <v>98.846791537730027</v>
      </c>
      <c r="D5119" s="91">
        <v>1.2834663499999999E-3</v>
      </c>
      <c r="E5119" s="91">
        <v>90.695304381349999</v>
      </c>
      <c r="F5119" s="91">
        <v>81.6391333328</v>
      </c>
      <c r="G5119" s="91">
        <v>3.0067129903199996</v>
      </c>
      <c r="H5119" s="91">
        <v>40.866298899059998</v>
      </c>
      <c r="I5119" s="91">
        <v>17.427469639969992</v>
      </c>
      <c r="J5119" s="91">
        <v>0</v>
      </c>
      <c r="K5119" s="91">
        <v>1.7411078096200001</v>
      </c>
      <c r="L5119" s="91">
        <v>23.148882285569996</v>
      </c>
    </row>
    <row r="5120" spans="1:12" x14ac:dyDescent="0.25">
      <c r="A5120" s="90">
        <v>34913.124999987594</v>
      </c>
      <c r="B5120" s="91">
        <v>84.579648039520066</v>
      </c>
      <c r="C5120" s="91">
        <v>93.555552659939991</v>
      </c>
      <c r="D5120" s="91">
        <v>4.4643764109999998E-2</v>
      </c>
      <c r="E5120" s="91">
        <v>99.431275302520021</v>
      </c>
      <c r="F5120" s="91">
        <v>81.6391333328</v>
      </c>
      <c r="G5120" s="91">
        <v>3.0063711934499997</v>
      </c>
      <c r="H5120" s="91">
        <v>40.16103260109</v>
      </c>
      <c r="I5120" s="91">
        <v>17.444507553309997</v>
      </c>
      <c r="J5120" s="91">
        <v>0</v>
      </c>
      <c r="K5120" s="91">
        <v>1.7411078096200001</v>
      </c>
      <c r="L5120" s="91">
        <v>28.769388501239998</v>
      </c>
    </row>
    <row r="5121" spans="1:12" x14ac:dyDescent="0.25">
      <c r="A5121" s="90">
        <v>34913.166666654259</v>
      </c>
      <c r="B5121" s="91">
        <v>79.925096086249951</v>
      </c>
      <c r="C5121" s="91">
        <v>91.937764110239982</v>
      </c>
      <c r="D5121" s="91">
        <v>1.6100310264800002</v>
      </c>
      <c r="E5121" s="91">
        <v>83.688141278999993</v>
      </c>
      <c r="F5121" s="91">
        <v>81.6391333328</v>
      </c>
      <c r="G5121" s="91">
        <v>3.0059488301699999</v>
      </c>
      <c r="H5121" s="91">
        <v>40.263960296589993</v>
      </c>
      <c r="I5121" s="91">
        <v>17.485464862789996</v>
      </c>
      <c r="J5121" s="91">
        <v>0</v>
      </c>
      <c r="K5121" s="91">
        <v>1.7411078096200001</v>
      </c>
      <c r="L5121" s="91">
        <v>24.747379065760001</v>
      </c>
    </row>
    <row r="5122" spans="1:12" x14ac:dyDescent="0.25">
      <c r="A5122" s="90">
        <v>34913.208333320923</v>
      </c>
      <c r="B5122" s="91">
        <v>74.761421419250041</v>
      </c>
      <c r="C5122" s="91">
        <v>93.456871526159986</v>
      </c>
      <c r="D5122" s="91">
        <v>29.069050961749991</v>
      </c>
      <c r="E5122" s="91">
        <v>69.057844287899997</v>
      </c>
      <c r="F5122" s="91">
        <v>81.6391333328</v>
      </c>
      <c r="G5122" s="91">
        <v>3.04228611532</v>
      </c>
      <c r="H5122" s="91">
        <v>40.626463213079994</v>
      </c>
      <c r="I5122" s="91">
        <v>17.550354390529996</v>
      </c>
      <c r="J5122" s="91">
        <v>0</v>
      </c>
      <c r="K5122" s="91">
        <v>1.7411078096200001</v>
      </c>
      <c r="L5122" s="91">
        <v>20.945721022019999</v>
      </c>
    </row>
    <row r="5123" spans="1:12" x14ac:dyDescent="0.25">
      <c r="A5123" s="90">
        <v>34913.249999987587</v>
      </c>
      <c r="B5123" s="91">
        <v>63.335035895550021</v>
      </c>
      <c r="C5123" s="91">
        <v>94.267107080979997</v>
      </c>
      <c r="D5123" s="91">
        <v>122.32883859362001</v>
      </c>
      <c r="E5123" s="91">
        <v>58.826107433440001</v>
      </c>
      <c r="F5123" s="91">
        <v>81.6391333328</v>
      </c>
      <c r="G5123" s="91">
        <v>3.0751145821200003</v>
      </c>
      <c r="H5123" s="91">
        <v>29.566075004190004</v>
      </c>
      <c r="I5123" s="91">
        <v>17.682794038369998</v>
      </c>
      <c r="J5123" s="91">
        <v>0</v>
      </c>
      <c r="K5123" s="91">
        <v>1.7411078096200001</v>
      </c>
      <c r="L5123" s="91">
        <v>6.6493744731599991</v>
      </c>
    </row>
    <row r="5124" spans="1:12" x14ac:dyDescent="0.25">
      <c r="A5124" s="90">
        <v>34913.291666654251</v>
      </c>
      <c r="B5124" s="91">
        <v>45.671436138589996</v>
      </c>
      <c r="C5124" s="91">
        <v>95.521995489329996</v>
      </c>
      <c r="D5124" s="91">
        <v>275.61269952734989</v>
      </c>
      <c r="E5124" s="91">
        <v>61.840440492420001</v>
      </c>
      <c r="F5124" s="91">
        <v>81.6391333328</v>
      </c>
      <c r="G5124" s="91">
        <v>3.1307211055600002</v>
      </c>
      <c r="H5124" s="91">
        <v>20.605522016029997</v>
      </c>
      <c r="I5124" s="91">
        <v>17.832676142770005</v>
      </c>
      <c r="J5124" s="91">
        <v>0</v>
      </c>
      <c r="K5124" s="91">
        <v>1.6025117716600001</v>
      </c>
      <c r="L5124" s="91">
        <v>0</v>
      </c>
    </row>
    <row r="5125" spans="1:12" x14ac:dyDescent="0.25">
      <c r="A5125" s="90">
        <v>34913.333333320916</v>
      </c>
      <c r="B5125" s="91">
        <v>36.324815421850005</v>
      </c>
      <c r="C5125" s="91">
        <v>92.756315223950011</v>
      </c>
      <c r="D5125" s="91">
        <v>414.25957104582989</v>
      </c>
      <c r="E5125" s="91">
        <v>58.066264108659993</v>
      </c>
      <c r="F5125" s="91">
        <v>81.6391333328</v>
      </c>
      <c r="G5125" s="91">
        <v>2.7790716915000004</v>
      </c>
      <c r="H5125" s="91">
        <v>18.128537738470001</v>
      </c>
      <c r="I5125" s="91">
        <v>17.65975447256999</v>
      </c>
      <c r="J5125" s="91">
        <v>0</v>
      </c>
      <c r="K5125" s="91">
        <v>0.60802086072000006</v>
      </c>
      <c r="L5125" s="91">
        <v>0</v>
      </c>
    </row>
    <row r="5126" spans="1:12" x14ac:dyDescent="0.25">
      <c r="A5126" s="90">
        <v>34913.37499998758</v>
      </c>
      <c r="B5126" s="91">
        <v>32.114445050660002</v>
      </c>
      <c r="C5126" s="91">
        <v>93.057271318589954</v>
      </c>
      <c r="D5126" s="91">
        <v>511.43955249027971</v>
      </c>
      <c r="E5126" s="91">
        <v>49.823859672419999</v>
      </c>
      <c r="F5126" s="91">
        <v>73.517141489159997</v>
      </c>
      <c r="G5126" s="91">
        <v>2.7792727413000002</v>
      </c>
      <c r="H5126" s="91">
        <v>17.830045100509999</v>
      </c>
      <c r="I5126" s="91">
        <v>17.604762401639995</v>
      </c>
      <c r="J5126" s="91">
        <v>0</v>
      </c>
      <c r="K5126" s="91">
        <v>0.60802086072000006</v>
      </c>
      <c r="L5126" s="91">
        <v>0</v>
      </c>
    </row>
    <row r="5127" spans="1:12" x14ac:dyDescent="0.25">
      <c r="A5127" s="90">
        <v>34913.416666654244</v>
      </c>
      <c r="B5127" s="91">
        <v>32.742120105719998</v>
      </c>
      <c r="C5127" s="91">
        <v>94.384800192619963</v>
      </c>
      <c r="D5127" s="91">
        <v>564.50376913653008</v>
      </c>
      <c r="E5127" s="91">
        <v>52.271298681680008</v>
      </c>
      <c r="F5127" s="91">
        <v>68.162199888719996</v>
      </c>
      <c r="G5127" s="91">
        <v>2.76109329794</v>
      </c>
      <c r="H5127" s="91">
        <v>18.104277123899998</v>
      </c>
      <c r="I5127" s="91">
        <v>17.602822361069993</v>
      </c>
      <c r="J5127" s="91">
        <v>0</v>
      </c>
      <c r="K5127" s="91">
        <v>0.60802086072000006</v>
      </c>
      <c r="L5127" s="91">
        <v>0</v>
      </c>
    </row>
    <row r="5128" spans="1:12" x14ac:dyDescent="0.25">
      <c r="A5128" s="90">
        <v>34913.458333320908</v>
      </c>
      <c r="B5128" s="91">
        <v>36.364172719909988</v>
      </c>
      <c r="C5128" s="91">
        <v>101.55601487956002</v>
      </c>
      <c r="D5128" s="91">
        <v>578.32615442720009</v>
      </c>
      <c r="E5128" s="91">
        <v>57.13133187959</v>
      </c>
      <c r="F5128" s="91">
        <v>53.87809857853</v>
      </c>
      <c r="G5128" s="91">
        <v>2.7692781123899999</v>
      </c>
      <c r="H5128" s="91">
        <v>17.932749139850003</v>
      </c>
      <c r="I5128" s="91">
        <v>17.537716315339996</v>
      </c>
      <c r="J5128" s="91">
        <v>0</v>
      </c>
      <c r="K5128" s="91">
        <v>0.52962086280000009</v>
      </c>
      <c r="L5128" s="91">
        <v>0</v>
      </c>
    </row>
    <row r="5129" spans="1:12" x14ac:dyDescent="0.25">
      <c r="A5129" s="90">
        <v>34913.499999987573</v>
      </c>
      <c r="B5129" s="91">
        <v>42.255716379619997</v>
      </c>
      <c r="C5129" s="91">
        <v>108.32022121198999</v>
      </c>
      <c r="D5129" s="91">
        <v>567.71439573732005</v>
      </c>
      <c r="E5129" s="91">
        <v>59.815852050690005</v>
      </c>
      <c r="F5129" s="91">
        <v>50.355495212399994</v>
      </c>
      <c r="G5129" s="91">
        <v>2.7563473262600002</v>
      </c>
      <c r="H5129" s="91">
        <v>17.45417550725</v>
      </c>
      <c r="I5129" s="91">
        <v>17.526328610469992</v>
      </c>
      <c r="J5129" s="91">
        <v>0</v>
      </c>
      <c r="K5129" s="91">
        <v>0.60802086072000006</v>
      </c>
      <c r="L5129" s="91">
        <v>0</v>
      </c>
    </row>
    <row r="5130" spans="1:12" x14ac:dyDescent="0.25">
      <c r="A5130" s="90">
        <v>34913.541666654237</v>
      </c>
      <c r="B5130" s="91">
        <v>49.028637378859962</v>
      </c>
      <c r="C5130" s="91">
        <v>126.88147537962003</v>
      </c>
      <c r="D5130" s="91">
        <v>538.63137715161952</v>
      </c>
      <c r="E5130" s="91">
        <v>51.877345035819999</v>
      </c>
      <c r="F5130" s="91">
        <v>55.899102615250001</v>
      </c>
      <c r="G5130" s="91">
        <v>2.7395777510699997</v>
      </c>
      <c r="H5130" s="91">
        <v>17.484527306139999</v>
      </c>
      <c r="I5130" s="91">
        <v>17.530309933749994</v>
      </c>
      <c r="J5130" s="91">
        <v>0</v>
      </c>
      <c r="K5130" s="91">
        <v>0.60802086072000006</v>
      </c>
      <c r="L5130" s="91">
        <v>0</v>
      </c>
    </row>
    <row r="5131" spans="1:12" x14ac:dyDescent="0.25">
      <c r="A5131" s="90">
        <v>34913.583333320901</v>
      </c>
      <c r="B5131" s="91">
        <v>58.956966045390004</v>
      </c>
      <c r="C5131" s="91">
        <v>126.35907746799002</v>
      </c>
      <c r="D5131" s="91">
        <v>496.53357843020007</v>
      </c>
      <c r="E5131" s="91">
        <v>56.066620135199997</v>
      </c>
      <c r="F5131" s="91">
        <v>52.43938368605</v>
      </c>
      <c r="G5131" s="91">
        <v>2.7397386397400001</v>
      </c>
      <c r="H5131" s="91">
        <v>18.360574430789999</v>
      </c>
      <c r="I5131" s="91">
        <v>17.527365263940002</v>
      </c>
      <c r="J5131" s="91">
        <v>0</v>
      </c>
      <c r="K5131" s="91">
        <v>0.65151177166000018</v>
      </c>
      <c r="L5131" s="91">
        <v>0.13304392837000001</v>
      </c>
    </row>
    <row r="5132" spans="1:12" x14ac:dyDescent="0.25">
      <c r="A5132" s="90">
        <v>34913.624999987565</v>
      </c>
      <c r="B5132" s="91">
        <v>71.835686050599989</v>
      </c>
      <c r="C5132" s="91">
        <v>150.62861864377996</v>
      </c>
      <c r="D5132" s="91">
        <v>416.80751805215993</v>
      </c>
      <c r="E5132" s="91">
        <v>58.913127234689995</v>
      </c>
      <c r="F5132" s="91">
        <v>63.36399801108999</v>
      </c>
      <c r="G5132" s="91">
        <v>2.75950727743</v>
      </c>
      <c r="H5132" s="91">
        <v>21.299272869509998</v>
      </c>
      <c r="I5132" s="91">
        <v>17.546925363730001</v>
      </c>
      <c r="J5132" s="91">
        <v>0</v>
      </c>
      <c r="K5132" s="91">
        <v>0.66536092998000018</v>
      </c>
      <c r="L5132" s="91">
        <v>0.14792582500000001</v>
      </c>
    </row>
    <row r="5133" spans="1:12" x14ac:dyDescent="0.25">
      <c r="A5133" s="90">
        <v>34913.66666665423</v>
      </c>
      <c r="B5133" s="91">
        <v>80.766117976159975</v>
      </c>
      <c r="C5133" s="91">
        <v>163.97083955992997</v>
      </c>
      <c r="D5133" s="91">
        <v>309.49331148685997</v>
      </c>
      <c r="E5133" s="91">
        <v>59.796845703499997</v>
      </c>
      <c r="F5133" s="91">
        <v>81.6391333328</v>
      </c>
      <c r="G5133" s="91">
        <v>2.75612885946</v>
      </c>
      <c r="H5133" s="91">
        <v>26.189417996509999</v>
      </c>
      <c r="I5133" s="91">
        <v>17.569671861630002</v>
      </c>
      <c r="J5133" s="91">
        <v>0</v>
      </c>
      <c r="K5133" s="91">
        <v>0.71497710925000013</v>
      </c>
      <c r="L5133" s="91">
        <v>0.34798726074000003</v>
      </c>
    </row>
    <row r="5134" spans="1:12" x14ac:dyDescent="0.25">
      <c r="A5134" s="90">
        <v>34913.708333320894</v>
      </c>
      <c r="B5134" s="91">
        <v>97.995681019430009</v>
      </c>
      <c r="C5134" s="91">
        <v>176.31485346581005</v>
      </c>
      <c r="D5134" s="91">
        <v>159.88361665386989</v>
      </c>
      <c r="E5134" s="91">
        <v>61.270298409409996</v>
      </c>
      <c r="F5134" s="91">
        <v>81.6391333328</v>
      </c>
      <c r="G5134" s="91">
        <v>2.7479954230699999</v>
      </c>
      <c r="H5134" s="91">
        <v>30.480829392829996</v>
      </c>
      <c r="I5134" s="91">
        <v>17.846311917160001</v>
      </c>
      <c r="J5134" s="91">
        <v>0</v>
      </c>
      <c r="K5134" s="91">
        <v>0.72222447776000009</v>
      </c>
      <c r="L5134" s="91">
        <v>1.9758935698</v>
      </c>
    </row>
    <row r="5135" spans="1:12" x14ac:dyDescent="0.25">
      <c r="A5135" s="90">
        <v>34913.749999987558</v>
      </c>
      <c r="B5135" s="91">
        <v>103.33129496645994</v>
      </c>
      <c r="C5135" s="91">
        <v>183.17720570748008</v>
      </c>
      <c r="D5135" s="91">
        <v>42.677810777240005</v>
      </c>
      <c r="E5135" s="91">
        <v>71.7065725848</v>
      </c>
      <c r="F5135" s="91">
        <v>81.6391333328</v>
      </c>
      <c r="G5135" s="91">
        <v>3.05538512033</v>
      </c>
      <c r="H5135" s="91">
        <v>39.333704405190005</v>
      </c>
      <c r="I5135" s="91">
        <v>17.880313633069992</v>
      </c>
      <c r="J5135" s="91">
        <v>0</v>
      </c>
      <c r="K5135" s="91">
        <v>1.7420244762900001</v>
      </c>
      <c r="L5135" s="91">
        <v>19.85930053601</v>
      </c>
    </row>
    <row r="5136" spans="1:12" x14ac:dyDescent="0.25">
      <c r="A5136" s="90">
        <v>34913.791666654222</v>
      </c>
      <c r="B5136" s="91">
        <v>118.14273510896997</v>
      </c>
      <c r="C5136" s="91">
        <v>185.89492505758994</v>
      </c>
      <c r="D5136" s="91">
        <v>0.48874043511000009</v>
      </c>
      <c r="E5136" s="91">
        <v>84.325939157530001</v>
      </c>
      <c r="F5136" s="91">
        <v>81.6391333328</v>
      </c>
      <c r="G5136" s="91">
        <v>3.0728093282100004</v>
      </c>
      <c r="H5136" s="91">
        <v>41.225366839529997</v>
      </c>
      <c r="I5136" s="91">
        <v>17.919200492799995</v>
      </c>
      <c r="J5136" s="91">
        <v>0</v>
      </c>
      <c r="K5136" s="91">
        <v>1.7420244762900001</v>
      </c>
      <c r="L5136" s="91">
        <v>25.189906653059996</v>
      </c>
    </row>
    <row r="5137" spans="1:12" x14ac:dyDescent="0.25">
      <c r="A5137" s="90">
        <v>34913.833333320887</v>
      </c>
      <c r="B5137" s="91">
        <v>129.74619034492997</v>
      </c>
      <c r="C5137" s="91">
        <v>183.97096400658998</v>
      </c>
      <c r="D5137" s="91">
        <v>0</v>
      </c>
      <c r="E5137" s="91">
        <v>75.261975349449997</v>
      </c>
      <c r="F5137" s="91">
        <v>81.6391333328</v>
      </c>
      <c r="G5137" s="91">
        <v>3.0753854561399998</v>
      </c>
      <c r="H5137" s="91">
        <v>41.459341741099998</v>
      </c>
      <c r="I5137" s="91">
        <v>17.94358162975999</v>
      </c>
      <c r="J5137" s="91">
        <v>0</v>
      </c>
      <c r="K5137" s="91">
        <v>1.7420244762900001</v>
      </c>
      <c r="L5137" s="91">
        <v>40.114844468089984</v>
      </c>
    </row>
    <row r="5138" spans="1:12" x14ac:dyDescent="0.25">
      <c r="A5138" s="90">
        <v>34913.874999987551</v>
      </c>
      <c r="B5138" s="91">
        <v>128.03400939096002</v>
      </c>
      <c r="C5138" s="91">
        <v>179.42482327901001</v>
      </c>
      <c r="D5138" s="91">
        <v>0</v>
      </c>
      <c r="E5138" s="91">
        <v>73.942120004079996</v>
      </c>
      <c r="F5138" s="91">
        <v>81.6391333328</v>
      </c>
      <c r="G5138" s="91">
        <v>3.0754860420800001</v>
      </c>
      <c r="H5138" s="91">
        <v>41.86512605243</v>
      </c>
      <c r="I5138" s="91">
        <v>17.932985509760005</v>
      </c>
      <c r="J5138" s="91">
        <v>0</v>
      </c>
      <c r="K5138" s="91">
        <v>1.4870244762900002</v>
      </c>
      <c r="L5138" s="91">
        <v>11.556654046830001</v>
      </c>
    </row>
    <row r="5139" spans="1:12" x14ac:dyDescent="0.25">
      <c r="A5139" s="90">
        <v>34913.916666654215</v>
      </c>
      <c r="B5139" s="91">
        <v>111.07336925477999</v>
      </c>
      <c r="C5139" s="91">
        <v>168.78028506463994</v>
      </c>
      <c r="D5139" s="91">
        <v>0</v>
      </c>
      <c r="E5139" s="91">
        <v>85.473391847150012</v>
      </c>
      <c r="F5139" s="91">
        <v>81.6391333328</v>
      </c>
      <c r="G5139" s="91">
        <v>3.0634714180599998</v>
      </c>
      <c r="H5139" s="91">
        <v>43.280254534130002</v>
      </c>
      <c r="I5139" s="91">
        <v>17.879021955400002</v>
      </c>
      <c r="J5139" s="91">
        <v>0</v>
      </c>
      <c r="K5139" s="91">
        <v>1.4870244762900002</v>
      </c>
      <c r="L5139" s="91">
        <v>36.940700898419998</v>
      </c>
    </row>
    <row r="5140" spans="1:12" x14ac:dyDescent="0.25">
      <c r="A5140" s="90">
        <v>34913.958333320879</v>
      </c>
      <c r="B5140" s="91">
        <v>105.17625709234008</v>
      </c>
      <c r="C5140" s="91">
        <v>163.55893022052999</v>
      </c>
      <c r="D5140" s="91">
        <v>0</v>
      </c>
      <c r="E5140" s="91">
        <v>67.877432650559996</v>
      </c>
      <c r="F5140" s="91">
        <v>80.541133332800001</v>
      </c>
      <c r="G5140" s="91">
        <v>3.0751085030200001</v>
      </c>
      <c r="H5140" s="91">
        <v>40.780452843520003</v>
      </c>
      <c r="I5140" s="91">
        <v>17.799732106030003</v>
      </c>
      <c r="J5140" s="91">
        <v>0</v>
      </c>
      <c r="K5140" s="91">
        <v>1.50043618442</v>
      </c>
      <c r="L5140" s="91">
        <v>20.45714616978</v>
      </c>
    </row>
    <row r="5141" spans="1:12" x14ac:dyDescent="0.25">
      <c r="A5141" s="90">
        <v>34913.999999987544</v>
      </c>
      <c r="B5141" s="91">
        <v>98.935176714029964</v>
      </c>
      <c r="C5141" s="91">
        <v>157.08575830828002</v>
      </c>
      <c r="D5141" s="91">
        <v>0</v>
      </c>
      <c r="E5141" s="91">
        <v>88.418229908610002</v>
      </c>
      <c r="F5141" s="91">
        <v>80.541133332800001</v>
      </c>
      <c r="G5141" s="91">
        <v>3.0702418038000001</v>
      </c>
      <c r="H5141" s="91">
        <v>67.587883577180023</v>
      </c>
      <c r="I5141" s="91">
        <v>17.744653009540002</v>
      </c>
      <c r="J5141" s="91">
        <v>0</v>
      </c>
      <c r="K5141" s="91">
        <v>1.7529431467400003</v>
      </c>
      <c r="L5141" s="91">
        <v>20.242171312500002</v>
      </c>
    </row>
    <row r="5142" spans="1:12" x14ac:dyDescent="0.25">
      <c r="A5142" s="90">
        <v>34914.041666654208</v>
      </c>
      <c r="B5142" s="91">
        <v>93.325390186200039</v>
      </c>
      <c r="C5142" s="91">
        <v>151.67923516181003</v>
      </c>
      <c r="D5142" s="91">
        <v>0</v>
      </c>
      <c r="E5142" s="91">
        <v>72.416944385480008</v>
      </c>
      <c r="F5142" s="91">
        <v>80.541133332800001</v>
      </c>
      <c r="G5142" s="91">
        <v>3.0928543282100001</v>
      </c>
      <c r="H5142" s="91">
        <v>61.151382729490003</v>
      </c>
      <c r="I5142" s="91">
        <v>17.69646569879</v>
      </c>
      <c r="J5142" s="91">
        <v>0</v>
      </c>
      <c r="K5142" s="91">
        <v>1.7451434401800001</v>
      </c>
      <c r="L5142" s="91">
        <v>34.726693296219992</v>
      </c>
    </row>
    <row r="5143" spans="1:12" x14ac:dyDescent="0.25">
      <c r="A5143" s="90">
        <v>34914.083333320872</v>
      </c>
      <c r="B5143" s="91">
        <v>89.773119264820011</v>
      </c>
      <c r="C5143" s="91">
        <v>148.49179050387994</v>
      </c>
      <c r="D5143" s="91">
        <v>1.5808629899999999E-3</v>
      </c>
      <c r="E5143" s="91">
        <v>65.273446572449998</v>
      </c>
      <c r="F5143" s="91">
        <v>80.541133332800001</v>
      </c>
      <c r="G5143" s="91">
        <v>3.0837827168900005</v>
      </c>
      <c r="H5143" s="91">
        <v>52.579563500260001</v>
      </c>
      <c r="I5143" s="91">
        <v>17.674868186729991</v>
      </c>
      <c r="J5143" s="91">
        <v>0</v>
      </c>
      <c r="K5143" s="91">
        <v>1.7449659774300001</v>
      </c>
      <c r="L5143" s="91">
        <v>46.54672219286001</v>
      </c>
    </row>
    <row r="5144" spans="1:12" x14ac:dyDescent="0.25">
      <c r="A5144" s="90">
        <v>34914.124999987536</v>
      </c>
      <c r="B5144" s="91">
        <v>86.47011086129001</v>
      </c>
      <c r="C5144" s="91">
        <v>144.62822101513001</v>
      </c>
      <c r="D5144" s="91">
        <v>5.7096337000000004E-2</v>
      </c>
      <c r="E5144" s="91">
        <v>73.93336063659001</v>
      </c>
      <c r="F5144" s="91">
        <v>80.541133332800001</v>
      </c>
      <c r="G5144" s="91">
        <v>3.0612304952100002</v>
      </c>
      <c r="H5144" s="91">
        <v>66.942746150360009</v>
      </c>
      <c r="I5144" s="91">
        <v>17.646721427619994</v>
      </c>
      <c r="J5144" s="91">
        <v>0</v>
      </c>
      <c r="K5144" s="91">
        <v>1.7526936741500001</v>
      </c>
      <c r="L5144" s="91">
        <v>25.490809839669996</v>
      </c>
    </row>
    <row r="5145" spans="1:12" x14ac:dyDescent="0.25">
      <c r="A5145" s="90">
        <v>34914.166666654201</v>
      </c>
      <c r="B5145" s="91">
        <v>85.622902722039967</v>
      </c>
      <c r="C5145" s="91">
        <v>140.07633009091003</v>
      </c>
      <c r="D5145" s="91">
        <v>1.64571716479</v>
      </c>
      <c r="E5145" s="91">
        <v>77.557501466880012</v>
      </c>
      <c r="F5145" s="91">
        <v>80.541133332800001</v>
      </c>
      <c r="G5145" s="91">
        <v>3.0430530831000002</v>
      </c>
      <c r="H5145" s="91">
        <v>56.406152101099991</v>
      </c>
      <c r="I5145" s="91">
        <v>17.625844509359993</v>
      </c>
      <c r="J5145" s="91">
        <v>0</v>
      </c>
      <c r="K5145" s="91">
        <v>1.7477236151000002</v>
      </c>
      <c r="L5145" s="91">
        <v>19.049588051880001</v>
      </c>
    </row>
    <row r="5146" spans="1:12" x14ac:dyDescent="0.25">
      <c r="A5146" s="90">
        <v>34914.208333320865</v>
      </c>
      <c r="B5146" s="91">
        <v>83.271395790560035</v>
      </c>
      <c r="C5146" s="91">
        <v>136.43449609799998</v>
      </c>
      <c r="D5146" s="91">
        <v>28.313803922529992</v>
      </c>
      <c r="E5146" s="91">
        <v>62.253324418080005</v>
      </c>
      <c r="F5146" s="91">
        <v>80.541133332800001</v>
      </c>
      <c r="G5146" s="91">
        <v>3.0556620918899999</v>
      </c>
      <c r="H5146" s="91">
        <v>39.470815902200002</v>
      </c>
      <c r="I5146" s="91">
        <v>17.674129347639997</v>
      </c>
      <c r="J5146" s="91">
        <v>0</v>
      </c>
      <c r="K5146" s="91">
        <v>1.7467624831500002</v>
      </c>
      <c r="L5146" s="91">
        <v>19.90944547634</v>
      </c>
    </row>
    <row r="5147" spans="1:12" x14ac:dyDescent="0.25">
      <c r="A5147" s="90">
        <v>34914.249999987529</v>
      </c>
      <c r="B5147" s="91">
        <v>73.019979110790018</v>
      </c>
      <c r="C5147" s="91">
        <v>133.75886279595005</v>
      </c>
      <c r="D5147" s="91">
        <v>117.98504516219</v>
      </c>
      <c r="E5147" s="91">
        <v>51.407728364409991</v>
      </c>
      <c r="F5147" s="91">
        <v>80.541133332800001</v>
      </c>
      <c r="G5147" s="91">
        <v>3.0385304561399997</v>
      </c>
      <c r="H5147" s="91">
        <v>31.946978029540006</v>
      </c>
      <c r="I5147" s="91">
        <v>17.773681621569999</v>
      </c>
      <c r="J5147" s="91">
        <v>0</v>
      </c>
      <c r="K5147" s="91">
        <v>1.7502324904100002</v>
      </c>
      <c r="L5147" s="91">
        <v>23.630470998580002</v>
      </c>
    </row>
    <row r="5148" spans="1:12" x14ac:dyDescent="0.25">
      <c r="A5148" s="90">
        <v>34914.291666654193</v>
      </c>
      <c r="B5148" s="91">
        <v>55.269849215770023</v>
      </c>
      <c r="C5148" s="91">
        <v>131.94591191313003</v>
      </c>
      <c r="D5148" s="91">
        <v>273.88814361136014</v>
      </c>
      <c r="E5148" s="91">
        <v>48.184019059139999</v>
      </c>
      <c r="F5148" s="91">
        <v>80.541133332800001</v>
      </c>
      <c r="G5148" s="91">
        <v>3.0150867744999998</v>
      </c>
      <c r="H5148" s="91">
        <v>32.06143048122</v>
      </c>
      <c r="I5148" s="91">
        <v>17.8352470369</v>
      </c>
      <c r="J5148" s="91">
        <v>0</v>
      </c>
      <c r="K5148" s="91">
        <v>1.75851751712</v>
      </c>
      <c r="L5148" s="91">
        <v>6.8792965729200004</v>
      </c>
    </row>
    <row r="5149" spans="1:12" x14ac:dyDescent="0.25">
      <c r="A5149" s="90">
        <v>34914.333333320857</v>
      </c>
      <c r="B5149" s="91">
        <v>47.216583109949987</v>
      </c>
      <c r="C5149" s="91">
        <v>127.35893134355999</v>
      </c>
      <c r="D5149" s="91">
        <v>418.34964927214986</v>
      </c>
      <c r="E5149" s="91">
        <v>32.584719969349997</v>
      </c>
      <c r="F5149" s="91">
        <v>80.453636738</v>
      </c>
      <c r="G5149" s="91">
        <v>2.7298672188399999</v>
      </c>
      <c r="H5149" s="91">
        <v>24.483360291190007</v>
      </c>
      <c r="I5149" s="91">
        <v>17.855241818210008</v>
      </c>
      <c r="J5149" s="91">
        <v>0</v>
      </c>
      <c r="K5149" s="91">
        <v>1.21044901266</v>
      </c>
      <c r="L5149" s="91">
        <v>0</v>
      </c>
    </row>
    <row r="5150" spans="1:12" x14ac:dyDescent="0.25">
      <c r="A5150" s="90">
        <v>34914.374999987522</v>
      </c>
      <c r="B5150" s="91">
        <v>43.213290134370006</v>
      </c>
      <c r="C5150" s="91">
        <v>122.73683188211</v>
      </c>
      <c r="D5150" s="91">
        <v>519.4638651171598</v>
      </c>
      <c r="E5150" s="91">
        <v>32.531964989239995</v>
      </c>
      <c r="F5150" s="91">
        <v>69.972421962719991</v>
      </c>
      <c r="G5150" s="91">
        <v>2.59308841025</v>
      </c>
      <c r="H5150" s="91">
        <v>18.203853025189996</v>
      </c>
      <c r="I5150" s="91">
        <v>17.888200608640002</v>
      </c>
      <c r="J5150" s="91">
        <v>0</v>
      </c>
      <c r="K5150" s="91">
        <v>0.70630837818000014</v>
      </c>
      <c r="L5150" s="91">
        <v>0</v>
      </c>
    </row>
    <row r="5151" spans="1:12" x14ac:dyDescent="0.25">
      <c r="A5151" s="90">
        <v>34914.416666654186</v>
      </c>
      <c r="B5151" s="91">
        <v>47.043035718629959</v>
      </c>
      <c r="C5151" s="91">
        <v>114.55956525142996</v>
      </c>
      <c r="D5151" s="91">
        <v>571.66561487353999</v>
      </c>
      <c r="E5151" s="91">
        <v>41.034860659540008</v>
      </c>
      <c r="F5151" s="91">
        <v>43.505715848630004</v>
      </c>
      <c r="G5151" s="91">
        <v>2.5934906319300004</v>
      </c>
      <c r="H5151" s="91">
        <v>18.080605871379998</v>
      </c>
      <c r="I5151" s="91">
        <v>17.884510288500007</v>
      </c>
      <c r="J5151" s="91">
        <v>0</v>
      </c>
      <c r="K5151" s="91">
        <v>0.71059904646000016</v>
      </c>
      <c r="L5151" s="91">
        <v>0</v>
      </c>
    </row>
    <row r="5152" spans="1:12" x14ac:dyDescent="0.25">
      <c r="A5152" s="90">
        <v>34914.45833332085</v>
      </c>
      <c r="B5152" s="91">
        <v>53.961708532650015</v>
      </c>
      <c r="C5152" s="91">
        <v>120.85908273763997</v>
      </c>
      <c r="D5152" s="91">
        <v>584.65410133038006</v>
      </c>
      <c r="E5152" s="91">
        <v>37.803110015710004</v>
      </c>
      <c r="F5152" s="91">
        <v>54.759400653289994</v>
      </c>
      <c r="G5152" s="91">
        <v>2.43653937867</v>
      </c>
      <c r="H5152" s="91">
        <v>17.954489134980001</v>
      </c>
      <c r="I5152" s="91">
        <v>17.858610174339997</v>
      </c>
      <c r="J5152" s="91">
        <v>0</v>
      </c>
      <c r="K5152" s="91">
        <v>0.69474440969000006</v>
      </c>
      <c r="L5152" s="91">
        <v>0</v>
      </c>
    </row>
    <row r="5153" spans="1:12" x14ac:dyDescent="0.25">
      <c r="A5153" s="90">
        <v>34914.499999987514</v>
      </c>
      <c r="B5153" s="91">
        <v>63.684901974470002</v>
      </c>
      <c r="C5153" s="91">
        <v>120.48156408973</v>
      </c>
      <c r="D5153" s="91">
        <v>580.95605352412997</v>
      </c>
      <c r="E5153" s="91">
        <v>30.687246963610001</v>
      </c>
      <c r="F5153" s="91">
        <v>62.089606736849994</v>
      </c>
      <c r="G5153" s="91">
        <v>2.43694160035</v>
      </c>
      <c r="H5153" s="91">
        <v>17.769704374969997</v>
      </c>
      <c r="I5153" s="91">
        <v>17.840943882899996</v>
      </c>
      <c r="J5153" s="91">
        <v>0</v>
      </c>
      <c r="K5153" s="91">
        <v>0.70497878554000015</v>
      </c>
      <c r="L5153" s="91">
        <v>0</v>
      </c>
    </row>
    <row r="5154" spans="1:12" x14ac:dyDescent="0.25">
      <c r="A5154" s="90">
        <v>34914.541666654179</v>
      </c>
      <c r="B5154" s="91">
        <v>73.938058041329981</v>
      </c>
      <c r="C5154" s="91">
        <v>129.64843244726998</v>
      </c>
      <c r="D5154" s="91">
        <v>553.85032254251053</v>
      </c>
      <c r="E5154" s="91">
        <v>30.697210522280002</v>
      </c>
      <c r="F5154" s="91">
        <v>64.734379177280005</v>
      </c>
      <c r="G5154" s="91">
        <v>2.07000575563</v>
      </c>
      <c r="H5154" s="91">
        <v>17.585630545720004</v>
      </c>
      <c r="I5154" s="91">
        <v>17.857243307009998</v>
      </c>
      <c r="J5154" s="91">
        <v>0</v>
      </c>
      <c r="K5154" s="91">
        <v>0.70798938975000014</v>
      </c>
      <c r="L5154" s="91">
        <v>0</v>
      </c>
    </row>
    <row r="5155" spans="1:12" x14ac:dyDescent="0.25">
      <c r="A5155" s="90">
        <v>34914.583333320843</v>
      </c>
      <c r="B5155" s="91">
        <v>88.129290960570017</v>
      </c>
      <c r="C5155" s="91">
        <v>140.03764345471996</v>
      </c>
      <c r="D5155" s="91">
        <v>496.9631697999896</v>
      </c>
      <c r="E5155" s="91">
        <v>30.481464791729998</v>
      </c>
      <c r="F5155" s="91">
        <v>72.146697954450005</v>
      </c>
      <c r="G5155" s="91">
        <v>2.0859731628499998</v>
      </c>
      <c r="H5155" s="91">
        <v>18.995079757909998</v>
      </c>
      <c r="I5155" s="91">
        <v>17.843899079780002</v>
      </c>
      <c r="J5155" s="91">
        <v>0</v>
      </c>
      <c r="K5155" s="91">
        <v>0.69489562681000017</v>
      </c>
      <c r="L5155" s="91">
        <v>0</v>
      </c>
    </row>
    <row r="5156" spans="1:12" x14ac:dyDescent="0.25">
      <c r="A5156" s="90">
        <v>34914.624999987507</v>
      </c>
      <c r="B5156" s="91">
        <v>100.69234995894003</v>
      </c>
      <c r="C5156" s="91">
        <v>153.15308541299999</v>
      </c>
      <c r="D5156" s="91">
        <v>416.32674865386986</v>
      </c>
      <c r="E5156" s="91">
        <v>36.798096305489999</v>
      </c>
      <c r="F5156" s="91">
        <v>72.74676129865</v>
      </c>
      <c r="G5156" s="91">
        <v>2.0859530212499999</v>
      </c>
      <c r="H5156" s="91">
        <v>21.084493053760003</v>
      </c>
      <c r="I5156" s="91">
        <v>17.835040620409998</v>
      </c>
      <c r="J5156" s="91">
        <v>0</v>
      </c>
      <c r="K5156" s="91">
        <v>0.70151701683000012</v>
      </c>
      <c r="L5156" s="91">
        <v>0</v>
      </c>
    </row>
    <row r="5157" spans="1:12" x14ac:dyDescent="0.25">
      <c r="A5157" s="90">
        <v>34914.666666654171</v>
      </c>
      <c r="B5157" s="91">
        <v>107.81156266509998</v>
      </c>
      <c r="C5157" s="91">
        <v>165.95558505900007</v>
      </c>
      <c r="D5157" s="91">
        <v>300.15052901935991</v>
      </c>
      <c r="E5157" s="91">
        <v>41.736687002149999</v>
      </c>
      <c r="F5157" s="91">
        <v>80.541133332800001</v>
      </c>
      <c r="G5157" s="91">
        <v>2.0858322937099998</v>
      </c>
      <c r="H5157" s="91">
        <v>23.141864396949998</v>
      </c>
      <c r="I5157" s="91">
        <v>17.841483769569997</v>
      </c>
      <c r="J5157" s="91">
        <v>0</v>
      </c>
      <c r="K5157" s="91">
        <v>0.70485053351000015</v>
      </c>
      <c r="L5157" s="91">
        <v>1.0223618729399999</v>
      </c>
    </row>
    <row r="5158" spans="1:12" x14ac:dyDescent="0.25">
      <c r="A5158" s="90">
        <v>34914.708333320836</v>
      </c>
      <c r="B5158" s="91">
        <v>115.18187641411005</v>
      </c>
      <c r="C5158" s="91">
        <v>178.71108323601999</v>
      </c>
      <c r="D5158" s="91">
        <v>159.08566075191999</v>
      </c>
      <c r="E5158" s="91">
        <v>47.027256084960001</v>
      </c>
      <c r="F5158" s="91">
        <v>80.541133332800001</v>
      </c>
      <c r="G5158" s="91">
        <v>2.5387411950800001</v>
      </c>
      <c r="H5158" s="91">
        <v>37.968494463690007</v>
      </c>
      <c r="I5158" s="91">
        <v>17.867751119680005</v>
      </c>
      <c r="J5158" s="91">
        <v>0</v>
      </c>
      <c r="K5158" s="91">
        <v>1.2958201068900002</v>
      </c>
      <c r="L5158" s="91">
        <v>3.3180557726000002</v>
      </c>
    </row>
    <row r="5159" spans="1:12" x14ac:dyDescent="0.25">
      <c r="A5159" s="90">
        <v>34914.7499999875</v>
      </c>
      <c r="B5159" s="91">
        <v>121.06006014919001</v>
      </c>
      <c r="C5159" s="91">
        <v>181.64269108326994</v>
      </c>
      <c r="D5159" s="91">
        <v>42.380165312290018</v>
      </c>
      <c r="E5159" s="91">
        <v>58.735010906749999</v>
      </c>
      <c r="F5159" s="91">
        <v>80.541133332800001</v>
      </c>
      <c r="G5159" s="91">
        <v>2.5338679040600001</v>
      </c>
      <c r="H5159" s="91">
        <v>52.606274907199996</v>
      </c>
      <c r="I5159" s="91">
        <v>17.890470298250008</v>
      </c>
      <c r="J5159" s="91">
        <v>0</v>
      </c>
      <c r="K5159" s="91">
        <v>1.4956569515500002</v>
      </c>
      <c r="L5159" s="91">
        <v>24.094326054179998</v>
      </c>
    </row>
    <row r="5160" spans="1:12" x14ac:dyDescent="0.25">
      <c r="A5160" s="90">
        <v>34914.791666654164</v>
      </c>
      <c r="B5160" s="91">
        <v>133.48856661134991</v>
      </c>
      <c r="C5160" s="91">
        <v>178.49097060999009</v>
      </c>
      <c r="D5160" s="91">
        <v>0.52697920355999994</v>
      </c>
      <c r="E5160" s="91">
        <v>68.373882371459999</v>
      </c>
      <c r="F5160" s="91">
        <v>80.541133332800001</v>
      </c>
      <c r="G5160" s="91">
        <v>2.5230107372000004</v>
      </c>
      <c r="H5160" s="91">
        <v>45.234859152959991</v>
      </c>
      <c r="I5160" s="91">
        <v>17.919880302770007</v>
      </c>
      <c r="J5160" s="91">
        <v>0</v>
      </c>
      <c r="K5160" s="91">
        <v>1.5012062410900002</v>
      </c>
      <c r="L5160" s="91">
        <v>31.453253154890003</v>
      </c>
    </row>
    <row r="5161" spans="1:12" x14ac:dyDescent="0.25">
      <c r="A5161" s="90">
        <v>34914.833333320828</v>
      </c>
      <c r="B5161" s="91">
        <v>141.65321833812993</v>
      </c>
      <c r="C5161" s="91">
        <v>173.20093940257001</v>
      </c>
      <c r="D5161" s="91">
        <v>0</v>
      </c>
      <c r="E5161" s="91">
        <v>78.541748625720004</v>
      </c>
      <c r="F5161" s="91">
        <v>80.541133332800001</v>
      </c>
      <c r="G5161" s="91">
        <v>2.5232520702000003</v>
      </c>
      <c r="H5161" s="91">
        <v>58.660721684659997</v>
      </c>
      <c r="I5161" s="91">
        <v>17.921461946749993</v>
      </c>
      <c r="J5161" s="91">
        <v>0</v>
      </c>
      <c r="K5161" s="91">
        <v>1.5019173952500002</v>
      </c>
      <c r="L5161" s="91">
        <v>30.452992046690003</v>
      </c>
    </row>
    <row r="5162" spans="1:12" x14ac:dyDescent="0.25">
      <c r="A5162" s="90">
        <v>34914.874999987493</v>
      </c>
      <c r="B5162" s="91">
        <v>138.30884558497999</v>
      </c>
      <c r="C5162" s="91">
        <v>169.22215791779999</v>
      </c>
      <c r="D5162" s="91">
        <v>0</v>
      </c>
      <c r="E5162" s="91">
        <v>76.754643193189992</v>
      </c>
      <c r="F5162" s="91">
        <v>80.541133332800001</v>
      </c>
      <c r="G5162" s="91">
        <v>2.5035436131699997</v>
      </c>
      <c r="H5162" s="91">
        <v>60.864685716789992</v>
      </c>
      <c r="I5162" s="91">
        <v>17.919415796090007</v>
      </c>
      <c r="J5162" s="91">
        <v>0</v>
      </c>
      <c r="K5162" s="91">
        <v>1.5024564794900002</v>
      </c>
      <c r="L5162" s="91">
        <v>45.392683939259975</v>
      </c>
    </row>
    <row r="5163" spans="1:12" x14ac:dyDescent="0.25">
      <c r="A5163" s="90">
        <v>34914.916666654157</v>
      </c>
      <c r="B5163" s="91">
        <v>126.44609547496</v>
      </c>
      <c r="C5163" s="91">
        <v>154.52800926390995</v>
      </c>
      <c r="D5163" s="91">
        <v>0</v>
      </c>
      <c r="E5163" s="91">
        <v>71.658615488839999</v>
      </c>
      <c r="F5163" s="91">
        <v>80.541133332800001</v>
      </c>
      <c r="G5163" s="91">
        <v>2.5037045018499997</v>
      </c>
      <c r="H5163" s="91">
        <v>56.368107298470001</v>
      </c>
      <c r="I5163" s="91">
        <v>17.830937449350007</v>
      </c>
      <c r="J5163" s="91">
        <v>0</v>
      </c>
      <c r="K5163" s="91">
        <v>1.4950537070000003</v>
      </c>
      <c r="L5163" s="91">
        <v>23.778769332530004</v>
      </c>
    </row>
    <row r="5164" spans="1:12" x14ac:dyDescent="0.25">
      <c r="A5164" s="90">
        <v>34914.958333320821</v>
      </c>
      <c r="B5164" s="91">
        <v>121.35229445206997</v>
      </c>
      <c r="C5164" s="91">
        <v>155.07682319268997</v>
      </c>
      <c r="D5164" s="91">
        <v>0</v>
      </c>
      <c r="E5164" s="91">
        <v>67.607291310789989</v>
      </c>
      <c r="F5164" s="91">
        <v>80.541133332800001</v>
      </c>
      <c r="G5164" s="91">
        <v>2.4712738377800001</v>
      </c>
      <c r="H5164" s="91">
        <v>54.911324312220003</v>
      </c>
      <c r="I5164" s="91">
        <v>17.805120887600001</v>
      </c>
      <c r="J5164" s="91">
        <v>0</v>
      </c>
      <c r="K5164" s="91">
        <v>1.4959272552900003</v>
      </c>
      <c r="L5164" s="91">
        <v>31.8668884983</v>
      </c>
    </row>
    <row r="5165" spans="1:12" x14ac:dyDescent="0.25">
      <c r="A5165" s="90">
        <v>34914.999999987485</v>
      </c>
      <c r="B5165" s="91">
        <v>114.92697379564005</v>
      </c>
      <c r="C5165" s="91">
        <v>152.77931809485</v>
      </c>
      <c r="D5165" s="91">
        <v>0</v>
      </c>
      <c r="E5165" s="91">
        <v>63.682504624139995</v>
      </c>
      <c r="F5165" s="91">
        <v>80.541133332800001</v>
      </c>
      <c r="G5165" s="91">
        <v>2.7963678563399998</v>
      </c>
      <c r="H5165" s="91">
        <v>97.60767868008999</v>
      </c>
      <c r="I5165" s="91">
        <v>17.687932274380003</v>
      </c>
      <c r="J5165" s="91">
        <v>0</v>
      </c>
      <c r="K5165" s="91">
        <v>2.8492187399599986</v>
      </c>
      <c r="L5165" s="91">
        <v>34.40356876133</v>
      </c>
    </row>
    <row r="5166" spans="1:12" x14ac:dyDescent="0.25">
      <c r="A5166" s="90">
        <v>34915.04166665415</v>
      </c>
      <c r="B5166" s="91">
        <v>111.112413288</v>
      </c>
      <c r="C5166" s="91">
        <v>151.12107987982003</v>
      </c>
      <c r="D5166" s="91">
        <v>0</v>
      </c>
      <c r="E5166" s="91">
        <v>58.024001220039999</v>
      </c>
      <c r="F5166" s="91">
        <v>80.541133332800001</v>
      </c>
      <c r="G5166" s="91">
        <v>2.7962874119999999</v>
      </c>
      <c r="H5166" s="91">
        <v>106.85741801066997</v>
      </c>
      <c r="I5166" s="91">
        <v>17.655337415809999</v>
      </c>
      <c r="J5166" s="91">
        <v>0</v>
      </c>
      <c r="K5166" s="91">
        <v>2.8438734865099993</v>
      </c>
      <c r="L5166" s="91">
        <v>16.726609859899998</v>
      </c>
    </row>
    <row r="5167" spans="1:12" x14ac:dyDescent="0.25">
      <c r="A5167" s="90">
        <v>34915.083333320814</v>
      </c>
      <c r="B5167" s="91">
        <v>106.56352960470998</v>
      </c>
      <c r="C5167" s="91">
        <v>153.84793866205004</v>
      </c>
      <c r="D5167" s="91">
        <v>0</v>
      </c>
      <c r="E5167" s="91">
        <v>58.172092472030002</v>
      </c>
      <c r="F5167" s="91">
        <v>80.541133332800001</v>
      </c>
      <c r="G5167" s="91">
        <v>2.7961466649299997</v>
      </c>
      <c r="H5167" s="91">
        <v>97.289475932299993</v>
      </c>
      <c r="I5167" s="91">
        <v>17.618834839230008</v>
      </c>
      <c r="J5167" s="91">
        <v>0</v>
      </c>
      <c r="K5167" s="91">
        <v>2.8437518686799992</v>
      </c>
      <c r="L5167" s="91">
        <v>12.819281289340001</v>
      </c>
    </row>
    <row r="5168" spans="1:12" x14ac:dyDescent="0.25">
      <c r="A5168" s="90">
        <v>34915.124999987478</v>
      </c>
      <c r="B5168" s="91">
        <v>102.75862551048999</v>
      </c>
      <c r="C5168" s="91">
        <v>151.95970955030003</v>
      </c>
      <c r="D5168" s="91">
        <v>4.778985228999999E-2</v>
      </c>
      <c r="E5168" s="91">
        <v>52.46418587846</v>
      </c>
      <c r="F5168" s="91">
        <v>80.541133332800001</v>
      </c>
      <c r="G5168" s="91">
        <v>2.8178944432499997</v>
      </c>
      <c r="H5168" s="91">
        <v>97.515718044630006</v>
      </c>
      <c r="I5168" s="91">
        <v>17.600657404990006</v>
      </c>
      <c r="J5168" s="91">
        <v>0</v>
      </c>
      <c r="K5168" s="91">
        <v>2.8490477727299992</v>
      </c>
      <c r="L5168" s="91">
        <v>25.186851236349995</v>
      </c>
    </row>
    <row r="5169" spans="1:12" x14ac:dyDescent="0.25">
      <c r="A5169" s="90">
        <v>34915.166666654142</v>
      </c>
      <c r="B5169" s="91">
        <v>99.29593612400005</v>
      </c>
      <c r="C5169" s="91">
        <v>144.61670486919996</v>
      </c>
      <c r="D5169" s="91">
        <v>1.1922696162700004</v>
      </c>
      <c r="E5169" s="91">
        <v>47.95974962535</v>
      </c>
      <c r="F5169" s="91">
        <v>81.633666665800007</v>
      </c>
      <c r="G5169" s="91">
        <v>2.8120516160999998</v>
      </c>
      <c r="H5169" s="91">
        <v>97.394763485970003</v>
      </c>
      <c r="I5169" s="91">
        <v>17.63962171783</v>
      </c>
      <c r="J5169" s="91">
        <v>0</v>
      </c>
      <c r="K5169" s="91">
        <v>2.8456417182699987</v>
      </c>
      <c r="L5169" s="91">
        <v>21.065092792369995</v>
      </c>
    </row>
    <row r="5170" spans="1:12" x14ac:dyDescent="0.25">
      <c r="A5170" s="90">
        <v>34915.208333320807</v>
      </c>
      <c r="B5170" s="91">
        <v>94.815251809739991</v>
      </c>
      <c r="C5170" s="91">
        <v>135.70343459578993</v>
      </c>
      <c r="D5170" s="91">
        <v>29.225953576369982</v>
      </c>
      <c r="E5170" s="91">
        <v>44.707665519240003</v>
      </c>
      <c r="F5170" s="91">
        <v>81.633666665800007</v>
      </c>
      <c r="G5170" s="91">
        <v>2.4622983446199997</v>
      </c>
      <c r="H5170" s="91">
        <v>100.96358614687</v>
      </c>
      <c r="I5170" s="91">
        <v>17.691030921580005</v>
      </c>
      <c r="J5170" s="91">
        <v>0</v>
      </c>
      <c r="K5170" s="91">
        <v>2.3490010873999996</v>
      </c>
      <c r="L5170" s="91">
        <v>0.49004156758</v>
      </c>
    </row>
    <row r="5171" spans="1:12" x14ac:dyDescent="0.25">
      <c r="A5171" s="90">
        <v>34915.249999987471</v>
      </c>
      <c r="B5171" s="91">
        <v>84.320532365670033</v>
      </c>
      <c r="C5171" s="91">
        <v>128.47451309949997</v>
      </c>
      <c r="D5171" s="91">
        <v>116.35979298767002</v>
      </c>
      <c r="E5171" s="91">
        <v>38.347951015549995</v>
      </c>
      <c r="F5171" s="91">
        <v>81.633666665800007</v>
      </c>
      <c r="G5171" s="91">
        <v>2.3170300348400001</v>
      </c>
      <c r="H5171" s="91">
        <v>53.522473219930006</v>
      </c>
      <c r="I5171" s="91">
        <v>17.790793878819997</v>
      </c>
      <c r="J5171" s="91">
        <v>0</v>
      </c>
      <c r="K5171" s="91">
        <v>2.1423610873699999</v>
      </c>
      <c r="L5171" s="91">
        <v>1.6150103626400001</v>
      </c>
    </row>
    <row r="5172" spans="1:12" x14ac:dyDescent="0.25">
      <c r="A5172" s="90">
        <v>34915.291666654135</v>
      </c>
      <c r="B5172" s="91">
        <v>65.277554838850023</v>
      </c>
      <c r="C5172" s="91">
        <v>118.50136335541004</v>
      </c>
      <c r="D5172" s="91">
        <v>267.7503335643899</v>
      </c>
      <c r="E5172" s="91">
        <v>39.468533529140004</v>
      </c>
      <c r="F5172" s="91">
        <v>81.633666665800007</v>
      </c>
      <c r="G5172" s="91">
        <v>2.8055049315299998</v>
      </c>
      <c r="H5172" s="91">
        <v>27.412290403169994</v>
      </c>
      <c r="I5172" s="91">
        <v>17.894877904229997</v>
      </c>
      <c r="J5172" s="91">
        <v>0</v>
      </c>
      <c r="K5172" s="91">
        <v>1.6559085055000002</v>
      </c>
      <c r="L5172" s="91">
        <v>0.68263299065000005</v>
      </c>
    </row>
    <row r="5173" spans="1:12" x14ac:dyDescent="0.25">
      <c r="A5173" s="90">
        <v>34915.333333320799</v>
      </c>
      <c r="B5173" s="91">
        <v>52.700343185979996</v>
      </c>
      <c r="C5173" s="91">
        <v>103.49957492267002</v>
      </c>
      <c r="D5173" s="91">
        <v>409.15450091410992</v>
      </c>
      <c r="E5173" s="91">
        <v>33.076489475190002</v>
      </c>
      <c r="F5173" s="91">
        <v>69.487619871549995</v>
      </c>
      <c r="G5173" s="91">
        <v>2.5652555174700002</v>
      </c>
      <c r="H5173" s="91">
        <v>27.841026014930002</v>
      </c>
      <c r="I5173" s="91">
        <v>17.926729289029989</v>
      </c>
      <c r="J5173" s="91">
        <v>0</v>
      </c>
      <c r="K5173" s="91">
        <v>1.1140548217600001</v>
      </c>
      <c r="L5173" s="91">
        <v>0.88617171609000001</v>
      </c>
    </row>
    <row r="5174" spans="1:12" x14ac:dyDescent="0.25">
      <c r="A5174" s="90">
        <v>34915.374999987464</v>
      </c>
      <c r="B5174" s="91">
        <v>45.058984008809986</v>
      </c>
      <c r="C5174" s="91">
        <v>97.356894963100075</v>
      </c>
      <c r="D5174" s="91">
        <v>490.88367912937008</v>
      </c>
      <c r="E5174" s="91">
        <v>30.938209130020002</v>
      </c>
      <c r="F5174" s="91">
        <v>52.496762332879996</v>
      </c>
      <c r="G5174" s="91">
        <v>2.5654967284099999</v>
      </c>
      <c r="H5174" s="91">
        <v>28.002164911399998</v>
      </c>
      <c r="I5174" s="91">
        <v>17.962877659329997</v>
      </c>
      <c r="J5174" s="91">
        <v>0</v>
      </c>
      <c r="K5174" s="91">
        <v>0.66021718415000008</v>
      </c>
      <c r="L5174" s="91">
        <v>0</v>
      </c>
    </row>
    <row r="5175" spans="1:12" x14ac:dyDescent="0.25">
      <c r="A5175" s="90">
        <v>34915.416666654128</v>
      </c>
      <c r="B5175" s="91">
        <v>43.79772959887999</v>
      </c>
      <c r="C5175" s="91">
        <v>82.399536911929971</v>
      </c>
      <c r="D5175" s="91">
        <v>529.46410927485965</v>
      </c>
      <c r="E5175" s="91">
        <v>29.182770239230003</v>
      </c>
      <c r="F5175" s="91">
        <v>40.779381210349996</v>
      </c>
      <c r="G5175" s="91">
        <v>2.42498100194</v>
      </c>
      <c r="H5175" s="91">
        <v>27.901554714330008</v>
      </c>
      <c r="I5175" s="91">
        <v>17.918606277979993</v>
      </c>
      <c r="J5175" s="91">
        <v>0</v>
      </c>
      <c r="K5175" s="91">
        <v>0.85915764213000023</v>
      </c>
      <c r="L5175" s="91">
        <v>0</v>
      </c>
    </row>
    <row r="5176" spans="1:12" x14ac:dyDescent="0.25">
      <c r="A5176" s="90">
        <v>34915.458333320792</v>
      </c>
      <c r="B5176" s="91">
        <v>48.033432576079996</v>
      </c>
      <c r="C5176" s="91">
        <v>84.192007770480032</v>
      </c>
      <c r="D5176" s="91">
        <v>545.31435124466998</v>
      </c>
      <c r="E5176" s="91">
        <v>36.856186939739999</v>
      </c>
      <c r="F5176" s="91">
        <v>33.321666665800002</v>
      </c>
      <c r="G5176" s="91">
        <v>1.9078849494299999</v>
      </c>
      <c r="H5176" s="91">
        <v>27.748399774119999</v>
      </c>
      <c r="I5176" s="91">
        <v>17.901553398319994</v>
      </c>
      <c r="J5176" s="91">
        <v>0</v>
      </c>
      <c r="K5176" s="91">
        <v>0.39829222671999998</v>
      </c>
      <c r="L5176" s="91">
        <v>0</v>
      </c>
    </row>
    <row r="5177" spans="1:12" x14ac:dyDescent="0.25">
      <c r="A5177" s="90">
        <v>34915.499999987456</v>
      </c>
      <c r="B5177" s="91">
        <v>54.213097335400036</v>
      </c>
      <c r="C5177" s="91">
        <v>86.86528676011001</v>
      </c>
      <c r="D5177" s="91">
        <v>547.8242510716999</v>
      </c>
      <c r="E5177" s="91">
        <v>30.513417049090002</v>
      </c>
      <c r="F5177" s="91">
        <v>36.563041739380004</v>
      </c>
      <c r="G5177" s="91">
        <v>1.9083273322499998</v>
      </c>
      <c r="H5177" s="91">
        <v>27.37419987537</v>
      </c>
      <c r="I5177" s="91">
        <v>17.89392183591999</v>
      </c>
      <c r="J5177" s="91">
        <v>0</v>
      </c>
      <c r="K5177" s="91">
        <v>0.40530599478000001</v>
      </c>
      <c r="L5177" s="91">
        <v>0</v>
      </c>
    </row>
    <row r="5178" spans="1:12" x14ac:dyDescent="0.25">
      <c r="A5178" s="90">
        <v>34915.54166665412</v>
      </c>
      <c r="B5178" s="91">
        <v>64.18098360029002</v>
      </c>
      <c r="C5178" s="91">
        <v>81.522727905829996</v>
      </c>
      <c r="D5178" s="91">
        <v>532.81104484770981</v>
      </c>
      <c r="E5178" s="91">
        <v>45.113711722909997</v>
      </c>
      <c r="F5178" s="91">
        <v>31.041734863559999</v>
      </c>
      <c r="G5178" s="91">
        <v>1.9084077765799998</v>
      </c>
      <c r="H5178" s="91">
        <v>27.481545705800002</v>
      </c>
      <c r="I5178" s="91">
        <v>17.906285248289993</v>
      </c>
      <c r="J5178" s="91">
        <v>0</v>
      </c>
      <c r="K5178" s="91">
        <v>0.40736920605999993</v>
      </c>
      <c r="L5178" s="91">
        <v>0</v>
      </c>
    </row>
    <row r="5179" spans="1:12" x14ac:dyDescent="0.25">
      <c r="A5179" s="90">
        <v>34915.583333320785</v>
      </c>
      <c r="B5179" s="91">
        <v>70.909051367789971</v>
      </c>
      <c r="C5179" s="91">
        <v>93.480563938749995</v>
      </c>
      <c r="D5179" s="91">
        <v>473.14899090279994</v>
      </c>
      <c r="E5179" s="91">
        <v>31.458019669350001</v>
      </c>
      <c r="F5179" s="91">
        <v>44.48983764087</v>
      </c>
      <c r="G5179" s="91">
        <v>1.8920047711899999</v>
      </c>
      <c r="H5179" s="91">
        <v>27.904593262900004</v>
      </c>
      <c r="I5179" s="91">
        <v>17.872627577089997</v>
      </c>
      <c r="J5179" s="91">
        <v>0</v>
      </c>
      <c r="K5179" s="91">
        <v>0.39839585802999994</v>
      </c>
      <c r="L5179" s="91">
        <v>0</v>
      </c>
    </row>
    <row r="5180" spans="1:12" x14ac:dyDescent="0.25">
      <c r="A5180" s="90">
        <v>34915.624999987449</v>
      </c>
      <c r="B5180" s="91">
        <v>82.11508403322</v>
      </c>
      <c r="C5180" s="91">
        <v>97.226716340510023</v>
      </c>
      <c r="D5180" s="91">
        <v>391.58686047619989</v>
      </c>
      <c r="E5180" s="91">
        <v>34.940230503910001</v>
      </c>
      <c r="F5180" s="91">
        <v>50.590118359810006</v>
      </c>
      <c r="G5180" s="91">
        <v>1.9165999469700004</v>
      </c>
      <c r="H5180" s="91">
        <v>29.372985424630002</v>
      </c>
      <c r="I5180" s="91">
        <v>17.891773385489998</v>
      </c>
      <c r="J5180" s="91">
        <v>0</v>
      </c>
      <c r="K5180" s="91">
        <v>0.54244629848000003</v>
      </c>
      <c r="L5180" s="91">
        <v>0</v>
      </c>
    </row>
    <row r="5181" spans="1:12" x14ac:dyDescent="0.25">
      <c r="A5181" s="90">
        <v>34915.666666654113</v>
      </c>
      <c r="B5181" s="91">
        <v>91.829298626470049</v>
      </c>
      <c r="C5181" s="91">
        <v>96.508338354860015</v>
      </c>
      <c r="D5181" s="91">
        <v>279.68972806424</v>
      </c>
      <c r="E5181" s="91">
        <v>35.789929027349999</v>
      </c>
      <c r="F5181" s="91">
        <v>77.375054687489992</v>
      </c>
      <c r="G5181" s="91">
        <v>1.92951046943</v>
      </c>
      <c r="H5181" s="91">
        <v>65.988851220790011</v>
      </c>
      <c r="I5181" s="91">
        <v>17.826663119500008</v>
      </c>
      <c r="J5181" s="91">
        <v>0</v>
      </c>
      <c r="K5181" s="91">
        <v>0.54473080642000005</v>
      </c>
      <c r="L5181" s="91">
        <v>0</v>
      </c>
    </row>
    <row r="5182" spans="1:12" x14ac:dyDescent="0.25">
      <c r="A5182" s="90">
        <v>34915.708333320777</v>
      </c>
      <c r="B5182" s="91">
        <v>98.697923450339985</v>
      </c>
      <c r="C5182" s="91">
        <v>102.79553244708001</v>
      </c>
      <c r="D5182" s="91">
        <v>150.44360178641008</v>
      </c>
      <c r="E5182" s="91">
        <v>40.207410707279998</v>
      </c>
      <c r="F5182" s="91">
        <v>80.696355599450001</v>
      </c>
      <c r="G5182" s="91">
        <v>2.1731806110300003</v>
      </c>
      <c r="H5182" s="91">
        <v>81.513684343140028</v>
      </c>
      <c r="I5182" s="91">
        <v>17.838728575179999</v>
      </c>
      <c r="J5182" s="91">
        <v>0</v>
      </c>
      <c r="K5182" s="91">
        <v>0.8253575752500002</v>
      </c>
      <c r="L5182" s="91">
        <v>4.0590752326300006</v>
      </c>
    </row>
    <row r="5183" spans="1:12" x14ac:dyDescent="0.25">
      <c r="A5183" s="90">
        <v>34915.749999987442</v>
      </c>
      <c r="B5183" s="91">
        <v>102.67238843567003</v>
      </c>
      <c r="C5183" s="91">
        <v>104.64702979993999</v>
      </c>
      <c r="D5183" s="91">
        <v>41.306467441000017</v>
      </c>
      <c r="E5183" s="91">
        <v>54.282032929610004</v>
      </c>
      <c r="F5183" s="91">
        <v>82.731666665800006</v>
      </c>
      <c r="G5183" s="91">
        <v>2.1719940876000003</v>
      </c>
      <c r="H5183" s="91">
        <v>96.997803839110006</v>
      </c>
      <c r="I5183" s="91">
        <v>17.876654223469995</v>
      </c>
      <c r="J5183" s="91">
        <v>0</v>
      </c>
      <c r="K5183" s="91">
        <v>2.1429404383599997</v>
      </c>
      <c r="L5183" s="91">
        <v>47.463489434019991</v>
      </c>
    </row>
    <row r="5184" spans="1:12" x14ac:dyDescent="0.25">
      <c r="A5184" s="90">
        <v>34915.791666654106</v>
      </c>
      <c r="B5184" s="91">
        <v>110.79280844659998</v>
      </c>
      <c r="C5184" s="91">
        <v>102.48481627130995</v>
      </c>
      <c r="D5184" s="91">
        <v>0.65828562843999994</v>
      </c>
      <c r="E5184" s="91">
        <v>57.992122142830006</v>
      </c>
      <c r="F5184" s="91">
        <v>82.731666665800006</v>
      </c>
      <c r="G5184" s="91">
        <v>2.4345108046400004</v>
      </c>
      <c r="H5184" s="91">
        <v>94.326703856150019</v>
      </c>
      <c r="I5184" s="91">
        <v>17.975272283100001</v>
      </c>
      <c r="J5184" s="91">
        <v>0</v>
      </c>
      <c r="K5184" s="91">
        <v>2.1467434479699996</v>
      </c>
      <c r="L5184" s="91">
        <v>65.652400302450005</v>
      </c>
    </row>
    <row r="5185" spans="1:12" x14ac:dyDescent="0.25">
      <c r="A5185" s="90">
        <v>34915.83333332077</v>
      </c>
      <c r="B5185" s="91">
        <v>118.12836460137993</v>
      </c>
      <c r="C5185" s="91">
        <v>97.937919958609996</v>
      </c>
      <c r="D5185" s="91">
        <v>0</v>
      </c>
      <c r="E5185" s="91">
        <v>51.017878700779995</v>
      </c>
      <c r="F5185" s="91">
        <v>82.731666665800006</v>
      </c>
      <c r="G5185" s="91">
        <v>2.5607528148099998</v>
      </c>
      <c r="H5185" s="91">
        <v>115.03662606114996</v>
      </c>
      <c r="I5185" s="91">
        <v>17.995961748879996</v>
      </c>
      <c r="J5185" s="91">
        <v>0</v>
      </c>
      <c r="K5185" s="91">
        <v>2.5972308123599985</v>
      </c>
      <c r="L5185" s="91">
        <v>36.681215405550006</v>
      </c>
    </row>
    <row r="5186" spans="1:12" x14ac:dyDescent="0.25">
      <c r="A5186" s="90">
        <v>34915.874999987434</v>
      </c>
      <c r="B5186" s="91">
        <v>116.59807483181001</v>
      </c>
      <c r="C5186" s="91">
        <v>91.932590557349982</v>
      </c>
      <c r="D5186" s="91">
        <v>0</v>
      </c>
      <c r="E5186" s="91">
        <v>72.595243274680001</v>
      </c>
      <c r="F5186" s="91">
        <v>82.731666665800006</v>
      </c>
      <c r="G5186" s="91">
        <v>2.5817482591499998</v>
      </c>
      <c r="H5186" s="91">
        <v>94.655900419479977</v>
      </c>
      <c r="I5186" s="91">
        <v>17.98279722321</v>
      </c>
      <c r="J5186" s="91">
        <v>0</v>
      </c>
      <c r="K5186" s="91">
        <v>2.3565942162999991</v>
      </c>
      <c r="L5186" s="91">
        <v>55.414270677809988</v>
      </c>
    </row>
    <row r="5187" spans="1:12" x14ac:dyDescent="0.25">
      <c r="A5187" s="90">
        <v>34915.916666654099</v>
      </c>
      <c r="B5187" s="91">
        <v>113.21464021791996</v>
      </c>
      <c r="C5187" s="91">
        <v>83.22586158932998</v>
      </c>
      <c r="D5187" s="91">
        <v>0</v>
      </c>
      <c r="E5187" s="91">
        <v>52.231149216700004</v>
      </c>
      <c r="F5187" s="91">
        <v>82.731666665800006</v>
      </c>
      <c r="G5187" s="91">
        <v>2.2814892829100004</v>
      </c>
      <c r="H5187" s="91">
        <v>110.75406925780999</v>
      </c>
      <c r="I5187" s="91">
        <v>17.897140249369997</v>
      </c>
      <c r="J5187" s="91">
        <v>0</v>
      </c>
      <c r="K5187" s="91">
        <v>2.1425270260099998</v>
      </c>
      <c r="L5187" s="91">
        <v>30.774385113339999</v>
      </c>
    </row>
    <row r="5188" spans="1:12" x14ac:dyDescent="0.25">
      <c r="A5188" s="90">
        <v>34915.958333320763</v>
      </c>
      <c r="B5188" s="91">
        <v>105.57758563694003</v>
      </c>
      <c r="C5188" s="91">
        <v>80.853533616499959</v>
      </c>
      <c r="D5188" s="91">
        <v>0</v>
      </c>
      <c r="E5188" s="91">
        <v>59.82479219603001</v>
      </c>
      <c r="F5188" s="91">
        <v>82.731666665800006</v>
      </c>
      <c r="G5188" s="91">
        <v>2.2454387458</v>
      </c>
      <c r="H5188" s="91">
        <v>96.183248032659989</v>
      </c>
      <c r="I5188" s="91">
        <v>17.853888606849992</v>
      </c>
      <c r="J5188" s="91">
        <v>0</v>
      </c>
      <c r="K5188" s="91">
        <v>2.1370244762899997</v>
      </c>
      <c r="L5188" s="91">
        <v>37.409001462340008</v>
      </c>
    </row>
    <row r="5189" spans="1:12" x14ac:dyDescent="0.25">
      <c r="A5189" s="90">
        <v>34915.999999987427</v>
      </c>
      <c r="B5189" s="91">
        <v>97.90609791893003</v>
      </c>
      <c r="C5189" s="91">
        <v>77.977963600099969</v>
      </c>
      <c r="D5189" s="91">
        <v>0</v>
      </c>
      <c r="E5189" s="91">
        <v>88.144579046790014</v>
      </c>
      <c r="F5189" s="91">
        <v>79.893347418369984</v>
      </c>
      <c r="G5189" s="91">
        <v>2.2680512702100004</v>
      </c>
      <c r="H5189" s="91">
        <v>69.908474293020006</v>
      </c>
      <c r="I5189" s="91">
        <v>17.756768964540001</v>
      </c>
      <c r="J5189" s="91">
        <v>0</v>
      </c>
      <c r="K5189" s="91">
        <v>1.0370244762900005</v>
      </c>
      <c r="L5189" s="91">
        <v>23.92526361382</v>
      </c>
    </row>
    <row r="5190" spans="1:12" x14ac:dyDescent="0.25">
      <c r="A5190" s="90">
        <v>34916.041666654091</v>
      </c>
      <c r="B5190" s="91">
        <v>93.115109678250036</v>
      </c>
      <c r="C5190" s="91">
        <v>74.660063874709991</v>
      </c>
      <c r="D5190" s="91">
        <v>0</v>
      </c>
      <c r="E5190" s="91">
        <v>63.532514848680009</v>
      </c>
      <c r="F5190" s="91">
        <v>79.504260066879993</v>
      </c>
      <c r="G5190" s="91">
        <v>2.26797082588</v>
      </c>
      <c r="H5190" s="91">
        <v>71.109923861279981</v>
      </c>
      <c r="I5190" s="91">
        <v>17.7198501588</v>
      </c>
      <c r="J5190" s="91">
        <v>0</v>
      </c>
      <c r="K5190" s="91">
        <v>1.0370244762900005</v>
      </c>
      <c r="L5190" s="91">
        <v>23.21452683659</v>
      </c>
    </row>
    <row r="5191" spans="1:12" x14ac:dyDescent="0.25">
      <c r="A5191" s="90">
        <v>34916.083333320756</v>
      </c>
      <c r="B5191" s="91">
        <v>86.352502178989994</v>
      </c>
      <c r="C5191" s="91">
        <v>70.614075363730024</v>
      </c>
      <c r="D5191" s="91">
        <v>9.5061809000000004E-4</v>
      </c>
      <c r="E5191" s="91">
        <v>77.930883832690014</v>
      </c>
      <c r="F5191" s="91">
        <v>79.953599771149996</v>
      </c>
      <c r="G5191" s="91">
        <v>2.2300850788100006</v>
      </c>
      <c r="H5191" s="91">
        <v>65.053841324329994</v>
      </c>
      <c r="I5191" s="91">
        <v>17.696430900649993</v>
      </c>
      <c r="J5191" s="91">
        <v>0</v>
      </c>
      <c r="K5191" s="91">
        <v>1.0370244762900005</v>
      </c>
      <c r="L5191" s="91">
        <v>37.040019251659999</v>
      </c>
    </row>
    <row r="5192" spans="1:12" x14ac:dyDescent="0.25">
      <c r="A5192" s="90">
        <v>34916.12499998742</v>
      </c>
      <c r="B5192" s="91">
        <v>78.012294541030016</v>
      </c>
      <c r="C5192" s="91">
        <v>65.407264040570013</v>
      </c>
      <c r="D5192" s="91">
        <v>3.4207689599999994E-2</v>
      </c>
      <c r="E5192" s="91">
        <v>64.598782339440007</v>
      </c>
      <c r="F5192" s="91">
        <v>81.976456902609996</v>
      </c>
      <c r="G5192" s="91">
        <v>2.2296828571300003</v>
      </c>
      <c r="H5192" s="91">
        <v>58.184121342110004</v>
      </c>
      <c r="I5192" s="91">
        <v>17.684275441689994</v>
      </c>
      <c r="J5192" s="91">
        <v>0</v>
      </c>
      <c r="K5192" s="91">
        <v>1.0370244762900005</v>
      </c>
      <c r="L5192" s="91">
        <v>28.232214682369996</v>
      </c>
    </row>
    <row r="5193" spans="1:12" x14ac:dyDescent="0.25">
      <c r="A5193" s="90">
        <v>34916.166666654084</v>
      </c>
      <c r="B5193" s="91">
        <v>69.79285277415002</v>
      </c>
      <c r="C5193" s="91">
        <v>61.119422552020005</v>
      </c>
      <c r="D5193" s="91">
        <v>1.01718718451</v>
      </c>
      <c r="E5193" s="91">
        <v>63.093647698989997</v>
      </c>
      <c r="F5193" s="91">
        <v>82.731666665800006</v>
      </c>
      <c r="G5193" s="91">
        <v>2.2513100299800004</v>
      </c>
      <c r="H5193" s="91">
        <v>63.347723090770003</v>
      </c>
      <c r="I5193" s="91">
        <v>17.681359489399991</v>
      </c>
      <c r="J5193" s="91">
        <v>0</v>
      </c>
      <c r="K5193" s="91">
        <v>1.0370244762900005</v>
      </c>
      <c r="L5193" s="91">
        <v>10.346426769359999</v>
      </c>
    </row>
    <row r="5194" spans="1:12" x14ac:dyDescent="0.25">
      <c r="A5194" s="90">
        <v>34916.208333320748</v>
      </c>
      <c r="B5194" s="91">
        <v>60.242044163669988</v>
      </c>
      <c r="C5194" s="91">
        <v>57.328961945010001</v>
      </c>
      <c r="D5194" s="91">
        <v>28.243016842949977</v>
      </c>
      <c r="E5194" s="91">
        <v>66.983850357700007</v>
      </c>
      <c r="F5194" s="91">
        <v>82.731666665800006</v>
      </c>
      <c r="G5194" s="91">
        <v>2.2719517292000004</v>
      </c>
      <c r="H5194" s="91">
        <v>54.41802310783001</v>
      </c>
      <c r="I5194" s="91">
        <v>17.705127380560004</v>
      </c>
      <c r="J5194" s="91">
        <v>0</v>
      </c>
      <c r="K5194" s="91">
        <v>1.0370244762900005</v>
      </c>
      <c r="L5194" s="91">
        <v>11.00536152874</v>
      </c>
    </row>
    <row r="5195" spans="1:12" x14ac:dyDescent="0.25">
      <c r="A5195" s="90">
        <v>34916.249999987413</v>
      </c>
      <c r="B5195" s="91">
        <v>50.493573236259998</v>
      </c>
      <c r="C5195" s="91">
        <v>54.021117011249991</v>
      </c>
      <c r="D5195" s="91">
        <v>120.83360462935005</v>
      </c>
      <c r="E5195" s="91">
        <v>44.572354123819999</v>
      </c>
      <c r="F5195" s="91">
        <v>82.731666665800006</v>
      </c>
      <c r="G5195" s="91">
        <v>2.2849226764600004</v>
      </c>
      <c r="H5195" s="91">
        <v>44.085474091340004</v>
      </c>
      <c r="I5195" s="91">
        <v>17.825660104580002</v>
      </c>
      <c r="J5195" s="91">
        <v>0</v>
      </c>
      <c r="K5195" s="91">
        <v>0.99493066554000031</v>
      </c>
      <c r="L5195" s="91">
        <v>2.3889079027199998</v>
      </c>
    </row>
    <row r="5196" spans="1:12" x14ac:dyDescent="0.25">
      <c r="A5196" s="90">
        <v>34916.291666654077</v>
      </c>
      <c r="B5196" s="91">
        <v>40.576692585289997</v>
      </c>
      <c r="C5196" s="91">
        <v>51.024400622990008</v>
      </c>
      <c r="D5196" s="91">
        <v>272.74188904621002</v>
      </c>
      <c r="E5196" s="91">
        <v>35.527407132869996</v>
      </c>
      <c r="F5196" s="91">
        <v>82.731666665800006</v>
      </c>
      <c r="G5196" s="91">
        <v>2.3042014850600001</v>
      </c>
      <c r="H5196" s="91">
        <v>35.615547007770012</v>
      </c>
      <c r="I5196" s="91">
        <v>17.921559011349999</v>
      </c>
      <c r="J5196" s="91">
        <v>0</v>
      </c>
      <c r="K5196" s="91">
        <v>0.89751177166000029</v>
      </c>
      <c r="L5196" s="91">
        <v>2.4393100086700001</v>
      </c>
    </row>
    <row r="5197" spans="1:12" x14ac:dyDescent="0.25">
      <c r="A5197" s="90">
        <v>34916.333333320741</v>
      </c>
      <c r="B5197" s="91">
        <v>37.561337582130022</v>
      </c>
      <c r="C5197" s="91">
        <v>48.193689715839994</v>
      </c>
      <c r="D5197" s="91">
        <v>412.07729886562021</v>
      </c>
      <c r="E5197" s="91">
        <v>33.274159514779996</v>
      </c>
      <c r="F5197" s="91">
        <v>82.731666665800006</v>
      </c>
      <c r="G5197" s="91">
        <v>2.3194802106399997</v>
      </c>
      <c r="H5197" s="91">
        <v>27.080349242280001</v>
      </c>
      <c r="I5197" s="91">
        <v>17.959446083350002</v>
      </c>
      <c r="J5197" s="91">
        <v>0</v>
      </c>
      <c r="K5197" s="91">
        <v>0.13481547290000001</v>
      </c>
      <c r="L5197" s="91">
        <v>1.6503677403799999</v>
      </c>
    </row>
    <row r="5198" spans="1:12" x14ac:dyDescent="0.25">
      <c r="A5198" s="90">
        <v>34916.374999987405</v>
      </c>
      <c r="B5198" s="91">
        <v>34.125897761229993</v>
      </c>
      <c r="C5198" s="91">
        <v>42.524029072690006</v>
      </c>
      <c r="D5198" s="91">
        <v>512.21777228823009</v>
      </c>
      <c r="E5198" s="91">
        <v>26.84749075929</v>
      </c>
      <c r="F5198" s="91">
        <v>70.619827354649999</v>
      </c>
      <c r="G5198" s="91">
        <v>1.9571770123999996</v>
      </c>
      <c r="H5198" s="91">
        <v>27.205260472690004</v>
      </c>
      <c r="I5198" s="91">
        <v>17.984035663839993</v>
      </c>
      <c r="J5198" s="91">
        <v>0</v>
      </c>
      <c r="K5198" s="91">
        <v>0.13481547290000001</v>
      </c>
      <c r="L5198" s="91">
        <v>0.67604700138999996</v>
      </c>
    </row>
    <row r="5199" spans="1:12" x14ac:dyDescent="0.25">
      <c r="A5199" s="90">
        <v>34916.41666665407</v>
      </c>
      <c r="B5199" s="91">
        <v>30.241709529219992</v>
      </c>
      <c r="C5199" s="91">
        <v>43.700330191339987</v>
      </c>
      <c r="D5199" s="91">
        <v>561.32465566635983</v>
      </c>
      <c r="E5199" s="91">
        <v>29.571585750789996</v>
      </c>
      <c r="F5199" s="91">
        <v>63.542386814219995</v>
      </c>
      <c r="G5199" s="91">
        <v>1.9576193952100001</v>
      </c>
      <c r="H5199" s="91">
        <v>27.009410981750008</v>
      </c>
      <c r="I5199" s="91">
        <v>17.956958200289986</v>
      </c>
      <c r="J5199" s="91">
        <v>0</v>
      </c>
      <c r="K5199" s="91">
        <v>0.13481547290000001</v>
      </c>
      <c r="L5199" s="91">
        <v>0.84445533409999995</v>
      </c>
    </row>
    <row r="5200" spans="1:12" x14ac:dyDescent="0.25">
      <c r="A5200" s="90">
        <v>34916.458333320734</v>
      </c>
      <c r="B5200" s="91">
        <v>33.218811352629992</v>
      </c>
      <c r="C5200" s="91">
        <v>40.989279124710002</v>
      </c>
      <c r="D5200" s="91">
        <v>580.0567868523799</v>
      </c>
      <c r="E5200" s="91">
        <v>32.145143799220001</v>
      </c>
      <c r="F5200" s="91">
        <v>51.113757769529997</v>
      </c>
      <c r="G5200" s="91">
        <v>1.9749119196299998</v>
      </c>
      <c r="H5200" s="91">
        <v>26.619560832870004</v>
      </c>
      <c r="I5200" s="91">
        <v>17.936948972039996</v>
      </c>
      <c r="J5200" s="91">
        <v>0</v>
      </c>
      <c r="K5200" s="91">
        <v>0.13481547290000001</v>
      </c>
      <c r="L5200" s="91">
        <v>0.24221071191999999</v>
      </c>
    </row>
    <row r="5201" spans="1:12" x14ac:dyDescent="0.25">
      <c r="A5201" s="90">
        <v>34916.499999987398</v>
      </c>
      <c r="B5201" s="91">
        <v>37.525355131870008</v>
      </c>
      <c r="C5201" s="91">
        <v>43.487421450759975</v>
      </c>
      <c r="D5201" s="91">
        <v>574.59831248953969</v>
      </c>
      <c r="E5201" s="91">
        <v>32.702320493999999</v>
      </c>
      <c r="F5201" s="91">
        <v>51.226052733210004</v>
      </c>
      <c r="G5201" s="91">
        <v>1.95488237861</v>
      </c>
      <c r="H5201" s="91">
        <v>26.907480102749997</v>
      </c>
      <c r="I5201" s="91">
        <v>17.921868309799997</v>
      </c>
      <c r="J5201" s="91">
        <v>0</v>
      </c>
      <c r="K5201" s="91">
        <v>0.13481547290000001</v>
      </c>
      <c r="L5201" s="91">
        <v>0</v>
      </c>
    </row>
    <row r="5202" spans="1:12" x14ac:dyDescent="0.25">
      <c r="A5202" s="90">
        <v>34916.541666654062</v>
      </c>
      <c r="B5202" s="91">
        <v>41.937064069109994</v>
      </c>
      <c r="C5202" s="91">
        <v>50.793220732199977</v>
      </c>
      <c r="D5202" s="91">
        <v>540.60066311380024</v>
      </c>
      <c r="E5202" s="91">
        <v>38.453832237920004</v>
      </c>
      <c r="F5202" s="91">
        <v>39.036929762820002</v>
      </c>
      <c r="G5202" s="91">
        <v>1.96803435615</v>
      </c>
      <c r="H5202" s="91">
        <v>26.968595793040002</v>
      </c>
      <c r="I5202" s="91">
        <v>17.916158261639993</v>
      </c>
      <c r="J5202" s="91">
        <v>0</v>
      </c>
      <c r="K5202" s="91">
        <v>0.13481547290000001</v>
      </c>
      <c r="L5202" s="91">
        <v>0</v>
      </c>
    </row>
    <row r="5203" spans="1:12" x14ac:dyDescent="0.25">
      <c r="A5203" s="90">
        <v>34916.583333320727</v>
      </c>
      <c r="B5203" s="91">
        <v>46.557120599310004</v>
      </c>
      <c r="C5203" s="91">
        <v>50.300294129559987</v>
      </c>
      <c r="D5203" s="91">
        <v>488.05193576759996</v>
      </c>
      <c r="E5203" s="91">
        <v>30.627451383839997</v>
      </c>
      <c r="F5203" s="91">
        <v>73.280857139719998</v>
      </c>
      <c r="G5203" s="91">
        <v>1.9398220421600001</v>
      </c>
      <c r="H5203" s="91">
        <v>27.908498955640002</v>
      </c>
      <c r="I5203" s="91">
        <v>17.923208047699998</v>
      </c>
      <c r="J5203" s="91">
        <v>0</v>
      </c>
      <c r="K5203" s="91">
        <v>0.20151177166000001</v>
      </c>
      <c r="L5203" s="91">
        <v>0</v>
      </c>
    </row>
    <row r="5204" spans="1:12" x14ac:dyDescent="0.25">
      <c r="A5204" s="90">
        <v>34916.624999987391</v>
      </c>
      <c r="B5204" s="91">
        <v>52.692990738479978</v>
      </c>
      <c r="C5204" s="91">
        <v>54.271270685820014</v>
      </c>
      <c r="D5204" s="91">
        <v>399.85084729297023</v>
      </c>
      <c r="E5204" s="91">
        <v>30.245302809160002</v>
      </c>
      <c r="F5204" s="91">
        <v>82.731666665800006</v>
      </c>
      <c r="G5204" s="91">
        <v>1.93980190055</v>
      </c>
      <c r="H5204" s="91">
        <v>41.246471513390013</v>
      </c>
      <c r="I5204" s="91">
        <v>17.918719987569993</v>
      </c>
      <c r="J5204" s="91">
        <v>0</v>
      </c>
      <c r="K5204" s="91">
        <v>0.49493066553999993</v>
      </c>
      <c r="L5204" s="91">
        <v>0</v>
      </c>
    </row>
    <row r="5205" spans="1:12" x14ac:dyDescent="0.25">
      <c r="A5205" s="90">
        <v>34916.666666654055</v>
      </c>
      <c r="B5205" s="91">
        <v>57.018045365619976</v>
      </c>
      <c r="C5205" s="91">
        <v>56.631656367120016</v>
      </c>
      <c r="D5205" s="91">
        <v>280.87671682223004</v>
      </c>
      <c r="E5205" s="91">
        <v>39.944146154190001</v>
      </c>
      <c r="F5205" s="91">
        <v>82.731666665800006</v>
      </c>
      <c r="G5205" s="91">
        <v>2.2486350548499994</v>
      </c>
      <c r="H5205" s="91">
        <v>52.12976254197001</v>
      </c>
      <c r="I5205" s="91">
        <v>17.920556984079994</v>
      </c>
      <c r="J5205" s="91">
        <v>0</v>
      </c>
      <c r="K5205" s="91">
        <v>0.53702447629000005</v>
      </c>
      <c r="L5205" s="91">
        <v>0.53873446916000001</v>
      </c>
    </row>
    <row r="5206" spans="1:12" x14ac:dyDescent="0.25">
      <c r="A5206" s="90">
        <v>34916.708333320719</v>
      </c>
      <c r="B5206" s="91">
        <v>70.08353742209998</v>
      </c>
      <c r="C5206" s="91">
        <v>56.846720524520009</v>
      </c>
      <c r="D5206" s="91">
        <v>143.77442854362999</v>
      </c>
      <c r="E5206" s="91">
        <v>51.196955274470007</v>
      </c>
      <c r="F5206" s="91">
        <v>82.731666665800006</v>
      </c>
      <c r="G5206" s="91">
        <v>2.2486550743799993</v>
      </c>
      <c r="H5206" s="91">
        <v>59.304825743040006</v>
      </c>
      <c r="I5206" s="91">
        <v>17.95490668391</v>
      </c>
      <c r="J5206" s="91">
        <v>0</v>
      </c>
      <c r="K5206" s="91">
        <v>0.53702447629000005</v>
      </c>
      <c r="L5206" s="91">
        <v>10.216887999770002</v>
      </c>
    </row>
    <row r="5207" spans="1:12" x14ac:dyDescent="0.25">
      <c r="A5207" s="90">
        <v>34916.749999987383</v>
      </c>
      <c r="B5207" s="91">
        <v>79.826136920860009</v>
      </c>
      <c r="C5207" s="91">
        <v>55.299788966170034</v>
      </c>
      <c r="D5207" s="91">
        <v>39.142005965839992</v>
      </c>
      <c r="E5207" s="91">
        <v>65.666601713230008</v>
      </c>
      <c r="F5207" s="91">
        <v>82.731666665800006</v>
      </c>
      <c r="G5207" s="91">
        <v>2.1867431578600001</v>
      </c>
      <c r="H5207" s="91">
        <v>69.543125133259991</v>
      </c>
      <c r="I5207" s="91">
        <v>17.97336093793</v>
      </c>
      <c r="J5207" s="91">
        <v>0</v>
      </c>
      <c r="K5207" s="91">
        <v>1.0370244762900005</v>
      </c>
      <c r="L5207" s="91">
        <v>25.596642758089999</v>
      </c>
    </row>
    <row r="5208" spans="1:12" x14ac:dyDescent="0.25">
      <c r="A5208" s="90">
        <v>34916.791666654048</v>
      </c>
      <c r="B5208" s="91">
        <v>93.664679289259965</v>
      </c>
      <c r="C5208" s="91">
        <v>52.709803976029988</v>
      </c>
      <c r="D5208" s="91">
        <v>0.61902647205999994</v>
      </c>
      <c r="E5208" s="91">
        <v>70.042118142619998</v>
      </c>
      <c r="F5208" s="91">
        <v>82.731666665800006</v>
      </c>
      <c r="G5208" s="91">
        <v>2.1699936021999999</v>
      </c>
      <c r="H5208" s="91">
        <v>68.076723770710032</v>
      </c>
      <c r="I5208" s="91">
        <v>17.995179643880011</v>
      </c>
      <c r="J5208" s="91">
        <v>0</v>
      </c>
      <c r="K5208" s="91">
        <v>1.0370244762900005</v>
      </c>
      <c r="L5208" s="91">
        <v>24.562749179999994</v>
      </c>
    </row>
    <row r="5209" spans="1:12" x14ac:dyDescent="0.25">
      <c r="A5209" s="90">
        <v>34916.833333320712</v>
      </c>
      <c r="B5209" s="91">
        <v>105.5111685114</v>
      </c>
      <c r="C5209" s="91">
        <v>52.916984439560011</v>
      </c>
      <c r="D5209" s="91">
        <v>0</v>
      </c>
      <c r="E5209" s="91">
        <v>62.413655904180004</v>
      </c>
      <c r="F5209" s="91">
        <v>82.731666665800006</v>
      </c>
      <c r="G5209" s="91">
        <v>2.1480446519999998</v>
      </c>
      <c r="H5209" s="91">
        <v>74.361849809640006</v>
      </c>
      <c r="I5209" s="91">
        <v>17.994712788110004</v>
      </c>
      <c r="J5209" s="91">
        <v>0</v>
      </c>
      <c r="K5209" s="91">
        <v>1.0370244762900005</v>
      </c>
      <c r="L5209" s="91">
        <v>18.145431189499995</v>
      </c>
    </row>
    <row r="5210" spans="1:12" x14ac:dyDescent="0.25">
      <c r="A5210" s="90">
        <v>34916.874999987376</v>
      </c>
      <c r="B5210" s="91">
        <v>105.43237233041005</v>
      </c>
      <c r="C5210" s="91">
        <v>56.287847730989981</v>
      </c>
      <c r="D5210" s="91">
        <v>0</v>
      </c>
      <c r="E5210" s="91">
        <v>84.128846643470013</v>
      </c>
      <c r="F5210" s="91">
        <v>81.713305200309989</v>
      </c>
      <c r="G5210" s="91">
        <v>2.14927133657</v>
      </c>
      <c r="H5210" s="91">
        <v>74.879813551839987</v>
      </c>
      <c r="I5210" s="91">
        <v>17.992896561280009</v>
      </c>
      <c r="J5210" s="91">
        <v>0</v>
      </c>
      <c r="K5210" s="91">
        <v>1.0370244762900005</v>
      </c>
      <c r="L5210" s="91">
        <v>26.450294876529998</v>
      </c>
    </row>
    <row r="5211" spans="1:12" x14ac:dyDescent="0.25">
      <c r="A5211" s="90">
        <v>34916.91666665404</v>
      </c>
      <c r="B5211" s="91">
        <v>99.208945977930014</v>
      </c>
      <c r="C5211" s="91">
        <v>57.425152572000002</v>
      </c>
      <c r="D5211" s="91">
        <v>0</v>
      </c>
      <c r="E5211" s="91">
        <v>91.791751623300001</v>
      </c>
      <c r="F5211" s="91">
        <v>79.402097872620004</v>
      </c>
      <c r="G5211" s="91">
        <v>2.1155262584500001</v>
      </c>
      <c r="H5211" s="91">
        <v>75.942177329390006</v>
      </c>
      <c r="I5211" s="91">
        <v>17.914808803350013</v>
      </c>
      <c r="J5211" s="91">
        <v>0</v>
      </c>
      <c r="K5211" s="91">
        <v>1.0370244762900005</v>
      </c>
      <c r="L5211" s="91">
        <v>7.9970180228400007</v>
      </c>
    </row>
    <row r="5212" spans="1:12" x14ac:dyDescent="0.25">
      <c r="A5212" s="90">
        <v>34916.958333320705</v>
      </c>
      <c r="B5212" s="91">
        <v>97.431036227490011</v>
      </c>
      <c r="C5212" s="91">
        <v>51.586758592760006</v>
      </c>
      <c r="D5212" s="91">
        <v>0</v>
      </c>
      <c r="E5212" s="91">
        <v>58.253868837800006</v>
      </c>
      <c r="F5212" s="91">
        <v>78.373134279609999</v>
      </c>
      <c r="G5212" s="91">
        <v>2.1358708629399996</v>
      </c>
      <c r="H5212" s="91">
        <v>74.274374482590005</v>
      </c>
      <c r="I5212" s="91">
        <v>17.839768906650001</v>
      </c>
      <c r="J5212" s="91">
        <v>0</v>
      </c>
      <c r="K5212" s="91">
        <v>1.0361078096200003</v>
      </c>
      <c r="L5212" s="91">
        <v>9.6297117534499996</v>
      </c>
    </row>
    <row r="5213" spans="1:12" x14ac:dyDescent="0.25">
      <c r="A5213" s="90">
        <v>34916.999999987369</v>
      </c>
      <c r="B5213" s="91">
        <v>95.391588596329996</v>
      </c>
      <c r="C5213" s="91">
        <v>47.58642128434002</v>
      </c>
      <c r="D5213" s="91">
        <v>0</v>
      </c>
      <c r="E5213" s="91">
        <v>86.33088063963001</v>
      </c>
      <c r="F5213" s="91">
        <v>78.234539329169991</v>
      </c>
      <c r="G5213" s="91">
        <v>1.8091621959499999</v>
      </c>
      <c r="H5213" s="91">
        <v>31.285917487550002</v>
      </c>
      <c r="I5213" s="91">
        <v>17.72431963427</v>
      </c>
      <c r="J5213" s="91">
        <v>0</v>
      </c>
      <c r="K5213" s="91">
        <v>0.27130781108999996</v>
      </c>
      <c r="L5213" s="91">
        <v>54.587287777189985</v>
      </c>
    </row>
    <row r="5214" spans="1:12" x14ac:dyDescent="0.25">
      <c r="A5214" s="90">
        <v>34917.041666654033</v>
      </c>
      <c r="B5214" s="91">
        <v>91.232428411050037</v>
      </c>
      <c r="C5214" s="91">
        <v>44.789423968800016</v>
      </c>
      <c r="D5214" s="91">
        <v>0</v>
      </c>
      <c r="E5214" s="91">
        <v>78.993876152260015</v>
      </c>
      <c r="F5214" s="91">
        <v>78.069999999299995</v>
      </c>
      <c r="G5214" s="91">
        <v>1.8096850230899999</v>
      </c>
      <c r="H5214" s="91">
        <v>30.145886873350001</v>
      </c>
      <c r="I5214" s="91">
        <v>17.671824159419995</v>
      </c>
      <c r="J5214" s="91">
        <v>0</v>
      </c>
      <c r="K5214" s="91">
        <v>0.27130781108999996</v>
      </c>
      <c r="L5214" s="91">
        <v>44.998192138509999</v>
      </c>
    </row>
    <row r="5215" spans="1:12" x14ac:dyDescent="0.25">
      <c r="A5215" s="90">
        <v>34917.083333320697</v>
      </c>
      <c r="B5215" s="91">
        <v>86.509831934910025</v>
      </c>
      <c r="C5215" s="91">
        <v>47.6565725544</v>
      </c>
      <c r="D5215" s="91">
        <v>6.0144404000000008E-4</v>
      </c>
      <c r="E5215" s="91">
        <v>93.532250720170012</v>
      </c>
      <c r="F5215" s="91">
        <v>78.588324758400006</v>
      </c>
      <c r="G5215" s="91">
        <v>1.8473092955499999</v>
      </c>
      <c r="H5215" s="91">
        <v>29.84856472361</v>
      </c>
      <c r="I5215" s="91">
        <v>17.628854613510004</v>
      </c>
      <c r="J5215" s="91">
        <v>0</v>
      </c>
      <c r="K5215" s="91">
        <v>0.27130781108999996</v>
      </c>
      <c r="L5215" s="91">
        <v>37.740761803889981</v>
      </c>
    </row>
    <row r="5216" spans="1:12" x14ac:dyDescent="0.25">
      <c r="A5216" s="90">
        <v>34917.124999987362</v>
      </c>
      <c r="B5216" s="91">
        <v>82.735865137559998</v>
      </c>
      <c r="C5216" s="91">
        <v>56.250362973220007</v>
      </c>
      <c r="D5216" s="91">
        <v>3.9211406390000002E-2</v>
      </c>
      <c r="E5216" s="91">
        <v>86.980718365629997</v>
      </c>
      <c r="F5216" s="91">
        <v>79.046140241599986</v>
      </c>
      <c r="G5216" s="91">
        <v>1.84712838735</v>
      </c>
      <c r="H5216" s="91">
        <v>29.69925847348</v>
      </c>
      <c r="I5216" s="91">
        <v>17.595536232890002</v>
      </c>
      <c r="J5216" s="91">
        <v>0</v>
      </c>
      <c r="K5216" s="91">
        <v>0.27130781108999996</v>
      </c>
      <c r="L5216" s="91">
        <v>13.6006838418</v>
      </c>
    </row>
    <row r="5217" spans="1:12" x14ac:dyDescent="0.25">
      <c r="A5217" s="90">
        <v>34917.166666654026</v>
      </c>
      <c r="B5217" s="91">
        <v>77.190950342839983</v>
      </c>
      <c r="C5217" s="91">
        <v>62.142124071249995</v>
      </c>
      <c r="D5217" s="91">
        <v>0.94817702407999993</v>
      </c>
      <c r="E5217" s="91">
        <v>89.722204804949996</v>
      </c>
      <c r="F5217" s="91">
        <v>82.341795802370001</v>
      </c>
      <c r="G5217" s="91">
        <v>1.8457206725099999</v>
      </c>
      <c r="H5217" s="91">
        <v>30.064184873959999</v>
      </c>
      <c r="I5217" s="91">
        <v>17.574482571880001</v>
      </c>
      <c r="J5217" s="91">
        <v>0</v>
      </c>
      <c r="K5217" s="91">
        <v>0.27130781108999996</v>
      </c>
      <c r="L5217" s="91">
        <v>25.888600438889995</v>
      </c>
    </row>
    <row r="5218" spans="1:12" x14ac:dyDescent="0.25">
      <c r="A5218" s="90">
        <v>34917.20833332069</v>
      </c>
      <c r="B5218" s="91">
        <v>68.479428189770076</v>
      </c>
      <c r="C5218" s="91">
        <v>65.394359933499999</v>
      </c>
      <c r="D5218" s="91">
        <v>27.625072955929994</v>
      </c>
      <c r="E5218" s="91">
        <v>78.574180230590002</v>
      </c>
      <c r="F5218" s="91">
        <v>81.969902189919992</v>
      </c>
      <c r="G5218" s="91">
        <v>1.86168969595</v>
      </c>
      <c r="H5218" s="91">
        <v>29.221046913239999</v>
      </c>
      <c r="I5218" s="91">
        <v>17.62530377329</v>
      </c>
      <c r="J5218" s="91">
        <v>0</v>
      </c>
      <c r="K5218" s="91">
        <v>0.27130781108999996</v>
      </c>
      <c r="L5218" s="91">
        <v>15.33370509209</v>
      </c>
    </row>
    <row r="5219" spans="1:12" x14ac:dyDescent="0.25">
      <c r="A5219" s="90">
        <v>34917.249999987354</v>
      </c>
      <c r="B5219" s="91">
        <v>56.981679080599974</v>
      </c>
      <c r="C5219" s="91">
        <v>68.584214075120002</v>
      </c>
      <c r="D5219" s="91">
        <v>119.53150010466999</v>
      </c>
      <c r="E5219" s="91">
        <v>59.356900606990003</v>
      </c>
      <c r="F5219" s="91">
        <v>82.731666665800006</v>
      </c>
      <c r="G5219" s="91">
        <v>1.8748209605899999</v>
      </c>
      <c r="H5219" s="91">
        <v>29.26834929396</v>
      </c>
      <c r="I5219" s="91">
        <v>17.755034151979995</v>
      </c>
      <c r="J5219" s="91">
        <v>0</v>
      </c>
      <c r="K5219" s="91">
        <v>0.20151177166000001</v>
      </c>
      <c r="L5219" s="91">
        <v>18.729991126129999</v>
      </c>
    </row>
    <row r="5220" spans="1:12" x14ac:dyDescent="0.25">
      <c r="A5220" s="90">
        <v>34917.291666654019</v>
      </c>
      <c r="B5220" s="91">
        <v>46.058527727910018</v>
      </c>
      <c r="C5220" s="91">
        <v>70.794246842479978</v>
      </c>
      <c r="D5220" s="91">
        <v>262.02883867639997</v>
      </c>
      <c r="E5220" s="91">
        <v>42.827295354709989</v>
      </c>
      <c r="F5220" s="91">
        <v>82.731666665800006</v>
      </c>
      <c r="G5220" s="91">
        <v>1.86510782583</v>
      </c>
      <c r="H5220" s="91">
        <v>21.574204341840002</v>
      </c>
      <c r="I5220" s="91">
        <v>17.873211874509998</v>
      </c>
      <c r="J5220" s="91">
        <v>0</v>
      </c>
      <c r="K5220" s="91">
        <v>0.20151177166000001</v>
      </c>
      <c r="L5220" s="91">
        <v>0</v>
      </c>
    </row>
    <row r="5221" spans="1:12" x14ac:dyDescent="0.25">
      <c r="A5221" s="90">
        <v>34917.333333320683</v>
      </c>
      <c r="B5221" s="91">
        <v>41.714014852479991</v>
      </c>
      <c r="C5221" s="91">
        <v>72.253386088200003</v>
      </c>
      <c r="D5221" s="91">
        <v>395.98044399507</v>
      </c>
      <c r="E5221" s="91">
        <v>41.691501989909995</v>
      </c>
      <c r="F5221" s="91">
        <v>79.164666665799999</v>
      </c>
      <c r="G5221" s="91">
        <v>1.87379532583</v>
      </c>
      <c r="H5221" s="91">
        <v>19.055943317650001</v>
      </c>
      <c r="I5221" s="91">
        <v>17.953009277379994</v>
      </c>
      <c r="J5221" s="91">
        <v>0</v>
      </c>
      <c r="K5221" s="91">
        <v>0.20151177166000001</v>
      </c>
      <c r="L5221" s="91">
        <v>0</v>
      </c>
    </row>
    <row r="5222" spans="1:12" x14ac:dyDescent="0.25">
      <c r="A5222" s="90">
        <v>34917.374999987347</v>
      </c>
      <c r="B5222" s="91">
        <v>41.991831410729986</v>
      </c>
      <c r="C5222" s="91">
        <v>78.253666042029977</v>
      </c>
      <c r="D5222" s="91">
        <v>492.31557016523993</v>
      </c>
      <c r="E5222" s="91">
        <v>26.422866864800003</v>
      </c>
      <c r="F5222" s="91">
        <v>82.731666665800006</v>
      </c>
      <c r="G5222" s="91">
        <v>1.87494156606</v>
      </c>
      <c r="H5222" s="91">
        <v>19.082580168369994</v>
      </c>
      <c r="I5222" s="91">
        <v>17.938744938989991</v>
      </c>
      <c r="J5222" s="91">
        <v>0</v>
      </c>
      <c r="K5222" s="91">
        <v>0.20151177166000001</v>
      </c>
      <c r="L5222" s="91">
        <v>0</v>
      </c>
    </row>
    <row r="5223" spans="1:12" x14ac:dyDescent="0.25">
      <c r="A5223" s="90">
        <v>34917.416666654011</v>
      </c>
      <c r="B5223" s="91">
        <v>44.860795695609994</v>
      </c>
      <c r="C5223" s="91">
        <v>73.534053012730013</v>
      </c>
      <c r="D5223" s="91">
        <v>543.67143017038973</v>
      </c>
      <c r="E5223" s="91">
        <v>32.221908863139994</v>
      </c>
      <c r="F5223" s="91">
        <v>82.731666665800006</v>
      </c>
      <c r="G5223" s="91">
        <v>1.8750823131299998</v>
      </c>
      <c r="H5223" s="91">
        <v>18.97977904132</v>
      </c>
      <c r="I5223" s="91">
        <v>17.929995122329995</v>
      </c>
      <c r="J5223" s="91">
        <v>0</v>
      </c>
      <c r="K5223" s="91">
        <v>0.20151177166000001</v>
      </c>
      <c r="L5223" s="91">
        <v>0</v>
      </c>
    </row>
    <row r="5224" spans="1:12" x14ac:dyDescent="0.25">
      <c r="A5224" s="90">
        <v>34917.458333320676</v>
      </c>
      <c r="B5224" s="91">
        <v>47.861758406680025</v>
      </c>
      <c r="C5224" s="91">
        <v>77.380786599499999</v>
      </c>
      <c r="D5224" s="91">
        <v>561.87003753399995</v>
      </c>
      <c r="E5224" s="91">
        <v>30.987264178579995</v>
      </c>
      <c r="F5224" s="91">
        <v>82.731666665800006</v>
      </c>
      <c r="G5224" s="91">
        <v>1.8587551207500002</v>
      </c>
      <c r="H5224" s="91">
        <v>18.845072902649999</v>
      </c>
      <c r="I5224" s="91">
        <v>17.906070666129995</v>
      </c>
      <c r="J5224" s="91">
        <v>0</v>
      </c>
      <c r="K5224" s="91">
        <v>0.20151177166000001</v>
      </c>
      <c r="L5224" s="91">
        <v>0</v>
      </c>
    </row>
    <row r="5225" spans="1:12" x14ac:dyDescent="0.25">
      <c r="A5225" s="90">
        <v>34917.49999998734</v>
      </c>
      <c r="B5225" s="91">
        <v>51.383707306779975</v>
      </c>
      <c r="C5225" s="91">
        <v>82.652927646550012</v>
      </c>
      <c r="D5225" s="91">
        <v>552.89545550074001</v>
      </c>
      <c r="E5225" s="91">
        <v>29.948796781979997</v>
      </c>
      <c r="F5225" s="91">
        <v>82.173489704090002</v>
      </c>
      <c r="G5225" s="91">
        <v>1.8592980895</v>
      </c>
      <c r="H5225" s="91">
        <v>18.650963415769997</v>
      </c>
      <c r="I5225" s="91">
        <v>17.901970754139995</v>
      </c>
      <c r="J5225" s="91">
        <v>0</v>
      </c>
      <c r="K5225" s="91">
        <v>0.20151177166000001</v>
      </c>
      <c r="L5225" s="91">
        <v>0</v>
      </c>
    </row>
    <row r="5226" spans="1:12" x14ac:dyDescent="0.25">
      <c r="A5226" s="90">
        <v>34917.541666654004</v>
      </c>
      <c r="B5226" s="91">
        <v>55.962504316489991</v>
      </c>
      <c r="C5226" s="91">
        <v>87.940852970219993</v>
      </c>
      <c r="D5226" s="91">
        <v>517.21482769450006</v>
      </c>
      <c r="E5226" s="91">
        <v>39.037864621949993</v>
      </c>
      <c r="F5226" s="91">
        <v>81.1042798844</v>
      </c>
      <c r="G5226" s="91">
        <v>1.71366689211</v>
      </c>
      <c r="H5226" s="91">
        <v>18.448452787429996</v>
      </c>
      <c r="I5226" s="91">
        <v>17.917731854169993</v>
      </c>
      <c r="J5226" s="91">
        <v>0</v>
      </c>
      <c r="K5226" s="91">
        <v>0.20151177166000001</v>
      </c>
      <c r="L5226" s="91">
        <v>0</v>
      </c>
    </row>
    <row r="5227" spans="1:12" x14ac:dyDescent="0.25">
      <c r="A5227" s="90">
        <v>34917.583333320668</v>
      </c>
      <c r="B5227" s="91">
        <v>61.901219540630031</v>
      </c>
      <c r="C5227" s="91">
        <v>94.005092647150008</v>
      </c>
      <c r="D5227" s="91">
        <v>456.39608166663982</v>
      </c>
      <c r="E5227" s="91">
        <v>37.055396532659991</v>
      </c>
      <c r="F5227" s="91">
        <v>81.319889393259999</v>
      </c>
      <c r="G5227" s="91">
        <v>1.7588451997799999</v>
      </c>
      <c r="H5227" s="91">
        <v>18.42296455468</v>
      </c>
      <c r="I5227" s="91">
        <v>17.926829624860002</v>
      </c>
      <c r="J5227" s="91">
        <v>0</v>
      </c>
      <c r="K5227" s="91">
        <v>0.20151177166000001</v>
      </c>
      <c r="L5227" s="91">
        <v>0</v>
      </c>
    </row>
    <row r="5228" spans="1:12" x14ac:dyDescent="0.25">
      <c r="A5228" s="90">
        <v>34917.624999987333</v>
      </c>
      <c r="B5228" s="91">
        <v>68.491852411140016</v>
      </c>
      <c r="C5228" s="91">
        <v>103.81102139953998</v>
      </c>
      <c r="D5228" s="91">
        <v>373.38012742621993</v>
      </c>
      <c r="E5228" s="91">
        <v>40.660259676579997</v>
      </c>
      <c r="F5228" s="91">
        <v>82.731666665800006</v>
      </c>
      <c r="G5228" s="91">
        <v>1.75862400837</v>
      </c>
      <c r="H5228" s="91">
        <v>18.306791066059997</v>
      </c>
      <c r="I5228" s="91">
        <v>17.965682377189996</v>
      </c>
      <c r="J5228" s="91">
        <v>0</v>
      </c>
      <c r="K5228" s="91">
        <v>0.20151177166000001</v>
      </c>
      <c r="L5228" s="91">
        <v>0.22095442228000001</v>
      </c>
    </row>
    <row r="5229" spans="1:12" x14ac:dyDescent="0.25">
      <c r="A5229" s="90">
        <v>34917.666666653997</v>
      </c>
      <c r="B5229" s="91">
        <v>75.444367029189991</v>
      </c>
      <c r="C5229" s="91">
        <v>118.23540899627002</v>
      </c>
      <c r="D5229" s="91">
        <v>259.74008903695</v>
      </c>
      <c r="E5229" s="91">
        <v>44.068393613939996</v>
      </c>
      <c r="F5229" s="91">
        <v>82.731666665800006</v>
      </c>
      <c r="G5229" s="91">
        <v>1.7233510591499999</v>
      </c>
      <c r="H5229" s="91">
        <v>18.838185281880001</v>
      </c>
      <c r="I5229" s="91">
        <v>17.953496789330007</v>
      </c>
      <c r="J5229" s="91">
        <v>0</v>
      </c>
      <c r="K5229" s="91">
        <v>0.24360558241000002</v>
      </c>
      <c r="L5229" s="91">
        <v>0.88941466571000005</v>
      </c>
    </row>
    <row r="5230" spans="1:12" x14ac:dyDescent="0.25">
      <c r="A5230" s="90">
        <v>34917.708333320661</v>
      </c>
      <c r="B5230" s="91">
        <v>82.797886261320016</v>
      </c>
      <c r="C5230" s="91">
        <v>132.14365399770995</v>
      </c>
      <c r="D5230" s="91">
        <v>135.4513424543301</v>
      </c>
      <c r="E5230" s="91">
        <v>69.584538992039995</v>
      </c>
      <c r="F5230" s="91">
        <v>82.731666665800006</v>
      </c>
      <c r="G5230" s="91">
        <v>1.6921290503099999</v>
      </c>
      <c r="H5230" s="91">
        <v>24.996101480430003</v>
      </c>
      <c r="I5230" s="91">
        <v>17.945964596270002</v>
      </c>
      <c r="J5230" s="91">
        <v>0</v>
      </c>
      <c r="K5230" s="91">
        <v>0.27222447775999997</v>
      </c>
      <c r="L5230" s="91">
        <v>15.20556649071</v>
      </c>
    </row>
    <row r="5231" spans="1:12" x14ac:dyDescent="0.25">
      <c r="A5231" s="90">
        <v>34917.749999987325</v>
      </c>
      <c r="B5231" s="91">
        <v>91.214200924429989</v>
      </c>
      <c r="C5231" s="91">
        <v>143.46885438452003</v>
      </c>
      <c r="D5231" s="91">
        <v>37.741723246960014</v>
      </c>
      <c r="E5231" s="91">
        <v>80.496908963020005</v>
      </c>
      <c r="F5231" s="91">
        <v>82.731666665800006</v>
      </c>
      <c r="G5231" s="91">
        <v>1.7086326416399999</v>
      </c>
      <c r="H5231" s="91">
        <v>26.082528213180002</v>
      </c>
      <c r="I5231" s="91">
        <v>17.958642452300005</v>
      </c>
      <c r="J5231" s="91">
        <v>0</v>
      </c>
      <c r="K5231" s="91">
        <v>0.27222447775999997</v>
      </c>
      <c r="L5231" s="91">
        <v>31.14185169691001</v>
      </c>
    </row>
    <row r="5232" spans="1:12" x14ac:dyDescent="0.25">
      <c r="A5232" s="90">
        <v>34917.79166665399</v>
      </c>
      <c r="B5232" s="91">
        <v>101.47818950412005</v>
      </c>
      <c r="C5232" s="91">
        <v>153.60720273228</v>
      </c>
      <c r="D5232" s="91">
        <v>0.43538088907000005</v>
      </c>
      <c r="E5232" s="91">
        <v>75.237037160469981</v>
      </c>
      <c r="F5232" s="91">
        <v>82.731666665800006</v>
      </c>
      <c r="G5232" s="91">
        <v>1.7085320557000001</v>
      </c>
      <c r="H5232" s="91">
        <v>25.828431475820004</v>
      </c>
      <c r="I5232" s="91">
        <v>17.979317688389997</v>
      </c>
      <c r="J5232" s="91">
        <v>0</v>
      </c>
      <c r="K5232" s="91">
        <v>0.27222447775999997</v>
      </c>
      <c r="L5232" s="91">
        <v>36.907332880630001</v>
      </c>
    </row>
    <row r="5233" spans="1:12" x14ac:dyDescent="0.25">
      <c r="A5233" s="90">
        <v>34917.833333320654</v>
      </c>
      <c r="B5233" s="91">
        <v>113.98016211734006</v>
      </c>
      <c r="C5233" s="91">
        <v>163.07421461618998</v>
      </c>
      <c r="D5233" s="91">
        <v>0</v>
      </c>
      <c r="E5233" s="91">
        <v>80.711042507910008</v>
      </c>
      <c r="F5233" s="91">
        <v>82.731666665800006</v>
      </c>
      <c r="G5233" s="91">
        <v>1.69863801273</v>
      </c>
      <c r="H5233" s="91">
        <v>25.093724367780002</v>
      </c>
      <c r="I5233" s="91">
        <v>17.982826870739991</v>
      </c>
      <c r="J5233" s="91">
        <v>0</v>
      </c>
      <c r="K5233" s="91">
        <v>0.27222447775999997</v>
      </c>
      <c r="L5233" s="91">
        <v>39.928777650969998</v>
      </c>
    </row>
    <row r="5234" spans="1:12" x14ac:dyDescent="0.25">
      <c r="A5234" s="90">
        <v>34917.874999987318</v>
      </c>
      <c r="B5234" s="91">
        <v>119.42457942978001</v>
      </c>
      <c r="C5234" s="91">
        <v>168.04641741000998</v>
      </c>
      <c r="D5234" s="91">
        <v>0</v>
      </c>
      <c r="E5234" s="91">
        <v>73.548983830489988</v>
      </c>
      <c r="F5234" s="91">
        <v>81.912664855270009</v>
      </c>
      <c r="G5234" s="91">
        <v>1.6922027100000001</v>
      </c>
      <c r="H5234" s="91">
        <v>24.388908544860001</v>
      </c>
      <c r="I5234" s="91">
        <v>17.936103191329988</v>
      </c>
      <c r="J5234" s="91">
        <v>0</v>
      </c>
      <c r="K5234" s="91">
        <v>0.27222447775999997</v>
      </c>
      <c r="L5234" s="91">
        <v>19.813401564519999</v>
      </c>
    </row>
    <row r="5235" spans="1:12" x14ac:dyDescent="0.25">
      <c r="A5235" s="90">
        <v>34917.916666653982</v>
      </c>
      <c r="B5235" s="91">
        <v>115.96874018579001</v>
      </c>
      <c r="C5235" s="91">
        <v>161.12198426716998</v>
      </c>
      <c r="D5235" s="91">
        <v>0</v>
      </c>
      <c r="E5235" s="91">
        <v>84.145199940029997</v>
      </c>
      <c r="F5235" s="91">
        <v>82.731666665800006</v>
      </c>
      <c r="G5235" s="91">
        <v>1.7136205176200001</v>
      </c>
      <c r="H5235" s="91">
        <v>23.954367875900001</v>
      </c>
      <c r="I5235" s="91">
        <v>17.896580118709995</v>
      </c>
      <c r="J5235" s="91">
        <v>0</v>
      </c>
      <c r="K5235" s="91">
        <v>0.27222447775999997</v>
      </c>
      <c r="L5235" s="91">
        <v>23.610011489489995</v>
      </c>
    </row>
    <row r="5236" spans="1:12" x14ac:dyDescent="0.25">
      <c r="A5236" s="90">
        <v>34917.958333320646</v>
      </c>
      <c r="B5236" s="91">
        <v>111.15853207587</v>
      </c>
      <c r="C5236" s="91">
        <v>169.38517708011005</v>
      </c>
      <c r="D5236" s="91">
        <v>0</v>
      </c>
      <c r="E5236" s="91">
        <v>67.294128227110008</v>
      </c>
      <c r="F5236" s="91">
        <v>82.731666665800006</v>
      </c>
      <c r="G5236" s="91">
        <v>1.7039476660499999</v>
      </c>
      <c r="H5236" s="91">
        <v>23.627679488090003</v>
      </c>
      <c r="I5236" s="91">
        <v>17.824458162539994</v>
      </c>
      <c r="J5236" s="91">
        <v>0</v>
      </c>
      <c r="K5236" s="91">
        <v>0.27481475596999999</v>
      </c>
      <c r="L5236" s="91">
        <v>3.14501922481</v>
      </c>
    </row>
    <row r="5237" spans="1:12" x14ac:dyDescent="0.25">
      <c r="A5237" s="90">
        <v>34917.999999987311</v>
      </c>
      <c r="B5237" s="91">
        <v>109.22879174523003</v>
      </c>
      <c r="C5237" s="91">
        <v>170.44136464550994</v>
      </c>
      <c r="D5237" s="91">
        <v>0</v>
      </c>
      <c r="E5237" s="91">
        <v>79.672422553640018</v>
      </c>
      <c r="F5237" s="91">
        <v>82.731666665800006</v>
      </c>
      <c r="G5237" s="91">
        <v>2.0308573828499998</v>
      </c>
      <c r="H5237" s="91">
        <v>46.709358428840012</v>
      </c>
      <c r="I5237" s="91">
        <v>17.712910763460002</v>
      </c>
      <c r="J5237" s="91">
        <v>0</v>
      </c>
      <c r="K5237" s="91">
        <v>1.0390045704500004</v>
      </c>
      <c r="L5237" s="91">
        <v>7.2132278203000002</v>
      </c>
    </row>
    <row r="5238" spans="1:12" x14ac:dyDescent="0.25">
      <c r="A5238" s="90">
        <v>34918.041666653975</v>
      </c>
      <c r="B5238" s="91">
        <v>106.54171705414004</v>
      </c>
      <c r="C5238" s="91">
        <v>170.42074127942996</v>
      </c>
      <c r="D5238" s="91">
        <v>0</v>
      </c>
      <c r="E5238" s="91">
        <v>74.780663581510012</v>
      </c>
      <c r="F5238" s="91">
        <v>82.731666665800006</v>
      </c>
      <c r="G5238" s="91">
        <v>2.0100026855899999</v>
      </c>
      <c r="H5238" s="91">
        <v>40.567482435700001</v>
      </c>
      <c r="I5238" s="91">
        <v>17.67002156713</v>
      </c>
      <c r="J5238" s="91">
        <v>0</v>
      </c>
      <c r="K5238" s="91">
        <v>1.0370955513700002</v>
      </c>
      <c r="L5238" s="91">
        <v>5.3674898767100006</v>
      </c>
    </row>
    <row r="5239" spans="1:12" x14ac:dyDescent="0.25">
      <c r="A5239" s="90">
        <v>34918.083333320639</v>
      </c>
      <c r="B5239" s="91">
        <v>107.07335269528997</v>
      </c>
      <c r="C5239" s="91">
        <v>176.10946476975002</v>
      </c>
      <c r="D5239" s="91">
        <v>6.1732753000000003E-4</v>
      </c>
      <c r="E5239" s="91">
        <v>71.550552204530007</v>
      </c>
      <c r="F5239" s="91">
        <v>82.731666665800006</v>
      </c>
      <c r="G5239" s="91">
        <v>2.0095603027700002</v>
      </c>
      <c r="H5239" s="91">
        <v>39.894814770010001</v>
      </c>
      <c r="I5239" s="91">
        <v>17.693705976939999</v>
      </c>
      <c r="J5239" s="91">
        <v>0</v>
      </c>
      <c r="K5239" s="91">
        <v>1.0370521164300004</v>
      </c>
      <c r="L5239" s="91">
        <v>4.8336997846300003</v>
      </c>
    </row>
    <row r="5240" spans="1:12" x14ac:dyDescent="0.25">
      <c r="A5240" s="90">
        <v>34918.124999987303</v>
      </c>
      <c r="B5240" s="91">
        <v>104.51823605808002</v>
      </c>
      <c r="C5240" s="91">
        <v>183.71585218730993</v>
      </c>
      <c r="D5240" s="91">
        <v>4.0096715320000011E-2</v>
      </c>
      <c r="E5240" s="91">
        <v>75.646670670589998</v>
      </c>
      <c r="F5240" s="91">
        <v>81.551666665799999</v>
      </c>
      <c r="G5240" s="91">
        <v>2.0057885498400001</v>
      </c>
      <c r="H5240" s="91">
        <v>39.561055104570002</v>
      </c>
      <c r="I5240" s="91">
        <v>17.667707427540005</v>
      </c>
      <c r="J5240" s="91">
        <v>0</v>
      </c>
      <c r="K5240" s="91">
        <v>1.0389435107300002</v>
      </c>
      <c r="L5240" s="91">
        <v>9.3870847189299997</v>
      </c>
    </row>
    <row r="5241" spans="1:12" x14ac:dyDescent="0.25">
      <c r="A5241" s="90">
        <v>34918.166666653968</v>
      </c>
      <c r="B5241" s="91">
        <v>105.20694791632998</v>
      </c>
      <c r="C5241" s="91">
        <v>190.83101233202004</v>
      </c>
      <c r="D5241" s="91">
        <v>0.89560798225000005</v>
      </c>
      <c r="E5241" s="91">
        <v>77.506359958220003</v>
      </c>
      <c r="F5241" s="91">
        <v>81.551666665799999</v>
      </c>
      <c r="G5241" s="91">
        <v>2.03062436527</v>
      </c>
      <c r="H5241" s="91">
        <v>40.047517614219998</v>
      </c>
      <c r="I5241" s="91">
        <v>17.670404745740001</v>
      </c>
      <c r="J5241" s="91">
        <v>0</v>
      </c>
      <c r="K5241" s="91">
        <v>1.0377270627100004</v>
      </c>
      <c r="L5241" s="91">
        <v>4.4749531799999995E-3</v>
      </c>
    </row>
    <row r="5242" spans="1:12" x14ac:dyDescent="0.25">
      <c r="A5242" s="90">
        <v>34918.208333320632</v>
      </c>
      <c r="B5242" s="91">
        <v>101.23440104072002</v>
      </c>
      <c r="C5242" s="91">
        <v>196.07108941900995</v>
      </c>
      <c r="D5242" s="91">
        <v>27.411275525559983</v>
      </c>
      <c r="E5242" s="91">
        <v>70.655900737919993</v>
      </c>
      <c r="F5242" s="91">
        <v>81.551666665799999</v>
      </c>
      <c r="G5242" s="91">
        <v>2.0402351758199999</v>
      </c>
      <c r="H5242" s="91">
        <v>37.956063765170008</v>
      </c>
      <c r="I5242" s="91">
        <v>17.708337961469997</v>
      </c>
      <c r="J5242" s="91">
        <v>0</v>
      </c>
      <c r="K5242" s="91">
        <v>1.0374918206200006</v>
      </c>
      <c r="L5242" s="91">
        <v>0.22753593583000001</v>
      </c>
    </row>
    <row r="5243" spans="1:12" x14ac:dyDescent="0.25">
      <c r="A5243" s="90">
        <v>34918.249999987296</v>
      </c>
      <c r="B5243" s="91">
        <v>95.093389549860049</v>
      </c>
      <c r="C5243" s="91">
        <v>198.90516517711998</v>
      </c>
      <c r="D5243" s="91">
        <v>104.53170782173007</v>
      </c>
      <c r="E5243" s="91">
        <v>55.068362544259998</v>
      </c>
      <c r="F5243" s="91">
        <v>81.551666665799999</v>
      </c>
      <c r="G5243" s="91">
        <v>2.0611904590199996</v>
      </c>
      <c r="H5243" s="91">
        <v>32.444280890720002</v>
      </c>
      <c r="I5243" s="91">
        <v>17.739476846940004</v>
      </c>
      <c r="J5243" s="91">
        <v>0</v>
      </c>
      <c r="K5243" s="91">
        <v>1.0383411231000004</v>
      </c>
      <c r="L5243" s="91">
        <v>0.35248070530000003</v>
      </c>
    </row>
    <row r="5244" spans="1:12" x14ac:dyDescent="0.25">
      <c r="A5244" s="90">
        <v>34918.29166665396</v>
      </c>
      <c r="B5244" s="91">
        <v>87.092061085559948</v>
      </c>
      <c r="C5244" s="91">
        <v>194.41424517028017</v>
      </c>
      <c r="D5244" s="91">
        <v>221.66717161879001</v>
      </c>
      <c r="E5244" s="91">
        <v>44.243115293499997</v>
      </c>
      <c r="F5244" s="91">
        <v>81.551666665799999</v>
      </c>
      <c r="G5244" s="91">
        <v>2.06239700199</v>
      </c>
      <c r="H5244" s="91">
        <v>32.50585681015</v>
      </c>
      <c r="I5244" s="91">
        <v>17.839438138179997</v>
      </c>
      <c r="J5244" s="91">
        <v>0</v>
      </c>
      <c r="K5244" s="91">
        <v>1.0410612345300003</v>
      </c>
      <c r="L5244" s="91">
        <v>0.14792582500000001</v>
      </c>
    </row>
    <row r="5245" spans="1:12" x14ac:dyDescent="0.25">
      <c r="A5245" s="90">
        <v>34918.333333320625</v>
      </c>
      <c r="B5245" s="91">
        <v>79.638468566930001</v>
      </c>
      <c r="C5245" s="91">
        <v>189.32221893327005</v>
      </c>
      <c r="D5245" s="91">
        <v>341.71546330604008</v>
      </c>
      <c r="E5245" s="91">
        <v>39.655953516579999</v>
      </c>
      <c r="F5245" s="91">
        <v>81.551666665799999</v>
      </c>
      <c r="G5245" s="91">
        <v>2.0835734765999998</v>
      </c>
      <c r="H5245" s="91">
        <v>31.641021064140006</v>
      </c>
      <c r="I5245" s="91">
        <v>17.785429963720002</v>
      </c>
      <c r="J5245" s="91">
        <v>0</v>
      </c>
      <c r="K5245" s="91">
        <v>1.0411469941800002</v>
      </c>
      <c r="L5245" s="91">
        <v>0.10718081943999999</v>
      </c>
    </row>
    <row r="5246" spans="1:12" x14ac:dyDescent="0.25">
      <c r="A5246" s="90">
        <v>34918.374999987289</v>
      </c>
      <c r="B5246" s="91">
        <v>75.13456304282002</v>
      </c>
      <c r="C5246" s="91">
        <v>182.33164551279987</v>
      </c>
      <c r="D5246" s="91">
        <v>431.13668807245011</v>
      </c>
      <c r="E5246" s="91">
        <v>41.356590448649996</v>
      </c>
      <c r="F5246" s="91">
        <v>81.551666665799999</v>
      </c>
      <c r="G5246" s="91">
        <v>2.0837946680100004</v>
      </c>
      <c r="H5246" s="91">
        <v>32.660522823720001</v>
      </c>
      <c r="I5246" s="91">
        <v>17.754176056200006</v>
      </c>
      <c r="J5246" s="91">
        <v>0</v>
      </c>
      <c r="K5246" s="91">
        <v>1.0401335521800004</v>
      </c>
      <c r="L5246" s="91">
        <v>0</v>
      </c>
    </row>
    <row r="5247" spans="1:12" x14ac:dyDescent="0.25">
      <c r="A5247" s="90">
        <v>34918.416666653953</v>
      </c>
      <c r="B5247" s="91">
        <v>65.192983670460009</v>
      </c>
      <c r="C5247" s="91">
        <v>154.78555588222</v>
      </c>
      <c r="D5247" s="91">
        <v>485.82381906672003</v>
      </c>
      <c r="E5247" s="91">
        <v>42.541536066609993</v>
      </c>
      <c r="F5247" s="91">
        <v>81.551666665799999</v>
      </c>
      <c r="G5247" s="91">
        <v>2.0841968896899998</v>
      </c>
      <c r="H5247" s="91">
        <v>33.237949811379991</v>
      </c>
      <c r="I5247" s="91">
        <v>17.716656914070001</v>
      </c>
      <c r="J5247" s="91">
        <v>0</v>
      </c>
      <c r="K5247" s="91">
        <v>1.0411837157400006</v>
      </c>
      <c r="L5247" s="91">
        <v>0</v>
      </c>
    </row>
    <row r="5248" spans="1:12" x14ac:dyDescent="0.25">
      <c r="A5248" s="90">
        <v>34918.458333320617</v>
      </c>
      <c r="B5248" s="91">
        <v>68.036576648219963</v>
      </c>
      <c r="C5248" s="91">
        <v>153.88144114586001</v>
      </c>
      <c r="D5248" s="91">
        <v>509.20226022523991</v>
      </c>
      <c r="E5248" s="91">
        <v>54.340439512040007</v>
      </c>
      <c r="F5248" s="91">
        <v>81.551666665799999</v>
      </c>
      <c r="G5248" s="91">
        <v>2.2187967285500001</v>
      </c>
      <c r="H5248" s="91">
        <v>32.967414451030002</v>
      </c>
      <c r="I5248" s="91">
        <v>17.70484724784</v>
      </c>
      <c r="J5248" s="91">
        <v>0</v>
      </c>
      <c r="K5248" s="91">
        <v>1.0373032102400004</v>
      </c>
      <c r="L5248" s="91">
        <v>0.30014202196</v>
      </c>
    </row>
    <row r="5249" spans="1:12" x14ac:dyDescent="0.25">
      <c r="A5249" s="90">
        <v>34918.499999987282</v>
      </c>
      <c r="B5249" s="91">
        <v>71.380503229470008</v>
      </c>
      <c r="C5249" s="91">
        <v>155.99410897849995</v>
      </c>
      <c r="D5249" s="91">
        <v>504.28513269067992</v>
      </c>
      <c r="E5249" s="91">
        <v>43.282298452009996</v>
      </c>
      <c r="F5249" s="91">
        <v>81.551666665799999</v>
      </c>
      <c r="G5249" s="91">
        <v>2.2189574951600002</v>
      </c>
      <c r="H5249" s="91">
        <v>32.896137410670001</v>
      </c>
      <c r="I5249" s="91">
        <v>17.732085859120001</v>
      </c>
      <c r="J5249" s="91">
        <v>0</v>
      </c>
      <c r="K5249" s="91">
        <v>1.0398081274100004</v>
      </c>
      <c r="L5249" s="91">
        <v>0.23728937890000001</v>
      </c>
    </row>
    <row r="5250" spans="1:12" x14ac:dyDescent="0.25">
      <c r="A5250" s="90">
        <v>34918.541666653946</v>
      </c>
      <c r="B5250" s="91">
        <v>77.030838296719992</v>
      </c>
      <c r="C5250" s="91">
        <v>162.96109622921</v>
      </c>
      <c r="D5250" s="91">
        <v>474.20650414919993</v>
      </c>
      <c r="E5250" s="91">
        <v>50.124700053829997</v>
      </c>
      <c r="F5250" s="91">
        <v>81.551666665799999</v>
      </c>
      <c r="G5250" s="91">
        <v>2.2305119249700001</v>
      </c>
      <c r="H5250" s="91">
        <v>33.22605378694</v>
      </c>
      <c r="I5250" s="91">
        <v>17.707924398360003</v>
      </c>
      <c r="J5250" s="91">
        <v>0</v>
      </c>
      <c r="K5250" s="91">
        <v>1.0405449885800004</v>
      </c>
      <c r="L5250" s="91">
        <v>1.3619442868</v>
      </c>
    </row>
    <row r="5251" spans="1:12" x14ac:dyDescent="0.25">
      <c r="A5251" s="90">
        <v>34918.58333332061</v>
      </c>
      <c r="B5251" s="91">
        <v>88.603140038320049</v>
      </c>
      <c r="C5251" s="91">
        <v>174.31450397341993</v>
      </c>
      <c r="D5251" s="91">
        <v>420.64049973804987</v>
      </c>
      <c r="E5251" s="91">
        <v>54.821048762000004</v>
      </c>
      <c r="F5251" s="91">
        <v>81.551666665799999</v>
      </c>
      <c r="G5251" s="91">
        <v>2.23061238884</v>
      </c>
      <c r="H5251" s="91">
        <v>33.396042011360002</v>
      </c>
      <c r="I5251" s="91">
        <v>17.706223145269998</v>
      </c>
      <c r="J5251" s="91">
        <v>0</v>
      </c>
      <c r="K5251" s="91">
        <v>1.0373402214200005</v>
      </c>
      <c r="L5251" s="91">
        <v>1.8949175749799998</v>
      </c>
    </row>
    <row r="5252" spans="1:12" x14ac:dyDescent="0.25">
      <c r="A5252" s="90">
        <v>34918.624999987274</v>
      </c>
      <c r="B5252" s="91">
        <v>98.64964996709999</v>
      </c>
      <c r="C5252" s="91">
        <v>183.81565248230996</v>
      </c>
      <c r="D5252" s="91">
        <v>347.56646307638988</v>
      </c>
      <c r="E5252" s="91">
        <v>47.193563691530002</v>
      </c>
      <c r="F5252" s="91">
        <v>81.551666665799999</v>
      </c>
      <c r="G5252" s="91">
        <v>2.2562727892300001</v>
      </c>
      <c r="H5252" s="91">
        <v>34.854097543839998</v>
      </c>
      <c r="I5252" s="91">
        <v>17.729356131379998</v>
      </c>
      <c r="J5252" s="91">
        <v>0</v>
      </c>
      <c r="K5252" s="91">
        <v>1.0389608413600004</v>
      </c>
      <c r="L5252" s="91">
        <v>2.79014429876</v>
      </c>
    </row>
    <row r="5253" spans="1:12" x14ac:dyDescent="0.25">
      <c r="A5253" s="90">
        <v>34918.666666653939</v>
      </c>
      <c r="B5253" s="91">
        <v>112.72195877981</v>
      </c>
      <c r="C5253" s="91">
        <v>192.41979138123995</v>
      </c>
      <c r="D5253" s="91">
        <v>241.34956060513011</v>
      </c>
      <c r="E5253" s="91">
        <v>60.200140515579996</v>
      </c>
      <c r="F5253" s="91">
        <v>81.551666665799999</v>
      </c>
      <c r="G5253" s="91">
        <v>2.2615927892300003</v>
      </c>
      <c r="H5253" s="91">
        <v>39.467539687160006</v>
      </c>
      <c r="I5253" s="91">
        <v>17.727326564849996</v>
      </c>
      <c r="J5253" s="91">
        <v>0</v>
      </c>
      <c r="K5253" s="91">
        <v>1.0397767370500004</v>
      </c>
      <c r="L5253" s="91">
        <v>4.3883650996900005</v>
      </c>
    </row>
    <row r="5254" spans="1:12" x14ac:dyDescent="0.25">
      <c r="A5254" s="90">
        <v>34918.708333320603</v>
      </c>
      <c r="B5254" s="91">
        <v>125.71316910330005</v>
      </c>
      <c r="C5254" s="91">
        <v>197.58903398637997</v>
      </c>
      <c r="D5254" s="91">
        <v>128.48224096734995</v>
      </c>
      <c r="E5254" s="91">
        <v>72.230894965209984</v>
      </c>
      <c r="F5254" s="91">
        <v>81.551666665799999</v>
      </c>
      <c r="G5254" s="91">
        <v>2.3265995881000006</v>
      </c>
      <c r="H5254" s="91">
        <v>42.67076464992001</v>
      </c>
      <c r="I5254" s="91">
        <v>17.791844523199998</v>
      </c>
      <c r="J5254" s="91">
        <v>0</v>
      </c>
      <c r="K5254" s="91">
        <v>1.0381982320300003</v>
      </c>
      <c r="L5254" s="91">
        <v>11.189950376260004</v>
      </c>
    </row>
    <row r="5255" spans="1:12" x14ac:dyDescent="0.25">
      <c r="A5255" s="90">
        <v>34918.749999987267</v>
      </c>
      <c r="B5255" s="91">
        <v>137.86853495773002</v>
      </c>
      <c r="C5255" s="91">
        <v>198.46497066662008</v>
      </c>
      <c r="D5255" s="91">
        <v>37.121842990590004</v>
      </c>
      <c r="E5255" s="91">
        <v>80.171530126739995</v>
      </c>
      <c r="F5255" s="91">
        <v>80.4536666658</v>
      </c>
      <c r="G5255" s="91">
        <v>2.2184022590000003</v>
      </c>
      <c r="H5255" s="91">
        <v>43.912902566690008</v>
      </c>
      <c r="I5255" s="91">
        <v>17.754907146269996</v>
      </c>
      <c r="J5255" s="91">
        <v>0</v>
      </c>
      <c r="K5255" s="91">
        <v>1.0391373198900002</v>
      </c>
      <c r="L5255" s="91">
        <v>16.944061817500003</v>
      </c>
    </row>
    <row r="5256" spans="1:12" x14ac:dyDescent="0.25">
      <c r="A5256" s="90">
        <v>34918.791666653931</v>
      </c>
      <c r="B5256" s="91">
        <v>153.11698296083981</v>
      </c>
      <c r="C5256" s="91">
        <v>198.47301395034</v>
      </c>
      <c r="D5256" s="91">
        <v>0.4253399391799999</v>
      </c>
      <c r="E5256" s="91">
        <v>77.404659124849999</v>
      </c>
      <c r="F5256" s="91">
        <v>80.4536666658</v>
      </c>
      <c r="G5256" s="91">
        <v>2.2182815314600002</v>
      </c>
      <c r="H5256" s="91">
        <v>48.509999578509998</v>
      </c>
      <c r="I5256" s="91">
        <v>17.773334470259993</v>
      </c>
      <c r="J5256" s="91">
        <v>0</v>
      </c>
      <c r="K5256" s="91">
        <v>1.0404955376000005</v>
      </c>
      <c r="L5256" s="91">
        <v>17.59676117559</v>
      </c>
    </row>
    <row r="5257" spans="1:12" x14ac:dyDescent="0.25">
      <c r="A5257" s="90">
        <v>34918.833333320596</v>
      </c>
      <c r="B5257" s="91">
        <v>166.98752427644993</v>
      </c>
      <c r="C5257" s="91">
        <v>197.58655004323012</v>
      </c>
      <c r="D5257" s="91">
        <v>0</v>
      </c>
      <c r="E5257" s="91">
        <v>75.896216475779994</v>
      </c>
      <c r="F5257" s="91">
        <v>80.4536666658</v>
      </c>
      <c r="G5257" s="91">
        <v>2.2083673468899998</v>
      </c>
      <c r="H5257" s="91">
        <v>45.727708826869986</v>
      </c>
      <c r="I5257" s="91">
        <v>17.771793363289994</v>
      </c>
      <c r="J5257" s="91">
        <v>0</v>
      </c>
      <c r="K5257" s="91">
        <v>1.0406695963100003</v>
      </c>
      <c r="L5257" s="91">
        <v>13.692079399870003</v>
      </c>
    </row>
    <row r="5258" spans="1:12" x14ac:dyDescent="0.25">
      <c r="A5258" s="90">
        <v>34918.87499998726</v>
      </c>
      <c r="B5258" s="91">
        <v>168.55367551900997</v>
      </c>
      <c r="C5258" s="91">
        <v>194.33568543007004</v>
      </c>
      <c r="D5258" s="91">
        <v>0</v>
      </c>
      <c r="E5258" s="91">
        <v>76.682174371599999</v>
      </c>
      <c r="F5258" s="91">
        <v>80.4536666658</v>
      </c>
      <c r="G5258" s="91">
        <v>2.2094130011899997</v>
      </c>
      <c r="H5258" s="91">
        <v>42.615850327920008</v>
      </c>
      <c r="I5258" s="91">
        <v>17.753287563979999</v>
      </c>
      <c r="J5258" s="91">
        <v>0</v>
      </c>
      <c r="K5258" s="91">
        <v>1.0408015400100004</v>
      </c>
      <c r="L5258" s="91">
        <v>5.9189524960500002</v>
      </c>
    </row>
    <row r="5259" spans="1:12" x14ac:dyDescent="0.25">
      <c r="A5259" s="90">
        <v>34918.916666653924</v>
      </c>
      <c r="B5259" s="91">
        <v>146.04423733701995</v>
      </c>
      <c r="C5259" s="91">
        <v>167.02228135988005</v>
      </c>
      <c r="D5259" s="91">
        <v>0</v>
      </c>
      <c r="E5259" s="91">
        <v>81.682190610170011</v>
      </c>
      <c r="F5259" s="91">
        <v>80.4536666658</v>
      </c>
      <c r="G5259" s="91">
        <v>2.2308302375200006</v>
      </c>
      <c r="H5259" s="91">
        <v>43.77590809318</v>
      </c>
      <c r="I5259" s="91">
        <v>17.739290019449996</v>
      </c>
      <c r="J5259" s="91">
        <v>0</v>
      </c>
      <c r="K5259" s="91">
        <v>1.0389896726200005</v>
      </c>
      <c r="L5259" s="91">
        <v>4.6602086093699997</v>
      </c>
    </row>
    <row r="5260" spans="1:12" x14ac:dyDescent="0.25">
      <c r="A5260" s="90">
        <v>34918.958333320588</v>
      </c>
      <c r="B5260" s="91">
        <v>144.32491764877997</v>
      </c>
      <c r="C5260" s="91">
        <v>164.50442207869003</v>
      </c>
      <c r="D5260" s="91">
        <v>0</v>
      </c>
      <c r="E5260" s="91">
        <v>71.023045213580005</v>
      </c>
      <c r="F5260" s="91">
        <v>80.4536666658</v>
      </c>
      <c r="G5260" s="91">
        <v>2.3485798127100002</v>
      </c>
      <c r="H5260" s="91">
        <v>41.269609733840007</v>
      </c>
      <c r="I5260" s="91">
        <v>17.668856901699996</v>
      </c>
      <c r="J5260" s="91">
        <v>0</v>
      </c>
      <c r="K5260" s="91">
        <v>1.0361078096200003</v>
      </c>
      <c r="L5260" s="91">
        <v>3.9550318377199996</v>
      </c>
    </row>
    <row r="5261" spans="1:12" x14ac:dyDescent="0.25">
      <c r="A5261" s="90">
        <v>34918.999999987253</v>
      </c>
      <c r="B5261" s="91">
        <v>144.61081381425004</v>
      </c>
      <c r="C5261" s="91">
        <v>161.59399408701</v>
      </c>
      <c r="D5261" s="91">
        <v>0</v>
      </c>
      <c r="E5261" s="91">
        <v>71.240611807679997</v>
      </c>
      <c r="F5261" s="91">
        <v>80.4536666658</v>
      </c>
      <c r="G5261" s="91">
        <v>2.3485396515800003</v>
      </c>
      <c r="H5261" s="91">
        <v>73.107174494139997</v>
      </c>
      <c r="I5261" s="91">
        <v>17.613707557229997</v>
      </c>
      <c r="J5261" s="91">
        <v>0</v>
      </c>
      <c r="K5261" s="91">
        <v>1.0361078096200003</v>
      </c>
      <c r="L5261" s="91">
        <v>1.2988919746800001</v>
      </c>
    </row>
    <row r="5262" spans="1:12" x14ac:dyDescent="0.25">
      <c r="A5262" s="90">
        <v>34919.041666653917</v>
      </c>
      <c r="B5262" s="91">
        <v>141.46880915849991</v>
      </c>
      <c r="C5262" s="91">
        <v>163.97003202326007</v>
      </c>
      <c r="D5262" s="91">
        <v>0</v>
      </c>
      <c r="E5262" s="91">
        <v>65.421462873530004</v>
      </c>
      <c r="F5262" s="91">
        <v>80.4536666658</v>
      </c>
      <c r="G5262" s="91">
        <v>2.3472242072500005</v>
      </c>
      <c r="H5262" s="91">
        <v>68.519857782060001</v>
      </c>
      <c r="I5262" s="91">
        <v>17.56313809984</v>
      </c>
      <c r="J5262" s="91">
        <v>0</v>
      </c>
      <c r="K5262" s="91">
        <v>1.0361078096200003</v>
      </c>
      <c r="L5262" s="91">
        <v>6.9616443308199996</v>
      </c>
    </row>
    <row r="5263" spans="1:12" x14ac:dyDescent="0.25">
      <c r="A5263" s="90">
        <v>34919.083333320581</v>
      </c>
      <c r="B5263" s="91">
        <v>138.97014329952</v>
      </c>
      <c r="C5263" s="91">
        <v>164.89494474415002</v>
      </c>
      <c r="D5263" s="91">
        <v>0</v>
      </c>
      <c r="E5263" s="91">
        <v>61.61283175485999</v>
      </c>
      <c r="F5263" s="91">
        <v>80.4536666658</v>
      </c>
      <c r="G5263" s="91">
        <v>2.3348565314600007</v>
      </c>
      <c r="H5263" s="91">
        <v>65.705610578500014</v>
      </c>
      <c r="I5263" s="91">
        <v>17.582025902490003</v>
      </c>
      <c r="J5263" s="91">
        <v>0</v>
      </c>
      <c r="K5263" s="91">
        <v>1.0361078096200003</v>
      </c>
      <c r="L5263" s="91">
        <v>1.9304738879100001</v>
      </c>
    </row>
    <row r="5264" spans="1:12" x14ac:dyDescent="0.25">
      <c r="A5264" s="90">
        <v>34919.124999987245</v>
      </c>
      <c r="B5264" s="91">
        <v>137.94016588532003</v>
      </c>
      <c r="C5264" s="91">
        <v>161.09519471047997</v>
      </c>
      <c r="D5264" s="91">
        <v>3.4915717800000003E-2</v>
      </c>
      <c r="E5264" s="91">
        <v>63.004450720299992</v>
      </c>
      <c r="F5264" s="91">
        <v>80.4536666658</v>
      </c>
      <c r="G5264" s="91">
        <v>2.3513647541200005</v>
      </c>
      <c r="H5264" s="91">
        <v>65.448849618140002</v>
      </c>
      <c r="I5264" s="91">
        <v>17.562493990659995</v>
      </c>
      <c r="J5264" s="91">
        <v>0</v>
      </c>
      <c r="K5264" s="91">
        <v>1.0361078096200003</v>
      </c>
      <c r="L5264" s="91">
        <v>3.6296323076499997</v>
      </c>
    </row>
    <row r="5265" spans="1:12" x14ac:dyDescent="0.25">
      <c r="A5265" s="90">
        <v>34919.166666653909</v>
      </c>
      <c r="B5265" s="91">
        <v>135.31559065426006</v>
      </c>
      <c r="C5265" s="91">
        <v>156.04758161068995</v>
      </c>
      <c r="D5265" s="91">
        <v>0.87464551356000009</v>
      </c>
      <c r="E5265" s="91">
        <v>52.991254599579989</v>
      </c>
      <c r="F5265" s="91">
        <v>80.4536666658</v>
      </c>
      <c r="G5265" s="91">
        <v>2.3501179279500004</v>
      </c>
      <c r="H5265" s="91">
        <v>64.747024219549999</v>
      </c>
      <c r="I5265" s="91">
        <v>17.526560501929996</v>
      </c>
      <c r="J5265" s="91">
        <v>0</v>
      </c>
      <c r="K5265" s="91">
        <v>1.0361078096200003</v>
      </c>
      <c r="L5265" s="91">
        <v>1.81736611728</v>
      </c>
    </row>
    <row r="5266" spans="1:12" x14ac:dyDescent="0.25">
      <c r="A5266" s="90">
        <v>34919.208333320574</v>
      </c>
      <c r="B5266" s="91">
        <v>129.22858686613998</v>
      </c>
      <c r="C5266" s="91">
        <v>151.6344947252999</v>
      </c>
      <c r="D5266" s="91">
        <v>24.739747115079982</v>
      </c>
      <c r="E5266" s="91">
        <v>53.430512047389996</v>
      </c>
      <c r="F5266" s="91">
        <v>80.4536666658</v>
      </c>
      <c r="G5266" s="91">
        <v>2.3598713459200003</v>
      </c>
      <c r="H5266" s="91">
        <v>56.790539419699989</v>
      </c>
      <c r="I5266" s="91">
        <v>17.53787489302</v>
      </c>
      <c r="J5266" s="91">
        <v>0</v>
      </c>
      <c r="K5266" s="91">
        <v>1.0361078096200003</v>
      </c>
      <c r="L5266" s="91">
        <v>2.2621840572099998</v>
      </c>
    </row>
    <row r="5267" spans="1:12" x14ac:dyDescent="0.25">
      <c r="A5267" s="90">
        <v>34919.249999987238</v>
      </c>
      <c r="B5267" s="91">
        <v>119.28978087126998</v>
      </c>
      <c r="C5267" s="91">
        <v>146.46702653534999</v>
      </c>
      <c r="D5267" s="91">
        <v>98.235444856080036</v>
      </c>
      <c r="E5267" s="91">
        <v>41.261861269879994</v>
      </c>
      <c r="F5267" s="91">
        <v>80.4536666658</v>
      </c>
      <c r="G5267" s="91">
        <v>2.3387753156400004</v>
      </c>
      <c r="H5267" s="91">
        <v>46.156221253889989</v>
      </c>
      <c r="I5267" s="91">
        <v>17.570841962980001</v>
      </c>
      <c r="J5267" s="91">
        <v>0</v>
      </c>
      <c r="K5267" s="91">
        <v>0.99493066554000031</v>
      </c>
      <c r="L5267" s="91">
        <v>0</v>
      </c>
    </row>
    <row r="5268" spans="1:12" x14ac:dyDescent="0.25">
      <c r="A5268" s="90">
        <v>34919.291666653902</v>
      </c>
      <c r="B5268" s="91">
        <v>114.05138449073</v>
      </c>
      <c r="C5268" s="91">
        <v>141.41470840180003</v>
      </c>
      <c r="D5268" s="91">
        <v>216.35684506185001</v>
      </c>
      <c r="E5268" s="91">
        <v>38.575844117669988</v>
      </c>
      <c r="F5268" s="91">
        <v>80.4536666658</v>
      </c>
      <c r="G5268" s="91">
        <v>2.3386547101800002</v>
      </c>
      <c r="H5268" s="91">
        <v>33.922571582709999</v>
      </c>
      <c r="I5268" s="91">
        <v>17.596511309199997</v>
      </c>
      <c r="J5268" s="91">
        <v>0</v>
      </c>
      <c r="K5268" s="91">
        <v>0.89751177166000029</v>
      </c>
      <c r="L5268" s="91">
        <v>0</v>
      </c>
    </row>
    <row r="5269" spans="1:12" x14ac:dyDescent="0.25">
      <c r="A5269" s="90">
        <v>34919.333333320566</v>
      </c>
      <c r="B5269" s="91">
        <v>112.90975686293999</v>
      </c>
      <c r="C5269" s="91">
        <v>134.76381419101997</v>
      </c>
      <c r="D5269" s="91">
        <v>332.98481513708992</v>
      </c>
      <c r="E5269" s="91">
        <v>39.991865032679996</v>
      </c>
      <c r="F5269" s="91">
        <v>63.364000037459988</v>
      </c>
      <c r="G5269" s="91">
        <v>2.01176487131</v>
      </c>
      <c r="H5269" s="91">
        <v>18.254751877999997</v>
      </c>
      <c r="I5269" s="91">
        <v>17.572469993019993</v>
      </c>
      <c r="J5269" s="91">
        <v>0</v>
      </c>
      <c r="K5269" s="91">
        <v>0.20151177166000001</v>
      </c>
      <c r="L5269" s="91">
        <v>0</v>
      </c>
    </row>
    <row r="5270" spans="1:12" x14ac:dyDescent="0.25">
      <c r="A5270" s="90">
        <v>34919.374999987231</v>
      </c>
      <c r="B5270" s="91">
        <v>103.35204429350001</v>
      </c>
      <c r="C5270" s="91">
        <v>124.00166128369</v>
      </c>
      <c r="D5270" s="91">
        <v>408.50445975883991</v>
      </c>
      <c r="E5270" s="91">
        <v>35.424802508449993</v>
      </c>
      <c r="F5270" s="91">
        <v>59.426026699170002</v>
      </c>
      <c r="G5270" s="91">
        <v>2.01192575998</v>
      </c>
      <c r="H5270" s="91">
        <v>20.403381328309997</v>
      </c>
      <c r="I5270" s="91">
        <v>17.537722969369991</v>
      </c>
      <c r="J5270" s="91">
        <v>0</v>
      </c>
      <c r="K5270" s="91">
        <v>0.20151177166000001</v>
      </c>
      <c r="L5270" s="91">
        <v>0</v>
      </c>
    </row>
    <row r="5271" spans="1:12" x14ac:dyDescent="0.25">
      <c r="A5271" s="90">
        <v>34919.416666653895</v>
      </c>
      <c r="B5271" s="91">
        <v>87.393682279440071</v>
      </c>
      <c r="C5271" s="91">
        <v>107.18945550424999</v>
      </c>
      <c r="D5271" s="91">
        <v>457.70924251162984</v>
      </c>
      <c r="E5271" s="91">
        <v>48.552620465380002</v>
      </c>
      <c r="F5271" s="91">
        <v>43.586635734299996</v>
      </c>
      <c r="G5271" s="91">
        <v>2.0307487580300001</v>
      </c>
      <c r="H5271" s="91">
        <v>27.430468664979998</v>
      </c>
      <c r="I5271" s="91">
        <v>17.528505692159996</v>
      </c>
      <c r="J5271" s="91">
        <v>0</v>
      </c>
      <c r="K5271" s="91">
        <v>0.20151177166000001</v>
      </c>
      <c r="L5271" s="91">
        <v>0</v>
      </c>
    </row>
    <row r="5272" spans="1:12" x14ac:dyDescent="0.25">
      <c r="A5272" s="90">
        <v>34919.458333320559</v>
      </c>
      <c r="B5272" s="91">
        <v>94.799928340059978</v>
      </c>
      <c r="C5272" s="91">
        <v>101.16217829343003</v>
      </c>
      <c r="D5272" s="91">
        <v>473.62974492814004</v>
      </c>
      <c r="E5272" s="91">
        <v>35.02038325054999</v>
      </c>
      <c r="F5272" s="91">
        <v>64.586180111489995</v>
      </c>
      <c r="G5272" s="91">
        <v>2.0048691974800001</v>
      </c>
      <c r="H5272" s="91">
        <v>26.507713090269998</v>
      </c>
      <c r="I5272" s="91">
        <v>17.503786883059995</v>
      </c>
      <c r="J5272" s="91">
        <v>0</v>
      </c>
      <c r="K5272" s="91">
        <v>0.20151177166000001</v>
      </c>
      <c r="L5272" s="91">
        <v>0</v>
      </c>
    </row>
    <row r="5273" spans="1:12" x14ac:dyDescent="0.25">
      <c r="A5273" s="90">
        <v>34919.499999987223</v>
      </c>
      <c r="B5273" s="91">
        <v>97.450879712410014</v>
      </c>
      <c r="C5273" s="91">
        <v>95.647003056389991</v>
      </c>
      <c r="D5273" s="91">
        <v>472.04588599614965</v>
      </c>
      <c r="E5273" s="91">
        <v>38.057004357169987</v>
      </c>
      <c r="F5273" s="91">
        <v>62.005147143530003</v>
      </c>
      <c r="G5273" s="91">
        <v>2.0050903888899998</v>
      </c>
      <c r="H5273" s="91">
        <v>26.468288245660002</v>
      </c>
      <c r="I5273" s="91">
        <v>17.488511941399992</v>
      </c>
      <c r="J5273" s="91">
        <v>0</v>
      </c>
      <c r="K5273" s="91">
        <v>0.20151177166000001</v>
      </c>
      <c r="L5273" s="91">
        <v>0</v>
      </c>
    </row>
    <row r="5274" spans="1:12" x14ac:dyDescent="0.25">
      <c r="A5274" s="90">
        <v>34919.541666653888</v>
      </c>
      <c r="B5274" s="91">
        <v>90.187228738580032</v>
      </c>
      <c r="C5274" s="91">
        <v>91.933032097609953</v>
      </c>
      <c r="D5274" s="91">
        <v>460.90245312987008</v>
      </c>
      <c r="E5274" s="91">
        <v>38.799652456109996</v>
      </c>
      <c r="F5274" s="91">
        <v>59.466954995420004</v>
      </c>
      <c r="G5274" s="91">
        <v>2.0018728595900002</v>
      </c>
      <c r="H5274" s="91">
        <v>25.56748757307</v>
      </c>
      <c r="I5274" s="91">
        <v>17.456929428030001</v>
      </c>
      <c r="J5274" s="91">
        <v>0</v>
      </c>
      <c r="K5274" s="91">
        <v>0.20151177166000001</v>
      </c>
      <c r="L5274" s="91">
        <v>0.30119238700000001</v>
      </c>
    </row>
    <row r="5275" spans="1:12" x14ac:dyDescent="0.25">
      <c r="A5275" s="90">
        <v>34919.583333320552</v>
      </c>
      <c r="B5275" s="91">
        <v>99.491074567549958</v>
      </c>
      <c r="C5275" s="91">
        <v>88.908416523509999</v>
      </c>
      <c r="D5275" s="91">
        <v>409.92943702605959</v>
      </c>
      <c r="E5275" s="91">
        <v>39.343118242919992</v>
      </c>
      <c r="F5275" s="91">
        <v>74.731253517849993</v>
      </c>
      <c r="G5275" s="91">
        <v>1.9763532062700002</v>
      </c>
      <c r="H5275" s="91">
        <v>28.184543829730003</v>
      </c>
      <c r="I5275" s="91">
        <v>17.422132867929999</v>
      </c>
      <c r="J5275" s="91">
        <v>0</v>
      </c>
      <c r="K5275" s="91">
        <v>0.20151177166000001</v>
      </c>
      <c r="L5275" s="91">
        <v>0.18994833310000001</v>
      </c>
    </row>
    <row r="5276" spans="1:12" x14ac:dyDescent="0.25">
      <c r="A5276" s="90">
        <v>34919.624999987216</v>
      </c>
      <c r="B5276" s="91">
        <v>108.44716146870999</v>
      </c>
      <c r="C5276" s="91">
        <v>86.617792362470013</v>
      </c>
      <c r="D5276" s="91">
        <v>337.88247394314982</v>
      </c>
      <c r="E5276" s="91">
        <v>47.286870543659994</v>
      </c>
      <c r="F5276" s="91">
        <v>66.342980170849998</v>
      </c>
      <c r="G5276" s="91">
        <v>1.9763130451399999</v>
      </c>
      <c r="H5276" s="91">
        <v>47.534234357610003</v>
      </c>
      <c r="I5276" s="91">
        <v>17.520400797669993</v>
      </c>
      <c r="J5276" s="91">
        <v>0</v>
      </c>
      <c r="K5276" s="91">
        <v>0.49493066553999993</v>
      </c>
      <c r="L5276" s="91">
        <v>8.5247778539999999E-2</v>
      </c>
    </row>
    <row r="5277" spans="1:12" x14ac:dyDescent="0.25">
      <c r="A5277" s="90">
        <v>34919.66666665388</v>
      </c>
      <c r="B5277" s="91">
        <v>117.81210628525</v>
      </c>
      <c r="C5277" s="91">
        <v>88.245079317359981</v>
      </c>
      <c r="D5277" s="91">
        <v>238.83192551498016</v>
      </c>
      <c r="E5277" s="91">
        <v>50.574461847919999</v>
      </c>
      <c r="F5277" s="91">
        <v>80.4536666658</v>
      </c>
      <c r="G5277" s="91">
        <v>1.9930626008000001</v>
      </c>
      <c r="H5277" s="91">
        <v>70.95091904186998</v>
      </c>
      <c r="I5277" s="91">
        <v>17.599832260989995</v>
      </c>
      <c r="J5277" s="91">
        <v>0</v>
      </c>
      <c r="K5277" s="91">
        <v>0.53702447629000005</v>
      </c>
      <c r="L5277" s="91">
        <v>0.76362743122999999</v>
      </c>
    </row>
    <row r="5278" spans="1:12" x14ac:dyDescent="0.25">
      <c r="A5278" s="90">
        <v>34919.708333320545</v>
      </c>
      <c r="B5278" s="91">
        <v>128.91082637064008</v>
      </c>
      <c r="C5278" s="91">
        <v>94.378352722879967</v>
      </c>
      <c r="D5278" s="91">
        <v>126.03240166245001</v>
      </c>
      <c r="E5278" s="91">
        <v>57.316421186569997</v>
      </c>
      <c r="F5278" s="91">
        <v>80.4536666658</v>
      </c>
      <c r="G5278" s="91">
        <v>2.3032027619300002</v>
      </c>
      <c r="H5278" s="91">
        <v>73.424094826470011</v>
      </c>
      <c r="I5278" s="91">
        <v>17.609144511439993</v>
      </c>
      <c r="J5278" s="91">
        <v>0</v>
      </c>
      <c r="K5278" s="91">
        <v>0.53702447629000005</v>
      </c>
      <c r="L5278" s="91">
        <v>7.9432009424000007</v>
      </c>
    </row>
    <row r="5279" spans="1:12" x14ac:dyDescent="0.25">
      <c r="A5279" s="90">
        <v>34919.749999987209</v>
      </c>
      <c r="B5279" s="91">
        <v>137.78168861494996</v>
      </c>
      <c r="C5279" s="91">
        <v>101.70227943096998</v>
      </c>
      <c r="D5279" s="91">
        <v>33.958482889609996</v>
      </c>
      <c r="E5279" s="91">
        <v>66.266400761699998</v>
      </c>
      <c r="F5279" s="91">
        <v>80.4536666658</v>
      </c>
      <c r="G5279" s="91">
        <v>2.2863124591999999</v>
      </c>
      <c r="H5279" s="91">
        <v>75.300913838450015</v>
      </c>
      <c r="I5279" s="91">
        <v>17.653239001910006</v>
      </c>
      <c r="J5279" s="91">
        <v>0</v>
      </c>
      <c r="K5279" s="91">
        <v>1.0370244762900005</v>
      </c>
      <c r="L5279" s="91">
        <v>26.93381719544</v>
      </c>
    </row>
    <row r="5280" spans="1:12" x14ac:dyDescent="0.25">
      <c r="A5280" s="90">
        <v>34919.791666653873</v>
      </c>
      <c r="B5280" s="91">
        <v>147.6508432867501</v>
      </c>
      <c r="C5280" s="91">
        <v>106.18776853481997</v>
      </c>
      <c r="D5280" s="91">
        <v>0.45795394091000013</v>
      </c>
      <c r="E5280" s="91">
        <v>75.075190981090003</v>
      </c>
      <c r="F5280" s="91">
        <v>80.4536666658</v>
      </c>
      <c r="G5280" s="91">
        <v>2.7583727619299996</v>
      </c>
      <c r="H5280" s="91">
        <v>75.486219395540019</v>
      </c>
      <c r="I5280" s="91">
        <v>17.669952917309995</v>
      </c>
      <c r="J5280" s="91">
        <v>0</v>
      </c>
      <c r="K5280" s="91">
        <v>1.0370244762900005</v>
      </c>
      <c r="L5280" s="91">
        <v>29.870978327789992</v>
      </c>
    </row>
    <row r="5281" spans="1:12" x14ac:dyDescent="0.25">
      <c r="A5281" s="90">
        <v>34919.833333320537</v>
      </c>
      <c r="B5281" s="91">
        <v>157.84014619356998</v>
      </c>
      <c r="C5281" s="91">
        <v>109.27172831617</v>
      </c>
      <c r="D5281" s="91">
        <v>0</v>
      </c>
      <c r="E5281" s="91">
        <v>67.377712996610001</v>
      </c>
      <c r="F5281" s="91">
        <v>80.4536666658</v>
      </c>
      <c r="G5281" s="91">
        <v>2.75851363107</v>
      </c>
      <c r="H5281" s="91">
        <v>74.581265854330027</v>
      </c>
      <c r="I5281" s="91">
        <v>17.662116000449991</v>
      </c>
      <c r="J5281" s="91">
        <v>0</v>
      </c>
      <c r="K5281" s="91">
        <v>1.0370244762900005</v>
      </c>
      <c r="L5281" s="91">
        <v>32.904770358100002</v>
      </c>
    </row>
    <row r="5282" spans="1:12" x14ac:dyDescent="0.25">
      <c r="A5282" s="90">
        <v>34919.874999987202</v>
      </c>
      <c r="B5282" s="91">
        <v>158.08442485900997</v>
      </c>
      <c r="C5282" s="91">
        <v>105.85482108847998</v>
      </c>
      <c r="D5282" s="91">
        <v>0</v>
      </c>
      <c r="E5282" s="91">
        <v>67.325504087700011</v>
      </c>
      <c r="F5282" s="91">
        <v>80.4536666658</v>
      </c>
      <c r="G5282" s="91">
        <v>2.70932397287</v>
      </c>
      <c r="H5282" s="91">
        <v>74.131741329420024</v>
      </c>
      <c r="I5282" s="91">
        <v>17.639748868200002</v>
      </c>
      <c r="J5282" s="91">
        <v>0</v>
      </c>
      <c r="K5282" s="91">
        <v>1.0370244762900005</v>
      </c>
      <c r="L5282" s="91">
        <v>15.53979057385</v>
      </c>
    </row>
    <row r="5283" spans="1:12" x14ac:dyDescent="0.25">
      <c r="A5283" s="90">
        <v>34919.916666653866</v>
      </c>
      <c r="B5283" s="91">
        <v>148.15971052018998</v>
      </c>
      <c r="C5283" s="91">
        <v>95.926192480429975</v>
      </c>
      <c r="D5283" s="91">
        <v>0</v>
      </c>
      <c r="E5283" s="91">
        <v>82.968187886940001</v>
      </c>
      <c r="F5283" s="91">
        <v>81.385999999099994</v>
      </c>
      <c r="G5283" s="91">
        <v>2.6499078216799998</v>
      </c>
      <c r="H5283" s="91">
        <v>75.006392109280014</v>
      </c>
      <c r="I5283" s="91">
        <v>17.653071325230002</v>
      </c>
      <c r="J5283" s="91">
        <v>0</v>
      </c>
      <c r="K5283" s="91">
        <v>1.0370244762900005</v>
      </c>
      <c r="L5283" s="91">
        <v>29.87180320553</v>
      </c>
    </row>
    <row r="5284" spans="1:12" x14ac:dyDescent="0.25">
      <c r="A5284" s="90">
        <v>34919.95833332053</v>
      </c>
      <c r="B5284" s="91">
        <v>145.25457743094998</v>
      </c>
      <c r="C5284" s="91">
        <v>90.278478468380015</v>
      </c>
      <c r="D5284" s="91">
        <v>0</v>
      </c>
      <c r="E5284" s="91">
        <v>69.696655067090006</v>
      </c>
      <c r="F5284" s="91">
        <v>81.385999999099994</v>
      </c>
      <c r="G5284" s="91">
        <v>2.5697871129599998</v>
      </c>
      <c r="H5284" s="91">
        <v>75.14430522131002</v>
      </c>
      <c r="I5284" s="91">
        <v>17.593445642440003</v>
      </c>
      <c r="J5284" s="91">
        <v>0</v>
      </c>
      <c r="K5284" s="91">
        <v>1.0361078096200003</v>
      </c>
      <c r="L5284" s="91">
        <v>18.156639901880002</v>
      </c>
    </row>
    <row r="5285" spans="1:12" x14ac:dyDescent="0.25">
      <c r="A5285" s="90">
        <v>34919.999999987194</v>
      </c>
      <c r="B5285" s="91">
        <v>141.56270937999997</v>
      </c>
      <c r="C5285" s="91">
        <v>86.480381335200008</v>
      </c>
      <c r="D5285" s="91">
        <v>0</v>
      </c>
      <c r="E5285" s="91">
        <v>73.581586267369985</v>
      </c>
      <c r="F5285" s="91">
        <v>81.385999999099994</v>
      </c>
      <c r="G5285" s="91">
        <v>2.2167111798999999</v>
      </c>
      <c r="H5285" s="91">
        <v>69.93568721762</v>
      </c>
      <c r="I5285" s="91">
        <v>17.492623399100001</v>
      </c>
      <c r="J5285" s="91">
        <v>0</v>
      </c>
      <c r="K5285" s="91">
        <v>1.0361078096200003</v>
      </c>
      <c r="L5285" s="91">
        <v>24.238266288639998</v>
      </c>
    </row>
    <row r="5286" spans="1:12" x14ac:dyDescent="0.25">
      <c r="A5286" s="90">
        <v>34920.041666653859</v>
      </c>
      <c r="B5286" s="91">
        <v>138.09586510329001</v>
      </c>
      <c r="C5286" s="91">
        <v>85.437900712600012</v>
      </c>
      <c r="D5286" s="91">
        <v>0</v>
      </c>
      <c r="E5286" s="91">
        <v>68.928076758710006</v>
      </c>
      <c r="F5286" s="91">
        <v>81.385999999099994</v>
      </c>
      <c r="G5286" s="91">
        <v>2.23874057443</v>
      </c>
      <c r="H5286" s="91">
        <v>69.887314961739989</v>
      </c>
      <c r="I5286" s="91">
        <v>17.44281379836</v>
      </c>
      <c r="J5286" s="91">
        <v>0</v>
      </c>
      <c r="K5286" s="91">
        <v>1.0361078096200003</v>
      </c>
      <c r="L5286" s="91">
        <v>3.2166861457400002</v>
      </c>
    </row>
    <row r="5287" spans="1:12" x14ac:dyDescent="0.25">
      <c r="A5287" s="90">
        <v>34920.083333320523</v>
      </c>
      <c r="B5287" s="91">
        <v>134.39521921715007</v>
      </c>
      <c r="C5287" s="91">
        <v>88.88849601375999</v>
      </c>
      <c r="D5287" s="91">
        <v>2.3375463E-4</v>
      </c>
      <c r="E5287" s="91">
        <v>63.70425775092999</v>
      </c>
      <c r="F5287" s="91">
        <v>81.385999999099994</v>
      </c>
      <c r="G5287" s="91">
        <v>2.2303210895500003</v>
      </c>
      <c r="H5287" s="91">
        <v>64.936077013390005</v>
      </c>
      <c r="I5287" s="91">
        <v>17.464283764859999</v>
      </c>
      <c r="J5287" s="91">
        <v>0</v>
      </c>
      <c r="K5287" s="91">
        <v>1.0361078096200003</v>
      </c>
      <c r="L5287" s="91">
        <v>31.020172828080007</v>
      </c>
    </row>
    <row r="5288" spans="1:12" x14ac:dyDescent="0.25">
      <c r="A5288" s="90">
        <v>34920.124999987187</v>
      </c>
      <c r="B5288" s="91">
        <v>126.88242087003003</v>
      </c>
      <c r="C5288" s="91">
        <v>92.504625012639977</v>
      </c>
      <c r="D5288" s="91">
        <v>3.109322313E-2</v>
      </c>
      <c r="E5288" s="91">
        <v>70.967102437769995</v>
      </c>
      <c r="F5288" s="91">
        <v>81.385999999099994</v>
      </c>
      <c r="G5288" s="91">
        <v>2.2299591510700001</v>
      </c>
      <c r="H5288" s="91">
        <v>60.753568304669997</v>
      </c>
      <c r="I5288" s="91">
        <v>17.476622971169995</v>
      </c>
      <c r="J5288" s="91">
        <v>0</v>
      </c>
      <c r="K5288" s="91">
        <v>1.0361078096200003</v>
      </c>
      <c r="L5288" s="91">
        <v>22.153214785989999</v>
      </c>
    </row>
    <row r="5289" spans="1:12" x14ac:dyDescent="0.25">
      <c r="A5289" s="90">
        <v>34920.166666653851</v>
      </c>
      <c r="B5289" s="91">
        <v>119.17732915628</v>
      </c>
      <c r="C5289" s="91">
        <v>95.015899101770032</v>
      </c>
      <c r="D5289" s="91">
        <v>0.80844009834999964</v>
      </c>
      <c r="E5289" s="91">
        <v>60.409008066079998</v>
      </c>
      <c r="F5289" s="91">
        <v>81.385999999099994</v>
      </c>
      <c r="G5289" s="91">
        <v>2.1967992340800002</v>
      </c>
      <c r="H5289" s="91">
        <v>55.226887876499987</v>
      </c>
      <c r="I5289" s="91">
        <v>17.503064935960001</v>
      </c>
      <c r="J5289" s="91">
        <v>0</v>
      </c>
      <c r="K5289" s="91">
        <v>1.0361078096200003</v>
      </c>
      <c r="L5289" s="91">
        <v>3.83593039857</v>
      </c>
    </row>
    <row r="5290" spans="1:12" x14ac:dyDescent="0.25">
      <c r="A5290" s="90">
        <v>34920.208333320516</v>
      </c>
      <c r="B5290" s="91">
        <v>107.90204863698003</v>
      </c>
      <c r="C5290" s="91">
        <v>96.748602966839968</v>
      </c>
      <c r="D5290" s="91">
        <v>22.004959117240002</v>
      </c>
      <c r="E5290" s="91">
        <v>61.762902203249993</v>
      </c>
      <c r="F5290" s="91">
        <v>81.385999999099994</v>
      </c>
      <c r="G5290" s="91">
        <v>2.1745395465799997</v>
      </c>
      <c r="H5290" s="91">
        <v>51.015985764809997</v>
      </c>
      <c r="I5290" s="91">
        <v>17.60287158449</v>
      </c>
      <c r="J5290" s="91">
        <v>0</v>
      </c>
      <c r="K5290" s="91">
        <v>1.0361078096200003</v>
      </c>
      <c r="L5290" s="91">
        <v>7.71428421261</v>
      </c>
    </row>
    <row r="5291" spans="1:12" x14ac:dyDescent="0.25">
      <c r="A5291" s="90">
        <v>34920.24999998718</v>
      </c>
      <c r="B5291" s="91">
        <v>97.94213105499999</v>
      </c>
      <c r="C5291" s="91">
        <v>97.498692505320022</v>
      </c>
      <c r="D5291" s="91">
        <v>98.107745399919992</v>
      </c>
      <c r="E5291" s="91">
        <v>51.353862318689998</v>
      </c>
      <c r="F5291" s="91">
        <v>81.385999999099994</v>
      </c>
      <c r="G5291" s="91">
        <v>2.1952735163099999</v>
      </c>
      <c r="H5291" s="91">
        <v>46.393339789090007</v>
      </c>
      <c r="I5291" s="91">
        <v>17.635799284639997</v>
      </c>
      <c r="J5291" s="91">
        <v>0</v>
      </c>
      <c r="K5291" s="91">
        <v>1.0361078096200003</v>
      </c>
      <c r="L5291" s="91">
        <v>4.6343142912099999</v>
      </c>
    </row>
    <row r="5292" spans="1:12" x14ac:dyDescent="0.25">
      <c r="A5292" s="90">
        <v>34920.291666653844</v>
      </c>
      <c r="B5292" s="91">
        <v>82.65472869093999</v>
      </c>
      <c r="C5292" s="91">
        <v>97.217287983729975</v>
      </c>
      <c r="D5292" s="91">
        <v>226.76702017877008</v>
      </c>
      <c r="E5292" s="91">
        <v>50.232917862029993</v>
      </c>
      <c r="F5292" s="91">
        <v>81.385999999099994</v>
      </c>
      <c r="G5292" s="91">
        <v>2.1951529108400001</v>
      </c>
      <c r="H5292" s="91">
        <v>45.961560843549989</v>
      </c>
      <c r="I5292" s="91">
        <v>17.70207295981</v>
      </c>
      <c r="J5292" s="91">
        <v>0</v>
      </c>
      <c r="K5292" s="91">
        <v>0.93960558241000025</v>
      </c>
      <c r="L5292" s="91">
        <v>3.91543894486</v>
      </c>
    </row>
    <row r="5293" spans="1:12" x14ac:dyDescent="0.25">
      <c r="A5293" s="90">
        <v>34920.333333320508</v>
      </c>
      <c r="B5293" s="91">
        <v>76.692847541099994</v>
      </c>
      <c r="C5293" s="91">
        <v>95.576944732520076</v>
      </c>
      <c r="D5293" s="91">
        <v>351.51293475743989</v>
      </c>
      <c r="E5293" s="91">
        <v>43.767847515869995</v>
      </c>
      <c r="F5293" s="91">
        <v>81.153898045259993</v>
      </c>
      <c r="G5293" s="91">
        <v>2.2120230719700005</v>
      </c>
      <c r="H5293" s="91">
        <v>29.009466061029997</v>
      </c>
      <c r="I5293" s="91">
        <v>17.734508818639991</v>
      </c>
      <c r="J5293" s="91">
        <v>0</v>
      </c>
      <c r="K5293" s="91">
        <v>0.43960558240999997</v>
      </c>
      <c r="L5293" s="91">
        <v>0.16701561845999999</v>
      </c>
    </row>
    <row r="5294" spans="1:12" x14ac:dyDescent="0.25">
      <c r="A5294" s="90">
        <v>34920.374999987172</v>
      </c>
      <c r="B5294" s="91">
        <v>73.909635908559991</v>
      </c>
      <c r="C5294" s="91">
        <v>92.110133812409956</v>
      </c>
      <c r="D5294" s="91">
        <v>445.62443411818992</v>
      </c>
      <c r="E5294" s="91">
        <v>33.879491266519992</v>
      </c>
      <c r="F5294" s="91">
        <v>73.519197747250004</v>
      </c>
      <c r="G5294" s="91">
        <v>1.8409138190399998</v>
      </c>
      <c r="H5294" s="91">
        <v>28.449435104449996</v>
      </c>
      <c r="I5294" s="91">
        <v>17.77048478247</v>
      </c>
      <c r="J5294" s="91">
        <v>0</v>
      </c>
      <c r="K5294" s="91">
        <v>0.24360558241000002</v>
      </c>
      <c r="L5294" s="91">
        <v>0</v>
      </c>
    </row>
    <row r="5295" spans="1:12" x14ac:dyDescent="0.25">
      <c r="A5295" s="90">
        <v>34920.416666653837</v>
      </c>
      <c r="B5295" s="91">
        <v>71.329817383089974</v>
      </c>
      <c r="C5295" s="91">
        <v>79.877875299939959</v>
      </c>
      <c r="D5295" s="91">
        <v>505.85751678816996</v>
      </c>
      <c r="E5295" s="91">
        <v>47.942251248069994</v>
      </c>
      <c r="F5295" s="91">
        <v>46.782467236099997</v>
      </c>
      <c r="G5295" s="91">
        <v>1.8298551325200001</v>
      </c>
      <c r="H5295" s="91">
        <v>28.504853453980004</v>
      </c>
      <c r="I5295" s="91">
        <v>17.783323502750001</v>
      </c>
      <c r="J5295" s="91">
        <v>0</v>
      </c>
      <c r="K5295" s="91">
        <v>0.24360558241000002</v>
      </c>
      <c r="L5295" s="91">
        <v>0</v>
      </c>
    </row>
    <row r="5296" spans="1:12" x14ac:dyDescent="0.25">
      <c r="A5296" s="90">
        <v>34920.458333320501</v>
      </c>
      <c r="B5296" s="91">
        <v>73.981839848849972</v>
      </c>
      <c r="C5296" s="91">
        <v>82.210105812870026</v>
      </c>
      <c r="D5296" s="91">
        <v>528.3460646160097</v>
      </c>
      <c r="E5296" s="91">
        <v>38.0403509908</v>
      </c>
      <c r="F5296" s="91">
        <v>44.316044318620001</v>
      </c>
      <c r="G5296" s="91">
        <v>1.8469063239299999</v>
      </c>
      <c r="H5296" s="91">
        <v>28.354000140400004</v>
      </c>
      <c r="I5296" s="91">
        <v>17.755179713939995</v>
      </c>
      <c r="J5296" s="91">
        <v>0</v>
      </c>
      <c r="K5296" s="91">
        <v>0.24360558241000002</v>
      </c>
      <c r="L5296" s="91">
        <v>0</v>
      </c>
    </row>
    <row r="5297" spans="1:12" x14ac:dyDescent="0.25">
      <c r="A5297" s="90">
        <v>34920.499999987165</v>
      </c>
      <c r="B5297" s="91">
        <v>74.620099230999969</v>
      </c>
      <c r="C5297" s="91">
        <v>86.381925713420003</v>
      </c>
      <c r="D5297" s="91">
        <v>522.3046639393101</v>
      </c>
      <c r="E5297" s="91">
        <v>34.971650773459999</v>
      </c>
      <c r="F5297" s="91">
        <v>49.884041636669991</v>
      </c>
      <c r="G5297" s="91">
        <v>1.8471073737299999</v>
      </c>
      <c r="H5297" s="91">
        <v>28.124132308949999</v>
      </c>
      <c r="I5297" s="91">
        <v>17.753864959039998</v>
      </c>
      <c r="J5297" s="91">
        <v>0</v>
      </c>
      <c r="K5297" s="91">
        <v>0.24360558241000002</v>
      </c>
      <c r="L5297" s="91">
        <v>0</v>
      </c>
    </row>
    <row r="5298" spans="1:12" x14ac:dyDescent="0.25">
      <c r="A5298" s="90">
        <v>34920.541666653829</v>
      </c>
      <c r="B5298" s="91">
        <v>72.958698348010017</v>
      </c>
      <c r="C5298" s="91">
        <v>91.450860036809985</v>
      </c>
      <c r="D5298" s="91">
        <v>495.77886446338999</v>
      </c>
      <c r="E5298" s="91">
        <v>38.620964642149993</v>
      </c>
      <c r="F5298" s="91">
        <v>58.664404525249992</v>
      </c>
      <c r="G5298" s="91">
        <v>1.8471476569299998</v>
      </c>
      <c r="H5298" s="91">
        <v>27.96439521832</v>
      </c>
      <c r="I5298" s="91">
        <v>17.715639736969997</v>
      </c>
      <c r="J5298" s="91">
        <v>0</v>
      </c>
      <c r="K5298" s="91">
        <v>0.24360558241000002</v>
      </c>
      <c r="L5298" s="91">
        <v>4.4641207710000005E-2</v>
      </c>
    </row>
    <row r="5299" spans="1:12" x14ac:dyDescent="0.25">
      <c r="A5299" s="90">
        <v>34920.583333320494</v>
      </c>
      <c r="B5299" s="91">
        <v>84.25056659315004</v>
      </c>
      <c r="C5299" s="91">
        <v>97.111460932079979</v>
      </c>
      <c r="D5299" s="91">
        <v>437.80188404148009</v>
      </c>
      <c r="E5299" s="91">
        <v>48.163268614739991</v>
      </c>
      <c r="F5299" s="91">
        <v>50.23039535153999</v>
      </c>
      <c r="G5299" s="91">
        <v>1.8472884039999999</v>
      </c>
      <c r="H5299" s="91">
        <v>27.929117146940005</v>
      </c>
      <c r="I5299" s="91">
        <v>17.748260206489999</v>
      </c>
      <c r="J5299" s="91">
        <v>0</v>
      </c>
      <c r="K5299" s="91">
        <v>0.24360558241000002</v>
      </c>
      <c r="L5299" s="91">
        <v>0</v>
      </c>
    </row>
    <row r="5300" spans="1:12" x14ac:dyDescent="0.25">
      <c r="A5300" s="90">
        <v>34920.624999987158</v>
      </c>
      <c r="B5300" s="91">
        <v>86.511334401100015</v>
      </c>
      <c r="C5300" s="91">
        <v>106.19912500412998</v>
      </c>
      <c r="D5300" s="91">
        <v>358.3741715761102</v>
      </c>
      <c r="E5300" s="91">
        <v>36.989292229299998</v>
      </c>
      <c r="F5300" s="91">
        <v>71.797639522929998</v>
      </c>
      <c r="G5300" s="91">
        <v>1.8862481207999999</v>
      </c>
      <c r="H5300" s="91">
        <v>46.550672509410006</v>
      </c>
      <c r="I5300" s="91">
        <v>17.73782822794</v>
      </c>
      <c r="J5300" s="91">
        <v>0</v>
      </c>
      <c r="K5300" s="91">
        <v>0.43960558240999997</v>
      </c>
      <c r="L5300" s="91">
        <v>0</v>
      </c>
    </row>
    <row r="5301" spans="1:12" x14ac:dyDescent="0.25">
      <c r="A5301" s="90">
        <v>34920.666666653822</v>
      </c>
      <c r="B5301" s="91">
        <v>89.843440076389911</v>
      </c>
      <c r="C5301" s="91">
        <v>112.21058199297002</v>
      </c>
      <c r="D5301" s="91">
        <v>252.80860329719991</v>
      </c>
      <c r="E5301" s="91">
        <v>61.276890565659997</v>
      </c>
      <c r="F5301" s="91">
        <v>72.965176987459998</v>
      </c>
      <c r="G5301" s="91">
        <v>2.2184176764600001</v>
      </c>
      <c r="H5301" s="91">
        <v>55.231053199380014</v>
      </c>
      <c r="I5301" s="91">
        <v>17.766440325099989</v>
      </c>
      <c r="J5301" s="91">
        <v>0</v>
      </c>
      <c r="K5301" s="91">
        <v>0.53702447629000005</v>
      </c>
      <c r="L5301" s="91">
        <v>0.39620175841999999</v>
      </c>
    </row>
    <row r="5302" spans="1:12" x14ac:dyDescent="0.25">
      <c r="A5302" s="90">
        <v>34920.708333320486</v>
      </c>
      <c r="B5302" s="91">
        <v>88.620895261560008</v>
      </c>
      <c r="C5302" s="91">
        <v>119.08840345913997</v>
      </c>
      <c r="D5302" s="91">
        <v>125.98443450233003</v>
      </c>
      <c r="E5302" s="91">
        <v>66.490077647229995</v>
      </c>
      <c r="F5302" s="91">
        <v>81.385999999099994</v>
      </c>
      <c r="G5302" s="91">
        <v>2.1914614020499998</v>
      </c>
      <c r="H5302" s="91">
        <v>63.295711429970012</v>
      </c>
      <c r="I5302" s="91">
        <v>17.798982229559996</v>
      </c>
      <c r="J5302" s="91">
        <v>0</v>
      </c>
      <c r="K5302" s="91">
        <v>1.0370244762900005</v>
      </c>
      <c r="L5302" s="91">
        <v>10.888744201990001</v>
      </c>
    </row>
    <row r="5303" spans="1:12" x14ac:dyDescent="0.25">
      <c r="A5303" s="90">
        <v>34920.749999987151</v>
      </c>
      <c r="B5303" s="91">
        <v>93.27214520342001</v>
      </c>
      <c r="C5303" s="91">
        <v>123.53919388784996</v>
      </c>
      <c r="D5303" s="91">
        <v>31.703674456809992</v>
      </c>
      <c r="E5303" s="91">
        <v>72.754161225559997</v>
      </c>
      <c r="F5303" s="91">
        <v>81.385999999099994</v>
      </c>
      <c r="G5303" s="91">
        <v>2.2082310993200003</v>
      </c>
      <c r="H5303" s="91">
        <v>63.408696600370007</v>
      </c>
      <c r="I5303" s="91">
        <v>17.816687009909998</v>
      </c>
      <c r="J5303" s="91">
        <v>0</v>
      </c>
      <c r="K5303" s="91">
        <v>1.0370244762900005</v>
      </c>
      <c r="L5303" s="91">
        <v>31.058600093620001</v>
      </c>
    </row>
    <row r="5304" spans="1:12" x14ac:dyDescent="0.25">
      <c r="A5304" s="90">
        <v>34920.791666653815</v>
      </c>
      <c r="B5304" s="91">
        <v>103.83170324623002</v>
      </c>
      <c r="C5304" s="91">
        <v>128.45006856389998</v>
      </c>
      <c r="D5304" s="91">
        <v>0.18998805725000001</v>
      </c>
      <c r="E5304" s="91">
        <v>75.724626284879989</v>
      </c>
      <c r="F5304" s="91">
        <v>81.385999999099994</v>
      </c>
      <c r="G5304" s="91">
        <v>2.2082914020500004</v>
      </c>
      <c r="H5304" s="91">
        <v>68.147033336779984</v>
      </c>
      <c r="I5304" s="91">
        <v>17.760861790359993</v>
      </c>
      <c r="J5304" s="91">
        <v>0</v>
      </c>
      <c r="K5304" s="91">
        <v>1.0370244762900005</v>
      </c>
      <c r="L5304" s="91">
        <v>23.545777437819996</v>
      </c>
    </row>
    <row r="5305" spans="1:12" x14ac:dyDescent="0.25">
      <c r="A5305" s="90">
        <v>34920.833333320479</v>
      </c>
      <c r="B5305" s="91">
        <v>114.74649406284991</v>
      </c>
      <c r="C5305" s="91">
        <v>132.89399107871995</v>
      </c>
      <c r="D5305" s="91">
        <v>0</v>
      </c>
      <c r="E5305" s="91">
        <v>78.228727192150004</v>
      </c>
      <c r="F5305" s="91">
        <v>79.472313549980001</v>
      </c>
      <c r="G5305" s="91">
        <v>2.2016329987300001</v>
      </c>
      <c r="H5305" s="91">
        <v>69.107708821810007</v>
      </c>
      <c r="I5305" s="91">
        <v>17.775519694909992</v>
      </c>
      <c r="J5305" s="91">
        <v>0</v>
      </c>
      <c r="K5305" s="91">
        <v>1.0370244762900005</v>
      </c>
      <c r="L5305" s="91">
        <v>25.728767800349999</v>
      </c>
    </row>
    <row r="5306" spans="1:12" x14ac:dyDescent="0.25">
      <c r="A5306" s="90">
        <v>34920.874999987143</v>
      </c>
      <c r="B5306" s="91">
        <v>118.24049788649994</v>
      </c>
      <c r="C5306" s="91">
        <v>135.86878361757999</v>
      </c>
      <c r="D5306" s="91">
        <v>0</v>
      </c>
      <c r="E5306" s="91">
        <v>76.974319888759993</v>
      </c>
      <c r="F5306" s="91">
        <v>78.285547530269994</v>
      </c>
      <c r="G5306" s="91">
        <v>2.2226083014600002</v>
      </c>
      <c r="H5306" s="91">
        <v>64.458899473970007</v>
      </c>
      <c r="I5306" s="91">
        <v>17.741586463439994</v>
      </c>
      <c r="J5306" s="91">
        <v>0</v>
      </c>
      <c r="K5306" s="91">
        <v>1.0370244762900005</v>
      </c>
      <c r="L5306" s="91">
        <v>39.312498416969994</v>
      </c>
    </row>
    <row r="5307" spans="1:12" x14ac:dyDescent="0.25">
      <c r="A5307" s="90">
        <v>34920.916666653808</v>
      </c>
      <c r="B5307" s="91">
        <v>120.43759602481998</v>
      </c>
      <c r="C5307" s="91">
        <v>138.95909532614999</v>
      </c>
      <c r="D5307" s="91">
        <v>0</v>
      </c>
      <c r="E5307" s="91">
        <v>72.695186822659991</v>
      </c>
      <c r="F5307" s="91">
        <v>76.777964560939992</v>
      </c>
      <c r="G5307" s="91">
        <v>2.0671946198200004</v>
      </c>
      <c r="H5307" s="91">
        <v>72.428608830729999</v>
      </c>
      <c r="I5307" s="91">
        <v>17.715124343760003</v>
      </c>
      <c r="J5307" s="91">
        <v>0</v>
      </c>
      <c r="K5307" s="91">
        <v>1.0370244762900005</v>
      </c>
      <c r="L5307" s="91">
        <v>6.3927727983700002</v>
      </c>
    </row>
    <row r="5308" spans="1:12" x14ac:dyDescent="0.25">
      <c r="A5308" s="90">
        <v>34920.958333320472</v>
      </c>
      <c r="B5308" s="91">
        <v>116.16511385332001</v>
      </c>
      <c r="C5308" s="91">
        <v>137.09378378364997</v>
      </c>
      <c r="D5308" s="91">
        <v>0</v>
      </c>
      <c r="E5308" s="91">
        <v>65.472673799339987</v>
      </c>
      <c r="F5308" s="91">
        <v>76.889999999299988</v>
      </c>
      <c r="G5308" s="91">
        <v>2.0915070368199999</v>
      </c>
      <c r="H5308" s="91">
        <v>64.539931382669991</v>
      </c>
      <c r="I5308" s="91">
        <v>17.721599479290003</v>
      </c>
      <c r="J5308" s="91">
        <v>0</v>
      </c>
      <c r="K5308" s="91">
        <v>1.0361078096200003</v>
      </c>
      <c r="L5308" s="91">
        <v>8.7186528828299998</v>
      </c>
    </row>
    <row r="5309" spans="1:12" x14ac:dyDescent="0.25">
      <c r="A5309" s="90">
        <v>34920.999999987136</v>
      </c>
      <c r="B5309" s="91">
        <v>110.75239035148</v>
      </c>
      <c r="C5309" s="91">
        <v>132.05931868455002</v>
      </c>
      <c r="D5309" s="91">
        <v>0</v>
      </c>
      <c r="E5309" s="91">
        <v>77.186158794680011</v>
      </c>
      <c r="F5309" s="91">
        <v>76.889999999299988</v>
      </c>
      <c r="G5309" s="91">
        <v>2.2260665924800001</v>
      </c>
      <c r="H5309" s="91">
        <v>76.622533144490006</v>
      </c>
      <c r="I5309" s="91">
        <v>17.658508964860005</v>
      </c>
      <c r="J5309" s="91">
        <v>0</v>
      </c>
      <c r="K5309" s="91">
        <v>1.0361078096200003</v>
      </c>
      <c r="L5309" s="91">
        <v>11.47329325005</v>
      </c>
    </row>
    <row r="5310" spans="1:12" x14ac:dyDescent="0.25">
      <c r="A5310" s="90">
        <v>34921.0416666538</v>
      </c>
      <c r="B5310" s="91">
        <v>109.75126786384999</v>
      </c>
      <c r="C5310" s="91">
        <v>126.66619621828001</v>
      </c>
      <c r="D5310" s="91">
        <v>0</v>
      </c>
      <c r="E5310" s="91">
        <v>60.928398188389984</v>
      </c>
      <c r="F5310" s="91">
        <v>76.889999999299988</v>
      </c>
      <c r="G5310" s="91">
        <v>2.2039165924800002</v>
      </c>
      <c r="H5310" s="91">
        <v>76.707875952230012</v>
      </c>
      <c r="I5310" s="91">
        <v>17.619826670790005</v>
      </c>
      <c r="J5310" s="91">
        <v>0</v>
      </c>
      <c r="K5310" s="91">
        <v>1.0361078096200003</v>
      </c>
      <c r="L5310" s="91">
        <v>20.239768929469999</v>
      </c>
    </row>
    <row r="5311" spans="1:12" x14ac:dyDescent="0.25">
      <c r="A5311" s="90">
        <v>34921.083333320465</v>
      </c>
      <c r="B5311" s="91">
        <v>111.61629059039997</v>
      </c>
      <c r="C5311" s="91">
        <v>123.75159464381996</v>
      </c>
      <c r="D5311" s="91">
        <v>1.5738836E-4</v>
      </c>
      <c r="E5311" s="91">
        <v>65.837086633319998</v>
      </c>
      <c r="F5311" s="91">
        <v>76.889999999299988</v>
      </c>
      <c r="G5311" s="91">
        <v>2.2337129084200003</v>
      </c>
      <c r="H5311" s="91">
        <v>76.1335868842</v>
      </c>
      <c r="I5311" s="91">
        <v>17.591678766630004</v>
      </c>
      <c r="J5311" s="91">
        <v>0</v>
      </c>
      <c r="K5311" s="91">
        <v>1.0361078096200003</v>
      </c>
      <c r="L5311" s="91">
        <v>4.2157787357799998</v>
      </c>
    </row>
    <row r="5312" spans="1:12" x14ac:dyDescent="0.25">
      <c r="A5312" s="90">
        <v>34921.124999987129</v>
      </c>
      <c r="B5312" s="91">
        <v>110.91332322710998</v>
      </c>
      <c r="C5312" s="91">
        <v>121.82922713728999</v>
      </c>
      <c r="D5312" s="91">
        <v>2.49413291E-2</v>
      </c>
      <c r="E5312" s="91">
        <v>55.578120017949992</v>
      </c>
      <c r="F5312" s="91">
        <v>76.889999999299988</v>
      </c>
      <c r="G5312" s="91">
        <v>2.2334917170100002</v>
      </c>
      <c r="H5312" s="91">
        <v>75.786493397090013</v>
      </c>
      <c r="I5312" s="91">
        <v>17.60677897235</v>
      </c>
      <c r="J5312" s="91">
        <v>0</v>
      </c>
      <c r="K5312" s="91">
        <v>1.0361078096200003</v>
      </c>
      <c r="L5312" s="91">
        <v>5.7563655457200005</v>
      </c>
    </row>
    <row r="5313" spans="1:12" x14ac:dyDescent="0.25">
      <c r="A5313" s="90">
        <v>34921.166666653793</v>
      </c>
      <c r="B5313" s="91">
        <v>110.03200270587</v>
      </c>
      <c r="C5313" s="91">
        <v>120.55743909313992</v>
      </c>
      <c r="D5313" s="91">
        <v>0.76365848600000008</v>
      </c>
      <c r="E5313" s="91">
        <v>51.791137355949992</v>
      </c>
      <c r="F5313" s="91">
        <v>76.889999999299988</v>
      </c>
      <c r="G5313" s="91">
        <v>2.2710155255999998</v>
      </c>
      <c r="H5313" s="91">
        <v>70.410382888130016</v>
      </c>
      <c r="I5313" s="91">
        <v>17.632443709089987</v>
      </c>
      <c r="J5313" s="91">
        <v>0</v>
      </c>
      <c r="K5313" s="91">
        <v>1.0361078096200003</v>
      </c>
      <c r="L5313" s="91">
        <v>11.56675500973</v>
      </c>
    </row>
    <row r="5314" spans="1:12" x14ac:dyDescent="0.25">
      <c r="A5314" s="90">
        <v>34921.208333320457</v>
      </c>
      <c r="B5314" s="91">
        <v>105.00548644067003</v>
      </c>
      <c r="C5314" s="91">
        <v>120.98923571053002</v>
      </c>
      <c r="D5314" s="91">
        <v>22.955462564659999</v>
      </c>
      <c r="E5314" s="91">
        <v>47.284610099719998</v>
      </c>
      <c r="F5314" s="91">
        <v>78.254485182729979</v>
      </c>
      <c r="G5314" s="91">
        <v>2.2924506281400006</v>
      </c>
      <c r="H5314" s="91">
        <v>66.882579292929989</v>
      </c>
      <c r="I5314" s="91">
        <v>17.729682520179999</v>
      </c>
      <c r="J5314" s="91">
        <v>0</v>
      </c>
      <c r="K5314" s="91">
        <v>1.0361078096200003</v>
      </c>
      <c r="L5314" s="91">
        <v>1.3798671599399999</v>
      </c>
    </row>
    <row r="5315" spans="1:12" x14ac:dyDescent="0.25">
      <c r="A5315" s="90">
        <v>34921.249999987122</v>
      </c>
      <c r="B5315" s="91">
        <v>94.70373198067999</v>
      </c>
      <c r="C5315" s="91">
        <v>120.08503924825999</v>
      </c>
      <c r="D5315" s="91">
        <v>109.3162127436</v>
      </c>
      <c r="E5315" s="91">
        <v>28.791540005429997</v>
      </c>
      <c r="F5315" s="91">
        <v>79.217806598439992</v>
      </c>
      <c r="G5315" s="91">
        <v>2.270019134</v>
      </c>
      <c r="H5315" s="91">
        <v>50.977113881829993</v>
      </c>
      <c r="I5315" s="91">
        <v>17.81416878424999</v>
      </c>
      <c r="J5315" s="91">
        <v>0</v>
      </c>
      <c r="K5315" s="91">
        <v>1.0361078096200003</v>
      </c>
      <c r="L5315" s="91">
        <v>8.0630772687000007</v>
      </c>
    </row>
    <row r="5316" spans="1:12" x14ac:dyDescent="0.25">
      <c r="A5316" s="90">
        <v>34921.291666653786</v>
      </c>
      <c r="B5316" s="91">
        <v>78.727943480899995</v>
      </c>
      <c r="C5316" s="91">
        <v>116.50108505592999</v>
      </c>
      <c r="D5316" s="91">
        <v>257.3723258088699</v>
      </c>
      <c r="E5316" s="91">
        <v>27.163767149959998</v>
      </c>
      <c r="F5316" s="91">
        <v>82.483999999099993</v>
      </c>
      <c r="G5316" s="91">
        <v>2.26475033518</v>
      </c>
      <c r="H5316" s="91">
        <v>49.987534845850007</v>
      </c>
      <c r="I5316" s="91">
        <v>17.898685914529992</v>
      </c>
      <c r="J5316" s="91">
        <v>0</v>
      </c>
      <c r="K5316" s="91">
        <v>0.93960558241000025</v>
      </c>
      <c r="L5316" s="91">
        <v>0</v>
      </c>
    </row>
    <row r="5317" spans="1:12" x14ac:dyDescent="0.25">
      <c r="A5317" s="90">
        <v>34921.33333332045</v>
      </c>
      <c r="B5317" s="91">
        <v>69.678553379899995</v>
      </c>
      <c r="C5317" s="91">
        <v>112.04973845058001</v>
      </c>
      <c r="D5317" s="91">
        <v>398.93708760691027</v>
      </c>
      <c r="E5317" s="91">
        <v>23.164420457439995</v>
      </c>
      <c r="F5317" s="91">
        <v>63.977399191930004</v>
      </c>
      <c r="G5317" s="91">
        <v>2.2257704767800002</v>
      </c>
      <c r="H5317" s="91">
        <v>29.055260360649999</v>
      </c>
      <c r="I5317" s="91">
        <v>17.927571224479998</v>
      </c>
      <c r="J5317" s="91">
        <v>0</v>
      </c>
      <c r="K5317" s="91">
        <v>0.74360558241000019</v>
      </c>
      <c r="L5317" s="91">
        <v>0</v>
      </c>
    </row>
    <row r="5318" spans="1:12" x14ac:dyDescent="0.25">
      <c r="A5318" s="90">
        <v>34921.374999987114</v>
      </c>
      <c r="B5318" s="91">
        <v>65.315385928659992</v>
      </c>
      <c r="C5318" s="91">
        <v>102.33011015466997</v>
      </c>
      <c r="D5318" s="91">
        <v>501.80902343448031</v>
      </c>
      <c r="E5318" s="91">
        <v>20.982597999149995</v>
      </c>
      <c r="F5318" s="91">
        <v>50.284477152709997</v>
      </c>
      <c r="G5318" s="91">
        <v>1.9600910822500002</v>
      </c>
      <c r="H5318" s="91">
        <v>26.082690200390001</v>
      </c>
      <c r="I5318" s="91">
        <v>17.861698615770003</v>
      </c>
      <c r="J5318" s="91">
        <v>0</v>
      </c>
      <c r="K5318" s="91">
        <v>0.74360558241000019</v>
      </c>
      <c r="L5318" s="91">
        <v>1.9887089180000001E-2</v>
      </c>
    </row>
    <row r="5319" spans="1:12" x14ac:dyDescent="0.25">
      <c r="A5319" s="90">
        <v>34921.416666653779</v>
      </c>
      <c r="B5319" s="91">
        <v>69.739031130640043</v>
      </c>
      <c r="C5319" s="91">
        <v>97.169649996570001</v>
      </c>
      <c r="D5319" s="91">
        <v>549.47169063381943</v>
      </c>
      <c r="E5319" s="91">
        <v>32.726901918350009</v>
      </c>
      <c r="F5319" s="91">
        <v>29.213123838520001</v>
      </c>
      <c r="G5319" s="91">
        <v>1.9716525763899999</v>
      </c>
      <c r="H5319" s="91">
        <v>27.860525572290001</v>
      </c>
      <c r="I5319" s="91">
        <v>17.82440220202</v>
      </c>
      <c r="J5319" s="91">
        <v>0</v>
      </c>
      <c r="K5319" s="91">
        <v>0.24360558241000002</v>
      </c>
      <c r="L5319" s="91">
        <v>0</v>
      </c>
    </row>
    <row r="5320" spans="1:12" x14ac:dyDescent="0.25">
      <c r="A5320" s="90">
        <v>34921.458333320443</v>
      </c>
      <c r="B5320" s="91">
        <v>76.527354153449991</v>
      </c>
      <c r="C5320" s="91">
        <v>96.766966121230013</v>
      </c>
      <c r="D5320" s="91">
        <v>569.05394631500997</v>
      </c>
      <c r="E5320" s="91">
        <v>23.357462031049998</v>
      </c>
      <c r="F5320" s="91">
        <v>43.286868614079999</v>
      </c>
      <c r="G5320" s="91">
        <v>1.9719140510000002</v>
      </c>
      <c r="H5320" s="91">
        <v>23.733517245350004</v>
      </c>
      <c r="I5320" s="91">
        <v>17.682285430519993</v>
      </c>
      <c r="J5320" s="91">
        <v>0</v>
      </c>
      <c r="K5320" s="91">
        <v>0.24360558241000002</v>
      </c>
      <c r="L5320" s="91">
        <v>0</v>
      </c>
    </row>
    <row r="5321" spans="1:12" x14ac:dyDescent="0.25">
      <c r="A5321" s="90">
        <v>34921.499999987107</v>
      </c>
      <c r="B5321" s="91">
        <v>77.356763530960023</v>
      </c>
      <c r="C5321" s="91">
        <v>93.794478683309976</v>
      </c>
      <c r="D5321" s="91">
        <v>571.55549056486984</v>
      </c>
      <c r="E5321" s="91">
        <v>21.916955642559998</v>
      </c>
      <c r="F5321" s="91">
        <v>34.928062459259998</v>
      </c>
      <c r="G5321" s="91">
        <v>1.9721755256000002</v>
      </c>
      <c r="H5321" s="91">
        <v>20.965024335519999</v>
      </c>
      <c r="I5321" s="91">
        <v>17.711536023839997</v>
      </c>
      <c r="J5321" s="91">
        <v>0</v>
      </c>
      <c r="K5321" s="91">
        <v>0.24360558241000002</v>
      </c>
      <c r="L5321" s="91">
        <v>0</v>
      </c>
    </row>
    <row r="5322" spans="1:12" x14ac:dyDescent="0.25">
      <c r="A5322" s="90">
        <v>34921.541666653771</v>
      </c>
      <c r="B5322" s="91">
        <v>79.912646666469954</v>
      </c>
      <c r="C5322" s="91">
        <v>106.47768603185</v>
      </c>
      <c r="D5322" s="91">
        <v>538.75160279744023</v>
      </c>
      <c r="E5322" s="91">
        <v>24.235940898079996</v>
      </c>
      <c r="F5322" s="91">
        <v>41.530088337680006</v>
      </c>
      <c r="G5322" s="91">
        <v>1.9721755256000002</v>
      </c>
      <c r="H5322" s="91">
        <v>25.501964946970002</v>
      </c>
      <c r="I5322" s="91">
        <v>17.693369500059998</v>
      </c>
      <c r="J5322" s="91">
        <v>0</v>
      </c>
      <c r="K5322" s="91">
        <v>0.24360558241000002</v>
      </c>
      <c r="L5322" s="91">
        <v>0</v>
      </c>
    </row>
    <row r="5323" spans="1:12" x14ac:dyDescent="0.25">
      <c r="A5323" s="90">
        <v>34921.583333320435</v>
      </c>
      <c r="B5323" s="91">
        <v>95.952952169789953</v>
      </c>
      <c r="C5323" s="91">
        <v>105.8114422523</v>
      </c>
      <c r="D5323" s="91">
        <v>481.93010933797012</v>
      </c>
      <c r="E5323" s="91">
        <v>27.592303777070001</v>
      </c>
      <c r="F5323" s="91">
        <v>33.846950826540002</v>
      </c>
      <c r="G5323" s="91">
        <v>1.9723364142800002</v>
      </c>
      <c r="H5323" s="91">
        <v>18.845651635149999</v>
      </c>
      <c r="I5323" s="91">
        <v>17.679231118019995</v>
      </c>
      <c r="J5323" s="91">
        <v>0</v>
      </c>
      <c r="K5323" s="91">
        <v>0.24360558241000002</v>
      </c>
      <c r="L5323" s="91">
        <v>0</v>
      </c>
    </row>
    <row r="5324" spans="1:12" x14ac:dyDescent="0.25">
      <c r="A5324" s="90">
        <v>34921.6249999871</v>
      </c>
      <c r="B5324" s="91">
        <v>96.530240144770005</v>
      </c>
      <c r="C5324" s="91">
        <v>117.86400787012995</v>
      </c>
      <c r="D5324" s="91">
        <v>399.31339226712998</v>
      </c>
      <c r="E5324" s="91">
        <v>24.822795034409999</v>
      </c>
      <c r="F5324" s="91">
        <v>48.780220692460006</v>
      </c>
      <c r="G5324" s="91">
        <v>1.9723364142800002</v>
      </c>
      <c r="H5324" s="91">
        <v>21.430515929599999</v>
      </c>
      <c r="I5324" s="91">
        <v>17.812250259559999</v>
      </c>
      <c r="J5324" s="91">
        <v>0</v>
      </c>
      <c r="K5324" s="91">
        <v>0.74360558241000019</v>
      </c>
      <c r="L5324" s="91">
        <v>7.5794858529999995E-2</v>
      </c>
    </row>
    <row r="5325" spans="1:12" x14ac:dyDescent="0.25">
      <c r="A5325" s="90">
        <v>34921.666666653764</v>
      </c>
      <c r="B5325" s="91">
        <v>105.88681724652</v>
      </c>
      <c r="C5325" s="91">
        <v>125.97454962282004</v>
      </c>
      <c r="D5325" s="91">
        <v>276.79797838792996</v>
      </c>
      <c r="E5325" s="91">
        <v>31.004709097419997</v>
      </c>
      <c r="F5325" s="91">
        <v>65.868390902979996</v>
      </c>
      <c r="G5325" s="91">
        <v>1.98327623361</v>
      </c>
      <c r="H5325" s="91">
        <v>47.088067007090004</v>
      </c>
      <c r="I5325" s="91">
        <v>17.867682068419988</v>
      </c>
      <c r="J5325" s="91">
        <v>0</v>
      </c>
      <c r="K5325" s="91">
        <v>1.0518311631100004</v>
      </c>
      <c r="L5325" s="91">
        <v>0.28181999102000005</v>
      </c>
    </row>
    <row r="5326" spans="1:12" x14ac:dyDescent="0.25">
      <c r="A5326" s="90">
        <v>34921.708333320428</v>
      </c>
      <c r="B5326" s="91">
        <v>105.56669156593</v>
      </c>
      <c r="C5326" s="91">
        <v>132.38362125427994</v>
      </c>
      <c r="D5326" s="91">
        <v>133.47886089909014</v>
      </c>
      <c r="E5326" s="91">
        <v>34.171257226020003</v>
      </c>
      <c r="F5326" s="91">
        <v>77.987999999300001</v>
      </c>
      <c r="G5326" s="91">
        <v>1.94368129221</v>
      </c>
      <c r="H5326" s="91">
        <v>66.856068109119988</v>
      </c>
      <c r="I5326" s="91">
        <v>17.778180095589992</v>
      </c>
      <c r="J5326" s="91">
        <v>0</v>
      </c>
      <c r="K5326" s="91">
        <v>1.0412728724400004</v>
      </c>
      <c r="L5326" s="91">
        <v>10.158820895869997</v>
      </c>
    </row>
    <row r="5327" spans="1:12" x14ac:dyDescent="0.25">
      <c r="A5327" s="90">
        <v>34921.749999987092</v>
      </c>
      <c r="B5327" s="91">
        <v>107.15461834098997</v>
      </c>
      <c r="C5327" s="91">
        <v>135.60623598764002</v>
      </c>
      <c r="D5327" s="91">
        <v>32.447299771840001</v>
      </c>
      <c r="E5327" s="91">
        <v>59.583181731500005</v>
      </c>
      <c r="F5327" s="91">
        <v>77.987999999300001</v>
      </c>
      <c r="G5327" s="91">
        <v>2.1859840021700006</v>
      </c>
      <c r="H5327" s="91">
        <v>72.662954431789998</v>
      </c>
      <c r="I5327" s="91">
        <v>17.900782798529999</v>
      </c>
      <c r="J5327" s="91">
        <v>0</v>
      </c>
      <c r="K5327" s="91">
        <v>2.1370244762899997</v>
      </c>
      <c r="L5327" s="91">
        <v>35.66571517122</v>
      </c>
    </row>
    <row r="5328" spans="1:12" x14ac:dyDescent="0.25">
      <c r="A5328" s="90">
        <v>34921.791666653757</v>
      </c>
      <c r="B5328" s="91">
        <v>117.38150513752005</v>
      </c>
      <c r="C5328" s="91">
        <v>135.02483576199998</v>
      </c>
      <c r="D5328" s="91">
        <v>0.1991694541</v>
      </c>
      <c r="E5328" s="91">
        <v>58.584297187669996</v>
      </c>
      <c r="F5328" s="91">
        <v>77.987999999300001</v>
      </c>
      <c r="G5328" s="91">
        <v>2.1860241633000004</v>
      </c>
      <c r="H5328" s="91">
        <v>83.954954242079964</v>
      </c>
      <c r="I5328" s="91">
        <v>16.92870641048</v>
      </c>
      <c r="J5328" s="91">
        <v>0</v>
      </c>
      <c r="K5328" s="91">
        <v>2.1370244762899997</v>
      </c>
      <c r="L5328" s="91">
        <v>35.221497852460004</v>
      </c>
    </row>
    <row r="5329" spans="1:12" x14ac:dyDescent="0.25">
      <c r="A5329" s="90">
        <v>34921.833333320421</v>
      </c>
      <c r="B5329" s="91">
        <v>126.00426490333001</v>
      </c>
      <c r="C5329" s="91">
        <v>133.46430911511999</v>
      </c>
      <c r="D5329" s="91">
        <v>0</v>
      </c>
      <c r="E5329" s="91">
        <v>64.650299055900007</v>
      </c>
      <c r="F5329" s="91">
        <v>77.987999999300001</v>
      </c>
      <c r="G5329" s="91">
        <v>2.1652700519700003</v>
      </c>
      <c r="H5329" s="91">
        <v>66.271078330910029</v>
      </c>
      <c r="I5329" s="91">
        <v>17.946854327419995</v>
      </c>
      <c r="J5329" s="91">
        <v>0</v>
      </c>
      <c r="K5329" s="91">
        <v>2.1370244762899997</v>
      </c>
      <c r="L5329" s="91">
        <v>39.895769871740001</v>
      </c>
    </row>
    <row r="5330" spans="1:12" x14ac:dyDescent="0.25">
      <c r="A5330" s="90">
        <v>34921.874999987085</v>
      </c>
      <c r="B5330" s="91">
        <v>128.01028721373999</v>
      </c>
      <c r="C5330" s="91">
        <v>129.29376446084004</v>
      </c>
      <c r="D5330" s="91">
        <v>0</v>
      </c>
      <c r="E5330" s="91">
        <v>60.065336427030005</v>
      </c>
      <c r="F5330" s="91">
        <v>76.889999999299988</v>
      </c>
      <c r="G5330" s="91">
        <v>2.1441142902500001</v>
      </c>
      <c r="H5330" s="91">
        <v>66.284262867509995</v>
      </c>
      <c r="I5330" s="91">
        <v>17.900087188839994</v>
      </c>
      <c r="J5330" s="91">
        <v>0</v>
      </c>
      <c r="K5330" s="91">
        <v>2.1370244762899997</v>
      </c>
      <c r="L5330" s="91">
        <v>40.581042738949996</v>
      </c>
    </row>
    <row r="5331" spans="1:12" x14ac:dyDescent="0.25">
      <c r="A5331" s="90">
        <v>34921.916666653749</v>
      </c>
      <c r="B5331" s="91">
        <v>124.72267142436995</v>
      </c>
      <c r="C5331" s="91">
        <v>129.33829700198999</v>
      </c>
      <c r="D5331" s="91">
        <v>0</v>
      </c>
      <c r="E5331" s="91">
        <v>67.366644680850001</v>
      </c>
      <c r="F5331" s="91">
        <v>76.889999999299988</v>
      </c>
      <c r="G5331" s="91">
        <v>1.90054473459</v>
      </c>
      <c r="H5331" s="91">
        <v>68.927821965429999</v>
      </c>
      <c r="I5331" s="91">
        <v>17.796616410759999</v>
      </c>
      <c r="J5331" s="91">
        <v>0</v>
      </c>
      <c r="K5331" s="91">
        <v>2.1370244762899997</v>
      </c>
      <c r="L5331" s="91">
        <v>36.661930368039997</v>
      </c>
    </row>
    <row r="5332" spans="1:12" x14ac:dyDescent="0.25">
      <c r="A5332" s="90">
        <v>34921.958333320414</v>
      </c>
      <c r="B5332" s="91">
        <v>123.99412170363998</v>
      </c>
      <c r="C5332" s="91">
        <v>124.02471753733998</v>
      </c>
      <c r="D5332" s="91">
        <v>0</v>
      </c>
      <c r="E5332" s="91">
        <v>54.12683177385999</v>
      </c>
      <c r="F5332" s="91">
        <v>76.889999999299988</v>
      </c>
      <c r="G5332" s="91">
        <v>1.9214798761899998</v>
      </c>
      <c r="H5332" s="91">
        <v>63.954738288439998</v>
      </c>
      <c r="I5332" s="91">
        <v>17.725611241339994</v>
      </c>
      <c r="J5332" s="91">
        <v>0</v>
      </c>
      <c r="K5332" s="91">
        <v>2.1361078096199999</v>
      </c>
      <c r="L5332" s="91">
        <v>23.47117728413</v>
      </c>
    </row>
    <row r="5333" spans="1:12" x14ac:dyDescent="0.25">
      <c r="A5333" s="90">
        <v>34921.999999987078</v>
      </c>
      <c r="B5333" s="91">
        <v>117.65422820764998</v>
      </c>
      <c r="C5333" s="91">
        <v>118.93574171783997</v>
      </c>
      <c r="D5333" s="91">
        <v>0</v>
      </c>
      <c r="E5333" s="91">
        <v>52.123760405399999</v>
      </c>
      <c r="F5333" s="91">
        <v>79.445777523659999</v>
      </c>
      <c r="G5333" s="91">
        <v>2.1639836359600002</v>
      </c>
      <c r="H5333" s="91">
        <v>76.023503698720006</v>
      </c>
      <c r="I5333" s="91">
        <v>17.641700085479993</v>
      </c>
      <c r="J5333" s="91">
        <v>0</v>
      </c>
      <c r="K5333" s="91">
        <v>2.1361078096199999</v>
      </c>
      <c r="L5333" s="91">
        <v>32.670362788069994</v>
      </c>
    </row>
    <row r="5334" spans="1:12" x14ac:dyDescent="0.25">
      <c r="A5334" s="90">
        <v>34922.041666653742</v>
      </c>
      <c r="B5334" s="91">
        <v>112.04359430132993</v>
      </c>
      <c r="C5334" s="91">
        <v>114.45629046302997</v>
      </c>
      <c r="D5334" s="91">
        <v>0</v>
      </c>
      <c r="E5334" s="91">
        <v>70.816422362799997</v>
      </c>
      <c r="F5334" s="91">
        <v>80.516479849180001</v>
      </c>
      <c r="G5334" s="91">
        <v>2.1471536359600005</v>
      </c>
      <c r="H5334" s="91">
        <v>82.635102183779978</v>
      </c>
      <c r="I5334" s="91">
        <v>17.638834936509998</v>
      </c>
      <c r="J5334" s="91">
        <v>0</v>
      </c>
      <c r="K5334" s="91">
        <v>2.1361078096199999</v>
      </c>
      <c r="L5334" s="91">
        <v>16.188370240969999</v>
      </c>
    </row>
    <row r="5335" spans="1:12" x14ac:dyDescent="0.25">
      <c r="A5335" s="90">
        <v>34922.083333320406</v>
      </c>
      <c r="B5335" s="91">
        <v>108.17412272825999</v>
      </c>
      <c r="C5335" s="91">
        <v>108.85199025572</v>
      </c>
      <c r="D5335" s="91">
        <v>6.7794949999999994E-5</v>
      </c>
      <c r="E5335" s="91">
        <v>54.381126421749997</v>
      </c>
      <c r="F5335" s="91">
        <v>80.857845750199999</v>
      </c>
      <c r="G5335" s="91">
        <v>2.1470731916200001</v>
      </c>
      <c r="H5335" s="91">
        <v>74.352019846830004</v>
      </c>
      <c r="I5335" s="91">
        <v>17.603934850879995</v>
      </c>
      <c r="J5335" s="91">
        <v>0</v>
      </c>
      <c r="K5335" s="91">
        <v>2.1361078096199999</v>
      </c>
      <c r="L5335" s="91">
        <v>28.622640335140005</v>
      </c>
    </row>
    <row r="5336" spans="1:12" x14ac:dyDescent="0.25">
      <c r="A5336" s="90">
        <v>34922.124999987071</v>
      </c>
      <c r="B5336" s="91">
        <v>103.82576308420998</v>
      </c>
      <c r="C5336" s="91">
        <v>104.21610543176001</v>
      </c>
      <c r="D5336" s="91">
        <v>1.3411792260000001E-2</v>
      </c>
      <c r="E5336" s="91">
        <v>52.863169002539991</v>
      </c>
      <c r="F5336" s="91">
        <v>82.119320510790004</v>
      </c>
      <c r="G5336" s="91">
        <v>2.1300220002099999</v>
      </c>
      <c r="H5336" s="91">
        <v>84.924374936729976</v>
      </c>
      <c r="I5336" s="91">
        <v>17.630620533659989</v>
      </c>
      <c r="J5336" s="91">
        <v>0</v>
      </c>
      <c r="K5336" s="91">
        <v>2.1361078096199999</v>
      </c>
      <c r="L5336" s="91">
        <v>22.856587562280005</v>
      </c>
    </row>
    <row r="5337" spans="1:12" x14ac:dyDescent="0.25">
      <c r="A5337" s="90">
        <v>34922.166666653735</v>
      </c>
      <c r="B5337" s="91">
        <v>98.873722427779981</v>
      </c>
      <c r="C5337" s="91">
        <v>98.043441882050018</v>
      </c>
      <c r="D5337" s="91">
        <v>0.72021248129000004</v>
      </c>
      <c r="E5337" s="91">
        <v>59.362622141209997</v>
      </c>
      <c r="F5337" s="91">
        <v>82.483999999099993</v>
      </c>
      <c r="G5337" s="91">
        <v>2.1297806672099999</v>
      </c>
      <c r="H5337" s="91">
        <v>78.048246616400007</v>
      </c>
      <c r="I5337" s="91">
        <v>17.615478089679993</v>
      </c>
      <c r="J5337" s="91">
        <v>0</v>
      </c>
      <c r="K5337" s="91">
        <v>2.1361078096199999</v>
      </c>
      <c r="L5337" s="91">
        <v>9.9718152842900007</v>
      </c>
    </row>
    <row r="5338" spans="1:12" x14ac:dyDescent="0.25">
      <c r="A5338" s="90">
        <v>34922.208333320399</v>
      </c>
      <c r="B5338" s="91">
        <v>92.387232303769949</v>
      </c>
      <c r="C5338" s="91">
        <v>91.842422003799996</v>
      </c>
      <c r="D5338" s="91">
        <v>22.675832982500005</v>
      </c>
      <c r="E5338" s="91">
        <v>55.345694722359994</v>
      </c>
      <c r="F5338" s="91">
        <v>82.483999999099993</v>
      </c>
      <c r="G5338" s="91">
        <v>2.33958887996</v>
      </c>
      <c r="H5338" s="91">
        <v>71.919334568880004</v>
      </c>
      <c r="I5338" s="91">
        <v>17.682121375089999</v>
      </c>
      <c r="J5338" s="91">
        <v>0</v>
      </c>
      <c r="K5338" s="91">
        <v>2.1361078096199999</v>
      </c>
      <c r="L5338" s="91">
        <v>8.1459496327299998</v>
      </c>
    </row>
    <row r="5339" spans="1:12" x14ac:dyDescent="0.25">
      <c r="A5339" s="90">
        <v>34922.249999987063</v>
      </c>
      <c r="B5339" s="91">
        <v>84.719011891739981</v>
      </c>
      <c r="C5339" s="91">
        <v>84.804253706279979</v>
      </c>
      <c r="D5339" s="91">
        <v>110.53124183005005</v>
      </c>
      <c r="E5339" s="91">
        <v>33.097067340590002</v>
      </c>
      <c r="F5339" s="91">
        <v>82.483999999099993</v>
      </c>
      <c r="G5339" s="91">
        <v>2.1468830597800004</v>
      </c>
      <c r="H5339" s="91">
        <v>50.293737219570005</v>
      </c>
      <c r="I5339" s="91">
        <v>17.764103496529994</v>
      </c>
      <c r="J5339" s="91">
        <v>0</v>
      </c>
      <c r="K5339" s="91">
        <v>2.0759926171700003</v>
      </c>
      <c r="L5339" s="91">
        <v>6.9804511809600003</v>
      </c>
    </row>
    <row r="5340" spans="1:12" x14ac:dyDescent="0.25">
      <c r="A5340" s="90">
        <v>34922.291666653728</v>
      </c>
      <c r="B5340" s="91">
        <v>70.399184627959968</v>
      </c>
      <c r="C5340" s="91">
        <v>79.668769446599995</v>
      </c>
      <c r="D5340" s="91">
        <v>261.28852094378999</v>
      </c>
      <c r="E5340" s="91">
        <v>27.567333180670001</v>
      </c>
      <c r="F5340" s="91">
        <v>82.483999999099993</v>
      </c>
      <c r="G5340" s="91">
        <v>1.9224694123200001</v>
      </c>
      <c r="H5340" s="91">
        <v>30.630300069800001</v>
      </c>
      <c r="I5340" s="91">
        <v>17.854887938449991</v>
      </c>
      <c r="J5340" s="91">
        <v>0</v>
      </c>
      <c r="K5340" s="91">
        <v>2.0081092853100002</v>
      </c>
      <c r="L5340" s="91">
        <v>0</v>
      </c>
    </row>
    <row r="5341" spans="1:12" x14ac:dyDescent="0.25">
      <c r="A5341" s="90">
        <v>34922.333333320392</v>
      </c>
      <c r="B5341" s="91">
        <v>63.371913108380006</v>
      </c>
      <c r="C5341" s="91">
        <v>76.455772691660002</v>
      </c>
      <c r="D5341" s="91">
        <v>406.05093685956996</v>
      </c>
      <c r="E5341" s="91">
        <v>26.6886760784</v>
      </c>
      <c r="F5341" s="91">
        <v>82.483999999099993</v>
      </c>
      <c r="G5341" s="91">
        <v>1.9225498566599999</v>
      </c>
      <c r="H5341" s="91">
        <v>17.859715297719998</v>
      </c>
      <c r="I5341" s="91">
        <v>17.883560695909996</v>
      </c>
      <c r="J5341" s="91">
        <v>0</v>
      </c>
      <c r="K5341" s="91">
        <v>0.6700154745600001</v>
      </c>
      <c r="L5341" s="91">
        <v>0</v>
      </c>
    </row>
    <row r="5342" spans="1:12" x14ac:dyDescent="0.25">
      <c r="A5342" s="90">
        <v>34922.374999987056</v>
      </c>
      <c r="B5342" s="91">
        <v>62.949538911080012</v>
      </c>
      <c r="C5342" s="91">
        <v>70.879815742560041</v>
      </c>
      <c r="D5342" s="91">
        <v>508.78621237053017</v>
      </c>
      <c r="E5342" s="91">
        <v>26.6886760784</v>
      </c>
      <c r="F5342" s="91">
        <v>82.483999999099993</v>
      </c>
      <c r="G5342" s="91">
        <v>1.9227911896700003</v>
      </c>
      <c r="H5342" s="91">
        <v>17.501085206389998</v>
      </c>
      <c r="I5342" s="91">
        <v>17.871926541899988</v>
      </c>
      <c r="J5342" s="91">
        <v>0</v>
      </c>
      <c r="K5342" s="91">
        <v>0.6700154745600001</v>
      </c>
      <c r="L5342" s="91">
        <v>0</v>
      </c>
    </row>
    <row r="5343" spans="1:12" x14ac:dyDescent="0.25">
      <c r="A5343" s="90">
        <v>34922.41666665372</v>
      </c>
      <c r="B5343" s="91">
        <v>56.70514685724001</v>
      </c>
      <c r="C5343" s="91">
        <v>60.687904587480013</v>
      </c>
      <c r="D5343" s="91">
        <v>565.67153196278991</v>
      </c>
      <c r="E5343" s="91">
        <v>25.277235276340001</v>
      </c>
      <c r="F5343" s="91">
        <v>76.698713168529991</v>
      </c>
      <c r="G5343" s="91">
        <v>1.9231531281399998</v>
      </c>
      <c r="H5343" s="91">
        <v>17.164049489339998</v>
      </c>
      <c r="I5343" s="91">
        <v>17.839093096389991</v>
      </c>
      <c r="J5343" s="91">
        <v>0</v>
      </c>
      <c r="K5343" s="91">
        <v>0.6700154745600001</v>
      </c>
      <c r="L5343" s="91">
        <v>0</v>
      </c>
    </row>
    <row r="5344" spans="1:12" x14ac:dyDescent="0.25">
      <c r="A5344" s="90">
        <v>34922.458333320385</v>
      </c>
      <c r="B5344" s="91">
        <v>59.973013014920006</v>
      </c>
      <c r="C5344" s="91">
        <v>59.123256890409991</v>
      </c>
      <c r="D5344" s="91">
        <v>592.38440345217987</v>
      </c>
      <c r="E5344" s="91">
        <v>20.707111784150001</v>
      </c>
      <c r="F5344" s="91">
        <v>77.941553173359992</v>
      </c>
      <c r="G5344" s="91">
        <v>1.9235151886899999</v>
      </c>
      <c r="H5344" s="91">
        <v>17.167665832009998</v>
      </c>
      <c r="I5344" s="91">
        <v>17.83170948223</v>
      </c>
      <c r="J5344" s="91">
        <v>0</v>
      </c>
      <c r="K5344" s="91">
        <v>0.17001547455999996</v>
      </c>
      <c r="L5344" s="91">
        <v>0</v>
      </c>
    </row>
    <row r="5345" spans="1:12" x14ac:dyDescent="0.25">
      <c r="A5345" s="90">
        <v>34922.499999987049</v>
      </c>
      <c r="B5345" s="91">
        <v>61.366037473170017</v>
      </c>
      <c r="C5345" s="91">
        <v>59.609823196870003</v>
      </c>
      <c r="D5345" s="91">
        <v>591.07764643101973</v>
      </c>
      <c r="E5345" s="91">
        <v>19.384364338749997</v>
      </c>
      <c r="F5345" s="91">
        <v>77.047940055219996</v>
      </c>
      <c r="G5345" s="91">
        <v>1.9238369660300001</v>
      </c>
      <c r="H5345" s="91">
        <v>17.012252318450003</v>
      </c>
      <c r="I5345" s="91">
        <v>17.838294701990002</v>
      </c>
      <c r="J5345" s="91">
        <v>0</v>
      </c>
      <c r="K5345" s="91">
        <v>0.6700154745600001</v>
      </c>
      <c r="L5345" s="91">
        <v>0</v>
      </c>
    </row>
    <row r="5346" spans="1:12" x14ac:dyDescent="0.25">
      <c r="A5346" s="90">
        <v>34922.541666653713</v>
      </c>
      <c r="B5346" s="91">
        <v>63.626092187680037</v>
      </c>
      <c r="C5346" s="91">
        <v>60.114460112490008</v>
      </c>
      <c r="D5346" s="91">
        <v>564.08969967277983</v>
      </c>
      <c r="E5346" s="91">
        <v>23.231051090320001</v>
      </c>
      <c r="F5346" s="91">
        <v>79.56498097986001</v>
      </c>
      <c r="G5346" s="91">
        <v>1.9238569855699998</v>
      </c>
      <c r="H5346" s="91">
        <v>17.550866740230003</v>
      </c>
      <c r="I5346" s="91">
        <v>17.823950916549993</v>
      </c>
      <c r="J5346" s="91">
        <v>0</v>
      </c>
      <c r="K5346" s="91">
        <v>0.6700154745600001</v>
      </c>
      <c r="L5346" s="91">
        <v>0.16568945303999999</v>
      </c>
    </row>
    <row r="5347" spans="1:12" x14ac:dyDescent="0.25">
      <c r="A5347" s="90">
        <v>34922.583333320377</v>
      </c>
      <c r="B5347" s="91">
        <v>67.480503106240022</v>
      </c>
      <c r="C5347" s="91">
        <v>64.018295689350012</v>
      </c>
      <c r="D5347" s="91">
        <v>505.26607985349</v>
      </c>
      <c r="E5347" s="91">
        <v>25.643243013220001</v>
      </c>
      <c r="F5347" s="91">
        <v>82.483999999099993</v>
      </c>
      <c r="G5347" s="91">
        <v>1.9240178742399998</v>
      </c>
      <c r="H5347" s="91">
        <v>17.175038760339994</v>
      </c>
      <c r="I5347" s="91">
        <v>17.856996326789996</v>
      </c>
      <c r="J5347" s="91">
        <v>0</v>
      </c>
      <c r="K5347" s="91">
        <v>0.6700154745600001</v>
      </c>
      <c r="L5347" s="91">
        <v>0</v>
      </c>
    </row>
    <row r="5348" spans="1:12" x14ac:dyDescent="0.25">
      <c r="A5348" s="90">
        <v>34922.624999987042</v>
      </c>
      <c r="B5348" s="91">
        <v>72.562764190879975</v>
      </c>
      <c r="C5348" s="91">
        <v>68.484446225620033</v>
      </c>
      <c r="D5348" s="91">
        <v>408.07083120065977</v>
      </c>
      <c r="E5348" s="91">
        <v>26.459394307930001</v>
      </c>
      <c r="F5348" s="91">
        <v>82.483999999099993</v>
      </c>
      <c r="G5348" s="91">
        <v>1.9249832062700003</v>
      </c>
      <c r="H5348" s="91">
        <v>17.123596698609994</v>
      </c>
      <c r="I5348" s="91">
        <v>17.868056930169999</v>
      </c>
      <c r="J5348" s="91">
        <v>0</v>
      </c>
      <c r="K5348" s="91">
        <v>0.6700154745600001</v>
      </c>
      <c r="L5348" s="91">
        <v>0</v>
      </c>
    </row>
    <row r="5349" spans="1:12" x14ac:dyDescent="0.25">
      <c r="A5349" s="90">
        <v>34922.666666653706</v>
      </c>
      <c r="B5349" s="91">
        <v>73.544104436470022</v>
      </c>
      <c r="C5349" s="91">
        <v>71.495623087390001</v>
      </c>
      <c r="D5349" s="91">
        <v>278.74181405619998</v>
      </c>
      <c r="E5349" s="91">
        <v>27.658161515339998</v>
      </c>
      <c r="F5349" s="91">
        <v>82.483999999099993</v>
      </c>
      <c r="G5349" s="91">
        <v>2.5674284100999998</v>
      </c>
      <c r="H5349" s="91">
        <v>37.679001949110003</v>
      </c>
      <c r="I5349" s="91">
        <v>17.88795286289</v>
      </c>
      <c r="J5349" s="91">
        <v>0</v>
      </c>
      <c r="K5349" s="91">
        <v>1.0367494762800005</v>
      </c>
      <c r="L5349" s="91">
        <v>1.9484848297000004</v>
      </c>
    </row>
    <row r="5350" spans="1:12" x14ac:dyDescent="0.25">
      <c r="A5350" s="90">
        <v>34922.70833332037</v>
      </c>
      <c r="B5350" s="91">
        <v>82.795144678369994</v>
      </c>
      <c r="C5350" s="91">
        <v>72.857179751790028</v>
      </c>
      <c r="D5350" s="91">
        <v>137.45960108725993</v>
      </c>
      <c r="E5350" s="91">
        <v>32.920015545520002</v>
      </c>
      <c r="F5350" s="91">
        <v>82.483999999099993</v>
      </c>
      <c r="G5350" s="91">
        <v>2.2071309552900003</v>
      </c>
      <c r="H5350" s="91">
        <v>73.880692417250017</v>
      </c>
      <c r="I5350" s="91">
        <v>17.90331834633</v>
      </c>
      <c r="J5350" s="91">
        <v>0</v>
      </c>
      <c r="K5350" s="91">
        <v>1.0367494762800005</v>
      </c>
      <c r="L5350" s="91">
        <v>7.35095449718</v>
      </c>
    </row>
    <row r="5351" spans="1:12" x14ac:dyDescent="0.25">
      <c r="A5351" s="90">
        <v>34922.749999987034</v>
      </c>
      <c r="B5351" s="91">
        <v>96.512073387579974</v>
      </c>
      <c r="C5351" s="91">
        <v>72.894499673179993</v>
      </c>
      <c r="D5351" s="91">
        <v>32.273751787259989</v>
      </c>
      <c r="E5351" s="91">
        <v>57.373167643009999</v>
      </c>
      <c r="F5351" s="91">
        <v>82.483999999099993</v>
      </c>
      <c r="G5351" s="91">
        <v>2.2520633283400002</v>
      </c>
      <c r="H5351" s="91">
        <v>75.422760370739994</v>
      </c>
      <c r="I5351" s="91">
        <v>17.905274606810007</v>
      </c>
      <c r="J5351" s="91">
        <v>0</v>
      </c>
      <c r="K5351" s="91">
        <v>2.1370244762899997</v>
      </c>
      <c r="L5351" s="91">
        <v>51.871052575730005</v>
      </c>
    </row>
    <row r="5352" spans="1:12" x14ac:dyDescent="0.25">
      <c r="A5352" s="90">
        <v>34922.791666653698</v>
      </c>
      <c r="B5352" s="91">
        <v>118.92280889119996</v>
      </c>
      <c r="C5352" s="91">
        <v>77.326866353510027</v>
      </c>
      <c r="D5352" s="91">
        <v>0.16825199008000002</v>
      </c>
      <c r="E5352" s="91">
        <v>55.876885353229994</v>
      </c>
      <c r="F5352" s="91">
        <v>82.483999999099993</v>
      </c>
      <c r="G5352" s="91">
        <v>2.2521236310699999</v>
      </c>
      <c r="H5352" s="91">
        <v>75.589210308100007</v>
      </c>
      <c r="I5352" s="91">
        <v>17.943799332379996</v>
      </c>
      <c r="J5352" s="91">
        <v>0</v>
      </c>
      <c r="K5352" s="91">
        <v>2.1370244762899997</v>
      </c>
      <c r="L5352" s="91">
        <v>44.58731106682</v>
      </c>
    </row>
    <row r="5353" spans="1:12" x14ac:dyDescent="0.25">
      <c r="A5353" s="90">
        <v>34922.833333320363</v>
      </c>
      <c r="B5353" s="91">
        <v>135.87043068992</v>
      </c>
      <c r="C5353" s="91">
        <v>80.163690114919973</v>
      </c>
      <c r="D5353" s="91">
        <v>0</v>
      </c>
      <c r="E5353" s="91">
        <v>66.402206375329996</v>
      </c>
      <c r="F5353" s="91">
        <v>82.483999999099993</v>
      </c>
      <c r="G5353" s="91">
        <v>2.2412240949400002</v>
      </c>
      <c r="H5353" s="91">
        <v>76.619701007090029</v>
      </c>
      <c r="I5353" s="91">
        <v>17.945372860860004</v>
      </c>
      <c r="J5353" s="91">
        <v>0</v>
      </c>
      <c r="K5353" s="91">
        <v>2.1370244762899997</v>
      </c>
      <c r="L5353" s="91">
        <v>44.909243923120002</v>
      </c>
    </row>
    <row r="5354" spans="1:12" x14ac:dyDescent="0.25">
      <c r="A5354" s="90">
        <v>34922.874999987027</v>
      </c>
      <c r="B5354" s="91">
        <v>138.97365573280004</v>
      </c>
      <c r="C5354" s="91">
        <v>79.27174875499</v>
      </c>
      <c r="D5354" s="91">
        <v>0</v>
      </c>
      <c r="E5354" s="91">
        <v>37.886739619190003</v>
      </c>
      <c r="F5354" s="91">
        <v>82.483999999099993</v>
      </c>
      <c r="G5354" s="91">
        <v>2.2413447004100004</v>
      </c>
      <c r="H5354" s="91">
        <v>77.77040724002002</v>
      </c>
      <c r="I5354" s="91">
        <v>17.911148039409998</v>
      </c>
      <c r="J5354" s="91">
        <v>0</v>
      </c>
      <c r="K5354" s="91">
        <v>2.1370244762899997</v>
      </c>
      <c r="L5354" s="91">
        <v>35.225053706759986</v>
      </c>
    </row>
    <row r="5355" spans="1:12" x14ac:dyDescent="0.25">
      <c r="A5355" s="90">
        <v>34922.916666653691</v>
      </c>
      <c r="B5355" s="91">
        <v>134.71274860566999</v>
      </c>
      <c r="C5355" s="91">
        <v>85.009464428789997</v>
      </c>
      <c r="D5355" s="91">
        <v>0</v>
      </c>
      <c r="E5355" s="91">
        <v>42.899120223219995</v>
      </c>
      <c r="F5355" s="91">
        <v>82.483999999099993</v>
      </c>
      <c r="G5355" s="91">
        <v>2.2304853254100001</v>
      </c>
      <c r="H5355" s="91">
        <v>75.612491046230005</v>
      </c>
      <c r="I5355" s="91">
        <v>17.795144367799995</v>
      </c>
      <c r="J5355" s="91">
        <v>0</v>
      </c>
      <c r="K5355" s="91">
        <v>2.1370244762899997</v>
      </c>
      <c r="L5355" s="91">
        <v>29.480303564210001</v>
      </c>
    </row>
    <row r="5356" spans="1:12" x14ac:dyDescent="0.25">
      <c r="A5356" s="90">
        <v>34922.958333320355</v>
      </c>
      <c r="B5356" s="91">
        <v>129.31205673412006</v>
      </c>
      <c r="C5356" s="91">
        <v>84.600068132230035</v>
      </c>
      <c r="D5356" s="91">
        <v>0</v>
      </c>
      <c r="E5356" s="91">
        <v>55.210894341509992</v>
      </c>
      <c r="F5356" s="91">
        <v>82.483999999099993</v>
      </c>
      <c r="G5356" s="91">
        <v>2.7025456281400002</v>
      </c>
      <c r="H5356" s="91">
        <v>74.633001751880016</v>
      </c>
      <c r="I5356" s="91">
        <v>17.761750654489994</v>
      </c>
      <c r="J5356" s="91">
        <v>0</v>
      </c>
      <c r="K5356" s="91">
        <v>2.572800611199999</v>
      </c>
      <c r="L5356" s="91">
        <v>34.081557329199988</v>
      </c>
    </row>
    <row r="5357" spans="1:12" x14ac:dyDescent="0.25">
      <c r="A5357" s="90">
        <v>34922.99999998702</v>
      </c>
      <c r="B5357" s="91">
        <v>123.93012727235994</v>
      </c>
      <c r="C5357" s="91">
        <v>82.483187936679926</v>
      </c>
      <c r="D5357" s="91">
        <v>0</v>
      </c>
      <c r="E5357" s="91">
        <v>63.945793547210009</v>
      </c>
      <c r="F5357" s="91">
        <v>81.385999999099994</v>
      </c>
      <c r="G5357" s="91">
        <v>3.01418161447</v>
      </c>
      <c r="H5357" s="91">
        <v>26.872753476260002</v>
      </c>
      <c r="I5357" s="91">
        <v>17.688951127519992</v>
      </c>
      <c r="J5357" s="91">
        <v>0</v>
      </c>
      <c r="K5357" s="91">
        <v>1.7420244762900001</v>
      </c>
      <c r="L5357" s="91">
        <v>43.35950207010999</v>
      </c>
    </row>
    <row r="5358" spans="1:12" x14ac:dyDescent="0.25">
      <c r="A5358" s="90">
        <v>34923.041666653684</v>
      </c>
      <c r="B5358" s="91">
        <v>116.17646650249998</v>
      </c>
      <c r="C5358" s="91">
        <v>78.527247048370043</v>
      </c>
      <c r="D5358" s="91">
        <v>0</v>
      </c>
      <c r="E5358" s="91">
        <v>55.129153310189992</v>
      </c>
      <c r="F5358" s="91">
        <v>81.385999999099994</v>
      </c>
      <c r="G5358" s="91">
        <v>3.0530811701400005</v>
      </c>
      <c r="H5358" s="91">
        <v>26.649012654049997</v>
      </c>
      <c r="I5358" s="91">
        <v>17.620431145059996</v>
      </c>
      <c r="J5358" s="91">
        <v>0</v>
      </c>
      <c r="K5358" s="91">
        <v>1.7420244762900001</v>
      </c>
      <c r="L5358" s="91">
        <v>14.114938564460001</v>
      </c>
    </row>
    <row r="5359" spans="1:12" x14ac:dyDescent="0.25">
      <c r="A5359" s="90">
        <v>34923.083333320348</v>
      </c>
      <c r="B5359" s="91">
        <v>110.36040997725</v>
      </c>
      <c r="C5359" s="91">
        <v>75.046260411710008</v>
      </c>
      <c r="D5359" s="91">
        <v>0</v>
      </c>
      <c r="E5359" s="91">
        <v>75.949253460029993</v>
      </c>
      <c r="F5359" s="91">
        <v>81.385999999099994</v>
      </c>
      <c r="G5359" s="91">
        <v>3.0120208674</v>
      </c>
      <c r="H5359" s="91">
        <v>26.772419562339998</v>
      </c>
      <c r="I5359" s="91">
        <v>17.592946436049999</v>
      </c>
      <c r="J5359" s="91">
        <v>0</v>
      </c>
      <c r="K5359" s="91">
        <v>1.7420244762900001</v>
      </c>
      <c r="L5359" s="91">
        <v>26.648147911729993</v>
      </c>
    </row>
    <row r="5360" spans="1:12" x14ac:dyDescent="0.25">
      <c r="A5360" s="90">
        <v>34923.124999987012</v>
      </c>
      <c r="B5360" s="91">
        <v>104.65870160379997</v>
      </c>
      <c r="C5360" s="91">
        <v>71.385633547099999</v>
      </c>
      <c r="D5360" s="91">
        <v>1.3418472860000001E-2</v>
      </c>
      <c r="E5360" s="91">
        <v>60.606839996079998</v>
      </c>
      <c r="F5360" s="91">
        <v>81.385999999099994</v>
      </c>
      <c r="G5360" s="91">
        <v>3.0064192511900001</v>
      </c>
      <c r="H5360" s="91">
        <v>26.919596321809998</v>
      </c>
      <c r="I5360" s="91">
        <v>17.624890058809996</v>
      </c>
      <c r="J5360" s="91">
        <v>0</v>
      </c>
      <c r="K5360" s="91">
        <v>1.7420244762900001</v>
      </c>
      <c r="L5360" s="91">
        <v>44.960117386740002</v>
      </c>
    </row>
    <row r="5361" spans="1:12" x14ac:dyDescent="0.25">
      <c r="A5361" s="90">
        <v>34923.166666653677</v>
      </c>
      <c r="B5361" s="91">
        <v>98.243102492300011</v>
      </c>
      <c r="C5361" s="91">
        <v>70.090397502079981</v>
      </c>
      <c r="D5361" s="91">
        <v>0.59292374579999985</v>
      </c>
      <c r="E5361" s="91">
        <v>53.9512361162</v>
      </c>
      <c r="F5361" s="91">
        <v>81.385999999099994</v>
      </c>
      <c r="G5361" s="91">
        <v>3.0226681525600001</v>
      </c>
      <c r="H5361" s="91">
        <v>25.813428901520002</v>
      </c>
      <c r="I5361" s="91">
        <v>17.641449647189987</v>
      </c>
      <c r="J5361" s="91">
        <v>0</v>
      </c>
      <c r="K5361" s="91">
        <v>1.7420244762900001</v>
      </c>
      <c r="L5361" s="91">
        <v>14.86632609087</v>
      </c>
    </row>
    <row r="5362" spans="1:12" x14ac:dyDescent="0.25">
      <c r="A5362" s="90">
        <v>34923.208333320341</v>
      </c>
      <c r="B5362" s="91">
        <v>88.736663247240017</v>
      </c>
      <c r="C5362" s="91">
        <v>66.097553265210038</v>
      </c>
      <c r="D5362" s="91">
        <v>22.814214337809997</v>
      </c>
      <c r="E5362" s="91">
        <v>55.734511934460002</v>
      </c>
      <c r="F5362" s="91">
        <v>81.385999999099994</v>
      </c>
      <c r="G5362" s="91">
        <v>2.9825152692400003</v>
      </c>
      <c r="H5362" s="91">
        <v>26.520349570900002</v>
      </c>
      <c r="I5362" s="91">
        <v>17.72995589848</v>
      </c>
      <c r="J5362" s="91">
        <v>0</v>
      </c>
      <c r="K5362" s="91">
        <v>1.7420244762900001</v>
      </c>
      <c r="L5362" s="91">
        <v>6.5058938802900004</v>
      </c>
    </row>
    <row r="5363" spans="1:12" x14ac:dyDescent="0.25">
      <c r="A5363" s="90">
        <v>34923.249999987005</v>
      </c>
      <c r="B5363" s="91">
        <v>73.514628256350008</v>
      </c>
      <c r="C5363" s="91">
        <v>60.185805448590017</v>
      </c>
      <c r="D5363" s="91">
        <v>110.48236242248991</v>
      </c>
      <c r="E5363" s="91">
        <v>41.977260365870002</v>
      </c>
      <c r="F5363" s="91">
        <v>81.385999999099994</v>
      </c>
      <c r="G5363" s="91">
        <v>2.9422080182600001</v>
      </c>
      <c r="H5363" s="91">
        <v>26.082138069789998</v>
      </c>
      <c r="I5363" s="91">
        <v>17.846199624739995</v>
      </c>
      <c r="J5363" s="91">
        <v>0</v>
      </c>
      <c r="K5363" s="91">
        <v>1.6819092838400005</v>
      </c>
      <c r="L5363" s="91">
        <v>5.4885508644499996</v>
      </c>
    </row>
    <row r="5364" spans="1:12" x14ac:dyDescent="0.25">
      <c r="A5364" s="90">
        <v>34923.291666653669</v>
      </c>
      <c r="B5364" s="91">
        <v>52.015719334390006</v>
      </c>
      <c r="C5364" s="91">
        <v>57.234397868769996</v>
      </c>
      <c r="D5364" s="91">
        <v>256.54866046329005</v>
      </c>
      <c r="E5364" s="91">
        <v>38.236934312160002</v>
      </c>
      <c r="F5364" s="91">
        <v>81.385999999099994</v>
      </c>
      <c r="G5364" s="91">
        <v>2.9810271100600003</v>
      </c>
      <c r="H5364" s="91">
        <v>25.530987651789996</v>
      </c>
      <c r="I5364" s="91">
        <v>17.951220139379995</v>
      </c>
      <c r="J5364" s="91">
        <v>0</v>
      </c>
      <c r="K5364" s="91">
        <v>1.5314058283500001</v>
      </c>
      <c r="L5364" s="91">
        <v>0.31629858275000006</v>
      </c>
    </row>
    <row r="5365" spans="1:12" x14ac:dyDescent="0.25">
      <c r="A5365" s="90">
        <v>34923.333333320334</v>
      </c>
      <c r="B5365" s="91">
        <v>44.71702706846002</v>
      </c>
      <c r="C5365" s="91">
        <v>58.02010868080999</v>
      </c>
      <c r="D5365" s="91">
        <v>401.15972910733007</v>
      </c>
      <c r="E5365" s="91">
        <v>25.99517108813</v>
      </c>
      <c r="F5365" s="91">
        <v>81.385999999099994</v>
      </c>
      <c r="G5365" s="91">
        <v>2.9421275739300001</v>
      </c>
      <c r="H5365" s="91">
        <v>25.304931623469997</v>
      </c>
      <c r="I5365" s="91">
        <v>17.992227131449994</v>
      </c>
      <c r="J5365" s="91">
        <v>0</v>
      </c>
      <c r="K5365" s="91">
        <v>0.54520582669000006</v>
      </c>
      <c r="L5365" s="91">
        <v>3.3819388819999997E-2</v>
      </c>
    </row>
    <row r="5366" spans="1:12" x14ac:dyDescent="0.25">
      <c r="A5366" s="90">
        <v>34923.374999986998</v>
      </c>
      <c r="B5366" s="91">
        <v>42.822124592930003</v>
      </c>
      <c r="C5366" s="91">
        <v>62.86984357020998</v>
      </c>
      <c r="D5366" s="91">
        <v>503.94550168969994</v>
      </c>
      <c r="E5366" s="91">
        <v>24.601691444499998</v>
      </c>
      <c r="F5366" s="91">
        <v>58.301818202199996</v>
      </c>
      <c r="G5366" s="91">
        <v>2.6315916490700002</v>
      </c>
      <c r="H5366" s="91">
        <v>24.000388006540003</v>
      </c>
      <c r="I5366" s="91">
        <v>17.981582604909999</v>
      </c>
      <c r="J5366" s="91">
        <v>0</v>
      </c>
      <c r="K5366" s="91">
        <v>0.54520582669000006</v>
      </c>
      <c r="L5366" s="91">
        <v>0</v>
      </c>
    </row>
    <row r="5367" spans="1:12" x14ac:dyDescent="0.25">
      <c r="A5367" s="90">
        <v>34923.416666653662</v>
      </c>
      <c r="B5367" s="91">
        <v>41.258026493820012</v>
      </c>
      <c r="C5367" s="91">
        <v>65.105653040540005</v>
      </c>
      <c r="D5367" s="91">
        <v>554.04328569074005</v>
      </c>
      <c r="E5367" s="91">
        <v>17.9205158203</v>
      </c>
      <c r="F5367" s="91">
        <v>59.902104736440002</v>
      </c>
      <c r="G5367" s="91">
        <v>2.5953348082499996</v>
      </c>
      <c r="H5367" s="91">
        <v>21.737528253120004</v>
      </c>
      <c r="I5367" s="91">
        <v>17.930378613729992</v>
      </c>
      <c r="J5367" s="91">
        <v>0</v>
      </c>
      <c r="K5367" s="91">
        <v>0.54520582669000006</v>
      </c>
      <c r="L5367" s="91">
        <v>0</v>
      </c>
    </row>
    <row r="5368" spans="1:12" x14ac:dyDescent="0.25">
      <c r="A5368" s="90">
        <v>34923.458333320326</v>
      </c>
      <c r="B5368" s="91">
        <v>46.365539130770003</v>
      </c>
      <c r="C5368" s="91">
        <v>71.311935613830016</v>
      </c>
      <c r="D5368" s="91">
        <v>574.29172683809998</v>
      </c>
      <c r="E5368" s="91">
        <v>21.893542824219999</v>
      </c>
      <c r="F5368" s="91">
        <v>60.056864329630002</v>
      </c>
      <c r="G5368" s="91">
        <v>2.5958374937999995</v>
      </c>
      <c r="H5368" s="91">
        <v>15.544664688589995</v>
      </c>
      <c r="I5368" s="91">
        <v>17.852709869609999</v>
      </c>
      <c r="J5368" s="91">
        <v>0</v>
      </c>
      <c r="K5368" s="91">
        <v>0.54520582669000006</v>
      </c>
      <c r="L5368" s="91">
        <v>0</v>
      </c>
    </row>
    <row r="5369" spans="1:12" x14ac:dyDescent="0.25">
      <c r="A5369" s="90">
        <v>34923.499999986991</v>
      </c>
      <c r="B5369" s="91">
        <v>45.702686236239991</v>
      </c>
      <c r="C5369" s="91">
        <v>77.784173648370015</v>
      </c>
      <c r="D5369" s="91">
        <v>571.71026309062961</v>
      </c>
      <c r="E5369" s="91">
        <v>21.978979903269995</v>
      </c>
      <c r="F5369" s="91">
        <v>56.256998275169998</v>
      </c>
      <c r="G5369" s="91">
        <v>2.59636044302</v>
      </c>
      <c r="H5369" s="91">
        <v>21.25202265739</v>
      </c>
      <c r="I5369" s="91">
        <v>17.931262331899998</v>
      </c>
      <c r="J5369" s="91">
        <v>0</v>
      </c>
      <c r="K5369" s="91">
        <v>0.54520582669000006</v>
      </c>
      <c r="L5369" s="91">
        <v>0</v>
      </c>
    </row>
    <row r="5370" spans="1:12" x14ac:dyDescent="0.25">
      <c r="A5370" s="90">
        <v>34923.541666653655</v>
      </c>
      <c r="B5370" s="91">
        <v>47.121793834970006</v>
      </c>
      <c r="C5370" s="91">
        <v>92.77919362081002</v>
      </c>
      <c r="D5370" s="91">
        <v>547.40559935524993</v>
      </c>
      <c r="E5370" s="91">
        <v>29.635549358890003</v>
      </c>
      <c r="F5370" s="91">
        <v>43.281314602900004</v>
      </c>
      <c r="G5370" s="91">
        <v>2.5965614928200003</v>
      </c>
      <c r="H5370" s="91">
        <v>22.833411292160001</v>
      </c>
      <c r="I5370" s="91">
        <v>17.906170529799997</v>
      </c>
      <c r="J5370" s="91">
        <v>0</v>
      </c>
      <c r="K5370" s="91">
        <v>0.54520582669000006</v>
      </c>
      <c r="L5370" s="91">
        <v>0.20455488030000002</v>
      </c>
    </row>
    <row r="5371" spans="1:12" x14ac:dyDescent="0.25">
      <c r="A5371" s="90">
        <v>34923.583333320319</v>
      </c>
      <c r="B5371" s="91">
        <v>51.211405278350021</v>
      </c>
      <c r="C5371" s="91">
        <v>104.83385774304001</v>
      </c>
      <c r="D5371" s="91">
        <v>496.84276685235005</v>
      </c>
      <c r="E5371" s="91">
        <v>21.92123138078</v>
      </c>
      <c r="F5371" s="91">
        <v>53.004859702350004</v>
      </c>
      <c r="G5371" s="91">
        <v>2.5591181285600002</v>
      </c>
      <c r="H5371" s="91">
        <v>15.261439671869999</v>
      </c>
      <c r="I5371" s="91">
        <v>17.82256411761</v>
      </c>
      <c r="J5371" s="91">
        <v>0</v>
      </c>
      <c r="K5371" s="91">
        <v>0.58481547290000013</v>
      </c>
      <c r="L5371" s="91">
        <v>0</v>
      </c>
    </row>
    <row r="5372" spans="1:12" x14ac:dyDescent="0.25">
      <c r="A5372" s="90">
        <v>34923.624999986983</v>
      </c>
      <c r="B5372" s="91">
        <v>65.755775126479989</v>
      </c>
      <c r="C5372" s="91">
        <v>122.42073578995998</v>
      </c>
      <c r="D5372" s="91">
        <v>399.70077642066002</v>
      </c>
      <c r="E5372" s="91">
        <v>30.280392608310002</v>
      </c>
      <c r="F5372" s="91">
        <v>51.493433281559994</v>
      </c>
      <c r="G5372" s="91">
        <v>2.5590979869599999</v>
      </c>
      <c r="H5372" s="91">
        <v>25.658983853509998</v>
      </c>
      <c r="I5372" s="91">
        <v>17.826190006399997</v>
      </c>
      <c r="J5372" s="91">
        <v>0</v>
      </c>
      <c r="K5372" s="91">
        <v>0.65151177166000018</v>
      </c>
      <c r="L5372" s="91">
        <v>0</v>
      </c>
    </row>
    <row r="5373" spans="1:12" x14ac:dyDescent="0.25">
      <c r="A5373" s="90">
        <v>34923.666666653648</v>
      </c>
      <c r="B5373" s="91">
        <v>72.267924534170007</v>
      </c>
      <c r="C5373" s="91">
        <v>132.61586932334004</v>
      </c>
      <c r="D5373" s="91">
        <v>274.79744947852993</v>
      </c>
      <c r="E5373" s="91">
        <v>23.026445778140001</v>
      </c>
      <c r="F5373" s="91">
        <v>72.153901417699998</v>
      </c>
      <c r="G5373" s="91">
        <v>2.56008346059</v>
      </c>
      <c r="H5373" s="91">
        <v>25.447103003520002</v>
      </c>
      <c r="I5373" s="91">
        <v>17.82910625948</v>
      </c>
      <c r="J5373" s="91">
        <v>0</v>
      </c>
      <c r="K5373" s="91">
        <v>0.65151177166000018</v>
      </c>
      <c r="L5373" s="91">
        <v>0.17602496981000001</v>
      </c>
    </row>
    <row r="5374" spans="1:12" x14ac:dyDescent="0.25">
      <c r="A5374" s="90">
        <v>34923.708333320312</v>
      </c>
      <c r="B5374" s="91">
        <v>82.143478890949993</v>
      </c>
      <c r="C5374" s="91">
        <v>141.85218034305009</v>
      </c>
      <c r="D5374" s="91">
        <v>137.39294301136005</v>
      </c>
      <c r="E5374" s="91">
        <v>32.686385271510005</v>
      </c>
      <c r="F5374" s="91">
        <v>81.385999999099994</v>
      </c>
      <c r="G5374" s="91">
        <v>2.5712243297300001</v>
      </c>
      <c r="H5374" s="91">
        <v>27.082863408159998</v>
      </c>
      <c r="I5374" s="91">
        <v>17.945010491329999</v>
      </c>
      <c r="J5374" s="91">
        <v>0</v>
      </c>
      <c r="K5374" s="91">
        <v>1.2417494762800001</v>
      </c>
      <c r="L5374" s="91">
        <v>0.90714207111000011</v>
      </c>
    </row>
    <row r="5375" spans="1:12" x14ac:dyDescent="0.25">
      <c r="A5375" s="90">
        <v>34923.749999986976</v>
      </c>
      <c r="B5375" s="91">
        <v>92.655782254299965</v>
      </c>
      <c r="C5375" s="91">
        <v>147.43673279036</v>
      </c>
      <c r="D5375" s="91">
        <v>31.277512281660002</v>
      </c>
      <c r="E5375" s="91">
        <v>47.748042680080005</v>
      </c>
      <c r="F5375" s="91">
        <v>81.385999999099994</v>
      </c>
      <c r="G5375" s="91">
        <v>2.4761438854</v>
      </c>
      <c r="H5375" s="91">
        <v>29.664066141849993</v>
      </c>
      <c r="I5375" s="91">
        <v>17.993208515789995</v>
      </c>
      <c r="J5375" s="91">
        <v>0</v>
      </c>
      <c r="K5375" s="91">
        <v>1.7417494762800001</v>
      </c>
      <c r="L5375" s="91">
        <v>14.931791138059998</v>
      </c>
    </row>
    <row r="5376" spans="1:12" x14ac:dyDescent="0.25">
      <c r="A5376" s="90">
        <v>34923.79166665364</v>
      </c>
      <c r="B5376" s="91">
        <v>105.34076131123001</v>
      </c>
      <c r="C5376" s="91">
        <v>150.35323333443</v>
      </c>
      <c r="D5376" s="91">
        <v>0.15351294656</v>
      </c>
      <c r="E5376" s="91">
        <v>56.529622186090002</v>
      </c>
      <c r="F5376" s="91">
        <v>81.385999999099994</v>
      </c>
      <c r="G5376" s="91">
        <v>2.4762444713399998</v>
      </c>
      <c r="H5376" s="91">
        <v>29.280842939099998</v>
      </c>
      <c r="I5376" s="91">
        <v>17.996428090419997</v>
      </c>
      <c r="J5376" s="91">
        <v>0</v>
      </c>
      <c r="K5376" s="91">
        <v>1.7417494762800001</v>
      </c>
      <c r="L5376" s="91">
        <v>20.027641218789999</v>
      </c>
    </row>
    <row r="5377" spans="1:12" x14ac:dyDescent="0.25">
      <c r="A5377" s="90">
        <v>34923.833333320305</v>
      </c>
      <c r="B5377" s="91">
        <v>115.43340648846002</v>
      </c>
      <c r="C5377" s="91">
        <v>151.22192061196998</v>
      </c>
      <c r="D5377" s="91">
        <v>0</v>
      </c>
      <c r="E5377" s="91">
        <v>53.484203944030007</v>
      </c>
      <c r="F5377" s="91">
        <v>81.385999999099994</v>
      </c>
      <c r="G5377" s="91">
        <v>2.4863000963399999</v>
      </c>
      <c r="H5377" s="91">
        <v>31.780500095370005</v>
      </c>
      <c r="I5377" s="91">
        <v>18.031502870199994</v>
      </c>
      <c r="J5377" s="91">
        <v>0</v>
      </c>
      <c r="K5377" s="91">
        <v>1.7417494762800001</v>
      </c>
      <c r="L5377" s="91">
        <v>16.847769329219997</v>
      </c>
    </row>
    <row r="5378" spans="1:12" x14ac:dyDescent="0.25">
      <c r="A5378" s="90">
        <v>34923.874999986969</v>
      </c>
      <c r="B5378" s="91">
        <v>118.65263725614997</v>
      </c>
      <c r="C5378" s="91">
        <v>151.83949177403008</v>
      </c>
      <c r="D5378" s="91">
        <v>0</v>
      </c>
      <c r="E5378" s="91">
        <v>51.851930469570014</v>
      </c>
      <c r="F5378" s="91">
        <v>81.385999999099994</v>
      </c>
      <c r="G5378" s="91">
        <v>2.7509337144999999</v>
      </c>
      <c r="H5378" s="91">
        <v>32.598729470830001</v>
      </c>
      <c r="I5378" s="91">
        <v>18.026573674050002</v>
      </c>
      <c r="J5378" s="91">
        <v>0</v>
      </c>
      <c r="K5378" s="91">
        <v>1.7417494762800001</v>
      </c>
      <c r="L5378" s="91">
        <v>14.970904128669998</v>
      </c>
    </row>
    <row r="5379" spans="1:12" x14ac:dyDescent="0.25">
      <c r="A5379" s="90">
        <v>34923.916666653633</v>
      </c>
      <c r="B5379" s="91">
        <v>122.24207500402996</v>
      </c>
      <c r="C5379" s="91">
        <v>150.90499776284005</v>
      </c>
      <c r="D5379" s="91">
        <v>0</v>
      </c>
      <c r="E5379" s="91">
        <v>56.103212581410006</v>
      </c>
      <c r="F5379" s="91">
        <v>81.385999999099994</v>
      </c>
      <c r="G5379" s="91">
        <v>2.7510543199700002</v>
      </c>
      <c r="H5379" s="91">
        <v>30.134023435539998</v>
      </c>
      <c r="I5379" s="91">
        <v>17.989803303629998</v>
      </c>
      <c r="J5379" s="91">
        <v>0</v>
      </c>
      <c r="K5379" s="91">
        <v>1.7417494762800001</v>
      </c>
      <c r="L5379" s="91">
        <v>13.313967373100001</v>
      </c>
    </row>
    <row r="5380" spans="1:12" x14ac:dyDescent="0.25">
      <c r="A5380" s="90">
        <v>34923.958333320297</v>
      </c>
      <c r="B5380" s="91">
        <v>122.57829958685001</v>
      </c>
      <c r="C5380" s="91">
        <v>148.87972051012997</v>
      </c>
      <c r="D5380" s="91">
        <v>0</v>
      </c>
      <c r="E5380" s="91">
        <v>44.677320332179995</v>
      </c>
      <c r="F5380" s="91">
        <v>81.385999999099994</v>
      </c>
      <c r="G5380" s="91">
        <v>2.7511147447700002</v>
      </c>
      <c r="H5380" s="91">
        <v>32.286402278510003</v>
      </c>
      <c r="I5380" s="91">
        <v>17.937437944789998</v>
      </c>
      <c r="J5380" s="91">
        <v>0</v>
      </c>
      <c r="K5380" s="91">
        <v>1.7408328096100001</v>
      </c>
      <c r="L5380" s="91">
        <v>9.9129144202599981</v>
      </c>
    </row>
    <row r="5381" spans="1:12" x14ac:dyDescent="0.25">
      <c r="A5381" s="90">
        <v>34923.999999986961</v>
      </c>
      <c r="B5381" s="91">
        <v>121.84893132145997</v>
      </c>
      <c r="C5381" s="91">
        <v>136.27396613850999</v>
      </c>
      <c r="D5381" s="91">
        <v>0</v>
      </c>
      <c r="E5381" s="91">
        <v>70.012925114020007</v>
      </c>
      <c r="F5381" s="91">
        <v>81.385999999099994</v>
      </c>
      <c r="G5381" s="91">
        <v>2.3484956529799996</v>
      </c>
      <c r="H5381" s="91">
        <v>16.847718037499998</v>
      </c>
      <c r="I5381" s="91">
        <v>17.849600067689998</v>
      </c>
      <c r="J5381" s="91">
        <v>0</v>
      </c>
      <c r="K5381" s="91">
        <v>0.69268891574000013</v>
      </c>
      <c r="L5381" s="91">
        <v>20.649465279929998</v>
      </c>
    </row>
    <row r="5382" spans="1:12" x14ac:dyDescent="0.25">
      <c r="A5382" s="90">
        <v>34924.041666653626</v>
      </c>
      <c r="B5382" s="91">
        <v>116.43516869324996</v>
      </c>
      <c r="C5382" s="91">
        <v>123.50736907521996</v>
      </c>
      <c r="D5382" s="91">
        <v>0</v>
      </c>
      <c r="E5382" s="91">
        <v>69.723913117699993</v>
      </c>
      <c r="F5382" s="91">
        <v>81.385999999099994</v>
      </c>
      <c r="G5382" s="91">
        <v>2.2539180162600001</v>
      </c>
      <c r="H5382" s="91">
        <v>27.030792842330001</v>
      </c>
      <c r="I5382" s="91">
        <v>17.806135448249997</v>
      </c>
      <c r="J5382" s="91">
        <v>0</v>
      </c>
      <c r="K5382" s="91">
        <v>0.69268891574000013</v>
      </c>
      <c r="L5382" s="91">
        <v>32.157482272279992</v>
      </c>
    </row>
    <row r="5383" spans="1:12" x14ac:dyDescent="0.25">
      <c r="A5383" s="90">
        <v>34924.08333332029</v>
      </c>
      <c r="B5383" s="91">
        <v>110.64279754934005</v>
      </c>
      <c r="C5383" s="91">
        <v>123.36315022807</v>
      </c>
      <c r="D5383" s="91">
        <v>0</v>
      </c>
      <c r="E5383" s="91">
        <v>79.688087440390007</v>
      </c>
      <c r="F5383" s="91">
        <v>81.385999999099994</v>
      </c>
      <c r="G5383" s="91">
        <v>2.2835172887200001</v>
      </c>
      <c r="H5383" s="91">
        <v>26.942631699429999</v>
      </c>
      <c r="I5383" s="91">
        <v>17.759788984780002</v>
      </c>
      <c r="J5383" s="91">
        <v>0</v>
      </c>
      <c r="K5383" s="91">
        <v>0.69268891574000013</v>
      </c>
      <c r="L5383" s="91">
        <v>26.654733254819998</v>
      </c>
    </row>
    <row r="5384" spans="1:12" x14ac:dyDescent="0.25">
      <c r="A5384" s="90">
        <v>34924.124999986954</v>
      </c>
      <c r="B5384" s="91">
        <v>106.32437808992</v>
      </c>
      <c r="C5384" s="91">
        <v>123.77859097359</v>
      </c>
      <c r="D5384" s="91">
        <v>5.8385124500000005E-3</v>
      </c>
      <c r="E5384" s="91">
        <v>79.183285013260004</v>
      </c>
      <c r="F5384" s="91">
        <v>81.385999999099994</v>
      </c>
      <c r="G5384" s="91">
        <v>2.2833564000500002</v>
      </c>
      <c r="H5384" s="91">
        <v>24.270855953490003</v>
      </c>
      <c r="I5384" s="91">
        <v>17.731227585369993</v>
      </c>
      <c r="J5384" s="91">
        <v>0</v>
      </c>
      <c r="K5384" s="91">
        <v>0.69268891574000013</v>
      </c>
      <c r="L5384" s="91">
        <v>6.62495603123</v>
      </c>
    </row>
    <row r="5385" spans="1:12" x14ac:dyDescent="0.25">
      <c r="A5385" s="90">
        <v>34924.166666653618</v>
      </c>
      <c r="B5385" s="91">
        <v>103.99627719849005</v>
      </c>
      <c r="C5385" s="91">
        <v>117.88428029666998</v>
      </c>
      <c r="D5385" s="91">
        <v>0.58411162340000011</v>
      </c>
      <c r="E5385" s="91">
        <v>67.552644706099997</v>
      </c>
      <c r="F5385" s="91">
        <v>81.385999999099994</v>
      </c>
      <c r="G5385" s="91">
        <v>2.2843418736799999</v>
      </c>
      <c r="H5385" s="91">
        <v>27.74589544086</v>
      </c>
      <c r="I5385" s="91">
        <v>17.762175716309997</v>
      </c>
      <c r="J5385" s="91">
        <v>0</v>
      </c>
      <c r="K5385" s="91">
        <v>0.69268891574000013</v>
      </c>
      <c r="L5385" s="91">
        <v>29.404437594720005</v>
      </c>
    </row>
    <row r="5386" spans="1:12" x14ac:dyDescent="0.25">
      <c r="A5386" s="90">
        <v>34924.208333320283</v>
      </c>
      <c r="B5386" s="91">
        <v>99.175954144240052</v>
      </c>
      <c r="C5386" s="91">
        <v>107.91795912165</v>
      </c>
      <c r="D5386" s="91">
        <v>22.560247718100005</v>
      </c>
      <c r="E5386" s="91">
        <v>74.934230319419996</v>
      </c>
      <c r="F5386" s="91">
        <v>81.385999999099994</v>
      </c>
      <c r="G5386" s="91">
        <v>2.2991562560199998</v>
      </c>
      <c r="H5386" s="91">
        <v>28.558964754289999</v>
      </c>
      <c r="I5386" s="91">
        <v>17.789090510099999</v>
      </c>
      <c r="J5386" s="91">
        <v>0</v>
      </c>
      <c r="K5386" s="91">
        <v>0.69268891574000013</v>
      </c>
      <c r="L5386" s="91">
        <v>29.973714390460003</v>
      </c>
    </row>
    <row r="5387" spans="1:12" x14ac:dyDescent="0.25">
      <c r="A5387" s="90">
        <v>34924.249999986947</v>
      </c>
      <c r="B5387" s="91">
        <v>92.039772623189947</v>
      </c>
      <c r="C5387" s="91">
        <v>100.54445791491005</v>
      </c>
      <c r="D5387" s="91">
        <v>104.25355210125005</v>
      </c>
      <c r="E5387" s="91">
        <v>67.688344134090002</v>
      </c>
      <c r="F5387" s="91">
        <v>81.385999999099994</v>
      </c>
      <c r="G5387" s="91">
        <v>2.3100759337599999</v>
      </c>
      <c r="H5387" s="91">
        <v>28.459603000879998</v>
      </c>
      <c r="I5387" s="91">
        <v>17.864714956730001</v>
      </c>
      <c r="J5387" s="91">
        <v>0</v>
      </c>
      <c r="K5387" s="91">
        <v>0.65151177166000018</v>
      </c>
      <c r="L5387" s="91">
        <v>18.747626309560001</v>
      </c>
    </row>
    <row r="5388" spans="1:12" x14ac:dyDescent="0.25">
      <c r="A5388" s="90">
        <v>34924.291666653611</v>
      </c>
      <c r="B5388" s="91">
        <v>78.564764347449994</v>
      </c>
      <c r="C5388" s="91">
        <v>91.395342627719984</v>
      </c>
      <c r="D5388" s="91">
        <v>234.44085371411001</v>
      </c>
      <c r="E5388" s="91">
        <v>43.033373590739998</v>
      </c>
      <c r="F5388" s="91">
        <v>81.385999999099994</v>
      </c>
      <c r="G5388" s="91">
        <v>2.2783618614899996</v>
      </c>
      <c r="H5388" s="91">
        <v>28.367891695550004</v>
      </c>
      <c r="I5388" s="91">
        <v>17.957201268169992</v>
      </c>
      <c r="J5388" s="91">
        <v>0</v>
      </c>
      <c r="K5388" s="91">
        <v>0.60802086072000006</v>
      </c>
      <c r="L5388" s="91">
        <v>6.184279677E-2</v>
      </c>
    </row>
    <row r="5389" spans="1:12" x14ac:dyDescent="0.25">
      <c r="A5389" s="90">
        <v>34924.333333320275</v>
      </c>
      <c r="B5389" s="91">
        <v>71.459535290750026</v>
      </c>
      <c r="C5389" s="91">
        <v>82.924447509019984</v>
      </c>
      <c r="D5389" s="91">
        <v>353.59079556230972</v>
      </c>
      <c r="E5389" s="91">
        <v>36.212422009409998</v>
      </c>
      <c r="F5389" s="91">
        <v>81.385999999099994</v>
      </c>
      <c r="G5389" s="91">
        <v>2.2783217003599998</v>
      </c>
      <c r="H5389" s="91">
        <v>28.46637663824</v>
      </c>
      <c r="I5389" s="91">
        <v>18.034886364329999</v>
      </c>
      <c r="J5389" s="91">
        <v>0</v>
      </c>
      <c r="K5389" s="91">
        <v>0.60802086072000006</v>
      </c>
      <c r="L5389" s="91">
        <v>0.33704134284000004</v>
      </c>
    </row>
    <row r="5390" spans="1:12" x14ac:dyDescent="0.25">
      <c r="A5390" s="90">
        <v>34924.37499998694</v>
      </c>
      <c r="B5390" s="91">
        <v>59.914824110720033</v>
      </c>
      <c r="C5390" s="91">
        <v>73.29149168747999</v>
      </c>
      <c r="D5390" s="91">
        <v>448.9790027163902</v>
      </c>
      <c r="E5390" s="91">
        <v>28.316430303790007</v>
      </c>
      <c r="F5390" s="91">
        <v>81.385999999099994</v>
      </c>
      <c r="G5390" s="91">
        <v>2.3236407551</v>
      </c>
      <c r="H5390" s="91">
        <v>28.473652346900003</v>
      </c>
      <c r="I5390" s="91">
        <v>18.03031755912999</v>
      </c>
      <c r="J5390" s="91">
        <v>0</v>
      </c>
      <c r="K5390" s="91">
        <v>0.60802086072000006</v>
      </c>
      <c r="L5390" s="91">
        <v>0</v>
      </c>
    </row>
    <row r="5391" spans="1:12" x14ac:dyDescent="0.25">
      <c r="A5391" s="90">
        <v>34924.416666653604</v>
      </c>
      <c r="B5391" s="91">
        <v>56.025354916479998</v>
      </c>
      <c r="C5391" s="91">
        <v>56.375865616999981</v>
      </c>
      <c r="D5391" s="91">
        <v>497.06241423819</v>
      </c>
      <c r="E5391" s="91">
        <v>34.5139610676</v>
      </c>
      <c r="F5391" s="91">
        <v>81.385999999099994</v>
      </c>
      <c r="G5391" s="91">
        <v>2.3615466437700001</v>
      </c>
      <c r="H5391" s="91">
        <v>28.27637392754</v>
      </c>
      <c r="I5391" s="91">
        <v>17.910849179869995</v>
      </c>
      <c r="J5391" s="91">
        <v>0</v>
      </c>
      <c r="K5391" s="91">
        <v>0.60802086072000006</v>
      </c>
      <c r="L5391" s="91">
        <v>6.184279677E-2</v>
      </c>
    </row>
    <row r="5392" spans="1:12" x14ac:dyDescent="0.25">
      <c r="A5392" s="90">
        <v>34924.458333320268</v>
      </c>
      <c r="B5392" s="91">
        <v>60.356751074900004</v>
      </c>
      <c r="C5392" s="91">
        <v>60.531027740220011</v>
      </c>
      <c r="D5392" s="91">
        <v>516.86019514686973</v>
      </c>
      <c r="E5392" s="91">
        <v>33.121933651180008</v>
      </c>
      <c r="F5392" s="91">
        <v>81.385999999099994</v>
      </c>
      <c r="G5392" s="91">
        <v>2.3620293097800005</v>
      </c>
      <c r="H5392" s="91">
        <v>28.07811201605</v>
      </c>
      <c r="I5392" s="91">
        <v>17.919227248239988</v>
      </c>
      <c r="J5392" s="91">
        <v>0</v>
      </c>
      <c r="K5392" s="91">
        <v>0.60802086072000006</v>
      </c>
      <c r="L5392" s="91">
        <v>0</v>
      </c>
    </row>
    <row r="5393" spans="1:12" x14ac:dyDescent="0.25">
      <c r="A5393" s="90">
        <v>34924.499999986932</v>
      </c>
      <c r="B5393" s="91">
        <v>66.884811256589998</v>
      </c>
      <c r="C5393" s="91">
        <v>73.430212149039974</v>
      </c>
      <c r="D5393" s="91">
        <v>512.9142411168101</v>
      </c>
      <c r="E5393" s="91">
        <v>40.121328285090001</v>
      </c>
      <c r="F5393" s="91">
        <v>81.385999999099994</v>
      </c>
      <c r="G5393" s="91">
        <v>2.3674791388900003</v>
      </c>
      <c r="H5393" s="91">
        <v>27.447408983080003</v>
      </c>
      <c r="I5393" s="91">
        <v>17.906816238569998</v>
      </c>
      <c r="J5393" s="91">
        <v>0</v>
      </c>
      <c r="K5393" s="91">
        <v>0.60802086072000006</v>
      </c>
      <c r="L5393" s="91">
        <v>0</v>
      </c>
    </row>
    <row r="5394" spans="1:12" x14ac:dyDescent="0.25">
      <c r="A5394" s="90">
        <v>34924.541666653597</v>
      </c>
      <c r="B5394" s="91">
        <v>76.206011335359989</v>
      </c>
      <c r="C5394" s="91">
        <v>91.272344721860009</v>
      </c>
      <c r="D5394" s="91">
        <v>487.20493625377986</v>
      </c>
      <c r="E5394" s="91">
        <v>36.413404589880003</v>
      </c>
      <c r="F5394" s="91">
        <v>81.385999999099994</v>
      </c>
      <c r="G5394" s="91">
        <v>2.3736528449400001</v>
      </c>
      <c r="H5394" s="91">
        <v>28.457232634070003</v>
      </c>
      <c r="I5394" s="91">
        <v>17.865591306379994</v>
      </c>
      <c r="J5394" s="91">
        <v>0</v>
      </c>
      <c r="K5394" s="91">
        <v>0.60802086072000006</v>
      </c>
      <c r="L5394" s="91">
        <v>9.8667702090000003E-2</v>
      </c>
    </row>
    <row r="5395" spans="1:12" x14ac:dyDescent="0.25">
      <c r="A5395" s="90">
        <v>34924.583333320261</v>
      </c>
      <c r="B5395" s="91">
        <v>88.772542624100012</v>
      </c>
      <c r="C5395" s="91">
        <v>114.21758358346007</v>
      </c>
      <c r="D5395" s="91">
        <v>427.59298704777001</v>
      </c>
      <c r="E5395" s="91">
        <v>41.905290561530002</v>
      </c>
      <c r="F5395" s="91">
        <v>81.385999999099994</v>
      </c>
      <c r="G5395" s="91">
        <v>2.4225991388900003</v>
      </c>
      <c r="H5395" s="91">
        <v>28.378126592489998</v>
      </c>
      <c r="I5395" s="91">
        <v>17.964905017359996</v>
      </c>
      <c r="J5395" s="91">
        <v>0</v>
      </c>
      <c r="K5395" s="91">
        <v>0.60802086072000006</v>
      </c>
      <c r="L5395" s="91">
        <v>0</v>
      </c>
    </row>
    <row r="5396" spans="1:12" x14ac:dyDescent="0.25">
      <c r="A5396" s="90">
        <v>34924.624999986925</v>
      </c>
      <c r="B5396" s="91">
        <v>99.573170659679988</v>
      </c>
      <c r="C5396" s="91">
        <v>124.16011848567999</v>
      </c>
      <c r="D5396" s="91">
        <v>349.56085222725983</v>
      </c>
      <c r="E5396" s="91">
        <v>46.029136878230005</v>
      </c>
      <c r="F5396" s="91">
        <v>81.385999999099994</v>
      </c>
      <c r="G5396" s="91">
        <v>2.4228003107599996</v>
      </c>
      <c r="H5396" s="91">
        <v>28.414006641229996</v>
      </c>
      <c r="I5396" s="91">
        <v>17.958426524500002</v>
      </c>
      <c r="J5396" s="91">
        <v>0</v>
      </c>
      <c r="K5396" s="91">
        <v>0.60802086072000006</v>
      </c>
      <c r="L5396" s="91">
        <v>0.18742916492</v>
      </c>
    </row>
    <row r="5397" spans="1:12" x14ac:dyDescent="0.25">
      <c r="A5397" s="90">
        <v>34924.666666653589</v>
      </c>
      <c r="B5397" s="91">
        <v>106.09720431879003</v>
      </c>
      <c r="C5397" s="91">
        <v>128.42384808928998</v>
      </c>
      <c r="D5397" s="91">
        <v>241.84849977730997</v>
      </c>
      <c r="E5397" s="91">
        <v>40.934187488040003</v>
      </c>
      <c r="F5397" s="91">
        <v>81.385999999099994</v>
      </c>
      <c r="G5397" s="91">
        <v>2.42587709299</v>
      </c>
      <c r="H5397" s="91">
        <v>29.352582071649998</v>
      </c>
      <c r="I5397" s="91">
        <v>17.996379153959996</v>
      </c>
      <c r="J5397" s="91">
        <v>0</v>
      </c>
      <c r="K5397" s="91">
        <v>0.60802086072000006</v>
      </c>
      <c r="L5397" s="91">
        <v>2.5296814404299997</v>
      </c>
    </row>
    <row r="5398" spans="1:12" x14ac:dyDescent="0.25">
      <c r="A5398" s="90">
        <v>34924.708333320254</v>
      </c>
      <c r="B5398" s="91">
        <v>118.61232398111997</v>
      </c>
      <c r="C5398" s="91">
        <v>134.91684797561996</v>
      </c>
      <c r="D5398" s="91">
        <v>120.55130143502001</v>
      </c>
      <c r="E5398" s="91">
        <v>56.2651002745</v>
      </c>
      <c r="F5398" s="91">
        <v>81.385999999099994</v>
      </c>
      <c r="G5398" s="91">
        <v>2.4258972345900003</v>
      </c>
      <c r="H5398" s="91">
        <v>33.205249465830008</v>
      </c>
      <c r="I5398" s="91">
        <v>17.992048916329999</v>
      </c>
      <c r="J5398" s="91">
        <v>0</v>
      </c>
      <c r="K5398" s="91">
        <v>0.72222447776000009</v>
      </c>
      <c r="L5398" s="91">
        <v>30.800034173699995</v>
      </c>
    </row>
    <row r="5399" spans="1:12" x14ac:dyDescent="0.25">
      <c r="A5399" s="90">
        <v>34924.749999986918</v>
      </c>
      <c r="B5399" s="91">
        <v>127.68854478624</v>
      </c>
      <c r="C5399" s="91">
        <v>140.34426084215997</v>
      </c>
      <c r="D5399" s="91">
        <v>28.817391065550009</v>
      </c>
      <c r="E5399" s="91">
        <v>69.516369185170007</v>
      </c>
      <c r="F5399" s="91">
        <v>81.385999999099994</v>
      </c>
      <c r="G5399" s="91">
        <v>2.4256760431800002</v>
      </c>
      <c r="H5399" s="91">
        <v>34.416761238860005</v>
      </c>
      <c r="I5399" s="91">
        <v>18.00561030727</v>
      </c>
      <c r="J5399" s="91">
        <v>0</v>
      </c>
      <c r="K5399" s="91">
        <v>0.72222447776000009</v>
      </c>
      <c r="L5399" s="91">
        <v>64.039901752139997</v>
      </c>
    </row>
    <row r="5400" spans="1:12" x14ac:dyDescent="0.25">
      <c r="A5400" s="90">
        <v>34924.791666653582</v>
      </c>
      <c r="B5400" s="91">
        <v>137.13747029998996</v>
      </c>
      <c r="C5400" s="91">
        <v>139.90452091500003</v>
      </c>
      <c r="D5400" s="91">
        <v>0.14893474708999999</v>
      </c>
      <c r="E5400" s="91">
        <v>69.993324937560004</v>
      </c>
      <c r="F5400" s="91">
        <v>81.385999999099994</v>
      </c>
      <c r="G5400" s="91">
        <v>2.4195022150599996</v>
      </c>
      <c r="H5400" s="91">
        <v>32.166770698540006</v>
      </c>
      <c r="I5400" s="91">
        <v>18.014518043940001</v>
      </c>
      <c r="J5400" s="91">
        <v>0</v>
      </c>
      <c r="K5400" s="91">
        <v>0.72222447776000009</v>
      </c>
      <c r="L5400" s="91">
        <v>69.855142841090014</v>
      </c>
    </row>
    <row r="5401" spans="1:12" x14ac:dyDescent="0.25">
      <c r="A5401" s="90">
        <v>34924.833333320246</v>
      </c>
      <c r="B5401" s="91">
        <v>143.85086265397007</v>
      </c>
      <c r="C5401" s="91">
        <v>135.70882151056006</v>
      </c>
      <c r="D5401" s="91">
        <v>0</v>
      </c>
      <c r="E5401" s="91">
        <v>72.819626869440015</v>
      </c>
      <c r="F5401" s="91">
        <v>81.385999999099994</v>
      </c>
      <c r="G5401" s="91">
        <v>2.4193413263900001</v>
      </c>
      <c r="H5401" s="91">
        <v>33.348401225580005</v>
      </c>
      <c r="I5401" s="91">
        <v>18.025708174710001</v>
      </c>
      <c r="J5401" s="91">
        <v>0</v>
      </c>
      <c r="K5401" s="91">
        <v>0.72222447776000009</v>
      </c>
      <c r="L5401" s="91">
        <v>54.303951275799989</v>
      </c>
    </row>
    <row r="5402" spans="1:12" x14ac:dyDescent="0.25">
      <c r="A5402" s="90">
        <v>34924.874999986911</v>
      </c>
      <c r="B5402" s="91">
        <v>142.79928639648006</v>
      </c>
      <c r="C5402" s="91">
        <v>132.12381075905998</v>
      </c>
      <c r="D5402" s="91">
        <v>0</v>
      </c>
      <c r="E5402" s="91">
        <v>86.724879887789996</v>
      </c>
      <c r="F5402" s="91">
        <v>81.385999999099994</v>
      </c>
      <c r="G5402" s="91">
        <v>2.40452028146</v>
      </c>
      <c r="H5402" s="91">
        <v>31.571326104080001</v>
      </c>
      <c r="I5402" s="91">
        <v>18.006275375259996</v>
      </c>
      <c r="J5402" s="91">
        <v>0</v>
      </c>
      <c r="K5402" s="91">
        <v>0.72222447776000009</v>
      </c>
      <c r="L5402" s="91">
        <v>39.717519449349986</v>
      </c>
    </row>
    <row r="5403" spans="1:12" x14ac:dyDescent="0.25">
      <c r="A5403" s="90">
        <v>34924.916666653575</v>
      </c>
      <c r="B5403" s="91">
        <v>140.94097074886005</v>
      </c>
      <c r="C5403" s="91">
        <v>136.23648822307001</v>
      </c>
      <c r="D5403" s="91">
        <v>0</v>
      </c>
      <c r="E5403" s="91">
        <v>81.879529266450007</v>
      </c>
      <c r="F5403" s="91">
        <v>81.385999999099994</v>
      </c>
      <c r="G5403" s="91">
        <v>2.3883941388900003</v>
      </c>
      <c r="H5403" s="91">
        <v>31.422921593089995</v>
      </c>
      <c r="I5403" s="91">
        <v>17.938895617209994</v>
      </c>
      <c r="J5403" s="91">
        <v>0</v>
      </c>
      <c r="K5403" s="91">
        <v>0.72222447776000009</v>
      </c>
      <c r="L5403" s="91">
        <v>27.208874172649999</v>
      </c>
    </row>
    <row r="5404" spans="1:12" x14ac:dyDescent="0.25">
      <c r="A5404" s="90">
        <v>34924.958333320239</v>
      </c>
      <c r="B5404" s="91">
        <v>133.58967306567996</v>
      </c>
      <c r="C5404" s="91">
        <v>130.40180543321006</v>
      </c>
      <c r="D5404" s="91">
        <v>0</v>
      </c>
      <c r="E5404" s="91">
        <v>72.03183884661</v>
      </c>
      <c r="F5404" s="91">
        <v>81.385999999099994</v>
      </c>
      <c r="G5404" s="91">
        <v>2.3426124376599997</v>
      </c>
      <c r="H5404" s="91">
        <v>30.888824051290001</v>
      </c>
      <c r="I5404" s="91">
        <v>17.890162221759997</v>
      </c>
      <c r="J5404" s="91">
        <v>0</v>
      </c>
      <c r="K5404" s="91">
        <v>0.72130781109000008</v>
      </c>
      <c r="L5404" s="91">
        <v>18.787634937380002</v>
      </c>
    </row>
    <row r="5405" spans="1:12" x14ac:dyDescent="0.25">
      <c r="A5405" s="90">
        <v>34924.999999986903</v>
      </c>
      <c r="B5405" s="91">
        <v>127.92756459854996</v>
      </c>
      <c r="C5405" s="91">
        <v>127.52514543625003</v>
      </c>
      <c r="D5405" s="91">
        <v>0</v>
      </c>
      <c r="E5405" s="91">
        <v>72.723897283740001</v>
      </c>
      <c r="F5405" s="91">
        <v>81.385999999099994</v>
      </c>
      <c r="G5405" s="91">
        <v>2.6916722765299999</v>
      </c>
      <c r="H5405" s="91">
        <v>57.73005670588001</v>
      </c>
      <c r="I5405" s="91">
        <v>17.750043019149999</v>
      </c>
      <c r="J5405" s="91">
        <v>0</v>
      </c>
      <c r="K5405" s="91">
        <v>1.7411078096200001</v>
      </c>
      <c r="L5405" s="91">
        <v>4.8429811482999998</v>
      </c>
    </row>
    <row r="5406" spans="1:12" x14ac:dyDescent="0.25">
      <c r="A5406" s="90">
        <v>34925.041666653568</v>
      </c>
      <c r="B5406" s="91">
        <v>123.52081025689003</v>
      </c>
      <c r="C5406" s="91">
        <v>125.08887278131999</v>
      </c>
      <c r="D5406" s="91">
        <v>0</v>
      </c>
      <c r="E5406" s="91">
        <v>72.506557047360005</v>
      </c>
      <c r="F5406" s="91">
        <v>81.385999999099994</v>
      </c>
      <c r="G5406" s="91">
        <v>2.7490277403999999</v>
      </c>
      <c r="H5406" s="91">
        <v>57.766649580759996</v>
      </c>
      <c r="I5406" s="91">
        <v>17.680281575019986</v>
      </c>
      <c r="J5406" s="91">
        <v>0</v>
      </c>
      <c r="K5406" s="91">
        <v>1.7411078096200001</v>
      </c>
      <c r="L5406" s="91">
        <v>6.3540440694600004</v>
      </c>
    </row>
    <row r="5407" spans="1:12" x14ac:dyDescent="0.25">
      <c r="A5407" s="90">
        <v>34925.083333320232</v>
      </c>
      <c r="B5407" s="91">
        <v>120.42306726303998</v>
      </c>
      <c r="C5407" s="91">
        <v>128.47125790054</v>
      </c>
      <c r="D5407" s="91">
        <v>0</v>
      </c>
      <c r="E5407" s="91">
        <v>63.251684988390011</v>
      </c>
      <c r="F5407" s="91">
        <v>81.385999999099994</v>
      </c>
      <c r="G5407" s="91">
        <v>2.7596643077799996</v>
      </c>
      <c r="H5407" s="91">
        <v>55.071085781029993</v>
      </c>
      <c r="I5407" s="91">
        <v>17.694716819610001</v>
      </c>
      <c r="J5407" s="91">
        <v>0</v>
      </c>
      <c r="K5407" s="91">
        <v>1.6999306655400002</v>
      </c>
      <c r="L5407" s="91">
        <v>7.8996101455799996</v>
      </c>
    </row>
    <row r="5408" spans="1:12" x14ac:dyDescent="0.25">
      <c r="A5408" s="90">
        <v>34925.124999986896</v>
      </c>
      <c r="B5408" s="91">
        <v>118.14609003773005</v>
      </c>
      <c r="C5408" s="91">
        <v>133.48597722140002</v>
      </c>
      <c r="D5408" s="91">
        <v>1.0448434349999999E-2</v>
      </c>
      <c r="E5408" s="91">
        <v>65.396814573900002</v>
      </c>
      <c r="F5408" s="91">
        <v>82.565999999099986</v>
      </c>
      <c r="G5408" s="91">
        <v>2.5795977224999995</v>
      </c>
      <c r="H5408" s="91">
        <v>51.67335743280001</v>
      </c>
      <c r="I5408" s="91">
        <v>17.690944060519993</v>
      </c>
      <c r="J5408" s="91">
        <v>0</v>
      </c>
      <c r="K5408" s="91">
        <v>1.6999306655400002</v>
      </c>
      <c r="L5408" s="91">
        <v>2.6719526340600002</v>
      </c>
    </row>
    <row r="5409" spans="1:12" x14ac:dyDescent="0.25">
      <c r="A5409" s="90">
        <v>34925.16666665356</v>
      </c>
      <c r="B5409" s="91">
        <v>115.21583044545</v>
      </c>
      <c r="C5409" s="91">
        <v>139.18024648986002</v>
      </c>
      <c r="D5409" s="91">
        <v>0.46869845102999996</v>
      </c>
      <c r="E5409" s="91">
        <v>63.797210780220006</v>
      </c>
      <c r="F5409" s="91">
        <v>82.565999999099986</v>
      </c>
      <c r="G5409" s="91">
        <v>2.5804624685899999</v>
      </c>
      <c r="H5409" s="91">
        <v>52.324842439150004</v>
      </c>
      <c r="I5409" s="91">
        <v>17.676311085969996</v>
      </c>
      <c r="J5409" s="91">
        <v>0</v>
      </c>
      <c r="K5409" s="91">
        <v>1.7411078096200001</v>
      </c>
      <c r="L5409" s="91">
        <v>2.2340266654700005</v>
      </c>
    </row>
    <row r="5410" spans="1:12" x14ac:dyDescent="0.25">
      <c r="A5410" s="90">
        <v>34925.208333320224</v>
      </c>
      <c r="B5410" s="91">
        <v>112.12051372729003</v>
      </c>
      <c r="C5410" s="91">
        <v>135.43932070468995</v>
      </c>
      <c r="D5410" s="91">
        <v>18.338297535319995</v>
      </c>
      <c r="E5410" s="91">
        <v>67.220592508490014</v>
      </c>
      <c r="F5410" s="91">
        <v>82.565999999099986</v>
      </c>
      <c r="G5410" s="91">
        <v>2.5787128347999997</v>
      </c>
      <c r="H5410" s="91">
        <v>50.127598443940002</v>
      </c>
      <c r="I5410" s="91">
        <v>17.707296086379998</v>
      </c>
      <c r="J5410" s="91">
        <v>0</v>
      </c>
      <c r="K5410" s="91">
        <v>1.7411078096200001</v>
      </c>
      <c r="L5410" s="91">
        <v>0.16694178985000002</v>
      </c>
    </row>
    <row r="5411" spans="1:12" x14ac:dyDescent="0.25">
      <c r="A5411" s="90">
        <v>34925.249999986889</v>
      </c>
      <c r="B5411" s="91">
        <v>107.1541866562301</v>
      </c>
      <c r="C5411" s="91">
        <v>129.14377295855996</v>
      </c>
      <c r="D5411" s="91">
        <v>90.327087184390052</v>
      </c>
      <c r="E5411" s="91">
        <v>58.973501100340009</v>
      </c>
      <c r="F5411" s="91">
        <v>82.565999999099986</v>
      </c>
      <c r="G5411" s="91">
        <v>2.5787732596099997</v>
      </c>
      <c r="H5411" s="91">
        <v>42.761165982530002</v>
      </c>
      <c r="I5411" s="91">
        <v>17.79940133653</v>
      </c>
      <c r="J5411" s="91">
        <v>0</v>
      </c>
      <c r="K5411" s="91">
        <v>1.6999306655400002</v>
      </c>
      <c r="L5411" s="91">
        <v>0</v>
      </c>
    </row>
    <row r="5412" spans="1:12" x14ac:dyDescent="0.25">
      <c r="A5412" s="90">
        <v>34925.291666653553</v>
      </c>
      <c r="B5412" s="91">
        <v>100.86923975456003</v>
      </c>
      <c r="C5412" s="91">
        <v>121.22058045979998</v>
      </c>
      <c r="D5412" s="91">
        <v>212.92123145243013</v>
      </c>
      <c r="E5412" s="91">
        <v>47.577516888410003</v>
      </c>
      <c r="F5412" s="91">
        <v>82.565999999099986</v>
      </c>
      <c r="G5412" s="91">
        <v>2.6035448025800001</v>
      </c>
      <c r="H5412" s="91">
        <v>41.852768375950014</v>
      </c>
      <c r="I5412" s="91">
        <v>17.809467212739996</v>
      </c>
      <c r="J5412" s="91">
        <v>0</v>
      </c>
      <c r="K5412" s="91">
        <v>1.6238832985000002</v>
      </c>
      <c r="L5412" s="91">
        <v>0</v>
      </c>
    </row>
    <row r="5413" spans="1:12" x14ac:dyDescent="0.25">
      <c r="A5413" s="90">
        <v>34925.333333320217</v>
      </c>
      <c r="B5413" s="91">
        <v>84.995716104419984</v>
      </c>
      <c r="C5413" s="91">
        <v>112.39737411028996</v>
      </c>
      <c r="D5413" s="91">
        <v>334.73409134639996</v>
      </c>
      <c r="E5413" s="91">
        <v>46.383064286070002</v>
      </c>
      <c r="F5413" s="91">
        <v>82.565999999099986</v>
      </c>
      <c r="G5413" s="91">
        <v>2.6038062771899999</v>
      </c>
      <c r="H5413" s="91">
        <v>41.772469683379995</v>
      </c>
      <c r="I5413" s="91">
        <v>17.781376246039997</v>
      </c>
      <c r="J5413" s="91">
        <v>0</v>
      </c>
      <c r="K5413" s="91">
        <v>1.6238832985000002</v>
      </c>
      <c r="L5413" s="91">
        <v>0</v>
      </c>
    </row>
    <row r="5414" spans="1:12" x14ac:dyDescent="0.25">
      <c r="A5414" s="90">
        <v>34925.374999986881</v>
      </c>
      <c r="B5414" s="91">
        <v>80.771808097869993</v>
      </c>
      <c r="C5414" s="91">
        <v>102.75873529940998</v>
      </c>
      <c r="D5414" s="91">
        <v>426.91243886560017</v>
      </c>
      <c r="E5414" s="91">
        <v>48.549501295460011</v>
      </c>
      <c r="F5414" s="91">
        <v>82.565999999099986</v>
      </c>
      <c r="G5414" s="91">
        <v>2.5678382156600001</v>
      </c>
      <c r="H5414" s="91">
        <v>41.781647427689997</v>
      </c>
      <c r="I5414" s="91">
        <v>17.753211377219994</v>
      </c>
      <c r="J5414" s="91">
        <v>0</v>
      </c>
      <c r="K5414" s="91">
        <v>1.6236082984900002</v>
      </c>
      <c r="L5414" s="91">
        <v>0</v>
      </c>
    </row>
    <row r="5415" spans="1:12" x14ac:dyDescent="0.25">
      <c r="A5415" s="90">
        <v>34925.416666653546</v>
      </c>
      <c r="B5415" s="91">
        <v>68.882226473629999</v>
      </c>
      <c r="C5415" s="91">
        <v>94.329186455919995</v>
      </c>
      <c r="D5415" s="91">
        <v>482.45263788700004</v>
      </c>
      <c r="E5415" s="91">
        <v>43.863541947210003</v>
      </c>
      <c r="F5415" s="91">
        <v>82.565999999099986</v>
      </c>
      <c r="G5415" s="91">
        <v>2.7054616287499997</v>
      </c>
      <c r="H5415" s="91">
        <v>40.91034041004</v>
      </c>
      <c r="I5415" s="91">
        <v>17.70758542311</v>
      </c>
      <c r="J5415" s="91">
        <v>0</v>
      </c>
      <c r="K5415" s="91">
        <v>1.6236082984900002</v>
      </c>
      <c r="L5415" s="91">
        <v>0</v>
      </c>
    </row>
    <row r="5416" spans="1:12" x14ac:dyDescent="0.25">
      <c r="A5416" s="90">
        <v>34925.45833332021</v>
      </c>
      <c r="B5416" s="91">
        <v>71.781730424250014</v>
      </c>
      <c r="C5416" s="91">
        <v>98.495879930820024</v>
      </c>
      <c r="D5416" s="91">
        <v>509.5032511533098</v>
      </c>
      <c r="E5416" s="91">
        <v>51.157661959800009</v>
      </c>
      <c r="F5416" s="91">
        <v>82.565999999099986</v>
      </c>
      <c r="G5416" s="91">
        <v>2.7276116287500001</v>
      </c>
      <c r="H5416" s="91">
        <v>41.057651304260013</v>
      </c>
      <c r="I5416" s="91">
        <v>17.671869912639998</v>
      </c>
      <c r="J5416" s="91">
        <v>0</v>
      </c>
      <c r="K5416" s="91">
        <v>1.6236082984900002</v>
      </c>
      <c r="L5416" s="91">
        <v>0</v>
      </c>
    </row>
    <row r="5417" spans="1:12" x14ac:dyDescent="0.25">
      <c r="A5417" s="90">
        <v>34925.499999986874</v>
      </c>
      <c r="B5417" s="91">
        <v>76.33811701821999</v>
      </c>
      <c r="C5417" s="91">
        <v>105.12528548875999</v>
      </c>
      <c r="D5417" s="91">
        <v>511.0959186645199</v>
      </c>
      <c r="E5417" s="91">
        <v>51.085767314200012</v>
      </c>
      <c r="F5417" s="91">
        <v>82.565999999099986</v>
      </c>
      <c r="G5417" s="91">
        <v>2.7258016922200001</v>
      </c>
      <c r="H5417" s="91">
        <v>40.355713076139999</v>
      </c>
      <c r="I5417" s="91">
        <v>17.722846437209999</v>
      </c>
      <c r="J5417" s="91">
        <v>0</v>
      </c>
      <c r="K5417" s="91">
        <v>1.6236082984900002</v>
      </c>
      <c r="L5417" s="91">
        <v>0</v>
      </c>
    </row>
    <row r="5418" spans="1:12" x14ac:dyDescent="0.25">
      <c r="A5418" s="90">
        <v>34925.541666653538</v>
      </c>
      <c r="B5418" s="91">
        <v>84.529397335479999</v>
      </c>
      <c r="C5418" s="91">
        <v>109.96369885241997</v>
      </c>
      <c r="D5418" s="91">
        <v>480.30281437833003</v>
      </c>
      <c r="E5418" s="91">
        <v>51.346307276880012</v>
      </c>
      <c r="F5418" s="91">
        <v>82.565999999099986</v>
      </c>
      <c r="G5418" s="91">
        <v>2.72628435824</v>
      </c>
      <c r="H5418" s="91">
        <v>40.838447743529997</v>
      </c>
      <c r="I5418" s="91">
        <v>17.680324132359999</v>
      </c>
      <c r="J5418" s="91">
        <v>0</v>
      </c>
      <c r="K5418" s="91">
        <v>1.6236082984900002</v>
      </c>
      <c r="L5418" s="91">
        <v>0</v>
      </c>
    </row>
    <row r="5419" spans="1:12" x14ac:dyDescent="0.25">
      <c r="A5419" s="90">
        <v>34925.583333320203</v>
      </c>
      <c r="B5419" s="91">
        <v>92.644692886209995</v>
      </c>
      <c r="C5419" s="91">
        <v>112.17435600936001</v>
      </c>
      <c r="D5419" s="91">
        <v>428.80669647745015</v>
      </c>
      <c r="E5419" s="91">
        <v>54.909979305490012</v>
      </c>
      <c r="F5419" s="91">
        <v>82.565999999099986</v>
      </c>
      <c r="G5419" s="91">
        <v>2.70942329867</v>
      </c>
      <c r="H5419" s="91">
        <v>40.277097821899993</v>
      </c>
      <c r="I5419" s="91">
        <v>17.69704316156</v>
      </c>
      <c r="J5419" s="91">
        <v>0</v>
      </c>
      <c r="K5419" s="91">
        <v>1.6236082984900002</v>
      </c>
      <c r="L5419" s="91">
        <v>0</v>
      </c>
    </row>
    <row r="5420" spans="1:12" x14ac:dyDescent="0.25">
      <c r="A5420" s="90">
        <v>34925.624999986867</v>
      </c>
      <c r="B5420" s="91">
        <v>110.99462133301</v>
      </c>
      <c r="C5420" s="91">
        <v>110.34941949614</v>
      </c>
      <c r="D5420" s="91">
        <v>349.00091954436988</v>
      </c>
      <c r="E5420" s="91">
        <v>64.364966912130015</v>
      </c>
      <c r="F5420" s="91">
        <v>82.565999999099986</v>
      </c>
      <c r="G5420" s="91">
        <v>2.7146317947599998</v>
      </c>
      <c r="H5420" s="91">
        <v>41.135498963099991</v>
      </c>
      <c r="I5420" s="91">
        <v>17.717862963199998</v>
      </c>
      <c r="J5420" s="91">
        <v>0</v>
      </c>
      <c r="K5420" s="91">
        <v>1.6236082984900002</v>
      </c>
      <c r="L5420" s="91">
        <v>9.2140747440000004E-2</v>
      </c>
    </row>
    <row r="5421" spans="1:12" x14ac:dyDescent="0.25">
      <c r="A5421" s="90">
        <v>34925.666666653531</v>
      </c>
      <c r="B5421" s="91">
        <v>119.08712814890998</v>
      </c>
      <c r="C5421" s="91">
        <v>113.49703275155998</v>
      </c>
      <c r="D5421" s="91">
        <v>244.64670846791003</v>
      </c>
      <c r="E5421" s="91">
        <v>67.671765096090013</v>
      </c>
      <c r="F5421" s="91">
        <v>82.565999999099986</v>
      </c>
      <c r="G5421" s="91">
        <v>2.7146317947599998</v>
      </c>
      <c r="H5421" s="91">
        <v>46.165814334989989</v>
      </c>
      <c r="I5421" s="91">
        <v>17.725441671109994</v>
      </c>
      <c r="J5421" s="91">
        <v>0</v>
      </c>
      <c r="K5421" s="91">
        <v>1.6236082984900002</v>
      </c>
      <c r="L5421" s="91">
        <v>0</v>
      </c>
    </row>
    <row r="5422" spans="1:12" x14ac:dyDescent="0.25">
      <c r="A5422" s="90">
        <v>34925.708333320195</v>
      </c>
      <c r="B5422" s="91">
        <v>136.91900059462003</v>
      </c>
      <c r="C5422" s="91">
        <v>116.84259593858999</v>
      </c>
      <c r="D5422" s="91">
        <v>118.49104777013007</v>
      </c>
      <c r="E5422" s="91">
        <v>72.431396821890004</v>
      </c>
      <c r="F5422" s="91">
        <v>82.565999999099986</v>
      </c>
      <c r="G5422" s="91">
        <v>2.71453120883</v>
      </c>
      <c r="H5422" s="91">
        <v>50.640573262450005</v>
      </c>
      <c r="I5422" s="91">
        <v>17.7725910162</v>
      </c>
      <c r="J5422" s="91">
        <v>0</v>
      </c>
      <c r="K5422" s="91">
        <v>1.6999306655400002</v>
      </c>
      <c r="L5422" s="91">
        <v>10.503200717079997</v>
      </c>
    </row>
    <row r="5423" spans="1:12" x14ac:dyDescent="0.25">
      <c r="A5423" s="90">
        <v>34925.74999998686</v>
      </c>
      <c r="B5423" s="91">
        <v>139.87689806513006</v>
      </c>
      <c r="C5423" s="91">
        <v>119.78862705780004</v>
      </c>
      <c r="D5423" s="91">
        <v>26.975980279710001</v>
      </c>
      <c r="E5423" s="91">
        <v>81.844762442830003</v>
      </c>
      <c r="F5423" s="91">
        <v>83.6639999991</v>
      </c>
      <c r="G5423" s="91">
        <v>2.7927012088299996</v>
      </c>
      <c r="H5423" s="91">
        <v>56.185679805599989</v>
      </c>
      <c r="I5423" s="91">
        <v>17.845128850829997</v>
      </c>
      <c r="J5423" s="91">
        <v>0</v>
      </c>
      <c r="K5423" s="91">
        <v>1.7420244762900001</v>
      </c>
      <c r="L5423" s="91">
        <v>40.82079301884999</v>
      </c>
    </row>
    <row r="5424" spans="1:12" x14ac:dyDescent="0.25">
      <c r="A5424" s="90">
        <v>34925.791666653524</v>
      </c>
      <c r="B5424" s="91">
        <v>145.2268968587201</v>
      </c>
      <c r="C5424" s="91">
        <v>116.26132879224998</v>
      </c>
      <c r="D5424" s="91">
        <v>0.11046150214</v>
      </c>
      <c r="E5424" s="91">
        <v>85.29050102379</v>
      </c>
      <c r="F5424" s="91">
        <v>83.6639999991</v>
      </c>
      <c r="G5424" s="91">
        <v>2.7706494645599995</v>
      </c>
      <c r="H5424" s="91">
        <v>65.979804877960021</v>
      </c>
      <c r="I5424" s="91">
        <v>17.851634208909999</v>
      </c>
      <c r="J5424" s="91">
        <v>0</v>
      </c>
      <c r="K5424" s="91">
        <v>1.7420244762900001</v>
      </c>
      <c r="L5424" s="91">
        <v>41.851703473709996</v>
      </c>
    </row>
    <row r="5425" spans="1:12" x14ac:dyDescent="0.25">
      <c r="A5425" s="90">
        <v>34925.833333320188</v>
      </c>
      <c r="B5425" s="91">
        <v>147.37571780416999</v>
      </c>
      <c r="C5425" s="91">
        <v>110.28504842105995</v>
      </c>
      <c r="D5425" s="91">
        <v>0</v>
      </c>
      <c r="E5425" s="91">
        <v>89.411316379319999</v>
      </c>
      <c r="F5425" s="91">
        <v>83.6639999991</v>
      </c>
      <c r="G5425" s="91">
        <v>2.7537637931499996</v>
      </c>
      <c r="H5425" s="91">
        <v>63.457523586289994</v>
      </c>
      <c r="I5425" s="91">
        <v>17.817358514519995</v>
      </c>
      <c r="J5425" s="91">
        <v>0</v>
      </c>
      <c r="K5425" s="91">
        <v>1.7420244762900001</v>
      </c>
      <c r="L5425" s="91">
        <v>40.288657033570004</v>
      </c>
    </row>
    <row r="5426" spans="1:12" x14ac:dyDescent="0.25">
      <c r="A5426" s="90">
        <v>34925.874999986852</v>
      </c>
      <c r="B5426" s="91">
        <v>145.60695375440002</v>
      </c>
      <c r="C5426" s="91">
        <v>106.69163143463003</v>
      </c>
      <c r="D5426" s="91">
        <v>0</v>
      </c>
      <c r="E5426" s="91">
        <v>96.727885021639992</v>
      </c>
      <c r="F5426" s="91">
        <v>83.6639999991</v>
      </c>
      <c r="G5426" s="91">
        <v>2.74388976972</v>
      </c>
      <c r="H5426" s="91">
        <v>58.255975047100009</v>
      </c>
      <c r="I5426" s="91">
        <v>17.825438844349993</v>
      </c>
      <c r="J5426" s="91">
        <v>0</v>
      </c>
      <c r="K5426" s="91">
        <v>1.7420244762900001</v>
      </c>
      <c r="L5426" s="91">
        <v>34.597997579460007</v>
      </c>
    </row>
    <row r="5427" spans="1:12" x14ac:dyDescent="0.25">
      <c r="A5427" s="90">
        <v>34925.916666653517</v>
      </c>
      <c r="B5427" s="91">
        <v>143.10686767784</v>
      </c>
      <c r="C5427" s="91">
        <v>106.26842751990004</v>
      </c>
      <c r="D5427" s="91">
        <v>0</v>
      </c>
      <c r="E5427" s="91">
        <v>90.912467865799997</v>
      </c>
      <c r="F5427" s="91">
        <v>83.6639999991</v>
      </c>
      <c r="G5427" s="91">
        <v>2.76128288007</v>
      </c>
      <c r="H5427" s="91">
        <v>62.052775087610009</v>
      </c>
      <c r="I5427" s="91">
        <v>17.753399857649992</v>
      </c>
      <c r="J5427" s="91">
        <v>0</v>
      </c>
      <c r="K5427" s="91">
        <v>1.7420244762900001</v>
      </c>
      <c r="L5427" s="91">
        <v>25.933721455219999</v>
      </c>
    </row>
    <row r="5428" spans="1:12" x14ac:dyDescent="0.25">
      <c r="A5428" s="90">
        <v>34925.958333320181</v>
      </c>
      <c r="B5428" s="91">
        <v>135.16853944323</v>
      </c>
      <c r="C5428" s="91">
        <v>101.45409505744003</v>
      </c>
      <c r="D5428" s="91">
        <v>0</v>
      </c>
      <c r="E5428" s="91">
        <v>83.17802518644001</v>
      </c>
      <c r="F5428" s="91">
        <v>83.6639999991</v>
      </c>
      <c r="G5428" s="91">
        <v>2.8063607238700001</v>
      </c>
      <c r="H5428" s="91">
        <v>64.444253503710001</v>
      </c>
      <c r="I5428" s="91">
        <v>17.725449293149989</v>
      </c>
      <c r="J5428" s="91">
        <v>0</v>
      </c>
      <c r="K5428" s="91">
        <v>1.7420244762900001</v>
      </c>
      <c r="L5428" s="91">
        <v>19.051911871109994</v>
      </c>
    </row>
    <row r="5429" spans="1:12" x14ac:dyDescent="0.25">
      <c r="A5429" s="90">
        <v>34925.999999986845</v>
      </c>
      <c r="B5429" s="91">
        <v>130.36625694392995</v>
      </c>
      <c r="C5429" s="91">
        <v>99.035579877340055</v>
      </c>
      <c r="D5429" s="91">
        <v>0</v>
      </c>
      <c r="E5429" s="91">
        <v>61.438643396890001</v>
      </c>
      <c r="F5429" s="91">
        <v>82.563999999099991</v>
      </c>
      <c r="G5429" s="91">
        <v>2.8050334533600001</v>
      </c>
      <c r="H5429" s="91">
        <v>82.349965109240003</v>
      </c>
      <c r="I5429" s="91">
        <v>17.59966241806999</v>
      </c>
      <c r="J5429" s="91">
        <v>0</v>
      </c>
      <c r="K5429" s="91">
        <v>2.8420244762899989</v>
      </c>
      <c r="L5429" s="91">
        <v>2.0022420684999997</v>
      </c>
    </row>
    <row r="5430" spans="1:12" x14ac:dyDescent="0.25">
      <c r="A5430" s="90">
        <v>34926.041666653509</v>
      </c>
      <c r="B5430" s="91">
        <v>126.73379094119996</v>
      </c>
      <c r="C5430" s="91">
        <v>98.588797843950076</v>
      </c>
      <c r="D5430" s="91">
        <v>0</v>
      </c>
      <c r="E5430" s="91">
        <v>69.176808727809998</v>
      </c>
      <c r="F5430" s="91">
        <v>82.563999999099991</v>
      </c>
      <c r="G5430" s="91">
        <v>2.8427784533600002</v>
      </c>
      <c r="H5430" s="91">
        <v>82.999193021589988</v>
      </c>
      <c r="I5430" s="91">
        <v>17.593514579859992</v>
      </c>
      <c r="J5430" s="91">
        <v>0</v>
      </c>
      <c r="K5430" s="91">
        <v>2.8420244762899989</v>
      </c>
      <c r="L5430" s="91">
        <v>4.6829494993600003</v>
      </c>
    </row>
    <row r="5431" spans="1:12" x14ac:dyDescent="0.25">
      <c r="A5431" s="90">
        <v>34926.083333320174</v>
      </c>
      <c r="B5431" s="91">
        <v>126.04964086396998</v>
      </c>
      <c r="C5431" s="91">
        <v>95.886192584229988</v>
      </c>
      <c r="D5431" s="91">
        <v>0</v>
      </c>
      <c r="E5431" s="91">
        <v>68.124123161860012</v>
      </c>
      <c r="F5431" s="91">
        <v>82.563999999099991</v>
      </c>
      <c r="G5431" s="91">
        <v>2.8426778674199999</v>
      </c>
      <c r="H5431" s="91">
        <v>79.222324542069998</v>
      </c>
      <c r="I5431" s="91">
        <v>17.57232897614</v>
      </c>
      <c r="J5431" s="91">
        <v>0</v>
      </c>
      <c r="K5431" s="91">
        <v>2.8420244762899989</v>
      </c>
      <c r="L5431" s="91">
        <v>4.1266043120199996</v>
      </c>
    </row>
    <row r="5432" spans="1:12" x14ac:dyDescent="0.25">
      <c r="A5432" s="90">
        <v>34926.124999986838</v>
      </c>
      <c r="B5432" s="91">
        <v>124.29927662727007</v>
      </c>
      <c r="C5432" s="91">
        <v>91.969180970900013</v>
      </c>
      <c r="D5432" s="91">
        <v>1.0243385979999999E-2</v>
      </c>
      <c r="E5432" s="91">
        <v>63.90521835361001</v>
      </c>
      <c r="F5432" s="91">
        <v>82.563999999099991</v>
      </c>
      <c r="G5432" s="91">
        <v>3.0232471382500004</v>
      </c>
      <c r="H5432" s="91">
        <v>77.559486766559985</v>
      </c>
      <c r="I5432" s="91">
        <v>17.609611902809988</v>
      </c>
      <c r="J5432" s="91">
        <v>0</v>
      </c>
      <c r="K5432" s="91">
        <v>2.8420244762899989</v>
      </c>
      <c r="L5432" s="91">
        <v>7.0265709207800011</v>
      </c>
    </row>
    <row r="5433" spans="1:12" x14ac:dyDescent="0.25">
      <c r="A5433" s="90">
        <v>34926.166666653502</v>
      </c>
      <c r="B5433" s="91">
        <v>122.64596062026003</v>
      </c>
      <c r="C5433" s="91">
        <v>90.791919520850058</v>
      </c>
      <c r="D5433" s="91">
        <v>0.40365447736999993</v>
      </c>
      <c r="E5433" s="91">
        <v>60.408955449850005</v>
      </c>
      <c r="F5433" s="91">
        <v>82.563999999099991</v>
      </c>
      <c r="G5433" s="91">
        <v>3.00071505818</v>
      </c>
      <c r="H5433" s="91">
        <v>72.493459128609999</v>
      </c>
      <c r="I5433" s="91">
        <v>17.537148795439997</v>
      </c>
      <c r="J5433" s="91">
        <v>0</v>
      </c>
      <c r="K5433" s="91">
        <v>2.8420244762899989</v>
      </c>
      <c r="L5433" s="91">
        <v>3.0241374522600002</v>
      </c>
    </row>
    <row r="5434" spans="1:12" x14ac:dyDescent="0.25">
      <c r="A5434" s="90">
        <v>34926.208333320166</v>
      </c>
      <c r="B5434" s="91">
        <v>118.81140041676998</v>
      </c>
      <c r="C5434" s="91">
        <v>90.654446545740001</v>
      </c>
      <c r="D5434" s="91">
        <v>19.449602097420005</v>
      </c>
      <c r="E5434" s="91">
        <v>52.030786897880006</v>
      </c>
      <c r="F5434" s="91">
        <v>82.563999999099991</v>
      </c>
      <c r="G5434" s="91">
        <v>3.00948312458</v>
      </c>
      <c r="H5434" s="91">
        <v>70.688214843080004</v>
      </c>
      <c r="I5434" s="91">
        <v>17.585349738829994</v>
      </c>
      <c r="J5434" s="91">
        <v>0</v>
      </c>
      <c r="K5434" s="91">
        <v>2.8420244762899989</v>
      </c>
      <c r="L5434" s="91">
        <v>0.14709720407000001</v>
      </c>
    </row>
    <row r="5435" spans="1:12" x14ac:dyDescent="0.25">
      <c r="A5435" s="90">
        <v>34926.249999986831</v>
      </c>
      <c r="B5435" s="91">
        <v>111.46443155483006</v>
      </c>
      <c r="C5435" s="91">
        <v>91.200378052289977</v>
      </c>
      <c r="D5435" s="91">
        <v>88.847005038210028</v>
      </c>
      <c r="E5435" s="91">
        <v>51.339381265780013</v>
      </c>
      <c r="F5435" s="91">
        <v>82.563999999099991</v>
      </c>
      <c r="G5435" s="91">
        <v>2.9781114204800003</v>
      </c>
      <c r="H5435" s="91">
        <v>47.207419229660005</v>
      </c>
      <c r="I5435" s="91">
        <v>17.618080950279989</v>
      </c>
      <c r="J5435" s="91">
        <v>0</v>
      </c>
      <c r="K5435" s="91">
        <v>1.1025117716599999</v>
      </c>
      <c r="L5435" s="91">
        <v>1.4421271539999999E-2</v>
      </c>
    </row>
    <row r="5436" spans="1:12" x14ac:dyDescent="0.25">
      <c r="A5436" s="90">
        <v>34926.291666653495</v>
      </c>
      <c r="B5436" s="91">
        <v>99.631558416579935</v>
      </c>
      <c r="C5436" s="91">
        <v>87.29626676903996</v>
      </c>
      <c r="D5436" s="91">
        <v>219.02520589269997</v>
      </c>
      <c r="E5436" s="91">
        <v>51.967802098840004</v>
      </c>
      <c r="F5436" s="91">
        <v>82.563999999099991</v>
      </c>
      <c r="G5436" s="91">
        <v>2.9715354927500002</v>
      </c>
      <c r="H5436" s="91">
        <v>49.551209555050001</v>
      </c>
      <c r="I5436" s="91">
        <v>17.628615203099997</v>
      </c>
      <c r="J5436" s="91">
        <v>0</v>
      </c>
      <c r="K5436" s="91">
        <v>0.91780582877000005</v>
      </c>
      <c r="L5436" s="91">
        <v>0</v>
      </c>
    </row>
    <row r="5437" spans="1:12" x14ac:dyDescent="0.25">
      <c r="A5437" s="90">
        <v>34926.333333320159</v>
      </c>
      <c r="B5437" s="91">
        <v>86.366331156540028</v>
      </c>
      <c r="C5437" s="91">
        <v>77.990602230220006</v>
      </c>
      <c r="D5437" s="91">
        <v>346.33483385519025</v>
      </c>
      <c r="E5437" s="91">
        <v>46.423994895740002</v>
      </c>
      <c r="F5437" s="91">
        <v>56.580317549290001</v>
      </c>
      <c r="G5437" s="91">
        <v>2.9533782222400005</v>
      </c>
      <c r="H5437" s="91">
        <v>46.210492285709996</v>
      </c>
      <c r="I5437" s="91">
        <v>17.632121812079998</v>
      </c>
      <c r="J5437" s="91">
        <v>0</v>
      </c>
      <c r="K5437" s="91">
        <v>0.91780582877000005</v>
      </c>
      <c r="L5437" s="91">
        <v>0</v>
      </c>
    </row>
    <row r="5438" spans="1:12" x14ac:dyDescent="0.25">
      <c r="A5438" s="90">
        <v>34926.374999986823</v>
      </c>
      <c r="B5438" s="91">
        <v>72.97778121672998</v>
      </c>
      <c r="C5438" s="91">
        <v>67.194772710759977</v>
      </c>
      <c r="D5438" s="91">
        <v>428.91834241110007</v>
      </c>
      <c r="E5438" s="91">
        <v>51.560970135510004</v>
      </c>
      <c r="F5438" s="91">
        <v>33.153999999100002</v>
      </c>
      <c r="G5438" s="91">
        <v>2.9899495552500004</v>
      </c>
      <c r="H5438" s="91">
        <v>44.948312114029996</v>
      </c>
      <c r="I5438" s="91">
        <v>17.617243419560001</v>
      </c>
      <c r="J5438" s="91">
        <v>0</v>
      </c>
      <c r="K5438" s="91">
        <v>0.91780582877000005</v>
      </c>
      <c r="L5438" s="91">
        <v>0</v>
      </c>
    </row>
    <row r="5439" spans="1:12" x14ac:dyDescent="0.25">
      <c r="A5439" s="90">
        <v>34926.416666653487</v>
      </c>
      <c r="B5439" s="91">
        <v>74.083532340589983</v>
      </c>
      <c r="C5439" s="91">
        <v>71.225182120430006</v>
      </c>
      <c r="D5439" s="91">
        <v>463.06220854913988</v>
      </c>
      <c r="E5439" s="91">
        <v>47.214716210680002</v>
      </c>
      <c r="F5439" s="91">
        <v>38.685755223040005</v>
      </c>
      <c r="G5439" s="91">
        <v>3.0132972115000003</v>
      </c>
      <c r="H5439" s="91">
        <v>42.436284077770004</v>
      </c>
      <c r="I5439" s="91">
        <v>17.621871762779996</v>
      </c>
      <c r="J5439" s="91">
        <v>0</v>
      </c>
      <c r="K5439" s="91">
        <v>0.91780582877000005</v>
      </c>
      <c r="L5439" s="91">
        <v>0</v>
      </c>
    </row>
    <row r="5440" spans="1:12" x14ac:dyDescent="0.25">
      <c r="A5440" s="90">
        <v>34926.458333320152</v>
      </c>
      <c r="B5440" s="91">
        <v>73.746663052439985</v>
      </c>
      <c r="C5440" s="91">
        <v>73.792734327249988</v>
      </c>
      <c r="D5440" s="91">
        <v>477.10611849530994</v>
      </c>
      <c r="E5440" s="91">
        <v>43.450561291020001</v>
      </c>
      <c r="F5440" s="91">
        <v>43.696422329449994</v>
      </c>
      <c r="G5440" s="91">
        <v>3.0136794136400002</v>
      </c>
      <c r="H5440" s="91">
        <v>43.180967377640002</v>
      </c>
      <c r="I5440" s="91">
        <v>17.225189765630002</v>
      </c>
      <c r="J5440" s="91">
        <v>0</v>
      </c>
      <c r="K5440" s="91">
        <v>0.91780582877000005</v>
      </c>
      <c r="L5440" s="91">
        <v>0</v>
      </c>
    </row>
    <row r="5441" spans="1:12" x14ac:dyDescent="0.25">
      <c r="A5441" s="90">
        <v>34926.499999986816</v>
      </c>
      <c r="B5441" s="91">
        <v>74.479323890549992</v>
      </c>
      <c r="C5441" s="91">
        <v>76.090908797679958</v>
      </c>
      <c r="D5441" s="91">
        <v>466.37191430333036</v>
      </c>
      <c r="E5441" s="91">
        <v>41.512310781850005</v>
      </c>
      <c r="F5441" s="91">
        <v>37.032829049950003</v>
      </c>
      <c r="G5441" s="91">
        <v>2.7039614937200005</v>
      </c>
      <c r="H5441" s="91">
        <v>43.000215627940008</v>
      </c>
      <c r="I5441" s="91">
        <v>16.87961463733</v>
      </c>
      <c r="J5441" s="91">
        <v>0</v>
      </c>
      <c r="K5441" s="91">
        <v>0.91780582877000005</v>
      </c>
      <c r="L5441" s="91">
        <v>0</v>
      </c>
    </row>
    <row r="5442" spans="1:12" x14ac:dyDescent="0.25">
      <c r="A5442" s="90">
        <v>34926.54166665348</v>
      </c>
      <c r="B5442" s="91">
        <v>79.881928039099961</v>
      </c>
      <c r="C5442" s="91">
        <v>79.184416536679961</v>
      </c>
      <c r="D5442" s="91">
        <v>456.86469624953003</v>
      </c>
      <c r="E5442" s="91">
        <v>47.379531050799997</v>
      </c>
      <c r="F5442" s="91">
        <v>38.959754060129995</v>
      </c>
      <c r="G5442" s="91">
        <v>3.0114756114700003</v>
      </c>
      <c r="H5442" s="91">
        <v>39.032270200369993</v>
      </c>
      <c r="I5442" s="91">
        <v>17.488573692529997</v>
      </c>
      <c r="J5442" s="91">
        <v>0</v>
      </c>
      <c r="K5442" s="91">
        <v>0.91780582877000005</v>
      </c>
      <c r="L5442" s="91">
        <v>0</v>
      </c>
    </row>
    <row r="5443" spans="1:12" x14ac:dyDescent="0.25">
      <c r="A5443" s="90">
        <v>34926.583333320144</v>
      </c>
      <c r="B5443" s="91">
        <v>84.842163019629993</v>
      </c>
      <c r="C5443" s="91">
        <v>76.714099336519965</v>
      </c>
      <c r="D5443" s="91">
        <v>417.49491950903001</v>
      </c>
      <c r="E5443" s="91">
        <v>42.963588620350002</v>
      </c>
      <c r="F5443" s="91">
        <v>48.43723470986</v>
      </c>
      <c r="G5443" s="91">
        <v>3.0365131294600003</v>
      </c>
      <c r="H5443" s="91">
        <v>47.385876519410004</v>
      </c>
      <c r="I5443" s="91">
        <v>17.463706214219989</v>
      </c>
      <c r="J5443" s="91">
        <v>0</v>
      </c>
      <c r="K5443" s="91">
        <v>0.93058966784000008</v>
      </c>
      <c r="L5443" s="91">
        <v>0</v>
      </c>
    </row>
    <row r="5444" spans="1:12" x14ac:dyDescent="0.25">
      <c r="A5444" s="90">
        <v>34926.624999986809</v>
      </c>
      <c r="B5444" s="91">
        <v>97.123777398639987</v>
      </c>
      <c r="C5444" s="91">
        <v>74.921642665109999</v>
      </c>
      <c r="D5444" s="91">
        <v>340.21493205459996</v>
      </c>
      <c r="E5444" s="91">
        <v>55.512777349870007</v>
      </c>
      <c r="F5444" s="91">
        <v>45.197252722279998</v>
      </c>
      <c r="G5444" s="91">
        <v>2.9948155611000002</v>
      </c>
      <c r="H5444" s="91">
        <v>52.579864646999994</v>
      </c>
      <c r="I5444" s="91">
        <v>17.57018213457</v>
      </c>
      <c r="J5444" s="91">
        <v>0</v>
      </c>
      <c r="K5444" s="91">
        <v>0.99447002112000016</v>
      </c>
      <c r="L5444" s="91">
        <v>0</v>
      </c>
    </row>
    <row r="5445" spans="1:12" x14ac:dyDescent="0.25">
      <c r="A5445" s="90">
        <v>34926.666666653473</v>
      </c>
      <c r="B5445" s="91">
        <v>98.694633617300042</v>
      </c>
      <c r="C5445" s="91">
        <v>74.435951493310029</v>
      </c>
      <c r="D5445" s="91">
        <v>248.8513994677599</v>
      </c>
      <c r="E5445" s="91">
        <v>47.823694851430005</v>
      </c>
      <c r="F5445" s="91">
        <v>76.521593096159989</v>
      </c>
      <c r="G5445" s="91">
        <v>2.9618955171600003</v>
      </c>
      <c r="H5445" s="91">
        <v>60.94050481603999</v>
      </c>
      <c r="I5445" s="91">
        <v>17.662915097409996</v>
      </c>
      <c r="J5445" s="91">
        <v>0</v>
      </c>
      <c r="K5445" s="91">
        <v>1.1308556670000001</v>
      </c>
      <c r="L5445" s="91">
        <v>0.57878986664999998</v>
      </c>
    </row>
    <row r="5446" spans="1:12" x14ac:dyDescent="0.25">
      <c r="A5446" s="90">
        <v>34926.708333320137</v>
      </c>
      <c r="B5446" s="91">
        <v>104.15792931316</v>
      </c>
      <c r="C5446" s="91">
        <v>76.223877694680027</v>
      </c>
      <c r="D5446" s="91">
        <v>125.06007264998996</v>
      </c>
      <c r="E5446" s="91">
        <v>52.303446222380011</v>
      </c>
      <c r="F5446" s="91">
        <v>82.563999999099991</v>
      </c>
      <c r="G5446" s="91">
        <v>2.9619156587600006</v>
      </c>
      <c r="H5446" s="91">
        <v>68.442491773290001</v>
      </c>
      <c r="I5446" s="91">
        <v>17.658839498909998</v>
      </c>
      <c r="J5446" s="91">
        <v>0</v>
      </c>
      <c r="K5446" s="91">
        <v>1.2420244762900001</v>
      </c>
      <c r="L5446" s="91">
        <v>6.8349387561399997</v>
      </c>
    </row>
    <row r="5447" spans="1:12" x14ac:dyDescent="0.25">
      <c r="A5447" s="90">
        <v>34926.749999986801</v>
      </c>
      <c r="B5447" s="91">
        <v>104.19911337269998</v>
      </c>
      <c r="C5447" s="91">
        <v>76.549326513830025</v>
      </c>
      <c r="D5447" s="91">
        <v>26.146757015119999</v>
      </c>
      <c r="E5447" s="91">
        <v>64.80895638118001</v>
      </c>
      <c r="F5447" s="91">
        <v>82.563999999099991</v>
      </c>
      <c r="G5447" s="91">
        <v>2.9814202193100003</v>
      </c>
      <c r="H5447" s="91">
        <v>79.487894066229984</v>
      </c>
      <c r="I5447" s="91">
        <v>17.678949460339986</v>
      </c>
      <c r="J5447" s="91">
        <v>0</v>
      </c>
      <c r="K5447" s="91">
        <v>2.8420244762899989</v>
      </c>
      <c r="L5447" s="91">
        <v>16.03109745263</v>
      </c>
    </row>
    <row r="5448" spans="1:12" x14ac:dyDescent="0.25">
      <c r="A5448" s="90">
        <v>34926.791666653466</v>
      </c>
      <c r="B5448" s="91">
        <v>109.86897922576996</v>
      </c>
      <c r="C5448" s="91">
        <v>73.663591205000017</v>
      </c>
      <c r="D5448" s="91">
        <v>8.1540880339999997E-2</v>
      </c>
      <c r="E5448" s="91">
        <v>68.86444287334001</v>
      </c>
      <c r="F5448" s="91">
        <v>82.563999999099991</v>
      </c>
      <c r="G5448" s="91">
        <v>2.9899983307600007</v>
      </c>
      <c r="H5448" s="91">
        <v>84.117938060870003</v>
      </c>
      <c r="I5448" s="91">
        <v>17.687820900529996</v>
      </c>
      <c r="J5448" s="91">
        <v>0</v>
      </c>
      <c r="K5448" s="91">
        <v>2.8420244762899989</v>
      </c>
      <c r="L5448" s="91">
        <v>25.294402410659998</v>
      </c>
    </row>
    <row r="5449" spans="1:12" x14ac:dyDescent="0.25">
      <c r="A5449" s="90">
        <v>34926.83333332013</v>
      </c>
      <c r="B5449" s="91">
        <v>115.34623857954999</v>
      </c>
      <c r="C5449" s="91">
        <v>69.673760834570032</v>
      </c>
      <c r="D5449" s="91">
        <v>0</v>
      </c>
      <c r="E5449" s="91">
        <v>78.579788317560002</v>
      </c>
      <c r="F5449" s="91">
        <v>82.563999999099991</v>
      </c>
      <c r="G5449" s="91">
        <v>3.01398275705</v>
      </c>
      <c r="H5449" s="91">
        <v>85.744604773039981</v>
      </c>
      <c r="I5449" s="91">
        <v>17.691573769159998</v>
      </c>
      <c r="J5449" s="91">
        <v>0</v>
      </c>
      <c r="K5449" s="91">
        <v>2.8420244762899989</v>
      </c>
      <c r="L5449" s="91">
        <v>21.455918315130003</v>
      </c>
    </row>
    <row r="5450" spans="1:12" x14ac:dyDescent="0.25">
      <c r="A5450" s="90">
        <v>34926.874999986794</v>
      </c>
      <c r="B5450" s="91">
        <v>113.48636848399995</v>
      </c>
      <c r="C5450" s="91">
        <v>67.536056106990003</v>
      </c>
      <c r="D5450" s="91">
        <v>0</v>
      </c>
      <c r="E5450" s="91">
        <v>68.448190168249994</v>
      </c>
      <c r="F5450" s="91">
        <v>82.563999999099991</v>
      </c>
      <c r="G5450" s="91">
        <v>3.01404318185</v>
      </c>
      <c r="H5450" s="91">
        <v>86.236150168099982</v>
      </c>
      <c r="I5450" s="91">
        <v>17.731960008549997</v>
      </c>
      <c r="J5450" s="91">
        <v>0</v>
      </c>
      <c r="K5450" s="91">
        <v>2.8420244762899989</v>
      </c>
      <c r="L5450" s="91">
        <v>12.177096935400002</v>
      </c>
    </row>
    <row r="5451" spans="1:12" x14ac:dyDescent="0.25">
      <c r="A5451" s="90">
        <v>34926.916666653458</v>
      </c>
      <c r="B5451" s="91">
        <v>106.83657455613007</v>
      </c>
      <c r="C5451" s="91">
        <v>71.995859781889976</v>
      </c>
      <c r="D5451" s="91">
        <v>0</v>
      </c>
      <c r="E5451" s="91">
        <v>71.01327968823</v>
      </c>
      <c r="F5451" s="91">
        <v>82.563999999099991</v>
      </c>
      <c r="G5451" s="91">
        <v>3.0127963556799999</v>
      </c>
      <c r="H5451" s="91">
        <v>85.433108700419993</v>
      </c>
      <c r="I5451" s="91">
        <v>17.712626436379988</v>
      </c>
      <c r="J5451" s="91">
        <v>0</v>
      </c>
      <c r="K5451" s="91">
        <v>2.8420244762899989</v>
      </c>
      <c r="L5451" s="91">
        <v>13.94370408745</v>
      </c>
    </row>
    <row r="5452" spans="1:12" x14ac:dyDescent="0.25">
      <c r="A5452" s="90">
        <v>34926.958333320123</v>
      </c>
      <c r="B5452" s="91">
        <v>105.15279484459998</v>
      </c>
      <c r="C5452" s="91">
        <v>72.470739386860018</v>
      </c>
      <c r="D5452" s="91">
        <v>0</v>
      </c>
      <c r="E5452" s="91">
        <v>81.432253015640015</v>
      </c>
      <c r="F5452" s="91">
        <v>82.563999999099991</v>
      </c>
      <c r="G5452" s="91">
        <v>3.0128566584200001</v>
      </c>
      <c r="H5452" s="91">
        <v>82.878151872559982</v>
      </c>
      <c r="I5452" s="91">
        <v>17.673454865329997</v>
      </c>
      <c r="J5452" s="91">
        <v>0</v>
      </c>
      <c r="K5452" s="91">
        <v>2.8411078096199991</v>
      </c>
      <c r="L5452" s="91">
        <v>17.829246989790001</v>
      </c>
    </row>
    <row r="5453" spans="1:12" x14ac:dyDescent="0.25">
      <c r="A5453" s="90">
        <v>34926.999999986787</v>
      </c>
      <c r="B5453" s="91">
        <v>105.13531881482997</v>
      </c>
      <c r="C5453" s="91">
        <v>73.520803678439975</v>
      </c>
      <c r="D5453" s="91">
        <v>0</v>
      </c>
      <c r="E5453" s="91">
        <v>72.052309345840001</v>
      </c>
      <c r="F5453" s="91">
        <v>82.563999999099991</v>
      </c>
      <c r="G5453" s="91">
        <v>3.0127762140800001</v>
      </c>
      <c r="H5453" s="91">
        <v>97.185304394719992</v>
      </c>
      <c r="I5453" s="91">
        <v>17.6231936593</v>
      </c>
      <c r="J5453" s="91">
        <v>0</v>
      </c>
      <c r="K5453" s="91">
        <v>2.8411078096199991</v>
      </c>
      <c r="L5453" s="91">
        <v>38.953146500320003</v>
      </c>
    </row>
    <row r="5454" spans="1:12" x14ac:dyDescent="0.25">
      <c r="A5454" s="90">
        <v>34927.041666653451</v>
      </c>
      <c r="B5454" s="91">
        <v>102.62515903066006</v>
      </c>
      <c r="C5454" s="91">
        <v>77.62244936904996</v>
      </c>
      <c r="D5454" s="91">
        <v>0</v>
      </c>
      <c r="E5454" s="91">
        <v>63.574897467040003</v>
      </c>
      <c r="F5454" s="91">
        <v>82.563999999099991</v>
      </c>
      <c r="G5454" s="91">
        <v>2.9959260724800001</v>
      </c>
      <c r="H5454" s="91">
        <v>97.495043439529979</v>
      </c>
      <c r="I5454" s="91">
        <v>17.603804071989995</v>
      </c>
      <c r="J5454" s="91">
        <v>0</v>
      </c>
      <c r="K5454" s="91">
        <v>2.8411078096199991</v>
      </c>
      <c r="L5454" s="91">
        <v>43.040302435939999</v>
      </c>
    </row>
    <row r="5455" spans="1:12" x14ac:dyDescent="0.25">
      <c r="A5455" s="90">
        <v>34927.083333320115</v>
      </c>
      <c r="B5455" s="91">
        <v>101.42016646038996</v>
      </c>
      <c r="C5455" s="91">
        <v>78.698511942980019</v>
      </c>
      <c r="D5455" s="91">
        <v>0</v>
      </c>
      <c r="E5455" s="91">
        <v>66.668009117739999</v>
      </c>
      <c r="F5455" s="91">
        <v>82.563999999099991</v>
      </c>
      <c r="G5455" s="91">
        <v>2.9971728986500001</v>
      </c>
      <c r="H5455" s="91">
        <v>118.83299419979998</v>
      </c>
      <c r="I5455" s="91">
        <v>17.596733550219994</v>
      </c>
      <c r="J5455" s="91">
        <v>0</v>
      </c>
      <c r="K5455" s="91">
        <v>2.8411078096199991</v>
      </c>
      <c r="L5455" s="91">
        <v>14.4841777891</v>
      </c>
    </row>
    <row r="5456" spans="1:12" x14ac:dyDescent="0.25">
      <c r="A5456" s="90">
        <v>34927.12499998678</v>
      </c>
      <c r="B5456" s="91">
        <v>99.868336113690063</v>
      </c>
      <c r="C5456" s="91">
        <v>74.886986965129964</v>
      </c>
      <c r="D5456" s="91">
        <v>7.2522644399999996E-3</v>
      </c>
      <c r="E5456" s="91">
        <v>66.564370503600003</v>
      </c>
      <c r="F5456" s="91">
        <v>82.563999999099991</v>
      </c>
      <c r="G5456" s="91">
        <v>2.9968311017800002</v>
      </c>
      <c r="H5456" s="91">
        <v>100.72630321298001</v>
      </c>
      <c r="I5456" s="91">
        <v>17.567773515280003</v>
      </c>
      <c r="J5456" s="91">
        <v>0</v>
      </c>
      <c r="K5456" s="91">
        <v>2.8411078096199991</v>
      </c>
      <c r="L5456" s="91">
        <v>28.31326481587999</v>
      </c>
    </row>
    <row r="5457" spans="1:12" x14ac:dyDescent="0.25">
      <c r="A5457" s="90">
        <v>34927.166666653444</v>
      </c>
      <c r="B5457" s="91">
        <v>97.071880840019986</v>
      </c>
      <c r="C5457" s="91">
        <v>78.09712828055001</v>
      </c>
      <c r="D5457" s="91">
        <v>0.46901003430999993</v>
      </c>
      <c r="E5457" s="91">
        <v>56.709027115739993</v>
      </c>
      <c r="F5457" s="91">
        <v>82.563999999099991</v>
      </c>
      <c r="G5457" s="91">
        <v>3.0185587385000003</v>
      </c>
      <c r="H5457" s="91">
        <v>95.77239711371999</v>
      </c>
      <c r="I5457" s="91">
        <v>17.565151296259994</v>
      </c>
      <c r="J5457" s="91">
        <v>0</v>
      </c>
      <c r="K5457" s="91">
        <v>2.8411078096199991</v>
      </c>
      <c r="L5457" s="91">
        <v>5.9908662356900004</v>
      </c>
    </row>
    <row r="5458" spans="1:12" x14ac:dyDescent="0.25">
      <c r="A5458" s="90">
        <v>34927.208333320108</v>
      </c>
      <c r="B5458" s="91">
        <v>91.727633054020004</v>
      </c>
      <c r="C5458" s="91">
        <v>79.915497242380013</v>
      </c>
      <c r="D5458" s="91">
        <v>18.134603953940001</v>
      </c>
      <c r="E5458" s="91">
        <v>58.080924656199997</v>
      </c>
      <c r="F5458" s="91">
        <v>82.563999999099991</v>
      </c>
      <c r="G5458" s="91">
        <v>3.0260999982600003</v>
      </c>
      <c r="H5458" s="91">
        <v>116.68213561615002</v>
      </c>
      <c r="I5458" s="91">
        <v>17.631268487689994</v>
      </c>
      <c r="J5458" s="91">
        <v>0</v>
      </c>
      <c r="K5458" s="91">
        <v>2.8411078096199991</v>
      </c>
      <c r="L5458" s="91">
        <v>4.0104589373000001</v>
      </c>
    </row>
    <row r="5459" spans="1:12" x14ac:dyDescent="0.25">
      <c r="A5459" s="90">
        <v>34927.249999986772</v>
      </c>
      <c r="B5459" s="91">
        <v>83.28313351636001</v>
      </c>
      <c r="C5459" s="91">
        <v>83.247958847510006</v>
      </c>
      <c r="D5459" s="91">
        <v>81.572375713200003</v>
      </c>
      <c r="E5459" s="91">
        <v>48.104720177830004</v>
      </c>
      <c r="F5459" s="91">
        <v>82.563999999099991</v>
      </c>
      <c r="G5459" s="91">
        <v>2.98400852365</v>
      </c>
      <c r="H5459" s="91">
        <v>99.109209434589999</v>
      </c>
      <c r="I5459" s="91">
        <v>17.686448122310001</v>
      </c>
      <c r="J5459" s="91">
        <v>0</v>
      </c>
      <c r="K5459" s="91">
        <v>2.7999306655399989</v>
      </c>
      <c r="L5459" s="91">
        <v>2.9499550290000003</v>
      </c>
    </row>
    <row r="5460" spans="1:12" x14ac:dyDescent="0.25">
      <c r="A5460" s="90">
        <v>34927.291666653437</v>
      </c>
      <c r="B5460" s="91">
        <v>71.447322913550025</v>
      </c>
      <c r="C5460" s="91">
        <v>86.739690684299973</v>
      </c>
      <c r="D5460" s="91">
        <v>202.53769633187014</v>
      </c>
      <c r="E5460" s="91">
        <v>50.555172600020001</v>
      </c>
      <c r="F5460" s="91">
        <v>82.563999999099991</v>
      </c>
      <c r="G5460" s="91">
        <v>3.0033677765799998</v>
      </c>
      <c r="H5460" s="91">
        <v>72.551651814720003</v>
      </c>
      <c r="I5460" s="91">
        <v>17.734491263629995</v>
      </c>
      <c r="J5460" s="91">
        <v>0</v>
      </c>
      <c r="K5460" s="91">
        <v>2.7986545009299988</v>
      </c>
      <c r="L5460" s="91">
        <v>10.60784898392</v>
      </c>
    </row>
    <row r="5461" spans="1:12" x14ac:dyDescent="0.25">
      <c r="A5461" s="90">
        <v>34927.333333320101</v>
      </c>
      <c r="B5461" s="91">
        <v>63.377387155599969</v>
      </c>
      <c r="C5461" s="91">
        <v>82.992772215390005</v>
      </c>
      <c r="D5461" s="91">
        <v>334.47930499637971</v>
      </c>
      <c r="E5461" s="91">
        <v>38.017081585500001</v>
      </c>
      <c r="F5461" s="91">
        <v>82.563999999099991</v>
      </c>
      <c r="G5461" s="91">
        <v>3.02023805978</v>
      </c>
      <c r="H5461" s="91">
        <v>66.824821637810018</v>
      </c>
      <c r="I5461" s="91">
        <v>17.764652900469983</v>
      </c>
      <c r="J5461" s="91">
        <v>0</v>
      </c>
      <c r="K5461" s="91">
        <v>1.1025117716599999</v>
      </c>
      <c r="L5461" s="91">
        <v>0</v>
      </c>
    </row>
    <row r="5462" spans="1:12" x14ac:dyDescent="0.25">
      <c r="A5462" s="90">
        <v>34927.374999986765</v>
      </c>
      <c r="B5462" s="91">
        <v>58.827573737639973</v>
      </c>
      <c r="C5462" s="91">
        <v>80.364463784969999</v>
      </c>
      <c r="D5462" s="91">
        <v>427.35576912206022</v>
      </c>
      <c r="E5462" s="91">
        <v>39.758566925400004</v>
      </c>
      <c r="F5462" s="91">
        <v>62.296711260499997</v>
      </c>
      <c r="G5462" s="91">
        <v>3.0204391095899998</v>
      </c>
      <c r="H5462" s="91">
        <v>58.237429803239998</v>
      </c>
      <c r="I5462" s="91">
        <v>17.76079496425</v>
      </c>
      <c r="J5462" s="91">
        <v>0</v>
      </c>
      <c r="K5462" s="91">
        <v>1.06307794716</v>
      </c>
      <c r="L5462" s="91">
        <v>0</v>
      </c>
    </row>
    <row r="5463" spans="1:12" x14ac:dyDescent="0.25">
      <c r="A5463" s="90">
        <v>34927.416666653429</v>
      </c>
      <c r="B5463" s="91">
        <v>62.325810604750004</v>
      </c>
      <c r="C5463" s="91">
        <v>77.775741313300017</v>
      </c>
      <c r="D5463" s="91">
        <v>476.24575215234984</v>
      </c>
      <c r="E5463" s="91">
        <v>31.908466853500006</v>
      </c>
      <c r="F5463" s="91">
        <v>64.692096413330006</v>
      </c>
      <c r="G5463" s="91">
        <v>2.6937206037299997</v>
      </c>
      <c r="H5463" s="91">
        <v>56.226394651810004</v>
      </c>
      <c r="I5463" s="91">
        <v>17.716297175350004</v>
      </c>
      <c r="J5463" s="91">
        <v>0</v>
      </c>
      <c r="K5463" s="91">
        <v>0.39751177165999996</v>
      </c>
      <c r="L5463" s="91">
        <v>0</v>
      </c>
    </row>
    <row r="5464" spans="1:12" x14ac:dyDescent="0.25">
      <c r="A5464" s="90">
        <v>34927.458333320094</v>
      </c>
      <c r="B5464" s="91">
        <v>60.492890681579979</v>
      </c>
      <c r="C5464" s="91">
        <v>75.208736660119982</v>
      </c>
      <c r="D5464" s="91">
        <v>501.41741981982977</v>
      </c>
      <c r="E5464" s="91">
        <v>31.601073389150002</v>
      </c>
      <c r="F5464" s="91">
        <v>69.57483617394999</v>
      </c>
      <c r="G5464" s="91">
        <v>2.6940222394699997</v>
      </c>
      <c r="H5464" s="91">
        <v>47.299582328610015</v>
      </c>
      <c r="I5464" s="91">
        <v>17.704689070309996</v>
      </c>
      <c r="J5464" s="91">
        <v>0</v>
      </c>
      <c r="K5464" s="91">
        <v>0.39751177165999996</v>
      </c>
      <c r="L5464" s="91">
        <v>0</v>
      </c>
    </row>
    <row r="5465" spans="1:12" x14ac:dyDescent="0.25">
      <c r="A5465" s="90">
        <v>34927.499999986758</v>
      </c>
      <c r="B5465" s="91">
        <v>64.934153664219977</v>
      </c>
      <c r="C5465" s="91">
        <v>73.676454824359993</v>
      </c>
      <c r="D5465" s="91">
        <v>500.25899693943978</v>
      </c>
      <c r="E5465" s="91">
        <v>31.157207090740002</v>
      </c>
      <c r="F5465" s="91">
        <v>69.006909782060006</v>
      </c>
      <c r="G5465" s="91">
        <v>2.71399147775</v>
      </c>
      <c r="H5465" s="91">
        <v>48.389257201300005</v>
      </c>
      <c r="I5465" s="91">
        <v>17.725416769879995</v>
      </c>
      <c r="J5465" s="91">
        <v>0</v>
      </c>
      <c r="K5465" s="91">
        <v>0.39751177165999996</v>
      </c>
      <c r="L5465" s="91">
        <v>0</v>
      </c>
    </row>
    <row r="5466" spans="1:12" x14ac:dyDescent="0.25">
      <c r="A5466" s="90">
        <v>34927.541666653422</v>
      </c>
      <c r="B5466" s="91">
        <v>67.520013081699986</v>
      </c>
      <c r="C5466" s="91">
        <v>75.783258280080005</v>
      </c>
      <c r="D5466" s="91">
        <v>486.92581809901009</v>
      </c>
      <c r="E5466" s="91">
        <v>41.545272931250004</v>
      </c>
      <c r="F5466" s="91">
        <v>49.401943865580002</v>
      </c>
      <c r="G5466" s="91">
        <v>2.7140317609600002</v>
      </c>
      <c r="H5466" s="91">
        <v>50.242636839000006</v>
      </c>
      <c r="I5466" s="91">
        <v>17.725404120269999</v>
      </c>
      <c r="J5466" s="91">
        <v>0</v>
      </c>
      <c r="K5466" s="91">
        <v>0.39751177165999996</v>
      </c>
      <c r="L5466" s="91">
        <v>5.5405295440000002E-2</v>
      </c>
    </row>
    <row r="5467" spans="1:12" x14ac:dyDescent="0.25">
      <c r="A5467" s="90">
        <v>34927.583333320086</v>
      </c>
      <c r="B5467" s="91">
        <v>70.105137039610014</v>
      </c>
      <c r="C5467" s="91">
        <v>77.972919756059952</v>
      </c>
      <c r="D5467" s="91">
        <v>443.97071445849991</v>
      </c>
      <c r="E5467" s="91">
        <v>32.726148437120003</v>
      </c>
      <c r="F5467" s="91">
        <v>60.897388955789999</v>
      </c>
      <c r="G5467" s="91">
        <v>2.7142127912299996</v>
      </c>
      <c r="H5467" s="91">
        <v>57.729533390009991</v>
      </c>
      <c r="I5467" s="91">
        <v>17.75910338021</v>
      </c>
      <c r="J5467" s="91">
        <v>0</v>
      </c>
      <c r="K5467" s="91">
        <v>0.49465566552999995</v>
      </c>
      <c r="L5467" s="91">
        <v>0</v>
      </c>
    </row>
    <row r="5468" spans="1:12" x14ac:dyDescent="0.25">
      <c r="A5468" s="90">
        <v>34927.62499998675</v>
      </c>
      <c r="B5468" s="91">
        <v>74.744254468619985</v>
      </c>
      <c r="C5468" s="91">
        <v>82.08374827290001</v>
      </c>
      <c r="D5468" s="91">
        <v>370.85905587957996</v>
      </c>
      <c r="E5468" s="91">
        <v>44.793659753200004</v>
      </c>
      <c r="F5468" s="91">
        <v>79.429467398509999</v>
      </c>
      <c r="G5468" s="91">
        <v>2.7553271076399999</v>
      </c>
      <c r="H5468" s="91">
        <v>71.04300092533002</v>
      </c>
      <c r="I5468" s="91">
        <v>17.772481453289995</v>
      </c>
      <c r="J5468" s="91">
        <v>0</v>
      </c>
      <c r="K5468" s="91">
        <v>0.49465566552999995</v>
      </c>
      <c r="L5468" s="91">
        <v>0</v>
      </c>
    </row>
    <row r="5469" spans="1:12" x14ac:dyDescent="0.25">
      <c r="A5469" s="90">
        <v>34927.666666653415</v>
      </c>
      <c r="B5469" s="91">
        <v>89.893743823290038</v>
      </c>
      <c r="C5469" s="91">
        <v>86.527948989690003</v>
      </c>
      <c r="D5469" s="91">
        <v>258.9352063935001</v>
      </c>
      <c r="E5469" s="91">
        <v>51.07418521076</v>
      </c>
      <c r="F5469" s="91">
        <v>82.563999999099991</v>
      </c>
      <c r="G5469" s="91">
        <v>2.7651005451399997</v>
      </c>
      <c r="H5469" s="91">
        <v>77.400576370410022</v>
      </c>
      <c r="I5469" s="91">
        <v>17.814825296159999</v>
      </c>
      <c r="J5469" s="91">
        <v>0</v>
      </c>
      <c r="K5469" s="91">
        <v>0.51397927672999999</v>
      </c>
      <c r="L5469" s="91">
        <v>2.9605719991199999</v>
      </c>
    </row>
    <row r="5470" spans="1:12" x14ac:dyDescent="0.25">
      <c r="A5470" s="90">
        <v>34927.708333320079</v>
      </c>
      <c r="B5470" s="91">
        <v>94.051470504539992</v>
      </c>
      <c r="C5470" s="91">
        <v>88.38503678379</v>
      </c>
      <c r="D5470" s="91">
        <v>126.08937702078001</v>
      </c>
      <c r="E5470" s="91">
        <v>51.304122016690002</v>
      </c>
      <c r="F5470" s="91">
        <v>82.563999999099991</v>
      </c>
      <c r="G5470" s="91">
        <v>2.76321219553</v>
      </c>
      <c r="H5470" s="91">
        <v>95.783209753630018</v>
      </c>
      <c r="I5470" s="91">
        <v>17.816842179389994</v>
      </c>
      <c r="J5470" s="91">
        <v>0</v>
      </c>
      <c r="K5470" s="91">
        <v>2.1370244762899997</v>
      </c>
      <c r="L5470" s="91">
        <v>14.83383333944</v>
      </c>
    </row>
    <row r="5471" spans="1:12" x14ac:dyDescent="0.25">
      <c r="A5471" s="90">
        <v>34927.749999986743</v>
      </c>
      <c r="B5471" s="91">
        <v>97.276448752320007</v>
      </c>
      <c r="C5471" s="91">
        <v>87.488950963329998</v>
      </c>
      <c r="D5471" s="91">
        <v>24.169414261609997</v>
      </c>
      <c r="E5471" s="91">
        <v>81.637684356490013</v>
      </c>
      <c r="F5471" s="91">
        <v>81.465999999099992</v>
      </c>
      <c r="G5471" s="91">
        <v>2.7546454230699995</v>
      </c>
      <c r="H5471" s="91">
        <v>117.76766267341003</v>
      </c>
      <c r="I5471" s="91">
        <v>17.845308782729994</v>
      </c>
      <c r="J5471" s="91">
        <v>0</v>
      </c>
      <c r="K5471" s="91">
        <v>2.1370244762899997</v>
      </c>
      <c r="L5471" s="91">
        <v>24.098834967419997</v>
      </c>
    </row>
    <row r="5472" spans="1:12" x14ac:dyDescent="0.25">
      <c r="A5472" s="90">
        <v>34927.791666653407</v>
      </c>
      <c r="B5472" s="91">
        <v>109.29103054681008</v>
      </c>
      <c r="C5472" s="91">
        <v>87.298194701719964</v>
      </c>
      <c r="D5472" s="91">
        <v>3.2021745820000003E-2</v>
      </c>
      <c r="E5472" s="91">
        <v>64.594984155169996</v>
      </c>
      <c r="F5472" s="91">
        <v>81.465999999099992</v>
      </c>
      <c r="G5472" s="91">
        <v>2.7208800812700003</v>
      </c>
      <c r="H5472" s="91">
        <v>115.57212434811007</v>
      </c>
      <c r="I5472" s="91">
        <v>17.790540778739992</v>
      </c>
      <c r="J5472" s="91">
        <v>0</v>
      </c>
      <c r="K5472" s="91">
        <v>2.1370244762899997</v>
      </c>
      <c r="L5472" s="91">
        <v>21.083240902569997</v>
      </c>
    </row>
    <row r="5473" spans="1:12" x14ac:dyDescent="0.25">
      <c r="A5473" s="90">
        <v>34927.833333320072</v>
      </c>
      <c r="B5473" s="91">
        <v>117.01758902680005</v>
      </c>
      <c r="C5473" s="91">
        <v>86.958188142389986</v>
      </c>
      <c r="D5473" s="91">
        <v>0</v>
      </c>
      <c r="E5473" s="91">
        <v>64.335507936460004</v>
      </c>
      <c r="F5473" s="91">
        <v>81.465999999099992</v>
      </c>
      <c r="G5473" s="91">
        <v>2.6318478352599994</v>
      </c>
      <c r="H5473" s="91">
        <v>119.66796391647</v>
      </c>
      <c r="I5473" s="91">
        <v>17.806626241199993</v>
      </c>
      <c r="J5473" s="91">
        <v>0</v>
      </c>
      <c r="K5473" s="91">
        <v>2.1370244762899997</v>
      </c>
      <c r="L5473" s="91">
        <v>37.162824031429992</v>
      </c>
    </row>
    <row r="5474" spans="1:12" x14ac:dyDescent="0.25">
      <c r="A5474" s="90">
        <v>34927.874999986736</v>
      </c>
      <c r="B5474" s="91">
        <v>116.11766781646001</v>
      </c>
      <c r="C5474" s="91">
        <v>87.699667542930015</v>
      </c>
      <c r="D5474" s="91">
        <v>0</v>
      </c>
      <c r="E5474" s="91">
        <v>72.810375311590008</v>
      </c>
      <c r="F5474" s="91">
        <v>81.465999999099992</v>
      </c>
      <c r="G5474" s="91">
        <v>2.2159398957200001</v>
      </c>
      <c r="H5474" s="91">
        <v>117.12137191188005</v>
      </c>
      <c r="I5474" s="91">
        <v>17.83521733712999</v>
      </c>
      <c r="J5474" s="91">
        <v>0</v>
      </c>
      <c r="K5474" s="91">
        <v>2.1370244762899997</v>
      </c>
      <c r="L5474" s="91">
        <v>14.262256682790001</v>
      </c>
    </row>
    <row r="5475" spans="1:12" x14ac:dyDescent="0.25">
      <c r="A5475" s="90">
        <v>34927.9166666534</v>
      </c>
      <c r="B5475" s="91">
        <v>109.53589245371001</v>
      </c>
      <c r="C5475" s="91">
        <v>99.682578101389979</v>
      </c>
      <c r="D5475" s="91">
        <v>0</v>
      </c>
      <c r="E5475" s="91">
        <v>71.792107562450013</v>
      </c>
      <c r="F5475" s="91">
        <v>81.465999999099992</v>
      </c>
      <c r="G5475" s="91">
        <v>2.6250552220099999</v>
      </c>
      <c r="H5475" s="91">
        <v>118.82806550859</v>
      </c>
      <c r="I5475" s="91">
        <v>17.784283840459992</v>
      </c>
      <c r="J5475" s="91">
        <v>0</v>
      </c>
      <c r="K5475" s="91">
        <v>2.1370244762899997</v>
      </c>
      <c r="L5475" s="91">
        <v>18.450417754370001</v>
      </c>
    </row>
    <row r="5476" spans="1:12" x14ac:dyDescent="0.25">
      <c r="A5476" s="90">
        <v>34927.958333320064</v>
      </c>
      <c r="B5476" s="91">
        <v>104.66401847549996</v>
      </c>
      <c r="C5476" s="91">
        <v>100.63366469286001</v>
      </c>
      <c r="D5476" s="91">
        <v>0</v>
      </c>
      <c r="E5476" s="91">
        <v>55.243244432640012</v>
      </c>
      <c r="F5476" s="91">
        <v>81.465999999099992</v>
      </c>
      <c r="G5476" s="91">
        <v>2.5161541698099996</v>
      </c>
      <c r="H5476" s="91">
        <v>120.42993714484001</v>
      </c>
      <c r="I5476" s="91">
        <v>17.785989377549996</v>
      </c>
      <c r="J5476" s="91">
        <v>0</v>
      </c>
      <c r="K5476" s="91">
        <v>2.1361078096199999</v>
      </c>
      <c r="L5476" s="91">
        <v>20.643765604039999</v>
      </c>
    </row>
    <row r="5477" spans="1:12" x14ac:dyDescent="0.25">
      <c r="A5477" s="90">
        <v>34927.999999986729</v>
      </c>
      <c r="B5477" s="91">
        <v>99.022370127480016</v>
      </c>
      <c r="C5477" s="91">
        <v>99.651987897759994</v>
      </c>
      <c r="D5477" s="91">
        <v>0</v>
      </c>
      <c r="E5477" s="91">
        <v>77.526046648420021</v>
      </c>
      <c r="F5477" s="91">
        <v>81.465999999099992</v>
      </c>
      <c r="G5477" s="91">
        <v>2.15836220041</v>
      </c>
      <c r="H5477" s="91">
        <v>92.645364475730005</v>
      </c>
      <c r="I5477" s="91">
        <v>17.70940282562</v>
      </c>
      <c r="J5477" s="91">
        <v>0</v>
      </c>
      <c r="K5477" s="91">
        <v>2.1361078096199999</v>
      </c>
      <c r="L5477" s="91">
        <v>19.276123296510001</v>
      </c>
    </row>
    <row r="5478" spans="1:12" x14ac:dyDescent="0.25">
      <c r="A5478" s="90">
        <v>34928.041666653393</v>
      </c>
      <c r="B5478" s="91">
        <v>92.340889100889996</v>
      </c>
      <c r="C5478" s="91">
        <v>96.834183864100055</v>
      </c>
      <c r="D5478" s="91">
        <v>0</v>
      </c>
      <c r="E5478" s="91">
        <v>74.518954774060006</v>
      </c>
      <c r="F5478" s="91">
        <v>81.465999999099992</v>
      </c>
      <c r="G5478" s="91">
        <v>2.1763787238500001</v>
      </c>
      <c r="H5478" s="91">
        <v>92.137138093220017</v>
      </c>
      <c r="I5478" s="91">
        <v>17.647250502529996</v>
      </c>
      <c r="J5478" s="91">
        <v>0</v>
      </c>
      <c r="K5478" s="91">
        <v>2.1361078096199999</v>
      </c>
      <c r="L5478" s="91">
        <v>18.550832675830002</v>
      </c>
    </row>
    <row r="5479" spans="1:12" x14ac:dyDescent="0.25">
      <c r="A5479" s="90">
        <v>34928.083333320057</v>
      </c>
      <c r="B5479" s="91">
        <v>88.36071844837997</v>
      </c>
      <c r="C5479" s="91">
        <v>93.991614259479974</v>
      </c>
      <c r="D5479" s="91">
        <v>0</v>
      </c>
      <c r="E5479" s="91">
        <v>64.663489077409992</v>
      </c>
      <c r="F5479" s="91">
        <v>81.465999999099992</v>
      </c>
      <c r="G5479" s="91">
        <v>2.1762579963100004</v>
      </c>
      <c r="H5479" s="91">
        <v>91.165182143090007</v>
      </c>
      <c r="I5479" s="91">
        <v>17.622582119400001</v>
      </c>
      <c r="J5479" s="91">
        <v>0</v>
      </c>
      <c r="K5479" s="91">
        <v>2.1361078096199999</v>
      </c>
      <c r="L5479" s="91">
        <v>24.793413674230003</v>
      </c>
    </row>
    <row r="5480" spans="1:12" x14ac:dyDescent="0.25">
      <c r="A5480" s="90">
        <v>34928.124999986721</v>
      </c>
      <c r="B5480" s="91">
        <v>86.244506589659991</v>
      </c>
      <c r="C5480" s="91">
        <v>93.716481706510024</v>
      </c>
      <c r="D5480" s="91">
        <v>4.0426254100000003E-3</v>
      </c>
      <c r="E5480" s="91">
        <v>75.008663746840014</v>
      </c>
      <c r="F5480" s="91">
        <v>81.465999999099992</v>
      </c>
      <c r="G5480" s="91">
        <v>2.1537862189600001</v>
      </c>
      <c r="H5480" s="91">
        <v>90.774669756390011</v>
      </c>
      <c r="I5480" s="91">
        <v>17.609042362349996</v>
      </c>
      <c r="J5480" s="91">
        <v>0</v>
      </c>
      <c r="K5480" s="91">
        <v>2.1361078096199999</v>
      </c>
      <c r="L5480" s="91">
        <v>11.952890025289999</v>
      </c>
    </row>
    <row r="5481" spans="1:12" x14ac:dyDescent="0.25">
      <c r="A5481" s="90">
        <v>34928.166666653386</v>
      </c>
      <c r="B5481" s="91">
        <v>84.863590914149952</v>
      </c>
      <c r="C5481" s="91">
        <v>91.59883292885003</v>
      </c>
      <c r="D5481" s="91">
        <v>0.39543765174000012</v>
      </c>
      <c r="E5481" s="91">
        <v>66.191766879970004</v>
      </c>
      <c r="F5481" s="91">
        <v>81.465999999099992</v>
      </c>
      <c r="G5481" s="91">
        <v>2.1572250617400006</v>
      </c>
      <c r="H5481" s="91">
        <v>86.918226268620018</v>
      </c>
      <c r="I5481" s="91">
        <v>17.628422951009995</v>
      </c>
      <c r="J5481" s="91">
        <v>0</v>
      </c>
      <c r="K5481" s="91">
        <v>2.1361078096199999</v>
      </c>
      <c r="L5481" s="91">
        <v>10.978755627199998</v>
      </c>
    </row>
    <row r="5482" spans="1:12" x14ac:dyDescent="0.25">
      <c r="A5482" s="90">
        <v>34928.20833332005</v>
      </c>
      <c r="B5482" s="91">
        <v>81.196917234999987</v>
      </c>
      <c r="C5482" s="91">
        <v>90.162475052540032</v>
      </c>
      <c r="D5482" s="91">
        <v>18.943101019049998</v>
      </c>
      <c r="E5482" s="91">
        <v>62.006994133100001</v>
      </c>
      <c r="F5482" s="91">
        <v>81.465999999099992</v>
      </c>
      <c r="G5482" s="91">
        <v>2.1596181281400004</v>
      </c>
      <c r="H5482" s="91">
        <v>89.007098077049989</v>
      </c>
      <c r="I5482" s="91">
        <v>17.663283549819994</v>
      </c>
      <c r="J5482" s="91">
        <v>0</v>
      </c>
      <c r="K5482" s="91">
        <v>2.1361078096199999</v>
      </c>
      <c r="L5482" s="91">
        <v>6.372491180049999</v>
      </c>
    </row>
    <row r="5483" spans="1:12" x14ac:dyDescent="0.25">
      <c r="A5483" s="90">
        <v>34928.249999986714</v>
      </c>
      <c r="B5483" s="91">
        <v>72.521874428469999</v>
      </c>
      <c r="C5483" s="91">
        <v>88.471984893760009</v>
      </c>
      <c r="D5483" s="91">
        <v>88.391184956719968</v>
      </c>
      <c r="E5483" s="91">
        <v>59.034719142749999</v>
      </c>
      <c r="F5483" s="91">
        <v>81.465999999099992</v>
      </c>
      <c r="G5483" s="91">
        <v>2.2024134601799998</v>
      </c>
      <c r="H5483" s="91">
        <v>83.80382545594</v>
      </c>
      <c r="I5483" s="91">
        <v>17.775936153229996</v>
      </c>
      <c r="J5483" s="91">
        <v>0</v>
      </c>
      <c r="K5483" s="91">
        <v>2.1361078096199999</v>
      </c>
      <c r="L5483" s="91">
        <v>4.7083972736700002</v>
      </c>
    </row>
    <row r="5484" spans="1:12" x14ac:dyDescent="0.25">
      <c r="A5484" s="90">
        <v>34928.291666653378</v>
      </c>
      <c r="B5484" s="91">
        <v>63.970689796009999</v>
      </c>
      <c r="C5484" s="91">
        <v>86.767428150719994</v>
      </c>
      <c r="D5484" s="91">
        <v>225.13302019024991</v>
      </c>
      <c r="E5484" s="91">
        <v>46.580995497770004</v>
      </c>
      <c r="F5484" s="91">
        <v>81.465999999099992</v>
      </c>
      <c r="G5484" s="91">
        <v>2.1582159504099998</v>
      </c>
      <c r="H5484" s="91">
        <v>65.952291748799993</v>
      </c>
      <c r="I5484" s="91">
        <v>17.843032547180002</v>
      </c>
      <c r="J5484" s="91">
        <v>0</v>
      </c>
      <c r="K5484" s="91">
        <v>2.0949306655399997</v>
      </c>
      <c r="L5484" s="91">
        <v>0.85659651550000004</v>
      </c>
    </row>
    <row r="5485" spans="1:12" x14ac:dyDescent="0.25">
      <c r="A5485" s="90">
        <v>34928.333333320043</v>
      </c>
      <c r="B5485" s="91">
        <v>58.652272016810031</v>
      </c>
      <c r="C5485" s="91">
        <v>81.850473143880009</v>
      </c>
      <c r="D5485" s="91">
        <v>368.65466581448004</v>
      </c>
      <c r="E5485" s="91">
        <v>38.390026461410002</v>
      </c>
      <c r="F5485" s="91">
        <v>64.431287098219997</v>
      </c>
      <c r="G5485" s="91">
        <v>2.1458684162299995</v>
      </c>
      <c r="H5485" s="91">
        <v>63.00159917765</v>
      </c>
      <c r="I5485" s="91">
        <v>17.855962896930009</v>
      </c>
      <c r="J5485" s="91">
        <v>0</v>
      </c>
      <c r="K5485" s="91">
        <v>1.8789332633800002</v>
      </c>
      <c r="L5485" s="91">
        <v>5.2724109419999998E-2</v>
      </c>
    </row>
    <row r="5486" spans="1:12" x14ac:dyDescent="0.25">
      <c r="A5486" s="90">
        <v>34928.374999986707</v>
      </c>
      <c r="B5486" s="91">
        <v>57.253818175189991</v>
      </c>
      <c r="C5486" s="91">
        <v>73.527662140709978</v>
      </c>
      <c r="D5486" s="91">
        <v>466.24645824301018</v>
      </c>
      <c r="E5486" s="91">
        <v>34.040790924740001</v>
      </c>
      <c r="F5486" s="91">
        <v>45.091735785099999</v>
      </c>
      <c r="G5486" s="91">
        <v>2.1460896076400005</v>
      </c>
      <c r="H5486" s="91">
        <v>38.580577818210003</v>
      </c>
      <c r="I5486" s="91">
        <v>17.769173767249995</v>
      </c>
      <c r="J5486" s="91">
        <v>0</v>
      </c>
      <c r="K5486" s="91">
        <v>0.39751177165999996</v>
      </c>
      <c r="L5486" s="91">
        <v>0</v>
      </c>
    </row>
    <row r="5487" spans="1:12" x14ac:dyDescent="0.25">
      <c r="A5487" s="90">
        <v>34928.416666653371</v>
      </c>
      <c r="B5487" s="91">
        <v>61.986557269090028</v>
      </c>
      <c r="C5487" s="91">
        <v>58.848955934430016</v>
      </c>
      <c r="D5487" s="91">
        <v>516.56586503724998</v>
      </c>
      <c r="E5487" s="91">
        <v>44.231434208339998</v>
      </c>
      <c r="F5487" s="91">
        <v>33.153999999100002</v>
      </c>
      <c r="G5487" s="91">
        <v>2.1464516681799997</v>
      </c>
      <c r="H5487" s="91">
        <v>42.636806154500007</v>
      </c>
      <c r="I5487" s="91">
        <v>17.745886459599991</v>
      </c>
      <c r="J5487" s="91">
        <v>0</v>
      </c>
      <c r="K5487" s="91">
        <v>0.39751177165999996</v>
      </c>
      <c r="L5487" s="91">
        <v>0</v>
      </c>
    </row>
    <row r="5488" spans="1:12" x14ac:dyDescent="0.25">
      <c r="A5488" s="90">
        <v>34928.458333320035</v>
      </c>
      <c r="B5488" s="91">
        <v>66.113302169380006</v>
      </c>
      <c r="C5488" s="91">
        <v>64.930756823090022</v>
      </c>
      <c r="D5488" s="91">
        <v>532.2391859634098</v>
      </c>
      <c r="E5488" s="91">
        <v>26.550286567030003</v>
      </c>
      <c r="F5488" s="91">
        <v>46.588741693160003</v>
      </c>
      <c r="G5488" s="91">
        <v>2.1468537677900001</v>
      </c>
      <c r="H5488" s="91">
        <v>41.457756152269994</v>
      </c>
      <c r="I5488" s="91">
        <v>17.732542896050003</v>
      </c>
      <c r="J5488" s="91">
        <v>0</v>
      </c>
      <c r="K5488" s="91">
        <v>0.39751177165999996</v>
      </c>
      <c r="L5488" s="91">
        <v>0</v>
      </c>
    </row>
    <row r="5489" spans="1:12" x14ac:dyDescent="0.25">
      <c r="A5489" s="90">
        <v>34928.4999999867</v>
      </c>
      <c r="B5489" s="91">
        <v>74.52416325138995</v>
      </c>
      <c r="C5489" s="91">
        <v>65.808899421219976</v>
      </c>
      <c r="D5489" s="91">
        <v>526.92669030689979</v>
      </c>
      <c r="E5489" s="91">
        <v>37.968604119769999</v>
      </c>
      <c r="F5489" s="91">
        <v>33.153999999100002</v>
      </c>
      <c r="G5489" s="91">
        <v>2.1250858478700003</v>
      </c>
      <c r="H5489" s="91">
        <v>37.394103178050003</v>
      </c>
      <c r="I5489" s="91">
        <v>17.707585770150001</v>
      </c>
      <c r="J5489" s="91">
        <v>0</v>
      </c>
      <c r="K5489" s="91">
        <v>0.39751177165999996</v>
      </c>
      <c r="L5489" s="91">
        <v>0</v>
      </c>
    </row>
    <row r="5490" spans="1:12" x14ac:dyDescent="0.25">
      <c r="A5490" s="90">
        <v>34928.541666653364</v>
      </c>
      <c r="B5490" s="91">
        <v>79.904918496379992</v>
      </c>
      <c r="C5490" s="91">
        <v>72.480366997509975</v>
      </c>
      <c r="D5490" s="91">
        <v>498.78742539141018</v>
      </c>
      <c r="E5490" s="91">
        <v>32.057251379499995</v>
      </c>
      <c r="F5490" s="91">
        <v>33.153999999100002</v>
      </c>
      <c r="G5490" s="91">
        <v>2.1296709308800001</v>
      </c>
      <c r="H5490" s="91">
        <v>43.419493069499993</v>
      </c>
      <c r="I5490" s="91">
        <v>17.69250995973</v>
      </c>
      <c r="J5490" s="91">
        <v>0</v>
      </c>
      <c r="K5490" s="91">
        <v>0.49493066553999993</v>
      </c>
      <c r="L5490" s="91">
        <v>0</v>
      </c>
    </row>
    <row r="5491" spans="1:12" x14ac:dyDescent="0.25">
      <c r="A5491" s="90">
        <v>34928.583333320028</v>
      </c>
      <c r="B5491" s="91">
        <v>85.811372378149969</v>
      </c>
      <c r="C5491" s="91">
        <v>83.564945787989984</v>
      </c>
      <c r="D5491" s="91">
        <v>444.98831122823009</v>
      </c>
      <c r="E5491" s="91">
        <v>36.000674911909996</v>
      </c>
      <c r="F5491" s="91">
        <v>45.709603771209991</v>
      </c>
      <c r="G5491" s="91">
        <v>2.0988036164300001</v>
      </c>
      <c r="H5491" s="91">
        <v>58.554936956709994</v>
      </c>
      <c r="I5491" s="91">
        <v>17.71131579635</v>
      </c>
      <c r="J5491" s="91">
        <v>0</v>
      </c>
      <c r="K5491" s="91">
        <v>0.49493066553999993</v>
      </c>
      <c r="L5491" s="91">
        <v>0</v>
      </c>
    </row>
    <row r="5492" spans="1:12" x14ac:dyDescent="0.25">
      <c r="A5492" s="90">
        <v>34928.624999986692</v>
      </c>
      <c r="B5492" s="91">
        <v>95.111465335319977</v>
      </c>
      <c r="C5492" s="91">
        <v>94.386163914509964</v>
      </c>
      <c r="D5492" s="91">
        <v>364.34225196109014</v>
      </c>
      <c r="E5492" s="91">
        <v>35.148707657629998</v>
      </c>
      <c r="F5492" s="91">
        <v>56.342861399300006</v>
      </c>
      <c r="G5492" s="91">
        <v>2.10173965158</v>
      </c>
      <c r="H5492" s="91">
        <v>74.206313667410015</v>
      </c>
      <c r="I5492" s="91">
        <v>17.732399850470003</v>
      </c>
      <c r="J5492" s="91">
        <v>0</v>
      </c>
      <c r="K5492" s="91">
        <v>0.49493066553999993</v>
      </c>
      <c r="L5492" s="91">
        <v>0</v>
      </c>
    </row>
    <row r="5493" spans="1:12" x14ac:dyDescent="0.25">
      <c r="A5493" s="90">
        <v>34928.666666653357</v>
      </c>
      <c r="B5493" s="91">
        <v>109.19991578469995</v>
      </c>
      <c r="C5493" s="91">
        <v>107.72196408364997</v>
      </c>
      <c r="D5493" s="91">
        <v>254.24618645031001</v>
      </c>
      <c r="E5493" s="91">
        <v>39.981012904749996</v>
      </c>
      <c r="F5493" s="91">
        <v>68.44811700052</v>
      </c>
      <c r="G5493" s="91">
        <v>2.0627441413100001</v>
      </c>
      <c r="H5493" s="91">
        <v>83.339257913190011</v>
      </c>
      <c r="I5493" s="91">
        <v>17.754387256449995</v>
      </c>
      <c r="J5493" s="91">
        <v>0</v>
      </c>
      <c r="K5493" s="91">
        <v>0.53702447629000005</v>
      </c>
      <c r="L5493" s="91">
        <v>4.3819520760100001</v>
      </c>
    </row>
    <row r="5494" spans="1:12" x14ac:dyDescent="0.25">
      <c r="A5494" s="90">
        <v>34928.708333320021</v>
      </c>
      <c r="B5494" s="91">
        <v>126.55298120973002</v>
      </c>
      <c r="C5494" s="91">
        <v>112.67774147069005</v>
      </c>
      <c r="D5494" s="91">
        <v>129.08345602378003</v>
      </c>
      <c r="E5494" s="91">
        <v>52.583912835020008</v>
      </c>
      <c r="F5494" s="91">
        <v>72.184209043440006</v>
      </c>
      <c r="G5494" s="91">
        <v>2.0627642829099999</v>
      </c>
      <c r="H5494" s="91">
        <v>89.171499210790003</v>
      </c>
      <c r="I5494" s="91">
        <v>17.791530892369998</v>
      </c>
      <c r="J5494" s="91">
        <v>0</v>
      </c>
      <c r="K5494" s="91">
        <v>0.53702447629000005</v>
      </c>
      <c r="L5494" s="91">
        <v>11.374755252309999</v>
      </c>
    </row>
    <row r="5495" spans="1:12" x14ac:dyDescent="0.25">
      <c r="A5495" s="90">
        <v>34928.749999986685</v>
      </c>
      <c r="B5495" s="91">
        <v>134.76965758804999</v>
      </c>
      <c r="C5495" s="91">
        <v>115.49237486189</v>
      </c>
      <c r="D5495" s="91">
        <v>24.74568839682</v>
      </c>
      <c r="E5495" s="91">
        <v>70.858193078240006</v>
      </c>
      <c r="F5495" s="91">
        <v>74.773999999299988</v>
      </c>
      <c r="G5495" s="91">
        <v>2.0626436774400001</v>
      </c>
      <c r="H5495" s="91">
        <v>90.145178916589984</v>
      </c>
      <c r="I5495" s="91">
        <v>17.812447923419999</v>
      </c>
      <c r="J5495" s="91">
        <v>0</v>
      </c>
      <c r="K5495" s="91">
        <v>2.1370244762899997</v>
      </c>
      <c r="L5495" s="91">
        <v>42.36013864561</v>
      </c>
    </row>
    <row r="5496" spans="1:12" x14ac:dyDescent="0.25">
      <c r="A5496" s="90">
        <v>34928.791666653349</v>
      </c>
      <c r="B5496" s="91">
        <v>147.79486825869003</v>
      </c>
      <c r="C5496" s="91">
        <v>116.48155175888998</v>
      </c>
      <c r="D5496" s="91">
        <v>0.10778031812000001</v>
      </c>
      <c r="E5496" s="91">
        <v>75.902494323550002</v>
      </c>
      <c r="F5496" s="91">
        <v>74.773999999299988</v>
      </c>
      <c r="G5496" s="91">
        <v>2.0836792829099999</v>
      </c>
      <c r="H5496" s="91">
        <v>93.136886445140007</v>
      </c>
      <c r="I5496" s="91">
        <v>17.813591549449985</v>
      </c>
      <c r="J5496" s="91">
        <v>0</v>
      </c>
      <c r="K5496" s="91">
        <v>2.1370244762899997</v>
      </c>
      <c r="L5496" s="91">
        <v>20.230344006639999</v>
      </c>
    </row>
    <row r="5497" spans="1:12" x14ac:dyDescent="0.25">
      <c r="A5497" s="90">
        <v>34928.833333320013</v>
      </c>
      <c r="B5497" s="91">
        <v>160.67064584537999</v>
      </c>
      <c r="C5497" s="91">
        <v>117.10565662971003</v>
      </c>
      <c r="D5497" s="91">
        <v>0</v>
      </c>
      <c r="E5497" s="91">
        <v>60.249359630919997</v>
      </c>
      <c r="F5497" s="91">
        <v>74.773999999299988</v>
      </c>
      <c r="G5497" s="91">
        <v>2.0657076740000004</v>
      </c>
      <c r="H5497" s="91">
        <v>92.539719249069975</v>
      </c>
      <c r="I5497" s="91">
        <v>17.83453188099999</v>
      </c>
      <c r="J5497" s="91">
        <v>0</v>
      </c>
      <c r="K5497" s="91">
        <v>2.1370244762899997</v>
      </c>
      <c r="L5497" s="91">
        <v>16.29129252581</v>
      </c>
    </row>
    <row r="5498" spans="1:12" x14ac:dyDescent="0.25">
      <c r="A5498" s="90">
        <v>34928.874999986678</v>
      </c>
      <c r="B5498" s="91">
        <v>161.43086155467998</v>
      </c>
      <c r="C5498" s="91">
        <v>112.60134362500003</v>
      </c>
      <c r="D5498" s="91">
        <v>0</v>
      </c>
      <c r="E5498" s="91">
        <v>68.860987014320017</v>
      </c>
      <c r="F5498" s="91">
        <v>75.871999999300002</v>
      </c>
      <c r="G5498" s="91">
        <v>2.0577441730299997</v>
      </c>
      <c r="H5498" s="91">
        <v>92.514760048699983</v>
      </c>
      <c r="I5498" s="91">
        <v>17.770448273919992</v>
      </c>
      <c r="J5498" s="91">
        <v>0</v>
      </c>
      <c r="K5498" s="91">
        <v>2.1370244762899997</v>
      </c>
      <c r="L5498" s="91">
        <v>12.196550381110001</v>
      </c>
    </row>
    <row r="5499" spans="1:12" x14ac:dyDescent="0.25">
      <c r="A5499" s="90">
        <v>34928.916666653342</v>
      </c>
      <c r="B5499" s="91">
        <v>156.49930468098998</v>
      </c>
      <c r="C5499" s="91">
        <v>122.19092135199004</v>
      </c>
      <c r="D5499" s="91">
        <v>0</v>
      </c>
      <c r="E5499" s="91">
        <v>54.411444172590009</v>
      </c>
      <c r="F5499" s="91">
        <v>74.771999999299993</v>
      </c>
      <c r="G5499" s="91">
        <v>2.0357349200999999</v>
      </c>
      <c r="H5499" s="91">
        <v>91.383554892649983</v>
      </c>
      <c r="I5499" s="91">
        <v>17.752229626539993</v>
      </c>
      <c r="J5499" s="91">
        <v>0</v>
      </c>
      <c r="K5499" s="91">
        <v>2.1370244762899997</v>
      </c>
      <c r="L5499" s="91">
        <v>14.490442919340001</v>
      </c>
    </row>
    <row r="5500" spans="1:12" x14ac:dyDescent="0.25">
      <c r="A5500" s="90">
        <v>34928.958333320006</v>
      </c>
      <c r="B5500" s="91">
        <v>147.82112010527013</v>
      </c>
      <c r="C5500" s="91">
        <v>115.47718552878997</v>
      </c>
      <c r="D5500" s="91">
        <v>0</v>
      </c>
      <c r="E5500" s="91">
        <v>52.623043437569997</v>
      </c>
      <c r="F5500" s="91">
        <v>74.771999999299993</v>
      </c>
      <c r="G5500" s="91">
        <v>2.03436008123</v>
      </c>
      <c r="H5500" s="91">
        <v>91.202238910279988</v>
      </c>
      <c r="I5500" s="91">
        <v>17.731174284259993</v>
      </c>
      <c r="J5500" s="91">
        <v>0</v>
      </c>
      <c r="K5500" s="91">
        <v>2.1439232867800002</v>
      </c>
      <c r="L5500" s="91">
        <v>26.619260702829997</v>
      </c>
    </row>
    <row r="5501" spans="1:12" x14ac:dyDescent="0.25">
      <c r="A5501" s="90">
        <v>34928.99999998667</v>
      </c>
      <c r="B5501" s="91">
        <v>136.98750227958999</v>
      </c>
      <c r="C5501" s="91">
        <v>105.39315556391</v>
      </c>
      <c r="D5501" s="91">
        <v>0</v>
      </c>
      <c r="E5501" s="91">
        <v>57.53345719128</v>
      </c>
      <c r="F5501" s="91">
        <v>74.771999999299993</v>
      </c>
      <c r="G5501" s="91">
        <v>2.0564296368899995</v>
      </c>
      <c r="H5501" s="91">
        <v>92.59030469828997</v>
      </c>
      <c r="I5501" s="91">
        <v>17.625827722049991</v>
      </c>
      <c r="J5501" s="91">
        <v>0</v>
      </c>
      <c r="K5501" s="91">
        <v>2.1425634480499998</v>
      </c>
      <c r="L5501" s="91">
        <v>18.764409338389999</v>
      </c>
    </row>
    <row r="5502" spans="1:12" x14ac:dyDescent="0.25">
      <c r="A5502" s="90">
        <v>34929.041666653335</v>
      </c>
      <c r="B5502" s="91">
        <v>129.06399550766008</v>
      </c>
      <c r="C5502" s="91">
        <v>94.315697498710009</v>
      </c>
      <c r="D5502" s="91">
        <v>0</v>
      </c>
      <c r="E5502" s="91">
        <v>50.248033567630003</v>
      </c>
      <c r="F5502" s="91">
        <v>74.771999999299993</v>
      </c>
      <c r="G5502" s="91">
        <v>2.0563894757599996</v>
      </c>
      <c r="H5502" s="91">
        <v>94.911250344089993</v>
      </c>
      <c r="I5502" s="91">
        <v>17.573615908680001</v>
      </c>
      <c r="J5502" s="91">
        <v>0</v>
      </c>
      <c r="K5502" s="91">
        <v>2.1383090626499999</v>
      </c>
      <c r="L5502" s="91">
        <v>14.998206629400004</v>
      </c>
    </row>
    <row r="5503" spans="1:12" x14ac:dyDescent="0.25">
      <c r="A5503" s="90">
        <v>34929.083333319999</v>
      </c>
      <c r="B5503" s="91">
        <v>121.99330897599995</v>
      </c>
      <c r="C5503" s="91">
        <v>84.137179789050009</v>
      </c>
      <c r="D5503" s="91">
        <v>0</v>
      </c>
      <c r="E5503" s="91">
        <v>55.148009049270001</v>
      </c>
      <c r="F5503" s="91">
        <v>75.344091429869991</v>
      </c>
      <c r="G5503" s="91">
        <v>2.0562487286899995</v>
      </c>
      <c r="H5503" s="91">
        <v>93.520538610089986</v>
      </c>
      <c r="I5503" s="91">
        <v>17.57590683343</v>
      </c>
      <c r="J5503" s="91">
        <v>0</v>
      </c>
      <c r="K5503" s="91">
        <v>2.1382122647899999</v>
      </c>
      <c r="L5503" s="91">
        <v>7.5652923091700002</v>
      </c>
    </row>
    <row r="5504" spans="1:12" x14ac:dyDescent="0.25">
      <c r="A5504" s="90">
        <v>34929.124999986663</v>
      </c>
      <c r="B5504" s="91">
        <v>117.20817230207003</v>
      </c>
      <c r="C5504" s="91">
        <v>75.484100040489977</v>
      </c>
      <c r="D5504" s="91">
        <v>2.9227329999999998E-3</v>
      </c>
      <c r="E5504" s="91">
        <v>53.985685528209999</v>
      </c>
      <c r="F5504" s="91">
        <v>75.956097551879992</v>
      </c>
      <c r="G5504" s="91">
        <v>2.0658500226400003</v>
      </c>
      <c r="H5504" s="91">
        <v>93.570056691979971</v>
      </c>
      <c r="I5504" s="91">
        <v>17.59638447207</v>
      </c>
      <c r="J5504" s="91">
        <v>0</v>
      </c>
      <c r="K5504" s="91">
        <v>2.1424273720900002</v>
      </c>
      <c r="L5504" s="91">
        <v>12.223891934529998</v>
      </c>
    </row>
    <row r="5505" spans="1:12" x14ac:dyDescent="0.25">
      <c r="A5505" s="90">
        <v>34929.166666653327</v>
      </c>
      <c r="B5505" s="91">
        <v>114.42802378160003</v>
      </c>
      <c r="C5505" s="91">
        <v>71.186310871889972</v>
      </c>
      <c r="D5505" s="91">
        <v>0.35163249736999996</v>
      </c>
      <c r="E5505" s="91">
        <v>38.755235166719991</v>
      </c>
      <c r="F5505" s="91">
        <v>76.628551868940008</v>
      </c>
      <c r="G5505" s="91">
        <v>2.0654277814300004</v>
      </c>
      <c r="H5505" s="91">
        <v>94.041533288799982</v>
      </c>
      <c r="I5505" s="91">
        <v>17.601586054089996</v>
      </c>
      <c r="J5505" s="91">
        <v>0</v>
      </c>
      <c r="K5505" s="91">
        <v>2.1397164307899996</v>
      </c>
      <c r="L5505" s="91">
        <v>16.860944695300006</v>
      </c>
    </row>
    <row r="5506" spans="1:12" x14ac:dyDescent="0.25">
      <c r="A5506" s="90">
        <v>34929.208333319992</v>
      </c>
      <c r="B5506" s="91">
        <v>110.67219702522</v>
      </c>
      <c r="C5506" s="91">
        <v>70.329389204270015</v>
      </c>
      <c r="D5506" s="91">
        <v>18.982290320439994</v>
      </c>
      <c r="E5506" s="91">
        <v>41.583934124269994</v>
      </c>
      <c r="F5506" s="91">
        <v>77.350088639609993</v>
      </c>
      <c r="G5506" s="91">
        <v>2.0649048322100003</v>
      </c>
      <c r="H5506" s="91">
        <v>91.481319546519984</v>
      </c>
      <c r="I5506" s="91">
        <v>17.624530654749996</v>
      </c>
      <c r="J5506" s="91">
        <v>0</v>
      </c>
      <c r="K5506" s="91">
        <v>2.139192177</v>
      </c>
      <c r="L5506" s="91">
        <v>5.0687025290100012</v>
      </c>
    </row>
    <row r="5507" spans="1:12" x14ac:dyDescent="0.25">
      <c r="A5507" s="90">
        <v>34929.249999986656</v>
      </c>
      <c r="B5507" s="91">
        <v>98.55006334942</v>
      </c>
      <c r="C5507" s="91">
        <v>69.78707109730999</v>
      </c>
      <c r="D5507" s="91">
        <v>94.528429111160051</v>
      </c>
      <c r="E5507" s="91">
        <v>34.224771586599999</v>
      </c>
      <c r="F5507" s="91">
        <v>78.858446263489995</v>
      </c>
      <c r="G5507" s="91">
        <v>2.0646031964600002</v>
      </c>
      <c r="H5507" s="91">
        <v>88.115114506000012</v>
      </c>
      <c r="I5507" s="91">
        <v>17.700053594759996</v>
      </c>
      <c r="J5507" s="91">
        <v>0</v>
      </c>
      <c r="K5507" s="91">
        <v>2.1410849082300003</v>
      </c>
      <c r="L5507" s="91">
        <v>5.1072515874000004</v>
      </c>
    </row>
    <row r="5508" spans="1:12" x14ac:dyDescent="0.25">
      <c r="A5508" s="90">
        <v>34929.29166665332</v>
      </c>
      <c r="B5508" s="91">
        <v>80.789092665639927</v>
      </c>
      <c r="C5508" s="91">
        <v>67.675426156170005</v>
      </c>
      <c r="D5508" s="91">
        <v>236.2357784215499</v>
      </c>
      <c r="E5508" s="91">
        <v>34.55698591657</v>
      </c>
      <c r="F5508" s="91">
        <v>78.994644219979989</v>
      </c>
      <c r="G5508" s="91">
        <v>2.1054221661899999</v>
      </c>
      <c r="H5508" s="91">
        <v>76.381710767750008</v>
      </c>
      <c r="I5508" s="91">
        <v>17.773543657810002</v>
      </c>
      <c r="J5508" s="91">
        <v>0</v>
      </c>
      <c r="K5508" s="91">
        <v>2.1039268696299995</v>
      </c>
      <c r="L5508" s="91">
        <v>2.3388447981399998</v>
      </c>
    </row>
    <row r="5509" spans="1:12" x14ac:dyDescent="0.25">
      <c r="A5509" s="90">
        <v>34929.333333319984</v>
      </c>
      <c r="B5509" s="91">
        <v>70.546375975729973</v>
      </c>
      <c r="C5509" s="91">
        <v>65.87469454581003</v>
      </c>
      <c r="D5509" s="91">
        <v>386.70810433627003</v>
      </c>
      <c r="E5509" s="91">
        <v>28.996284403050002</v>
      </c>
      <c r="F5509" s="91">
        <v>75.860521465069993</v>
      </c>
      <c r="G5509" s="91">
        <v>2.0833124493900002</v>
      </c>
      <c r="H5509" s="91">
        <v>25.554269576740001</v>
      </c>
      <c r="I5509" s="91">
        <v>17.786364249939989</v>
      </c>
      <c r="J5509" s="91">
        <v>0</v>
      </c>
      <c r="K5509" s="91">
        <v>0.21069909724999999</v>
      </c>
      <c r="L5509" s="91">
        <v>0</v>
      </c>
    </row>
    <row r="5510" spans="1:12" x14ac:dyDescent="0.25">
      <c r="A5510" s="90">
        <v>34929.374999986649</v>
      </c>
      <c r="B5510" s="91">
        <v>63.959788472660001</v>
      </c>
      <c r="C5510" s="91">
        <v>64.499613531879973</v>
      </c>
      <c r="D5510" s="91">
        <v>496.86806006933006</v>
      </c>
      <c r="E5510" s="91">
        <v>24.39702111806</v>
      </c>
      <c r="F5510" s="91">
        <v>66.110629535610002</v>
      </c>
      <c r="G5510" s="91">
        <v>2.0667237824</v>
      </c>
      <c r="H5510" s="91">
        <v>25.59537536142</v>
      </c>
      <c r="I5510" s="91">
        <v>17.767213301789997</v>
      </c>
      <c r="J5510" s="91">
        <v>0</v>
      </c>
      <c r="K5510" s="91">
        <v>0.20844056934999999</v>
      </c>
      <c r="L5510" s="91">
        <v>0</v>
      </c>
    </row>
    <row r="5511" spans="1:12" x14ac:dyDescent="0.25">
      <c r="A5511" s="90">
        <v>34929.416666653313</v>
      </c>
      <c r="B5511" s="91">
        <v>64.132667382830022</v>
      </c>
      <c r="C5511" s="91">
        <v>57.651360997609984</v>
      </c>
      <c r="D5511" s="91">
        <v>552.94006242470959</v>
      </c>
      <c r="E5511" s="91">
        <v>23.194557919010002</v>
      </c>
      <c r="F5511" s="91">
        <v>54.046415137400004</v>
      </c>
      <c r="G5511" s="91">
        <v>2.0670857208799998</v>
      </c>
      <c r="H5511" s="91">
        <v>26.024686135060001</v>
      </c>
      <c r="I5511" s="91">
        <v>17.726051444429995</v>
      </c>
      <c r="J5511" s="91">
        <v>0</v>
      </c>
      <c r="K5511" s="91">
        <v>0.21078093386999999</v>
      </c>
      <c r="L5511" s="91">
        <v>0</v>
      </c>
    </row>
    <row r="5512" spans="1:12" x14ac:dyDescent="0.25">
      <c r="A5512" s="90">
        <v>34929.458333319977</v>
      </c>
      <c r="B5512" s="91">
        <v>72.417500649009938</v>
      </c>
      <c r="C5512" s="91">
        <v>62.375109914939998</v>
      </c>
      <c r="D5512" s="91">
        <v>567.97621846629954</v>
      </c>
      <c r="E5512" s="91">
        <v>17.535209522640002</v>
      </c>
      <c r="F5512" s="91">
        <v>46.233169615690002</v>
      </c>
      <c r="G5512" s="91">
        <v>1.80166780096</v>
      </c>
      <c r="H5512" s="91">
        <v>26.012787827980002</v>
      </c>
      <c r="I5512" s="91">
        <v>17.739347008700001</v>
      </c>
      <c r="J5512" s="91">
        <v>0</v>
      </c>
      <c r="K5512" s="91">
        <v>0.20213295017999999</v>
      </c>
      <c r="L5512" s="91">
        <v>0</v>
      </c>
    </row>
    <row r="5513" spans="1:12" x14ac:dyDescent="0.25">
      <c r="A5513" s="90">
        <v>34929.499999986641</v>
      </c>
      <c r="B5513" s="91">
        <v>74.160564723010012</v>
      </c>
      <c r="C5513" s="91">
        <v>65.198005845800012</v>
      </c>
      <c r="D5513" s="91">
        <v>560.14859858423006</v>
      </c>
      <c r="E5513" s="91">
        <v>21.413430599569999</v>
      </c>
      <c r="F5513" s="91">
        <v>43.599531424870001</v>
      </c>
      <c r="G5513" s="91">
        <v>1.8007628937299998</v>
      </c>
      <c r="H5513" s="91">
        <v>25.927881693829999</v>
      </c>
      <c r="I5513" s="91">
        <v>17.596299131919999</v>
      </c>
      <c r="J5513" s="91">
        <v>0</v>
      </c>
      <c r="K5513" s="91">
        <v>0.207715337</v>
      </c>
      <c r="L5513" s="91">
        <v>0</v>
      </c>
    </row>
    <row r="5514" spans="1:12" x14ac:dyDescent="0.25">
      <c r="A5514" s="90">
        <v>34929.541666653306</v>
      </c>
      <c r="B5514" s="91">
        <v>78.211155254550007</v>
      </c>
      <c r="C5514" s="91">
        <v>76.766642104299976</v>
      </c>
      <c r="D5514" s="91">
        <v>516.99408764487987</v>
      </c>
      <c r="E5514" s="91">
        <v>32.805721340370006</v>
      </c>
      <c r="F5514" s="91">
        <v>37.500123491670003</v>
      </c>
      <c r="G5514" s="91">
        <v>2.0887530548600002</v>
      </c>
      <c r="H5514" s="91">
        <v>25.642331090039995</v>
      </c>
      <c r="I5514" s="91">
        <v>17.751549266809995</v>
      </c>
      <c r="J5514" s="91">
        <v>0</v>
      </c>
      <c r="K5514" s="91">
        <v>0.20935748474999999</v>
      </c>
      <c r="L5514" s="91">
        <v>0</v>
      </c>
    </row>
    <row r="5515" spans="1:12" x14ac:dyDescent="0.25">
      <c r="A5515" s="90">
        <v>34929.58333331997</v>
      </c>
      <c r="B5515" s="91">
        <v>80.34035601195005</v>
      </c>
      <c r="C5515" s="91">
        <v>84.901509257240022</v>
      </c>
      <c r="D5515" s="91">
        <v>454.01357126039005</v>
      </c>
      <c r="E5515" s="91">
        <v>21.918081686699995</v>
      </c>
      <c r="F5515" s="91">
        <v>57.827545392250002</v>
      </c>
      <c r="G5515" s="91">
        <v>2.16092813787</v>
      </c>
      <c r="H5515" s="91">
        <v>26.400166651820001</v>
      </c>
      <c r="I5515" s="91">
        <v>17.716788710349999</v>
      </c>
      <c r="J5515" s="91">
        <v>0</v>
      </c>
      <c r="K5515" s="91">
        <v>0.20221543223999999</v>
      </c>
      <c r="L5515" s="91">
        <v>0</v>
      </c>
    </row>
    <row r="5516" spans="1:12" x14ac:dyDescent="0.25">
      <c r="A5516" s="90">
        <v>34929.624999986634</v>
      </c>
      <c r="B5516" s="91">
        <v>90.699840758470017</v>
      </c>
      <c r="C5516" s="91">
        <v>95.024704624970013</v>
      </c>
      <c r="D5516" s="91">
        <v>359.19333559646998</v>
      </c>
      <c r="E5516" s="91">
        <v>23.711168075099998</v>
      </c>
      <c r="F5516" s="91">
        <v>72.914659530790004</v>
      </c>
      <c r="G5516" s="91">
        <v>2.13879827947</v>
      </c>
      <c r="H5516" s="91">
        <v>39.157141193759998</v>
      </c>
      <c r="I5516" s="91">
        <v>17.735442598979997</v>
      </c>
      <c r="J5516" s="91">
        <v>0</v>
      </c>
      <c r="K5516" s="91">
        <v>0.49924599340999992</v>
      </c>
      <c r="L5516" s="91">
        <v>0</v>
      </c>
    </row>
    <row r="5517" spans="1:12" x14ac:dyDescent="0.25">
      <c r="A5517" s="90">
        <v>34929.666666653298</v>
      </c>
      <c r="B5517" s="91">
        <v>92.064197006199976</v>
      </c>
      <c r="C5517" s="91">
        <v>104.31281742374</v>
      </c>
      <c r="D5517" s="91">
        <v>241.55660472622006</v>
      </c>
      <c r="E5517" s="91">
        <v>32.031900787849999</v>
      </c>
      <c r="F5517" s="91">
        <v>73.673999999299994</v>
      </c>
      <c r="G5517" s="91">
        <v>2.18101131904</v>
      </c>
      <c r="H5517" s="91">
        <v>83.639957821780001</v>
      </c>
      <c r="I5517" s="91">
        <v>17.773941062659993</v>
      </c>
      <c r="J5517" s="91">
        <v>0</v>
      </c>
      <c r="K5517" s="91">
        <v>0.54315808598000004</v>
      </c>
      <c r="L5517" s="91">
        <v>6.8391773440000012E-2</v>
      </c>
    </row>
    <row r="5518" spans="1:12" x14ac:dyDescent="0.25">
      <c r="A5518" s="90">
        <v>34929.708333319963</v>
      </c>
      <c r="B5518" s="91">
        <v>106.51009564745006</v>
      </c>
      <c r="C5518" s="91">
        <v>113.07245038142997</v>
      </c>
      <c r="D5518" s="91">
        <v>114.93136869688003</v>
      </c>
      <c r="E5518" s="91">
        <v>42.089054150370004</v>
      </c>
      <c r="F5518" s="91">
        <v>73.673999999299994</v>
      </c>
      <c r="G5518" s="91">
        <v>2.2038742780299998</v>
      </c>
      <c r="H5518" s="91">
        <v>85.088203651580017</v>
      </c>
      <c r="I5518" s="91">
        <v>17.77566184854</v>
      </c>
      <c r="J5518" s="91">
        <v>0</v>
      </c>
      <c r="K5518" s="91">
        <v>2.1396402747999996</v>
      </c>
      <c r="L5518" s="91">
        <v>13.390541340789996</v>
      </c>
    </row>
    <row r="5519" spans="1:12" x14ac:dyDescent="0.25">
      <c r="A5519" s="90">
        <v>34929.749999986627</v>
      </c>
      <c r="B5519" s="91">
        <v>120.74023081964003</v>
      </c>
      <c r="C5519" s="91">
        <v>118.94752059122</v>
      </c>
      <c r="D5519" s="91">
        <v>23.422109624930005</v>
      </c>
      <c r="E5519" s="91">
        <v>46.494272279020002</v>
      </c>
      <c r="F5519" s="91">
        <v>73.673999999299994</v>
      </c>
      <c r="G5519" s="91">
        <v>2.1698594098599999</v>
      </c>
      <c r="H5519" s="91">
        <v>93.195149487219993</v>
      </c>
      <c r="I5519" s="91">
        <v>16.80052047637</v>
      </c>
      <c r="J5519" s="91">
        <v>0</v>
      </c>
      <c r="K5519" s="91">
        <v>2.1417330991599997</v>
      </c>
      <c r="L5519" s="91">
        <v>29.62104792536001</v>
      </c>
    </row>
    <row r="5520" spans="1:12" x14ac:dyDescent="0.25">
      <c r="A5520" s="90">
        <v>34929.791666653291</v>
      </c>
      <c r="B5520" s="91">
        <v>139.03896484199004</v>
      </c>
      <c r="C5520" s="91">
        <v>123.13016774359006</v>
      </c>
      <c r="D5520" s="91">
        <v>0.12421012791</v>
      </c>
      <c r="E5520" s="91">
        <v>43.911632007280005</v>
      </c>
      <c r="F5520" s="91">
        <v>73.673999999299994</v>
      </c>
      <c r="G5520" s="91">
        <v>2.1349953961899999</v>
      </c>
      <c r="H5520" s="91">
        <v>96.698906830620004</v>
      </c>
      <c r="I5520" s="91">
        <v>17.870747140789994</v>
      </c>
      <c r="J5520" s="91">
        <v>0</v>
      </c>
      <c r="K5520" s="91">
        <v>2.1447599843599998</v>
      </c>
      <c r="L5520" s="91">
        <v>20.8193835724</v>
      </c>
    </row>
    <row r="5521" spans="1:12" x14ac:dyDescent="0.25">
      <c r="A5521" s="90">
        <v>34929.833333319955</v>
      </c>
      <c r="B5521" s="91">
        <v>150.04267108484999</v>
      </c>
      <c r="C5521" s="91">
        <v>127.39907313851998</v>
      </c>
      <c r="D5521" s="91">
        <v>0</v>
      </c>
      <c r="E5521" s="91">
        <v>38.84635168466</v>
      </c>
      <c r="F5521" s="91">
        <v>73.673999999299994</v>
      </c>
      <c r="G5521" s="91">
        <v>2.1456067756000001</v>
      </c>
      <c r="H5521" s="91">
        <v>92.814515513229964</v>
      </c>
      <c r="I5521" s="91">
        <v>17.904292707759993</v>
      </c>
      <c r="J5521" s="91">
        <v>0</v>
      </c>
      <c r="K5521" s="91">
        <v>2.1451478866299998</v>
      </c>
      <c r="L5521" s="91">
        <v>13.673879207139999</v>
      </c>
    </row>
    <row r="5522" spans="1:12" x14ac:dyDescent="0.25">
      <c r="A5522" s="90">
        <v>34929.87499998662</v>
      </c>
      <c r="B5522" s="91">
        <v>146.48277246641999</v>
      </c>
      <c r="C5522" s="91">
        <v>128.57780568881003</v>
      </c>
      <c r="D5522" s="91">
        <v>0</v>
      </c>
      <c r="E5522" s="91">
        <v>42.737474404110003</v>
      </c>
      <c r="F5522" s="91">
        <v>73.673999999299994</v>
      </c>
      <c r="G5522" s="91">
        <v>2.1456670783399998</v>
      </c>
      <c r="H5522" s="91">
        <v>94.055083186589997</v>
      </c>
      <c r="I5522" s="91">
        <v>17.874408219829991</v>
      </c>
      <c r="J5522" s="91">
        <v>0</v>
      </c>
      <c r="K5522" s="91">
        <v>2.1454419325799994</v>
      </c>
      <c r="L5522" s="91">
        <v>14.07036479353</v>
      </c>
    </row>
    <row r="5523" spans="1:12" x14ac:dyDescent="0.25">
      <c r="A5523" s="90">
        <v>34929.916666653284</v>
      </c>
      <c r="B5523" s="91">
        <v>129.82993648615999</v>
      </c>
      <c r="C5523" s="91">
        <v>121.46754606206002</v>
      </c>
      <c r="D5523" s="91">
        <v>0</v>
      </c>
      <c r="E5523" s="91">
        <v>47.693699554779997</v>
      </c>
      <c r="F5523" s="91">
        <v>73.673999999299994</v>
      </c>
      <c r="G5523" s="91">
        <v>2.1679578254100003</v>
      </c>
      <c r="H5523" s="91">
        <v>97.814432173589992</v>
      </c>
      <c r="I5523" s="91">
        <v>17.855747121369991</v>
      </c>
      <c r="J5523" s="91">
        <v>0</v>
      </c>
      <c r="K5523" s="91">
        <v>2.1414040566799994</v>
      </c>
      <c r="L5523" s="91">
        <v>14.963237948019998</v>
      </c>
    </row>
    <row r="5524" spans="1:12" x14ac:dyDescent="0.25">
      <c r="A5524" s="90">
        <v>34929.958333319948</v>
      </c>
      <c r="B5524" s="91">
        <v>122.88267716116999</v>
      </c>
      <c r="C5524" s="91">
        <v>112.84873410898999</v>
      </c>
      <c r="D5524" s="91">
        <v>0</v>
      </c>
      <c r="E5524" s="91">
        <v>40.589545014940001</v>
      </c>
      <c r="F5524" s="91">
        <v>73.673999999299994</v>
      </c>
      <c r="G5524" s="91">
        <v>2.16590724924</v>
      </c>
      <c r="H5524" s="91">
        <v>96.386108633660029</v>
      </c>
      <c r="I5524" s="91">
        <v>17.807855073809993</v>
      </c>
      <c r="J5524" s="91">
        <v>0</v>
      </c>
      <c r="K5524" s="91">
        <v>2.1492486841599998</v>
      </c>
      <c r="L5524" s="91">
        <v>17.609007733450003</v>
      </c>
    </row>
    <row r="5525" spans="1:12" x14ac:dyDescent="0.25">
      <c r="A5525" s="90">
        <v>34929.999999986612</v>
      </c>
      <c r="B5525" s="91">
        <v>108.51237907647</v>
      </c>
      <c r="C5525" s="91">
        <v>104.18173422276003</v>
      </c>
      <c r="D5525" s="91">
        <v>0</v>
      </c>
      <c r="E5525" s="91">
        <v>51.76090366215</v>
      </c>
      <c r="F5525" s="91">
        <v>74.771999999299993</v>
      </c>
      <c r="G5525" s="91">
        <v>2.1867418049000005</v>
      </c>
      <c r="H5525" s="91">
        <v>82.734778598919988</v>
      </c>
      <c r="I5525" s="91">
        <v>17.735075655389991</v>
      </c>
      <c r="J5525" s="91">
        <v>0</v>
      </c>
      <c r="K5525" s="91">
        <v>2.1050279461599999</v>
      </c>
      <c r="L5525" s="91">
        <v>45.228255098999988</v>
      </c>
    </row>
    <row r="5526" spans="1:12" x14ac:dyDescent="0.25">
      <c r="A5526" s="90">
        <v>34930.041666653276</v>
      </c>
      <c r="B5526" s="91">
        <v>96.744322695510022</v>
      </c>
      <c r="C5526" s="91">
        <v>96.721977022620024</v>
      </c>
      <c r="D5526" s="91">
        <v>0</v>
      </c>
      <c r="E5526" s="91">
        <v>48.76708290437999</v>
      </c>
      <c r="F5526" s="91">
        <v>74.771999999299993</v>
      </c>
      <c r="G5526" s="91">
        <v>2.1964862140800001</v>
      </c>
      <c r="H5526" s="91">
        <v>83.071760368370036</v>
      </c>
      <c r="I5526" s="91">
        <v>17.725526995979997</v>
      </c>
      <c r="J5526" s="91">
        <v>0</v>
      </c>
      <c r="K5526" s="91">
        <v>2.0983736510499997</v>
      </c>
      <c r="L5526" s="91">
        <v>43.922980710730002</v>
      </c>
    </row>
    <row r="5527" spans="1:12" x14ac:dyDescent="0.25">
      <c r="A5527" s="90">
        <v>34930.083333319941</v>
      </c>
      <c r="B5527" s="91">
        <v>88.659024478550052</v>
      </c>
      <c r="C5527" s="91">
        <v>89.334638364630024</v>
      </c>
      <c r="D5527" s="91">
        <v>0</v>
      </c>
      <c r="E5527" s="91">
        <v>32.965233296129995</v>
      </c>
      <c r="F5527" s="91">
        <v>74.771999999299993</v>
      </c>
      <c r="G5527" s="91">
        <v>2.1860887922100001</v>
      </c>
      <c r="H5527" s="91">
        <v>80.593989659830001</v>
      </c>
      <c r="I5527" s="91">
        <v>17.663734778579993</v>
      </c>
      <c r="J5527" s="91">
        <v>0</v>
      </c>
      <c r="K5527" s="91">
        <v>2.09822224927</v>
      </c>
      <c r="L5527" s="91">
        <v>28.442454007759995</v>
      </c>
    </row>
    <row r="5528" spans="1:12" x14ac:dyDescent="0.25">
      <c r="A5528" s="90">
        <v>34930.124999986605</v>
      </c>
      <c r="B5528" s="91">
        <v>83.986317751490034</v>
      </c>
      <c r="C5528" s="91">
        <v>86.093065163729989</v>
      </c>
      <c r="D5528" s="91">
        <v>2.9426622500000003E-3</v>
      </c>
      <c r="E5528" s="91">
        <v>45.730566349659995</v>
      </c>
      <c r="F5528" s="91">
        <v>75.837075113709986</v>
      </c>
      <c r="G5528" s="91">
        <v>2.1857468732599998</v>
      </c>
      <c r="H5528" s="91">
        <v>85.103413197869983</v>
      </c>
      <c r="I5528" s="91">
        <v>17.577414028780002</v>
      </c>
      <c r="J5528" s="91">
        <v>0</v>
      </c>
      <c r="K5528" s="91">
        <v>2.1048151094099996</v>
      </c>
      <c r="L5528" s="91">
        <v>47.206831245840007</v>
      </c>
    </row>
    <row r="5529" spans="1:12" x14ac:dyDescent="0.25">
      <c r="A5529" s="90">
        <v>34930.166666653269</v>
      </c>
      <c r="B5529" s="91">
        <v>78.206289876819994</v>
      </c>
      <c r="C5529" s="91">
        <v>84.973345207450009</v>
      </c>
      <c r="D5529" s="91">
        <v>0.30162602073</v>
      </c>
      <c r="E5529" s="91">
        <v>37.395964683870005</v>
      </c>
      <c r="F5529" s="91">
        <v>78.078995760849992</v>
      </c>
      <c r="G5529" s="91">
        <v>2.1443044904500002</v>
      </c>
      <c r="H5529" s="91">
        <v>79.991461404120002</v>
      </c>
      <c r="I5529" s="91">
        <v>17.562402944600002</v>
      </c>
      <c r="J5529" s="91">
        <v>0</v>
      </c>
      <c r="K5529" s="91">
        <v>2.1005749191699996</v>
      </c>
      <c r="L5529" s="91">
        <v>20.636644844209997</v>
      </c>
    </row>
    <row r="5530" spans="1:12" x14ac:dyDescent="0.25">
      <c r="A5530" s="90">
        <v>34930.208333319933</v>
      </c>
      <c r="B5530" s="91">
        <v>73.947218777139966</v>
      </c>
      <c r="C5530" s="91">
        <v>82.868991458810001</v>
      </c>
      <c r="D5530" s="91">
        <v>18.009258569640007</v>
      </c>
      <c r="E5530" s="91">
        <v>45.399731012019991</v>
      </c>
      <c r="F5530" s="91">
        <v>74.771999999299993</v>
      </c>
      <c r="G5530" s="91">
        <v>2.1437816633000004</v>
      </c>
      <c r="H5530" s="91">
        <v>77.676588323520008</v>
      </c>
      <c r="I5530" s="91">
        <v>17.609868353069992</v>
      </c>
      <c r="J5530" s="91">
        <v>0</v>
      </c>
      <c r="K5530" s="91">
        <v>2.0997549324699993</v>
      </c>
      <c r="L5530" s="91">
        <v>30.296233539139998</v>
      </c>
    </row>
    <row r="5531" spans="1:12" x14ac:dyDescent="0.25">
      <c r="A5531" s="90">
        <v>34930.249999986598</v>
      </c>
      <c r="B5531" s="91">
        <v>67.673934574259974</v>
      </c>
      <c r="C5531" s="91">
        <v>82.48350037560003</v>
      </c>
      <c r="D5531" s="91">
        <v>91.79375753512997</v>
      </c>
      <c r="E5531" s="91">
        <v>35.396580668049999</v>
      </c>
      <c r="F5531" s="91">
        <v>76.349498359530003</v>
      </c>
      <c r="G5531" s="91">
        <v>2.1434800275599999</v>
      </c>
      <c r="H5531" s="91">
        <v>70.733129317669992</v>
      </c>
      <c r="I5531" s="91">
        <v>17.690707072829998</v>
      </c>
      <c r="J5531" s="91">
        <v>0</v>
      </c>
      <c r="K5531" s="91">
        <v>2.1027153582399998</v>
      </c>
      <c r="L5531" s="91">
        <v>4.9913732440799992</v>
      </c>
    </row>
    <row r="5532" spans="1:12" x14ac:dyDescent="0.25">
      <c r="A5532" s="90">
        <v>34930.291666653262</v>
      </c>
      <c r="B5532" s="91">
        <v>54.545656108490014</v>
      </c>
      <c r="C5532" s="91">
        <v>80.383202483320076</v>
      </c>
      <c r="D5532" s="91">
        <v>229.13928324186995</v>
      </c>
      <c r="E5532" s="91">
        <v>32.518023083179997</v>
      </c>
      <c r="F5532" s="91">
        <v>78.83949823959</v>
      </c>
      <c r="G5532" s="91">
        <v>2.1432587140799995</v>
      </c>
      <c r="H5532" s="91">
        <v>63.281143916449999</v>
      </c>
      <c r="I5532" s="91">
        <v>17.83081718407999</v>
      </c>
      <c r="J5532" s="91">
        <v>0</v>
      </c>
      <c r="K5532" s="91">
        <v>2.1090016514199998</v>
      </c>
      <c r="L5532" s="91">
        <v>0</v>
      </c>
    </row>
    <row r="5533" spans="1:12" x14ac:dyDescent="0.25">
      <c r="A5533" s="90">
        <v>34930.333333319926</v>
      </c>
      <c r="B5533" s="91">
        <v>48.105337067840011</v>
      </c>
      <c r="C5533" s="91">
        <v>76.839584897760005</v>
      </c>
      <c r="D5533" s="91">
        <v>375.60315128784009</v>
      </c>
      <c r="E5533" s="91">
        <v>30.876291279860006</v>
      </c>
      <c r="F5533" s="91">
        <v>74.771999999299993</v>
      </c>
      <c r="G5533" s="91">
        <v>1.8775593000200004</v>
      </c>
      <c r="H5533" s="91">
        <v>17.420116215890001</v>
      </c>
      <c r="I5533" s="91">
        <v>17.876300376079996</v>
      </c>
      <c r="J5533" s="91">
        <v>0</v>
      </c>
      <c r="K5533" s="91">
        <v>0.21588169116999997</v>
      </c>
      <c r="L5533" s="91">
        <v>0.37767402136</v>
      </c>
    </row>
    <row r="5534" spans="1:12" x14ac:dyDescent="0.25">
      <c r="A5534" s="90">
        <v>34930.37499998659</v>
      </c>
      <c r="B5534" s="91">
        <v>46.050686837629982</v>
      </c>
      <c r="C5534" s="91">
        <v>74.902241012379989</v>
      </c>
      <c r="D5534" s="91">
        <v>478.66353475954963</v>
      </c>
      <c r="E5534" s="91">
        <v>30.485277325280006</v>
      </c>
      <c r="F5534" s="91">
        <v>76.730251788179999</v>
      </c>
      <c r="G5534" s="91">
        <v>1.89459047189</v>
      </c>
      <c r="H5534" s="91">
        <v>17.421095235949998</v>
      </c>
      <c r="I5534" s="91">
        <v>17.851753012720003</v>
      </c>
      <c r="J5534" s="91">
        <v>0</v>
      </c>
      <c r="K5534" s="91">
        <v>0.21234912189999999</v>
      </c>
      <c r="L5534" s="91">
        <v>0</v>
      </c>
    </row>
    <row r="5535" spans="1:12" x14ac:dyDescent="0.25">
      <c r="A5535" s="90">
        <v>34930.416666653255</v>
      </c>
      <c r="B5535" s="91">
        <v>45.205922515909997</v>
      </c>
      <c r="C5535" s="91">
        <v>66.164788576220033</v>
      </c>
      <c r="D5535" s="91">
        <v>533.15137539227987</v>
      </c>
      <c r="E5535" s="91">
        <v>28.588224043300006</v>
      </c>
      <c r="F5535" s="91">
        <v>68.464250683480003</v>
      </c>
      <c r="G5535" s="91">
        <v>1.8700381818500003</v>
      </c>
      <c r="H5535" s="91">
        <v>16.632355497980001</v>
      </c>
      <c r="I5535" s="91">
        <v>17.806525225799994</v>
      </c>
      <c r="J5535" s="91">
        <v>0</v>
      </c>
      <c r="K5535" s="91">
        <v>0.21600969204000001</v>
      </c>
      <c r="L5535" s="91">
        <v>0.37644775590000001</v>
      </c>
    </row>
    <row r="5536" spans="1:12" x14ac:dyDescent="0.25">
      <c r="A5536" s="90">
        <v>34930.458333319919</v>
      </c>
      <c r="B5536" s="91">
        <v>49.848467656550028</v>
      </c>
      <c r="C5536" s="91">
        <v>64.12369897535001</v>
      </c>
      <c r="D5536" s="91">
        <v>558.82678069654992</v>
      </c>
      <c r="E5536" s="91">
        <v>24.756051243929999</v>
      </c>
      <c r="F5536" s="91">
        <v>66.670039158439991</v>
      </c>
      <c r="G5536" s="91">
        <v>1.8704202619300001</v>
      </c>
      <c r="H5536" s="91">
        <v>16.670997117060001</v>
      </c>
      <c r="I5536" s="91">
        <v>17.790365067990003</v>
      </c>
      <c r="J5536" s="91">
        <v>0</v>
      </c>
      <c r="K5536" s="91">
        <v>0.20248335856999999</v>
      </c>
      <c r="L5536" s="91">
        <v>0</v>
      </c>
    </row>
    <row r="5537" spans="1:12" x14ac:dyDescent="0.25">
      <c r="A5537" s="90">
        <v>34930.499999986583</v>
      </c>
      <c r="B5537" s="91">
        <v>55.09456596535</v>
      </c>
      <c r="C5537" s="91">
        <v>65.138846527370006</v>
      </c>
      <c r="D5537" s="91">
        <v>539.10998097580011</v>
      </c>
      <c r="E5537" s="91">
        <v>27.70222298793</v>
      </c>
      <c r="F5537" s="91">
        <v>71.306126670600008</v>
      </c>
      <c r="G5537" s="91">
        <v>1.8539723420099998</v>
      </c>
      <c r="H5537" s="91">
        <v>16.63425300043</v>
      </c>
      <c r="I5537" s="91">
        <v>17.801683254119993</v>
      </c>
      <c r="J5537" s="91">
        <v>0</v>
      </c>
      <c r="K5537" s="91">
        <v>0.21121478412</v>
      </c>
      <c r="L5537" s="91">
        <v>7.0000000000000007E-2</v>
      </c>
    </row>
    <row r="5538" spans="1:12" x14ac:dyDescent="0.25">
      <c r="A5538" s="90">
        <v>34930.541666653247</v>
      </c>
      <c r="B5538" s="91">
        <v>57.524300214859991</v>
      </c>
      <c r="C5538" s="91">
        <v>66.364026436559982</v>
      </c>
      <c r="D5538" s="91">
        <v>498.89262325577954</v>
      </c>
      <c r="E5538" s="91">
        <v>33.696192305529998</v>
      </c>
      <c r="F5538" s="91">
        <v>74.771999999299993</v>
      </c>
      <c r="G5538" s="91">
        <v>1.85401262521</v>
      </c>
      <c r="H5538" s="91">
        <v>16.538528062249998</v>
      </c>
      <c r="I5538" s="91">
        <v>17.750195733959998</v>
      </c>
      <c r="J5538" s="91">
        <v>0</v>
      </c>
      <c r="K5538" s="91">
        <v>0.21378327162999999</v>
      </c>
      <c r="L5538" s="91">
        <v>0</v>
      </c>
    </row>
    <row r="5539" spans="1:12" x14ac:dyDescent="0.25">
      <c r="A5539" s="90">
        <v>34930.583333319912</v>
      </c>
      <c r="B5539" s="91">
        <v>60.327348358890013</v>
      </c>
      <c r="C5539" s="91">
        <v>70.999563904400006</v>
      </c>
      <c r="D5539" s="91">
        <v>439.77112173677995</v>
      </c>
      <c r="E5539" s="91">
        <v>33.079935290099996</v>
      </c>
      <c r="F5539" s="91">
        <v>74.771999999299993</v>
      </c>
      <c r="G5539" s="91">
        <v>1.8655741193500002</v>
      </c>
      <c r="H5539" s="91">
        <v>18.747589359479992</v>
      </c>
      <c r="I5539" s="91">
        <v>17.823379317499995</v>
      </c>
      <c r="J5539" s="91">
        <v>0</v>
      </c>
      <c r="K5539" s="91">
        <v>0.20261236897999998</v>
      </c>
      <c r="L5539" s="91">
        <v>0</v>
      </c>
    </row>
    <row r="5540" spans="1:12" x14ac:dyDescent="0.25">
      <c r="A5540" s="90">
        <v>34930.624999986576</v>
      </c>
      <c r="B5540" s="91">
        <v>63.68060639341001</v>
      </c>
      <c r="C5540" s="91">
        <v>76.031842137400005</v>
      </c>
      <c r="D5540" s="91">
        <v>348.67776318261008</v>
      </c>
      <c r="E5540" s="91">
        <v>34.999704579960003</v>
      </c>
      <c r="F5540" s="91">
        <v>74.771999999299993</v>
      </c>
      <c r="G5540" s="91">
        <v>2.1791934064600005</v>
      </c>
      <c r="H5540" s="91">
        <v>50.749770668769997</v>
      </c>
      <c r="I5540" s="91">
        <v>17.842108116669994</v>
      </c>
      <c r="J5540" s="91">
        <v>0</v>
      </c>
      <c r="K5540" s="91">
        <v>0.50140528091000003</v>
      </c>
      <c r="L5540" s="91">
        <v>0.62741292650000002</v>
      </c>
    </row>
    <row r="5541" spans="1:12" x14ac:dyDescent="0.25">
      <c r="A5541" s="90">
        <v>34930.66666665324</v>
      </c>
      <c r="B5541" s="91">
        <v>65.401408237099986</v>
      </c>
      <c r="C5541" s="91">
        <v>81.382569138169984</v>
      </c>
      <c r="D5541" s="91">
        <v>236.67534117449989</v>
      </c>
      <c r="E5541" s="91">
        <v>39.006493858719999</v>
      </c>
      <c r="F5541" s="91">
        <v>74.771999999299993</v>
      </c>
      <c r="G5541" s="91">
        <v>2.1834768537300002</v>
      </c>
      <c r="H5541" s="91">
        <v>74.56436485043001</v>
      </c>
      <c r="I5541" s="91">
        <v>17.860729270169994</v>
      </c>
      <c r="J5541" s="91">
        <v>0</v>
      </c>
      <c r="K5541" s="91">
        <v>2.1042492601799996</v>
      </c>
      <c r="L5541" s="91">
        <v>0.1233567454</v>
      </c>
    </row>
    <row r="5542" spans="1:12" x14ac:dyDescent="0.25">
      <c r="A5542" s="90">
        <v>34930.708333319904</v>
      </c>
      <c r="B5542" s="91">
        <v>75.663151327239987</v>
      </c>
      <c r="C5542" s="91">
        <v>88.615902103240046</v>
      </c>
      <c r="D5542" s="91">
        <v>113.61591392525995</v>
      </c>
      <c r="E5542" s="91">
        <v>46.035962927070003</v>
      </c>
      <c r="F5542" s="91">
        <v>76.105581804229999</v>
      </c>
      <c r="G5542" s="91">
        <v>2.1553668537299999</v>
      </c>
      <c r="H5542" s="91">
        <v>78.992495179710005</v>
      </c>
      <c r="I5542" s="91">
        <v>17.901673416639998</v>
      </c>
      <c r="J5542" s="91">
        <v>0</v>
      </c>
      <c r="K5542" s="91">
        <v>2.1411158534399997</v>
      </c>
      <c r="L5542" s="91">
        <v>11.513402931169999</v>
      </c>
    </row>
    <row r="5543" spans="1:12" x14ac:dyDescent="0.25">
      <c r="A5543" s="90">
        <v>34930.749999986569</v>
      </c>
      <c r="B5543" s="91">
        <v>91.447033172840023</v>
      </c>
      <c r="C5543" s="91">
        <v>98.467889901159964</v>
      </c>
      <c r="D5543" s="91">
        <v>21.885573411610007</v>
      </c>
      <c r="E5543" s="91">
        <v>61.912950481599992</v>
      </c>
      <c r="F5543" s="91">
        <v>75.624650851040002</v>
      </c>
      <c r="G5543" s="91">
        <v>2.1774564289300002</v>
      </c>
      <c r="H5543" s="91">
        <v>79.599773301070016</v>
      </c>
      <c r="I5543" s="91">
        <v>17.929531192789998</v>
      </c>
      <c r="J5543" s="91">
        <v>0</v>
      </c>
      <c r="K5543" s="91">
        <v>2.1443892453899998</v>
      </c>
      <c r="L5543" s="91">
        <v>18.81182346452</v>
      </c>
    </row>
    <row r="5544" spans="1:12" x14ac:dyDescent="0.25">
      <c r="A5544" s="90">
        <v>34930.791666653233</v>
      </c>
      <c r="B5544" s="91">
        <v>106.70514770599003</v>
      </c>
      <c r="C5544" s="91">
        <v>110.03851496196002</v>
      </c>
      <c r="D5544" s="91">
        <v>0.14834058441999998</v>
      </c>
      <c r="E5544" s="91">
        <v>43.191742637490002</v>
      </c>
      <c r="F5544" s="91">
        <v>74.771999999299993</v>
      </c>
      <c r="G5544" s="91">
        <v>2.1970168537300001</v>
      </c>
      <c r="H5544" s="91">
        <v>79.613606995400019</v>
      </c>
      <c r="I5544" s="91">
        <v>17.93221183927</v>
      </c>
      <c r="J5544" s="91">
        <v>0</v>
      </c>
      <c r="K5544" s="91">
        <v>2.1491236042999997</v>
      </c>
      <c r="L5544" s="91">
        <v>14.908376644880002</v>
      </c>
    </row>
    <row r="5545" spans="1:12" x14ac:dyDescent="0.25">
      <c r="A5545" s="90">
        <v>34930.833333319897</v>
      </c>
      <c r="B5545" s="91">
        <v>115.456878738</v>
      </c>
      <c r="C5545" s="91">
        <v>120.32792231699999</v>
      </c>
      <c r="D5545" s="91">
        <v>0</v>
      </c>
      <c r="E5545" s="91">
        <v>48.778651852870006</v>
      </c>
      <c r="F5545" s="91">
        <v>74.771999999299993</v>
      </c>
      <c r="G5545" s="91">
        <v>2.18575513498</v>
      </c>
      <c r="H5545" s="91">
        <v>79.329621966709993</v>
      </c>
      <c r="I5545" s="91">
        <v>17.960829469339998</v>
      </c>
      <c r="J5545" s="91">
        <v>0</v>
      </c>
      <c r="K5545" s="91">
        <v>2.1497303232299996</v>
      </c>
      <c r="L5545" s="91">
        <v>9.7123404567899989</v>
      </c>
    </row>
    <row r="5546" spans="1:12" x14ac:dyDescent="0.25">
      <c r="A5546" s="90">
        <v>34930.874999986561</v>
      </c>
      <c r="B5546" s="91">
        <v>113.52105596249997</v>
      </c>
      <c r="C5546" s="91">
        <v>122.86163026293001</v>
      </c>
      <c r="D5546" s="91">
        <v>0</v>
      </c>
      <c r="E5546" s="91">
        <v>48.284394661930008</v>
      </c>
      <c r="F5546" s="91">
        <v>74.771999999299993</v>
      </c>
      <c r="G5546" s="91">
        <v>2.1814718097800001</v>
      </c>
      <c r="H5546" s="91">
        <v>78.636621849169998</v>
      </c>
      <c r="I5546" s="91">
        <v>17.964144838040003</v>
      </c>
      <c r="J5546" s="91">
        <v>0</v>
      </c>
      <c r="K5546" s="91">
        <v>2.1501902412499998</v>
      </c>
      <c r="L5546" s="91">
        <v>8.3332553659799995</v>
      </c>
    </row>
    <row r="5547" spans="1:12" x14ac:dyDescent="0.25">
      <c r="A5547" s="90">
        <v>34930.916666653226</v>
      </c>
      <c r="B5547" s="91">
        <v>109.18600058506998</v>
      </c>
      <c r="C5547" s="91">
        <v>115.85921094236998</v>
      </c>
      <c r="D5547" s="91">
        <v>0</v>
      </c>
      <c r="E5547" s="91">
        <v>64.266045339740003</v>
      </c>
      <c r="F5547" s="91">
        <v>74.771999999299993</v>
      </c>
      <c r="G5547" s="91">
        <v>2.1780731281399999</v>
      </c>
      <c r="H5547" s="91">
        <v>83.118839700990009</v>
      </c>
      <c r="I5547" s="91">
        <v>17.913534660889997</v>
      </c>
      <c r="J5547" s="91">
        <v>0</v>
      </c>
      <c r="K5547" s="91">
        <v>2.1438745892099997</v>
      </c>
      <c r="L5547" s="91">
        <v>12.92569379759</v>
      </c>
    </row>
    <row r="5548" spans="1:12" x14ac:dyDescent="0.25">
      <c r="A5548" s="90">
        <v>34930.95833331989</v>
      </c>
      <c r="B5548" s="91">
        <v>98.981151827530013</v>
      </c>
      <c r="C5548" s="91">
        <v>112.11077929129999</v>
      </c>
      <c r="D5548" s="91">
        <v>0</v>
      </c>
      <c r="E5548" s="91">
        <v>49.371094490400012</v>
      </c>
      <c r="F5548" s="91">
        <v>74.771999999299993</v>
      </c>
      <c r="G5548" s="91">
        <v>2.1493159260000003</v>
      </c>
      <c r="H5548" s="91">
        <v>78.958192309270004</v>
      </c>
      <c r="I5548" s="91">
        <v>17.818509970929995</v>
      </c>
      <c r="J5548" s="91">
        <v>0</v>
      </c>
      <c r="K5548" s="91">
        <v>2.1468290411099997</v>
      </c>
      <c r="L5548" s="91">
        <v>2.8400572089799998</v>
      </c>
    </row>
    <row r="5549" spans="1:12" x14ac:dyDescent="0.25">
      <c r="A5549" s="90">
        <v>34930.999999986554</v>
      </c>
      <c r="B5549" s="91">
        <v>87.739308490119996</v>
      </c>
      <c r="C5549" s="91">
        <v>105.42861408363999</v>
      </c>
      <c r="D5549" s="91">
        <v>0</v>
      </c>
      <c r="E5549" s="91">
        <v>54.851723068370006</v>
      </c>
      <c r="F5549" s="91">
        <v>79.433666665800004</v>
      </c>
      <c r="G5549" s="91">
        <v>3.2436079758000003</v>
      </c>
      <c r="H5549" s="91">
        <v>126.16858372107002</v>
      </c>
      <c r="I5549" s="91">
        <v>17.732364424819998</v>
      </c>
      <c r="J5549" s="91">
        <v>0</v>
      </c>
      <c r="K5549" s="91">
        <v>10.482288546789995</v>
      </c>
      <c r="L5549" s="91">
        <v>20.695216978889999</v>
      </c>
    </row>
    <row r="5550" spans="1:12" x14ac:dyDescent="0.25">
      <c r="A5550" s="90">
        <v>34931.041666653218</v>
      </c>
      <c r="B5550" s="91">
        <v>79.128266226639951</v>
      </c>
      <c r="C5550" s="91">
        <v>99.944754057479969</v>
      </c>
      <c r="D5550" s="91">
        <v>0</v>
      </c>
      <c r="E5550" s="91">
        <v>65.851960397829998</v>
      </c>
      <c r="F5550" s="91">
        <v>79.433666665800004</v>
      </c>
      <c r="G5550" s="91">
        <v>3.2625183586100004</v>
      </c>
      <c r="H5550" s="91">
        <v>127.56537523452</v>
      </c>
      <c r="I5550" s="91">
        <v>17.678885889799997</v>
      </c>
      <c r="J5550" s="91">
        <v>0</v>
      </c>
      <c r="K5550" s="91">
        <v>11.414699817789996</v>
      </c>
      <c r="L5550" s="91">
        <v>16.449869852589998</v>
      </c>
    </row>
    <row r="5551" spans="1:12" x14ac:dyDescent="0.25">
      <c r="A5551" s="90">
        <v>34931.083333319883</v>
      </c>
      <c r="B5551" s="91">
        <v>73.336678419149976</v>
      </c>
      <c r="C5551" s="91">
        <v>96.446424845680028</v>
      </c>
      <c r="D5551" s="91">
        <v>0</v>
      </c>
      <c r="E5551" s="91">
        <v>67.218310056999997</v>
      </c>
      <c r="F5551" s="91">
        <v>79.433666665800004</v>
      </c>
      <c r="G5551" s="91">
        <v>3.28021391428</v>
      </c>
      <c r="H5551" s="91">
        <v>124.83547827284001</v>
      </c>
      <c r="I5551" s="91">
        <v>17.648615836499992</v>
      </c>
      <c r="J5551" s="91">
        <v>0</v>
      </c>
      <c r="K5551" s="91">
        <v>11.001291099579996</v>
      </c>
      <c r="L5551" s="91">
        <v>4.9405894467999998</v>
      </c>
    </row>
    <row r="5552" spans="1:12" x14ac:dyDescent="0.25">
      <c r="A5552" s="90">
        <v>34931.124999986547</v>
      </c>
      <c r="B5552" s="91">
        <v>70.423848772729983</v>
      </c>
      <c r="C5552" s="91">
        <v>96.621969482630007</v>
      </c>
      <c r="D5552" s="91">
        <v>2.3701920799999998E-3</v>
      </c>
      <c r="E5552" s="91">
        <v>39.738197266860006</v>
      </c>
      <c r="F5552" s="91">
        <v>79.433666665800004</v>
      </c>
      <c r="G5552" s="91">
        <v>3.2780751672099999</v>
      </c>
      <c r="H5552" s="91">
        <v>123.00434536672</v>
      </c>
      <c r="I5552" s="91">
        <v>17.618738828699996</v>
      </c>
      <c r="J5552" s="91">
        <v>0</v>
      </c>
      <c r="K5552" s="91">
        <v>11.283634983699995</v>
      </c>
      <c r="L5552" s="91">
        <v>21.961957358149998</v>
      </c>
    </row>
    <row r="5553" spans="1:12" x14ac:dyDescent="0.25">
      <c r="A5553" s="90">
        <v>34931.166666653211</v>
      </c>
      <c r="B5553" s="91">
        <v>69.242814275070018</v>
      </c>
      <c r="C5553" s="91">
        <v>104.47919864296003</v>
      </c>
      <c r="D5553" s="91">
        <v>0.24510711075000002</v>
      </c>
      <c r="E5553" s="91">
        <v>47.126182005179992</v>
      </c>
      <c r="F5553" s="91">
        <v>79.433666665800004</v>
      </c>
      <c r="G5553" s="91">
        <v>3.30290348166</v>
      </c>
      <c r="H5553" s="91">
        <v>123.09602983556</v>
      </c>
      <c r="I5553" s="91">
        <v>17.638798397520006</v>
      </c>
      <c r="J5553" s="91">
        <v>0</v>
      </c>
      <c r="K5553" s="91">
        <v>11.416630438189998</v>
      </c>
      <c r="L5553" s="91">
        <v>18.349737449380001</v>
      </c>
    </row>
    <row r="5554" spans="1:12" x14ac:dyDescent="0.25">
      <c r="A5554" s="90">
        <v>34931.208333319875</v>
      </c>
      <c r="B5554" s="91">
        <v>66.68138815721997</v>
      </c>
      <c r="C5554" s="91">
        <v>114.20433821283004</v>
      </c>
      <c r="D5554" s="91">
        <v>16.528799142690005</v>
      </c>
      <c r="E5554" s="91">
        <v>52.522886565420009</v>
      </c>
      <c r="F5554" s="91">
        <v>79.433666665800004</v>
      </c>
      <c r="G5554" s="91">
        <v>3.2672327667699999</v>
      </c>
      <c r="H5554" s="91">
        <v>122.69779211634001</v>
      </c>
      <c r="I5554" s="91">
        <v>17.679365304519997</v>
      </c>
      <c r="J5554" s="91">
        <v>0</v>
      </c>
      <c r="K5554" s="91">
        <v>15.495911269519999</v>
      </c>
      <c r="L5554" s="91">
        <v>12.566570539740001</v>
      </c>
    </row>
    <row r="5555" spans="1:12" x14ac:dyDescent="0.25">
      <c r="A5555" s="90">
        <v>34931.249999986539</v>
      </c>
      <c r="B5555" s="91">
        <v>63.441333863350003</v>
      </c>
      <c r="C5555" s="91">
        <v>118.79105138812994</v>
      </c>
      <c r="D5555" s="91">
        <v>86.26248731897995</v>
      </c>
      <c r="E5555" s="91">
        <v>55.238605017360001</v>
      </c>
      <c r="F5555" s="91">
        <v>79.433666665800004</v>
      </c>
      <c r="G5555" s="91">
        <v>3.2864683536799997</v>
      </c>
      <c r="H5555" s="91">
        <v>113.65991023485998</v>
      </c>
      <c r="I5555" s="91">
        <v>17.787061946499986</v>
      </c>
      <c r="J5555" s="91">
        <v>0</v>
      </c>
      <c r="K5555" s="91">
        <v>15.448507708529998</v>
      </c>
      <c r="L5555" s="91">
        <v>7.2023982264399997</v>
      </c>
    </row>
    <row r="5556" spans="1:12" x14ac:dyDescent="0.25">
      <c r="A5556" s="90">
        <v>34931.291666653204</v>
      </c>
      <c r="B5556" s="91">
        <v>55.608116648349963</v>
      </c>
      <c r="C5556" s="91">
        <v>117.70869629664001</v>
      </c>
      <c r="D5556" s="91">
        <v>215.5065951123</v>
      </c>
      <c r="E5556" s="91">
        <v>29.768409957189995</v>
      </c>
      <c r="F5556" s="91">
        <v>79.433666665800004</v>
      </c>
      <c r="G5556" s="91">
        <v>3.3144216827799999</v>
      </c>
      <c r="H5556" s="91">
        <v>99.963978721550006</v>
      </c>
      <c r="I5556" s="91">
        <v>17.853326864579994</v>
      </c>
      <c r="J5556" s="91">
        <v>0</v>
      </c>
      <c r="K5556" s="91">
        <v>10.041693043319999</v>
      </c>
      <c r="L5556" s="91">
        <v>0</v>
      </c>
    </row>
    <row r="5557" spans="1:12" x14ac:dyDescent="0.25">
      <c r="A5557" s="90">
        <v>34931.333333319868</v>
      </c>
      <c r="B5557" s="91">
        <v>51.649130235350007</v>
      </c>
      <c r="C5557" s="91">
        <v>115.72765104889004</v>
      </c>
      <c r="D5557" s="91">
        <v>348.8291756283499</v>
      </c>
      <c r="E5557" s="91">
        <v>27.578361437669997</v>
      </c>
      <c r="F5557" s="91">
        <v>79.433666665800004</v>
      </c>
      <c r="G5557" s="91">
        <v>3.3379095411799997</v>
      </c>
      <c r="H5557" s="91">
        <v>59.929569302329988</v>
      </c>
      <c r="I5557" s="91">
        <v>17.867414501340001</v>
      </c>
      <c r="J5557" s="91">
        <v>0</v>
      </c>
      <c r="K5557" s="91">
        <v>8.2419552228200015</v>
      </c>
      <c r="L5557" s="91">
        <v>0</v>
      </c>
    </row>
    <row r="5558" spans="1:12" x14ac:dyDescent="0.25">
      <c r="A5558" s="90">
        <v>34931.374999986532</v>
      </c>
      <c r="B5558" s="91">
        <v>48.476273767130003</v>
      </c>
      <c r="C5558" s="91">
        <v>116.35734287203996</v>
      </c>
      <c r="D5558" s="91">
        <v>450.17471428743005</v>
      </c>
      <c r="E5558" s="91">
        <v>22.130394422629998</v>
      </c>
      <c r="F5558" s="91">
        <v>79.433666665800004</v>
      </c>
      <c r="G5558" s="91">
        <v>3.3159404493799998</v>
      </c>
      <c r="H5558" s="91">
        <v>58.492122556679995</v>
      </c>
      <c r="I5558" s="91">
        <v>17.839819678169992</v>
      </c>
      <c r="J5558" s="91">
        <v>0</v>
      </c>
      <c r="K5558" s="91">
        <v>8.2020569858299996</v>
      </c>
      <c r="L5558" s="91">
        <v>0</v>
      </c>
    </row>
    <row r="5559" spans="1:12" x14ac:dyDescent="0.25">
      <c r="A5559" s="90">
        <v>34931.416666653196</v>
      </c>
      <c r="B5559" s="91">
        <v>48.064322405529978</v>
      </c>
      <c r="C5559" s="91">
        <v>103.61373902607005</v>
      </c>
      <c r="D5559" s="91">
        <v>503.86556491870988</v>
      </c>
      <c r="E5559" s="91">
        <v>29.801307921699998</v>
      </c>
      <c r="F5559" s="91">
        <v>79.433666665800004</v>
      </c>
      <c r="G5559" s="91">
        <v>3.3329113185199999</v>
      </c>
      <c r="H5559" s="91">
        <v>59.847850728090016</v>
      </c>
      <c r="I5559" s="91">
        <v>17.818309232979995</v>
      </c>
      <c r="J5559" s="91">
        <v>0</v>
      </c>
      <c r="K5559" s="91">
        <v>8.2049924858699992</v>
      </c>
      <c r="L5559" s="91">
        <v>0</v>
      </c>
    </row>
    <row r="5560" spans="1:12" x14ac:dyDescent="0.25">
      <c r="A5560" s="90">
        <v>34931.458333319861</v>
      </c>
      <c r="B5560" s="91">
        <v>51.149262104220014</v>
      </c>
      <c r="C5560" s="91">
        <v>106.68742877070999</v>
      </c>
      <c r="D5560" s="91">
        <v>531.13331508572003</v>
      </c>
      <c r="E5560" s="91">
        <v>25.138039926059999</v>
      </c>
      <c r="F5560" s="91">
        <v>79.433666665800004</v>
      </c>
      <c r="G5560" s="91">
        <v>3.3333134181299999</v>
      </c>
      <c r="H5560" s="91">
        <v>57.434448870189989</v>
      </c>
      <c r="I5560" s="91">
        <v>17.866423991499996</v>
      </c>
      <c r="J5560" s="91">
        <v>0</v>
      </c>
      <c r="K5560" s="91">
        <v>7.4785186903099996</v>
      </c>
      <c r="L5560" s="91">
        <v>0</v>
      </c>
    </row>
    <row r="5561" spans="1:12" x14ac:dyDescent="0.25">
      <c r="A5561" s="90">
        <v>34931.499999986525</v>
      </c>
      <c r="B5561" s="91">
        <v>56.06524710934</v>
      </c>
      <c r="C5561" s="91">
        <v>109.09189498270995</v>
      </c>
      <c r="D5561" s="91">
        <v>529.37389105054979</v>
      </c>
      <c r="E5561" s="91">
        <v>30.625065553389994</v>
      </c>
      <c r="F5561" s="91">
        <v>79.433666665800004</v>
      </c>
      <c r="G5561" s="91">
        <v>3.3505657814099998</v>
      </c>
      <c r="H5561" s="91">
        <v>60.207302323389989</v>
      </c>
      <c r="I5561" s="91">
        <v>17.855728142389996</v>
      </c>
      <c r="J5561" s="91">
        <v>0</v>
      </c>
      <c r="K5561" s="91">
        <v>8.2007871157999972</v>
      </c>
      <c r="L5561" s="91">
        <v>0</v>
      </c>
    </row>
    <row r="5562" spans="1:12" x14ac:dyDescent="0.25">
      <c r="A5562" s="90">
        <v>34931.541666653189</v>
      </c>
      <c r="B5562" s="91">
        <v>60.996329294169989</v>
      </c>
      <c r="C5562" s="91">
        <v>117.27344742133002</v>
      </c>
      <c r="D5562" s="91">
        <v>491.84441801934969</v>
      </c>
      <c r="E5562" s="91">
        <v>30.301478602079996</v>
      </c>
      <c r="F5562" s="91">
        <v>79.433666665800004</v>
      </c>
      <c r="G5562" s="91">
        <v>3.3286369728199996</v>
      </c>
      <c r="H5562" s="91">
        <v>61.197977685810002</v>
      </c>
      <c r="I5562" s="91">
        <v>17.848305075269998</v>
      </c>
      <c r="J5562" s="91">
        <v>0</v>
      </c>
      <c r="K5562" s="91">
        <v>7.2664397690699989</v>
      </c>
      <c r="L5562" s="91">
        <v>0</v>
      </c>
    </row>
    <row r="5563" spans="1:12" x14ac:dyDescent="0.25">
      <c r="A5563" s="90">
        <v>34931.583333319853</v>
      </c>
      <c r="B5563" s="91">
        <v>73.130066107629986</v>
      </c>
      <c r="C5563" s="91">
        <v>123.76495577744994</v>
      </c>
      <c r="D5563" s="91">
        <v>425.12072696144003</v>
      </c>
      <c r="E5563" s="91">
        <v>32.368925691640001</v>
      </c>
      <c r="F5563" s="91">
        <v>79.433666665800004</v>
      </c>
      <c r="G5563" s="91">
        <v>3.3286972755499997</v>
      </c>
      <c r="H5563" s="91">
        <v>63.939024107530017</v>
      </c>
      <c r="I5563" s="91">
        <v>17.840233161389996</v>
      </c>
      <c r="J5563" s="91">
        <v>0</v>
      </c>
      <c r="K5563" s="91">
        <v>7.2566423380599989</v>
      </c>
      <c r="L5563" s="91">
        <v>0</v>
      </c>
    </row>
    <row r="5564" spans="1:12" x14ac:dyDescent="0.25">
      <c r="A5564" s="90">
        <v>34931.624999986518</v>
      </c>
      <c r="B5564" s="91">
        <v>81.875732199749947</v>
      </c>
      <c r="C5564" s="91">
        <v>135.82596056897995</v>
      </c>
      <c r="D5564" s="91">
        <v>343.4493446346101</v>
      </c>
      <c r="E5564" s="91">
        <v>34.004296850639996</v>
      </c>
      <c r="F5564" s="91">
        <v>79.433666665800004</v>
      </c>
      <c r="G5564" s="91">
        <v>3.3289386085600001</v>
      </c>
      <c r="H5564" s="91">
        <v>67.458670457760022</v>
      </c>
      <c r="I5564" s="91">
        <v>17.833589721339997</v>
      </c>
      <c r="J5564" s="91">
        <v>0</v>
      </c>
      <c r="K5564" s="91">
        <v>8.1981968413199997</v>
      </c>
      <c r="L5564" s="91">
        <v>0</v>
      </c>
    </row>
    <row r="5565" spans="1:12" x14ac:dyDescent="0.25">
      <c r="A5565" s="90">
        <v>34931.666666653182</v>
      </c>
      <c r="B5565" s="91">
        <v>94.232245651420044</v>
      </c>
      <c r="C5565" s="91">
        <v>144.0138498259</v>
      </c>
      <c r="D5565" s="91">
        <v>223.69179162350005</v>
      </c>
      <c r="E5565" s="91">
        <v>38.616027151769998</v>
      </c>
      <c r="F5565" s="91">
        <v>79.433666665800004</v>
      </c>
      <c r="G5565" s="91">
        <v>3.3287375587599999</v>
      </c>
      <c r="H5565" s="91">
        <v>75.716376397840023</v>
      </c>
      <c r="I5565" s="91">
        <v>17.847451855279996</v>
      </c>
      <c r="J5565" s="91">
        <v>0</v>
      </c>
      <c r="K5565" s="91">
        <v>8.2509661510099992</v>
      </c>
      <c r="L5565" s="91">
        <v>1.80988869335</v>
      </c>
    </row>
    <row r="5566" spans="1:12" x14ac:dyDescent="0.25">
      <c r="A5566" s="90">
        <v>34931.708333319846</v>
      </c>
      <c r="B5566" s="91">
        <v>106.08978984712002</v>
      </c>
      <c r="C5566" s="91">
        <v>147.88408276146004</v>
      </c>
      <c r="D5566" s="91">
        <v>102.99042978611993</v>
      </c>
      <c r="E5566" s="91">
        <v>50.22709409574</v>
      </c>
      <c r="F5566" s="91">
        <v>79.433666665800004</v>
      </c>
      <c r="G5566" s="91">
        <v>3.3436502804400003</v>
      </c>
      <c r="H5566" s="91">
        <v>109.44731302989001</v>
      </c>
      <c r="I5566" s="91">
        <v>17.879326488539991</v>
      </c>
      <c r="J5566" s="91">
        <v>0</v>
      </c>
      <c r="K5566" s="91">
        <v>9.4250342464199992</v>
      </c>
      <c r="L5566" s="91">
        <v>7.3286694590899986</v>
      </c>
    </row>
    <row r="5567" spans="1:12" x14ac:dyDescent="0.25">
      <c r="A5567" s="90">
        <v>34931.74999998651</v>
      </c>
      <c r="B5567" s="91">
        <v>112.53223676424003</v>
      </c>
      <c r="C5567" s="91">
        <v>147.24656395709999</v>
      </c>
      <c r="D5567" s="91">
        <v>19.867167296130003</v>
      </c>
      <c r="E5567" s="91">
        <v>66.347051139729999</v>
      </c>
      <c r="F5567" s="91">
        <v>79.433666665800004</v>
      </c>
      <c r="G5567" s="91">
        <v>3.2861806642299998</v>
      </c>
      <c r="H5567" s="91">
        <v>124.80912557331003</v>
      </c>
      <c r="I5567" s="91">
        <v>17.914647340109997</v>
      </c>
      <c r="J5567" s="91">
        <v>0</v>
      </c>
      <c r="K5567" s="91">
        <v>18.576646663719998</v>
      </c>
      <c r="L5567" s="91">
        <v>18.680166272119997</v>
      </c>
    </row>
    <row r="5568" spans="1:12" x14ac:dyDescent="0.25">
      <c r="A5568" s="90">
        <v>34931.791666653175</v>
      </c>
      <c r="B5568" s="91">
        <v>120.94183831441003</v>
      </c>
      <c r="C5568" s="91">
        <v>147.47980909056997</v>
      </c>
      <c r="D5568" s="91">
        <v>0.13401037155999998</v>
      </c>
      <c r="E5568" s="91">
        <v>71.938736005250007</v>
      </c>
      <c r="F5568" s="91">
        <v>79.433666665800004</v>
      </c>
      <c r="G5568" s="91">
        <v>3.2641401759500002</v>
      </c>
      <c r="H5568" s="91">
        <v>123.16196453463003</v>
      </c>
      <c r="I5568" s="91">
        <v>17.908517382719996</v>
      </c>
      <c r="J5568" s="91">
        <v>0</v>
      </c>
      <c r="K5568" s="91">
        <v>13.637598929309998</v>
      </c>
      <c r="L5568" s="91">
        <v>22.90645224631</v>
      </c>
    </row>
    <row r="5569" spans="1:12" x14ac:dyDescent="0.25">
      <c r="A5569" s="90">
        <v>34931.833333319839</v>
      </c>
      <c r="B5569" s="91">
        <v>124.81051742863997</v>
      </c>
      <c r="C5569" s="91">
        <v>146.62022819481004</v>
      </c>
      <c r="D5569" s="91">
        <v>0</v>
      </c>
      <c r="E5569" s="91">
        <v>69.086746810050002</v>
      </c>
      <c r="F5569" s="91">
        <v>79.433666665800004</v>
      </c>
      <c r="G5569" s="91">
        <v>3.2529554484099998</v>
      </c>
      <c r="H5569" s="91">
        <v>123.08714291772003</v>
      </c>
      <c r="I5569" s="91">
        <v>17.904002376399987</v>
      </c>
      <c r="J5569" s="91">
        <v>0</v>
      </c>
      <c r="K5569" s="91">
        <v>12.020105458469995</v>
      </c>
      <c r="L5569" s="91">
        <v>15.316745525350001</v>
      </c>
    </row>
    <row r="5570" spans="1:12" x14ac:dyDescent="0.25">
      <c r="A5570" s="90">
        <v>34931.874999986503</v>
      </c>
      <c r="B5570" s="91">
        <v>120.49985296902997</v>
      </c>
      <c r="C5570" s="91">
        <v>143.48428470815</v>
      </c>
      <c r="D5570" s="91">
        <v>0</v>
      </c>
      <c r="E5570" s="91">
        <v>65.53511785021</v>
      </c>
      <c r="F5570" s="91">
        <v>79.433666665800004</v>
      </c>
      <c r="G5570" s="91">
        <v>3.2220983068</v>
      </c>
      <c r="H5570" s="91">
        <v>122.47437097107002</v>
      </c>
      <c r="I5570" s="91">
        <v>17.858603477250004</v>
      </c>
      <c r="J5570" s="91">
        <v>0</v>
      </c>
      <c r="K5570" s="91">
        <v>12.701934385779996</v>
      </c>
      <c r="L5570" s="91">
        <v>10.283168796269999</v>
      </c>
    </row>
    <row r="5571" spans="1:12" x14ac:dyDescent="0.25">
      <c r="A5571" s="90">
        <v>34931.916666653167</v>
      </c>
      <c r="B5571" s="91">
        <v>108.99850623503005</v>
      </c>
      <c r="C5571" s="91">
        <v>123.57003168092001</v>
      </c>
      <c r="D5571" s="91">
        <v>0</v>
      </c>
      <c r="E5571" s="91">
        <v>73.296130963619987</v>
      </c>
      <c r="F5571" s="91">
        <v>79.433666665800004</v>
      </c>
      <c r="G5571" s="91">
        <v>3.1939357941100002</v>
      </c>
      <c r="H5571" s="91">
        <v>122.59028155845002</v>
      </c>
      <c r="I5571" s="91">
        <v>17.825011323439995</v>
      </c>
      <c r="J5571" s="91">
        <v>0</v>
      </c>
      <c r="K5571" s="91">
        <v>12.605582492869999</v>
      </c>
      <c r="L5571" s="91">
        <v>9.0897008981599985</v>
      </c>
    </row>
    <row r="5572" spans="1:12" x14ac:dyDescent="0.25">
      <c r="A5572" s="90">
        <v>34931.958333319832</v>
      </c>
      <c r="B5572" s="91">
        <v>105.79545338471</v>
      </c>
      <c r="C5572" s="91">
        <v>117.68990053847</v>
      </c>
      <c r="D5572" s="91">
        <v>0</v>
      </c>
      <c r="E5572" s="91">
        <v>60.851241473350008</v>
      </c>
      <c r="F5572" s="91">
        <v>79.433666665800004</v>
      </c>
      <c r="G5572" s="91">
        <v>3.0340653055099995</v>
      </c>
      <c r="H5572" s="91">
        <v>120.99685005164999</v>
      </c>
      <c r="I5572" s="91">
        <v>17.790558533309998</v>
      </c>
      <c r="J5572" s="91">
        <v>0</v>
      </c>
      <c r="K5572" s="91">
        <v>12.370975590829996</v>
      </c>
      <c r="L5572" s="91">
        <v>16.601203853019999</v>
      </c>
    </row>
    <row r="5573" spans="1:12" x14ac:dyDescent="0.25">
      <c r="A5573" s="90">
        <v>34931.999999986496</v>
      </c>
      <c r="B5573" s="91">
        <v>103.83608249315006</v>
      </c>
      <c r="C5573" s="91">
        <v>114.61313548168005</v>
      </c>
      <c r="D5573" s="91">
        <v>0</v>
      </c>
      <c r="E5573" s="91">
        <v>60.136905567579994</v>
      </c>
      <c r="F5573" s="91">
        <v>79.433666665800004</v>
      </c>
      <c r="G5573" s="91">
        <v>3.0301380223000001</v>
      </c>
      <c r="H5573" s="91">
        <v>147.21507340196996</v>
      </c>
      <c r="I5573" s="91">
        <v>17.665217826610004</v>
      </c>
      <c r="J5573" s="91">
        <v>0</v>
      </c>
      <c r="K5573" s="91">
        <v>13.690067462659997</v>
      </c>
      <c r="L5573" s="91">
        <v>10.416246220530001</v>
      </c>
    </row>
    <row r="5574" spans="1:12" x14ac:dyDescent="0.25">
      <c r="A5574" s="90">
        <v>34932.04166665316</v>
      </c>
      <c r="B5574" s="91">
        <v>103.17685024756003</v>
      </c>
      <c r="C5574" s="91">
        <v>112.34334787553003</v>
      </c>
      <c r="D5574" s="91">
        <v>0</v>
      </c>
      <c r="E5574" s="91">
        <v>54.189790911369997</v>
      </c>
      <c r="F5574" s="91">
        <v>79.433666665800004</v>
      </c>
      <c r="G5574" s="91">
        <v>3.0259354471099997</v>
      </c>
      <c r="H5574" s="91">
        <v>145.01834160208998</v>
      </c>
      <c r="I5574" s="91">
        <v>17.613762069870003</v>
      </c>
      <c r="J5574" s="91">
        <v>0</v>
      </c>
      <c r="K5574" s="91">
        <v>13.689467485229995</v>
      </c>
      <c r="L5574" s="91">
        <v>11.2988680811</v>
      </c>
    </row>
    <row r="5575" spans="1:12" x14ac:dyDescent="0.25">
      <c r="A5575" s="90">
        <v>34932.083333319824</v>
      </c>
      <c r="B5575" s="91">
        <v>102.99297239871997</v>
      </c>
      <c r="C5575" s="91">
        <v>110.81123280704006</v>
      </c>
      <c r="D5575" s="91">
        <v>0</v>
      </c>
      <c r="E5575" s="91">
        <v>55.050408816570005</v>
      </c>
      <c r="F5575" s="91">
        <v>79.433666665800004</v>
      </c>
      <c r="G5575" s="91">
        <v>3.0592649881199998</v>
      </c>
      <c r="H5575" s="91">
        <v>145.71505568965998</v>
      </c>
      <c r="I5575" s="91">
        <v>17.597578233419998</v>
      </c>
      <c r="J5575" s="91">
        <v>0</v>
      </c>
      <c r="K5575" s="91">
        <v>13.689453834249996</v>
      </c>
      <c r="L5575" s="91">
        <v>6.80929050621</v>
      </c>
    </row>
    <row r="5576" spans="1:12" x14ac:dyDescent="0.25">
      <c r="A5576" s="90">
        <v>34932.124999986489</v>
      </c>
      <c r="B5576" s="91">
        <v>103.52899153672999</v>
      </c>
      <c r="C5576" s="91">
        <v>111.81276752581002</v>
      </c>
      <c r="D5576" s="91">
        <v>1.7489584300000001E-3</v>
      </c>
      <c r="E5576" s="91">
        <v>54.487369677910003</v>
      </c>
      <c r="F5576" s="91">
        <v>79.433666665800004</v>
      </c>
      <c r="G5576" s="91">
        <v>3.1508737469099999</v>
      </c>
      <c r="H5576" s="91">
        <v>142.78737093006001</v>
      </c>
      <c r="I5576" s="91">
        <v>17.585532294259995</v>
      </c>
      <c r="J5576" s="91">
        <v>0</v>
      </c>
      <c r="K5576" s="91">
        <v>14.395048272459997</v>
      </c>
      <c r="L5576" s="91">
        <v>4.0334575844200007</v>
      </c>
    </row>
    <row r="5577" spans="1:12" x14ac:dyDescent="0.25">
      <c r="A5577" s="90">
        <v>34932.166666653153</v>
      </c>
      <c r="B5577" s="91">
        <v>101.63314569145</v>
      </c>
      <c r="C5577" s="91">
        <v>112.67467576483001</v>
      </c>
      <c r="D5577" s="91">
        <v>0.23814302137000007</v>
      </c>
      <c r="E5577" s="91">
        <v>55.236699193330004</v>
      </c>
      <c r="F5577" s="91">
        <v>78.987609522900001</v>
      </c>
      <c r="G5577" s="91">
        <v>3.1648765086299995</v>
      </c>
      <c r="H5577" s="91">
        <v>142.01884229235</v>
      </c>
      <c r="I5577" s="91">
        <v>17.592850389239992</v>
      </c>
      <c r="J5577" s="91">
        <v>0</v>
      </c>
      <c r="K5577" s="91">
        <v>14.394665960219996</v>
      </c>
      <c r="L5577" s="91">
        <v>1.3827316987600002</v>
      </c>
    </row>
    <row r="5578" spans="1:12" x14ac:dyDescent="0.25">
      <c r="A5578" s="90">
        <v>34932.208333319817</v>
      </c>
      <c r="B5578" s="91">
        <v>98.293918024640021</v>
      </c>
      <c r="C5578" s="91">
        <v>110.01028119741004</v>
      </c>
      <c r="D5578" s="91">
        <v>15.831829346760005</v>
      </c>
      <c r="E5578" s="91">
        <v>57.030417081430002</v>
      </c>
      <c r="F5578" s="91">
        <v>78.987609522900001</v>
      </c>
      <c r="G5578" s="91">
        <v>3.2159547957900005</v>
      </c>
      <c r="H5578" s="91">
        <v>140.57016253504</v>
      </c>
      <c r="I5578" s="91">
        <v>17.627659961570004</v>
      </c>
      <c r="J5578" s="91">
        <v>0</v>
      </c>
      <c r="K5578" s="91">
        <v>18.9647920363</v>
      </c>
      <c r="L5578" s="91">
        <v>1.32390372965</v>
      </c>
    </row>
    <row r="5579" spans="1:12" x14ac:dyDescent="0.25">
      <c r="A5579" s="90">
        <v>34932.249999986481</v>
      </c>
      <c r="B5579" s="91">
        <v>89.96830656104008</v>
      </c>
      <c r="C5579" s="91">
        <v>102.5060632807</v>
      </c>
      <c r="D5579" s="91">
        <v>83.736531695719975</v>
      </c>
      <c r="E5579" s="91">
        <v>50.594452199240003</v>
      </c>
      <c r="F5579" s="91">
        <v>78.541552380000013</v>
      </c>
      <c r="G5579" s="91">
        <v>3.2297812596599997</v>
      </c>
      <c r="H5579" s="91">
        <v>140.76833110596999</v>
      </c>
      <c r="I5579" s="91">
        <v>17.695679751739998</v>
      </c>
      <c r="J5579" s="91">
        <v>0</v>
      </c>
      <c r="K5579" s="91">
        <v>19.014493180879999</v>
      </c>
      <c r="L5579" s="91">
        <v>2.1944225850599999</v>
      </c>
    </row>
    <row r="5580" spans="1:12" x14ac:dyDescent="0.25">
      <c r="A5580" s="90">
        <v>34932.291666653146</v>
      </c>
      <c r="B5580" s="91">
        <v>76.634997754429975</v>
      </c>
      <c r="C5580" s="91">
        <v>92.949729750480003</v>
      </c>
      <c r="D5580" s="91">
        <v>207.87934302468003</v>
      </c>
      <c r="E5580" s="91">
        <v>43.213964450919995</v>
      </c>
      <c r="F5580" s="91">
        <v>78.541552380000013</v>
      </c>
      <c r="G5580" s="91">
        <v>3.2537082899300001</v>
      </c>
      <c r="H5580" s="91">
        <v>139.11938395205004</v>
      </c>
      <c r="I5580" s="91">
        <v>17.718620838609993</v>
      </c>
      <c r="J5580" s="91">
        <v>0</v>
      </c>
      <c r="K5580" s="91">
        <v>19.957617725080006</v>
      </c>
      <c r="L5580" s="91">
        <v>1.9671882429999999E-2</v>
      </c>
    </row>
    <row r="5581" spans="1:12" x14ac:dyDescent="0.25">
      <c r="A5581" s="90">
        <v>34932.33333331981</v>
      </c>
      <c r="B5581" s="91">
        <v>66.240657551490003</v>
      </c>
      <c r="C5581" s="91">
        <v>86.249592674940004</v>
      </c>
      <c r="D5581" s="91">
        <v>341.87981567678986</v>
      </c>
      <c r="E5581" s="91">
        <v>40.888702157959997</v>
      </c>
      <c r="F5581" s="91">
        <v>78.541552380000013</v>
      </c>
      <c r="G5581" s="91">
        <v>3.25550020888</v>
      </c>
      <c r="H5581" s="91">
        <v>136.19990293459998</v>
      </c>
      <c r="I5581" s="91">
        <v>17.66137205031</v>
      </c>
      <c r="J5581" s="91">
        <v>0</v>
      </c>
      <c r="K5581" s="91">
        <v>19.957644678110011</v>
      </c>
      <c r="L5581" s="91">
        <v>3.067329559E-2</v>
      </c>
    </row>
    <row r="5582" spans="1:12" x14ac:dyDescent="0.25">
      <c r="A5582" s="90">
        <v>34932.374999986474</v>
      </c>
      <c r="B5582" s="91">
        <v>54.571051855760004</v>
      </c>
      <c r="C5582" s="91">
        <v>78.697387325059992</v>
      </c>
      <c r="D5582" s="91">
        <v>451.49370985265011</v>
      </c>
      <c r="E5582" s="91">
        <v>46.605115104789995</v>
      </c>
      <c r="F5582" s="91">
        <v>78.541552380000013</v>
      </c>
      <c r="G5582" s="91">
        <v>3.26717270302</v>
      </c>
      <c r="H5582" s="91">
        <v>125.90706758779</v>
      </c>
      <c r="I5582" s="91">
        <v>17.624724443959998</v>
      </c>
      <c r="J5582" s="91">
        <v>0</v>
      </c>
      <c r="K5582" s="91">
        <v>19.907326167770005</v>
      </c>
      <c r="L5582" s="91">
        <v>0</v>
      </c>
    </row>
    <row r="5583" spans="1:12" x14ac:dyDescent="0.25">
      <c r="A5583" s="90">
        <v>34932.416666653138</v>
      </c>
      <c r="B5583" s="91">
        <v>50.759660467380009</v>
      </c>
      <c r="C5583" s="91">
        <v>65.15258014138999</v>
      </c>
      <c r="D5583" s="91">
        <v>509.79031333759008</v>
      </c>
      <c r="E5583" s="91">
        <v>46.552665275259997</v>
      </c>
      <c r="F5583" s="91">
        <v>78.541552380000013</v>
      </c>
      <c r="G5583" s="91">
        <v>3.2683145106299998</v>
      </c>
      <c r="H5583" s="91">
        <v>125.65935200740002</v>
      </c>
      <c r="I5583" s="91">
        <v>17.565247758679995</v>
      </c>
      <c r="J5583" s="91">
        <v>0</v>
      </c>
      <c r="K5583" s="91">
        <v>19.916135567110008</v>
      </c>
      <c r="L5583" s="91">
        <v>0</v>
      </c>
    </row>
    <row r="5584" spans="1:12" x14ac:dyDescent="0.25">
      <c r="A5584" s="90">
        <v>34932.458333319802</v>
      </c>
      <c r="B5584" s="91">
        <v>48.887903788080017</v>
      </c>
      <c r="C5584" s="91">
        <v>61.659561513970004</v>
      </c>
      <c r="D5584" s="91">
        <v>537.13789599821973</v>
      </c>
      <c r="E5584" s="91">
        <v>44.640541058299995</v>
      </c>
      <c r="F5584" s="91">
        <v>78.541552380000013</v>
      </c>
      <c r="G5584" s="91">
        <v>3.2682742274300001</v>
      </c>
      <c r="H5584" s="91">
        <v>131.56316301036</v>
      </c>
      <c r="I5584" s="91">
        <v>17.592822731399995</v>
      </c>
      <c r="J5584" s="91">
        <v>0</v>
      </c>
      <c r="K5584" s="91">
        <v>19.897476631880007</v>
      </c>
      <c r="L5584" s="91">
        <v>0</v>
      </c>
    </row>
    <row r="5585" spans="1:12" x14ac:dyDescent="0.25">
      <c r="A5585" s="90">
        <v>34932.499999986467</v>
      </c>
      <c r="B5585" s="91">
        <v>51.575782299989974</v>
      </c>
      <c r="C5585" s="91">
        <v>62.300652828500034</v>
      </c>
      <c r="D5585" s="91">
        <v>524.58628733930016</v>
      </c>
      <c r="E5585" s="91">
        <v>46.105135304099996</v>
      </c>
      <c r="F5585" s="91">
        <v>78.541552380000013</v>
      </c>
      <c r="G5585" s="91">
        <v>3.2475602772399998</v>
      </c>
      <c r="H5585" s="91">
        <v>130.22237598514999</v>
      </c>
      <c r="I5585" s="91">
        <v>17.626120407450003</v>
      </c>
      <c r="J5585" s="91">
        <v>0</v>
      </c>
      <c r="K5585" s="91">
        <v>19.898263891560006</v>
      </c>
      <c r="L5585" s="91">
        <v>0</v>
      </c>
    </row>
    <row r="5586" spans="1:12" x14ac:dyDescent="0.25">
      <c r="A5586" s="90">
        <v>34932.541666653131</v>
      </c>
      <c r="B5586" s="91">
        <v>53.918896563519972</v>
      </c>
      <c r="C5586" s="91">
        <v>64.70459215099001</v>
      </c>
      <c r="D5586" s="91">
        <v>489.15858669772024</v>
      </c>
      <c r="E5586" s="91">
        <v>57.312890138039997</v>
      </c>
      <c r="F5586" s="91">
        <v>78.541552380000013</v>
      </c>
      <c r="G5586" s="91">
        <v>3.3208124989200001</v>
      </c>
      <c r="H5586" s="91">
        <v>128.63510187450999</v>
      </c>
      <c r="I5586" s="91">
        <v>17.554737784179999</v>
      </c>
      <c r="J5586" s="91">
        <v>0</v>
      </c>
      <c r="K5586" s="91">
        <v>19.968584809230009</v>
      </c>
      <c r="L5586" s="91">
        <v>0</v>
      </c>
    </row>
    <row r="5587" spans="1:12" x14ac:dyDescent="0.25">
      <c r="A5587" s="90">
        <v>34932.583333319795</v>
      </c>
      <c r="B5587" s="91">
        <v>70.341470160750006</v>
      </c>
      <c r="C5587" s="91">
        <v>66.01192878965999</v>
      </c>
      <c r="D5587" s="91">
        <v>424.41297639927024</v>
      </c>
      <c r="E5587" s="91">
        <v>48.352379009400003</v>
      </c>
      <c r="F5587" s="91">
        <v>78.541552380000013</v>
      </c>
      <c r="G5587" s="91">
        <v>3.3209332264499998</v>
      </c>
      <c r="H5587" s="91">
        <v>129.30576862899997</v>
      </c>
      <c r="I5587" s="91">
        <v>17.540039462499994</v>
      </c>
      <c r="J5587" s="91">
        <v>0</v>
      </c>
      <c r="K5587" s="91">
        <v>20.141423429680007</v>
      </c>
      <c r="L5587" s="91">
        <v>0</v>
      </c>
    </row>
    <row r="5588" spans="1:12" x14ac:dyDescent="0.25">
      <c r="A5588" s="90">
        <v>34932.624999986459</v>
      </c>
      <c r="B5588" s="91">
        <v>75.972339121000033</v>
      </c>
      <c r="C5588" s="91">
        <v>67.978451732899984</v>
      </c>
      <c r="D5588" s="91">
        <v>344.25479609816017</v>
      </c>
      <c r="E5588" s="91">
        <v>52.045049207060003</v>
      </c>
      <c r="F5588" s="91">
        <v>78.541552380000013</v>
      </c>
      <c r="G5588" s="91">
        <v>3.3298822010599998</v>
      </c>
      <c r="H5588" s="91">
        <v>128.66054176021999</v>
      </c>
      <c r="I5588" s="91">
        <v>17.557892741219995</v>
      </c>
      <c r="J5588" s="91">
        <v>0</v>
      </c>
      <c r="K5588" s="91">
        <v>20.17115760610001</v>
      </c>
      <c r="L5588" s="91">
        <v>0.15042652476000001</v>
      </c>
    </row>
    <row r="5589" spans="1:12" x14ac:dyDescent="0.25">
      <c r="A5589" s="90">
        <v>34932.666666653124</v>
      </c>
      <c r="B5589" s="91">
        <v>90.019475899790066</v>
      </c>
      <c r="C5589" s="91">
        <v>74.116900156389988</v>
      </c>
      <c r="D5589" s="91">
        <v>224.93369084489998</v>
      </c>
      <c r="E5589" s="91">
        <v>69.042990860949999</v>
      </c>
      <c r="F5589" s="91">
        <v>78.541552380000013</v>
      </c>
      <c r="G5589" s="91">
        <v>3.3272082323099998</v>
      </c>
      <c r="H5589" s="91">
        <v>126.62176659080997</v>
      </c>
      <c r="I5589" s="91">
        <v>17.598438659409997</v>
      </c>
      <c r="J5589" s="91">
        <v>0</v>
      </c>
      <c r="K5589" s="91">
        <v>20.17141403046001</v>
      </c>
      <c r="L5589" s="91">
        <v>7.3802949286500006</v>
      </c>
    </row>
    <row r="5590" spans="1:12" x14ac:dyDescent="0.25">
      <c r="A5590" s="90">
        <v>34932.708333319788</v>
      </c>
      <c r="B5590" s="91">
        <v>103.58634588287003</v>
      </c>
      <c r="C5590" s="91">
        <v>80.375564140869997</v>
      </c>
      <c r="D5590" s="91">
        <v>102.46447588701004</v>
      </c>
      <c r="E5590" s="91">
        <v>72.566296758619998</v>
      </c>
      <c r="F5590" s="91">
        <v>78.541552380000013</v>
      </c>
      <c r="G5590" s="91">
        <v>3.3382643631700004</v>
      </c>
      <c r="H5590" s="91">
        <v>126.33818744250998</v>
      </c>
      <c r="I5590" s="91">
        <v>17.609621080629999</v>
      </c>
      <c r="J5590" s="91">
        <v>0</v>
      </c>
      <c r="K5590" s="91">
        <v>19.989255395690009</v>
      </c>
      <c r="L5590" s="91">
        <v>12.57154968737</v>
      </c>
    </row>
    <row r="5591" spans="1:12" x14ac:dyDescent="0.25">
      <c r="A5591" s="90">
        <v>34932.749999986452</v>
      </c>
      <c r="B5591" s="91">
        <v>115.08112482311003</v>
      </c>
      <c r="C5591" s="91">
        <v>86.248593910240018</v>
      </c>
      <c r="D5591" s="91">
        <v>18.542607887920003</v>
      </c>
      <c r="E5591" s="91">
        <v>73.323636208019991</v>
      </c>
      <c r="F5591" s="91">
        <v>78.541552380000013</v>
      </c>
      <c r="G5591" s="91">
        <v>3.3475683436399999</v>
      </c>
      <c r="H5591" s="91">
        <v>128.38753995149003</v>
      </c>
      <c r="I5591" s="91">
        <v>17.672197441619996</v>
      </c>
      <c r="J5591" s="91">
        <v>0</v>
      </c>
      <c r="K5591" s="91">
        <v>22.161529077369998</v>
      </c>
      <c r="L5591" s="91">
        <v>48.302348435479992</v>
      </c>
    </row>
    <row r="5592" spans="1:12" x14ac:dyDescent="0.25">
      <c r="A5592" s="90">
        <v>34932.791666653116</v>
      </c>
      <c r="B5592" s="91">
        <v>129.26560060784999</v>
      </c>
      <c r="C5592" s="91">
        <v>91.530315294360008</v>
      </c>
      <c r="D5592" s="91">
        <v>7.0857869409999996E-2</v>
      </c>
      <c r="E5592" s="91">
        <v>81.311766767889992</v>
      </c>
      <c r="F5592" s="91">
        <v>78.541552380000013</v>
      </c>
      <c r="G5592" s="91">
        <v>3.4704846288</v>
      </c>
      <c r="H5592" s="91">
        <v>129.37961318495999</v>
      </c>
      <c r="I5592" s="91">
        <v>17.691660299160009</v>
      </c>
      <c r="J5592" s="91">
        <v>0</v>
      </c>
      <c r="K5592" s="91">
        <v>14.977439934609995</v>
      </c>
      <c r="L5592" s="91">
        <v>47.771384307589997</v>
      </c>
    </row>
    <row r="5593" spans="1:12" x14ac:dyDescent="0.25">
      <c r="A5593" s="90">
        <v>34932.833333319781</v>
      </c>
      <c r="B5593" s="91">
        <v>137.76902678437997</v>
      </c>
      <c r="C5593" s="91">
        <v>93.001770193900015</v>
      </c>
      <c r="D5593" s="91">
        <v>0</v>
      </c>
      <c r="E5593" s="91">
        <v>84.923972992829988</v>
      </c>
      <c r="F5593" s="91">
        <v>78.541552380000013</v>
      </c>
      <c r="G5593" s="91">
        <v>3.4513415301699997</v>
      </c>
      <c r="H5593" s="91">
        <v>128.24032579721001</v>
      </c>
      <c r="I5593" s="91">
        <v>17.692544530869991</v>
      </c>
      <c r="J5593" s="91">
        <v>0</v>
      </c>
      <c r="K5593" s="91">
        <v>20.092039668220004</v>
      </c>
      <c r="L5593" s="91">
        <v>51.63639337459</v>
      </c>
    </row>
    <row r="5594" spans="1:12" x14ac:dyDescent="0.25">
      <c r="A5594" s="90">
        <v>34932.874999986445</v>
      </c>
      <c r="B5594" s="91">
        <v>137.46769870639002</v>
      </c>
      <c r="C5594" s="91">
        <v>87.263471403949978</v>
      </c>
      <c r="D5594" s="91">
        <v>0</v>
      </c>
      <c r="E5594" s="91">
        <v>79.609235733419979</v>
      </c>
      <c r="F5594" s="91">
        <v>78.541552380000013</v>
      </c>
      <c r="G5594" s="91">
        <v>3.4398908153200001</v>
      </c>
      <c r="H5594" s="91">
        <v>127.43161420810999</v>
      </c>
      <c r="I5594" s="91">
        <v>17.679026959030001</v>
      </c>
      <c r="J5594" s="91">
        <v>0</v>
      </c>
      <c r="K5594" s="91">
        <v>16.344598448309995</v>
      </c>
      <c r="L5594" s="91">
        <v>43.851825301030004</v>
      </c>
    </row>
    <row r="5595" spans="1:12" x14ac:dyDescent="0.25">
      <c r="A5595" s="90">
        <v>34932.916666653109</v>
      </c>
      <c r="B5595" s="91">
        <v>120.99476539367993</v>
      </c>
      <c r="C5595" s="91">
        <v>74.546561770700009</v>
      </c>
      <c r="D5595" s="91">
        <v>0</v>
      </c>
      <c r="E5595" s="91">
        <v>84.688337605719994</v>
      </c>
      <c r="F5595" s="91">
        <v>78.541552380000013</v>
      </c>
      <c r="G5595" s="91">
        <v>3.4548691649299998</v>
      </c>
      <c r="H5595" s="91">
        <v>126.31235611444001</v>
      </c>
      <c r="I5595" s="91">
        <v>17.636513987870014</v>
      </c>
      <c r="J5595" s="91">
        <v>0</v>
      </c>
      <c r="K5595" s="91">
        <v>14.610233320129996</v>
      </c>
      <c r="L5595" s="91">
        <v>46.017785095519997</v>
      </c>
    </row>
    <row r="5596" spans="1:12" x14ac:dyDescent="0.25">
      <c r="A5596" s="90">
        <v>34932.958333319773</v>
      </c>
      <c r="B5596" s="91">
        <v>118.97213199694998</v>
      </c>
      <c r="C5596" s="91">
        <v>63.9573455998</v>
      </c>
      <c r="D5596" s="91">
        <v>0</v>
      </c>
      <c r="E5596" s="91">
        <v>71.60223256559</v>
      </c>
      <c r="F5596" s="91">
        <v>78.541552380000013</v>
      </c>
      <c r="G5596" s="91">
        <v>3.6010847785300002</v>
      </c>
      <c r="H5596" s="91">
        <v>127.38385818132998</v>
      </c>
      <c r="I5596" s="91">
        <v>17.615483014089996</v>
      </c>
      <c r="J5596" s="91">
        <v>0</v>
      </c>
      <c r="K5596" s="91">
        <v>14.430957052109996</v>
      </c>
      <c r="L5596" s="91">
        <v>49.474189724710001</v>
      </c>
    </row>
    <row r="5597" spans="1:12" x14ac:dyDescent="0.25">
      <c r="A5597" s="90">
        <v>34932.999999986438</v>
      </c>
      <c r="B5597" s="91">
        <v>118.42683276363002</v>
      </c>
      <c r="C5597" s="91">
        <v>58.714645096139989</v>
      </c>
      <c r="D5597" s="91">
        <v>0</v>
      </c>
      <c r="E5597" s="91">
        <v>68.608194051650003</v>
      </c>
      <c r="F5597" s="91">
        <v>79.641552380000007</v>
      </c>
      <c r="G5597" s="91">
        <v>3.4987393517800003</v>
      </c>
      <c r="H5597" s="91">
        <v>128.16167369253</v>
      </c>
      <c r="I5597" s="91">
        <v>17.542878201570009</v>
      </c>
      <c r="J5597" s="91">
        <v>0</v>
      </c>
      <c r="K5597" s="91">
        <v>15.891089321879996</v>
      </c>
      <c r="L5597" s="91">
        <v>13.315912178730001</v>
      </c>
    </row>
    <row r="5598" spans="1:12" x14ac:dyDescent="0.25">
      <c r="A5598" s="90">
        <v>34933.041666653102</v>
      </c>
      <c r="B5598" s="91">
        <v>118.14481153112003</v>
      </c>
      <c r="C5598" s="91">
        <v>53.203591518210004</v>
      </c>
      <c r="D5598" s="91">
        <v>0</v>
      </c>
      <c r="E5598" s="91">
        <v>67.308272285370009</v>
      </c>
      <c r="F5598" s="91">
        <v>79.641552380000007</v>
      </c>
      <c r="G5598" s="91">
        <v>3.10735754327</v>
      </c>
      <c r="H5598" s="91">
        <v>129.42769163157001</v>
      </c>
      <c r="I5598" s="91">
        <v>17.507669023800002</v>
      </c>
      <c r="J5598" s="91">
        <v>0</v>
      </c>
      <c r="K5598" s="91">
        <v>14.179357061409993</v>
      </c>
      <c r="L5598" s="91">
        <v>12.157879276199999</v>
      </c>
    </row>
    <row r="5599" spans="1:12" x14ac:dyDescent="0.25">
      <c r="A5599" s="90">
        <v>34933.083333319766</v>
      </c>
      <c r="B5599" s="91">
        <v>119.50112774266</v>
      </c>
      <c r="C5599" s="91">
        <v>49.115000619349999</v>
      </c>
      <c r="D5599" s="91">
        <v>0</v>
      </c>
      <c r="E5599" s="91">
        <v>62.5863685554</v>
      </c>
      <c r="F5599" s="91">
        <v>77.265983499530009</v>
      </c>
      <c r="G5599" s="91">
        <v>2.8289271799000004</v>
      </c>
      <c r="H5599" s="91">
        <v>129.38960307188003</v>
      </c>
      <c r="I5599" s="91">
        <v>17.488316892580002</v>
      </c>
      <c r="J5599" s="91">
        <v>0</v>
      </c>
      <c r="K5599" s="91">
        <v>14.109440827779993</v>
      </c>
      <c r="L5599" s="91">
        <v>9.4740587899699999</v>
      </c>
    </row>
    <row r="5600" spans="1:12" x14ac:dyDescent="0.25">
      <c r="A5600" s="90">
        <v>34933.12499998643</v>
      </c>
      <c r="B5600" s="91">
        <v>117.82657504807995</v>
      </c>
      <c r="C5600" s="91">
        <v>46.823888939090025</v>
      </c>
      <c r="D5600" s="91">
        <v>0</v>
      </c>
      <c r="E5600" s="91">
        <v>56.983797486960007</v>
      </c>
      <c r="F5600" s="91">
        <v>75.648833920320001</v>
      </c>
      <c r="G5600" s="91">
        <v>2.8214757696400001</v>
      </c>
      <c r="H5600" s="91">
        <v>132.88034213140006</v>
      </c>
      <c r="I5600" s="91">
        <v>17.495662997959997</v>
      </c>
      <c r="J5600" s="91">
        <v>0</v>
      </c>
      <c r="K5600" s="91">
        <v>14.049357061409994</v>
      </c>
      <c r="L5600" s="91">
        <v>2.6095238710299999</v>
      </c>
    </row>
    <row r="5601" spans="1:12" x14ac:dyDescent="0.25">
      <c r="A5601" s="90">
        <v>34933.166666653095</v>
      </c>
      <c r="B5601" s="91">
        <v>115.88892888968999</v>
      </c>
      <c r="C5601" s="91">
        <v>43.161773160200006</v>
      </c>
      <c r="D5601" s="91">
        <v>0.24833190946000003</v>
      </c>
      <c r="E5601" s="91">
        <v>51.150250244680002</v>
      </c>
      <c r="F5601" s="91">
        <v>74.979885713499996</v>
      </c>
      <c r="G5601" s="91">
        <v>2.6731191613499998</v>
      </c>
      <c r="H5601" s="91">
        <v>134.01296107913004</v>
      </c>
      <c r="I5601" s="91">
        <v>17.505213868450003</v>
      </c>
      <c r="J5601" s="91">
        <v>0</v>
      </c>
      <c r="K5601" s="91">
        <v>14.049357061409994</v>
      </c>
      <c r="L5601" s="91">
        <v>11.213873579129999</v>
      </c>
    </row>
    <row r="5602" spans="1:12" x14ac:dyDescent="0.25">
      <c r="A5602" s="90">
        <v>34933.208333319759</v>
      </c>
      <c r="B5602" s="91">
        <v>112.31319439948001</v>
      </c>
      <c r="C5602" s="91">
        <v>40.018898682459991</v>
      </c>
      <c r="D5602" s="91">
        <v>15.932626113970001</v>
      </c>
      <c r="E5602" s="91">
        <v>53.244711044990005</v>
      </c>
      <c r="F5602" s="91">
        <v>74.979885713499996</v>
      </c>
      <c r="G5602" s="91">
        <v>2.6808824064600003</v>
      </c>
      <c r="H5602" s="91">
        <v>133.88615340849003</v>
      </c>
      <c r="I5602" s="91">
        <v>17.55006888414</v>
      </c>
      <c r="J5602" s="91">
        <v>0</v>
      </c>
      <c r="K5602" s="91">
        <v>18.129357061409991</v>
      </c>
      <c r="L5602" s="91">
        <v>5.0385073703100005</v>
      </c>
    </row>
    <row r="5603" spans="1:12" x14ac:dyDescent="0.25">
      <c r="A5603" s="90">
        <v>34933.249999986423</v>
      </c>
      <c r="B5603" s="91">
        <v>100.78213112714995</v>
      </c>
      <c r="C5603" s="91">
        <v>38.714570894580007</v>
      </c>
      <c r="D5603" s="91">
        <v>89.174141793079968</v>
      </c>
      <c r="E5603" s="91">
        <v>36.573680819220002</v>
      </c>
      <c r="F5603" s="91">
        <v>74.979885713499996</v>
      </c>
      <c r="G5603" s="91">
        <v>2.6911511955299998</v>
      </c>
      <c r="H5603" s="91">
        <v>125.85279878416002</v>
      </c>
      <c r="I5603" s="91">
        <v>17.583132255430005</v>
      </c>
      <c r="J5603" s="91">
        <v>0</v>
      </c>
      <c r="K5603" s="91">
        <v>17.523480156539989</v>
      </c>
      <c r="L5603" s="91">
        <v>5.3387157154800002</v>
      </c>
    </row>
    <row r="5604" spans="1:12" x14ac:dyDescent="0.25">
      <c r="A5604" s="90">
        <v>34933.291666653087</v>
      </c>
      <c r="B5604" s="91">
        <v>83.644578921080011</v>
      </c>
      <c r="C5604" s="91">
        <v>37.470925156129994</v>
      </c>
      <c r="D5604" s="91">
        <v>223.16975300830009</v>
      </c>
      <c r="E5604" s="91">
        <v>32.838584264419993</v>
      </c>
      <c r="F5604" s="91">
        <v>74.979885713499996</v>
      </c>
      <c r="G5604" s="91">
        <v>2.6901379049800003</v>
      </c>
      <c r="H5604" s="91">
        <v>114.82764948086998</v>
      </c>
      <c r="I5604" s="91">
        <v>17.617730323650008</v>
      </c>
      <c r="J5604" s="91">
        <v>0</v>
      </c>
      <c r="K5604" s="91">
        <v>14.751342352229994</v>
      </c>
      <c r="L5604" s="91">
        <v>0</v>
      </c>
    </row>
    <row r="5605" spans="1:12" x14ac:dyDescent="0.25">
      <c r="A5605" s="90">
        <v>34933.333333319752</v>
      </c>
      <c r="B5605" s="91">
        <v>71.705487024300012</v>
      </c>
      <c r="C5605" s="91">
        <v>35.589272344410006</v>
      </c>
      <c r="D5605" s="91">
        <v>368.20964747876968</v>
      </c>
      <c r="E5605" s="91">
        <v>32.413446222049991</v>
      </c>
      <c r="F5605" s="91">
        <v>74.979885713499996</v>
      </c>
      <c r="G5605" s="91">
        <v>2.7616722633799999</v>
      </c>
      <c r="H5605" s="91">
        <v>88.11727859617001</v>
      </c>
      <c r="I5605" s="91">
        <v>17.541632923869994</v>
      </c>
      <c r="J5605" s="91">
        <v>0</v>
      </c>
      <c r="K5605" s="91">
        <v>8.7164217404500004</v>
      </c>
      <c r="L5605" s="91">
        <v>0</v>
      </c>
    </row>
    <row r="5606" spans="1:12" x14ac:dyDescent="0.25">
      <c r="A5606" s="90">
        <v>34933.374999986416</v>
      </c>
      <c r="B5606" s="91">
        <v>64.765216658780034</v>
      </c>
      <c r="C5606" s="91">
        <v>32.981143220810004</v>
      </c>
      <c r="D5606" s="91">
        <v>475.01149705422006</v>
      </c>
      <c r="E5606" s="91">
        <v>30.797121786259993</v>
      </c>
      <c r="F5606" s="91">
        <v>74.979885713499996</v>
      </c>
      <c r="G5606" s="91">
        <v>2.8018764547799999</v>
      </c>
      <c r="H5606" s="91">
        <v>81.237390492190016</v>
      </c>
      <c r="I5606" s="91">
        <v>17.416328127259987</v>
      </c>
      <c r="J5606" s="91">
        <v>0</v>
      </c>
      <c r="K5606" s="91">
        <v>8.2435021059900002</v>
      </c>
      <c r="L5606" s="91">
        <v>0</v>
      </c>
    </row>
    <row r="5607" spans="1:12" x14ac:dyDescent="0.25">
      <c r="A5607" s="90">
        <v>34933.41666665308</v>
      </c>
      <c r="B5607" s="91">
        <v>63.888801642040008</v>
      </c>
      <c r="C5607" s="91">
        <v>30.869340811240008</v>
      </c>
      <c r="D5607" s="91">
        <v>528.37489568883996</v>
      </c>
      <c r="E5607" s="91">
        <v>24.73822490129</v>
      </c>
      <c r="F5607" s="91">
        <v>74.979885713499996</v>
      </c>
      <c r="G5607" s="91">
        <v>2.8151223932600002</v>
      </c>
      <c r="H5607" s="91">
        <v>81.406193181209986</v>
      </c>
      <c r="I5607" s="91">
        <v>17.538656167169997</v>
      </c>
      <c r="J5607" s="91">
        <v>0</v>
      </c>
      <c r="K5607" s="91">
        <v>8.2435021059900002</v>
      </c>
      <c r="L5607" s="91">
        <v>0</v>
      </c>
    </row>
    <row r="5608" spans="1:12" x14ac:dyDescent="0.25">
      <c r="A5608" s="90">
        <v>34933.458333319744</v>
      </c>
      <c r="B5608" s="91">
        <v>68.475880639030009</v>
      </c>
      <c r="C5608" s="91">
        <v>30.55443056436</v>
      </c>
      <c r="D5608" s="91">
        <v>547.05932559364999</v>
      </c>
      <c r="E5608" s="91">
        <v>25.04977095481</v>
      </c>
      <c r="F5608" s="91">
        <v>74.979885713499996</v>
      </c>
      <c r="G5608" s="91">
        <v>2.8179204733400001</v>
      </c>
      <c r="H5608" s="91">
        <v>74.078935153910024</v>
      </c>
      <c r="I5608" s="91">
        <v>17.528973750769993</v>
      </c>
      <c r="J5608" s="91">
        <v>0</v>
      </c>
      <c r="K5608" s="91">
        <v>8.2435021059900002</v>
      </c>
      <c r="L5608" s="91">
        <v>0</v>
      </c>
    </row>
    <row r="5609" spans="1:12" x14ac:dyDescent="0.25">
      <c r="A5609" s="90">
        <v>34933.499999986409</v>
      </c>
      <c r="B5609" s="91">
        <v>71.212354417179967</v>
      </c>
      <c r="C5609" s="91">
        <v>30.081290540369999</v>
      </c>
      <c r="D5609" s="91">
        <v>529.84900307167993</v>
      </c>
      <c r="E5609" s="91">
        <v>27.230716585469995</v>
      </c>
      <c r="F5609" s="91">
        <v>74.979885713499996</v>
      </c>
      <c r="G5609" s="91">
        <v>2.83921767549</v>
      </c>
      <c r="H5609" s="91">
        <v>79.92263691333001</v>
      </c>
      <c r="I5609" s="91">
        <v>17.419275791949989</v>
      </c>
      <c r="J5609" s="91">
        <v>0</v>
      </c>
      <c r="K5609" s="91">
        <v>8.2435021059900002</v>
      </c>
      <c r="L5609" s="91">
        <v>0</v>
      </c>
    </row>
    <row r="5610" spans="1:12" x14ac:dyDescent="0.25">
      <c r="A5610" s="90">
        <v>34933.541666653073</v>
      </c>
      <c r="B5610" s="91">
        <v>74.559426007300004</v>
      </c>
      <c r="C5610" s="91">
        <v>29.607006459519997</v>
      </c>
      <c r="D5610" s="91">
        <v>483.93663537154981</v>
      </c>
      <c r="E5610" s="91">
        <v>29.476267352779999</v>
      </c>
      <c r="F5610" s="91">
        <v>74.979885713499996</v>
      </c>
      <c r="G5610" s="91">
        <v>2.8835376950200002</v>
      </c>
      <c r="H5610" s="91">
        <v>87.220732712019995</v>
      </c>
      <c r="I5610" s="91">
        <v>16.436784821090004</v>
      </c>
      <c r="J5610" s="91">
        <v>0</v>
      </c>
      <c r="K5610" s="91">
        <v>8.2435021059900002</v>
      </c>
      <c r="L5610" s="91">
        <v>0</v>
      </c>
    </row>
    <row r="5611" spans="1:12" x14ac:dyDescent="0.25">
      <c r="A5611" s="90">
        <v>34933.583333319737</v>
      </c>
      <c r="B5611" s="91">
        <v>76.788103931029966</v>
      </c>
      <c r="C5611" s="91">
        <v>29.735978809270005</v>
      </c>
      <c r="D5611" s="91">
        <v>425.0990312619802</v>
      </c>
      <c r="E5611" s="91">
        <v>31.041468020539998</v>
      </c>
      <c r="F5611" s="91">
        <v>74.979885713499996</v>
      </c>
      <c r="G5611" s="91">
        <v>2.8859107418900001</v>
      </c>
      <c r="H5611" s="91">
        <v>87.44687044058999</v>
      </c>
      <c r="I5611" s="91">
        <v>17.485989334839992</v>
      </c>
      <c r="J5611" s="91">
        <v>0</v>
      </c>
      <c r="K5611" s="91">
        <v>8.4577021105799997</v>
      </c>
      <c r="L5611" s="91">
        <v>0</v>
      </c>
    </row>
    <row r="5612" spans="1:12" x14ac:dyDescent="0.25">
      <c r="A5612" s="90">
        <v>34933.624999986401</v>
      </c>
      <c r="B5612" s="91">
        <v>74.04115509048998</v>
      </c>
      <c r="C5612" s="91">
        <v>32.200156478810008</v>
      </c>
      <c r="D5612" s="91">
        <v>336.6744007853701</v>
      </c>
      <c r="E5612" s="91">
        <v>34.887928485359993</v>
      </c>
      <c r="F5612" s="91">
        <v>74.979885713499996</v>
      </c>
      <c r="G5612" s="91">
        <v>2.8663906002900004</v>
      </c>
      <c r="H5612" s="91">
        <v>111.11724003263004</v>
      </c>
      <c r="I5612" s="91">
        <v>17.527856038899994</v>
      </c>
      <c r="J5612" s="91">
        <v>0</v>
      </c>
      <c r="K5612" s="91">
        <v>10.352752105989998</v>
      </c>
      <c r="L5612" s="91">
        <v>0</v>
      </c>
    </row>
    <row r="5613" spans="1:12" x14ac:dyDescent="0.25">
      <c r="A5613" s="90">
        <v>34933.666666653065</v>
      </c>
      <c r="B5613" s="91">
        <v>80.025126984750003</v>
      </c>
      <c r="C5613" s="91">
        <v>34.476649390000013</v>
      </c>
      <c r="D5613" s="91">
        <v>214.00481421439005</v>
      </c>
      <c r="E5613" s="91">
        <v>38.692846410210009</v>
      </c>
      <c r="F5613" s="91">
        <v>74.979885713499996</v>
      </c>
      <c r="G5613" s="91">
        <v>2.8663101559600004</v>
      </c>
      <c r="H5613" s="91">
        <v>140.09979892407998</v>
      </c>
      <c r="I5613" s="91">
        <v>17.459868287869995</v>
      </c>
      <c r="J5613" s="91">
        <v>0</v>
      </c>
      <c r="K5613" s="91">
        <v>19.141693167230006</v>
      </c>
      <c r="L5613" s="91">
        <v>3.7886940821300001</v>
      </c>
    </row>
    <row r="5614" spans="1:12" x14ac:dyDescent="0.25">
      <c r="A5614" s="90">
        <v>34933.70833331973</v>
      </c>
      <c r="B5614" s="91">
        <v>83.367909318130017</v>
      </c>
      <c r="C5614" s="91">
        <v>39.494158177380008</v>
      </c>
      <c r="D5614" s="91">
        <v>95.553546866540017</v>
      </c>
      <c r="E5614" s="91">
        <v>45.009099937540007</v>
      </c>
      <c r="F5614" s="91">
        <v>74.979885713499996</v>
      </c>
      <c r="G5614" s="91">
        <v>2.8612282829100004</v>
      </c>
      <c r="H5614" s="91">
        <v>148.75310304051004</v>
      </c>
      <c r="I5614" s="91">
        <v>16.566298691430003</v>
      </c>
      <c r="J5614" s="91">
        <v>0</v>
      </c>
      <c r="K5614" s="91">
        <v>19.078015696300003</v>
      </c>
      <c r="L5614" s="91">
        <v>29.672373566739996</v>
      </c>
    </row>
    <row r="5615" spans="1:12" x14ac:dyDescent="0.25">
      <c r="A5615" s="90">
        <v>34933.749999986394</v>
      </c>
      <c r="B5615" s="91">
        <v>96.373303422879957</v>
      </c>
      <c r="C5615" s="91">
        <v>42.287841121139984</v>
      </c>
      <c r="D5615" s="91">
        <v>17.392335107389993</v>
      </c>
      <c r="E5615" s="91">
        <v>55.708488047609997</v>
      </c>
      <c r="F5615" s="91">
        <v>74.979885713499996</v>
      </c>
      <c r="G5615" s="91">
        <v>2.8531954645500006</v>
      </c>
      <c r="H5615" s="91">
        <v>149.30857664157</v>
      </c>
      <c r="I5615" s="91">
        <v>17.496452196439993</v>
      </c>
      <c r="J5615" s="91">
        <v>0</v>
      </c>
      <c r="K5615" s="91">
        <v>19.078015696300003</v>
      </c>
      <c r="L5615" s="91">
        <v>37.402395016569997</v>
      </c>
    </row>
    <row r="5616" spans="1:12" x14ac:dyDescent="0.25">
      <c r="A5616" s="90">
        <v>34933.791666653058</v>
      </c>
      <c r="B5616" s="91">
        <v>109.99256772323001</v>
      </c>
      <c r="C5616" s="91">
        <v>44.242450255139993</v>
      </c>
      <c r="D5616" s="91">
        <v>1.2483364489999999E-2</v>
      </c>
      <c r="E5616" s="91">
        <v>66.819074015859997</v>
      </c>
      <c r="F5616" s="91">
        <v>74.979885713499996</v>
      </c>
      <c r="G5616" s="91">
        <v>2.8312674313500001</v>
      </c>
      <c r="H5616" s="91">
        <v>149.06272864390002</v>
      </c>
      <c r="I5616" s="91">
        <v>16.57716968695</v>
      </c>
      <c r="J5616" s="91">
        <v>0</v>
      </c>
      <c r="K5616" s="91">
        <v>14.098015696299996</v>
      </c>
      <c r="L5616" s="91">
        <v>43.654859771119987</v>
      </c>
    </row>
    <row r="5617" spans="1:12" x14ac:dyDescent="0.25">
      <c r="A5617" s="90">
        <v>34933.833333319722</v>
      </c>
      <c r="B5617" s="91">
        <v>120.55448137044996</v>
      </c>
      <c r="C5617" s="91">
        <v>46.104496020249996</v>
      </c>
      <c r="D5617" s="91">
        <v>0</v>
      </c>
      <c r="E5617" s="91">
        <v>51.201180229519991</v>
      </c>
      <c r="F5617" s="91">
        <v>74.979885713499996</v>
      </c>
      <c r="G5617" s="91">
        <v>2.7937422086899999</v>
      </c>
      <c r="H5617" s="91">
        <v>149.8410051836</v>
      </c>
      <c r="I5617" s="91">
        <v>17.645514935679998</v>
      </c>
      <c r="J5617" s="91">
        <v>0</v>
      </c>
      <c r="K5617" s="91">
        <v>14.098015696299996</v>
      </c>
      <c r="L5617" s="91">
        <v>41.124025931339993</v>
      </c>
    </row>
    <row r="5618" spans="1:12" x14ac:dyDescent="0.25">
      <c r="A5618" s="90">
        <v>34933.874999986387</v>
      </c>
      <c r="B5618" s="91">
        <v>122.45869868136003</v>
      </c>
      <c r="C5618" s="91">
        <v>46.461462733389993</v>
      </c>
      <c r="D5618" s="91">
        <v>0</v>
      </c>
      <c r="E5618" s="91">
        <v>63.118665578719998</v>
      </c>
      <c r="F5618" s="91">
        <v>74.979885713499996</v>
      </c>
      <c r="G5618" s="91">
        <v>2.7816494918900001</v>
      </c>
      <c r="H5618" s="91">
        <v>151.62032693085004</v>
      </c>
      <c r="I5618" s="91">
        <v>17.556214051649988</v>
      </c>
      <c r="J5618" s="91">
        <v>0</v>
      </c>
      <c r="K5618" s="91">
        <v>14.098015696299996</v>
      </c>
      <c r="L5618" s="91">
        <v>20.609347185720001</v>
      </c>
    </row>
    <row r="5619" spans="1:12" x14ac:dyDescent="0.25">
      <c r="A5619" s="90">
        <v>34933.916666653051</v>
      </c>
      <c r="B5619" s="91">
        <v>125.86156730743994</v>
      </c>
      <c r="C5619" s="91">
        <v>43.70465976987002</v>
      </c>
      <c r="D5619" s="91">
        <v>0</v>
      </c>
      <c r="E5619" s="91">
        <v>62.100069461250015</v>
      </c>
      <c r="F5619" s="91">
        <v>74.979885713499996</v>
      </c>
      <c r="G5619" s="91">
        <v>2.7694175387700004</v>
      </c>
      <c r="H5619" s="91">
        <v>153.00649273158004</v>
      </c>
      <c r="I5619" s="91">
        <v>16.971457419569994</v>
      </c>
      <c r="J5619" s="91">
        <v>0</v>
      </c>
      <c r="K5619" s="91">
        <v>14.115905394329996</v>
      </c>
      <c r="L5619" s="91">
        <v>15.394534831160001</v>
      </c>
    </row>
    <row r="5620" spans="1:12" x14ac:dyDescent="0.25">
      <c r="A5620" s="90">
        <v>34933.958333319715</v>
      </c>
      <c r="B5620" s="91">
        <v>118.06504629358999</v>
      </c>
      <c r="C5620" s="91">
        <v>40.143006357449984</v>
      </c>
      <c r="D5620" s="91">
        <v>0</v>
      </c>
      <c r="E5620" s="91">
        <v>56.451771114279993</v>
      </c>
      <c r="F5620" s="91">
        <v>76.03596689199</v>
      </c>
      <c r="G5620" s="91">
        <v>2.7641248219700008</v>
      </c>
      <c r="H5620" s="91">
        <v>153.80298688707003</v>
      </c>
      <c r="I5620" s="91">
        <v>17.501229522909991</v>
      </c>
      <c r="J5620" s="91">
        <v>0</v>
      </c>
      <c r="K5620" s="91">
        <v>14.101615228709994</v>
      </c>
      <c r="L5620" s="91">
        <v>9.1765820622699987</v>
      </c>
    </row>
    <row r="5621" spans="1:12" x14ac:dyDescent="0.25">
      <c r="A5621" s="90">
        <v>34933.999999986379</v>
      </c>
      <c r="B5621" s="91">
        <v>108.67516617593998</v>
      </c>
      <c r="C5621" s="91">
        <v>38.165885497389986</v>
      </c>
      <c r="D5621" s="91">
        <v>0</v>
      </c>
      <c r="E5621" s="91">
        <v>64.090961420070016</v>
      </c>
      <c r="F5621" s="91">
        <v>78.920495753469993</v>
      </c>
      <c r="G5621" s="91">
        <v>2.7912135446300002</v>
      </c>
      <c r="H5621" s="91">
        <v>146.38645223768003</v>
      </c>
      <c r="I5621" s="91">
        <v>17.408583043170001</v>
      </c>
      <c r="J5621" s="91">
        <v>0</v>
      </c>
      <c r="K5621" s="91">
        <v>12.753137402229994</v>
      </c>
      <c r="L5621" s="91">
        <v>27.478037450890007</v>
      </c>
    </row>
    <row r="5622" spans="1:12" x14ac:dyDescent="0.25">
      <c r="A5622" s="90">
        <v>34934.041666653044</v>
      </c>
      <c r="B5622" s="91">
        <v>100.30518126943994</v>
      </c>
      <c r="C5622" s="91">
        <v>39.18427599903</v>
      </c>
      <c r="D5622" s="91">
        <v>0</v>
      </c>
      <c r="E5622" s="91">
        <v>53.332465434730004</v>
      </c>
      <c r="F5622" s="91">
        <v>79.641552380000007</v>
      </c>
      <c r="G5622" s="91">
        <v>3.1040537669600003</v>
      </c>
      <c r="H5622" s="91">
        <v>145.18550445392995</v>
      </c>
      <c r="I5622" s="91">
        <v>17.365851237659996</v>
      </c>
      <c r="J5622" s="91">
        <v>0</v>
      </c>
      <c r="K5622" s="91">
        <v>13.202754916619993</v>
      </c>
      <c r="L5622" s="91">
        <v>10.85018916918</v>
      </c>
    </row>
    <row r="5623" spans="1:12" x14ac:dyDescent="0.25">
      <c r="A5623" s="90">
        <v>34934.083333319708</v>
      </c>
      <c r="B5623" s="91">
        <v>94.887675234440039</v>
      </c>
      <c r="C5623" s="91">
        <v>36.164144488099993</v>
      </c>
      <c r="D5623" s="91">
        <v>0</v>
      </c>
      <c r="E5623" s="91">
        <v>54.16892366647</v>
      </c>
      <c r="F5623" s="91">
        <v>79.641552380000007</v>
      </c>
      <c r="G5623" s="91">
        <v>3.4205614095400003</v>
      </c>
      <c r="H5623" s="91">
        <v>146.16081769835995</v>
      </c>
      <c r="I5623" s="91">
        <v>17.36283563133</v>
      </c>
      <c r="J5623" s="91">
        <v>0</v>
      </c>
      <c r="K5623" s="91">
        <v>13.714496045639994</v>
      </c>
      <c r="L5623" s="91">
        <v>16.299343147469997</v>
      </c>
    </row>
    <row r="5624" spans="1:12" x14ac:dyDescent="0.25">
      <c r="A5624" s="90">
        <v>34934.124999986372</v>
      </c>
      <c r="B5624" s="91">
        <v>86.037996191539975</v>
      </c>
      <c r="C5624" s="91">
        <v>35.62466727208998</v>
      </c>
      <c r="D5624" s="91">
        <v>1.2077564899999999E-3</v>
      </c>
      <c r="E5624" s="91">
        <v>63.021195982860007</v>
      </c>
      <c r="F5624" s="91">
        <v>79.641552380000007</v>
      </c>
      <c r="G5624" s="91">
        <v>3.42001147106</v>
      </c>
      <c r="H5624" s="91">
        <v>146.08820009606995</v>
      </c>
      <c r="I5624" s="91">
        <v>17.304328041009992</v>
      </c>
      <c r="J5624" s="91">
        <v>0</v>
      </c>
      <c r="K5624" s="91">
        <v>14.394725205079997</v>
      </c>
      <c r="L5624" s="91">
        <v>25.280703264129997</v>
      </c>
    </row>
    <row r="5625" spans="1:12" x14ac:dyDescent="0.25">
      <c r="A5625" s="90">
        <v>34934.166666653036</v>
      </c>
      <c r="B5625" s="91">
        <v>79.573577040249944</v>
      </c>
      <c r="C5625" s="91">
        <v>34.022569296639993</v>
      </c>
      <c r="D5625" s="91">
        <v>0.21770114575000005</v>
      </c>
      <c r="E5625" s="91">
        <v>47.468533917329999</v>
      </c>
      <c r="F5625" s="91">
        <v>79.641552380000007</v>
      </c>
      <c r="G5625" s="91">
        <v>3.2483373909900002</v>
      </c>
      <c r="H5625" s="91">
        <v>146.06048909569992</v>
      </c>
      <c r="I5625" s="91">
        <v>17.309916644879998</v>
      </c>
      <c r="J5625" s="91">
        <v>0</v>
      </c>
      <c r="K5625" s="91">
        <v>18.132073962369997</v>
      </c>
      <c r="L5625" s="91">
        <v>19.188454095420003</v>
      </c>
    </row>
    <row r="5626" spans="1:12" x14ac:dyDescent="0.25">
      <c r="A5626" s="90">
        <v>34934.208333319701</v>
      </c>
      <c r="B5626" s="91">
        <v>74.703374082719989</v>
      </c>
      <c r="C5626" s="91">
        <v>32.985298563400001</v>
      </c>
      <c r="D5626" s="91">
        <v>15.606960777799999</v>
      </c>
      <c r="E5626" s="91">
        <v>48.158808927899997</v>
      </c>
      <c r="F5626" s="91">
        <v>79.641552380000007</v>
      </c>
      <c r="G5626" s="91">
        <v>3.41649496943</v>
      </c>
      <c r="H5626" s="91">
        <v>139.90219721479994</v>
      </c>
      <c r="I5626" s="91">
        <v>17.385128815849995</v>
      </c>
      <c r="J5626" s="91">
        <v>0</v>
      </c>
      <c r="K5626" s="91">
        <v>23.983156505090008</v>
      </c>
      <c r="L5626" s="91">
        <v>5.3392899320399998</v>
      </c>
    </row>
    <row r="5627" spans="1:12" x14ac:dyDescent="0.25">
      <c r="A5627" s="90">
        <v>34934.249999986365</v>
      </c>
      <c r="B5627" s="91">
        <v>67.098515379500029</v>
      </c>
      <c r="C5627" s="91">
        <v>34.455581953189977</v>
      </c>
      <c r="D5627" s="91">
        <v>92.630565902130058</v>
      </c>
      <c r="E5627" s="91">
        <v>36.312087623639997</v>
      </c>
      <c r="F5627" s="91">
        <v>79.641552380000007</v>
      </c>
      <c r="G5627" s="91">
        <v>3.4171101564300002</v>
      </c>
      <c r="H5627" s="91">
        <v>119.15503858097999</v>
      </c>
      <c r="I5627" s="91">
        <v>17.426720244889992</v>
      </c>
      <c r="J5627" s="91">
        <v>0</v>
      </c>
      <c r="K5627" s="91">
        <v>20.922986005700004</v>
      </c>
      <c r="L5627" s="91">
        <v>9.2189119692699997</v>
      </c>
    </row>
    <row r="5628" spans="1:12" x14ac:dyDescent="0.25">
      <c r="A5628" s="90">
        <v>34934.291666653029</v>
      </c>
      <c r="B5628" s="91">
        <v>54.029303411110007</v>
      </c>
      <c r="C5628" s="91">
        <v>34.242602327550024</v>
      </c>
      <c r="D5628" s="91">
        <v>228.32077031204997</v>
      </c>
      <c r="E5628" s="91">
        <v>33.574698561729996</v>
      </c>
      <c r="F5628" s="91">
        <v>79.641552380000007</v>
      </c>
      <c r="G5628" s="91">
        <v>3.4390639479500003</v>
      </c>
      <c r="H5628" s="91">
        <v>111.2709753833</v>
      </c>
      <c r="I5628" s="91">
        <v>17.488714319449986</v>
      </c>
      <c r="J5628" s="91">
        <v>0</v>
      </c>
      <c r="K5628" s="91">
        <v>21.782170194660004</v>
      </c>
      <c r="L5628" s="91">
        <v>0</v>
      </c>
    </row>
    <row r="5629" spans="1:12" x14ac:dyDescent="0.25">
      <c r="A5629" s="90">
        <v>34934.333333319693</v>
      </c>
      <c r="B5629" s="91">
        <v>47.130918946219985</v>
      </c>
      <c r="C5629" s="91">
        <v>35.366668940350017</v>
      </c>
      <c r="D5629" s="91">
        <v>361.37030690792</v>
      </c>
      <c r="E5629" s="91">
        <v>34.58625562764</v>
      </c>
      <c r="F5629" s="91">
        <v>79.641552380000007</v>
      </c>
      <c r="G5629" s="91">
        <v>3.4467022311500002</v>
      </c>
      <c r="H5629" s="91">
        <v>64.949172252939988</v>
      </c>
      <c r="I5629" s="91">
        <v>17.41110239835</v>
      </c>
      <c r="J5629" s="91">
        <v>0</v>
      </c>
      <c r="K5629" s="91">
        <v>16.602187377219998</v>
      </c>
      <c r="L5629" s="91">
        <v>4.947305741E-2</v>
      </c>
    </row>
    <row r="5630" spans="1:12" x14ac:dyDescent="0.25">
      <c r="A5630" s="90">
        <v>34934.374999986358</v>
      </c>
      <c r="B5630" s="91">
        <v>41.101746450720015</v>
      </c>
      <c r="C5630" s="91">
        <v>37.213603640660004</v>
      </c>
      <c r="D5630" s="91">
        <v>466.20510780498006</v>
      </c>
      <c r="E5630" s="91">
        <v>29.412650539739996</v>
      </c>
      <c r="F5630" s="91">
        <v>79.641552380000007</v>
      </c>
      <c r="G5630" s="91">
        <v>3.4522434225600001</v>
      </c>
      <c r="H5630" s="91">
        <v>60.61873315463</v>
      </c>
      <c r="I5630" s="91">
        <v>17.520069626510001</v>
      </c>
      <c r="J5630" s="91">
        <v>0</v>
      </c>
      <c r="K5630" s="91">
        <v>16.601984326869999</v>
      </c>
      <c r="L5630" s="91">
        <v>0</v>
      </c>
    </row>
    <row r="5631" spans="1:12" x14ac:dyDescent="0.25">
      <c r="A5631" s="90">
        <v>34934.416666653022</v>
      </c>
      <c r="B5631" s="91">
        <v>38.026897025829982</v>
      </c>
      <c r="C5631" s="91">
        <v>35.991188882440021</v>
      </c>
      <c r="D5631" s="91">
        <v>525.59162383908995</v>
      </c>
      <c r="E5631" s="91">
        <v>28.139056795169996</v>
      </c>
      <c r="F5631" s="91">
        <v>79.482641554289998</v>
      </c>
      <c r="G5631" s="91">
        <v>3.4526255026400006</v>
      </c>
      <c r="H5631" s="91">
        <v>64.426375427449997</v>
      </c>
      <c r="I5631" s="91">
        <v>17.537612112379989</v>
      </c>
      <c r="J5631" s="91">
        <v>0</v>
      </c>
      <c r="K5631" s="91">
        <v>16.040520034059998</v>
      </c>
      <c r="L5631" s="91">
        <v>0</v>
      </c>
    </row>
    <row r="5632" spans="1:12" x14ac:dyDescent="0.25">
      <c r="A5632" s="90">
        <v>34934.458333319686</v>
      </c>
      <c r="B5632" s="91">
        <v>43.274436685670004</v>
      </c>
      <c r="C5632" s="91">
        <v>39.628416666710017</v>
      </c>
      <c r="D5632" s="91">
        <v>544.82190177737959</v>
      </c>
      <c r="E5632" s="91">
        <v>27.351067507660002</v>
      </c>
      <c r="F5632" s="91">
        <v>75.218359257480003</v>
      </c>
      <c r="G5632" s="91">
        <v>3.4544957418900002</v>
      </c>
      <c r="H5632" s="91">
        <v>64.832207880460004</v>
      </c>
      <c r="I5632" s="91">
        <v>17.517672245469999</v>
      </c>
      <c r="J5632" s="91">
        <v>0</v>
      </c>
      <c r="K5632" s="91">
        <v>14.410266338249997</v>
      </c>
      <c r="L5632" s="91">
        <v>0</v>
      </c>
    </row>
    <row r="5633" spans="1:12" x14ac:dyDescent="0.25">
      <c r="A5633" s="90">
        <v>34934.49999998635</v>
      </c>
      <c r="B5633" s="91">
        <v>45.731694204900023</v>
      </c>
      <c r="C5633" s="91">
        <v>49.302390002130025</v>
      </c>
      <c r="D5633" s="91">
        <v>524.98128439234995</v>
      </c>
      <c r="E5633" s="91">
        <v>24.005436700739995</v>
      </c>
      <c r="F5633" s="91">
        <v>72.672125853459988</v>
      </c>
      <c r="G5633" s="91">
        <v>3.4548778219699998</v>
      </c>
      <c r="H5633" s="91">
        <v>59.865118688440013</v>
      </c>
      <c r="I5633" s="91">
        <v>17.53833897682</v>
      </c>
      <c r="J5633" s="91">
        <v>0</v>
      </c>
      <c r="K5633" s="91">
        <v>14.410768216289998</v>
      </c>
      <c r="L5633" s="91">
        <v>0</v>
      </c>
    </row>
    <row r="5634" spans="1:12" x14ac:dyDescent="0.25">
      <c r="A5634" s="90">
        <v>34934.541666653015</v>
      </c>
      <c r="B5634" s="91">
        <v>52.631477865450002</v>
      </c>
      <c r="C5634" s="91">
        <v>48.300762090890025</v>
      </c>
      <c r="D5634" s="91">
        <v>482.28711785229001</v>
      </c>
      <c r="E5634" s="91">
        <v>27.575386391329996</v>
      </c>
      <c r="F5634" s="91">
        <v>79.641552380000007</v>
      </c>
      <c r="G5634" s="91">
        <v>3.4355231100600006</v>
      </c>
      <c r="H5634" s="91">
        <v>65.182352622359986</v>
      </c>
      <c r="I5634" s="91">
        <v>17.529278458870003</v>
      </c>
      <c r="J5634" s="91">
        <v>0</v>
      </c>
      <c r="K5634" s="91">
        <v>14.41091585169</v>
      </c>
      <c r="L5634" s="91">
        <v>0</v>
      </c>
    </row>
    <row r="5635" spans="1:12" x14ac:dyDescent="0.25">
      <c r="A5635" s="90">
        <v>34934.583333319679</v>
      </c>
      <c r="B5635" s="91">
        <v>60.296400774049992</v>
      </c>
      <c r="C5635" s="91">
        <v>52.888415741770018</v>
      </c>
      <c r="D5635" s="91">
        <v>411.64164560976013</v>
      </c>
      <c r="E5635" s="91">
        <v>31.609500025279996</v>
      </c>
      <c r="F5635" s="91">
        <v>79.641552380000007</v>
      </c>
      <c r="G5635" s="91">
        <v>3.4357241598600003</v>
      </c>
      <c r="H5635" s="91">
        <v>65.111705818429996</v>
      </c>
      <c r="I5635" s="91">
        <v>17.526780742249997</v>
      </c>
      <c r="J5635" s="91">
        <v>0</v>
      </c>
      <c r="K5635" s="91">
        <v>14.410273753699997</v>
      </c>
      <c r="L5635" s="91">
        <v>0</v>
      </c>
    </row>
    <row r="5636" spans="1:12" x14ac:dyDescent="0.25">
      <c r="A5636" s="90">
        <v>34934.624999986343</v>
      </c>
      <c r="B5636" s="91">
        <v>68.552252202310001</v>
      </c>
      <c r="C5636" s="91">
        <v>57.615130180509972</v>
      </c>
      <c r="D5636" s="91">
        <v>315.34060057520981</v>
      </c>
      <c r="E5636" s="91">
        <v>36.864066852009991</v>
      </c>
      <c r="F5636" s="91">
        <v>79.641552380000007</v>
      </c>
      <c r="G5636" s="91">
        <v>3.4537360006799998</v>
      </c>
      <c r="H5636" s="91">
        <v>77.997451525610018</v>
      </c>
      <c r="I5636" s="91">
        <v>17.573632169979994</v>
      </c>
      <c r="J5636" s="91">
        <v>0</v>
      </c>
      <c r="K5636" s="91">
        <v>16.6242737217</v>
      </c>
      <c r="L5636" s="91">
        <v>0.73636356131000003</v>
      </c>
    </row>
    <row r="5637" spans="1:12" x14ac:dyDescent="0.25">
      <c r="A5637" s="90">
        <v>34934.666666653007</v>
      </c>
      <c r="B5637" s="91">
        <v>74.498783236960051</v>
      </c>
      <c r="C5637" s="91">
        <v>64.657915840029972</v>
      </c>
      <c r="D5637" s="91">
        <v>195.6467077510799</v>
      </c>
      <c r="E5637" s="91">
        <v>41.397814583650003</v>
      </c>
      <c r="F5637" s="91">
        <v>79.641552380000007</v>
      </c>
      <c r="G5637" s="91">
        <v>3.4682956930700004</v>
      </c>
      <c r="H5637" s="91">
        <v>97.752518607330032</v>
      </c>
      <c r="I5637" s="91">
        <v>17.622368680489998</v>
      </c>
      <c r="J5637" s="91">
        <v>0</v>
      </c>
      <c r="K5637" s="91">
        <v>19.853256647160006</v>
      </c>
      <c r="L5637" s="91">
        <v>11.888729793660001</v>
      </c>
    </row>
    <row r="5638" spans="1:12" x14ac:dyDescent="0.25">
      <c r="A5638" s="90">
        <v>34934.708333319672</v>
      </c>
      <c r="B5638" s="91">
        <v>78.005585224070046</v>
      </c>
      <c r="C5638" s="91">
        <v>76.68507978646997</v>
      </c>
      <c r="D5638" s="91">
        <v>86.102928776220082</v>
      </c>
      <c r="E5638" s="91">
        <v>41.46301398976</v>
      </c>
      <c r="F5638" s="91">
        <v>79.641552380000007</v>
      </c>
      <c r="G5638" s="91">
        <v>3.4399673947100005</v>
      </c>
      <c r="H5638" s="91">
        <v>127.50905539909002</v>
      </c>
      <c r="I5638" s="91">
        <v>17.65456088106</v>
      </c>
      <c r="J5638" s="91">
        <v>0</v>
      </c>
      <c r="K5638" s="91">
        <v>20.246333057260003</v>
      </c>
      <c r="L5638" s="91">
        <v>22.607054409449997</v>
      </c>
    </row>
    <row r="5639" spans="1:12" x14ac:dyDescent="0.25">
      <c r="A5639" s="90">
        <v>34934.749999986336</v>
      </c>
      <c r="B5639" s="91">
        <v>81.238068127520066</v>
      </c>
      <c r="C5639" s="91">
        <v>87.030178335889985</v>
      </c>
      <c r="D5639" s="91">
        <v>16.893349387200001</v>
      </c>
      <c r="E5639" s="91">
        <v>51.371743693650004</v>
      </c>
      <c r="F5639" s="91">
        <v>80.739552380000006</v>
      </c>
      <c r="G5639" s="91">
        <v>3.4540147951000004</v>
      </c>
      <c r="H5639" s="91">
        <v>136.41347329006999</v>
      </c>
      <c r="I5639" s="91">
        <v>17.720330420610001</v>
      </c>
      <c r="J5639" s="91">
        <v>0</v>
      </c>
      <c r="K5639" s="91">
        <v>26.295147405530003</v>
      </c>
      <c r="L5639" s="91">
        <v>41.023483448899988</v>
      </c>
    </row>
    <row r="5640" spans="1:12" x14ac:dyDescent="0.25">
      <c r="A5640" s="90">
        <v>34934.791666653</v>
      </c>
      <c r="B5640" s="91">
        <v>87.741761461499948</v>
      </c>
      <c r="C5640" s="91">
        <v>93.11917238178998</v>
      </c>
      <c r="D5640" s="91">
        <v>1.5130264229999999E-2</v>
      </c>
      <c r="E5640" s="91">
        <v>47.747231698799993</v>
      </c>
      <c r="F5640" s="91">
        <v>80.739552380000006</v>
      </c>
      <c r="G5640" s="91">
        <v>3.4182115050599999</v>
      </c>
      <c r="H5640" s="91">
        <v>139.37963192711999</v>
      </c>
      <c r="I5640" s="91">
        <v>17.74480685728</v>
      </c>
      <c r="J5640" s="91">
        <v>0</v>
      </c>
      <c r="K5640" s="91">
        <v>21.315419534150013</v>
      </c>
      <c r="L5640" s="91">
        <v>48.973546976210002</v>
      </c>
    </row>
    <row r="5641" spans="1:12" x14ac:dyDescent="0.25">
      <c r="A5641" s="90">
        <v>34934.833333319664</v>
      </c>
      <c r="B5641" s="91">
        <v>91.180687204529988</v>
      </c>
      <c r="C5641" s="91">
        <v>90.529367815620034</v>
      </c>
      <c r="D5641" s="91">
        <v>0</v>
      </c>
      <c r="E5641" s="91">
        <v>65.780762172830009</v>
      </c>
      <c r="F5641" s="91">
        <v>80.739552380000006</v>
      </c>
      <c r="G5641" s="91">
        <v>3.4011021027099999</v>
      </c>
      <c r="H5641" s="91">
        <v>139.44467838535002</v>
      </c>
      <c r="I5641" s="91">
        <v>17.756642521359986</v>
      </c>
      <c r="J5641" s="91">
        <v>0</v>
      </c>
      <c r="K5641" s="91">
        <v>21.315454408050012</v>
      </c>
      <c r="L5641" s="91">
        <v>27.837698765959999</v>
      </c>
    </row>
    <row r="5642" spans="1:12" x14ac:dyDescent="0.25">
      <c r="A5642" s="90">
        <v>34934.874999986328</v>
      </c>
      <c r="B5642" s="91">
        <v>93.57999567158997</v>
      </c>
      <c r="C5642" s="91">
        <v>85.227403871439989</v>
      </c>
      <c r="D5642" s="91">
        <v>0</v>
      </c>
      <c r="E5642" s="91">
        <v>59.510360345480009</v>
      </c>
      <c r="F5642" s="91">
        <v>79.647019047000015</v>
      </c>
      <c r="G5642" s="91">
        <v>3.4071715597500001</v>
      </c>
      <c r="H5642" s="91">
        <v>142.85503953649996</v>
      </c>
      <c r="I5642" s="91">
        <v>17.703601544549993</v>
      </c>
      <c r="J5642" s="91">
        <v>0</v>
      </c>
      <c r="K5642" s="91">
        <v>21.27214751059001</v>
      </c>
      <c r="L5642" s="91">
        <v>35.632957493180008</v>
      </c>
    </row>
    <row r="5643" spans="1:12" x14ac:dyDescent="0.25">
      <c r="A5643" s="90">
        <v>34934.916666652993</v>
      </c>
      <c r="B5643" s="91">
        <v>96.35439784361995</v>
      </c>
      <c r="C5643" s="91">
        <v>82.076258683939997</v>
      </c>
      <c r="D5643" s="91">
        <v>0</v>
      </c>
      <c r="E5643" s="91">
        <v>63.43663376117</v>
      </c>
      <c r="F5643" s="91">
        <v>79.647019047000015</v>
      </c>
      <c r="G5643" s="91">
        <v>3.3849681632600004</v>
      </c>
      <c r="H5643" s="91">
        <v>138.40770897605998</v>
      </c>
      <c r="I5643" s="91">
        <v>17.642092207249984</v>
      </c>
      <c r="J5643" s="91">
        <v>0</v>
      </c>
      <c r="K5643" s="91">
        <v>21.27178449001001</v>
      </c>
      <c r="L5643" s="91">
        <v>21.42649396873</v>
      </c>
    </row>
    <row r="5644" spans="1:12" x14ac:dyDescent="0.25">
      <c r="A5644" s="90">
        <v>34934.958333319657</v>
      </c>
      <c r="B5644" s="91">
        <v>96.040921879240031</v>
      </c>
      <c r="C5644" s="91">
        <v>86.382546926510003</v>
      </c>
      <c r="D5644" s="91">
        <v>0</v>
      </c>
      <c r="E5644" s="91">
        <v>45.354256187120001</v>
      </c>
      <c r="F5644" s="91">
        <v>79.647019047000015</v>
      </c>
      <c r="G5644" s="91">
        <v>2.7097144464600005</v>
      </c>
      <c r="H5644" s="91">
        <v>137.60115390059997</v>
      </c>
      <c r="I5644" s="91">
        <v>17.646564277049993</v>
      </c>
      <c r="J5644" s="91">
        <v>0</v>
      </c>
      <c r="K5644" s="91">
        <v>21.231750723750007</v>
      </c>
      <c r="L5644" s="91">
        <v>24.24171265056</v>
      </c>
    </row>
    <row r="5645" spans="1:12" x14ac:dyDescent="0.25">
      <c r="A5645" s="90">
        <v>34934.999999986321</v>
      </c>
      <c r="B5645" s="91">
        <v>98.876898671770078</v>
      </c>
      <c r="C5645" s="91">
        <v>98.093661482389962</v>
      </c>
      <c r="D5645" s="91">
        <v>0</v>
      </c>
      <c r="E5645" s="91">
        <v>67.520522340390002</v>
      </c>
      <c r="F5645" s="91">
        <v>79.647019047000015</v>
      </c>
      <c r="G5645" s="91">
        <v>2.6706541437300002</v>
      </c>
      <c r="H5645" s="91">
        <v>39.530035683789997</v>
      </c>
      <c r="I5645" s="91">
        <v>17.622359955939988</v>
      </c>
      <c r="J5645" s="91">
        <v>0</v>
      </c>
      <c r="K5645" s="91">
        <v>1.29755724393</v>
      </c>
      <c r="L5645" s="91">
        <v>18.452636373679997</v>
      </c>
    </row>
    <row r="5646" spans="1:12" x14ac:dyDescent="0.25">
      <c r="A5646" s="90">
        <v>34935.041666652985</v>
      </c>
      <c r="B5646" s="91">
        <v>100.26335698085995</v>
      </c>
      <c r="C5646" s="91">
        <v>113.81082178394004</v>
      </c>
      <c r="D5646" s="91">
        <v>0</v>
      </c>
      <c r="E5646" s="91">
        <v>60.595767168150005</v>
      </c>
      <c r="F5646" s="91">
        <v>79.647019047000015</v>
      </c>
      <c r="G5646" s="91">
        <v>2.6706340021300004</v>
      </c>
      <c r="H5646" s="91">
        <v>37.542276212900013</v>
      </c>
      <c r="I5646" s="91">
        <v>17.621868528209994</v>
      </c>
      <c r="J5646" s="91">
        <v>0</v>
      </c>
      <c r="K5646" s="91">
        <v>1.2926479286200001</v>
      </c>
      <c r="L5646" s="91">
        <v>21.235379215180004</v>
      </c>
    </row>
    <row r="5647" spans="1:12" x14ac:dyDescent="0.25">
      <c r="A5647" s="90">
        <v>34935.08333331965</v>
      </c>
      <c r="B5647" s="91">
        <v>101.4287939685</v>
      </c>
      <c r="C5647" s="91">
        <v>123.90312950539005</v>
      </c>
      <c r="D5647" s="91">
        <v>0</v>
      </c>
      <c r="E5647" s="91">
        <v>44.905271849389997</v>
      </c>
      <c r="F5647" s="91">
        <v>79.647019047000015</v>
      </c>
      <c r="G5647" s="91">
        <v>2.6705334161900001</v>
      </c>
      <c r="H5647" s="91">
        <v>39.536115017180009</v>
      </c>
      <c r="I5647" s="91">
        <v>17.556568184429999</v>
      </c>
      <c r="J5647" s="91">
        <v>0</v>
      </c>
      <c r="K5647" s="91">
        <v>1.2925362294800002</v>
      </c>
      <c r="L5647" s="91">
        <v>2.5844070154100001</v>
      </c>
    </row>
    <row r="5648" spans="1:12" x14ac:dyDescent="0.25">
      <c r="A5648" s="90">
        <v>34935.124999986314</v>
      </c>
      <c r="B5648" s="91">
        <v>99.996658504320024</v>
      </c>
      <c r="C5648" s="91">
        <v>122.38429555863999</v>
      </c>
      <c r="D5648" s="91">
        <v>5.7063047E-4</v>
      </c>
      <c r="E5648" s="91">
        <v>48.085097512760001</v>
      </c>
      <c r="F5648" s="91">
        <v>79.647019047000015</v>
      </c>
      <c r="G5648" s="91">
        <v>2.6702519220500003</v>
      </c>
      <c r="H5648" s="91">
        <v>38.488993731720001</v>
      </c>
      <c r="I5648" s="91">
        <v>17.570055599119989</v>
      </c>
      <c r="J5648" s="91">
        <v>0</v>
      </c>
      <c r="K5648" s="91">
        <v>1.2974002201200001</v>
      </c>
      <c r="L5648" s="91">
        <v>3.3841112456599998</v>
      </c>
    </row>
    <row r="5649" spans="1:12" x14ac:dyDescent="0.25">
      <c r="A5649" s="90">
        <v>34935.166666652978</v>
      </c>
      <c r="B5649" s="91">
        <v>95.850210215939981</v>
      </c>
      <c r="C5649" s="91">
        <v>110.96360883696001</v>
      </c>
      <c r="D5649" s="91">
        <v>0.20882486411999993</v>
      </c>
      <c r="E5649" s="91">
        <v>70.590765866639998</v>
      </c>
      <c r="F5649" s="91">
        <v>79.647019047000015</v>
      </c>
      <c r="G5649" s="91">
        <v>2.8599100031000004</v>
      </c>
      <c r="H5649" s="91">
        <v>38.651994948360006</v>
      </c>
      <c r="I5649" s="91">
        <v>17.471379822809993</v>
      </c>
      <c r="J5649" s="91">
        <v>0</v>
      </c>
      <c r="K5649" s="91">
        <v>1.29427195026</v>
      </c>
      <c r="L5649" s="91">
        <v>2.6041200903899999</v>
      </c>
    </row>
    <row r="5650" spans="1:12" x14ac:dyDescent="0.25">
      <c r="A5650" s="90">
        <v>34935.208333319642</v>
      </c>
      <c r="B5650" s="91">
        <v>91.744017497539986</v>
      </c>
      <c r="C5650" s="91">
        <v>107.63747382824998</v>
      </c>
      <c r="D5650" s="91">
        <v>14.386543969610006</v>
      </c>
      <c r="E5650" s="91">
        <v>54.527437376790004</v>
      </c>
      <c r="F5650" s="91">
        <v>79.647019047000015</v>
      </c>
      <c r="G5650" s="91">
        <v>2.8772448419700005</v>
      </c>
      <c r="H5650" s="91">
        <v>34.517594192010002</v>
      </c>
      <c r="I5650" s="91">
        <v>17.454175068870004</v>
      </c>
      <c r="J5650" s="91">
        <v>0</v>
      </c>
      <c r="K5650" s="91">
        <v>1.2936669916300003</v>
      </c>
      <c r="L5650" s="91">
        <v>7.1557839862399995</v>
      </c>
    </row>
    <row r="5651" spans="1:12" x14ac:dyDescent="0.25">
      <c r="A5651" s="90">
        <v>34935.249999986307</v>
      </c>
      <c r="B5651" s="91">
        <v>87.210826684209962</v>
      </c>
      <c r="C5651" s="91">
        <v>107.01825234469003</v>
      </c>
      <c r="D5651" s="91">
        <v>80.326627889400015</v>
      </c>
      <c r="E5651" s="91">
        <v>44.728988654160005</v>
      </c>
      <c r="F5651" s="91">
        <v>79.647019047000015</v>
      </c>
      <c r="G5651" s="91">
        <v>2.8727731305700002</v>
      </c>
      <c r="H5651" s="91">
        <v>26.176516737750003</v>
      </c>
      <c r="I5651" s="91">
        <v>17.506333394789994</v>
      </c>
      <c r="J5651" s="91">
        <v>0</v>
      </c>
      <c r="K5651" s="91">
        <v>1.1572550563199999</v>
      </c>
      <c r="L5651" s="91">
        <v>4.2472556314700007</v>
      </c>
    </row>
    <row r="5652" spans="1:12" x14ac:dyDescent="0.25">
      <c r="A5652" s="90">
        <v>34935.291666652971</v>
      </c>
      <c r="B5652" s="91">
        <v>78.736151407950032</v>
      </c>
      <c r="C5652" s="91">
        <v>105.46078626941998</v>
      </c>
      <c r="D5652" s="91">
        <v>193.43214333945002</v>
      </c>
      <c r="E5652" s="91">
        <v>43.029014613329998</v>
      </c>
      <c r="F5652" s="91">
        <v>79.647019047000015</v>
      </c>
      <c r="G5652" s="91">
        <v>2.9008271686500002</v>
      </c>
      <c r="H5652" s="91">
        <v>27.482026584569997</v>
      </c>
      <c r="I5652" s="91">
        <v>17.651614199530002</v>
      </c>
      <c r="J5652" s="91">
        <v>0</v>
      </c>
      <c r="K5652" s="91">
        <v>1.1618928721699999</v>
      </c>
      <c r="L5652" s="91">
        <v>0</v>
      </c>
    </row>
    <row r="5653" spans="1:12" x14ac:dyDescent="0.25">
      <c r="A5653" s="90">
        <v>34935.333333319635</v>
      </c>
      <c r="B5653" s="91">
        <v>74.164009685549985</v>
      </c>
      <c r="C5653" s="91">
        <v>104.26784515187002</v>
      </c>
      <c r="D5653" s="91">
        <v>309.16778211321997</v>
      </c>
      <c r="E5653" s="91">
        <v>32.420701405689996</v>
      </c>
      <c r="F5653" s="91">
        <v>79.647019047000015</v>
      </c>
      <c r="G5653" s="91">
        <v>2.1880289964500004</v>
      </c>
      <c r="H5653" s="91">
        <v>19.581112535900001</v>
      </c>
      <c r="I5653" s="91">
        <v>17.774825555020001</v>
      </c>
      <c r="J5653" s="91">
        <v>0</v>
      </c>
      <c r="K5653" s="91">
        <v>0.66211341535000012</v>
      </c>
      <c r="L5653" s="91">
        <v>0</v>
      </c>
    </row>
    <row r="5654" spans="1:12" x14ac:dyDescent="0.25">
      <c r="A5654" s="90">
        <v>34935.374999986299</v>
      </c>
      <c r="B5654" s="91">
        <v>68.049229145050035</v>
      </c>
      <c r="C5654" s="91">
        <v>94.123535793949983</v>
      </c>
      <c r="D5654" s="91">
        <v>406.89730508746999</v>
      </c>
      <c r="E5654" s="91">
        <v>31.77190683593</v>
      </c>
      <c r="F5654" s="91">
        <v>79.647019047000015</v>
      </c>
      <c r="G5654" s="91">
        <v>1.51624350166</v>
      </c>
      <c r="H5654" s="91">
        <v>25.404792177320001</v>
      </c>
      <c r="I5654" s="91">
        <v>17.805594918379995</v>
      </c>
      <c r="J5654" s="91">
        <v>0</v>
      </c>
      <c r="K5654" s="91">
        <v>0.20950720445999998</v>
      </c>
      <c r="L5654" s="91">
        <v>0</v>
      </c>
    </row>
    <row r="5655" spans="1:12" x14ac:dyDescent="0.25">
      <c r="A5655" s="90">
        <v>34935.416666652964</v>
      </c>
      <c r="B5655" s="91">
        <v>66.090945492850011</v>
      </c>
      <c r="C5655" s="91">
        <v>84.129024151479996</v>
      </c>
      <c r="D5655" s="91">
        <v>470.16411659684974</v>
      </c>
      <c r="E5655" s="91">
        <v>31.663602201979998</v>
      </c>
      <c r="F5655" s="91">
        <v>66.119301294809986</v>
      </c>
      <c r="G5655" s="91">
        <v>1.8312118040700001</v>
      </c>
      <c r="H5655" s="91">
        <v>25.762557327589999</v>
      </c>
      <c r="I5655" s="91">
        <v>17.645976559249995</v>
      </c>
      <c r="J5655" s="91">
        <v>0</v>
      </c>
      <c r="K5655" s="91">
        <v>0.21220785008999998</v>
      </c>
      <c r="L5655" s="91">
        <v>0</v>
      </c>
    </row>
    <row r="5656" spans="1:12" x14ac:dyDescent="0.25">
      <c r="A5656" s="90">
        <v>34935.458333319628</v>
      </c>
      <c r="B5656" s="91">
        <v>71.684855196800029</v>
      </c>
      <c r="C5656" s="91">
        <v>82.328418626100003</v>
      </c>
      <c r="D5656" s="91">
        <v>494.4310758996499</v>
      </c>
      <c r="E5656" s="91">
        <v>25.537436451389997</v>
      </c>
      <c r="F5656" s="91">
        <v>66.320983521589994</v>
      </c>
      <c r="G5656" s="91">
        <v>1.58747426759</v>
      </c>
      <c r="H5656" s="91">
        <v>15.899557672310003</v>
      </c>
      <c r="I5656" s="91">
        <v>17.792724705680001</v>
      </c>
      <c r="J5656" s="91">
        <v>0</v>
      </c>
      <c r="K5656" s="91">
        <v>0.20222857582999998</v>
      </c>
      <c r="L5656" s="91">
        <v>0</v>
      </c>
    </row>
    <row r="5657" spans="1:12" x14ac:dyDescent="0.25">
      <c r="A5657" s="90">
        <v>34935.499999986292</v>
      </c>
      <c r="B5657" s="91">
        <v>73.08250649962001</v>
      </c>
      <c r="C5657" s="91">
        <v>89.651744883770021</v>
      </c>
      <c r="D5657" s="91">
        <v>499.42774215924004</v>
      </c>
      <c r="E5657" s="91">
        <v>27.203787698659998</v>
      </c>
      <c r="F5657" s="91">
        <v>51.031940659349999</v>
      </c>
      <c r="G5657" s="91">
        <v>1.6517884088899999</v>
      </c>
      <c r="H5657" s="91">
        <v>15.798481450910002</v>
      </c>
      <c r="I5657" s="91">
        <v>17.810233883759992</v>
      </c>
      <c r="J5657" s="91">
        <v>0</v>
      </c>
      <c r="K5657" s="91">
        <v>0.20867032817</v>
      </c>
      <c r="L5657" s="91">
        <v>0</v>
      </c>
    </row>
    <row r="5658" spans="1:12" x14ac:dyDescent="0.25">
      <c r="A5658" s="90">
        <v>34935.541666652956</v>
      </c>
      <c r="B5658" s="91">
        <v>82.132550455769973</v>
      </c>
      <c r="C5658" s="91">
        <v>97.414114472079987</v>
      </c>
      <c r="D5658" s="91">
        <v>474.27851411646014</v>
      </c>
      <c r="E5658" s="91">
        <v>29.745444340979997</v>
      </c>
      <c r="F5658" s="91">
        <v>52.067901126580004</v>
      </c>
      <c r="G5658" s="91">
        <v>1.6518286920899998</v>
      </c>
      <c r="H5658" s="91">
        <v>15.695913957309997</v>
      </c>
      <c r="I5658" s="91">
        <v>17.762889343540007</v>
      </c>
      <c r="J5658" s="91">
        <v>0</v>
      </c>
      <c r="K5658" s="91">
        <v>0.21056527192999999</v>
      </c>
      <c r="L5658" s="91">
        <v>0</v>
      </c>
    </row>
    <row r="5659" spans="1:12" x14ac:dyDescent="0.25">
      <c r="A5659" s="90">
        <v>34935.583333319621</v>
      </c>
      <c r="B5659" s="91">
        <v>98.603913850689992</v>
      </c>
      <c r="C5659" s="91">
        <v>112.45784145305004</v>
      </c>
      <c r="D5659" s="91">
        <v>408.02784916568976</v>
      </c>
      <c r="E5659" s="91">
        <v>44.895518999490001</v>
      </c>
      <c r="F5659" s="91">
        <v>37.611694567540006</v>
      </c>
      <c r="G5659" s="91">
        <v>1.7461631296899998</v>
      </c>
      <c r="H5659" s="91">
        <v>16.06816868548</v>
      </c>
      <c r="I5659" s="91">
        <v>17.801422265949995</v>
      </c>
      <c r="J5659" s="91">
        <v>0</v>
      </c>
      <c r="K5659" s="91">
        <v>0.20232375538</v>
      </c>
      <c r="L5659" s="91">
        <v>0</v>
      </c>
    </row>
    <row r="5660" spans="1:12" x14ac:dyDescent="0.25">
      <c r="A5660" s="90">
        <v>34935.624999986285</v>
      </c>
      <c r="B5660" s="91">
        <v>109.01959253662997</v>
      </c>
      <c r="C5660" s="91">
        <v>132.39397581861999</v>
      </c>
      <c r="D5660" s="91">
        <v>330.92630621374019</v>
      </c>
      <c r="E5660" s="91">
        <v>36.9518442826</v>
      </c>
      <c r="F5660" s="91">
        <v>53.933996455809996</v>
      </c>
      <c r="G5660" s="91">
        <v>1.7969667243199998</v>
      </c>
      <c r="H5660" s="91">
        <v>20.208626472659997</v>
      </c>
      <c r="I5660" s="91">
        <v>17.737504263509997</v>
      </c>
      <c r="J5660" s="91">
        <v>0</v>
      </c>
      <c r="K5660" s="91">
        <v>0.23511030641</v>
      </c>
      <c r="L5660" s="91">
        <v>0.42053542234999997</v>
      </c>
    </row>
    <row r="5661" spans="1:12" x14ac:dyDescent="0.25">
      <c r="A5661" s="90">
        <v>34935.666666652949</v>
      </c>
      <c r="B5661" s="91">
        <v>124.96734051386004</v>
      </c>
      <c r="C5661" s="91">
        <v>147.94599965794004</v>
      </c>
      <c r="D5661" s="91">
        <v>213.77747215526998</v>
      </c>
      <c r="E5661" s="91">
        <v>36.493228311090007</v>
      </c>
      <c r="F5661" s="91">
        <v>59.718170686510014</v>
      </c>
      <c r="G5661" s="91">
        <v>1.80647868721</v>
      </c>
      <c r="H5661" s="91">
        <v>38.344543236919996</v>
      </c>
      <c r="I5661" s="91">
        <v>17.785553821709986</v>
      </c>
      <c r="J5661" s="91">
        <v>0</v>
      </c>
      <c r="K5661" s="91">
        <v>0.27930230947999996</v>
      </c>
      <c r="L5661" s="91">
        <v>1.7555866816299999</v>
      </c>
    </row>
    <row r="5662" spans="1:12" x14ac:dyDescent="0.25">
      <c r="A5662" s="90">
        <v>34935.708333319613</v>
      </c>
      <c r="B5662" s="91">
        <v>121.55859712913001</v>
      </c>
      <c r="C5662" s="91">
        <v>165.93535322006994</v>
      </c>
      <c r="D5662" s="91">
        <v>100.65573250002998</v>
      </c>
      <c r="E5662" s="91">
        <v>43.131338864180002</v>
      </c>
      <c r="F5662" s="91">
        <v>64.04329810003</v>
      </c>
      <c r="G5662" s="91">
        <v>1.8248123566600003</v>
      </c>
      <c r="H5662" s="91">
        <v>39.899511105309998</v>
      </c>
      <c r="I5662" s="91">
        <v>17.758694619719986</v>
      </c>
      <c r="J5662" s="91">
        <v>0</v>
      </c>
      <c r="K5662" s="91">
        <v>0.34102447628999993</v>
      </c>
      <c r="L5662" s="91">
        <v>18.865492758470001</v>
      </c>
    </row>
    <row r="5663" spans="1:12" x14ac:dyDescent="0.25">
      <c r="A5663" s="90">
        <v>34935.749999986278</v>
      </c>
      <c r="B5663" s="91">
        <v>119.87236501375996</v>
      </c>
      <c r="C5663" s="91">
        <v>187.16958635703</v>
      </c>
      <c r="D5663" s="91">
        <v>16.052013181020001</v>
      </c>
      <c r="E5663" s="91">
        <v>61.506224688970008</v>
      </c>
      <c r="F5663" s="91">
        <v>71.423819047500004</v>
      </c>
      <c r="G5663" s="91">
        <v>1.82469175119</v>
      </c>
      <c r="H5663" s="91">
        <v>40.074585329020003</v>
      </c>
      <c r="I5663" s="91">
        <v>17.77926807511999</v>
      </c>
      <c r="J5663" s="91">
        <v>0</v>
      </c>
      <c r="K5663" s="91">
        <v>0.34102447628999993</v>
      </c>
      <c r="L5663" s="91">
        <v>32.767930286180004</v>
      </c>
    </row>
    <row r="5664" spans="1:12" x14ac:dyDescent="0.25">
      <c r="A5664" s="90">
        <v>34935.791666652942</v>
      </c>
      <c r="B5664" s="91">
        <v>126.22797893739997</v>
      </c>
      <c r="C5664" s="91">
        <v>212.84880471647</v>
      </c>
      <c r="D5664" s="91">
        <v>3.5812400100000003E-3</v>
      </c>
      <c r="E5664" s="91">
        <v>52.433362683230001</v>
      </c>
      <c r="F5664" s="91">
        <v>71.423819047500004</v>
      </c>
      <c r="G5664" s="91">
        <v>1.7763515412299999</v>
      </c>
      <c r="H5664" s="91">
        <v>40.080701379049998</v>
      </c>
      <c r="I5664" s="91">
        <v>17.784838909779992</v>
      </c>
      <c r="J5664" s="91">
        <v>0</v>
      </c>
      <c r="K5664" s="91">
        <v>0.34102447628999993</v>
      </c>
      <c r="L5664" s="91">
        <v>38.408773629080009</v>
      </c>
    </row>
    <row r="5665" spans="1:12" x14ac:dyDescent="0.25">
      <c r="A5665" s="90">
        <v>34935.833333319606</v>
      </c>
      <c r="B5665" s="91">
        <v>126.37000796051001</v>
      </c>
      <c r="C5665" s="91">
        <v>232.50828909615998</v>
      </c>
      <c r="D5665" s="91">
        <v>0</v>
      </c>
      <c r="E5665" s="91">
        <v>61.031250093910003</v>
      </c>
      <c r="F5665" s="91">
        <v>71.423819047500004</v>
      </c>
      <c r="G5665" s="91">
        <v>1.4969555890799999</v>
      </c>
      <c r="H5665" s="91">
        <v>30.656688355119996</v>
      </c>
      <c r="I5665" s="91">
        <v>17.809373547429995</v>
      </c>
      <c r="J5665" s="91">
        <v>0</v>
      </c>
      <c r="K5665" s="91">
        <v>0.34102447628999993</v>
      </c>
      <c r="L5665" s="91">
        <v>34.452758634409996</v>
      </c>
    </row>
    <row r="5666" spans="1:12" x14ac:dyDescent="0.25">
      <c r="A5666" s="90">
        <v>34935.87499998627</v>
      </c>
      <c r="B5666" s="91">
        <v>130.91169220218998</v>
      </c>
      <c r="C5666" s="91">
        <v>234.92629074756994</v>
      </c>
      <c r="D5666" s="91">
        <v>0</v>
      </c>
      <c r="E5666" s="91">
        <v>60.52815402001</v>
      </c>
      <c r="F5666" s="91">
        <v>71.423819047500004</v>
      </c>
      <c r="G5666" s="91">
        <v>1.4611212677900001</v>
      </c>
      <c r="H5666" s="91">
        <v>29.47664816843001</v>
      </c>
      <c r="I5666" s="91">
        <v>17.782701392289994</v>
      </c>
      <c r="J5666" s="91">
        <v>0</v>
      </c>
      <c r="K5666" s="91">
        <v>0.34102447628999993</v>
      </c>
      <c r="L5666" s="91">
        <v>11.05252341534</v>
      </c>
    </row>
    <row r="5667" spans="1:12" x14ac:dyDescent="0.25">
      <c r="A5667" s="90">
        <v>34935.916666652935</v>
      </c>
      <c r="B5667" s="91">
        <v>129.91166345505002</v>
      </c>
      <c r="C5667" s="91">
        <v>237.92913468400005</v>
      </c>
      <c r="D5667" s="91">
        <v>0</v>
      </c>
      <c r="E5667" s="91">
        <v>51.538684218570005</v>
      </c>
      <c r="F5667" s="91">
        <v>71.425819047499999</v>
      </c>
      <c r="G5667" s="91">
        <v>1.4565563263900001</v>
      </c>
      <c r="H5667" s="91">
        <v>30.27750545464</v>
      </c>
      <c r="I5667" s="91">
        <v>17.726155144199989</v>
      </c>
      <c r="J5667" s="91">
        <v>0</v>
      </c>
      <c r="K5667" s="91">
        <v>0.34102447628999993</v>
      </c>
      <c r="L5667" s="91">
        <v>22.35742242037</v>
      </c>
    </row>
    <row r="5668" spans="1:12" x14ac:dyDescent="0.25">
      <c r="A5668" s="90">
        <v>34935.958333319599</v>
      </c>
      <c r="B5668" s="91">
        <v>129.12483987851002</v>
      </c>
      <c r="C5668" s="91">
        <v>249.36530824577002</v>
      </c>
      <c r="D5668" s="91">
        <v>0</v>
      </c>
      <c r="E5668" s="91">
        <v>49.425206514669995</v>
      </c>
      <c r="F5668" s="91">
        <v>71.425819047499999</v>
      </c>
      <c r="G5668" s="91">
        <v>1.4565361847800002</v>
      </c>
      <c r="H5668" s="91">
        <v>29.93594252251</v>
      </c>
      <c r="I5668" s="91">
        <v>17.695347386779989</v>
      </c>
      <c r="J5668" s="91">
        <v>0</v>
      </c>
      <c r="K5668" s="91">
        <v>0.34010780961999998</v>
      </c>
      <c r="L5668" s="91">
        <v>5.8847592982900006</v>
      </c>
    </row>
    <row r="5669" spans="1:12" x14ac:dyDescent="0.25">
      <c r="A5669" s="90">
        <v>34935.999999986263</v>
      </c>
      <c r="B5669" s="91">
        <v>132.92107166038002</v>
      </c>
      <c r="C5669" s="91">
        <v>249.09793372215998</v>
      </c>
      <c r="D5669" s="91">
        <v>0</v>
      </c>
      <c r="E5669" s="91">
        <v>54.296666490149988</v>
      </c>
      <c r="F5669" s="91">
        <v>59.544227158230001</v>
      </c>
      <c r="G5669" s="91">
        <v>1.3780287950500001</v>
      </c>
      <c r="H5669" s="91">
        <v>14.566815468379998</v>
      </c>
      <c r="I5669" s="91">
        <v>17.544246762999993</v>
      </c>
      <c r="J5669" s="91">
        <v>0</v>
      </c>
      <c r="K5669" s="91">
        <v>0.23610780943000001</v>
      </c>
      <c r="L5669" s="91">
        <v>17.277910030609998</v>
      </c>
    </row>
    <row r="5670" spans="1:12" x14ac:dyDescent="0.25">
      <c r="A5670" s="90">
        <v>34936.041666652927</v>
      </c>
      <c r="B5670" s="91">
        <v>136.78614979753007</v>
      </c>
      <c r="C5670" s="91">
        <v>247.97714644658996</v>
      </c>
      <c r="D5670" s="91">
        <v>0</v>
      </c>
      <c r="E5670" s="91">
        <v>52.927024158109994</v>
      </c>
      <c r="F5670" s="91">
        <v>54.629625555590003</v>
      </c>
      <c r="G5670" s="91">
        <v>1.37798863391</v>
      </c>
      <c r="H5670" s="91">
        <v>12.170423180849998</v>
      </c>
      <c r="I5670" s="91">
        <v>17.517311820619991</v>
      </c>
      <c r="J5670" s="91">
        <v>0</v>
      </c>
      <c r="K5670" s="91">
        <v>0.17599261698000002</v>
      </c>
      <c r="L5670" s="91">
        <v>20.763706180349999</v>
      </c>
    </row>
    <row r="5671" spans="1:12" x14ac:dyDescent="0.25">
      <c r="A5671" s="90">
        <v>34936.083333319591</v>
      </c>
      <c r="B5671" s="91">
        <v>141.55692762577004</v>
      </c>
      <c r="C5671" s="91">
        <v>243.78361395686005</v>
      </c>
      <c r="D5671" s="91">
        <v>0</v>
      </c>
      <c r="E5671" s="91">
        <v>74.519744418320002</v>
      </c>
      <c r="F5671" s="91">
        <v>29.524975575520003</v>
      </c>
      <c r="G5671" s="91">
        <v>1.3778478868399999</v>
      </c>
      <c r="H5671" s="91">
        <v>13.206156316529997</v>
      </c>
      <c r="I5671" s="91">
        <v>17.461590918179994</v>
      </c>
      <c r="J5671" s="91">
        <v>0</v>
      </c>
      <c r="K5671" s="91">
        <v>0.17599261698000002</v>
      </c>
      <c r="L5671" s="91">
        <v>11.538525327779999</v>
      </c>
    </row>
    <row r="5672" spans="1:12" x14ac:dyDescent="0.25">
      <c r="A5672" s="90">
        <v>34936.124999986256</v>
      </c>
      <c r="B5672" s="91">
        <v>145.31503437503991</v>
      </c>
      <c r="C5672" s="91">
        <v>240.22701041092</v>
      </c>
      <c r="D5672" s="91">
        <v>3.198613E-4</v>
      </c>
      <c r="E5672" s="91">
        <v>55.317765187130007</v>
      </c>
      <c r="F5672" s="91">
        <v>37.046942473160001</v>
      </c>
      <c r="G5672" s="91">
        <v>1.3775059679000001</v>
      </c>
      <c r="H5672" s="91">
        <v>13.006401179260003</v>
      </c>
      <c r="I5672" s="91">
        <v>17.497772847339991</v>
      </c>
      <c r="J5672" s="91">
        <v>0</v>
      </c>
      <c r="K5672" s="91">
        <v>0.17599261698000002</v>
      </c>
      <c r="L5672" s="91">
        <v>8.7930595771000011</v>
      </c>
    </row>
    <row r="5673" spans="1:12" x14ac:dyDescent="0.25">
      <c r="A5673" s="90">
        <v>34936.16666665292</v>
      </c>
      <c r="B5673" s="91">
        <v>150.34160610918002</v>
      </c>
      <c r="C5673" s="91">
        <v>231.77117405829998</v>
      </c>
      <c r="D5673" s="91">
        <v>0.20711450337000006</v>
      </c>
      <c r="E5673" s="91">
        <v>51.352785978639993</v>
      </c>
      <c r="F5673" s="91">
        <v>29.949522845640001</v>
      </c>
      <c r="G5673" s="91">
        <v>1.3770635850900002</v>
      </c>
      <c r="H5673" s="91">
        <v>9.7135717932700008</v>
      </c>
      <c r="I5673" s="91">
        <v>17.547527664299995</v>
      </c>
      <c r="J5673" s="91">
        <v>0</v>
      </c>
      <c r="K5673" s="91">
        <v>0.17599261698000002</v>
      </c>
      <c r="L5673" s="91">
        <v>6.9506623569399997</v>
      </c>
    </row>
    <row r="5674" spans="1:12" x14ac:dyDescent="0.25">
      <c r="A5674" s="90">
        <v>34936.208333319584</v>
      </c>
      <c r="B5674" s="91">
        <v>155.21599456842995</v>
      </c>
      <c r="C5674" s="91">
        <v>226.68875512263998</v>
      </c>
      <c r="D5674" s="91">
        <v>13.226414254999995</v>
      </c>
      <c r="E5674" s="91">
        <v>54.972438816199997</v>
      </c>
      <c r="F5674" s="91">
        <v>39.617863590010003</v>
      </c>
      <c r="G5674" s="91">
        <v>1.3765206163400001</v>
      </c>
      <c r="H5674" s="91">
        <v>9.2446990211499998</v>
      </c>
      <c r="I5674" s="91">
        <v>17.593853269199993</v>
      </c>
      <c r="J5674" s="91">
        <v>0</v>
      </c>
      <c r="K5674" s="91">
        <v>5.7982972849999988E-2</v>
      </c>
      <c r="L5674" s="91">
        <v>6.5943959624399993</v>
      </c>
    </row>
    <row r="5675" spans="1:12" x14ac:dyDescent="0.25">
      <c r="A5675" s="90">
        <v>34936.249999986248</v>
      </c>
      <c r="B5675" s="91">
        <v>157.55667361618993</v>
      </c>
      <c r="C5675" s="91">
        <v>233.89118116629999</v>
      </c>
      <c r="D5675" s="91">
        <v>69.752596251950024</v>
      </c>
      <c r="E5675" s="91">
        <v>46.475055791130004</v>
      </c>
      <c r="F5675" s="91">
        <v>19.804701586529998</v>
      </c>
      <c r="G5675" s="91">
        <v>1.3747709825500001</v>
      </c>
      <c r="H5675" s="91">
        <v>9.1148702045900016</v>
      </c>
      <c r="I5675" s="91">
        <v>17.331925551249999</v>
      </c>
      <c r="J5675" s="91">
        <v>0</v>
      </c>
      <c r="K5675" s="91">
        <v>5.7982972849999988E-2</v>
      </c>
      <c r="L5675" s="91">
        <v>11.86225990216</v>
      </c>
    </row>
    <row r="5676" spans="1:12" x14ac:dyDescent="0.25">
      <c r="A5676" s="90">
        <v>34936.291666652913</v>
      </c>
      <c r="B5676" s="91">
        <v>154.2909656299999</v>
      </c>
      <c r="C5676" s="91">
        <v>239.73812822417997</v>
      </c>
      <c r="D5676" s="91">
        <v>174.56780023445998</v>
      </c>
      <c r="E5676" s="91">
        <v>31.804663902800002</v>
      </c>
      <c r="F5676" s="91">
        <v>15.289722490660001</v>
      </c>
      <c r="G5676" s="91">
        <v>1.36069395618</v>
      </c>
      <c r="H5676" s="91">
        <v>9.2384721357999986</v>
      </c>
      <c r="I5676" s="91">
        <v>17.439095331369998</v>
      </c>
      <c r="J5676" s="91">
        <v>0</v>
      </c>
      <c r="K5676" s="91">
        <v>5.8899639519999984E-2</v>
      </c>
      <c r="L5676" s="91">
        <v>2.8667796039999999E-2</v>
      </c>
    </row>
    <row r="5677" spans="1:12" x14ac:dyDescent="0.25">
      <c r="A5677" s="90">
        <v>34936.333333319577</v>
      </c>
      <c r="B5677" s="91">
        <v>154.04176076063999</v>
      </c>
      <c r="C5677" s="91">
        <v>234.40094633148999</v>
      </c>
      <c r="D5677" s="91">
        <v>272.21866357778998</v>
      </c>
      <c r="E5677" s="91">
        <v>29.705074414439999</v>
      </c>
      <c r="F5677" s="91">
        <v>9.2285528370499996</v>
      </c>
      <c r="G5677" s="91">
        <v>1.36069395618</v>
      </c>
      <c r="H5677" s="91">
        <v>7.5382528623199985</v>
      </c>
      <c r="I5677" s="91">
        <v>11.551934398929996</v>
      </c>
      <c r="J5677" s="91">
        <v>0</v>
      </c>
      <c r="K5677" s="91">
        <v>1.6805828770000003E-2</v>
      </c>
      <c r="L5677" s="91">
        <v>0</v>
      </c>
    </row>
    <row r="5678" spans="1:12" x14ac:dyDescent="0.25">
      <c r="A5678" s="90">
        <v>34936.374999986241</v>
      </c>
      <c r="B5678" s="91">
        <v>130.68732601996001</v>
      </c>
      <c r="C5678" s="91">
        <v>237.5824782329401</v>
      </c>
      <c r="D5678" s="91">
        <v>363.91497301493007</v>
      </c>
      <c r="E5678" s="91">
        <v>30.787469474009995</v>
      </c>
      <c r="F5678" s="91">
        <v>6.927602951249999</v>
      </c>
      <c r="G5678" s="91">
        <v>1.35962816028</v>
      </c>
      <c r="H5678" s="91">
        <v>8.7627898207699975</v>
      </c>
      <c r="I5678" s="91">
        <v>17.000283918380003</v>
      </c>
      <c r="J5678" s="91">
        <v>0</v>
      </c>
      <c r="K5678" s="91">
        <v>1.6805828770000003E-2</v>
      </c>
      <c r="L5678" s="91">
        <v>0</v>
      </c>
    </row>
    <row r="5679" spans="1:12" x14ac:dyDescent="0.25">
      <c r="A5679" s="90">
        <v>34936.416666652905</v>
      </c>
      <c r="B5679" s="91">
        <v>135.63002593818996</v>
      </c>
      <c r="C5679" s="91">
        <v>230.8109309127401</v>
      </c>
      <c r="D5679" s="91">
        <v>389.23359234768986</v>
      </c>
      <c r="E5679" s="91">
        <v>24.925355624989997</v>
      </c>
      <c r="F5679" s="91">
        <v>5.7587109588900001</v>
      </c>
      <c r="G5679" s="91">
        <v>1.1252672E-2</v>
      </c>
      <c r="H5679" s="91">
        <v>7.1691259559800002</v>
      </c>
      <c r="I5679" s="91">
        <v>11.00690130225</v>
      </c>
      <c r="J5679" s="91">
        <v>0</v>
      </c>
      <c r="K5679" s="91">
        <v>1.6805828770000003E-2</v>
      </c>
      <c r="L5679" s="91">
        <v>0.12220470005000002</v>
      </c>
    </row>
    <row r="5680" spans="1:12" x14ac:dyDescent="0.25">
      <c r="A5680" s="90">
        <v>34936.45833331957</v>
      </c>
      <c r="B5680" s="91">
        <v>130.40379933673003</v>
      </c>
      <c r="C5680" s="91">
        <v>233.62679470869003</v>
      </c>
      <c r="D5680" s="91">
        <v>410.47629754915988</v>
      </c>
      <c r="E5680" s="91">
        <v>25.520473394689997</v>
      </c>
      <c r="F5680" s="91">
        <v>8.0429734030700004</v>
      </c>
      <c r="G5680" s="91">
        <v>1.1252672E-2</v>
      </c>
      <c r="H5680" s="91">
        <v>6.5152500327700009</v>
      </c>
      <c r="I5680" s="91">
        <v>11.129521550949997</v>
      </c>
      <c r="J5680" s="91">
        <v>0</v>
      </c>
      <c r="K5680" s="91">
        <v>1.6805828770000003E-2</v>
      </c>
      <c r="L5680" s="91">
        <v>0</v>
      </c>
    </row>
    <row r="5681" spans="1:12" x14ac:dyDescent="0.25">
      <c r="A5681" s="90">
        <v>34936.499999986234</v>
      </c>
      <c r="B5681" s="91">
        <v>133.85764037726</v>
      </c>
      <c r="C5681" s="91">
        <v>237.55767886786995</v>
      </c>
      <c r="D5681" s="91">
        <v>388.54774504217977</v>
      </c>
      <c r="E5681" s="91">
        <v>29.148266483129998</v>
      </c>
      <c r="F5681" s="91">
        <v>9.0683755411500009</v>
      </c>
      <c r="G5681" s="91">
        <v>1.1252672E-2</v>
      </c>
      <c r="H5681" s="91">
        <v>5.8969787563599994</v>
      </c>
      <c r="I5681" s="91">
        <v>9.7557303060400002</v>
      </c>
      <c r="J5681" s="91">
        <v>0</v>
      </c>
      <c r="K5681" s="91">
        <v>1.6805828770000003E-2</v>
      </c>
      <c r="L5681" s="91">
        <v>0</v>
      </c>
    </row>
    <row r="5682" spans="1:12" x14ac:dyDescent="0.25">
      <c r="A5682" s="90">
        <v>34936.541666652898</v>
      </c>
      <c r="B5682" s="91">
        <v>131.81733458214001</v>
      </c>
      <c r="C5682" s="91">
        <v>246.39220938829001</v>
      </c>
      <c r="D5682" s="91">
        <v>363.62624945536004</v>
      </c>
      <c r="E5682" s="91">
        <v>26.723796073569996</v>
      </c>
      <c r="F5682" s="91">
        <v>10.14427963312</v>
      </c>
      <c r="G5682" s="91">
        <v>1.1252672E-2</v>
      </c>
      <c r="H5682" s="91">
        <v>6.4120323091600007</v>
      </c>
      <c r="I5682" s="91">
        <v>11.252285553230006</v>
      </c>
      <c r="J5682" s="91">
        <v>0</v>
      </c>
      <c r="K5682" s="91">
        <v>1.6805828770000003E-2</v>
      </c>
      <c r="L5682" s="91">
        <v>0.1840313224</v>
      </c>
    </row>
    <row r="5683" spans="1:12" x14ac:dyDescent="0.25">
      <c r="A5683" s="90">
        <v>34936.583333319562</v>
      </c>
      <c r="B5683" s="91">
        <v>138.94653831752998</v>
      </c>
      <c r="C5683" s="91">
        <v>233.00556018840004</v>
      </c>
      <c r="D5683" s="91">
        <v>329.29118951301979</v>
      </c>
      <c r="E5683" s="91">
        <v>39.061146548249987</v>
      </c>
      <c r="F5683" s="91">
        <v>10.11175636792</v>
      </c>
      <c r="G5683" s="91">
        <v>1.1252672E-2</v>
      </c>
      <c r="H5683" s="91">
        <v>6.3527261266300004</v>
      </c>
      <c r="I5683" s="91">
        <v>15.61093956211</v>
      </c>
      <c r="J5683" s="91">
        <v>0</v>
      </c>
      <c r="K5683" s="91">
        <v>1.6805828770000003E-2</v>
      </c>
      <c r="L5683" s="91">
        <v>2.2820362481500003</v>
      </c>
    </row>
    <row r="5684" spans="1:12" x14ac:dyDescent="0.25">
      <c r="A5684" s="90">
        <v>34936.624999986227</v>
      </c>
      <c r="B5684" s="91">
        <v>178.72944370232008</v>
      </c>
      <c r="C5684" s="91">
        <v>233.29441275705997</v>
      </c>
      <c r="D5684" s="91">
        <v>266.48762315949017</v>
      </c>
      <c r="E5684" s="91">
        <v>31.499029839869998</v>
      </c>
      <c r="F5684" s="91">
        <v>11.0232857145</v>
      </c>
      <c r="G5684" s="91">
        <v>1.1252672E-2</v>
      </c>
      <c r="H5684" s="91">
        <v>7.8042822054699998</v>
      </c>
      <c r="I5684" s="91">
        <v>10.211536493860001</v>
      </c>
      <c r="J5684" s="91">
        <v>0</v>
      </c>
      <c r="K5684" s="91">
        <v>1.6805828770000003E-2</v>
      </c>
      <c r="L5684" s="91">
        <v>5.1470109772600008</v>
      </c>
    </row>
    <row r="5685" spans="1:12" x14ac:dyDescent="0.25">
      <c r="A5685" s="90">
        <v>34936.666666652891</v>
      </c>
      <c r="B5685" s="91">
        <v>181.85004130595001</v>
      </c>
      <c r="C5685" s="91">
        <v>238.76241595847009</v>
      </c>
      <c r="D5685" s="91">
        <v>192.44575974559007</v>
      </c>
      <c r="E5685" s="91">
        <v>35.31979190917</v>
      </c>
      <c r="F5685" s="91">
        <v>11.132899671640001</v>
      </c>
      <c r="G5685" s="91">
        <v>1.1252672E-2</v>
      </c>
      <c r="H5685" s="91">
        <v>9.1215716445300004</v>
      </c>
      <c r="I5685" s="91">
        <v>15.990924520360004</v>
      </c>
      <c r="J5685" s="91">
        <v>0</v>
      </c>
      <c r="K5685" s="91">
        <v>1.6805828770000003E-2</v>
      </c>
      <c r="L5685" s="91">
        <v>17.887987662260006</v>
      </c>
    </row>
    <row r="5686" spans="1:12" x14ac:dyDescent="0.25">
      <c r="A5686" s="90">
        <v>34936.708333319555</v>
      </c>
      <c r="B5686" s="91">
        <v>227.18973173163005</v>
      </c>
      <c r="C5686" s="91">
        <v>235.36402563556999</v>
      </c>
      <c r="D5686" s="91">
        <v>88.360252644669998</v>
      </c>
      <c r="E5686" s="91">
        <v>47.488792636399999</v>
      </c>
      <c r="F5686" s="91">
        <v>11.850047322550001</v>
      </c>
      <c r="G5686" s="91">
        <v>1.3969925401600001</v>
      </c>
      <c r="H5686" s="91">
        <v>11.91841717582</v>
      </c>
      <c r="I5686" s="91">
        <v>17.231729966019998</v>
      </c>
      <c r="J5686" s="91">
        <v>0</v>
      </c>
      <c r="K5686" s="91">
        <v>5.8899639519999984E-2</v>
      </c>
      <c r="L5686" s="91">
        <v>15.490472289210002</v>
      </c>
    </row>
    <row r="5687" spans="1:12" x14ac:dyDescent="0.25">
      <c r="A5687" s="90">
        <v>34936.749999986219</v>
      </c>
      <c r="B5687" s="91">
        <v>234.44172857004997</v>
      </c>
      <c r="C5687" s="91">
        <v>232.92273094512009</v>
      </c>
      <c r="D5687" s="91">
        <v>14.225589339249996</v>
      </c>
      <c r="E5687" s="91">
        <v>50.530634853990009</v>
      </c>
      <c r="F5687" s="91">
        <v>14.608881190789999</v>
      </c>
      <c r="G5687" s="91">
        <v>1.39695237903</v>
      </c>
      <c r="H5687" s="91">
        <v>11.585800000309998</v>
      </c>
      <c r="I5687" s="91">
        <v>17.300147244239998</v>
      </c>
      <c r="J5687" s="91">
        <v>0</v>
      </c>
      <c r="K5687" s="91">
        <v>5.8899639519999984E-2</v>
      </c>
      <c r="L5687" s="91">
        <v>22.880073007159993</v>
      </c>
    </row>
    <row r="5688" spans="1:12" x14ac:dyDescent="0.25">
      <c r="A5688" s="90">
        <v>34936.791666652884</v>
      </c>
      <c r="B5688" s="91">
        <v>235.83343971408999</v>
      </c>
      <c r="C5688" s="91">
        <v>242.05817666505999</v>
      </c>
      <c r="D5688" s="91">
        <v>7.4597041199999997E-3</v>
      </c>
      <c r="E5688" s="91">
        <v>38.375196603709995</v>
      </c>
      <c r="F5688" s="91">
        <v>14.70488742929</v>
      </c>
      <c r="G5688" s="91">
        <v>1.4041876085200002</v>
      </c>
      <c r="H5688" s="91">
        <v>13.639039491100004</v>
      </c>
      <c r="I5688" s="91">
        <v>17.333948532729995</v>
      </c>
      <c r="J5688" s="91">
        <v>0</v>
      </c>
      <c r="K5688" s="91">
        <v>5.8899639519999984E-2</v>
      </c>
      <c r="L5688" s="91">
        <v>26.336491483850001</v>
      </c>
    </row>
    <row r="5689" spans="1:12" x14ac:dyDescent="0.25">
      <c r="A5689" s="90">
        <v>34936.833333319548</v>
      </c>
      <c r="B5689" s="91">
        <v>243.09219032099006</v>
      </c>
      <c r="C5689" s="91">
        <v>245.76245378181002</v>
      </c>
      <c r="D5689" s="91">
        <v>0</v>
      </c>
      <c r="E5689" s="91">
        <v>51.856133148370006</v>
      </c>
      <c r="F5689" s="91">
        <v>12.72998141665</v>
      </c>
      <c r="G5689" s="91">
        <v>1.4044490831300001</v>
      </c>
      <c r="H5689" s="91">
        <v>13.186837436439999</v>
      </c>
      <c r="I5689" s="91">
        <v>17.824779792419999</v>
      </c>
      <c r="J5689" s="91">
        <v>0</v>
      </c>
      <c r="K5689" s="91">
        <v>5.8899639519999984E-2</v>
      </c>
      <c r="L5689" s="91">
        <v>16.885985771880001</v>
      </c>
    </row>
    <row r="5690" spans="1:12" x14ac:dyDescent="0.25">
      <c r="A5690" s="90">
        <v>34936.874999986212</v>
      </c>
      <c r="B5690" s="91">
        <v>245.39927860658005</v>
      </c>
      <c r="C5690" s="91">
        <v>240.09278843063996</v>
      </c>
      <c r="D5690" s="91">
        <v>0</v>
      </c>
      <c r="E5690" s="91">
        <v>59.313200821300001</v>
      </c>
      <c r="F5690" s="91">
        <v>11.0232857145</v>
      </c>
      <c r="G5690" s="91">
        <v>5.2252672000000007E-2</v>
      </c>
      <c r="H5690" s="91">
        <v>12.406711340730002</v>
      </c>
      <c r="I5690" s="91">
        <v>17.052937119079992</v>
      </c>
      <c r="J5690" s="91">
        <v>0</v>
      </c>
      <c r="K5690" s="91">
        <v>5.8899639519999984E-2</v>
      </c>
      <c r="L5690" s="91">
        <v>10.690170006919999</v>
      </c>
    </row>
    <row r="5691" spans="1:12" x14ac:dyDescent="0.25">
      <c r="A5691" s="90">
        <v>34936.916666652876</v>
      </c>
      <c r="B5691" s="91">
        <v>242.67682940568997</v>
      </c>
      <c r="C5691" s="91">
        <v>240.77749256467993</v>
      </c>
      <c r="D5691" s="91">
        <v>0</v>
      </c>
      <c r="E5691" s="91">
        <v>48.376094528750002</v>
      </c>
      <c r="F5691" s="91">
        <v>28.403482809629995</v>
      </c>
      <c r="G5691" s="91">
        <v>5.2252672000000007E-2</v>
      </c>
      <c r="H5691" s="91">
        <v>11.281662720209999</v>
      </c>
      <c r="I5691" s="91">
        <v>10.875441046660001</v>
      </c>
      <c r="J5691" s="91">
        <v>0</v>
      </c>
      <c r="K5691" s="91">
        <v>5.8899639519999984E-2</v>
      </c>
      <c r="L5691" s="91">
        <v>12.869014720660001</v>
      </c>
    </row>
    <row r="5692" spans="1:12" x14ac:dyDescent="0.25">
      <c r="A5692" s="90">
        <v>34936.958333319541</v>
      </c>
      <c r="B5692" s="91">
        <v>234.15093498793004</v>
      </c>
      <c r="C5692" s="91">
        <v>233.96288298690007</v>
      </c>
      <c r="D5692" s="91">
        <v>0</v>
      </c>
      <c r="E5692" s="91">
        <v>38.142430035369998</v>
      </c>
      <c r="F5692" s="91">
        <v>30.405887611739999</v>
      </c>
      <c r="G5692" s="91">
        <v>1.4034435899700002</v>
      </c>
      <c r="H5692" s="91">
        <v>10.641807648979999</v>
      </c>
      <c r="I5692" s="91">
        <v>10.599427738879999</v>
      </c>
      <c r="J5692" s="91">
        <v>0</v>
      </c>
      <c r="K5692" s="91">
        <v>5.8899639519999984E-2</v>
      </c>
      <c r="L5692" s="91">
        <v>16.62848891542</v>
      </c>
    </row>
    <row r="5693" spans="1:12" x14ac:dyDescent="0.25">
      <c r="A5693" s="90">
        <v>34936.999999986205</v>
      </c>
      <c r="B5693" s="91">
        <v>227.28127554638007</v>
      </c>
      <c r="C5693" s="91">
        <v>237.34069739681999</v>
      </c>
      <c r="D5693" s="91">
        <v>0</v>
      </c>
      <c r="E5693" s="91">
        <v>41.680018494640002</v>
      </c>
      <c r="F5693" s="91">
        <v>12.8412537942</v>
      </c>
      <c r="G5693" s="91">
        <v>1.3901710069600002</v>
      </c>
      <c r="H5693" s="91">
        <v>12.185403514640001</v>
      </c>
      <c r="I5693" s="91">
        <v>15.567281226409994</v>
      </c>
      <c r="J5693" s="91">
        <v>0</v>
      </c>
      <c r="K5693" s="91">
        <v>1.6805828770000003E-2</v>
      </c>
      <c r="L5693" s="91">
        <v>20.31255441103</v>
      </c>
    </row>
    <row r="5694" spans="1:12" x14ac:dyDescent="0.25">
      <c r="A5694" s="90">
        <v>34937.041666652869</v>
      </c>
      <c r="B5694" s="91">
        <v>233.17365679909003</v>
      </c>
      <c r="C5694" s="91">
        <v>239.59393585311011</v>
      </c>
      <c r="D5694" s="91">
        <v>0</v>
      </c>
      <c r="E5694" s="91">
        <v>40.603902843090012</v>
      </c>
      <c r="F5694" s="91">
        <v>11.0232857145</v>
      </c>
      <c r="G5694" s="91">
        <v>1.3901710069600002</v>
      </c>
      <c r="H5694" s="91">
        <v>11.25549075737</v>
      </c>
      <c r="I5694" s="91">
        <v>16.733182161389998</v>
      </c>
      <c r="J5694" s="91">
        <v>0</v>
      </c>
      <c r="K5694" s="91">
        <v>1.6805828770000003E-2</v>
      </c>
      <c r="L5694" s="91">
        <v>19.248952918020006</v>
      </c>
    </row>
    <row r="5695" spans="1:12" x14ac:dyDescent="0.25">
      <c r="A5695" s="90">
        <v>34937.083333319533</v>
      </c>
      <c r="B5695" s="91">
        <v>207.31014946190015</v>
      </c>
      <c r="C5695" s="91">
        <v>238.01588542698997</v>
      </c>
      <c r="D5695" s="91">
        <v>0</v>
      </c>
      <c r="E5695" s="91">
        <v>41.938928425580009</v>
      </c>
      <c r="F5695" s="91">
        <v>11.0232857145</v>
      </c>
      <c r="G5695" s="91">
        <v>5.2252672000000007E-2</v>
      </c>
      <c r="H5695" s="91">
        <v>9.2150181600999979</v>
      </c>
      <c r="I5695" s="91">
        <v>15.233237414240001</v>
      </c>
      <c r="J5695" s="91">
        <v>0</v>
      </c>
      <c r="K5695" s="91">
        <v>1.6805828770000003E-2</v>
      </c>
      <c r="L5695" s="91">
        <v>20.775614774649998</v>
      </c>
    </row>
    <row r="5696" spans="1:12" x14ac:dyDescent="0.25">
      <c r="A5696" s="90">
        <v>34937.124999986198</v>
      </c>
      <c r="B5696" s="91">
        <v>233.16780067563005</v>
      </c>
      <c r="C5696" s="91">
        <v>230.58031047092001</v>
      </c>
      <c r="D5696" s="91">
        <v>0</v>
      </c>
      <c r="E5696" s="91">
        <v>24.419850856449997</v>
      </c>
      <c r="F5696" s="91">
        <v>11.0232857145</v>
      </c>
      <c r="G5696" s="91">
        <v>5.2252672000000007E-2</v>
      </c>
      <c r="H5696" s="91">
        <v>10.738020097070002</v>
      </c>
      <c r="I5696" s="91">
        <v>14.97252283205999</v>
      </c>
      <c r="J5696" s="91">
        <v>0</v>
      </c>
      <c r="K5696" s="91">
        <v>1.6805828770000003E-2</v>
      </c>
      <c r="L5696" s="91">
        <v>25.401896451559999</v>
      </c>
    </row>
    <row r="5697" spans="1:12" x14ac:dyDescent="0.25">
      <c r="A5697" s="90">
        <v>34937.166666652862</v>
      </c>
      <c r="B5697" s="91">
        <v>207.87272878159996</v>
      </c>
      <c r="C5697" s="91">
        <v>225.53269240693996</v>
      </c>
      <c r="D5697" s="91">
        <v>0.13916889933000001</v>
      </c>
      <c r="E5697" s="91">
        <v>24.167568306419994</v>
      </c>
      <c r="F5697" s="91">
        <v>11.0232857145</v>
      </c>
      <c r="G5697" s="91">
        <v>5.2252672000000007E-2</v>
      </c>
      <c r="H5697" s="91">
        <v>10.335578588099999</v>
      </c>
      <c r="I5697" s="91">
        <v>15.004335032169999</v>
      </c>
      <c r="J5697" s="91">
        <v>0</v>
      </c>
      <c r="K5697" s="91">
        <v>1.6805828770000003E-2</v>
      </c>
      <c r="L5697" s="91">
        <v>15.41202879373</v>
      </c>
    </row>
    <row r="5698" spans="1:12" x14ac:dyDescent="0.25">
      <c r="A5698" s="90">
        <v>34937.208333319526</v>
      </c>
      <c r="B5698" s="91">
        <v>207.74153892325995</v>
      </c>
      <c r="C5698" s="91">
        <v>230.40872082715987</v>
      </c>
      <c r="D5698" s="91">
        <v>9.8693969930200058</v>
      </c>
      <c r="E5698" s="91">
        <v>34.183187768419998</v>
      </c>
      <c r="F5698" s="91">
        <v>11.0232857145</v>
      </c>
      <c r="G5698" s="91">
        <v>5.2252672000000007E-2</v>
      </c>
      <c r="H5698" s="91">
        <v>8.3692899346800012</v>
      </c>
      <c r="I5698" s="91">
        <v>10.699939792480002</v>
      </c>
      <c r="J5698" s="91">
        <v>0</v>
      </c>
      <c r="K5698" s="91">
        <v>1.6805828770000003E-2</v>
      </c>
      <c r="L5698" s="91">
        <v>3.5012131128599995</v>
      </c>
    </row>
    <row r="5699" spans="1:12" x14ac:dyDescent="0.25">
      <c r="A5699" s="90">
        <v>34937.24999998619</v>
      </c>
      <c r="B5699" s="91">
        <v>195.06646979707006</v>
      </c>
      <c r="C5699" s="91">
        <v>222.41356318374008</v>
      </c>
      <c r="D5699" s="91">
        <v>61.354365060159978</v>
      </c>
      <c r="E5699" s="91">
        <v>26.899453490889996</v>
      </c>
      <c r="F5699" s="91">
        <v>14.808460182370002</v>
      </c>
      <c r="G5699" s="91">
        <v>5.2252672000000007E-2</v>
      </c>
      <c r="H5699" s="91">
        <v>7.59463151876</v>
      </c>
      <c r="I5699" s="91">
        <v>15.154645785550002</v>
      </c>
      <c r="J5699" s="91">
        <v>0</v>
      </c>
      <c r="K5699" s="91">
        <v>1.6805828770000003E-2</v>
      </c>
      <c r="L5699" s="91">
        <v>6.4124446008100007</v>
      </c>
    </row>
    <row r="5700" spans="1:12" x14ac:dyDescent="0.25">
      <c r="A5700" s="90">
        <v>34937.291666652854</v>
      </c>
      <c r="B5700" s="91">
        <v>200.46566291194</v>
      </c>
      <c r="C5700" s="91">
        <v>216.60444959325</v>
      </c>
      <c r="D5700" s="91">
        <v>166.62262245619999</v>
      </c>
      <c r="E5700" s="91">
        <v>19.001720834890001</v>
      </c>
      <c r="F5700" s="91">
        <v>10.365126533430001</v>
      </c>
      <c r="G5700" s="91">
        <v>5.2252672000000007E-2</v>
      </c>
      <c r="H5700" s="91">
        <v>7.3434974832799993</v>
      </c>
      <c r="I5700" s="91">
        <v>10.769201306830002</v>
      </c>
      <c r="J5700" s="91">
        <v>0</v>
      </c>
      <c r="K5700" s="91">
        <v>1.6805828770000003E-2</v>
      </c>
      <c r="L5700" s="91">
        <v>2.3698446684800003</v>
      </c>
    </row>
    <row r="5701" spans="1:12" x14ac:dyDescent="0.25">
      <c r="A5701" s="90">
        <v>34937.333333319519</v>
      </c>
      <c r="B5701" s="91">
        <v>192.87553848314005</v>
      </c>
      <c r="C5701" s="91">
        <v>206.68868279469996</v>
      </c>
      <c r="D5701" s="91">
        <v>287.56462226958001</v>
      </c>
      <c r="E5701" s="91">
        <v>13.482086242229997</v>
      </c>
      <c r="F5701" s="91">
        <v>10.229713322809999</v>
      </c>
      <c r="G5701" s="91">
        <v>5.2252672000000007E-2</v>
      </c>
      <c r="H5701" s="91">
        <v>5.7979915624999983</v>
      </c>
      <c r="I5701" s="91">
        <v>10.933942574890001</v>
      </c>
      <c r="J5701" s="91">
        <v>0</v>
      </c>
      <c r="K5701" s="91">
        <v>1.6805828770000003E-2</v>
      </c>
      <c r="L5701" s="91">
        <v>0</v>
      </c>
    </row>
    <row r="5702" spans="1:12" x14ac:dyDescent="0.25">
      <c r="A5702" s="90">
        <v>34937.374999986183</v>
      </c>
      <c r="B5702" s="91">
        <v>153.34405697461</v>
      </c>
      <c r="C5702" s="91">
        <v>200.81773336635004</v>
      </c>
      <c r="D5702" s="91">
        <v>366.32044188864</v>
      </c>
      <c r="E5702" s="91">
        <v>19.046319377860002</v>
      </c>
      <c r="F5702" s="91">
        <v>8.9464159768899982</v>
      </c>
      <c r="G5702" s="91">
        <v>1.4004672716100002</v>
      </c>
      <c r="H5702" s="91">
        <v>5.0341494551599997</v>
      </c>
      <c r="I5702" s="91">
        <v>16.739493945059994</v>
      </c>
      <c r="J5702" s="91">
        <v>0</v>
      </c>
      <c r="K5702" s="91">
        <v>1.6805828770000003E-2</v>
      </c>
      <c r="L5702" s="91">
        <v>0</v>
      </c>
    </row>
    <row r="5703" spans="1:12" x14ac:dyDescent="0.25">
      <c r="A5703" s="90">
        <v>34937.416666652847</v>
      </c>
      <c r="B5703" s="91">
        <v>151.51717381726004</v>
      </c>
      <c r="C5703" s="91">
        <v>177.60966224353993</v>
      </c>
      <c r="D5703" s="91">
        <v>431.41582166404993</v>
      </c>
      <c r="E5703" s="91">
        <v>20.101302044199997</v>
      </c>
      <c r="F5703" s="91">
        <v>11.0232857145</v>
      </c>
      <c r="G5703" s="91">
        <v>5.2252672000000007E-2</v>
      </c>
      <c r="H5703" s="91">
        <v>4.9507900695099991</v>
      </c>
      <c r="I5703" s="91">
        <v>11.193300051970004</v>
      </c>
      <c r="J5703" s="91">
        <v>0</v>
      </c>
      <c r="K5703" s="91">
        <v>1.6805828770000003E-2</v>
      </c>
      <c r="L5703" s="91">
        <v>4.947305741E-2</v>
      </c>
    </row>
    <row r="5704" spans="1:12" x14ac:dyDescent="0.25">
      <c r="A5704" s="90">
        <v>34937.458333319511</v>
      </c>
      <c r="B5704" s="91">
        <v>165.83626737578996</v>
      </c>
      <c r="C5704" s="91">
        <v>168.74648170934003</v>
      </c>
      <c r="D5704" s="91">
        <v>458.07448587351985</v>
      </c>
      <c r="E5704" s="91">
        <v>8.3145853626300017</v>
      </c>
      <c r="F5704" s="91">
        <v>9.8568260187800014</v>
      </c>
      <c r="G5704" s="91">
        <v>5.2252672000000007E-2</v>
      </c>
      <c r="H5704" s="91">
        <v>6.0880556299500004</v>
      </c>
      <c r="I5704" s="91">
        <v>10.623141126280002</v>
      </c>
      <c r="J5704" s="91">
        <v>0</v>
      </c>
      <c r="K5704" s="91">
        <v>1.6805828770000003E-2</v>
      </c>
      <c r="L5704" s="91">
        <v>0.11116410793999999</v>
      </c>
    </row>
    <row r="5705" spans="1:12" x14ac:dyDescent="0.25">
      <c r="A5705" s="90">
        <v>34937.499999986176</v>
      </c>
      <c r="B5705" s="91">
        <v>184.27471295125005</v>
      </c>
      <c r="C5705" s="91">
        <v>119.00643970948001</v>
      </c>
      <c r="D5705" s="91">
        <v>466.27614814637991</v>
      </c>
      <c r="E5705" s="91">
        <v>17.037891441509995</v>
      </c>
      <c r="F5705" s="91">
        <v>9.2952417123800011</v>
      </c>
      <c r="G5705" s="91">
        <v>5.2252672000000007E-2</v>
      </c>
      <c r="H5705" s="91">
        <v>6.0269102173300011</v>
      </c>
      <c r="I5705" s="91">
        <v>9.9499753038499996</v>
      </c>
      <c r="J5705" s="91">
        <v>0</v>
      </c>
      <c r="K5705" s="91">
        <v>1.6805828770000003E-2</v>
      </c>
      <c r="L5705" s="91">
        <v>0</v>
      </c>
    </row>
    <row r="5706" spans="1:12" x14ac:dyDescent="0.25">
      <c r="A5706" s="90">
        <v>34937.54166665284</v>
      </c>
      <c r="B5706" s="91">
        <v>195.00736363898005</v>
      </c>
      <c r="C5706" s="91">
        <v>164.17951744920012</v>
      </c>
      <c r="D5706" s="91">
        <v>399.14073562273001</v>
      </c>
      <c r="E5706" s="91">
        <v>16.717106804569994</v>
      </c>
      <c r="F5706" s="91">
        <v>11.008485800099999</v>
      </c>
      <c r="G5706" s="91">
        <v>5.2252672000000007E-2</v>
      </c>
      <c r="H5706" s="91">
        <v>5.0403310991300003</v>
      </c>
      <c r="I5706" s="91">
        <v>10.171062857200001</v>
      </c>
      <c r="J5706" s="91">
        <v>0</v>
      </c>
      <c r="K5706" s="91">
        <v>1.6805828770000003E-2</v>
      </c>
      <c r="L5706" s="91">
        <v>2.0009103220000001E-2</v>
      </c>
    </row>
    <row r="5707" spans="1:12" x14ac:dyDescent="0.25">
      <c r="A5707" s="90">
        <v>34937.583333319504</v>
      </c>
      <c r="B5707" s="91">
        <v>219.05784392323989</v>
      </c>
      <c r="C5707" s="91">
        <v>129.67027178147001</v>
      </c>
      <c r="D5707" s="91">
        <v>383.78435311100998</v>
      </c>
      <c r="E5707" s="91">
        <v>8.3085139031100006</v>
      </c>
      <c r="F5707" s="91">
        <v>9.9741598355800001</v>
      </c>
      <c r="G5707" s="91">
        <v>5.2252672000000007E-2</v>
      </c>
      <c r="H5707" s="91">
        <v>6.9747524350000001</v>
      </c>
      <c r="I5707" s="91">
        <v>16.709132020269998</v>
      </c>
      <c r="J5707" s="91">
        <v>0</v>
      </c>
      <c r="K5707" s="91">
        <v>1.6805828770000003E-2</v>
      </c>
      <c r="L5707" s="91">
        <v>4.63974951E-3</v>
      </c>
    </row>
    <row r="5708" spans="1:12" x14ac:dyDescent="0.25">
      <c r="A5708" s="90">
        <v>34937.624999986168</v>
      </c>
      <c r="B5708" s="91">
        <v>222.21360474183004</v>
      </c>
      <c r="C5708" s="91">
        <v>141.39600393746002</v>
      </c>
      <c r="D5708" s="91">
        <v>313.95388548787008</v>
      </c>
      <c r="E5708" s="91">
        <v>11.693232018439996</v>
      </c>
      <c r="F5708" s="91">
        <v>11.0232857145</v>
      </c>
      <c r="G5708" s="91">
        <v>1.4013923204400001</v>
      </c>
      <c r="H5708" s="91">
        <v>7.6743108609000004</v>
      </c>
      <c r="I5708" s="91">
        <v>17.613938633759993</v>
      </c>
      <c r="J5708" s="91">
        <v>0</v>
      </c>
      <c r="K5708" s="91">
        <v>6.6207959230000002E-2</v>
      </c>
      <c r="L5708" s="91">
        <v>0.46015816344999999</v>
      </c>
    </row>
    <row r="5709" spans="1:12" x14ac:dyDescent="0.25">
      <c r="A5709" s="90">
        <v>34937.666666652833</v>
      </c>
      <c r="B5709" s="91">
        <v>226.1799538850901</v>
      </c>
      <c r="C5709" s="91">
        <v>182.14095514860989</v>
      </c>
      <c r="D5709" s="91">
        <v>212.47334332391992</v>
      </c>
      <c r="E5709" s="91">
        <v>18.669838969999997</v>
      </c>
      <c r="F5709" s="91">
        <v>11.0232857145</v>
      </c>
      <c r="G5709" s="91">
        <v>5.2252672000000007E-2</v>
      </c>
      <c r="H5709" s="91">
        <v>8.1041304848400006</v>
      </c>
      <c r="I5709" s="91">
        <v>13.211789360139999</v>
      </c>
      <c r="J5709" s="91">
        <v>0</v>
      </c>
      <c r="K5709" s="91">
        <v>6.6207959230000002E-2</v>
      </c>
      <c r="L5709" s="91">
        <v>6.3695627869500004</v>
      </c>
    </row>
    <row r="5710" spans="1:12" x14ac:dyDescent="0.25">
      <c r="A5710" s="90">
        <v>34937.708333319497</v>
      </c>
      <c r="B5710" s="91">
        <v>214.29020423309004</v>
      </c>
      <c r="C5710" s="91">
        <v>183.72900793775997</v>
      </c>
      <c r="D5710" s="91">
        <v>95.028333567790014</v>
      </c>
      <c r="E5710" s="91">
        <v>23.589494180329996</v>
      </c>
      <c r="F5710" s="91">
        <v>11.0232857145</v>
      </c>
      <c r="G5710" s="91">
        <v>5.2252672000000007E-2</v>
      </c>
      <c r="H5710" s="91">
        <v>13.152910395799996</v>
      </c>
      <c r="I5710" s="91">
        <v>14.080420499940002</v>
      </c>
      <c r="J5710" s="91">
        <v>0</v>
      </c>
      <c r="K5710" s="91">
        <v>8.7304486060000019E-2</v>
      </c>
      <c r="L5710" s="91">
        <v>13.075716999439999</v>
      </c>
    </row>
    <row r="5711" spans="1:12" x14ac:dyDescent="0.25">
      <c r="A5711" s="90">
        <v>34937.749999986161</v>
      </c>
      <c r="B5711" s="91">
        <v>222.33044924363003</v>
      </c>
      <c r="C5711" s="91">
        <v>190.87635156520997</v>
      </c>
      <c r="D5711" s="91">
        <v>13.468647675630001</v>
      </c>
      <c r="E5711" s="91">
        <v>31.273645425180003</v>
      </c>
      <c r="F5711" s="91">
        <v>20.800710497569998</v>
      </c>
      <c r="G5711" s="91">
        <v>5.2252672000000007E-2</v>
      </c>
      <c r="H5711" s="91">
        <v>15.122286073789999</v>
      </c>
      <c r="I5711" s="91">
        <v>17.62905291361</v>
      </c>
      <c r="J5711" s="91">
        <v>0</v>
      </c>
      <c r="K5711" s="91">
        <v>8.7304486060000019E-2</v>
      </c>
      <c r="L5711" s="91">
        <v>18.561688267259999</v>
      </c>
    </row>
    <row r="5712" spans="1:12" x14ac:dyDescent="0.25">
      <c r="A5712" s="90">
        <v>34937.791666652825</v>
      </c>
      <c r="B5712" s="91">
        <v>221.55435745135981</v>
      </c>
      <c r="C5712" s="91">
        <v>190.23745498508009</v>
      </c>
      <c r="D5712" s="91">
        <v>4.7860582799999999E-3</v>
      </c>
      <c r="E5712" s="91">
        <v>28.85734477666</v>
      </c>
      <c r="F5712" s="91">
        <v>25.986624723270005</v>
      </c>
      <c r="G5712" s="91">
        <v>1.4152481554</v>
      </c>
      <c r="H5712" s="91">
        <v>14.792284498070003</v>
      </c>
      <c r="I5712" s="91">
        <v>16.592488500579996</v>
      </c>
      <c r="J5712" s="91">
        <v>0</v>
      </c>
      <c r="K5712" s="91">
        <v>8.7304486060000019E-2</v>
      </c>
      <c r="L5712" s="91">
        <v>16.121169906820001</v>
      </c>
    </row>
    <row r="5713" spans="1:12" x14ac:dyDescent="0.25">
      <c r="A5713" s="90">
        <v>34937.83333331949</v>
      </c>
      <c r="B5713" s="91">
        <v>211.89754115055999</v>
      </c>
      <c r="C5713" s="91">
        <v>185.66318246295</v>
      </c>
      <c r="D5713" s="91">
        <v>0</v>
      </c>
      <c r="E5713" s="91">
        <v>29.752519498599995</v>
      </c>
      <c r="F5713" s="91">
        <v>44.466347121230001</v>
      </c>
      <c r="G5713" s="91">
        <v>1.41404149036</v>
      </c>
      <c r="H5713" s="91">
        <v>19.427532507669998</v>
      </c>
      <c r="I5713" s="91">
        <v>16.789222039090003</v>
      </c>
      <c r="J5713" s="91">
        <v>0</v>
      </c>
      <c r="K5713" s="91">
        <v>8.7304486060000019E-2</v>
      </c>
      <c r="L5713" s="91">
        <v>14.323541455720001</v>
      </c>
    </row>
    <row r="5714" spans="1:12" x14ac:dyDescent="0.25">
      <c r="A5714" s="90">
        <v>34937.874999986154</v>
      </c>
      <c r="B5714" s="91">
        <v>200.14180947625005</v>
      </c>
      <c r="C5714" s="91">
        <v>180.2566652439701</v>
      </c>
      <c r="D5714" s="91">
        <v>0</v>
      </c>
      <c r="E5714" s="91">
        <v>44.031958090830003</v>
      </c>
      <c r="F5714" s="91">
        <v>38.046586201490008</v>
      </c>
      <c r="G5714" s="91">
        <v>1.4140616319600001</v>
      </c>
      <c r="H5714" s="91">
        <v>19.58572591335</v>
      </c>
      <c r="I5714" s="91">
        <v>17.634640168809998</v>
      </c>
      <c r="J5714" s="91">
        <v>0</v>
      </c>
      <c r="K5714" s="91">
        <v>0.12939829681000004</v>
      </c>
      <c r="L5714" s="91">
        <v>8.5472323502999981</v>
      </c>
    </row>
    <row r="5715" spans="1:12" x14ac:dyDescent="0.25">
      <c r="A5715" s="90">
        <v>34937.916666652818</v>
      </c>
      <c r="B5715" s="91">
        <v>201.31694757165008</v>
      </c>
      <c r="C5715" s="91">
        <v>178.52356027791001</v>
      </c>
      <c r="D5715" s="91">
        <v>0</v>
      </c>
      <c r="E5715" s="91">
        <v>22.717845478649991</v>
      </c>
      <c r="F5715" s="91">
        <v>64.517347750490003</v>
      </c>
      <c r="G5715" s="91">
        <v>1.4141823595</v>
      </c>
      <c r="H5715" s="91">
        <v>17.5619168618</v>
      </c>
      <c r="I5715" s="91">
        <v>16.553582651429998</v>
      </c>
      <c r="J5715" s="91">
        <v>0</v>
      </c>
      <c r="K5715" s="91">
        <v>0.12939829681000004</v>
      </c>
      <c r="L5715" s="91">
        <v>18.626059148969997</v>
      </c>
    </row>
    <row r="5716" spans="1:12" x14ac:dyDescent="0.25">
      <c r="A5716" s="90">
        <v>34937.958333319482</v>
      </c>
      <c r="B5716" s="91">
        <v>191.79637939759002</v>
      </c>
      <c r="C5716" s="91">
        <v>181.66667119512994</v>
      </c>
      <c r="D5716" s="91">
        <v>0</v>
      </c>
      <c r="E5716" s="91">
        <v>29.726708849989997</v>
      </c>
      <c r="F5716" s="91">
        <v>63.036127514470003</v>
      </c>
      <c r="G5716" s="91">
        <v>1.3731823595000001</v>
      </c>
      <c r="H5716" s="91">
        <v>17.425189430979998</v>
      </c>
      <c r="I5716" s="91">
        <v>17.641044506539995</v>
      </c>
      <c r="J5716" s="91">
        <v>0</v>
      </c>
      <c r="K5716" s="91">
        <v>9.6565990320000017E-2</v>
      </c>
      <c r="L5716" s="91">
        <v>6.4028204069999997E-2</v>
      </c>
    </row>
    <row r="5717" spans="1:12" x14ac:dyDescent="0.25">
      <c r="A5717" s="90">
        <v>34937.999999986147</v>
      </c>
      <c r="B5717" s="91">
        <v>197.65311192374995</v>
      </c>
      <c r="C5717" s="91">
        <v>185.10590847365992</v>
      </c>
      <c r="D5717" s="91">
        <v>0</v>
      </c>
      <c r="E5717" s="91">
        <v>40.425463486049992</v>
      </c>
      <c r="F5717" s="91">
        <v>65.997313137759988</v>
      </c>
      <c r="G5717" s="91">
        <v>1.3747709825500001</v>
      </c>
      <c r="H5717" s="91">
        <v>18.406880608880002</v>
      </c>
      <c r="I5717" s="91">
        <v>17.665799287489993</v>
      </c>
      <c r="J5717" s="91">
        <v>0</v>
      </c>
      <c r="K5717" s="91">
        <v>8.4179715490000001E-2</v>
      </c>
      <c r="L5717" s="91">
        <v>20.58992906316</v>
      </c>
    </row>
    <row r="5718" spans="1:12" x14ac:dyDescent="0.25">
      <c r="A5718" s="90">
        <v>34938.041666652811</v>
      </c>
      <c r="B5718" s="91">
        <v>199.14384657772996</v>
      </c>
      <c r="C5718" s="91">
        <v>178.68615891990999</v>
      </c>
      <c r="D5718" s="91">
        <v>0</v>
      </c>
      <c r="E5718" s="91">
        <v>42.272394375360008</v>
      </c>
      <c r="F5718" s="91">
        <v>51.881839462530003</v>
      </c>
      <c r="G5718" s="91">
        <v>1.37517320423</v>
      </c>
      <c r="H5718" s="91">
        <v>19.175558994829995</v>
      </c>
      <c r="I5718" s="91">
        <v>17.666486399979998</v>
      </c>
      <c r="J5718" s="91">
        <v>0</v>
      </c>
      <c r="K5718" s="91">
        <v>8.4179715490000001E-2</v>
      </c>
      <c r="L5718" s="91">
        <v>21.065008955019998</v>
      </c>
    </row>
    <row r="5719" spans="1:12" x14ac:dyDescent="0.25">
      <c r="A5719" s="90">
        <v>34938.083333319475</v>
      </c>
      <c r="B5719" s="91">
        <v>197.34507060641002</v>
      </c>
      <c r="C5719" s="91">
        <v>173.57461692076001</v>
      </c>
      <c r="D5719" s="91">
        <v>0</v>
      </c>
      <c r="E5719" s="91">
        <v>48.029750787419999</v>
      </c>
      <c r="F5719" s="91">
        <v>47.192250412880007</v>
      </c>
      <c r="G5719" s="91">
        <v>1.3750525987600002</v>
      </c>
      <c r="H5719" s="91">
        <v>19.070899845939998</v>
      </c>
      <c r="I5719" s="91">
        <v>17.584792770470003</v>
      </c>
      <c r="J5719" s="91">
        <v>0</v>
      </c>
      <c r="K5719" s="91">
        <v>8.4179715490000001E-2</v>
      </c>
      <c r="L5719" s="91">
        <v>19.919075876200001</v>
      </c>
    </row>
    <row r="5720" spans="1:12" x14ac:dyDescent="0.25">
      <c r="A5720" s="90">
        <v>34938.124999986139</v>
      </c>
      <c r="B5720" s="91">
        <v>195.58222241611</v>
      </c>
      <c r="C5720" s="91">
        <v>162.47950766701999</v>
      </c>
      <c r="D5720" s="91">
        <v>0</v>
      </c>
      <c r="E5720" s="91">
        <v>36.75603209242999</v>
      </c>
      <c r="F5720" s="91">
        <v>69.201008770190001</v>
      </c>
      <c r="G5720" s="91">
        <v>1.3746703966100002</v>
      </c>
      <c r="H5720" s="91">
        <v>19.542018284110004</v>
      </c>
      <c r="I5720" s="91">
        <v>17.636973248239997</v>
      </c>
      <c r="J5720" s="91">
        <v>0</v>
      </c>
      <c r="K5720" s="91">
        <v>8.4179715490000001E-2</v>
      </c>
      <c r="L5720" s="91">
        <v>14.86977702565</v>
      </c>
    </row>
    <row r="5721" spans="1:12" x14ac:dyDescent="0.25">
      <c r="A5721" s="90">
        <v>34938.166666652804</v>
      </c>
      <c r="B5721" s="91">
        <v>192.46500882273</v>
      </c>
      <c r="C5721" s="91">
        <v>157.81493841141997</v>
      </c>
      <c r="D5721" s="91">
        <v>0.15183514076999999</v>
      </c>
      <c r="E5721" s="91">
        <v>21.151703697339997</v>
      </c>
      <c r="F5721" s="91">
        <v>66.586123768999997</v>
      </c>
      <c r="G5721" s="91">
        <v>1.3738862169200001</v>
      </c>
      <c r="H5721" s="91">
        <v>18.86974457322</v>
      </c>
      <c r="I5721" s="91">
        <v>17.577663593120004</v>
      </c>
      <c r="J5721" s="91">
        <v>0</v>
      </c>
      <c r="K5721" s="91">
        <v>8.4179715490000001E-2</v>
      </c>
      <c r="L5721" s="91">
        <v>33.47768820316999</v>
      </c>
    </row>
    <row r="5722" spans="1:12" x14ac:dyDescent="0.25">
      <c r="A5722" s="90">
        <v>34938.208333319468</v>
      </c>
      <c r="B5722" s="91">
        <v>185.57555856145993</v>
      </c>
      <c r="C5722" s="91">
        <v>165.41961201632</v>
      </c>
      <c r="D5722" s="91">
        <v>10.45642689228</v>
      </c>
      <c r="E5722" s="91">
        <v>26.627843576270003</v>
      </c>
      <c r="F5722" s="91">
        <v>65.694971383059993</v>
      </c>
      <c r="G5722" s="91">
        <v>1.37175450305</v>
      </c>
      <c r="H5722" s="91">
        <v>18.981148434470004</v>
      </c>
      <c r="I5722" s="91">
        <v>17.609048801040007</v>
      </c>
      <c r="J5722" s="91">
        <v>0</v>
      </c>
      <c r="K5722" s="91">
        <v>8.4179715490000001E-2</v>
      </c>
      <c r="L5722" s="91">
        <v>37.115058430109997</v>
      </c>
    </row>
    <row r="5723" spans="1:12" x14ac:dyDescent="0.25">
      <c r="A5723" s="90">
        <v>34938.249999986132</v>
      </c>
      <c r="B5723" s="91">
        <v>182.25583785954007</v>
      </c>
      <c r="C5723" s="91">
        <v>166.25731909772</v>
      </c>
      <c r="D5723" s="91">
        <v>71.400612865729983</v>
      </c>
      <c r="E5723" s="91">
        <v>12.924924329950001</v>
      </c>
      <c r="F5723" s="91">
        <v>72.918734575450003</v>
      </c>
      <c r="G5723" s="91">
        <v>1.3729208848900001</v>
      </c>
      <c r="H5723" s="91">
        <v>16.296878288649999</v>
      </c>
      <c r="I5723" s="91">
        <v>17.726896501949991</v>
      </c>
      <c r="J5723" s="91">
        <v>0</v>
      </c>
      <c r="K5723" s="91">
        <v>1.6805828770000003E-2</v>
      </c>
      <c r="L5723" s="91">
        <v>39.783098695779998</v>
      </c>
    </row>
    <row r="5724" spans="1:12" x14ac:dyDescent="0.25">
      <c r="A5724" s="90">
        <v>34938.291666652796</v>
      </c>
      <c r="B5724" s="91">
        <v>178.91991931374011</v>
      </c>
      <c r="C5724" s="91">
        <v>163.70912831136997</v>
      </c>
      <c r="D5724" s="91">
        <v>191.8901337615799</v>
      </c>
      <c r="E5724" s="91">
        <v>38.124333852510006</v>
      </c>
      <c r="F5724" s="91">
        <v>33.349563056020003</v>
      </c>
      <c r="G5724" s="91">
        <v>1.3730414903600001</v>
      </c>
      <c r="H5724" s="91">
        <v>14.667933266200002</v>
      </c>
      <c r="I5724" s="91">
        <v>17.82740994484999</v>
      </c>
      <c r="J5724" s="91">
        <v>0</v>
      </c>
      <c r="K5724" s="91">
        <v>1.6805828770000003E-2</v>
      </c>
      <c r="L5724" s="91">
        <v>4.9245642494300004</v>
      </c>
    </row>
    <row r="5725" spans="1:12" x14ac:dyDescent="0.25">
      <c r="A5725" s="90">
        <v>34938.333333319461</v>
      </c>
      <c r="B5725" s="91">
        <v>168.69587664015998</v>
      </c>
      <c r="C5725" s="91">
        <v>157.21344776369003</v>
      </c>
      <c r="D5725" s="91">
        <v>307.22340156012012</v>
      </c>
      <c r="E5725" s="91">
        <v>19.2548308597</v>
      </c>
      <c r="F5725" s="91">
        <v>24.9253190475</v>
      </c>
      <c r="G5725" s="91">
        <v>1.3730013292300001</v>
      </c>
      <c r="H5725" s="91">
        <v>14.337980310390002</v>
      </c>
      <c r="I5725" s="91">
        <v>17.890047966410002</v>
      </c>
      <c r="J5725" s="91">
        <v>0</v>
      </c>
      <c r="K5725" s="91">
        <v>1.6805828770000003E-2</v>
      </c>
      <c r="L5725" s="91">
        <v>0</v>
      </c>
    </row>
    <row r="5726" spans="1:12" x14ac:dyDescent="0.25">
      <c r="A5726" s="90">
        <v>34938.374999986125</v>
      </c>
      <c r="B5726" s="91">
        <v>150.82294837037006</v>
      </c>
      <c r="C5726" s="91">
        <v>162.65896886245008</v>
      </c>
      <c r="D5726" s="91">
        <v>402.66367303432975</v>
      </c>
      <c r="E5726" s="91">
        <v>10.093977427699999</v>
      </c>
      <c r="F5726" s="91">
        <v>23.952186695210003</v>
      </c>
      <c r="G5726" s="91">
        <v>1.3849354247999999</v>
      </c>
      <c r="H5726" s="91">
        <v>14.252518887190002</v>
      </c>
      <c r="I5726" s="91">
        <v>17.885015549639991</v>
      </c>
      <c r="J5726" s="91">
        <v>0</v>
      </c>
      <c r="K5726" s="91">
        <v>1.6805828770000003E-2</v>
      </c>
      <c r="L5726" s="91">
        <v>0</v>
      </c>
    </row>
    <row r="5727" spans="1:12" x14ac:dyDescent="0.25">
      <c r="A5727" s="90">
        <v>34938.416666652789</v>
      </c>
      <c r="B5727" s="91">
        <v>130.58313166600001</v>
      </c>
      <c r="C5727" s="91">
        <v>166.61584330476001</v>
      </c>
      <c r="D5727" s="91">
        <v>450.52861035968999</v>
      </c>
      <c r="E5727" s="91">
        <v>15.122212064929995</v>
      </c>
      <c r="F5727" s="91">
        <v>24.9253190475</v>
      </c>
      <c r="G5727" s="91">
        <v>1.3645439453100001</v>
      </c>
      <c r="H5727" s="91">
        <v>14.073140087160002</v>
      </c>
      <c r="I5727" s="91">
        <v>17.832414245099994</v>
      </c>
      <c r="J5727" s="91">
        <v>0</v>
      </c>
      <c r="K5727" s="91">
        <v>1.6805828770000003E-2</v>
      </c>
      <c r="L5727" s="91">
        <v>0</v>
      </c>
    </row>
    <row r="5728" spans="1:12" x14ac:dyDescent="0.25">
      <c r="A5728" s="90">
        <v>34938.458333319453</v>
      </c>
      <c r="B5728" s="91">
        <v>150.61551205499998</v>
      </c>
      <c r="C5728" s="91">
        <v>167.47486720045001</v>
      </c>
      <c r="D5728" s="91">
        <v>457.19109483602995</v>
      </c>
      <c r="E5728" s="91">
        <v>16.137667176359997</v>
      </c>
      <c r="F5728" s="91">
        <v>24.9253190475</v>
      </c>
      <c r="G5728" s="91">
        <v>1.3650064697299999</v>
      </c>
      <c r="H5728" s="91">
        <v>13.31968425174</v>
      </c>
      <c r="I5728" s="91">
        <v>17.618003884020006</v>
      </c>
      <c r="J5728" s="91">
        <v>0</v>
      </c>
      <c r="K5728" s="91">
        <v>1.6805828770000003E-2</v>
      </c>
      <c r="L5728" s="91">
        <v>1.6E-2</v>
      </c>
    </row>
    <row r="5729" spans="1:12" x14ac:dyDescent="0.25">
      <c r="A5729" s="90">
        <v>34938.499999986117</v>
      </c>
      <c r="B5729" s="91">
        <v>147.71911139343001</v>
      </c>
      <c r="C5729" s="91">
        <v>179.41448953702999</v>
      </c>
      <c r="D5729" s="91">
        <v>454.68890932708007</v>
      </c>
      <c r="E5729" s="91">
        <v>16.496031776920002</v>
      </c>
      <c r="F5729" s="91">
        <v>24.9253190475</v>
      </c>
      <c r="G5729" s="91">
        <v>1.36546899414</v>
      </c>
      <c r="H5729" s="91">
        <v>13.191299904519999</v>
      </c>
      <c r="I5729" s="91">
        <v>17.59430626148</v>
      </c>
      <c r="J5729" s="91">
        <v>0</v>
      </c>
      <c r="K5729" s="91">
        <v>1.6805828770000003E-2</v>
      </c>
      <c r="L5729" s="91">
        <v>0</v>
      </c>
    </row>
    <row r="5730" spans="1:12" x14ac:dyDescent="0.25">
      <c r="A5730" s="90">
        <v>34938.541666652782</v>
      </c>
      <c r="B5730" s="91">
        <v>160.11283483562985</v>
      </c>
      <c r="C5730" s="91">
        <v>195.92038355549002</v>
      </c>
      <c r="D5730" s="91">
        <v>418.71519596464975</v>
      </c>
      <c r="E5730" s="91">
        <v>14.445888758659995</v>
      </c>
      <c r="F5730" s="91">
        <v>24.9253190475</v>
      </c>
      <c r="G5730" s="91">
        <v>1.3657907714800002</v>
      </c>
      <c r="H5730" s="91">
        <v>13.198819055009999</v>
      </c>
      <c r="I5730" s="91">
        <v>17.567431101310003</v>
      </c>
      <c r="J5730" s="91">
        <v>0</v>
      </c>
      <c r="K5730" s="91">
        <v>1.6805828770000003E-2</v>
      </c>
      <c r="L5730" s="91">
        <v>0</v>
      </c>
    </row>
    <row r="5731" spans="1:12" x14ac:dyDescent="0.25">
      <c r="A5731" s="90">
        <v>34938.583333319446</v>
      </c>
      <c r="B5731" s="91">
        <v>164.26411506811004</v>
      </c>
      <c r="C5731" s="91">
        <v>216.58836985066</v>
      </c>
      <c r="D5731" s="91">
        <v>368.64144477379972</v>
      </c>
      <c r="E5731" s="91">
        <v>14.515981605119997</v>
      </c>
      <c r="F5731" s="91">
        <v>24.9253190475</v>
      </c>
      <c r="G5731" s="91">
        <v>1.36599182129</v>
      </c>
      <c r="H5731" s="91">
        <v>13.114470844660001</v>
      </c>
      <c r="I5731" s="91">
        <v>17.600566818840004</v>
      </c>
      <c r="J5731" s="91">
        <v>0</v>
      </c>
      <c r="K5731" s="91">
        <v>1.6805828770000003E-2</v>
      </c>
      <c r="L5731" s="91">
        <v>0.20292094224999999</v>
      </c>
    </row>
    <row r="5732" spans="1:12" x14ac:dyDescent="0.25">
      <c r="A5732" s="90">
        <v>34938.62499998611</v>
      </c>
      <c r="B5732" s="91">
        <v>181.48657954083001</v>
      </c>
      <c r="C5732" s="91">
        <v>223.49157464894995</v>
      </c>
      <c r="D5732" s="91">
        <v>293.83935147256017</v>
      </c>
      <c r="E5732" s="91">
        <v>18.256594043539998</v>
      </c>
      <c r="F5732" s="91">
        <v>24.9253190475</v>
      </c>
      <c r="G5732" s="91">
        <v>1.3664141845700002</v>
      </c>
      <c r="H5732" s="91">
        <v>16.909220506899999</v>
      </c>
      <c r="I5732" s="91">
        <v>17.820764860770009</v>
      </c>
      <c r="J5732" s="91">
        <v>0</v>
      </c>
      <c r="K5732" s="91">
        <v>1.6805828770000003E-2</v>
      </c>
      <c r="L5732" s="91">
        <v>0.13684706979</v>
      </c>
    </row>
    <row r="5733" spans="1:12" x14ac:dyDescent="0.25">
      <c r="A5733" s="90">
        <v>34938.666666652774</v>
      </c>
      <c r="B5733" s="91">
        <v>188.62492950081</v>
      </c>
      <c r="C5733" s="91">
        <v>224.50531993782008</v>
      </c>
      <c r="D5733" s="91">
        <v>204.75754142374009</v>
      </c>
      <c r="E5733" s="91">
        <v>27.08766640792</v>
      </c>
      <c r="F5733" s="91">
        <v>24.479261904600001</v>
      </c>
      <c r="G5733" s="91">
        <v>1.3702351074200001</v>
      </c>
      <c r="H5733" s="91">
        <v>19.811633470259995</v>
      </c>
      <c r="I5733" s="91">
        <v>17.915977356869995</v>
      </c>
      <c r="J5733" s="91">
        <v>0</v>
      </c>
      <c r="K5733" s="91">
        <v>4.3002571409999996E-2</v>
      </c>
      <c r="L5733" s="91">
        <v>4.8821797750599991</v>
      </c>
    </row>
    <row r="5734" spans="1:12" x14ac:dyDescent="0.25">
      <c r="A5734" s="90">
        <v>34938.708333319439</v>
      </c>
      <c r="B5734" s="91">
        <v>205.65962157833997</v>
      </c>
      <c r="C5734" s="91">
        <v>229.34520293390997</v>
      </c>
      <c r="D5734" s="91">
        <v>90.819421363020012</v>
      </c>
      <c r="E5734" s="91">
        <v>41.31231303517</v>
      </c>
      <c r="F5734" s="91">
        <v>24.479261904600001</v>
      </c>
      <c r="G5734" s="91">
        <v>1.37783666992</v>
      </c>
      <c r="H5734" s="91">
        <v>23.958742239579998</v>
      </c>
      <c r="I5734" s="91">
        <v>17.762802606710004</v>
      </c>
      <c r="J5734" s="91">
        <v>0</v>
      </c>
      <c r="K5734" s="91">
        <v>8.5096382160000011E-2</v>
      </c>
      <c r="L5734" s="91">
        <v>18.834565903159998</v>
      </c>
    </row>
    <row r="5735" spans="1:12" x14ac:dyDescent="0.25">
      <c r="A5735" s="90">
        <v>34938.749999986103</v>
      </c>
      <c r="B5735" s="91">
        <v>205.59281045362999</v>
      </c>
      <c r="C5735" s="91">
        <v>234.61268704148995</v>
      </c>
      <c r="D5735" s="91">
        <v>13.310788706890001</v>
      </c>
      <c r="E5735" s="91">
        <v>58.850673765019998</v>
      </c>
      <c r="F5735" s="91">
        <v>24.479261904600001</v>
      </c>
      <c r="G5735" s="91">
        <v>1.37739428711</v>
      </c>
      <c r="H5735" s="91">
        <v>24.110996738710003</v>
      </c>
      <c r="I5735" s="91">
        <v>17.8101382569</v>
      </c>
      <c r="J5735" s="91">
        <v>0</v>
      </c>
      <c r="K5735" s="91">
        <v>8.5096382160000011E-2</v>
      </c>
      <c r="L5735" s="91">
        <v>49.545399057449998</v>
      </c>
    </row>
    <row r="5736" spans="1:12" x14ac:dyDescent="0.25">
      <c r="A5736" s="90">
        <v>34938.791666652767</v>
      </c>
      <c r="B5736" s="91">
        <v>206.26850986149003</v>
      </c>
      <c r="C5736" s="91">
        <v>231.22174352950006</v>
      </c>
      <c r="D5736" s="91">
        <v>3.2165751399999996E-3</v>
      </c>
      <c r="E5736" s="91">
        <v>56.165389988019996</v>
      </c>
      <c r="F5736" s="91">
        <v>24.479261904600001</v>
      </c>
      <c r="G5736" s="91">
        <v>1.3656901855500001</v>
      </c>
      <c r="H5736" s="91">
        <v>21.75784941065</v>
      </c>
      <c r="I5736" s="91">
        <v>17.845101096119997</v>
      </c>
      <c r="J5736" s="91">
        <v>0</v>
      </c>
      <c r="K5736" s="91">
        <v>8.5096382160000011E-2</v>
      </c>
      <c r="L5736" s="91">
        <v>58.92170800809</v>
      </c>
    </row>
    <row r="5737" spans="1:12" x14ac:dyDescent="0.25">
      <c r="A5737" s="90">
        <v>34938.833333319431</v>
      </c>
      <c r="B5737" s="91">
        <v>207.61124612627</v>
      </c>
      <c r="C5737" s="91">
        <v>231.05785393775997</v>
      </c>
      <c r="D5737" s="91">
        <v>0</v>
      </c>
      <c r="E5737" s="91">
        <v>45.873982848450005</v>
      </c>
      <c r="F5737" s="91">
        <v>24.479261904600001</v>
      </c>
      <c r="G5737" s="91">
        <v>1.35253833008</v>
      </c>
      <c r="H5737" s="91">
        <v>24.069441975019995</v>
      </c>
      <c r="I5737" s="91">
        <v>17.869022247179998</v>
      </c>
      <c r="J5737" s="91">
        <v>0</v>
      </c>
      <c r="K5737" s="91">
        <v>8.5096382160000011E-2</v>
      </c>
      <c r="L5737" s="91">
        <v>55.983004700240009</v>
      </c>
    </row>
    <row r="5738" spans="1:12" x14ac:dyDescent="0.25">
      <c r="A5738" s="90">
        <v>34938.874999986096</v>
      </c>
      <c r="B5738" s="91">
        <v>207.31469968129005</v>
      </c>
      <c r="C5738" s="91">
        <v>230.88825140750004</v>
      </c>
      <c r="D5738" s="91">
        <v>0</v>
      </c>
      <c r="E5738" s="91">
        <v>57.349411172469999</v>
      </c>
      <c r="F5738" s="91">
        <v>24.479261904600001</v>
      </c>
      <c r="G5738" s="91">
        <v>1.3510300292999999</v>
      </c>
      <c r="H5738" s="91">
        <v>23.912061728000005</v>
      </c>
      <c r="I5738" s="91">
        <v>17.821750230710006</v>
      </c>
      <c r="J5738" s="91">
        <v>0</v>
      </c>
      <c r="K5738" s="91">
        <v>8.5096382160000011E-2</v>
      </c>
      <c r="L5738" s="91">
        <v>31.793885951659995</v>
      </c>
    </row>
    <row r="5739" spans="1:12" x14ac:dyDescent="0.25">
      <c r="A5739" s="90">
        <v>34938.91666665276</v>
      </c>
      <c r="B5739" s="91">
        <v>212.11287697483999</v>
      </c>
      <c r="C5739" s="91">
        <v>232.16673848290006</v>
      </c>
      <c r="D5739" s="91">
        <v>0</v>
      </c>
      <c r="E5739" s="91">
        <v>70.777416618169994</v>
      </c>
      <c r="F5739" s="91">
        <v>24.479261904600001</v>
      </c>
      <c r="G5739" s="91">
        <v>1.3515528564500001</v>
      </c>
      <c r="H5739" s="91">
        <v>21.177132964479995</v>
      </c>
      <c r="I5739" s="91">
        <v>17.794126249819996</v>
      </c>
      <c r="J5739" s="91">
        <v>0</v>
      </c>
      <c r="K5739" s="91">
        <v>8.5096382160000011E-2</v>
      </c>
      <c r="L5739" s="91">
        <v>11.26828422857</v>
      </c>
    </row>
    <row r="5740" spans="1:12" x14ac:dyDescent="0.25">
      <c r="A5740" s="90">
        <v>34938.958333319424</v>
      </c>
      <c r="B5740" s="91">
        <v>210.7421406627499</v>
      </c>
      <c r="C5740" s="91">
        <v>223.98674363611994</v>
      </c>
      <c r="D5740" s="91">
        <v>0</v>
      </c>
      <c r="E5740" s="91">
        <v>49.284788007420012</v>
      </c>
      <c r="F5740" s="91">
        <v>24.479261904600001</v>
      </c>
      <c r="G5740" s="91">
        <v>1.39323657227</v>
      </c>
      <c r="H5740" s="91">
        <v>22.875385666249997</v>
      </c>
      <c r="I5740" s="91">
        <v>17.752154692130002</v>
      </c>
      <c r="J5740" s="91">
        <v>0</v>
      </c>
      <c r="K5740" s="91">
        <v>8.4179715490000001E-2</v>
      </c>
      <c r="L5740" s="91">
        <v>12.716920458160001</v>
      </c>
    </row>
    <row r="5741" spans="1:12" x14ac:dyDescent="0.25">
      <c r="A5741" s="90">
        <v>34938.999999986088</v>
      </c>
      <c r="B5741" s="91">
        <v>215.88806772144994</v>
      </c>
      <c r="C5741" s="91">
        <v>220.80717724267993</v>
      </c>
      <c r="D5741" s="91">
        <v>0</v>
      </c>
      <c r="E5741" s="91">
        <v>49.181068710410003</v>
      </c>
      <c r="F5741" s="91">
        <v>30.073261904400002</v>
      </c>
      <c r="G5741" s="91">
        <v>1.3931964111299999</v>
      </c>
      <c r="H5741" s="91">
        <v>19.601213932829999</v>
      </c>
      <c r="I5741" s="91">
        <v>17.584532000230006</v>
      </c>
      <c r="J5741" s="91">
        <v>0</v>
      </c>
      <c r="K5741" s="91">
        <v>8.4179715490000001E-2</v>
      </c>
      <c r="L5741" s="91">
        <v>6.3461152076299996</v>
      </c>
    </row>
    <row r="5742" spans="1:12" x14ac:dyDescent="0.25">
      <c r="A5742" s="90">
        <v>34939.041666652753</v>
      </c>
      <c r="B5742" s="91">
        <v>218.29871032456012</v>
      </c>
      <c r="C5742" s="91">
        <v>221.49754985705007</v>
      </c>
      <c r="D5742" s="91">
        <v>0</v>
      </c>
      <c r="E5742" s="91">
        <v>37.84435195492</v>
      </c>
      <c r="F5742" s="91">
        <v>30.073261904400002</v>
      </c>
      <c r="G5742" s="91">
        <v>1.3933170166</v>
      </c>
      <c r="H5742" s="91">
        <v>18.533521685040004</v>
      </c>
      <c r="I5742" s="91">
        <v>17.568366052379996</v>
      </c>
      <c r="J5742" s="91">
        <v>0</v>
      </c>
      <c r="K5742" s="91">
        <v>5.7982972849999988E-2</v>
      </c>
      <c r="L5742" s="91">
        <v>13.012057217839999</v>
      </c>
    </row>
    <row r="5743" spans="1:12" x14ac:dyDescent="0.25">
      <c r="A5743" s="90">
        <v>34939.083333319417</v>
      </c>
      <c r="B5743" s="91">
        <v>215.5800945912101</v>
      </c>
      <c r="C5743" s="91">
        <v>225.64814419794993</v>
      </c>
      <c r="D5743" s="91">
        <v>0</v>
      </c>
      <c r="E5743" s="91">
        <v>27.817755993099997</v>
      </c>
      <c r="F5743" s="91">
        <v>30.073261904400002</v>
      </c>
      <c r="G5743" s="91">
        <v>1.3926534423799999</v>
      </c>
      <c r="H5743" s="91">
        <v>19.708013840989999</v>
      </c>
      <c r="I5743" s="91">
        <v>17.532976289120004</v>
      </c>
      <c r="J5743" s="91">
        <v>0</v>
      </c>
      <c r="K5743" s="91">
        <v>5.7982972849999988E-2</v>
      </c>
      <c r="L5743" s="91">
        <v>12.12783880067</v>
      </c>
    </row>
    <row r="5744" spans="1:12" x14ac:dyDescent="0.25">
      <c r="A5744" s="90">
        <v>34939.124999986081</v>
      </c>
      <c r="B5744" s="91">
        <v>215.04467242166004</v>
      </c>
      <c r="C5744" s="91">
        <v>225.39852176631004</v>
      </c>
      <c r="D5744" s="91">
        <v>0</v>
      </c>
      <c r="E5744" s="91">
        <v>28.890789468799998</v>
      </c>
      <c r="F5744" s="91">
        <v>30.073261904400002</v>
      </c>
      <c r="G5744" s="91">
        <v>1.3668925781299999</v>
      </c>
      <c r="H5744" s="91">
        <v>18.706526556649994</v>
      </c>
      <c r="I5744" s="91">
        <v>17.532589927209997</v>
      </c>
      <c r="J5744" s="91">
        <v>0</v>
      </c>
      <c r="K5744" s="91">
        <v>5.7982972849999988E-2</v>
      </c>
      <c r="L5744" s="91">
        <v>5.7117585358500005</v>
      </c>
    </row>
    <row r="5745" spans="1:12" x14ac:dyDescent="0.25">
      <c r="A5745" s="90">
        <v>34939.166666652745</v>
      </c>
      <c r="B5745" s="91">
        <v>214.81189638397007</v>
      </c>
      <c r="C5745" s="91">
        <v>224.03457382452996</v>
      </c>
      <c r="D5745" s="91">
        <v>0.18183815316000002</v>
      </c>
      <c r="E5745" s="91">
        <v>32.26222125324</v>
      </c>
      <c r="F5745" s="91">
        <v>30.519319047299998</v>
      </c>
      <c r="G5745" s="91">
        <v>1.3664903564499999</v>
      </c>
      <c r="H5745" s="91">
        <v>19.579366658960002</v>
      </c>
      <c r="I5745" s="91">
        <v>17.560850696180005</v>
      </c>
      <c r="J5745" s="91">
        <v>0</v>
      </c>
      <c r="K5745" s="91">
        <v>5.7982972849999988E-2</v>
      </c>
      <c r="L5745" s="91">
        <v>7.5064254402399992</v>
      </c>
    </row>
    <row r="5746" spans="1:12" x14ac:dyDescent="0.25">
      <c r="A5746" s="90">
        <v>34939.20833331941</v>
      </c>
      <c r="B5746" s="91">
        <v>215.3468983462501</v>
      </c>
      <c r="C5746" s="91">
        <v>221.88308856179995</v>
      </c>
      <c r="D5746" s="91">
        <v>9.5378488021800063</v>
      </c>
      <c r="E5746" s="91">
        <v>32.611633418989996</v>
      </c>
      <c r="F5746" s="91">
        <v>30.519319047299998</v>
      </c>
      <c r="G5746" s="91">
        <v>1.36564575195</v>
      </c>
      <c r="H5746" s="91">
        <v>20.90832549356</v>
      </c>
      <c r="I5746" s="91">
        <v>17.565055751920003</v>
      </c>
      <c r="J5746" s="91">
        <v>0</v>
      </c>
      <c r="K5746" s="91">
        <v>5.7982972849999988E-2</v>
      </c>
      <c r="L5746" s="91">
        <v>4.3397114865000006</v>
      </c>
    </row>
    <row r="5747" spans="1:12" x14ac:dyDescent="0.25">
      <c r="A5747" s="90">
        <v>34939.249999986074</v>
      </c>
      <c r="B5747" s="91">
        <v>218.36531980793998</v>
      </c>
      <c r="C5747" s="91">
        <v>223.61814710213005</v>
      </c>
      <c r="D5747" s="91">
        <v>62.297662352749967</v>
      </c>
      <c r="E5747" s="91">
        <v>29.665006274990006</v>
      </c>
      <c r="F5747" s="91">
        <v>30.965376190200001</v>
      </c>
      <c r="G5747" s="91">
        <v>1.3671942138700002</v>
      </c>
      <c r="H5747" s="91">
        <v>15.231246473090001</v>
      </c>
      <c r="I5747" s="91">
        <v>17.631160848210005</v>
      </c>
      <c r="J5747" s="91">
        <v>0</v>
      </c>
      <c r="K5747" s="91">
        <v>1.6805828770000003E-2</v>
      </c>
      <c r="L5747" s="91">
        <v>3.7301697727100001</v>
      </c>
    </row>
    <row r="5748" spans="1:12" x14ac:dyDescent="0.25">
      <c r="A5748" s="90">
        <v>34939.291666652738</v>
      </c>
      <c r="B5748" s="91">
        <v>211.89006611664988</v>
      </c>
      <c r="C5748" s="91">
        <v>219.907884344</v>
      </c>
      <c r="D5748" s="91">
        <v>175.18016891207012</v>
      </c>
      <c r="E5748" s="91">
        <v>19.454207765859998</v>
      </c>
      <c r="F5748" s="91">
        <v>30.965376190200001</v>
      </c>
      <c r="G5748" s="91">
        <v>1.3674355468799999</v>
      </c>
      <c r="H5748" s="91">
        <v>14.344863268679999</v>
      </c>
      <c r="I5748" s="91">
        <v>17.382533991970003</v>
      </c>
      <c r="J5748" s="91">
        <v>0</v>
      </c>
      <c r="K5748" s="91">
        <v>1.6805828770000003E-2</v>
      </c>
      <c r="L5748" s="91">
        <v>0.39049207747000003</v>
      </c>
    </row>
    <row r="5749" spans="1:12" x14ac:dyDescent="0.25">
      <c r="A5749" s="90">
        <v>34939.333333319402</v>
      </c>
      <c r="B5749" s="91">
        <v>188.18209188050005</v>
      </c>
      <c r="C5749" s="91">
        <v>213.58272034000007</v>
      </c>
      <c r="D5749" s="91">
        <v>281.56567431424008</v>
      </c>
      <c r="E5749" s="91">
        <v>19.195491268399998</v>
      </c>
      <c r="F5749" s="91">
        <v>30.965376190200001</v>
      </c>
      <c r="G5749" s="91">
        <v>1.44230505371</v>
      </c>
      <c r="H5749" s="91">
        <v>14.291952138859999</v>
      </c>
      <c r="I5749" s="91">
        <v>17.379353369460006</v>
      </c>
      <c r="J5749" s="91">
        <v>0</v>
      </c>
      <c r="K5749" s="91">
        <v>1.6805828770000003E-2</v>
      </c>
      <c r="L5749" s="91">
        <v>0.53286570499000008</v>
      </c>
    </row>
    <row r="5750" spans="1:12" x14ac:dyDescent="0.25">
      <c r="A5750" s="90">
        <v>34939.374999986067</v>
      </c>
      <c r="B5750" s="91">
        <v>156.7218662238499</v>
      </c>
      <c r="C5750" s="91">
        <v>205.50644866750002</v>
      </c>
      <c r="D5750" s="91">
        <v>367.32853850234994</v>
      </c>
      <c r="E5750" s="91">
        <v>20.527129290439998</v>
      </c>
      <c r="F5750" s="91">
        <v>30.965376190200001</v>
      </c>
      <c r="G5750" s="91">
        <v>1.4537789171200002</v>
      </c>
      <c r="H5750" s="91">
        <v>14.210481160330001</v>
      </c>
      <c r="I5750" s="91">
        <v>17.33985968939</v>
      </c>
      <c r="J5750" s="91">
        <v>0</v>
      </c>
      <c r="K5750" s="91">
        <v>1.6805828770000003E-2</v>
      </c>
      <c r="L5750" s="91">
        <v>0.2376111367</v>
      </c>
    </row>
    <row r="5751" spans="1:12" x14ac:dyDescent="0.25">
      <c r="A5751" s="90">
        <v>34939.416666652731</v>
      </c>
      <c r="B5751" s="91">
        <v>137.88919009789001</v>
      </c>
      <c r="C5751" s="91">
        <v>180.49514203888998</v>
      </c>
      <c r="D5751" s="91">
        <v>445.34610700957995</v>
      </c>
      <c r="E5751" s="91">
        <v>24.266377346389998</v>
      </c>
      <c r="F5751" s="91">
        <v>30.965376190200001</v>
      </c>
      <c r="G5751" s="91">
        <v>1.4655431993400001</v>
      </c>
      <c r="H5751" s="91">
        <v>14.096559836689998</v>
      </c>
      <c r="I5751" s="91">
        <v>17.301142013869999</v>
      </c>
      <c r="J5751" s="91">
        <v>0</v>
      </c>
      <c r="K5751" s="91">
        <v>1.6805828770000003E-2</v>
      </c>
      <c r="L5751" s="91">
        <v>0.50734555381000002</v>
      </c>
    </row>
    <row r="5752" spans="1:12" x14ac:dyDescent="0.25">
      <c r="A5752" s="90">
        <v>34939.458333319395</v>
      </c>
      <c r="B5752" s="91">
        <v>146.13311731882999</v>
      </c>
      <c r="C5752" s="91">
        <v>193.00438657364009</v>
      </c>
      <c r="D5752" s="91">
        <v>437.97816710833013</v>
      </c>
      <c r="E5752" s="91">
        <v>42.685923152530009</v>
      </c>
      <c r="F5752" s="91">
        <v>30.965376190200001</v>
      </c>
      <c r="G5752" s="91">
        <v>1.4770461290299999</v>
      </c>
      <c r="H5752" s="91">
        <v>13.975523653309999</v>
      </c>
      <c r="I5752" s="91">
        <v>17.294551759969995</v>
      </c>
      <c r="J5752" s="91">
        <v>0</v>
      </c>
      <c r="K5752" s="91">
        <v>1.6805828770000003E-2</v>
      </c>
      <c r="L5752" s="91">
        <v>0.77434169080000004</v>
      </c>
    </row>
    <row r="5753" spans="1:12" x14ac:dyDescent="0.25">
      <c r="A5753" s="90">
        <v>34939.499999986059</v>
      </c>
      <c r="B5753" s="91">
        <v>149.26318104386002</v>
      </c>
      <c r="C5753" s="91">
        <v>190.54550072581</v>
      </c>
      <c r="D5753" s="91">
        <v>446.87350101157989</v>
      </c>
      <c r="E5753" s="91">
        <v>35.76670920486</v>
      </c>
      <c r="F5753" s="91">
        <v>30.965376190200001</v>
      </c>
      <c r="G5753" s="91">
        <v>1.47740818958</v>
      </c>
      <c r="H5753" s="91">
        <v>13.843027335199999</v>
      </c>
      <c r="I5753" s="91">
        <v>17.30413616721</v>
      </c>
      <c r="J5753" s="91">
        <v>0</v>
      </c>
      <c r="K5753" s="91">
        <v>1.6805828770000003E-2</v>
      </c>
      <c r="L5753" s="91">
        <v>0.71498375111000001</v>
      </c>
    </row>
    <row r="5754" spans="1:12" x14ac:dyDescent="0.25">
      <c r="A5754" s="90">
        <v>34939.541666652724</v>
      </c>
      <c r="B5754" s="91">
        <v>157.82964231451993</v>
      </c>
      <c r="C5754" s="91">
        <v>195.44079189612</v>
      </c>
      <c r="D5754" s="91">
        <v>430.89367430948994</v>
      </c>
      <c r="E5754" s="91">
        <v>36.59712075969</v>
      </c>
      <c r="F5754" s="91">
        <v>30.965376190200001</v>
      </c>
      <c r="G5754" s="91">
        <v>1.47795115833</v>
      </c>
      <c r="H5754" s="91">
        <v>13.855528269799999</v>
      </c>
      <c r="I5754" s="91">
        <v>17.520361156470006</v>
      </c>
      <c r="J5754" s="91">
        <v>0</v>
      </c>
      <c r="K5754" s="91">
        <v>1.6805828770000003E-2</v>
      </c>
      <c r="L5754" s="91">
        <v>0</v>
      </c>
    </row>
    <row r="5755" spans="1:12" x14ac:dyDescent="0.25">
      <c r="A5755" s="90">
        <v>34939.583333319388</v>
      </c>
      <c r="B5755" s="91">
        <v>194.53848464643997</v>
      </c>
      <c r="C5755" s="91">
        <v>204.62169737345994</v>
      </c>
      <c r="D5755" s="91">
        <v>369.47918630243004</v>
      </c>
      <c r="E5755" s="91">
        <v>41.357860844859999</v>
      </c>
      <c r="F5755" s="91">
        <v>80.375376190200001</v>
      </c>
      <c r="G5755" s="91">
        <v>1.4815307481700002</v>
      </c>
      <c r="H5755" s="91">
        <v>13.99401339175</v>
      </c>
      <c r="I5755" s="91">
        <v>17.531559219410003</v>
      </c>
      <c r="J5755" s="91">
        <v>0</v>
      </c>
      <c r="K5755" s="91">
        <v>1.6805828770000003E-2</v>
      </c>
      <c r="L5755" s="91">
        <v>0</v>
      </c>
    </row>
    <row r="5756" spans="1:12" x14ac:dyDescent="0.25">
      <c r="A5756" s="90">
        <v>34939.624999986052</v>
      </c>
      <c r="B5756" s="91">
        <v>182.61894692126998</v>
      </c>
      <c r="C5756" s="91">
        <v>211.44701236277001</v>
      </c>
      <c r="D5756" s="91">
        <v>326.27531259318982</v>
      </c>
      <c r="E5756" s="91">
        <v>44.968421161169999</v>
      </c>
      <c r="F5756" s="91">
        <v>36.563583222669997</v>
      </c>
      <c r="G5756" s="91">
        <v>1.4803643663400001</v>
      </c>
      <c r="H5756" s="91">
        <v>14.166820841349999</v>
      </c>
      <c r="I5756" s="91">
        <v>17.572040928590003</v>
      </c>
      <c r="J5756" s="91">
        <v>0</v>
      </c>
      <c r="K5756" s="91">
        <v>1.6805828770000003E-2</v>
      </c>
      <c r="L5756" s="91">
        <v>19.663483707330002</v>
      </c>
    </row>
    <row r="5757" spans="1:12" x14ac:dyDescent="0.25">
      <c r="A5757" s="90">
        <v>34939.666666652716</v>
      </c>
      <c r="B5757" s="91">
        <v>197.57584973766006</v>
      </c>
      <c r="C5757" s="91">
        <v>220.92711306675994</v>
      </c>
      <c r="D5757" s="91">
        <v>223.57594641011994</v>
      </c>
      <c r="E5757" s="91">
        <v>39.908688534730004</v>
      </c>
      <c r="F5757" s="91">
        <v>80.375376190200001</v>
      </c>
      <c r="G5757" s="91">
        <v>1.4871413438800001</v>
      </c>
      <c r="H5757" s="91">
        <v>15.077843374269992</v>
      </c>
      <c r="I5757" s="91">
        <v>17.654101906940003</v>
      </c>
      <c r="J5757" s="91">
        <v>0</v>
      </c>
      <c r="K5757" s="91">
        <v>1.6805828770000003E-2</v>
      </c>
      <c r="L5757" s="91">
        <v>39.985185747909995</v>
      </c>
    </row>
    <row r="5758" spans="1:12" x14ac:dyDescent="0.25">
      <c r="A5758" s="90">
        <v>34939.70833331938</v>
      </c>
      <c r="B5758" s="91">
        <v>227.45248344892002</v>
      </c>
      <c r="C5758" s="91">
        <v>228.8564656808</v>
      </c>
      <c r="D5758" s="91">
        <v>94.517998310859966</v>
      </c>
      <c r="E5758" s="91">
        <v>46.006827710760007</v>
      </c>
      <c r="F5758" s="91">
        <v>80.375376190200001</v>
      </c>
      <c r="G5758" s="91">
        <v>1.5077742784500001</v>
      </c>
      <c r="H5758" s="91">
        <v>18.313609069229997</v>
      </c>
      <c r="I5758" s="91">
        <v>17.460031540060001</v>
      </c>
      <c r="J5758" s="91">
        <v>0</v>
      </c>
      <c r="K5758" s="91">
        <v>1.6805828770000003E-2</v>
      </c>
      <c r="L5758" s="91">
        <v>30.202225567029995</v>
      </c>
    </row>
    <row r="5759" spans="1:12" x14ac:dyDescent="0.25">
      <c r="A5759" s="90">
        <v>34939.749999986045</v>
      </c>
      <c r="B5759" s="91">
        <v>235.46502588015991</v>
      </c>
      <c r="C5759" s="91">
        <v>231.47646386345002</v>
      </c>
      <c r="D5759" s="91">
        <v>12.732759808040001</v>
      </c>
      <c r="E5759" s="91">
        <v>60.895990511959994</v>
      </c>
      <c r="F5759" s="91">
        <v>80.375376190200001</v>
      </c>
      <c r="G5759" s="91">
        <v>1.5067486436799999</v>
      </c>
      <c r="H5759" s="91">
        <v>18.349278184159999</v>
      </c>
      <c r="I5759" s="91">
        <v>17.719115301389998</v>
      </c>
      <c r="J5759" s="91">
        <v>0</v>
      </c>
      <c r="K5759" s="91">
        <v>1.6805828770000003E-2</v>
      </c>
      <c r="L5759" s="91">
        <v>24.832402480669995</v>
      </c>
    </row>
    <row r="5760" spans="1:12" x14ac:dyDescent="0.25">
      <c r="A5760" s="90">
        <v>34939.791666652709</v>
      </c>
      <c r="B5760" s="91">
        <v>237.18478814132001</v>
      </c>
      <c r="C5760" s="91">
        <v>233.93769696244991</v>
      </c>
      <c r="D5760" s="91">
        <v>1.7344050399999999E-3</v>
      </c>
      <c r="E5760" s="91">
        <v>52.564026614149995</v>
      </c>
      <c r="F5760" s="91">
        <v>80.375376190200001</v>
      </c>
      <c r="G5760" s="91">
        <v>1.50077598743</v>
      </c>
      <c r="H5760" s="91">
        <v>17.435944161069997</v>
      </c>
      <c r="I5760" s="91">
        <v>17.710186023529996</v>
      </c>
      <c r="J5760" s="91">
        <v>0</v>
      </c>
      <c r="K5760" s="91">
        <v>1.6805828770000003E-2</v>
      </c>
      <c r="L5760" s="91">
        <v>13.791535250200003</v>
      </c>
    </row>
    <row r="5761" spans="1:12" x14ac:dyDescent="0.25">
      <c r="A5761" s="90">
        <v>34939.833333319373</v>
      </c>
      <c r="B5761" s="91">
        <v>242.49041785864998</v>
      </c>
      <c r="C5761" s="91">
        <v>232.43705851427995</v>
      </c>
      <c r="D5761" s="91">
        <v>0</v>
      </c>
      <c r="E5761" s="91">
        <v>44.186904739470009</v>
      </c>
      <c r="F5761" s="91">
        <v>80.375376190200001</v>
      </c>
      <c r="G5761" s="91">
        <v>1.4929933946600003</v>
      </c>
      <c r="H5761" s="91">
        <v>19.275316073390002</v>
      </c>
      <c r="I5761" s="91">
        <v>17.72874462695</v>
      </c>
      <c r="J5761" s="91">
        <v>0</v>
      </c>
      <c r="K5761" s="91">
        <v>1.6805828770000003E-2</v>
      </c>
      <c r="L5761" s="91">
        <v>15.742081650570004</v>
      </c>
    </row>
    <row r="5762" spans="1:12" x14ac:dyDescent="0.25">
      <c r="A5762" s="90">
        <v>34939.874999986037</v>
      </c>
      <c r="B5762" s="91">
        <v>241.01060275445991</v>
      </c>
      <c r="C5762" s="91">
        <v>234.37672161356988</v>
      </c>
      <c r="D5762" s="91">
        <v>0</v>
      </c>
      <c r="E5762" s="91">
        <v>41.402624163219997</v>
      </c>
      <c r="F5762" s="91">
        <v>80.375376190200001</v>
      </c>
      <c r="G5762" s="91">
        <v>1.5054415147700002</v>
      </c>
      <c r="H5762" s="91">
        <v>17.598115635040003</v>
      </c>
      <c r="I5762" s="91">
        <v>17.739432039189992</v>
      </c>
      <c r="J5762" s="91">
        <v>0</v>
      </c>
      <c r="K5762" s="91">
        <v>1.6805828770000003E-2</v>
      </c>
      <c r="L5762" s="91">
        <v>13.339265095039998</v>
      </c>
    </row>
    <row r="5763" spans="1:12" x14ac:dyDescent="0.25">
      <c r="A5763" s="90">
        <v>34939.916666652702</v>
      </c>
      <c r="B5763" s="91">
        <v>235.67966458845001</v>
      </c>
      <c r="C5763" s="91">
        <v>231.30509892731007</v>
      </c>
      <c r="D5763" s="91">
        <v>0</v>
      </c>
      <c r="E5763" s="91">
        <v>51.420855899350002</v>
      </c>
      <c r="F5763" s="91">
        <v>80.375376190200001</v>
      </c>
      <c r="G5763" s="91">
        <v>1.5059643419200002</v>
      </c>
      <c r="H5763" s="91">
        <v>17.40973275795</v>
      </c>
      <c r="I5763" s="91">
        <v>17.74038019816</v>
      </c>
      <c r="J5763" s="91">
        <v>0</v>
      </c>
      <c r="K5763" s="91">
        <v>1.6805828770000003E-2</v>
      </c>
      <c r="L5763" s="91">
        <v>13.789531048439997</v>
      </c>
    </row>
    <row r="5764" spans="1:12" x14ac:dyDescent="0.25">
      <c r="A5764" s="90">
        <v>34939.958333319366</v>
      </c>
      <c r="B5764" s="91">
        <v>230.59540977851012</v>
      </c>
      <c r="C5764" s="91">
        <v>229.51826072424993</v>
      </c>
      <c r="D5764" s="91">
        <v>0</v>
      </c>
      <c r="E5764" s="91">
        <v>43.628446088170008</v>
      </c>
      <c r="F5764" s="91">
        <v>80.375376190200001</v>
      </c>
      <c r="G5764" s="91">
        <v>1.50590403919</v>
      </c>
      <c r="H5764" s="91">
        <v>16.531907038570004</v>
      </c>
      <c r="I5764" s="91">
        <v>17.728540977519994</v>
      </c>
      <c r="J5764" s="91">
        <v>0</v>
      </c>
      <c r="K5764" s="91">
        <v>1.6805828770000003E-2</v>
      </c>
      <c r="L5764" s="91">
        <v>12.424564435569998</v>
      </c>
    </row>
    <row r="5765" spans="1:12" x14ac:dyDescent="0.25">
      <c r="A5765" s="90">
        <v>34939.99999998603</v>
      </c>
      <c r="B5765" s="91">
        <v>226.87246247626993</v>
      </c>
      <c r="C5765" s="91">
        <v>226.43331508508987</v>
      </c>
      <c r="D5765" s="91">
        <v>0</v>
      </c>
      <c r="E5765" s="91">
        <v>27.825468388730002</v>
      </c>
      <c r="F5765" s="91">
        <v>79.64019760651</v>
      </c>
      <c r="G5765" s="91">
        <v>2.0714963243400004</v>
      </c>
      <c r="H5765" s="91">
        <v>13.522539122689999</v>
      </c>
      <c r="I5765" s="91">
        <v>17.566274570389993</v>
      </c>
      <c r="J5765" s="91">
        <v>0</v>
      </c>
      <c r="K5765" s="91">
        <v>0.65151177166000018</v>
      </c>
      <c r="L5765" s="91">
        <v>2.6952943363699995</v>
      </c>
    </row>
    <row r="5766" spans="1:12" x14ac:dyDescent="0.25">
      <c r="A5766" s="90">
        <v>34940.041666652694</v>
      </c>
      <c r="B5766" s="91">
        <v>226.52983236551</v>
      </c>
      <c r="C5766" s="91">
        <v>224.33780891382008</v>
      </c>
      <c r="D5766" s="91">
        <v>0</v>
      </c>
      <c r="E5766" s="91">
        <v>26.656017028760001</v>
      </c>
      <c r="F5766" s="91">
        <v>79.282842857199995</v>
      </c>
      <c r="G5766" s="91">
        <v>2.0714360216099998</v>
      </c>
      <c r="H5766" s="91">
        <v>15.830126093009996</v>
      </c>
      <c r="I5766" s="91">
        <v>17.515154912019998</v>
      </c>
      <c r="J5766" s="91">
        <v>0</v>
      </c>
      <c r="K5766" s="91">
        <v>0.65151177166000018</v>
      </c>
      <c r="L5766" s="91">
        <v>1.64190496041</v>
      </c>
    </row>
    <row r="5767" spans="1:12" x14ac:dyDescent="0.25">
      <c r="A5767" s="90">
        <v>34940.083333319359</v>
      </c>
      <c r="B5767" s="91">
        <v>227.24147954210002</v>
      </c>
      <c r="C5767" s="91">
        <v>226.40263362288997</v>
      </c>
      <c r="D5767" s="91">
        <v>0</v>
      </c>
      <c r="E5767" s="91">
        <v>24.907832763629997</v>
      </c>
      <c r="F5767" s="91">
        <v>78.207580397489991</v>
      </c>
      <c r="G5767" s="91">
        <v>2.0712952745400002</v>
      </c>
      <c r="H5767" s="91">
        <v>12.251470845619997</v>
      </c>
      <c r="I5767" s="91">
        <v>17.505557960949993</v>
      </c>
      <c r="J5767" s="91">
        <v>0</v>
      </c>
      <c r="K5767" s="91">
        <v>0.65151177166000018</v>
      </c>
      <c r="L5767" s="91">
        <v>1.5022626190000001</v>
      </c>
    </row>
    <row r="5768" spans="1:12" x14ac:dyDescent="0.25">
      <c r="A5768" s="90">
        <v>34940.124999986023</v>
      </c>
      <c r="B5768" s="91">
        <v>229.18088919563004</v>
      </c>
      <c r="C5768" s="91">
        <v>234.77747722503003</v>
      </c>
      <c r="D5768" s="91">
        <v>0</v>
      </c>
      <c r="E5768" s="91">
        <v>23.626268163909995</v>
      </c>
      <c r="F5768" s="91">
        <v>73.039314570200006</v>
      </c>
      <c r="G5768" s="91">
        <v>2.0664285753200002</v>
      </c>
      <c r="H5768" s="91">
        <v>10.836176747869999</v>
      </c>
      <c r="I5768" s="91">
        <v>17.570307593099997</v>
      </c>
      <c r="J5768" s="91">
        <v>0</v>
      </c>
      <c r="K5768" s="91">
        <v>0.65151177166000018</v>
      </c>
      <c r="L5768" s="91">
        <v>0.38844113901000005</v>
      </c>
    </row>
    <row r="5769" spans="1:12" x14ac:dyDescent="0.25">
      <c r="A5769" s="90">
        <v>34940.166666652687</v>
      </c>
      <c r="B5769" s="91">
        <v>230.48155981586996</v>
      </c>
      <c r="C5769" s="91">
        <v>235.83054174141006</v>
      </c>
      <c r="D5769" s="91">
        <v>0.15109012707</v>
      </c>
      <c r="E5769" s="91">
        <v>28.413919406930006</v>
      </c>
      <c r="F5769" s="91">
        <v>69.382842857200004</v>
      </c>
      <c r="G5769" s="91">
        <v>2.0674743516900005</v>
      </c>
      <c r="H5769" s="91">
        <v>12.00100498614</v>
      </c>
      <c r="I5769" s="91">
        <v>17.47440424158</v>
      </c>
      <c r="J5769" s="91">
        <v>0</v>
      </c>
      <c r="K5769" s="91">
        <v>0.65151177166000018</v>
      </c>
      <c r="L5769" s="91">
        <v>1.2448120793899999</v>
      </c>
    </row>
    <row r="5770" spans="1:12" x14ac:dyDescent="0.25">
      <c r="A5770" s="90">
        <v>34940.208333319351</v>
      </c>
      <c r="B5770" s="91">
        <v>227.97937845993016</v>
      </c>
      <c r="C5770" s="91">
        <v>235.84959014881008</v>
      </c>
      <c r="D5770" s="91">
        <v>8.4428197212599994</v>
      </c>
      <c r="E5770" s="91">
        <v>20.533220476629996</v>
      </c>
      <c r="F5770" s="91">
        <v>69.382842857200004</v>
      </c>
      <c r="G5770" s="91">
        <v>2.0801838243400002</v>
      </c>
      <c r="H5770" s="91">
        <v>11.938900129969996</v>
      </c>
      <c r="I5770" s="91">
        <v>17.51725241303</v>
      </c>
      <c r="J5770" s="91">
        <v>0</v>
      </c>
      <c r="K5770" s="91">
        <v>0.58481547290000013</v>
      </c>
      <c r="L5770" s="91">
        <v>1.7822084333499999</v>
      </c>
    </row>
    <row r="5771" spans="1:12" x14ac:dyDescent="0.25">
      <c r="A5771" s="90">
        <v>34940.249999986016</v>
      </c>
      <c r="B5771" s="91">
        <v>223.37861011987002</v>
      </c>
      <c r="C5771" s="91">
        <v>237.84975747216006</v>
      </c>
      <c r="D5771" s="91">
        <v>62.128076649640001</v>
      </c>
      <c r="E5771" s="91">
        <v>30.337869801679997</v>
      </c>
      <c r="F5771" s="91">
        <v>50.442318955399998</v>
      </c>
      <c r="G5771" s="91">
        <v>2.08287852649</v>
      </c>
      <c r="H5771" s="91">
        <v>11.609902444629999</v>
      </c>
      <c r="I5771" s="91">
        <v>17.619895874070004</v>
      </c>
      <c r="J5771" s="91">
        <v>0</v>
      </c>
      <c r="K5771" s="91">
        <v>0.46680582876999999</v>
      </c>
      <c r="L5771" s="91">
        <v>0</v>
      </c>
    </row>
    <row r="5772" spans="1:12" x14ac:dyDescent="0.25">
      <c r="A5772" s="90">
        <v>34940.29166665268</v>
      </c>
      <c r="B5772" s="91">
        <v>219.27579261574999</v>
      </c>
      <c r="C5772" s="91">
        <v>236.07034417033</v>
      </c>
      <c r="D5772" s="91">
        <v>167.30548331278007</v>
      </c>
      <c r="E5772" s="91">
        <v>20.155317091059999</v>
      </c>
      <c r="F5772" s="91">
        <v>46.852152631670002</v>
      </c>
      <c r="G5772" s="91">
        <v>2.0814709337200004</v>
      </c>
      <c r="H5772" s="91">
        <v>11.576851286749996</v>
      </c>
      <c r="I5772" s="91">
        <v>17.578736833320004</v>
      </c>
      <c r="J5772" s="91">
        <v>0</v>
      </c>
      <c r="K5772" s="91">
        <v>0.46680582876999999</v>
      </c>
      <c r="L5772" s="91">
        <v>1.2519752438300003</v>
      </c>
    </row>
    <row r="5773" spans="1:12" x14ac:dyDescent="0.25">
      <c r="A5773" s="90">
        <v>34940.333333319344</v>
      </c>
      <c r="B5773" s="91">
        <v>212.60822488224986</v>
      </c>
      <c r="C5773" s="91">
        <v>228.70833829493006</v>
      </c>
      <c r="D5773" s="91">
        <v>274.70009664409997</v>
      </c>
      <c r="E5773" s="91">
        <v>27.476381179860006</v>
      </c>
      <c r="F5773" s="91">
        <v>16.18191408125</v>
      </c>
      <c r="G5773" s="91">
        <v>2.0814909532499999</v>
      </c>
      <c r="H5773" s="91">
        <v>11.611919682209995</v>
      </c>
      <c r="I5773" s="91">
        <v>17.622975718480003</v>
      </c>
      <c r="J5773" s="91">
        <v>0</v>
      </c>
      <c r="K5773" s="91">
        <v>0.46680582876999999</v>
      </c>
      <c r="L5773" s="91">
        <v>0.27975853470000001</v>
      </c>
    </row>
    <row r="5774" spans="1:12" x14ac:dyDescent="0.25">
      <c r="A5774" s="90">
        <v>34940.374999986008</v>
      </c>
      <c r="B5774" s="91">
        <v>210.52375581781993</v>
      </c>
      <c r="C5774" s="91">
        <v>221.08554891144007</v>
      </c>
      <c r="D5774" s="91">
        <v>353.10432721401997</v>
      </c>
      <c r="E5774" s="91">
        <v>20.115920393260001</v>
      </c>
      <c r="F5774" s="91">
        <v>14.20228227226</v>
      </c>
      <c r="G5774" s="91">
        <v>2.08295897083</v>
      </c>
      <c r="H5774" s="91">
        <v>11.348711911229996</v>
      </c>
      <c r="I5774" s="91">
        <v>17.629945540599991</v>
      </c>
      <c r="J5774" s="91">
        <v>0</v>
      </c>
      <c r="K5774" s="91">
        <v>0.46169233814999999</v>
      </c>
      <c r="L5774" s="91">
        <v>0</v>
      </c>
    </row>
    <row r="5775" spans="1:12" x14ac:dyDescent="0.25">
      <c r="A5775" s="90">
        <v>34940.416666652673</v>
      </c>
      <c r="B5775" s="91">
        <v>179.17240356254996</v>
      </c>
      <c r="C5775" s="91">
        <v>210.5053375729</v>
      </c>
      <c r="D5775" s="91">
        <v>414.72508202503991</v>
      </c>
      <c r="E5775" s="91">
        <v>24.238966766490005</v>
      </c>
      <c r="F5775" s="91">
        <v>14.585972226880001</v>
      </c>
      <c r="G5775" s="91">
        <v>2.0832607286400004</v>
      </c>
      <c r="H5775" s="91">
        <v>11.048663737230001</v>
      </c>
      <c r="I5775" s="91">
        <v>17.067227358650001</v>
      </c>
      <c r="J5775" s="91">
        <v>0</v>
      </c>
      <c r="K5775" s="91">
        <v>0.46169233814999999</v>
      </c>
      <c r="L5775" s="91">
        <v>0</v>
      </c>
    </row>
    <row r="5776" spans="1:12" x14ac:dyDescent="0.25">
      <c r="A5776" s="90">
        <v>34940.458333319337</v>
      </c>
      <c r="B5776" s="91">
        <v>188.27070984607994</v>
      </c>
      <c r="C5776" s="91">
        <v>213.26845254148</v>
      </c>
      <c r="D5776" s="91">
        <v>443.65382528005972</v>
      </c>
      <c r="E5776" s="91">
        <v>20.801004242769999</v>
      </c>
      <c r="F5776" s="91">
        <v>14.7587657685</v>
      </c>
      <c r="G5776" s="91">
        <v>2.0724415147699999</v>
      </c>
      <c r="H5776" s="91">
        <v>10.89716797795</v>
      </c>
      <c r="I5776" s="91">
        <v>17.339800106079995</v>
      </c>
      <c r="J5776" s="91">
        <v>0</v>
      </c>
      <c r="K5776" s="91">
        <v>0.46169233814999999</v>
      </c>
      <c r="L5776" s="91">
        <v>0</v>
      </c>
    </row>
    <row r="5777" spans="1:12" x14ac:dyDescent="0.25">
      <c r="A5777" s="90">
        <v>34940.499999986001</v>
      </c>
      <c r="B5777" s="91">
        <v>185.66567416833996</v>
      </c>
      <c r="C5777" s="91">
        <v>204.71949406649995</v>
      </c>
      <c r="D5777" s="91">
        <v>451.67932660715991</v>
      </c>
      <c r="E5777" s="91">
        <v>20.368203670289997</v>
      </c>
      <c r="F5777" s="91">
        <v>13.03465231365</v>
      </c>
      <c r="G5777" s="91">
        <v>2.0290772922600002</v>
      </c>
      <c r="H5777" s="91">
        <v>6.4428421792900004</v>
      </c>
      <c r="I5777" s="91">
        <v>17.007664849959998</v>
      </c>
      <c r="J5777" s="91">
        <v>0</v>
      </c>
      <c r="K5777" s="91">
        <v>0.46169233814999999</v>
      </c>
      <c r="L5777" s="91">
        <v>0.36760615545000003</v>
      </c>
    </row>
    <row r="5778" spans="1:12" x14ac:dyDescent="0.25">
      <c r="A5778" s="90">
        <v>34940.541666652665</v>
      </c>
      <c r="B5778" s="91">
        <v>196.44199280254986</v>
      </c>
      <c r="C5778" s="91">
        <v>207.68531266658999</v>
      </c>
      <c r="D5778" s="91">
        <v>434.15867510484014</v>
      </c>
      <c r="E5778" s="91">
        <v>19.174625353189999</v>
      </c>
      <c r="F5778" s="91">
        <v>13.685244679830001</v>
      </c>
      <c r="G5778" s="91">
        <v>2.0728034532500001</v>
      </c>
      <c r="H5778" s="91">
        <v>10.800573984570001</v>
      </c>
      <c r="I5778" s="91">
        <v>16.962739650629999</v>
      </c>
      <c r="J5778" s="91">
        <v>0</v>
      </c>
      <c r="K5778" s="91">
        <v>0.46169233814999999</v>
      </c>
      <c r="L5778" s="91">
        <v>0</v>
      </c>
    </row>
    <row r="5779" spans="1:12" x14ac:dyDescent="0.25">
      <c r="A5779" s="90">
        <v>34940.58333331933</v>
      </c>
      <c r="B5779" s="91">
        <v>197.98831044468005</v>
      </c>
      <c r="C5779" s="91">
        <v>215.03273056636004</v>
      </c>
      <c r="D5779" s="91">
        <v>386.74056954909997</v>
      </c>
      <c r="E5779" s="91">
        <v>16.703259116129999</v>
      </c>
      <c r="F5779" s="91">
        <v>13.69081198992</v>
      </c>
      <c r="G5779" s="91">
        <v>2.0718382432900002</v>
      </c>
      <c r="H5779" s="91">
        <v>10.762719798679997</v>
      </c>
      <c r="I5779" s="91">
        <v>17.275796324510001</v>
      </c>
      <c r="J5779" s="91">
        <v>0</v>
      </c>
      <c r="K5779" s="91">
        <v>0.46169233814999999</v>
      </c>
      <c r="L5779" s="91">
        <v>0</v>
      </c>
    </row>
    <row r="5780" spans="1:12" x14ac:dyDescent="0.25">
      <c r="A5780" s="90">
        <v>34940.624999985994</v>
      </c>
      <c r="B5780" s="91">
        <v>224.27758721740008</v>
      </c>
      <c r="C5780" s="91">
        <v>220.92679398229001</v>
      </c>
      <c r="D5780" s="91">
        <v>297.26644424417998</v>
      </c>
      <c r="E5780" s="91">
        <v>20.486412894579999</v>
      </c>
      <c r="F5780" s="91">
        <v>15.92239253755</v>
      </c>
      <c r="G5780" s="91">
        <v>2.0777103135999999</v>
      </c>
      <c r="H5780" s="91">
        <v>10.904442251399999</v>
      </c>
      <c r="I5780" s="91">
        <v>17.315859443890005</v>
      </c>
      <c r="J5780" s="91">
        <v>0</v>
      </c>
      <c r="K5780" s="91">
        <v>0.46680582876999999</v>
      </c>
      <c r="L5780" s="91">
        <v>0.21854118084999999</v>
      </c>
    </row>
    <row r="5781" spans="1:12" x14ac:dyDescent="0.25">
      <c r="A5781" s="90">
        <v>34940.666666652658</v>
      </c>
      <c r="B5781" s="91">
        <v>232.99725544573997</v>
      </c>
      <c r="C5781" s="91">
        <v>231.38210914022011</v>
      </c>
      <c r="D5781" s="91">
        <v>202.8839688504801</v>
      </c>
      <c r="E5781" s="91">
        <v>26.845467078959999</v>
      </c>
      <c r="F5781" s="91">
        <v>27.280159666579998</v>
      </c>
      <c r="G5781" s="91">
        <v>1.9816445176999999</v>
      </c>
      <c r="H5781" s="91">
        <v>12.08203188625</v>
      </c>
      <c r="I5781" s="91">
        <v>17.573135835490003</v>
      </c>
      <c r="J5781" s="91">
        <v>0</v>
      </c>
      <c r="K5781" s="91">
        <v>0.46680582876999999</v>
      </c>
      <c r="L5781" s="91">
        <v>3.1388163067999999</v>
      </c>
    </row>
    <row r="5782" spans="1:12" x14ac:dyDescent="0.25">
      <c r="A5782" s="90">
        <v>34940.708333319322</v>
      </c>
      <c r="B5782" s="91">
        <v>233.02023083586997</v>
      </c>
      <c r="C5782" s="91">
        <v>232.79525130776995</v>
      </c>
      <c r="D5782" s="91">
        <v>86.200747579080002</v>
      </c>
      <c r="E5782" s="91">
        <v>16.257066508099999</v>
      </c>
      <c r="F5782" s="91">
        <v>57.968155478449994</v>
      </c>
      <c r="G5782" s="91">
        <v>1.7634936559800001</v>
      </c>
      <c r="H5782" s="91">
        <v>13.200412278629997</v>
      </c>
      <c r="I5782" s="91">
        <v>17.606412162889995</v>
      </c>
      <c r="J5782" s="91">
        <v>0</v>
      </c>
      <c r="K5782" s="91">
        <v>0.20151177166000001</v>
      </c>
      <c r="L5782" s="91">
        <v>7.819349139909999</v>
      </c>
    </row>
    <row r="5783" spans="1:12" x14ac:dyDescent="0.25">
      <c r="A5783" s="90">
        <v>34940.749999985987</v>
      </c>
      <c r="B5783" s="91">
        <v>226.48811083274998</v>
      </c>
      <c r="C5783" s="91">
        <v>232.85429302116995</v>
      </c>
      <c r="D5783" s="91">
        <v>11.037365617599997</v>
      </c>
      <c r="E5783" s="91">
        <v>20.842360714580003</v>
      </c>
      <c r="F5783" s="91">
        <v>64.789381171320002</v>
      </c>
      <c r="G5783" s="91">
        <v>1.5284272325500001</v>
      </c>
      <c r="H5783" s="91">
        <v>13.547312634289998</v>
      </c>
      <c r="I5783" s="91">
        <v>17.632939932929997</v>
      </c>
      <c r="J5783" s="91">
        <v>0</v>
      </c>
      <c r="K5783" s="91">
        <v>0.20151177166000001</v>
      </c>
      <c r="L5783" s="91">
        <v>23.783224851439996</v>
      </c>
    </row>
    <row r="5784" spans="1:12" x14ac:dyDescent="0.25">
      <c r="A5784" s="90">
        <v>34940.791666652651</v>
      </c>
      <c r="B5784" s="91">
        <v>227.58177826234993</v>
      </c>
      <c r="C5784" s="91">
        <v>236.68175374549</v>
      </c>
      <c r="D5784" s="91">
        <v>1.4087936199999999E-3</v>
      </c>
      <c r="E5784" s="91">
        <v>26.997617473360009</v>
      </c>
      <c r="F5784" s="91">
        <v>61.881414811989998</v>
      </c>
      <c r="G5784" s="91">
        <v>1.5259938829400002</v>
      </c>
      <c r="H5784" s="91">
        <v>13.910551016859998</v>
      </c>
      <c r="I5784" s="91">
        <v>17.665477816890004</v>
      </c>
      <c r="J5784" s="91">
        <v>0</v>
      </c>
      <c r="K5784" s="91">
        <v>0.20151177166000001</v>
      </c>
      <c r="L5784" s="91">
        <v>22.428677659809999</v>
      </c>
    </row>
    <row r="5785" spans="1:12" x14ac:dyDescent="0.25">
      <c r="A5785" s="90">
        <v>34940.833333319315</v>
      </c>
      <c r="B5785" s="91">
        <v>227.62178220676012</v>
      </c>
      <c r="C5785" s="91">
        <v>238.03496381870002</v>
      </c>
      <c r="D5785" s="91">
        <v>0</v>
      </c>
      <c r="E5785" s="91">
        <v>33.140528520620002</v>
      </c>
      <c r="F5785" s="91">
        <v>60.221842857399999</v>
      </c>
      <c r="G5785" s="91">
        <v>1.5246063097000002</v>
      </c>
      <c r="H5785" s="91">
        <v>13.641366881729999</v>
      </c>
      <c r="I5785" s="91">
        <v>17.698038515939999</v>
      </c>
      <c r="J5785" s="91">
        <v>0</v>
      </c>
      <c r="K5785" s="91">
        <v>0.20151177166000001</v>
      </c>
      <c r="L5785" s="91">
        <v>21.532783434000002</v>
      </c>
    </row>
    <row r="5786" spans="1:12" x14ac:dyDescent="0.25">
      <c r="A5786" s="90">
        <v>34940.874999985979</v>
      </c>
      <c r="B5786" s="91">
        <v>225.70644841790991</v>
      </c>
      <c r="C5786" s="91">
        <v>236.83920621085991</v>
      </c>
      <c r="D5786" s="91">
        <v>0</v>
      </c>
      <c r="E5786" s="91">
        <v>35.641243353450001</v>
      </c>
      <c r="F5786" s="91">
        <v>60.221842857399999</v>
      </c>
      <c r="G5786" s="91">
        <v>1.5246666124299999</v>
      </c>
      <c r="H5786" s="91">
        <v>13.874657186049992</v>
      </c>
      <c r="I5786" s="91">
        <v>17.643622120769997</v>
      </c>
      <c r="J5786" s="91">
        <v>0</v>
      </c>
      <c r="K5786" s="91">
        <v>0.20151177166000001</v>
      </c>
      <c r="L5786" s="91">
        <v>12.03274476591</v>
      </c>
    </row>
    <row r="5787" spans="1:12" x14ac:dyDescent="0.25">
      <c r="A5787" s="90">
        <v>34940.916666652643</v>
      </c>
      <c r="B5787" s="91">
        <v>215.58921058775007</v>
      </c>
      <c r="C5787" s="91">
        <v>221.64053871852997</v>
      </c>
      <c r="D5787" s="91">
        <v>0</v>
      </c>
      <c r="E5787" s="91">
        <v>36.140466705440005</v>
      </c>
      <c r="F5787" s="91">
        <v>60.221842857399999</v>
      </c>
      <c r="G5787" s="91">
        <v>1.5428393419200002</v>
      </c>
      <c r="H5787" s="91">
        <v>13.859170910279998</v>
      </c>
      <c r="I5787" s="91">
        <v>17.65048076675</v>
      </c>
      <c r="J5787" s="91">
        <v>0</v>
      </c>
      <c r="K5787" s="91">
        <v>0.20151177166000001</v>
      </c>
      <c r="L5787" s="91">
        <v>22.585784527219996</v>
      </c>
    </row>
    <row r="5788" spans="1:12" x14ac:dyDescent="0.25">
      <c r="A5788" s="90">
        <v>34940.958333319308</v>
      </c>
      <c r="B5788" s="91">
        <v>212.45910618552998</v>
      </c>
      <c r="C5788" s="91">
        <v>219.33633405365001</v>
      </c>
      <c r="D5788" s="91">
        <v>0</v>
      </c>
      <c r="E5788" s="91">
        <v>40.340543568699999</v>
      </c>
      <c r="F5788" s="91">
        <v>60.221842857399999</v>
      </c>
      <c r="G5788" s="91">
        <v>1.5428796251300001</v>
      </c>
      <c r="H5788" s="91">
        <v>13.339522120479998</v>
      </c>
      <c r="I5788" s="91">
        <v>17.578395687730001</v>
      </c>
      <c r="J5788" s="91">
        <v>0</v>
      </c>
      <c r="K5788" s="91">
        <v>0.20151177166000001</v>
      </c>
      <c r="L5788" s="91">
        <v>7.4629254567500007</v>
      </c>
    </row>
    <row r="5789" spans="1:12" x14ac:dyDescent="0.25">
      <c r="A5789" s="90">
        <v>34940.999999985972</v>
      </c>
      <c r="B5789" s="91">
        <v>210.57160290938018</v>
      </c>
      <c r="C5789" s="91">
        <v>221.35434789077001</v>
      </c>
      <c r="D5789" s="91">
        <v>0</v>
      </c>
      <c r="E5789" s="91">
        <v>35.44171762085</v>
      </c>
      <c r="F5789" s="91">
        <v>61.314376190399997</v>
      </c>
      <c r="G5789" s="91">
        <v>1.95347612619</v>
      </c>
      <c r="H5789" s="91">
        <v>37.454602937530005</v>
      </c>
      <c r="I5789" s="91">
        <v>17.576505405489996</v>
      </c>
      <c r="J5789" s="91">
        <v>0</v>
      </c>
      <c r="K5789" s="91">
        <v>1.89865566553</v>
      </c>
      <c r="L5789" s="91">
        <v>25.347259825060004</v>
      </c>
    </row>
    <row r="5790" spans="1:12" x14ac:dyDescent="0.25">
      <c r="A5790" s="90">
        <v>34941.041666652636</v>
      </c>
      <c r="B5790" s="91">
        <v>209.3132765507201</v>
      </c>
      <c r="C5790" s="91">
        <v>224.49199603796006</v>
      </c>
      <c r="D5790" s="91">
        <v>0</v>
      </c>
      <c r="E5790" s="91">
        <v>29.263968085739997</v>
      </c>
      <c r="F5790" s="91">
        <v>61.314376190399997</v>
      </c>
      <c r="G5790" s="91">
        <v>1.9534157013900002</v>
      </c>
      <c r="H5790" s="91">
        <v>21.281230924540008</v>
      </c>
      <c r="I5790" s="91">
        <v>17.523104253440003</v>
      </c>
      <c r="J5790" s="91">
        <v>0</v>
      </c>
      <c r="K5790" s="91">
        <v>1.89865566553</v>
      </c>
      <c r="L5790" s="91">
        <v>36.170671825310002</v>
      </c>
    </row>
    <row r="5791" spans="1:12" x14ac:dyDescent="0.25">
      <c r="A5791" s="90">
        <v>34941.0833333193</v>
      </c>
      <c r="B5791" s="91">
        <v>206.24147628398993</v>
      </c>
      <c r="C5791" s="91">
        <v>227.49529319364004</v>
      </c>
      <c r="D5791" s="91">
        <v>0</v>
      </c>
      <c r="E5791" s="91">
        <v>28.025356590800001</v>
      </c>
      <c r="F5791" s="91">
        <v>61.314376190399997</v>
      </c>
      <c r="G5791" s="91">
        <v>1.9580142121299999</v>
      </c>
      <c r="H5791" s="91">
        <v>24.698179668099993</v>
      </c>
      <c r="I5791" s="91">
        <v>17.500597521330004</v>
      </c>
      <c r="J5791" s="91">
        <v>0</v>
      </c>
      <c r="K5791" s="91">
        <v>1.89865566553</v>
      </c>
      <c r="L5791" s="91">
        <v>33.263951558770003</v>
      </c>
    </row>
    <row r="5792" spans="1:12" x14ac:dyDescent="0.25">
      <c r="A5792" s="90">
        <v>34941.124999985965</v>
      </c>
      <c r="B5792" s="91">
        <v>200.4272418694099</v>
      </c>
      <c r="C5792" s="91">
        <v>230.91795756448994</v>
      </c>
      <c r="D5792" s="91">
        <v>0</v>
      </c>
      <c r="E5792" s="91">
        <v>24.087634241419998</v>
      </c>
      <c r="F5792" s="91">
        <v>61.314376190399997</v>
      </c>
      <c r="G5792" s="91">
        <v>1.59750526325</v>
      </c>
      <c r="H5792" s="91">
        <v>31.804548568450006</v>
      </c>
      <c r="I5792" s="91">
        <v>17.495272973349998</v>
      </c>
      <c r="J5792" s="91">
        <v>0</v>
      </c>
      <c r="K5792" s="91">
        <v>1.89865566553</v>
      </c>
      <c r="L5792" s="91">
        <v>12.883640148430002</v>
      </c>
    </row>
    <row r="5793" spans="1:12" x14ac:dyDescent="0.25">
      <c r="A5793" s="90">
        <v>34941.166666652629</v>
      </c>
      <c r="B5793" s="91">
        <v>198.08018796100998</v>
      </c>
      <c r="C5793" s="91">
        <v>230.08299638255002</v>
      </c>
      <c r="D5793" s="91">
        <v>8.8908291770000009E-2</v>
      </c>
      <c r="E5793" s="91">
        <v>24.52683478822</v>
      </c>
      <c r="F5793" s="91">
        <v>61.314376190399997</v>
      </c>
      <c r="G5793" s="91">
        <v>1.59708289997</v>
      </c>
      <c r="H5793" s="91">
        <v>21.162500077409998</v>
      </c>
      <c r="I5793" s="91">
        <v>17.513136819860009</v>
      </c>
      <c r="J5793" s="91">
        <v>0</v>
      </c>
      <c r="K5793" s="91">
        <v>1.89865566553</v>
      </c>
      <c r="L5793" s="91">
        <v>31.89717698254</v>
      </c>
    </row>
    <row r="5794" spans="1:12" x14ac:dyDescent="0.25">
      <c r="A5794" s="90">
        <v>34941.208333319293</v>
      </c>
      <c r="B5794" s="91">
        <v>192.97747314769003</v>
      </c>
      <c r="C5794" s="91">
        <v>229.28488399345994</v>
      </c>
      <c r="D5794" s="91">
        <v>10.555206824239995</v>
      </c>
      <c r="E5794" s="91">
        <v>23.065347985190002</v>
      </c>
      <c r="F5794" s="91">
        <v>61.314376190399997</v>
      </c>
      <c r="G5794" s="91">
        <v>1.5980280903999999</v>
      </c>
      <c r="H5794" s="91">
        <v>33.723417485380011</v>
      </c>
      <c r="I5794" s="91">
        <v>17.57587002863</v>
      </c>
      <c r="J5794" s="91">
        <v>0</v>
      </c>
      <c r="K5794" s="91">
        <v>1.89865566553</v>
      </c>
      <c r="L5794" s="91">
        <v>12.331777573740002</v>
      </c>
    </row>
    <row r="5795" spans="1:12" x14ac:dyDescent="0.25">
      <c r="A5795" s="90">
        <v>34941.249999985957</v>
      </c>
      <c r="B5795" s="91">
        <v>183.98154522416996</v>
      </c>
      <c r="C5795" s="91">
        <v>226.599313274</v>
      </c>
      <c r="D5795" s="91">
        <v>75.645586767859996</v>
      </c>
      <c r="E5795" s="91">
        <v>20.329007457290004</v>
      </c>
      <c r="F5795" s="91">
        <v>61.314376190399997</v>
      </c>
      <c r="G5795" s="91">
        <v>1.5377136230499999</v>
      </c>
      <c r="H5795" s="91">
        <v>28.434545737090005</v>
      </c>
      <c r="I5795" s="91">
        <v>17.680185629040004</v>
      </c>
      <c r="J5795" s="91">
        <v>0</v>
      </c>
      <c r="K5795" s="91">
        <v>1.8015117716600002</v>
      </c>
      <c r="L5795" s="91">
        <v>7.5279912084099996</v>
      </c>
    </row>
    <row r="5796" spans="1:12" x14ac:dyDescent="0.25">
      <c r="A5796" s="90">
        <v>34941.291666652622</v>
      </c>
      <c r="B5796" s="91">
        <v>167.87047495764995</v>
      </c>
      <c r="C5796" s="91">
        <v>219.44236683855996</v>
      </c>
      <c r="D5796" s="91">
        <v>196.65975384294018</v>
      </c>
      <c r="E5796" s="91">
        <v>21.347918829450002</v>
      </c>
      <c r="F5796" s="91">
        <v>63.51581763587</v>
      </c>
      <c r="G5796" s="91">
        <v>1.5589229028499998</v>
      </c>
      <c r="H5796" s="91">
        <v>18.434893759320001</v>
      </c>
      <c r="I5796" s="91">
        <v>17.844586149690006</v>
      </c>
      <c r="J5796" s="91">
        <v>0</v>
      </c>
      <c r="K5796" s="91">
        <v>1.61680582877</v>
      </c>
      <c r="L5796" s="91">
        <v>10.60552639098</v>
      </c>
    </row>
    <row r="5797" spans="1:12" x14ac:dyDescent="0.25">
      <c r="A5797" s="90">
        <v>34941.333333319286</v>
      </c>
      <c r="B5797" s="91">
        <v>151.18556426279994</v>
      </c>
      <c r="C5797" s="91">
        <v>206.01662629826995</v>
      </c>
      <c r="D5797" s="91">
        <v>320.21695373095002</v>
      </c>
      <c r="E5797" s="91">
        <v>17.299823277399998</v>
      </c>
      <c r="F5797" s="91">
        <v>64.267591952510003</v>
      </c>
      <c r="G5797" s="91">
        <v>1.5423590087899999</v>
      </c>
      <c r="H5797" s="91">
        <v>15.04137531187</v>
      </c>
      <c r="I5797" s="91">
        <v>17.863604311970008</v>
      </c>
      <c r="J5797" s="91">
        <v>0</v>
      </c>
      <c r="K5797" s="91">
        <v>1.6805828770000003E-2</v>
      </c>
      <c r="L5797" s="91">
        <v>0</v>
      </c>
    </row>
    <row r="5798" spans="1:12" x14ac:dyDescent="0.25">
      <c r="A5798" s="90">
        <v>34941.37499998595</v>
      </c>
      <c r="B5798" s="91">
        <v>143.37074086336992</v>
      </c>
      <c r="C5798" s="91">
        <v>191.51656729521005</v>
      </c>
      <c r="D5798" s="91">
        <v>411.14083453312003</v>
      </c>
      <c r="E5798" s="91">
        <v>13.696889842689998</v>
      </c>
      <c r="F5798" s="91">
        <v>45.393884497670001</v>
      </c>
      <c r="G5798" s="91">
        <v>1.5427410888700002</v>
      </c>
      <c r="H5798" s="91">
        <v>14.8482369668</v>
      </c>
      <c r="I5798" s="91">
        <v>17.968539327329999</v>
      </c>
      <c r="J5798" s="91">
        <v>0</v>
      </c>
      <c r="K5798" s="91">
        <v>1.1692338150000002E-2</v>
      </c>
      <c r="L5798" s="91">
        <v>0</v>
      </c>
    </row>
    <row r="5799" spans="1:12" x14ac:dyDescent="0.25">
      <c r="A5799" s="90">
        <v>34941.416666652614</v>
      </c>
      <c r="B5799" s="91">
        <v>128.61297495018002</v>
      </c>
      <c r="C5799" s="91">
        <v>154.82334962815997</v>
      </c>
      <c r="D5799" s="91">
        <v>457.36810956938996</v>
      </c>
      <c r="E5799" s="91">
        <v>16.36124852419</v>
      </c>
      <c r="F5799" s="91">
        <v>51.715229067830002</v>
      </c>
      <c r="G5799" s="91">
        <v>1.54332421875</v>
      </c>
      <c r="H5799" s="91">
        <v>15.021022379279996</v>
      </c>
      <c r="I5799" s="91">
        <v>17.894627868989996</v>
      </c>
      <c r="J5799" s="91">
        <v>0</v>
      </c>
      <c r="K5799" s="91">
        <v>1.1692338150000002E-2</v>
      </c>
      <c r="L5799" s="91">
        <v>0</v>
      </c>
    </row>
    <row r="5800" spans="1:12" x14ac:dyDescent="0.25">
      <c r="A5800" s="90">
        <v>34941.458333319279</v>
      </c>
      <c r="B5800" s="91">
        <v>124.43436294797</v>
      </c>
      <c r="C5800" s="91">
        <v>146.36093544296997</v>
      </c>
      <c r="D5800" s="91">
        <v>485.15794547897997</v>
      </c>
      <c r="E5800" s="91">
        <v>15.736712924419997</v>
      </c>
      <c r="F5800" s="91">
        <v>51.75732265453</v>
      </c>
      <c r="G5800" s="91">
        <v>1.5439276122999999</v>
      </c>
      <c r="H5800" s="91">
        <v>20.166806556049998</v>
      </c>
      <c r="I5800" s="91">
        <v>17.866173245100004</v>
      </c>
      <c r="J5800" s="91">
        <v>0</v>
      </c>
      <c r="K5800" s="91">
        <v>1.1692338150000002E-2</v>
      </c>
      <c r="L5800" s="91">
        <v>0</v>
      </c>
    </row>
    <row r="5801" spans="1:12" x14ac:dyDescent="0.25">
      <c r="A5801" s="90">
        <v>34941.499999985943</v>
      </c>
      <c r="B5801" s="91">
        <v>124.72388941501997</v>
      </c>
      <c r="C5801" s="91">
        <v>138.55644499987002</v>
      </c>
      <c r="D5801" s="91">
        <v>478.64645038820964</v>
      </c>
      <c r="E5801" s="91">
        <v>17.933843123269998</v>
      </c>
      <c r="F5801" s="91">
        <v>50.208401277919997</v>
      </c>
      <c r="G5801" s="91">
        <v>1.54453088379</v>
      </c>
      <c r="H5801" s="91">
        <v>22.596211486919998</v>
      </c>
      <c r="I5801" s="91">
        <v>17.927083029790001</v>
      </c>
      <c r="J5801" s="91">
        <v>0</v>
      </c>
      <c r="K5801" s="91">
        <v>1.1692338150000002E-2</v>
      </c>
      <c r="L5801" s="91">
        <v>1.2150042485799999</v>
      </c>
    </row>
    <row r="5802" spans="1:12" x14ac:dyDescent="0.25">
      <c r="A5802" s="90">
        <v>34941.541666652607</v>
      </c>
      <c r="B5802" s="91">
        <v>152.22735529535007</v>
      </c>
      <c r="C5802" s="91">
        <v>138.71827701292003</v>
      </c>
      <c r="D5802" s="91">
        <v>446.6860348587598</v>
      </c>
      <c r="E5802" s="91">
        <v>22.339618871429998</v>
      </c>
      <c r="F5802" s="91">
        <v>42.867092358120004</v>
      </c>
      <c r="G5802" s="91">
        <v>1.54461132813</v>
      </c>
      <c r="H5802" s="91">
        <v>23.076634197809994</v>
      </c>
      <c r="I5802" s="91">
        <v>17.970538104999999</v>
      </c>
      <c r="J5802" s="91">
        <v>0</v>
      </c>
      <c r="K5802" s="91">
        <v>1.1692338150000002E-2</v>
      </c>
      <c r="L5802" s="91">
        <v>0</v>
      </c>
    </row>
    <row r="5803" spans="1:12" x14ac:dyDescent="0.25">
      <c r="A5803" s="90">
        <v>34941.583333319271</v>
      </c>
      <c r="B5803" s="91">
        <v>159.39400991421005</v>
      </c>
      <c r="C5803" s="91">
        <v>147.14921537727002</v>
      </c>
      <c r="D5803" s="91">
        <v>399.41106640384987</v>
      </c>
      <c r="E5803" s="91">
        <v>13.2738295288</v>
      </c>
      <c r="F5803" s="91">
        <v>63.620423237619995</v>
      </c>
      <c r="G5803" s="91">
        <v>1.5440885009799998</v>
      </c>
      <c r="H5803" s="91">
        <v>23.447320411529997</v>
      </c>
      <c r="I5803" s="91">
        <v>17.953185496450008</v>
      </c>
      <c r="J5803" s="91">
        <v>0</v>
      </c>
      <c r="K5803" s="91">
        <v>1.1692338150000002E-2</v>
      </c>
      <c r="L5803" s="91">
        <v>0</v>
      </c>
    </row>
    <row r="5804" spans="1:12" x14ac:dyDescent="0.25">
      <c r="A5804" s="90">
        <v>34941.624999985936</v>
      </c>
      <c r="B5804" s="91">
        <v>170.2648781762</v>
      </c>
      <c r="C5804" s="91">
        <v>147.45612853161001</v>
      </c>
      <c r="D5804" s="91">
        <v>320.87107349885974</v>
      </c>
      <c r="E5804" s="91">
        <v>20.091433575809997</v>
      </c>
      <c r="F5804" s="91">
        <v>67.991161775190008</v>
      </c>
      <c r="G5804" s="91">
        <v>1.5817275903499999</v>
      </c>
      <c r="H5804" s="91">
        <v>23.923789515799996</v>
      </c>
      <c r="I5804" s="91">
        <v>17.977491658809999</v>
      </c>
      <c r="J5804" s="91">
        <v>0</v>
      </c>
      <c r="K5804" s="91">
        <v>5.130198435999999E-2</v>
      </c>
      <c r="L5804" s="91">
        <v>1.2330388759599999</v>
      </c>
    </row>
    <row r="5805" spans="1:12" x14ac:dyDescent="0.25">
      <c r="A5805" s="90">
        <v>34941.6666666526</v>
      </c>
      <c r="B5805" s="91">
        <v>169.16800106762003</v>
      </c>
      <c r="C5805" s="91">
        <v>146.58815665960006</v>
      </c>
      <c r="D5805" s="91">
        <v>215.12437653223006</v>
      </c>
      <c r="E5805" s="91">
        <v>25.744570271630003</v>
      </c>
      <c r="F5805" s="91">
        <v>72.290468758360007</v>
      </c>
      <c r="G5805" s="91">
        <v>1.84917018025</v>
      </c>
      <c r="H5805" s="91">
        <v>39.880093672130002</v>
      </c>
      <c r="I5805" s="91">
        <v>17.989139303610003</v>
      </c>
      <c r="J5805" s="91">
        <v>0</v>
      </c>
      <c r="K5805" s="91">
        <v>0.22985566699999999</v>
      </c>
      <c r="L5805" s="91">
        <v>2.6251248724599994</v>
      </c>
    </row>
    <row r="5806" spans="1:12" x14ac:dyDescent="0.25">
      <c r="A5806" s="90">
        <v>34941.708333319264</v>
      </c>
      <c r="B5806" s="91">
        <v>166.26685378983993</v>
      </c>
      <c r="C5806" s="91">
        <v>146.31049843357002</v>
      </c>
      <c r="D5806" s="91">
        <v>89.17192239813005</v>
      </c>
      <c r="E5806" s="91">
        <v>37.305612453880002</v>
      </c>
      <c r="F5806" s="91">
        <v>71.073648028949989</v>
      </c>
      <c r="G5806" s="91">
        <v>2.0006603218499999</v>
      </c>
      <c r="H5806" s="91">
        <v>51.608545216830009</v>
      </c>
      <c r="I5806" s="91">
        <v>18.092586536659997</v>
      </c>
      <c r="J5806" s="91">
        <v>0</v>
      </c>
      <c r="K5806" s="91">
        <v>0.29865566552999995</v>
      </c>
      <c r="L5806" s="91">
        <v>16.30649589431</v>
      </c>
    </row>
    <row r="5807" spans="1:12" x14ac:dyDescent="0.25">
      <c r="A5807" s="90">
        <v>34941.749999985928</v>
      </c>
      <c r="B5807" s="91">
        <v>163.42042293443004</v>
      </c>
      <c r="C5807" s="91">
        <v>143.73842441882002</v>
      </c>
      <c r="D5807" s="91">
        <v>10.240049080630003</v>
      </c>
      <c r="E5807" s="91">
        <v>44.908295583590004</v>
      </c>
      <c r="F5807" s="91">
        <v>71.029281623380001</v>
      </c>
      <c r="G5807" s="91">
        <v>1.9994737984099999</v>
      </c>
      <c r="H5807" s="91">
        <v>64.41956698812001</v>
      </c>
      <c r="I5807" s="91">
        <v>18.056530087189998</v>
      </c>
      <c r="J5807" s="91">
        <v>0</v>
      </c>
      <c r="K5807" s="91">
        <v>1.89865566553</v>
      </c>
      <c r="L5807" s="91">
        <v>55.182194302729997</v>
      </c>
    </row>
    <row r="5808" spans="1:12" x14ac:dyDescent="0.25">
      <c r="A5808" s="90">
        <v>34941.791666652593</v>
      </c>
      <c r="B5808" s="91">
        <v>167.19380593209999</v>
      </c>
      <c r="C5808" s="91">
        <v>140.26992305284</v>
      </c>
      <c r="D5808" s="91">
        <v>4.3728123000000003E-4</v>
      </c>
      <c r="E5808" s="91">
        <v>40.955045008939997</v>
      </c>
      <c r="F5808" s="91">
        <v>70.219511268749997</v>
      </c>
      <c r="G5808" s="91">
        <v>1.9871665474299998</v>
      </c>
      <c r="H5808" s="91">
        <v>70.192226429459993</v>
      </c>
      <c r="I5808" s="91">
        <v>18.081454634879996</v>
      </c>
      <c r="J5808" s="91">
        <v>0</v>
      </c>
      <c r="K5808" s="91">
        <v>1.89865566553</v>
      </c>
      <c r="L5808" s="91">
        <v>49.06283193881</v>
      </c>
    </row>
    <row r="5809" spans="1:12" x14ac:dyDescent="0.25">
      <c r="A5809" s="90">
        <v>34941.833333319257</v>
      </c>
      <c r="B5809" s="91">
        <v>167.22839434620002</v>
      </c>
      <c r="C5809" s="91">
        <v>140.06845174989996</v>
      </c>
      <c r="D5809" s="91">
        <v>0</v>
      </c>
      <c r="E5809" s="91">
        <v>49.683063265360005</v>
      </c>
      <c r="F5809" s="91">
        <v>72.862887682929994</v>
      </c>
      <c r="G5809" s="91">
        <v>1.9893785835699997</v>
      </c>
      <c r="H5809" s="91">
        <v>60.628074286570012</v>
      </c>
      <c r="I5809" s="91">
        <v>18.064928136489996</v>
      </c>
      <c r="J5809" s="91">
        <v>0</v>
      </c>
      <c r="K5809" s="91">
        <v>1.89865566553</v>
      </c>
      <c r="L5809" s="91">
        <v>61.116446404529995</v>
      </c>
    </row>
    <row r="5810" spans="1:12" x14ac:dyDescent="0.25">
      <c r="A5810" s="90">
        <v>34941.874999985921</v>
      </c>
      <c r="B5810" s="91">
        <v>164.93668065597004</v>
      </c>
      <c r="C5810" s="91">
        <v>139.79357886827</v>
      </c>
      <c r="D5810" s="91">
        <v>0</v>
      </c>
      <c r="E5810" s="91">
        <v>53.065813910580005</v>
      </c>
      <c r="F5810" s="91">
        <v>73.978848998119986</v>
      </c>
      <c r="G5810" s="91">
        <v>1.98674418415</v>
      </c>
      <c r="H5810" s="91">
        <v>60.413383582670008</v>
      </c>
      <c r="I5810" s="91">
        <v>18.029773029699996</v>
      </c>
      <c r="J5810" s="91">
        <v>0</v>
      </c>
      <c r="K5810" s="91">
        <v>1.89865566553</v>
      </c>
      <c r="L5810" s="91">
        <v>40.82530345121998</v>
      </c>
    </row>
    <row r="5811" spans="1:12" x14ac:dyDescent="0.25">
      <c r="A5811" s="90">
        <v>34941.916666652585</v>
      </c>
      <c r="B5811" s="91">
        <v>169.11220040000995</v>
      </c>
      <c r="C5811" s="91">
        <v>145.99240111029005</v>
      </c>
      <c r="D5811" s="91">
        <v>0</v>
      </c>
      <c r="E5811" s="91">
        <v>44.30669712561</v>
      </c>
      <c r="F5811" s="91">
        <v>70.387061330929996</v>
      </c>
      <c r="G5811" s="91">
        <v>2.0075669136399998</v>
      </c>
      <c r="H5811" s="91">
        <v>74.257659339829999</v>
      </c>
      <c r="I5811" s="91">
        <v>18.020435151639997</v>
      </c>
      <c r="J5811" s="91">
        <v>0</v>
      </c>
      <c r="K5811" s="91">
        <v>1.89865566553</v>
      </c>
      <c r="L5811" s="91">
        <v>23.72675203204</v>
      </c>
    </row>
    <row r="5812" spans="1:12" x14ac:dyDescent="0.25">
      <c r="A5812" s="90">
        <v>34941.95833331925</v>
      </c>
      <c r="B5812" s="91">
        <v>166.86194076017</v>
      </c>
      <c r="C5812" s="91">
        <v>139.90540263630999</v>
      </c>
      <c r="D5812" s="91">
        <v>0</v>
      </c>
      <c r="E5812" s="91">
        <v>36.643099345379994</v>
      </c>
      <c r="F5812" s="91">
        <v>68.751418504689994</v>
      </c>
      <c r="G5812" s="91">
        <v>1.9874992427499998</v>
      </c>
      <c r="H5812" s="91">
        <v>68.244638891859992</v>
      </c>
      <c r="I5812" s="91">
        <v>17.918881384349998</v>
      </c>
      <c r="J5812" s="91">
        <v>0</v>
      </c>
      <c r="K5812" s="91">
        <v>1.89865566553</v>
      </c>
      <c r="L5812" s="91">
        <v>30.183788055929995</v>
      </c>
    </row>
    <row r="5813" spans="1:12" x14ac:dyDescent="0.25">
      <c r="A5813" s="90">
        <v>34941.999999985914</v>
      </c>
      <c r="B5813" s="91">
        <v>164.96422993269002</v>
      </c>
      <c r="C5813" s="91">
        <v>131.63008074235998</v>
      </c>
      <c r="D5813" s="91">
        <v>0</v>
      </c>
      <c r="E5813" s="91">
        <v>54.03071374836</v>
      </c>
      <c r="F5813" s="91">
        <v>67.866874486080008</v>
      </c>
      <c r="G5813" s="91">
        <v>1.9874187984100002</v>
      </c>
      <c r="H5813" s="91">
        <v>66.342133100539996</v>
      </c>
      <c r="I5813" s="91">
        <v>17.855462483279997</v>
      </c>
      <c r="J5813" s="91">
        <v>0</v>
      </c>
      <c r="K5813" s="91">
        <v>2.0946556655299995</v>
      </c>
      <c r="L5813" s="91">
        <v>25.806350824510005</v>
      </c>
    </row>
    <row r="5814" spans="1:12" x14ac:dyDescent="0.25">
      <c r="A5814" s="90">
        <v>34942.041666652578</v>
      </c>
      <c r="B5814" s="91">
        <v>160.62769460475002</v>
      </c>
      <c r="C5814" s="91">
        <v>122.95991255232002</v>
      </c>
      <c r="D5814" s="91">
        <v>0</v>
      </c>
      <c r="E5814" s="91">
        <v>51.792674496640004</v>
      </c>
      <c r="F5814" s="91">
        <v>65.516658517379994</v>
      </c>
      <c r="G5814" s="91">
        <v>2.0099419917699999</v>
      </c>
      <c r="H5814" s="91">
        <v>68.829861856330012</v>
      </c>
      <c r="I5814" s="91">
        <v>17.852205364070002</v>
      </c>
      <c r="J5814" s="91">
        <v>0</v>
      </c>
      <c r="K5814" s="91">
        <v>2.0946556655299995</v>
      </c>
      <c r="L5814" s="91">
        <v>42.386245270380009</v>
      </c>
    </row>
    <row r="5815" spans="1:12" x14ac:dyDescent="0.25">
      <c r="A5815" s="90">
        <v>34942.083333319242</v>
      </c>
      <c r="B5815" s="91">
        <v>159.45675356856995</v>
      </c>
      <c r="C5815" s="91">
        <v>119.11009454535996</v>
      </c>
      <c r="D5815" s="91">
        <v>0</v>
      </c>
      <c r="E5815" s="91">
        <v>47.603591841240004</v>
      </c>
      <c r="F5815" s="91">
        <v>64.875467781400005</v>
      </c>
      <c r="G5815" s="91">
        <v>2.0098213863000001</v>
      </c>
      <c r="H5815" s="91">
        <v>67.07702402948</v>
      </c>
      <c r="I5815" s="91">
        <v>17.833867976450001</v>
      </c>
      <c r="J5815" s="91">
        <v>0</v>
      </c>
      <c r="K5815" s="91">
        <v>2.0946556655299995</v>
      </c>
      <c r="L5815" s="91">
        <v>46.197979164299987</v>
      </c>
    </row>
    <row r="5816" spans="1:12" x14ac:dyDescent="0.25">
      <c r="A5816" s="90">
        <v>34942.124999985906</v>
      </c>
      <c r="B5816" s="91">
        <v>161.33541338566994</v>
      </c>
      <c r="C5816" s="91">
        <v>119.82836838382995</v>
      </c>
      <c r="D5816" s="91">
        <v>0</v>
      </c>
      <c r="E5816" s="91">
        <v>57.624145107869992</v>
      </c>
      <c r="F5816" s="91">
        <v>65.923856308569995</v>
      </c>
      <c r="G5816" s="91">
        <v>2.02614394735</v>
      </c>
      <c r="H5816" s="91">
        <v>64.65064089497001</v>
      </c>
      <c r="I5816" s="91">
        <v>17.824865253639995</v>
      </c>
      <c r="J5816" s="91">
        <v>0</v>
      </c>
      <c r="K5816" s="91">
        <v>2.0946556655299995</v>
      </c>
      <c r="L5816" s="91">
        <v>33.906672425679993</v>
      </c>
    </row>
    <row r="5817" spans="1:12" x14ac:dyDescent="0.25">
      <c r="A5817" s="90">
        <v>34942.166666652571</v>
      </c>
      <c r="B5817" s="91">
        <v>166.24886823263992</v>
      </c>
      <c r="C5817" s="91">
        <v>126.11550580071999</v>
      </c>
      <c r="D5817" s="91">
        <v>9.9993541980000003E-2</v>
      </c>
      <c r="E5817" s="91">
        <v>47.327116777919997</v>
      </c>
      <c r="F5817" s="91">
        <v>64.480790342770007</v>
      </c>
      <c r="G5817" s="91">
        <v>2.0035314229400001</v>
      </c>
      <c r="H5817" s="91">
        <v>58.472391532040007</v>
      </c>
      <c r="I5817" s="91">
        <v>17.819235258879996</v>
      </c>
      <c r="J5817" s="91">
        <v>0</v>
      </c>
      <c r="K5817" s="91">
        <v>2.0946556655299995</v>
      </c>
      <c r="L5817" s="91">
        <v>27.009760684960007</v>
      </c>
    </row>
    <row r="5818" spans="1:12" x14ac:dyDescent="0.25">
      <c r="A5818" s="90">
        <v>34942.208333319235</v>
      </c>
      <c r="B5818" s="91">
        <v>170.58058795343001</v>
      </c>
      <c r="C5818" s="91">
        <v>134.75497467521001</v>
      </c>
      <c r="D5818" s="91">
        <v>10.451394618050008</v>
      </c>
      <c r="E5818" s="91">
        <v>45.17299335237999</v>
      </c>
      <c r="F5818" s="91">
        <v>63.886231632680001</v>
      </c>
      <c r="G5818" s="91">
        <v>1.9823467549699998</v>
      </c>
      <c r="H5818" s="91">
        <v>62.666071225350002</v>
      </c>
      <c r="I5818" s="91">
        <v>17.878250165829993</v>
      </c>
      <c r="J5818" s="91">
        <v>0</v>
      </c>
      <c r="K5818" s="91">
        <v>2.0946556655299995</v>
      </c>
      <c r="L5818" s="91">
        <v>9.3209279798700013</v>
      </c>
    </row>
    <row r="5819" spans="1:12" x14ac:dyDescent="0.25">
      <c r="A5819" s="90">
        <v>34942.249999985899</v>
      </c>
      <c r="B5819" s="91">
        <v>168.05210378777994</v>
      </c>
      <c r="C5819" s="91">
        <v>139.73616635145999</v>
      </c>
      <c r="D5819" s="91">
        <v>71.049726713390001</v>
      </c>
      <c r="E5819" s="91">
        <v>37.159320533050007</v>
      </c>
      <c r="F5819" s="91">
        <v>63.790077385499998</v>
      </c>
      <c r="G5819" s="91">
        <v>1.9850816182499997</v>
      </c>
      <c r="H5819" s="91">
        <v>43.959235363330009</v>
      </c>
      <c r="I5819" s="91">
        <v>18.010501825670001</v>
      </c>
      <c r="J5819" s="91">
        <v>0</v>
      </c>
      <c r="K5819" s="91">
        <v>2.0348154730900001</v>
      </c>
      <c r="L5819" s="91">
        <v>0.72456477659000007</v>
      </c>
    </row>
    <row r="5820" spans="1:12" x14ac:dyDescent="0.25">
      <c r="A5820" s="90">
        <v>34942.291666652563</v>
      </c>
      <c r="B5820" s="91">
        <v>154.65634134107998</v>
      </c>
      <c r="C5820" s="91">
        <v>142.93587215554004</v>
      </c>
      <c r="D5820" s="91">
        <v>191.15214628468993</v>
      </c>
      <c r="E5820" s="91">
        <v>36.350515866489999</v>
      </c>
      <c r="F5820" s="91">
        <v>66.902909523199995</v>
      </c>
      <c r="G5820" s="91">
        <v>2.0039939473499997</v>
      </c>
      <c r="H5820" s="91">
        <v>42.436310091350002</v>
      </c>
      <c r="I5820" s="91">
        <v>18.096931442459997</v>
      </c>
      <c r="J5820" s="91">
        <v>0</v>
      </c>
      <c r="K5820" s="91">
        <v>1.9353400328800003</v>
      </c>
      <c r="L5820" s="91">
        <v>1.92676960439</v>
      </c>
    </row>
    <row r="5821" spans="1:12" x14ac:dyDescent="0.25">
      <c r="A5821" s="90">
        <v>34942.333333319228</v>
      </c>
      <c r="B5821" s="91">
        <v>147.97034169032992</v>
      </c>
      <c r="C5821" s="91">
        <v>148.32122534652001</v>
      </c>
      <c r="D5821" s="91">
        <v>310.79510701375011</v>
      </c>
      <c r="E5821" s="91">
        <v>26.53266868291</v>
      </c>
      <c r="F5821" s="91">
        <v>66.41039753487</v>
      </c>
      <c r="G5821" s="91">
        <v>2.0064353972999998</v>
      </c>
      <c r="H5821" s="91">
        <v>30.781490802129998</v>
      </c>
      <c r="I5821" s="91">
        <v>18.12012081592999</v>
      </c>
      <c r="J5821" s="91">
        <v>0</v>
      </c>
      <c r="K5821" s="91">
        <v>1.1692338150000002E-2</v>
      </c>
      <c r="L5821" s="91">
        <v>1.6868393587299999</v>
      </c>
    </row>
    <row r="5822" spans="1:12" x14ac:dyDescent="0.25">
      <c r="A5822" s="90">
        <v>34942.374999985892</v>
      </c>
      <c r="B5822" s="91">
        <v>141.39700648365994</v>
      </c>
      <c r="C5822" s="91">
        <v>147.18543618608004</v>
      </c>
      <c r="D5822" s="91">
        <v>402.42228646749999</v>
      </c>
      <c r="E5822" s="91">
        <v>19.826501114230002</v>
      </c>
      <c r="F5822" s="91">
        <v>41.109225140379998</v>
      </c>
      <c r="G5822" s="91">
        <v>1.8894036299700001</v>
      </c>
      <c r="H5822" s="91">
        <v>26.843050033360001</v>
      </c>
      <c r="I5822" s="91">
        <v>18.110645834480003</v>
      </c>
      <c r="J5822" s="91">
        <v>0</v>
      </c>
      <c r="K5822" s="91">
        <v>1.1692338150000002E-2</v>
      </c>
      <c r="L5822" s="91">
        <v>1.07415312699</v>
      </c>
    </row>
    <row r="5823" spans="1:12" x14ac:dyDescent="0.25">
      <c r="A5823" s="90">
        <v>34942.416666652556</v>
      </c>
      <c r="B5823" s="91">
        <v>140.32945250440997</v>
      </c>
      <c r="C5823" s="91">
        <v>125.39339714136999</v>
      </c>
      <c r="D5823" s="91">
        <v>443.58110328084018</v>
      </c>
      <c r="E5823" s="91">
        <v>17.564695246739998</v>
      </c>
      <c r="F5823" s="91">
        <v>35.423691075640001</v>
      </c>
      <c r="G5823" s="91">
        <v>1.88831769247</v>
      </c>
      <c r="H5823" s="91">
        <v>36.538906681500009</v>
      </c>
      <c r="I5823" s="91">
        <v>18.044647355789991</v>
      </c>
      <c r="J5823" s="91">
        <v>0</v>
      </c>
      <c r="K5823" s="91">
        <v>1.1692338150000002E-2</v>
      </c>
      <c r="L5823" s="91">
        <v>0.27779397587999999</v>
      </c>
    </row>
    <row r="5824" spans="1:12" x14ac:dyDescent="0.25">
      <c r="A5824" s="90">
        <v>34942.45833331922</v>
      </c>
      <c r="B5824" s="91">
        <v>147.25348714754</v>
      </c>
      <c r="C5824" s="91">
        <v>130.62755991073004</v>
      </c>
      <c r="D5824" s="91">
        <v>462.42902178695999</v>
      </c>
      <c r="E5824" s="91">
        <v>24.60318306828</v>
      </c>
      <c r="F5824" s="91">
        <v>22.436397078999999</v>
      </c>
      <c r="G5824" s="91">
        <v>1.8886997725500001</v>
      </c>
      <c r="H5824" s="91">
        <v>29.937669998720004</v>
      </c>
      <c r="I5824" s="91">
        <v>18.089858960120004</v>
      </c>
      <c r="J5824" s="91">
        <v>0</v>
      </c>
      <c r="K5824" s="91">
        <v>1.1692338150000002E-2</v>
      </c>
      <c r="L5824" s="91">
        <v>6.6528846729999994E-2</v>
      </c>
    </row>
    <row r="5825" spans="1:12" x14ac:dyDescent="0.25">
      <c r="A5825" s="90">
        <v>34942.499999985885</v>
      </c>
      <c r="B5825" s="91">
        <v>150.90149129356996</v>
      </c>
      <c r="C5825" s="91">
        <v>136.99456866603998</v>
      </c>
      <c r="D5825" s="91">
        <v>467.99109277767997</v>
      </c>
      <c r="E5825" s="91">
        <v>17.281868103160001</v>
      </c>
      <c r="F5825" s="91">
        <v>28.892653218790002</v>
      </c>
      <c r="G5825" s="91">
        <v>1.9070802657100001</v>
      </c>
      <c r="H5825" s="91">
        <v>29.761144381499999</v>
      </c>
      <c r="I5825" s="91">
        <v>17.980823400959999</v>
      </c>
      <c r="J5825" s="91">
        <v>0</v>
      </c>
      <c r="K5825" s="91">
        <v>1.1692338150000002E-2</v>
      </c>
      <c r="L5825" s="91">
        <v>1.8932245674299999</v>
      </c>
    </row>
    <row r="5826" spans="1:12" x14ac:dyDescent="0.25">
      <c r="A5826" s="90">
        <v>34942.541666652549</v>
      </c>
      <c r="B5826" s="91">
        <v>169.02982878626</v>
      </c>
      <c r="C5826" s="91">
        <v>147.09088303827005</v>
      </c>
      <c r="D5826" s="91">
        <v>432.69847217091984</v>
      </c>
      <c r="E5826" s="91">
        <v>15.950115063960002</v>
      </c>
      <c r="F5826" s="91">
        <v>31.333515184099998</v>
      </c>
      <c r="G5826" s="91">
        <v>1.94366935263</v>
      </c>
      <c r="H5826" s="91">
        <v>25.699082591300002</v>
      </c>
      <c r="I5826" s="91">
        <v>18.051157463829995</v>
      </c>
      <c r="J5826" s="91">
        <v>0</v>
      </c>
      <c r="K5826" s="91">
        <v>1.1692338150000002E-2</v>
      </c>
      <c r="L5826" s="91">
        <v>0</v>
      </c>
    </row>
    <row r="5827" spans="1:12" x14ac:dyDescent="0.25">
      <c r="A5827" s="90">
        <v>34942.583333319213</v>
      </c>
      <c r="B5827" s="91">
        <v>185.13289046269995</v>
      </c>
      <c r="C5827" s="91">
        <v>161.40102950289997</v>
      </c>
      <c r="D5827" s="91">
        <v>377.58872038045996</v>
      </c>
      <c r="E5827" s="91">
        <v>13.23619613042</v>
      </c>
      <c r="F5827" s="91">
        <v>37.877502466480003</v>
      </c>
      <c r="G5827" s="91">
        <v>1.96151576376</v>
      </c>
      <c r="H5827" s="91">
        <v>22.828977171210003</v>
      </c>
      <c r="I5827" s="91">
        <v>18.043256813540005</v>
      </c>
      <c r="J5827" s="91">
        <v>0</v>
      </c>
      <c r="K5827" s="91">
        <v>1.6805828770000003E-2</v>
      </c>
      <c r="L5827" s="91">
        <v>0.14695899555</v>
      </c>
    </row>
    <row r="5828" spans="1:12" x14ac:dyDescent="0.25">
      <c r="A5828" s="90">
        <v>34942.624999985877</v>
      </c>
      <c r="B5828" s="91">
        <v>194.15337429367995</v>
      </c>
      <c r="C5828" s="91">
        <v>171.63651338382994</v>
      </c>
      <c r="D5828" s="91">
        <v>307.82145581191008</v>
      </c>
      <c r="E5828" s="91">
        <v>17.992342104769996</v>
      </c>
      <c r="F5828" s="91">
        <v>50.808301195830005</v>
      </c>
      <c r="G5828" s="91">
        <v>1.9539142012599999</v>
      </c>
      <c r="H5828" s="91">
        <v>24.643944379780002</v>
      </c>
      <c r="I5828" s="91">
        <v>18.046834499189998</v>
      </c>
      <c r="J5828" s="91">
        <v>0</v>
      </c>
      <c r="K5828" s="91">
        <v>1.6805828770000003E-2</v>
      </c>
      <c r="L5828" s="91">
        <v>1.2641614900299998</v>
      </c>
    </row>
    <row r="5829" spans="1:12" x14ac:dyDescent="0.25">
      <c r="A5829" s="90">
        <v>34942.666666652542</v>
      </c>
      <c r="B5829" s="91">
        <v>214.25872030943998</v>
      </c>
      <c r="C5829" s="91">
        <v>184.17718438902</v>
      </c>
      <c r="D5829" s="91">
        <v>191.66497273533997</v>
      </c>
      <c r="E5829" s="91">
        <v>23.445884400250002</v>
      </c>
      <c r="F5829" s="91">
        <v>60.74672803384</v>
      </c>
      <c r="G5829" s="91">
        <v>1.9383356587599998</v>
      </c>
      <c r="H5829" s="91">
        <v>32.013274085860012</v>
      </c>
      <c r="I5829" s="91">
        <v>18.105972025529997</v>
      </c>
      <c r="J5829" s="91">
        <v>0</v>
      </c>
      <c r="K5829" s="91">
        <v>0.29893066553999997</v>
      </c>
      <c r="L5829" s="91">
        <v>6.3985711409799997</v>
      </c>
    </row>
    <row r="5830" spans="1:12" x14ac:dyDescent="0.25">
      <c r="A5830" s="90">
        <v>34942.708333319206</v>
      </c>
      <c r="B5830" s="91">
        <v>215.09842826957006</v>
      </c>
      <c r="C5830" s="91">
        <v>195.20097485517007</v>
      </c>
      <c r="D5830" s="91">
        <v>76.920842640920014</v>
      </c>
      <c r="E5830" s="91">
        <v>24.347664958460001</v>
      </c>
      <c r="F5830" s="91">
        <v>59.1238428574</v>
      </c>
      <c r="G5830" s="91">
        <v>1.9380540425499999</v>
      </c>
      <c r="H5830" s="91">
        <v>54.731327369429998</v>
      </c>
      <c r="I5830" s="91">
        <v>18.120277602579993</v>
      </c>
      <c r="J5830" s="91">
        <v>0</v>
      </c>
      <c r="K5830" s="91">
        <v>0.79893066554000025</v>
      </c>
      <c r="L5830" s="91">
        <v>8.5352867785100006</v>
      </c>
    </row>
    <row r="5831" spans="1:12" x14ac:dyDescent="0.25">
      <c r="A5831" s="90">
        <v>34942.74999998587</v>
      </c>
      <c r="B5831" s="91">
        <v>217.78461267184997</v>
      </c>
      <c r="C5831" s="91">
        <v>200.13040607122994</v>
      </c>
      <c r="D5831" s="91">
        <v>9.5129452852500016</v>
      </c>
      <c r="E5831" s="91">
        <v>38.647385699819999</v>
      </c>
      <c r="F5831" s="91">
        <v>59.1238428574</v>
      </c>
      <c r="G5831" s="91">
        <v>1.9377323872799999</v>
      </c>
      <c r="H5831" s="91">
        <v>56.698165298839996</v>
      </c>
      <c r="I5831" s="91">
        <v>18.104910364979993</v>
      </c>
      <c r="J5831" s="91">
        <v>0</v>
      </c>
      <c r="K5831" s="91">
        <v>1.9410244762900002</v>
      </c>
      <c r="L5831" s="91">
        <v>22.5476185861</v>
      </c>
    </row>
    <row r="5832" spans="1:12" x14ac:dyDescent="0.25">
      <c r="A5832" s="90">
        <v>34942.791666652534</v>
      </c>
      <c r="B5832" s="91">
        <v>223.88146307675009</v>
      </c>
      <c r="C5832" s="91">
        <v>202.73362219503002</v>
      </c>
      <c r="D5832" s="91">
        <v>1.1669939999999999E-4</v>
      </c>
      <c r="E5832" s="91">
        <v>32.567061552730003</v>
      </c>
      <c r="F5832" s="91">
        <v>59.1238428574</v>
      </c>
      <c r="G5832" s="91">
        <v>1.9375915181399999</v>
      </c>
      <c r="H5832" s="91">
        <v>62.86440360988</v>
      </c>
      <c r="I5832" s="91">
        <v>18.119685008339999</v>
      </c>
      <c r="J5832" s="91">
        <v>0</v>
      </c>
      <c r="K5832" s="91">
        <v>1.9410244762900002</v>
      </c>
      <c r="L5832" s="91">
        <v>20.579421208829999</v>
      </c>
    </row>
    <row r="5833" spans="1:12" x14ac:dyDescent="0.25">
      <c r="A5833" s="90">
        <v>34942.833333319199</v>
      </c>
      <c r="B5833" s="91">
        <v>226.74526080802002</v>
      </c>
      <c r="C5833" s="91">
        <v>206.13756691830994</v>
      </c>
      <c r="D5833" s="91">
        <v>0</v>
      </c>
      <c r="E5833" s="91">
        <v>28.864600244889999</v>
      </c>
      <c r="F5833" s="91">
        <v>59.1238428574</v>
      </c>
      <c r="G5833" s="91">
        <v>1.9360230366899998</v>
      </c>
      <c r="H5833" s="91">
        <v>59.928849757440005</v>
      </c>
      <c r="I5833" s="91">
        <v>18.112107252470008</v>
      </c>
      <c r="J5833" s="91">
        <v>0</v>
      </c>
      <c r="K5833" s="91">
        <v>1.9410244762900002</v>
      </c>
      <c r="L5833" s="91">
        <v>30.600638980720003</v>
      </c>
    </row>
    <row r="5834" spans="1:12" x14ac:dyDescent="0.25">
      <c r="A5834" s="90">
        <v>34942.874999985863</v>
      </c>
      <c r="B5834" s="91">
        <v>224.8041350750099</v>
      </c>
      <c r="C5834" s="91">
        <v>205.94689916367986</v>
      </c>
      <c r="D5834" s="91">
        <v>0</v>
      </c>
      <c r="E5834" s="91">
        <v>27.462389517720005</v>
      </c>
      <c r="F5834" s="91">
        <v>59.1238428574</v>
      </c>
      <c r="G5834" s="91">
        <v>1.92288231403</v>
      </c>
      <c r="H5834" s="91">
        <v>56.72461738514</v>
      </c>
      <c r="I5834" s="91">
        <v>18.097244621230001</v>
      </c>
      <c r="J5834" s="91">
        <v>0</v>
      </c>
      <c r="K5834" s="91">
        <v>1.9410244762900002</v>
      </c>
      <c r="L5834" s="91">
        <v>18.508623845559999</v>
      </c>
    </row>
    <row r="5835" spans="1:12" x14ac:dyDescent="0.25">
      <c r="A5835" s="90">
        <v>34942.916666652527</v>
      </c>
      <c r="B5835" s="91">
        <v>225.74316748395987</v>
      </c>
      <c r="C5835" s="91">
        <v>197.41402242504003</v>
      </c>
      <c r="D5835" s="91">
        <v>0</v>
      </c>
      <c r="E5835" s="91">
        <v>34.293102243839996</v>
      </c>
      <c r="F5835" s="91">
        <v>60.221842857399999</v>
      </c>
      <c r="G5835" s="91">
        <v>1.92272142536</v>
      </c>
      <c r="H5835" s="91">
        <v>60.729556810850006</v>
      </c>
      <c r="I5835" s="91">
        <v>17.614801050539999</v>
      </c>
      <c r="J5835" s="91">
        <v>0</v>
      </c>
      <c r="K5835" s="91">
        <v>1.9410244762900002</v>
      </c>
      <c r="L5835" s="91">
        <v>16.487908847930001</v>
      </c>
    </row>
    <row r="5836" spans="1:12" x14ac:dyDescent="0.25">
      <c r="A5836" s="90">
        <v>34942.958333319191</v>
      </c>
      <c r="B5836" s="91">
        <v>221.11287871333005</v>
      </c>
      <c r="C5836" s="91">
        <v>193.60451085975009</v>
      </c>
      <c r="D5836" s="91">
        <v>0</v>
      </c>
      <c r="E5836" s="91">
        <v>32.048671726280006</v>
      </c>
      <c r="F5836" s="91">
        <v>60.221842857399999</v>
      </c>
      <c r="G5836" s="91">
        <v>1.9224197896200002</v>
      </c>
      <c r="H5836" s="91">
        <v>60.789836529599988</v>
      </c>
      <c r="I5836" s="91">
        <v>17.398476214959995</v>
      </c>
      <c r="J5836" s="91">
        <v>0</v>
      </c>
      <c r="K5836" s="91">
        <v>1.9401078096200002</v>
      </c>
      <c r="L5836" s="91">
        <v>16.719905193580001</v>
      </c>
    </row>
    <row r="5837" spans="1:12" x14ac:dyDescent="0.25">
      <c r="A5837" s="90">
        <v>34942.999999985856</v>
      </c>
      <c r="B5837" s="91">
        <v>223.46719346517995</v>
      </c>
      <c r="C5837" s="91">
        <v>186.53014183938996</v>
      </c>
      <c r="D5837" s="91">
        <v>0</v>
      </c>
      <c r="E5837" s="91">
        <v>34.009050889240008</v>
      </c>
      <c r="F5837" s="91">
        <v>60.221842857399999</v>
      </c>
      <c r="G5837" s="91">
        <v>1.92203758747</v>
      </c>
      <c r="H5837" s="91">
        <v>95.205068094720005</v>
      </c>
      <c r="I5837" s="91">
        <v>17.796515444719994</v>
      </c>
      <c r="J5837" s="91">
        <v>0</v>
      </c>
      <c r="K5837" s="91">
        <v>3.1096595814799985</v>
      </c>
      <c r="L5837" s="91">
        <v>29.27888747555</v>
      </c>
    </row>
    <row r="5838" spans="1:12" x14ac:dyDescent="0.25">
      <c r="A5838" s="90">
        <v>34943.04166665252</v>
      </c>
      <c r="B5838" s="91">
        <v>220.32780353059002</v>
      </c>
      <c r="C5838" s="91">
        <v>184.33650542937002</v>
      </c>
      <c r="D5838" s="91">
        <v>0</v>
      </c>
      <c r="E5838" s="91">
        <v>31.072732054140008</v>
      </c>
      <c r="F5838" s="91">
        <v>60.221842857399999</v>
      </c>
      <c r="G5838" s="91">
        <v>1.921675649</v>
      </c>
      <c r="H5838" s="91">
        <v>95.595732303710008</v>
      </c>
      <c r="I5838" s="91">
        <v>17.447063802749994</v>
      </c>
      <c r="J5838" s="91">
        <v>0</v>
      </c>
      <c r="K5838" s="91">
        <v>2.9382685100399994</v>
      </c>
      <c r="L5838" s="91">
        <v>16.570877455219996</v>
      </c>
    </row>
    <row r="5839" spans="1:12" x14ac:dyDescent="0.25">
      <c r="A5839" s="90">
        <v>34943.083333319184</v>
      </c>
      <c r="B5839" s="91">
        <v>218.35417984526995</v>
      </c>
      <c r="C5839" s="91">
        <v>185.77769691185</v>
      </c>
      <c r="D5839" s="91">
        <v>0</v>
      </c>
      <c r="E5839" s="91">
        <v>25.541793155810005</v>
      </c>
      <c r="F5839" s="91">
        <v>60.221842857399999</v>
      </c>
      <c r="G5839" s="91">
        <v>1.9211929829799999</v>
      </c>
      <c r="H5839" s="91">
        <v>91.918531304289999</v>
      </c>
      <c r="I5839" s="91">
        <v>17.404456189760001</v>
      </c>
      <c r="J5839" s="91">
        <v>0</v>
      </c>
      <c r="K5839" s="91">
        <v>3.2653803762199987</v>
      </c>
      <c r="L5839" s="91">
        <v>20.761505424910006</v>
      </c>
    </row>
    <row r="5840" spans="1:12" x14ac:dyDescent="0.25">
      <c r="A5840" s="90">
        <v>34943.124999985848</v>
      </c>
      <c r="B5840" s="91">
        <v>219.52865489035997</v>
      </c>
      <c r="C5840" s="91">
        <v>189.52952022482</v>
      </c>
      <c r="D5840" s="91">
        <v>0</v>
      </c>
      <c r="E5840" s="91">
        <v>18.631233391520002</v>
      </c>
      <c r="F5840" s="91">
        <v>60.221842857399999</v>
      </c>
      <c r="G5840" s="91">
        <v>1.9204288228200002</v>
      </c>
      <c r="H5840" s="91">
        <v>93.529259102029997</v>
      </c>
      <c r="I5840" s="91">
        <v>17.779759438479996</v>
      </c>
      <c r="J5840" s="91">
        <v>0</v>
      </c>
      <c r="K5840" s="91">
        <v>1.89893066554</v>
      </c>
      <c r="L5840" s="91">
        <v>22.10008043749</v>
      </c>
    </row>
    <row r="5841" spans="1:12" x14ac:dyDescent="0.25">
      <c r="A5841" s="90">
        <v>34943.166666652513</v>
      </c>
      <c r="B5841" s="91">
        <v>216.45858267984997</v>
      </c>
      <c r="C5841" s="91">
        <v>193.50815899099001</v>
      </c>
      <c r="D5841" s="91">
        <v>0.11183306498999998</v>
      </c>
      <c r="E5841" s="91">
        <v>23.305228100060006</v>
      </c>
      <c r="F5841" s="91">
        <v>60.221842857399999</v>
      </c>
      <c r="G5841" s="91">
        <v>1.9420761372799997</v>
      </c>
      <c r="H5841" s="91">
        <v>91.654090774720004</v>
      </c>
      <c r="I5841" s="91">
        <v>17.205300446299994</v>
      </c>
      <c r="J5841" s="91">
        <v>0</v>
      </c>
      <c r="K5841" s="91">
        <v>1.89893066554</v>
      </c>
      <c r="L5841" s="91">
        <v>12.814357636390001</v>
      </c>
    </row>
    <row r="5842" spans="1:12" x14ac:dyDescent="0.25">
      <c r="A5842" s="90">
        <v>34943.208333319177</v>
      </c>
      <c r="B5842" s="91">
        <v>211.77224875705008</v>
      </c>
      <c r="C5842" s="91">
        <v>198.07941204895013</v>
      </c>
      <c r="D5842" s="91">
        <v>6.9004753976299975</v>
      </c>
      <c r="E5842" s="91">
        <v>23.718681515600004</v>
      </c>
      <c r="F5842" s="91">
        <v>60.221842857399999</v>
      </c>
      <c r="G5842" s="91">
        <v>1.9635624409899999</v>
      </c>
      <c r="H5842" s="91">
        <v>90.994571348619999</v>
      </c>
      <c r="I5842" s="91">
        <v>17.27952181389</v>
      </c>
      <c r="J5842" s="91">
        <v>0</v>
      </c>
      <c r="K5842" s="91">
        <v>1.89893066554</v>
      </c>
      <c r="L5842" s="91">
        <v>11.298982622640002</v>
      </c>
    </row>
    <row r="5843" spans="1:12" x14ac:dyDescent="0.25">
      <c r="A5843" s="90">
        <v>34943.249999985841</v>
      </c>
      <c r="B5843" s="91">
        <v>203.09455014921011</v>
      </c>
      <c r="C5843" s="91">
        <v>208.62788856512989</v>
      </c>
      <c r="D5843" s="91">
        <v>59.174670632669972</v>
      </c>
      <c r="E5843" s="91">
        <v>15.567482371730001</v>
      </c>
      <c r="F5843" s="91">
        <v>60.221842857399999</v>
      </c>
      <c r="G5843" s="91">
        <v>2.0063542622799999</v>
      </c>
      <c r="H5843" s="91">
        <v>51.790614230570014</v>
      </c>
      <c r="I5843" s="91">
        <v>17.896787041940001</v>
      </c>
      <c r="J5843" s="91">
        <v>0</v>
      </c>
      <c r="K5843" s="91">
        <v>1.89893066554</v>
      </c>
      <c r="L5843" s="91">
        <v>22.324404262200002</v>
      </c>
    </row>
    <row r="5844" spans="1:12" x14ac:dyDescent="0.25">
      <c r="A5844" s="90">
        <v>34943.291666652505</v>
      </c>
      <c r="B5844" s="91">
        <v>202.08438040068989</v>
      </c>
      <c r="C5844" s="91">
        <v>208.18795689240994</v>
      </c>
      <c r="D5844" s="91">
        <v>172.33937765014994</v>
      </c>
      <c r="E5844" s="91">
        <v>18.99624332982</v>
      </c>
      <c r="F5844" s="91">
        <v>64.673484798920001</v>
      </c>
      <c r="G5844" s="91">
        <v>2.00587159626</v>
      </c>
      <c r="H5844" s="91">
        <v>30.104902019480008</v>
      </c>
      <c r="I5844" s="91">
        <v>17.761755324799999</v>
      </c>
      <c r="J5844" s="91">
        <v>0</v>
      </c>
      <c r="K5844" s="91">
        <v>2.7015117716599995</v>
      </c>
      <c r="L5844" s="91">
        <v>2.8790359600000003E-2</v>
      </c>
    </row>
    <row r="5845" spans="1:12" x14ac:dyDescent="0.25">
      <c r="A5845" s="90">
        <v>34943.333333319169</v>
      </c>
      <c r="B5845" s="91">
        <v>196.24116771394006</v>
      </c>
      <c r="C5845" s="91">
        <v>207.36018205234998</v>
      </c>
      <c r="D5845" s="91">
        <v>288.01787682900982</v>
      </c>
      <c r="E5845" s="91">
        <v>19.759584878570003</v>
      </c>
      <c r="F5845" s="91">
        <v>50.395463953229999</v>
      </c>
      <c r="G5845" s="91">
        <v>1.6735008687199999</v>
      </c>
      <c r="H5845" s="91">
        <v>8.9933939791500013</v>
      </c>
      <c r="I5845" s="91">
        <v>17.693759066419993</v>
      </c>
      <c r="J5845" s="91">
        <v>0</v>
      </c>
      <c r="K5845" s="91">
        <v>0.91680582877000005</v>
      </c>
      <c r="L5845" s="91">
        <v>0</v>
      </c>
    </row>
    <row r="5846" spans="1:12" x14ac:dyDescent="0.25">
      <c r="A5846" s="90">
        <v>34943.374999985834</v>
      </c>
      <c r="B5846" s="91">
        <v>176.40152292838005</v>
      </c>
      <c r="C5846" s="91">
        <v>196.47256336392991</v>
      </c>
      <c r="D5846" s="91">
        <v>369.75794393230984</v>
      </c>
      <c r="E5846" s="91">
        <v>19.576768531240006</v>
      </c>
      <c r="F5846" s="91">
        <v>21.563948446689999</v>
      </c>
      <c r="G5846" s="91">
        <v>1.80812555517</v>
      </c>
      <c r="H5846" s="91">
        <v>8.861955223279999</v>
      </c>
      <c r="I5846" s="91">
        <v>17.537183290739993</v>
      </c>
      <c r="J5846" s="91">
        <v>0</v>
      </c>
      <c r="K5846" s="91">
        <v>0.91169233815000006</v>
      </c>
      <c r="L5846" s="91">
        <v>0</v>
      </c>
    </row>
    <row r="5847" spans="1:12" x14ac:dyDescent="0.25">
      <c r="A5847" s="90">
        <v>34943.416666652498</v>
      </c>
      <c r="B5847" s="91">
        <v>183.23247569027006</v>
      </c>
      <c r="C5847" s="91">
        <v>191.44040177930989</v>
      </c>
      <c r="D5847" s="91">
        <v>409.63224022267013</v>
      </c>
      <c r="E5847" s="91">
        <v>15.995368660290001</v>
      </c>
      <c r="F5847" s="91">
        <v>18.7838428572</v>
      </c>
      <c r="G5847" s="91">
        <v>1.9882078185999998</v>
      </c>
      <c r="H5847" s="91">
        <v>9.0233203867999983</v>
      </c>
      <c r="I5847" s="91">
        <v>17.940098890230001</v>
      </c>
      <c r="J5847" s="91">
        <v>0</v>
      </c>
      <c r="K5847" s="91">
        <v>1.1612114888599998</v>
      </c>
      <c r="L5847" s="91">
        <v>0</v>
      </c>
    </row>
    <row r="5848" spans="1:12" x14ac:dyDescent="0.25">
      <c r="A5848" s="90">
        <v>34943.458333319162</v>
      </c>
      <c r="B5848" s="91">
        <v>188.46308172035012</v>
      </c>
      <c r="C5848" s="91">
        <v>186.85570890793994</v>
      </c>
      <c r="D5848" s="91">
        <v>422.6175444127702</v>
      </c>
      <c r="E5848" s="91">
        <v>11.313023951230001</v>
      </c>
      <c r="F5848" s="91">
        <v>18.7838428572</v>
      </c>
      <c r="G5848" s="91">
        <v>1.98828826293</v>
      </c>
      <c r="H5848" s="91">
        <v>9.0095858187699989</v>
      </c>
      <c r="I5848" s="91">
        <v>17.69725053881</v>
      </c>
      <c r="J5848" s="91">
        <v>0</v>
      </c>
      <c r="K5848" s="91">
        <v>0.91169233815000006</v>
      </c>
      <c r="L5848" s="91">
        <v>0</v>
      </c>
    </row>
    <row r="5849" spans="1:12" x14ac:dyDescent="0.25">
      <c r="A5849" s="90">
        <v>34943.499999985826</v>
      </c>
      <c r="B5849" s="91">
        <v>180.26649532155</v>
      </c>
      <c r="C5849" s="91">
        <v>189.12799708834999</v>
      </c>
      <c r="D5849" s="91">
        <v>425.09310867869999</v>
      </c>
      <c r="E5849" s="91">
        <v>15.649115947199999</v>
      </c>
      <c r="F5849" s="91">
        <v>20.299144445860001</v>
      </c>
      <c r="G5849" s="91">
        <v>1.9884491515999998</v>
      </c>
      <c r="H5849" s="91">
        <v>8.9784445339299985</v>
      </c>
      <c r="I5849" s="91">
        <v>17.894585454830008</v>
      </c>
      <c r="J5849" s="91">
        <v>0</v>
      </c>
      <c r="K5849" s="91">
        <v>1.58669233815</v>
      </c>
      <c r="L5849" s="91">
        <v>0</v>
      </c>
    </row>
    <row r="5850" spans="1:12" x14ac:dyDescent="0.25">
      <c r="A5850" s="90">
        <v>34943.541666652491</v>
      </c>
      <c r="B5850" s="91">
        <v>180.64394514256995</v>
      </c>
      <c r="C5850" s="91">
        <v>185.44784908363002</v>
      </c>
      <c r="D5850" s="91">
        <v>403.34719135295978</v>
      </c>
      <c r="E5850" s="91">
        <v>22.049074920530003</v>
      </c>
      <c r="F5850" s="91">
        <v>20.528963774539999</v>
      </c>
      <c r="G5850" s="91">
        <v>2.1782681213300004</v>
      </c>
      <c r="H5850" s="91">
        <v>8.9362255378800004</v>
      </c>
      <c r="I5850" s="91">
        <v>17.936374759340005</v>
      </c>
      <c r="J5850" s="91">
        <v>0</v>
      </c>
      <c r="K5850" s="91">
        <v>1.58669233815</v>
      </c>
      <c r="L5850" s="91">
        <v>0.32126969169999997</v>
      </c>
    </row>
    <row r="5851" spans="1:12" x14ac:dyDescent="0.25">
      <c r="A5851" s="90">
        <v>34943.583333319155</v>
      </c>
      <c r="B5851" s="91">
        <v>187.75943785104997</v>
      </c>
      <c r="C5851" s="91">
        <v>186.31401610999998</v>
      </c>
      <c r="D5851" s="91">
        <v>352.34007854809977</v>
      </c>
      <c r="E5851" s="91">
        <v>14.550835856119999</v>
      </c>
      <c r="F5851" s="91">
        <v>30.655637689229998</v>
      </c>
      <c r="G5851" s="91">
        <v>2.19168898656</v>
      </c>
      <c r="H5851" s="91">
        <v>9.3117666825300009</v>
      </c>
      <c r="I5851" s="91">
        <v>17.933691549409996</v>
      </c>
      <c r="J5851" s="91">
        <v>0</v>
      </c>
      <c r="K5851" s="91">
        <v>1.58669233815</v>
      </c>
      <c r="L5851" s="91">
        <v>0.81762812967999998</v>
      </c>
    </row>
    <row r="5852" spans="1:12" x14ac:dyDescent="0.25">
      <c r="A5852" s="90">
        <v>34943.624999985819</v>
      </c>
      <c r="B5852" s="91">
        <v>195.36598305061997</v>
      </c>
      <c r="C5852" s="91">
        <v>183.90957742697003</v>
      </c>
      <c r="D5852" s="91">
        <v>278.9671433437702</v>
      </c>
      <c r="E5852" s="91">
        <v>15.65944446982</v>
      </c>
      <c r="F5852" s="91">
        <v>44.575859531520003</v>
      </c>
      <c r="G5852" s="91">
        <v>2.1882225891</v>
      </c>
      <c r="H5852" s="91">
        <v>16.064416688549997</v>
      </c>
      <c r="I5852" s="91">
        <v>17.954801020479998</v>
      </c>
      <c r="J5852" s="91">
        <v>0</v>
      </c>
      <c r="K5852" s="91">
        <v>1.58669233815</v>
      </c>
      <c r="L5852" s="91">
        <v>1.20118498688</v>
      </c>
    </row>
    <row r="5853" spans="1:12" x14ac:dyDescent="0.25">
      <c r="A5853" s="90">
        <v>34943.666666652483</v>
      </c>
      <c r="B5853" s="91">
        <v>199.16736875606995</v>
      </c>
      <c r="C5853" s="91">
        <v>180.54431299467001</v>
      </c>
      <c r="D5853" s="91">
        <v>182.92435752466989</v>
      </c>
      <c r="E5853" s="91">
        <v>19.761740592460001</v>
      </c>
      <c r="F5853" s="91">
        <v>74.451771458899998</v>
      </c>
      <c r="G5853" s="91">
        <v>2.21600618043</v>
      </c>
      <c r="H5853" s="91">
        <v>24.190589396220002</v>
      </c>
      <c r="I5853" s="91">
        <v>18.023892326769996</v>
      </c>
      <c r="J5853" s="91">
        <v>0</v>
      </c>
      <c r="K5853" s="91">
        <v>1.7765117716600003</v>
      </c>
      <c r="L5853" s="91">
        <v>1.5655503525500001</v>
      </c>
    </row>
    <row r="5854" spans="1:12" x14ac:dyDescent="0.25">
      <c r="A5854" s="90">
        <v>34943.708333319148</v>
      </c>
      <c r="B5854" s="91">
        <v>194.60289580325002</v>
      </c>
      <c r="C5854" s="91">
        <v>178.05292365560996</v>
      </c>
      <c r="D5854" s="91">
        <v>72.295651396260013</v>
      </c>
      <c r="E5854" s="91">
        <v>19.731200006160002</v>
      </c>
      <c r="F5854" s="91">
        <v>71.806044154009996</v>
      </c>
      <c r="G5854" s="91">
        <v>2.6645918982000003</v>
      </c>
      <c r="H5854" s="91">
        <v>61.145398166500016</v>
      </c>
      <c r="I5854" s="91">
        <v>18.095660631509997</v>
      </c>
      <c r="J5854" s="91">
        <v>0</v>
      </c>
      <c r="K5854" s="91">
        <v>3.4736556655299986</v>
      </c>
      <c r="L5854" s="91">
        <v>5.4194514982199999</v>
      </c>
    </row>
    <row r="5855" spans="1:12" x14ac:dyDescent="0.25">
      <c r="A5855" s="90">
        <v>34943.749999985812</v>
      </c>
      <c r="B5855" s="91">
        <v>184.96592673862995</v>
      </c>
      <c r="C5855" s="91">
        <v>175.32484801589993</v>
      </c>
      <c r="D5855" s="91">
        <v>8.7070031627300022</v>
      </c>
      <c r="E5855" s="91">
        <v>21.013295788460002</v>
      </c>
      <c r="F5855" s="91">
        <v>71.471442856199999</v>
      </c>
      <c r="G5855" s="91">
        <v>2.68126100953</v>
      </c>
      <c r="H5855" s="91">
        <v>98.58984423453002</v>
      </c>
      <c r="I5855" s="91">
        <v>18.094513783469992</v>
      </c>
      <c r="J5855" s="91">
        <v>0</v>
      </c>
      <c r="K5855" s="91">
        <v>2.9946556655299985</v>
      </c>
      <c r="L5855" s="91">
        <v>13.741953102639998</v>
      </c>
    </row>
    <row r="5856" spans="1:12" x14ac:dyDescent="0.25">
      <c r="A5856" s="90">
        <v>34943.791666652476</v>
      </c>
      <c r="B5856" s="91">
        <v>180.01771744040985</v>
      </c>
      <c r="C5856" s="91">
        <v>165.30039194571998</v>
      </c>
      <c r="D5856" s="91">
        <v>0</v>
      </c>
      <c r="E5856" s="91">
        <v>25.392946224700005</v>
      </c>
      <c r="F5856" s="91">
        <v>71.471442856199999</v>
      </c>
      <c r="G5856" s="91">
        <v>2.36651389853</v>
      </c>
      <c r="H5856" s="91">
        <v>111.18045881447001</v>
      </c>
      <c r="I5856" s="91">
        <v>18.100741857729989</v>
      </c>
      <c r="J5856" s="91">
        <v>0</v>
      </c>
      <c r="K5856" s="91">
        <v>2.0946556655299995</v>
      </c>
      <c r="L5856" s="91">
        <v>15.938278010919998</v>
      </c>
    </row>
    <row r="5857" spans="1:12" x14ac:dyDescent="0.25">
      <c r="A5857" s="90">
        <v>34943.83333331914</v>
      </c>
      <c r="B5857" s="91">
        <v>174.51396167772012</v>
      </c>
      <c r="C5857" s="91">
        <v>149.98581830004994</v>
      </c>
      <c r="D5857" s="91">
        <v>0</v>
      </c>
      <c r="E5857" s="91">
        <v>26.543935616410003</v>
      </c>
      <c r="F5857" s="91">
        <v>71.471442856199999</v>
      </c>
      <c r="G5857" s="91">
        <v>2.3609031807499998</v>
      </c>
      <c r="H5857" s="91">
        <v>110.40745776118999</v>
      </c>
      <c r="I5857" s="91">
        <v>18.096005392799999</v>
      </c>
      <c r="J5857" s="91">
        <v>0</v>
      </c>
      <c r="K5857" s="91">
        <v>2.9894429997499996</v>
      </c>
      <c r="L5857" s="91">
        <v>26.774795570840002</v>
      </c>
    </row>
    <row r="5858" spans="1:12" x14ac:dyDescent="0.25">
      <c r="A5858" s="90">
        <v>34943.874999985805</v>
      </c>
      <c r="B5858" s="91">
        <v>166.95857290439011</v>
      </c>
      <c r="C5858" s="91">
        <v>132.82763969754998</v>
      </c>
      <c r="D5858" s="91">
        <v>0</v>
      </c>
      <c r="E5858" s="91">
        <v>26.989938201360008</v>
      </c>
      <c r="F5858" s="91">
        <v>71.471442856199999</v>
      </c>
      <c r="G5858" s="91">
        <v>2.3830130196200003</v>
      </c>
      <c r="H5858" s="91">
        <v>114.05479782854999</v>
      </c>
      <c r="I5858" s="91">
        <v>18.073879339199994</v>
      </c>
      <c r="J5858" s="91">
        <v>0</v>
      </c>
      <c r="K5858" s="91">
        <v>7.9729779786299995</v>
      </c>
      <c r="L5858" s="91">
        <v>28.142060134499996</v>
      </c>
    </row>
    <row r="5859" spans="1:12" x14ac:dyDescent="0.25">
      <c r="A5859" s="90">
        <v>34943.916666652469</v>
      </c>
      <c r="B5859" s="91">
        <v>158.7746256426</v>
      </c>
      <c r="C5859" s="91">
        <v>113.68085792496996</v>
      </c>
      <c r="D5859" s="91">
        <v>0</v>
      </c>
      <c r="E5859" s="91">
        <v>27.171269083540004</v>
      </c>
      <c r="F5859" s="91">
        <v>71.471442856199999</v>
      </c>
      <c r="G5859" s="91">
        <v>2.3620577364199997</v>
      </c>
      <c r="H5859" s="91">
        <v>113.28063413568</v>
      </c>
      <c r="I5859" s="91">
        <v>18.022604882489997</v>
      </c>
      <c r="J5859" s="91">
        <v>0</v>
      </c>
      <c r="K5859" s="91">
        <v>7.9729779786299995</v>
      </c>
      <c r="L5859" s="91">
        <v>35.709238807909998</v>
      </c>
    </row>
    <row r="5860" spans="1:12" x14ac:dyDescent="0.25">
      <c r="A5860" s="90">
        <v>34943.958333319133</v>
      </c>
      <c r="B5860" s="91">
        <v>149.47274342968996</v>
      </c>
      <c r="C5860" s="91">
        <v>105.78639254808</v>
      </c>
      <c r="D5860" s="91">
        <v>0</v>
      </c>
      <c r="E5860" s="91">
        <v>29.859546985190001</v>
      </c>
      <c r="F5860" s="91">
        <v>72.669394993420013</v>
      </c>
      <c r="G5860" s="91">
        <v>2.3619169893499996</v>
      </c>
      <c r="H5860" s="91">
        <v>110.90978980846</v>
      </c>
      <c r="I5860" s="91">
        <v>17.967963269230001</v>
      </c>
      <c r="J5860" s="91">
        <v>0</v>
      </c>
      <c r="K5860" s="91">
        <v>7.9702637249099997</v>
      </c>
      <c r="L5860" s="91">
        <v>37.632124248149999</v>
      </c>
    </row>
    <row r="5861" spans="1:12" x14ac:dyDescent="0.25">
      <c r="A5861" s="90">
        <v>34943.999999985797</v>
      </c>
      <c r="B5861" s="91">
        <v>140.18841490704997</v>
      </c>
      <c r="C5861" s="91">
        <v>99.716486397279979</v>
      </c>
      <c r="D5861" s="91">
        <v>0</v>
      </c>
      <c r="E5861" s="91">
        <v>46.453940971130002</v>
      </c>
      <c r="F5861" s="91">
        <v>71.471442856199999</v>
      </c>
      <c r="G5861" s="91">
        <v>2.3395457979399996</v>
      </c>
      <c r="H5861" s="91">
        <v>84.009531174159989</v>
      </c>
      <c r="I5861" s="91">
        <v>17.888080812740004</v>
      </c>
      <c r="J5861" s="91">
        <v>0</v>
      </c>
      <c r="K5861" s="91">
        <v>2.0919414118099997</v>
      </c>
      <c r="L5861" s="91">
        <v>31.371142661460002</v>
      </c>
    </row>
    <row r="5862" spans="1:12" x14ac:dyDescent="0.25">
      <c r="A5862" s="90">
        <v>34944.041666652462</v>
      </c>
      <c r="B5862" s="91">
        <v>132.74562409395</v>
      </c>
      <c r="C5862" s="91">
        <v>93.729217073149997</v>
      </c>
      <c r="D5862" s="91">
        <v>0</v>
      </c>
      <c r="E5862" s="91">
        <v>25.82535633402</v>
      </c>
      <c r="F5862" s="91">
        <v>71.471442856199999</v>
      </c>
      <c r="G5862" s="91">
        <v>2.3392641817299995</v>
      </c>
      <c r="H5862" s="91">
        <v>85.419030609370026</v>
      </c>
      <c r="I5862" s="91">
        <v>17.865718603520001</v>
      </c>
      <c r="J5862" s="91">
        <v>0</v>
      </c>
      <c r="K5862" s="91">
        <v>2.0919414118099997</v>
      </c>
      <c r="L5862" s="91">
        <v>35.280863751489989</v>
      </c>
    </row>
    <row r="5863" spans="1:12" x14ac:dyDescent="0.25">
      <c r="A5863" s="90">
        <v>34944.083333319126</v>
      </c>
      <c r="B5863" s="91">
        <v>125.85206719775999</v>
      </c>
      <c r="C5863" s="91">
        <v>86.58687779966003</v>
      </c>
      <c r="D5863" s="91">
        <v>0</v>
      </c>
      <c r="E5863" s="91">
        <v>37.295062444900005</v>
      </c>
      <c r="F5863" s="91">
        <v>72.159047451449993</v>
      </c>
      <c r="G5863" s="91">
        <v>2.3167723848500001</v>
      </c>
      <c r="H5863" s="91">
        <v>81.50403092836001</v>
      </c>
      <c r="I5863" s="91">
        <v>17.841053666989989</v>
      </c>
      <c r="J5863" s="91">
        <v>0</v>
      </c>
      <c r="K5863" s="91">
        <v>2.0919414118099997</v>
      </c>
      <c r="L5863" s="91">
        <v>27.700179255570006</v>
      </c>
    </row>
    <row r="5864" spans="1:12" x14ac:dyDescent="0.25">
      <c r="A5864" s="90">
        <v>34944.12499998579</v>
      </c>
      <c r="B5864" s="91">
        <v>117.36660415219006</v>
      </c>
      <c r="C5864" s="91">
        <v>81.754172565670004</v>
      </c>
      <c r="D5864" s="91">
        <v>0</v>
      </c>
      <c r="E5864" s="91">
        <v>27.585924152349996</v>
      </c>
      <c r="F5864" s="91">
        <v>71.944846389929992</v>
      </c>
      <c r="G5864" s="91">
        <v>2.3273815021700002</v>
      </c>
      <c r="H5864" s="91">
        <v>98.683635336220007</v>
      </c>
      <c r="I5864" s="91">
        <v>17.800495004829994</v>
      </c>
      <c r="J5864" s="91">
        <v>0</v>
      </c>
      <c r="K5864" s="91">
        <v>2.0919414118099997</v>
      </c>
      <c r="L5864" s="91">
        <v>21.998690181500002</v>
      </c>
    </row>
    <row r="5865" spans="1:12" x14ac:dyDescent="0.25">
      <c r="A5865" s="90">
        <v>34944.166666652454</v>
      </c>
      <c r="B5865" s="91">
        <v>107.74394894983001</v>
      </c>
      <c r="C5865" s="91">
        <v>83.77046439449002</v>
      </c>
      <c r="D5865" s="91">
        <v>0.10273837899999998</v>
      </c>
      <c r="E5865" s="91">
        <v>29.144709696530001</v>
      </c>
      <c r="F5865" s="91">
        <v>70.588801069989984</v>
      </c>
      <c r="G5865" s="91">
        <v>2.3265972004099997</v>
      </c>
      <c r="H5865" s="91">
        <v>85.208997360930013</v>
      </c>
      <c r="I5865" s="91">
        <v>17.837731902099993</v>
      </c>
      <c r="J5865" s="91">
        <v>0</v>
      </c>
      <c r="K5865" s="91">
        <v>2.0919414118099997</v>
      </c>
      <c r="L5865" s="91">
        <v>29.382583777050002</v>
      </c>
    </row>
    <row r="5866" spans="1:12" x14ac:dyDescent="0.25">
      <c r="A5866" s="90">
        <v>34944.208333319119</v>
      </c>
      <c r="B5866" s="91">
        <v>99.690253899829955</v>
      </c>
      <c r="C5866" s="91">
        <v>86.641960393380003</v>
      </c>
      <c r="D5866" s="91">
        <v>8.4194092428299996</v>
      </c>
      <c r="E5866" s="91">
        <v>39.270424478000002</v>
      </c>
      <c r="F5866" s="91">
        <v>70.569942856200001</v>
      </c>
      <c r="G5866" s="91">
        <v>2.3255515461099998</v>
      </c>
      <c r="H5866" s="91">
        <v>103.64262670962</v>
      </c>
      <c r="I5866" s="91">
        <v>17.909597355319992</v>
      </c>
      <c r="J5866" s="91">
        <v>0</v>
      </c>
      <c r="K5866" s="91">
        <v>2.0919414118099997</v>
      </c>
      <c r="L5866" s="91">
        <v>8.0932734861500002</v>
      </c>
    </row>
    <row r="5867" spans="1:12" x14ac:dyDescent="0.25">
      <c r="A5867" s="90">
        <v>34944.249999985783</v>
      </c>
      <c r="B5867" s="91">
        <v>93.418435643890078</v>
      </c>
      <c r="C5867" s="91">
        <v>88.66718897596995</v>
      </c>
      <c r="D5867" s="91">
        <v>59.32207629777001</v>
      </c>
      <c r="E5867" s="91">
        <v>43.650297099810004</v>
      </c>
      <c r="F5867" s="91">
        <v>70.846771164540002</v>
      </c>
      <c r="G5867" s="91">
        <v>2.3251090412300002</v>
      </c>
      <c r="H5867" s="91">
        <v>70.130448543280025</v>
      </c>
      <c r="I5867" s="91">
        <v>17.924296057520003</v>
      </c>
      <c r="J5867" s="91">
        <v>0</v>
      </c>
      <c r="K5867" s="91">
        <v>2.0919414118099997</v>
      </c>
      <c r="L5867" s="91">
        <v>11.837862901629999</v>
      </c>
    </row>
    <row r="5868" spans="1:12" x14ac:dyDescent="0.25">
      <c r="A5868" s="90">
        <v>34944.291666652447</v>
      </c>
      <c r="B5868" s="91">
        <v>82.846110657729994</v>
      </c>
      <c r="C5868" s="91">
        <v>92.021258461310012</v>
      </c>
      <c r="D5868" s="91">
        <v>169.55372796304005</v>
      </c>
      <c r="E5868" s="91">
        <v>17.327230252380001</v>
      </c>
      <c r="F5868" s="91">
        <v>70.569942856200001</v>
      </c>
      <c r="G5868" s="91">
        <v>2.3245460529500002</v>
      </c>
      <c r="H5868" s="91">
        <v>57.82719522431001</v>
      </c>
      <c r="I5868" s="91">
        <v>17.989384244389999</v>
      </c>
      <c r="J5868" s="91">
        <v>0</v>
      </c>
      <c r="K5868" s="91">
        <v>1.9654318606300003</v>
      </c>
      <c r="L5868" s="91">
        <v>0</v>
      </c>
    </row>
    <row r="5869" spans="1:12" x14ac:dyDescent="0.25">
      <c r="A5869" s="90">
        <v>34944.333333319111</v>
      </c>
      <c r="B5869" s="91">
        <v>75.925920139349984</v>
      </c>
      <c r="C5869" s="91">
        <v>91.696564045340011</v>
      </c>
      <c r="D5869" s="91">
        <v>280.8087820142598</v>
      </c>
      <c r="E5869" s="91">
        <v>18.424531946790001</v>
      </c>
      <c r="F5869" s="91">
        <v>70.569942856200001</v>
      </c>
      <c r="G5869" s="91">
        <v>2.2856599445499999</v>
      </c>
      <c r="H5869" s="91">
        <v>48.219401740280006</v>
      </c>
      <c r="I5869" s="91">
        <v>17.967583534799996</v>
      </c>
      <c r="J5869" s="91">
        <v>0</v>
      </c>
      <c r="K5869" s="91">
        <v>0.33023185896999996</v>
      </c>
      <c r="L5869" s="91">
        <v>1.2220241009999999E-2</v>
      </c>
    </row>
    <row r="5870" spans="1:12" x14ac:dyDescent="0.25">
      <c r="A5870" s="90">
        <v>34944.374999985776</v>
      </c>
      <c r="B5870" s="91">
        <v>71.14155736502002</v>
      </c>
      <c r="C5870" s="91">
        <v>87.619250061429995</v>
      </c>
      <c r="D5870" s="91">
        <v>365.96241001481985</v>
      </c>
      <c r="E5870" s="91">
        <v>13.411508794140001</v>
      </c>
      <c r="F5870" s="91">
        <v>70.569942856200001</v>
      </c>
      <c r="G5870" s="91">
        <v>2.2861627521700001</v>
      </c>
      <c r="H5870" s="91">
        <v>45.659596485620007</v>
      </c>
      <c r="I5870" s="91">
        <v>18.051944629290002</v>
      </c>
      <c r="J5870" s="91">
        <v>0</v>
      </c>
      <c r="K5870" s="91">
        <v>0.33023185896999996</v>
      </c>
      <c r="L5870" s="91">
        <v>0</v>
      </c>
    </row>
    <row r="5871" spans="1:12" x14ac:dyDescent="0.25">
      <c r="A5871" s="90">
        <v>34944.41666665244</v>
      </c>
      <c r="B5871" s="91">
        <v>65.286829987479962</v>
      </c>
      <c r="C5871" s="91">
        <v>87.609340012170037</v>
      </c>
      <c r="D5871" s="91">
        <v>413.52745505808986</v>
      </c>
      <c r="E5871" s="91">
        <v>14.869496334239997</v>
      </c>
      <c r="F5871" s="91">
        <v>59.488965403940007</v>
      </c>
      <c r="G5871" s="91">
        <v>2.2866051349799998</v>
      </c>
      <c r="H5871" s="91">
        <v>48.851017407160015</v>
      </c>
      <c r="I5871" s="91">
        <v>17.974189805690003</v>
      </c>
      <c r="J5871" s="91">
        <v>0</v>
      </c>
      <c r="K5871" s="91">
        <v>0.33023185896999996</v>
      </c>
      <c r="L5871" s="91">
        <v>0.53404175621000005</v>
      </c>
    </row>
    <row r="5872" spans="1:12" x14ac:dyDescent="0.25">
      <c r="A5872" s="90">
        <v>34944.458333319104</v>
      </c>
      <c r="B5872" s="91">
        <v>68.447887581579963</v>
      </c>
      <c r="C5872" s="91">
        <v>81.515201269349987</v>
      </c>
      <c r="D5872" s="91">
        <v>429.95546981649966</v>
      </c>
      <c r="E5872" s="91">
        <v>16.173691177599999</v>
      </c>
      <c r="F5872" s="91">
        <v>58.869430836009997</v>
      </c>
      <c r="G5872" s="91">
        <v>2.2873291340000002</v>
      </c>
      <c r="H5872" s="91">
        <v>50.656095854649998</v>
      </c>
      <c r="I5872" s="91">
        <v>17.92578112679</v>
      </c>
      <c r="J5872" s="91">
        <v>0</v>
      </c>
      <c r="K5872" s="91">
        <v>0.33023185896999996</v>
      </c>
      <c r="L5872" s="91">
        <v>0.45750332573999997</v>
      </c>
    </row>
    <row r="5873" spans="1:12" x14ac:dyDescent="0.25">
      <c r="A5873" s="90">
        <v>34944.499999985768</v>
      </c>
      <c r="B5873" s="91">
        <v>72.334430385500013</v>
      </c>
      <c r="C5873" s="91">
        <v>82.564232476000072</v>
      </c>
      <c r="D5873" s="91">
        <v>415.78222047522002</v>
      </c>
      <c r="E5873" s="91">
        <v>16.558515523859999</v>
      </c>
      <c r="F5873" s="91">
        <v>63.262649530449998</v>
      </c>
      <c r="G5873" s="91">
        <v>2.3101628498199998</v>
      </c>
      <c r="H5873" s="91">
        <v>50.764041829470017</v>
      </c>
      <c r="I5873" s="91">
        <v>17.901797353480003</v>
      </c>
      <c r="J5873" s="91">
        <v>0</v>
      </c>
      <c r="K5873" s="91">
        <v>0.33023185896999996</v>
      </c>
      <c r="L5873" s="91">
        <v>1.0894075628200002</v>
      </c>
    </row>
    <row r="5874" spans="1:12" x14ac:dyDescent="0.25">
      <c r="A5874" s="90">
        <v>34944.541666652432</v>
      </c>
      <c r="B5874" s="91">
        <v>74.561715059139942</v>
      </c>
      <c r="C5874" s="91">
        <v>81.529558064729997</v>
      </c>
      <c r="D5874" s="91">
        <v>389.79698398322989</v>
      </c>
      <c r="E5874" s="91">
        <v>12.269152220439997</v>
      </c>
      <c r="F5874" s="91">
        <v>77.54417854894001</v>
      </c>
      <c r="G5874" s="91">
        <v>2.3104041828299997</v>
      </c>
      <c r="H5874" s="91">
        <v>50.88031325515</v>
      </c>
      <c r="I5874" s="91">
        <v>17.904724562749998</v>
      </c>
      <c r="J5874" s="91">
        <v>0</v>
      </c>
      <c r="K5874" s="91">
        <v>0.33023185896999996</v>
      </c>
      <c r="L5874" s="91">
        <v>1.2043321956399999</v>
      </c>
    </row>
    <row r="5875" spans="1:12" x14ac:dyDescent="0.25">
      <c r="A5875" s="90">
        <v>34944.583333319097</v>
      </c>
      <c r="B5875" s="91">
        <v>85.048756095310011</v>
      </c>
      <c r="C5875" s="91">
        <v>78.775687862270004</v>
      </c>
      <c r="D5875" s="91">
        <v>340.50436321092985</v>
      </c>
      <c r="E5875" s="91">
        <v>19.868645637130001</v>
      </c>
      <c r="F5875" s="91">
        <v>78.029006414279991</v>
      </c>
      <c r="G5875" s="91">
        <v>2.2942223688499999</v>
      </c>
      <c r="H5875" s="91">
        <v>50.955154511819991</v>
      </c>
      <c r="I5875" s="91">
        <v>17.901093495610002</v>
      </c>
      <c r="J5875" s="91">
        <v>0</v>
      </c>
      <c r="K5875" s="91">
        <v>0.33023185896999996</v>
      </c>
      <c r="L5875" s="91">
        <v>1.8302570818499999</v>
      </c>
    </row>
    <row r="5876" spans="1:12" x14ac:dyDescent="0.25">
      <c r="A5876" s="90">
        <v>34944.624999985761</v>
      </c>
      <c r="B5876" s="91">
        <v>93.287422689639982</v>
      </c>
      <c r="C5876" s="91">
        <v>80.797358798739992</v>
      </c>
      <c r="D5876" s="91">
        <v>271.81749778981009</v>
      </c>
      <c r="E5876" s="91">
        <v>20.307134082859999</v>
      </c>
      <c r="F5876" s="91">
        <v>77.331994161509996</v>
      </c>
      <c r="G5876" s="91">
        <v>2.2944635797799999</v>
      </c>
      <c r="H5876" s="91">
        <v>54.316744341620002</v>
      </c>
      <c r="I5876" s="91">
        <v>17.897176696280003</v>
      </c>
      <c r="J5876" s="91">
        <v>0</v>
      </c>
      <c r="K5876" s="91">
        <v>0.3947975179399999</v>
      </c>
      <c r="L5876" s="91">
        <v>1.36439492772</v>
      </c>
    </row>
    <row r="5877" spans="1:12" x14ac:dyDescent="0.25">
      <c r="A5877" s="90">
        <v>34944.666666652425</v>
      </c>
      <c r="B5877" s="91">
        <v>102.39109367501004</v>
      </c>
      <c r="C5877" s="91">
        <v>89.098020407930079</v>
      </c>
      <c r="D5877" s="91">
        <v>174.02783730542006</v>
      </c>
      <c r="E5877" s="91">
        <v>20.53425792593</v>
      </c>
      <c r="F5877" s="91">
        <v>77.669818211159992</v>
      </c>
      <c r="G5877" s="91">
        <v>2.29993355049</v>
      </c>
      <c r="H5877" s="91">
        <v>69.802159738939991</v>
      </c>
      <c r="I5877" s="91">
        <v>18.022634395729995</v>
      </c>
      <c r="J5877" s="91">
        <v>0</v>
      </c>
      <c r="K5877" s="91">
        <v>0.49194141180999995</v>
      </c>
      <c r="L5877" s="91">
        <v>1.5131406970800001</v>
      </c>
    </row>
    <row r="5878" spans="1:12" x14ac:dyDescent="0.25">
      <c r="A5878" s="90">
        <v>34944.708333319089</v>
      </c>
      <c r="B5878" s="91">
        <v>110.86161334419005</v>
      </c>
      <c r="C5878" s="91">
        <v>91.317214839530052</v>
      </c>
      <c r="D5878" s="91">
        <v>74.259298678600075</v>
      </c>
      <c r="E5878" s="91">
        <v>26.082955410530001</v>
      </c>
      <c r="F5878" s="91">
        <v>79.676092360330003</v>
      </c>
      <c r="G5878" s="91">
        <v>2.3038952204100003</v>
      </c>
      <c r="H5878" s="91">
        <v>90.536309461900032</v>
      </c>
      <c r="I5878" s="91">
        <v>18.042479541089993</v>
      </c>
      <c r="J5878" s="91">
        <v>0</v>
      </c>
      <c r="K5878" s="91">
        <v>2.1340352225600001</v>
      </c>
      <c r="L5878" s="91">
        <v>7.5570788977500003</v>
      </c>
    </row>
    <row r="5879" spans="1:12" x14ac:dyDescent="0.25">
      <c r="A5879" s="90">
        <v>34944.749999985754</v>
      </c>
      <c r="B5879" s="91">
        <v>115.94682093438004</v>
      </c>
      <c r="C5879" s="91">
        <v>88.857494539580017</v>
      </c>
      <c r="D5879" s="91">
        <v>8.6606298324400033</v>
      </c>
      <c r="E5879" s="91">
        <v>35.636708732010007</v>
      </c>
      <c r="F5879" s="91">
        <v>81.127442856199991</v>
      </c>
      <c r="G5879" s="91">
        <v>2.3040962702100001</v>
      </c>
      <c r="H5879" s="91">
        <v>90.396100750519992</v>
      </c>
      <c r="I5879" s="91">
        <v>18.059788780209999</v>
      </c>
      <c r="J5879" s="91">
        <v>0</v>
      </c>
      <c r="K5879" s="91">
        <v>2.09221641182</v>
      </c>
      <c r="L5879" s="91">
        <v>40.055880327400004</v>
      </c>
    </row>
    <row r="5880" spans="1:12" x14ac:dyDescent="0.25">
      <c r="A5880" s="90">
        <v>34944.791666652418</v>
      </c>
      <c r="B5880" s="91">
        <v>120.35390685904997</v>
      </c>
      <c r="C5880" s="91">
        <v>88.253904741750034</v>
      </c>
      <c r="D5880" s="91">
        <v>5.1789179999999994E-5</v>
      </c>
      <c r="E5880" s="91">
        <v>18.347980575799998</v>
      </c>
      <c r="F5880" s="91">
        <v>80.307507380719997</v>
      </c>
      <c r="G5880" s="91">
        <v>2.3005168024399998</v>
      </c>
      <c r="H5880" s="91">
        <v>98.94796676773997</v>
      </c>
      <c r="I5880" s="91">
        <v>18.065356490469995</v>
      </c>
      <c r="J5880" s="91">
        <v>0</v>
      </c>
      <c r="K5880" s="91">
        <v>2.1343102225699999</v>
      </c>
      <c r="L5880" s="91">
        <v>32.643862568869991</v>
      </c>
    </row>
    <row r="5881" spans="1:12" x14ac:dyDescent="0.25">
      <c r="A5881" s="90">
        <v>34944.833333319082</v>
      </c>
      <c r="B5881" s="91">
        <v>122.21314088839001</v>
      </c>
      <c r="C5881" s="91">
        <v>88.800326219630065</v>
      </c>
      <c r="D5881" s="91">
        <v>0</v>
      </c>
      <c r="E5881" s="91">
        <v>38.294428268640004</v>
      </c>
      <c r="F5881" s="91">
        <v>78.820230177900001</v>
      </c>
      <c r="G5881" s="91">
        <v>2.3216523004899998</v>
      </c>
      <c r="H5881" s="91">
        <v>92.890700936419975</v>
      </c>
      <c r="I5881" s="91">
        <v>18.07498919356</v>
      </c>
      <c r="J5881" s="91">
        <v>0</v>
      </c>
      <c r="K5881" s="91">
        <v>2.1343102225699999</v>
      </c>
      <c r="L5881" s="91">
        <v>34.209097472820005</v>
      </c>
    </row>
    <row r="5882" spans="1:12" x14ac:dyDescent="0.25">
      <c r="A5882" s="90">
        <v>34944.874999985746</v>
      </c>
      <c r="B5882" s="91">
        <v>122.88880069768001</v>
      </c>
      <c r="C5882" s="91">
        <v>91.714238065470013</v>
      </c>
      <c r="D5882" s="91">
        <v>0</v>
      </c>
      <c r="E5882" s="91">
        <v>46.19460391426999</v>
      </c>
      <c r="F5882" s="91">
        <v>76.774410882690006</v>
      </c>
      <c r="G5882" s="91">
        <v>2.2980633112299995</v>
      </c>
      <c r="H5882" s="91">
        <v>96.962955151259976</v>
      </c>
      <c r="I5882" s="91">
        <v>18.032582137840002</v>
      </c>
      <c r="J5882" s="91">
        <v>0</v>
      </c>
      <c r="K5882" s="91">
        <v>2.1343102225699999</v>
      </c>
      <c r="L5882" s="91">
        <v>15.22004611485</v>
      </c>
    </row>
    <row r="5883" spans="1:12" x14ac:dyDescent="0.25">
      <c r="A5883" s="90">
        <v>34944.916666652411</v>
      </c>
      <c r="B5883" s="91">
        <v>127.86107762340995</v>
      </c>
      <c r="C5883" s="91">
        <v>108.71491709923002</v>
      </c>
      <c r="D5883" s="91">
        <v>0</v>
      </c>
      <c r="E5883" s="91">
        <v>27.297450955149998</v>
      </c>
      <c r="F5883" s="91">
        <v>72.540753149679986</v>
      </c>
      <c r="G5883" s="91">
        <v>2.2799864850600002</v>
      </c>
      <c r="H5883" s="91">
        <v>90.366996406859997</v>
      </c>
      <c r="I5883" s="91">
        <v>17.985270728559996</v>
      </c>
      <c r="J5883" s="91">
        <v>0</v>
      </c>
      <c r="K5883" s="91">
        <v>2.09221641182</v>
      </c>
      <c r="L5883" s="91">
        <v>15.49616383421</v>
      </c>
    </row>
    <row r="5884" spans="1:12" x14ac:dyDescent="0.25">
      <c r="A5884" s="90">
        <v>34944.958333319075</v>
      </c>
      <c r="B5884" s="91">
        <v>126.56359658992008</v>
      </c>
      <c r="C5884" s="91">
        <v>107.82702872466001</v>
      </c>
      <c r="D5884" s="91">
        <v>0</v>
      </c>
      <c r="E5884" s="91">
        <v>22.90609343973</v>
      </c>
      <c r="F5884" s="91">
        <v>72.626877804629999</v>
      </c>
      <c r="G5884" s="91">
        <v>2.2592726569299999</v>
      </c>
      <c r="H5884" s="91">
        <v>96.09391710492001</v>
      </c>
      <c r="I5884" s="91">
        <v>17.93389584246</v>
      </c>
      <c r="J5884" s="91">
        <v>0</v>
      </c>
      <c r="K5884" s="91">
        <v>2.1222668352799996</v>
      </c>
      <c r="L5884" s="91">
        <v>6.5052371126999997</v>
      </c>
    </row>
    <row r="5885" spans="1:12" x14ac:dyDescent="0.25">
      <c r="A5885" s="90">
        <v>34944.999999985739</v>
      </c>
      <c r="B5885" s="91">
        <v>125.84698386167</v>
      </c>
      <c r="C5885" s="91">
        <v>110.68226158435995</v>
      </c>
      <c r="D5885" s="91">
        <v>0</v>
      </c>
      <c r="E5885" s="91">
        <v>48.205398008110002</v>
      </c>
      <c r="F5885" s="91">
        <v>73.155442856400001</v>
      </c>
      <c r="G5885" s="91">
        <v>2.2827498053699999</v>
      </c>
      <c r="H5885" s="91">
        <v>64.258942580819991</v>
      </c>
      <c r="I5885" s="91">
        <v>17.863486525840003</v>
      </c>
      <c r="J5885" s="91">
        <v>0</v>
      </c>
      <c r="K5885" s="91">
        <v>2.1361078096199999</v>
      </c>
      <c r="L5885" s="91">
        <v>33.517169939970003</v>
      </c>
    </row>
    <row r="5886" spans="1:12" x14ac:dyDescent="0.25">
      <c r="A5886" s="90">
        <v>34945.041666652403</v>
      </c>
      <c r="B5886" s="91">
        <v>128.30156083133991</v>
      </c>
      <c r="C5886" s="91">
        <v>109.03292760686001</v>
      </c>
      <c r="D5886" s="91">
        <v>0</v>
      </c>
      <c r="E5886" s="91">
        <v>42.541686407319993</v>
      </c>
      <c r="F5886" s="91">
        <v>70.872409620019994</v>
      </c>
      <c r="G5886" s="91">
        <v>2.28327275459</v>
      </c>
      <c r="H5886" s="91">
        <v>62.254314311700014</v>
      </c>
      <c r="I5886" s="91">
        <v>17.796606884279996</v>
      </c>
      <c r="J5886" s="91">
        <v>0</v>
      </c>
      <c r="K5886" s="91">
        <v>2.1361078096199999</v>
      </c>
      <c r="L5886" s="91">
        <v>53.638701585530001</v>
      </c>
    </row>
    <row r="5887" spans="1:12" x14ac:dyDescent="0.25">
      <c r="A5887" s="90">
        <v>34945.083333319068</v>
      </c>
      <c r="B5887" s="91">
        <v>127.99075311809996</v>
      </c>
      <c r="C5887" s="91">
        <v>106.81944240726996</v>
      </c>
      <c r="D5887" s="91">
        <v>0</v>
      </c>
      <c r="E5887" s="91">
        <v>51.594027378180002</v>
      </c>
      <c r="F5887" s="91">
        <v>65.268190176320005</v>
      </c>
      <c r="G5887" s="91">
        <v>2.2859026129899997</v>
      </c>
      <c r="H5887" s="91">
        <v>68.831526265940013</v>
      </c>
      <c r="I5887" s="91">
        <v>17.765689232539998</v>
      </c>
      <c r="J5887" s="91">
        <v>0</v>
      </c>
      <c r="K5887" s="91">
        <v>2.1361078096199999</v>
      </c>
      <c r="L5887" s="91">
        <v>37.034156934180004</v>
      </c>
    </row>
    <row r="5888" spans="1:12" x14ac:dyDescent="0.25">
      <c r="A5888" s="90">
        <v>34945.124999985732</v>
      </c>
      <c r="B5888" s="91">
        <v>129.23959290989995</v>
      </c>
      <c r="C5888" s="91">
        <v>103.93310538644</v>
      </c>
      <c r="D5888" s="91">
        <v>0</v>
      </c>
      <c r="E5888" s="91">
        <v>49.87642936129</v>
      </c>
      <c r="F5888" s="91">
        <v>63.255442856399995</v>
      </c>
      <c r="G5888" s="91">
        <v>2.2858423102500001</v>
      </c>
      <c r="H5888" s="91">
        <v>63.996066046580019</v>
      </c>
      <c r="I5888" s="91">
        <v>17.751292554099997</v>
      </c>
      <c r="J5888" s="91">
        <v>0</v>
      </c>
      <c r="K5888" s="91">
        <v>2.1361078096199999</v>
      </c>
      <c r="L5888" s="91">
        <v>18.85346948027</v>
      </c>
    </row>
    <row r="5889" spans="1:12" x14ac:dyDescent="0.25">
      <c r="A5889" s="90">
        <v>34945.166666652396</v>
      </c>
      <c r="B5889" s="91">
        <v>130.46851333616002</v>
      </c>
      <c r="C5889" s="91">
        <v>104.04288409062997</v>
      </c>
      <c r="D5889" s="91">
        <v>9.867662323000001E-2</v>
      </c>
      <c r="E5889" s="91">
        <v>35.898859479759992</v>
      </c>
      <c r="F5889" s="91">
        <v>63.255442856399995</v>
      </c>
      <c r="G5889" s="91">
        <v>2.28548024971</v>
      </c>
      <c r="H5889" s="91">
        <v>66.11481651725002</v>
      </c>
      <c r="I5889" s="91">
        <v>17.77004257143</v>
      </c>
      <c r="J5889" s="91">
        <v>0</v>
      </c>
      <c r="K5889" s="91">
        <v>2.1361078096199999</v>
      </c>
      <c r="L5889" s="91">
        <v>27.07291958507</v>
      </c>
    </row>
    <row r="5890" spans="1:12" x14ac:dyDescent="0.25">
      <c r="A5890" s="90">
        <v>34945.20833331906</v>
      </c>
      <c r="B5890" s="91">
        <v>132.46130920226003</v>
      </c>
      <c r="C5890" s="91">
        <v>105.50741472531999</v>
      </c>
      <c r="D5890" s="91">
        <v>9.0867078187699946</v>
      </c>
      <c r="E5890" s="91">
        <v>45.269439144890001</v>
      </c>
      <c r="F5890" s="91">
        <v>63.255442856399995</v>
      </c>
      <c r="G5890" s="91">
        <v>2.28821523506</v>
      </c>
      <c r="H5890" s="91">
        <v>64.241803002799998</v>
      </c>
      <c r="I5890" s="91">
        <v>17.862594630489998</v>
      </c>
      <c r="J5890" s="91">
        <v>0</v>
      </c>
      <c r="K5890" s="91">
        <v>2.1361078096199999</v>
      </c>
      <c r="L5890" s="91">
        <v>27.687257657839993</v>
      </c>
    </row>
    <row r="5891" spans="1:12" x14ac:dyDescent="0.25">
      <c r="A5891" s="90">
        <v>34945.249999985725</v>
      </c>
      <c r="B5891" s="91">
        <v>132.72632564408002</v>
      </c>
      <c r="C5891" s="91">
        <v>106.62163634973001</v>
      </c>
      <c r="D5891" s="91">
        <v>63.940348415119985</v>
      </c>
      <c r="E5891" s="91">
        <v>57.64381238095001</v>
      </c>
      <c r="F5891" s="91">
        <v>63.319851712210003</v>
      </c>
      <c r="G5891" s="91">
        <v>2.2955151618199996</v>
      </c>
      <c r="H5891" s="91">
        <v>60.759424896159992</v>
      </c>
      <c r="I5891" s="91">
        <v>17.981644804359998</v>
      </c>
      <c r="J5891" s="91">
        <v>0</v>
      </c>
      <c r="K5891" s="91">
        <v>2.0949306655399997</v>
      </c>
      <c r="L5891" s="91">
        <v>39.698844452799996</v>
      </c>
    </row>
    <row r="5892" spans="1:12" x14ac:dyDescent="0.25">
      <c r="A5892" s="90">
        <v>34945.291666652389</v>
      </c>
      <c r="B5892" s="91">
        <v>125.82761495035999</v>
      </c>
      <c r="C5892" s="91">
        <v>107.08384514544001</v>
      </c>
      <c r="D5892" s="91">
        <v>179.33457310321995</v>
      </c>
      <c r="E5892" s="91">
        <v>32.683470519430003</v>
      </c>
      <c r="F5892" s="91">
        <v>63.255442856399995</v>
      </c>
      <c r="G5892" s="91">
        <v>2.2995774176800001</v>
      </c>
      <c r="H5892" s="91">
        <v>51.215694203769999</v>
      </c>
      <c r="I5892" s="91">
        <v>18.074417159349998</v>
      </c>
      <c r="J5892" s="91">
        <v>0</v>
      </c>
      <c r="K5892" s="91">
        <v>2.0663117701900005</v>
      </c>
      <c r="L5892" s="91">
        <v>3.21751410727</v>
      </c>
    </row>
    <row r="5893" spans="1:12" x14ac:dyDescent="0.25">
      <c r="A5893" s="90">
        <v>34945.333333319053</v>
      </c>
      <c r="B5893" s="91">
        <v>123.80220817654005</v>
      </c>
      <c r="C5893" s="91">
        <v>106.05409234624997</v>
      </c>
      <c r="D5893" s="91">
        <v>307.25776445371002</v>
      </c>
      <c r="E5893" s="91">
        <v>18.943252237600003</v>
      </c>
      <c r="F5893" s="91">
        <v>65.499993425940005</v>
      </c>
      <c r="G5893" s="91">
        <v>2.2997784674799999</v>
      </c>
      <c r="H5893" s="91">
        <v>25.40054435771</v>
      </c>
      <c r="I5893" s="91">
        <v>18.096729646989996</v>
      </c>
      <c r="J5893" s="91">
        <v>0</v>
      </c>
      <c r="K5893" s="91">
        <v>0.70151177166000023</v>
      </c>
      <c r="L5893" s="91">
        <v>0</v>
      </c>
    </row>
    <row r="5894" spans="1:12" x14ac:dyDescent="0.25">
      <c r="A5894" s="90">
        <v>34945.374999985717</v>
      </c>
      <c r="B5894" s="91">
        <v>117.60291891201</v>
      </c>
      <c r="C5894" s="91">
        <v>104.62464554963002</v>
      </c>
      <c r="D5894" s="91">
        <v>404.21567674525988</v>
      </c>
      <c r="E5894" s="91">
        <v>12.20806284911</v>
      </c>
      <c r="F5894" s="91">
        <v>66.267114605659998</v>
      </c>
      <c r="G5894" s="91">
        <v>2.3192254499000007</v>
      </c>
      <c r="H5894" s="91">
        <v>24.935551988479993</v>
      </c>
      <c r="I5894" s="91">
        <v>18.03367244467</v>
      </c>
      <c r="J5894" s="91">
        <v>0</v>
      </c>
      <c r="K5894" s="91">
        <v>0.70151177166000023</v>
      </c>
      <c r="L5894" s="91">
        <v>0</v>
      </c>
    </row>
    <row r="5895" spans="1:12" x14ac:dyDescent="0.25">
      <c r="A5895" s="90">
        <v>34945.416666652382</v>
      </c>
      <c r="B5895" s="91">
        <v>119.91498668029999</v>
      </c>
      <c r="C5895" s="91">
        <v>106.20663629374995</v>
      </c>
      <c r="D5895" s="91">
        <v>454.3928839319201</v>
      </c>
      <c r="E5895" s="91">
        <v>16.657424789499998</v>
      </c>
      <c r="F5895" s="91">
        <v>65.095151616700008</v>
      </c>
      <c r="G5895" s="91">
        <v>2.2813662949200002</v>
      </c>
      <c r="H5895" s="91">
        <v>24.479091619359998</v>
      </c>
      <c r="I5895" s="91">
        <v>18.044927767090002</v>
      </c>
      <c r="J5895" s="91">
        <v>0</v>
      </c>
      <c r="K5895" s="91">
        <v>0.70151177166000023</v>
      </c>
      <c r="L5895" s="91">
        <v>0</v>
      </c>
    </row>
    <row r="5896" spans="1:12" x14ac:dyDescent="0.25">
      <c r="A5896" s="90">
        <v>34945.458333319046</v>
      </c>
      <c r="B5896" s="91">
        <v>133.18203551893995</v>
      </c>
      <c r="C5896" s="91">
        <v>107.8061792254</v>
      </c>
      <c r="D5896" s="91">
        <v>477.62974364482989</v>
      </c>
      <c r="E5896" s="91">
        <v>12.056601641819999</v>
      </c>
      <c r="F5896" s="91">
        <v>64.89015969738</v>
      </c>
      <c r="G5896" s="91">
        <v>2.1731215143500004</v>
      </c>
      <c r="H5896" s="91">
        <v>24.727146240030002</v>
      </c>
      <c r="I5896" s="91">
        <v>18.046932605529996</v>
      </c>
      <c r="J5896" s="91">
        <v>0</v>
      </c>
      <c r="K5896" s="91">
        <v>0.70151177166000023</v>
      </c>
      <c r="L5896" s="91">
        <v>0</v>
      </c>
    </row>
    <row r="5897" spans="1:12" x14ac:dyDescent="0.25">
      <c r="A5897" s="90">
        <v>34945.49999998571</v>
      </c>
      <c r="B5897" s="91">
        <v>138.26780679870998</v>
      </c>
      <c r="C5897" s="91">
        <v>109.82324638266999</v>
      </c>
      <c r="D5897" s="91">
        <v>477.94988195806002</v>
      </c>
      <c r="E5897" s="91">
        <v>15.873063596330001</v>
      </c>
      <c r="F5897" s="91">
        <v>64.959225475189996</v>
      </c>
      <c r="G5897" s="91">
        <v>2.1743281793900002</v>
      </c>
      <c r="H5897" s="91">
        <v>24.440009259729997</v>
      </c>
      <c r="I5897" s="91">
        <v>17.936490917630003</v>
      </c>
      <c r="J5897" s="91">
        <v>0</v>
      </c>
      <c r="K5897" s="91">
        <v>0.70151177166000023</v>
      </c>
      <c r="L5897" s="91">
        <v>0</v>
      </c>
    </row>
    <row r="5898" spans="1:12" x14ac:dyDescent="0.25">
      <c r="A5898" s="90">
        <v>34945.541666652374</v>
      </c>
      <c r="B5898" s="91">
        <v>151.22576687709991</v>
      </c>
      <c r="C5898" s="91">
        <v>114.30782361826992</v>
      </c>
      <c r="D5898" s="91">
        <v>451.26408760319987</v>
      </c>
      <c r="E5898" s="91">
        <v>19.004816529780001</v>
      </c>
      <c r="F5898" s="91">
        <v>65.327178921859996</v>
      </c>
      <c r="G5898" s="91">
        <v>2.17531353096</v>
      </c>
      <c r="H5898" s="91">
        <v>24.134238931869998</v>
      </c>
      <c r="I5898" s="91">
        <v>18.04018428006</v>
      </c>
      <c r="J5898" s="91">
        <v>0</v>
      </c>
      <c r="K5898" s="91">
        <v>0.70151177166000023</v>
      </c>
      <c r="L5898" s="91">
        <v>0</v>
      </c>
    </row>
    <row r="5899" spans="1:12" x14ac:dyDescent="0.25">
      <c r="A5899" s="90">
        <v>34945.583333319039</v>
      </c>
      <c r="B5899" s="91">
        <v>168.33538545861003</v>
      </c>
      <c r="C5899" s="91">
        <v>123.51841869867</v>
      </c>
      <c r="D5899" s="91">
        <v>390.89730022885021</v>
      </c>
      <c r="E5899" s="91">
        <v>18.95013218707</v>
      </c>
      <c r="F5899" s="91">
        <v>65.203923266309999</v>
      </c>
      <c r="G5899" s="91">
        <v>2.1745090876000002</v>
      </c>
      <c r="H5899" s="91">
        <v>24.323161012949996</v>
      </c>
      <c r="I5899" s="91">
        <v>18.026808826629992</v>
      </c>
      <c r="J5899" s="91">
        <v>0</v>
      </c>
      <c r="K5899" s="91">
        <v>0.70151177166000023</v>
      </c>
      <c r="L5899" s="91">
        <v>0</v>
      </c>
    </row>
    <row r="5900" spans="1:12" x14ac:dyDescent="0.25">
      <c r="A5900" s="90">
        <v>34945.624999985703</v>
      </c>
      <c r="B5900" s="91">
        <v>190.10270964343997</v>
      </c>
      <c r="C5900" s="91">
        <v>135.2570289418</v>
      </c>
      <c r="D5900" s="91">
        <v>295.40679762955989</v>
      </c>
      <c r="E5900" s="91">
        <v>20.974209960620005</v>
      </c>
      <c r="F5900" s="91">
        <v>63.255442856399995</v>
      </c>
      <c r="G5900" s="91">
        <v>2.1666058893500004</v>
      </c>
      <c r="H5900" s="91">
        <v>26.393357341969995</v>
      </c>
      <c r="I5900" s="91">
        <v>17.973656599880002</v>
      </c>
      <c r="J5900" s="91">
        <v>0</v>
      </c>
      <c r="K5900" s="91">
        <v>0.70151177166000023</v>
      </c>
      <c r="L5900" s="91">
        <v>0</v>
      </c>
    </row>
    <row r="5901" spans="1:12" x14ac:dyDescent="0.25">
      <c r="A5901" s="90">
        <v>34945.666666652367</v>
      </c>
      <c r="B5901" s="91">
        <v>198.60784522657005</v>
      </c>
      <c r="C5901" s="91">
        <v>149.53090372311004</v>
      </c>
      <c r="D5901" s="91">
        <v>192.00827396844005</v>
      </c>
      <c r="E5901" s="91">
        <v>18.701221029180001</v>
      </c>
      <c r="F5901" s="91">
        <v>63.701499999299998</v>
      </c>
      <c r="G5901" s="91">
        <v>2.1467773981400002</v>
      </c>
      <c r="H5901" s="91">
        <v>29.903296566789994</v>
      </c>
      <c r="I5901" s="91">
        <v>17.99840117778</v>
      </c>
      <c r="J5901" s="91">
        <v>0</v>
      </c>
      <c r="K5901" s="91">
        <v>0.74360558241000019</v>
      </c>
      <c r="L5901" s="91">
        <v>1.8001540562</v>
      </c>
    </row>
    <row r="5902" spans="1:12" x14ac:dyDescent="0.25">
      <c r="A5902" s="90">
        <v>34945.708333319031</v>
      </c>
      <c r="B5902" s="91">
        <v>211.46489635126005</v>
      </c>
      <c r="C5902" s="91">
        <v>157.4676727053</v>
      </c>
      <c r="D5902" s="91">
        <v>77.555325108779954</v>
      </c>
      <c r="E5902" s="91">
        <v>31.445453782280001</v>
      </c>
      <c r="F5902" s="91">
        <v>63.701499999299998</v>
      </c>
      <c r="G5902" s="91">
        <v>2.2027079840800003</v>
      </c>
      <c r="H5902" s="91">
        <v>47.59373802723001</v>
      </c>
      <c r="I5902" s="91">
        <v>17.988372898150001</v>
      </c>
      <c r="J5902" s="91">
        <v>0</v>
      </c>
      <c r="K5902" s="91">
        <v>1.0370244762900005</v>
      </c>
      <c r="L5902" s="91">
        <v>17.045288465909998</v>
      </c>
    </row>
    <row r="5903" spans="1:12" x14ac:dyDescent="0.25">
      <c r="A5903" s="90">
        <v>34945.749999985695</v>
      </c>
      <c r="B5903" s="91">
        <v>213.59176280602998</v>
      </c>
      <c r="C5903" s="91">
        <v>157.51279155820995</v>
      </c>
      <c r="D5903" s="91">
        <v>8.0011697167400015</v>
      </c>
      <c r="E5903" s="91">
        <v>50.764895822870002</v>
      </c>
      <c r="F5903" s="91">
        <v>67.427732580269989</v>
      </c>
      <c r="G5903" s="91">
        <v>2.20214487373</v>
      </c>
      <c r="H5903" s="91">
        <v>63.332828860389995</v>
      </c>
      <c r="I5903" s="91">
        <v>18.00741054285</v>
      </c>
      <c r="J5903" s="91">
        <v>0</v>
      </c>
      <c r="K5903" s="91">
        <v>2.1370244762899997</v>
      </c>
      <c r="L5903" s="91">
        <v>39.290571605750003</v>
      </c>
    </row>
    <row r="5904" spans="1:12" x14ac:dyDescent="0.25">
      <c r="A5904" s="90">
        <v>34945.79166665236</v>
      </c>
      <c r="B5904" s="91">
        <v>213.51484589851995</v>
      </c>
      <c r="C5904" s="91">
        <v>158.16378313844001</v>
      </c>
      <c r="D5904" s="91">
        <v>0</v>
      </c>
      <c r="E5904" s="91">
        <v>48.584868083060002</v>
      </c>
      <c r="F5904" s="91">
        <v>74.197701324669993</v>
      </c>
      <c r="G5904" s="91">
        <v>2.2016421881800001</v>
      </c>
      <c r="H5904" s="91">
        <v>56.531316071299997</v>
      </c>
      <c r="I5904" s="91">
        <v>18.101468727270007</v>
      </c>
      <c r="J5904" s="91">
        <v>0</v>
      </c>
      <c r="K5904" s="91">
        <v>2.1370244762899997</v>
      </c>
      <c r="L5904" s="91">
        <v>37.839482706630001</v>
      </c>
    </row>
    <row r="5905" spans="1:12" x14ac:dyDescent="0.25">
      <c r="A5905" s="90">
        <v>34945.833333319024</v>
      </c>
      <c r="B5905" s="91">
        <v>211.93026806430981</v>
      </c>
      <c r="C5905" s="91">
        <v>152.12247773537001</v>
      </c>
      <c r="D5905" s="91">
        <v>0</v>
      </c>
      <c r="E5905" s="91">
        <v>41.277664303080002</v>
      </c>
      <c r="F5905" s="91">
        <v>68.108550952680005</v>
      </c>
      <c r="G5905" s="91">
        <v>2.1973587409200004</v>
      </c>
      <c r="H5905" s="91">
        <v>57.446177929369995</v>
      </c>
      <c r="I5905" s="91">
        <v>18.105389729390005</v>
      </c>
      <c r="J5905" s="91">
        <v>0</v>
      </c>
      <c r="K5905" s="91">
        <v>2.1370244762899997</v>
      </c>
      <c r="L5905" s="91">
        <v>19.167670674699998</v>
      </c>
    </row>
    <row r="5906" spans="1:12" x14ac:dyDescent="0.25">
      <c r="A5906" s="90">
        <v>34945.874999985688</v>
      </c>
      <c r="B5906" s="91">
        <v>214.54282373501002</v>
      </c>
      <c r="C5906" s="91">
        <v>148.07214809196003</v>
      </c>
      <c r="D5906" s="91">
        <v>0</v>
      </c>
      <c r="E5906" s="91">
        <v>44.962401708990001</v>
      </c>
      <c r="F5906" s="91">
        <v>74.38665362946</v>
      </c>
      <c r="G5906" s="91">
        <v>2.1763549811500003</v>
      </c>
      <c r="H5906" s="91">
        <v>46.072788106930005</v>
      </c>
      <c r="I5906" s="91">
        <v>18.044822985819998</v>
      </c>
      <c r="J5906" s="91">
        <v>0</v>
      </c>
      <c r="K5906" s="91">
        <v>2.1370244762899997</v>
      </c>
      <c r="L5906" s="91">
        <v>16.669038520460003</v>
      </c>
    </row>
    <row r="5907" spans="1:12" x14ac:dyDescent="0.25">
      <c r="A5907" s="90">
        <v>34945.916666652352</v>
      </c>
      <c r="B5907" s="91">
        <v>216.83920446254987</v>
      </c>
      <c r="C5907" s="91">
        <v>138.61567729427003</v>
      </c>
      <c r="D5907" s="91">
        <v>0</v>
      </c>
      <c r="E5907" s="91">
        <v>49.680256887029998</v>
      </c>
      <c r="F5907" s="91">
        <v>74.699499999299988</v>
      </c>
      <c r="G5907" s="91">
        <v>2.1883787067400005</v>
      </c>
      <c r="H5907" s="91">
        <v>47.022400072080011</v>
      </c>
      <c r="I5907" s="91">
        <v>18.000054395780005</v>
      </c>
      <c r="J5907" s="91">
        <v>0</v>
      </c>
      <c r="K5907" s="91">
        <v>2.1370244762899997</v>
      </c>
      <c r="L5907" s="91">
        <v>28.571992242669996</v>
      </c>
    </row>
    <row r="5908" spans="1:12" x14ac:dyDescent="0.25">
      <c r="A5908" s="90">
        <v>34945.958333319017</v>
      </c>
      <c r="B5908" s="91">
        <v>221.60372066706017</v>
      </c>
      <c r="C5908" s="91">
        <v>142.50988265893994</v>
      </c>
      <c r="D5908" s="91">
        <v>0</v>
      </c>
      <c r="E5908" s="91">
        <v>26.199180919140005</v>
      </c>
      <c r="F5908" s="91">
        <v>74.699499999299988</v>
      </c>
      <c r="G5908" s="91">
        <v>2.1478357244600002</v>
      </c>
      <c r="H5908" s="91">
        <v>40.168620370679996</v>
      </c>
      <c r="I5908" s="91">
        <v>17.896114222440005</v>
      </c>
      <c r="J5908" s="91">
        <v>0</v>
      </c>
      <c r="K5908" s="91">
        <v>1.9398328096100002</v>
      </c>
      <c r="L5908" s="91">
        <v>11.862826275769999</v>
      </c>
    </row>
    <row r="5909" spans="1:12" x14ac:dyDescent="0.25">
      <c r="A5909" s="90">
        <v>34945.999999985681</v>
      </c>
      <c r="B5909" s="91">
        <v>221.73206512183</v>
      </c>
      <c r="C5909" s="91">
        <v>149.02500096273999</v>
      </c>
      <c r="D5909" s="91">
        <v>0</v>
      </c>
      <c r="E5909" s="91">
        <v>31.870350405730004</v>
      </c>
      <c r="F5909" s="91">
        <v>82.671499999099993</v>
      </c>
      <c r="G5909" s="91">
        <v>2.3263206940400001</v>
      </c>
      <c r="H5909" s="91">
        <v>87.983699282900005</v>
      </c>
      <c r="I5909" s="91">
        <v>17.7460029818</v>
      </c>
      <c r="J5909" s="91">
        <v>0</v>
      </c>
      <c r="K5909" s="91">
        <v>2.1260613721099992</v>
      </c>
      <c r="L5909" s="91">
        <v>5.0674323169699997</v>
      </c>
    </row>
    <row r="5910" spans="1:12" x14ac:dyDescent="0.25">
      <c r="A5910" s="90">
        <v>34946.041666652345</v>
      </c>
      <c r="B5910" s="91">
        <v>222.36413654089006</v>
      </c>
      <c r="C5910" s="91">
        <v>159.05741245396004</v>
      </c>
      <c r="D5910" s="91">
        <v>0</v>
      </c>
      <c r="E5910" s="91">
        <v>17.264911456139998</v>
      </c>
      <c r="F5910" s="91">
        <v>82.671499999099993</v>
      </c>
      <c r="G5910" s="91">
        <v>2.8422399116800001</v>
      </c>
      <c r="H5910" s="91">
        <v>80.910179665300006</v>
      </c>
      <c r="I5910" s="91">
        <v>17.674467823690001</v>
      </c>
      <c r="J5910" s="91">
        <v>0</v>
      </c>
      <c r="K5910" s="91">
        <v>1.89865566553</v>
      </c>
      <c r="L5910" s="91">
        <v>2.2545321509999998</v>
      </c>
    </row>
    <row r="5911" spans="1:12" x14ac:dyDescent="0.25">
      <c r="A5911" s="90">
        <v>34946.083333319009</v>
      </c>
      <c r="B5911" s="91">
        <v>222.01838324272003</v>
      </c>
      <c r="C5911" s="91">
        <v>169.2351434361201</v>
      </c>
      <c r="D5911" s="91">
        <v>0</v>
      </c>
      <c r="E5911" s="91">
        <v>19.78575603466</v>
      </c>
      <c r="F5911" s="91">
        <v>82.671499999099993</v>
      </c>
      <c r="G5911" s="91">
        <v>2.6913742536100003</v>
      </c>
      <c r="H5911" s="91">
        <v>81.139700467659992</v>
      </c>
      <c r="I5911" s="91">
        <v>17.63896863419</v>
      </c>
      <c r="J5911" s="91">
        <v>0</v>
      </c>
      <c r="K5911" s="91">
        <v>1.89865566553</v>
      </c>
      <c r="L5911" s="91">
        <v>0</v>
      </c>
    </row>
    <row r="5912" spans="1:12" x14ac:dyDescent="0.25">
      <c r="A5912" s="90">
        <v>34946.124999985674</v>
      </c>
      <c r="B5912" s="91">
        <v>220.17923986345997</v>
      </c>
      <c r="C5912" s="91">
        <v>176.40364849994</v>
      </c>
      <c r="D5912" s="91">
        <v>0</v>
      </c>
      <c r="E5912" s="91">
        <v>18.55402971078</v>
      </c>
      <c r="F5912" s="91">
        <v>82.671499999099993</v>
      </c>
      <c r="G5912" s="91">
        <v>2.6574687360299998</v>
      </c>
      <c r="H5912" s="91">
        <v>79.487885987970017</v>
      </c>
      <c r="I5912" s="91">
        <v>17.653381163189994</v>
      </c>
      <c r="J5912" s="91">
        <v>0</v>
      </c>
      <c r="K5912" s="91">
        <v>1.89865566553</v>
      </c>
      <c r="L5912" s="91">
        <v>0.14079671681</v>
      </c>
    </row>
    <row r="5913" spans="1:12" x14ac:dyDescent="0.25">
      <c r="A5913" s="90">
        <v>34946.166666652338</v>
      </c>
      <c r="B5913" s="91">
        <v>218.56477175089998</v>
      </c>
      <c r="C5913" s="91">
        <v>183.80880801011998</v>
      </c>
      <c r="D5913" s="91">
        <v>8.2403664490000028E-2</v>
      </c>
      <c r="E5913" s="91">
        <v>11.404314579459999</v>
      </c>
      <c r="F5913" s="91">
        <v>82.671499999099993</v>
      </c>
      <c r="G5913" s="91">
        <v>2.6569257672799997</v>
      </c>
      <c r="H5913" s="91">
        <v>77.565508363079999</v>
      </c>
      <c r="I5913" s="91">
        <v>17.685901553459999</v>
      </c>
      <c r="J5913" s="91">
        <v>0</v>
      </c>
      <c r="K5913" s="91">
        <v>1.89865566553</v>
      </c>
      <c r="L5913" s="91">
        <v>0.46182553599000004</v>
      </c>
    </row>
    <row r="5914" spans="1:12" x14ac:dyDescent="0.25">
      <c r="A5914" s="90">
        <v>34946.208333319002</v>
      </c>
      <c r="B5914" s="91">
        <v>215.16211067564998</v>
      </c>
      <c r="C5914" s="91">
        <v>183.43175107957001</v>
      </c>
      <c r="D5914" s="91">
        <v>7.3656410016000002</v>
      </c>
      <c r="E5914" s="91">
        <v>20.342770135240002</v>
      </c>
      <c r="F5914" s="91">
        <v>82.671499999099993</v>
      </c>
      <c r="G5914" s="91">
        <v>2.6564230817399999</v>
      </c>
      <c r="H5914" s="91">
        <v>78.165533910510007</v>
      </c>
      <c r="I5914" s="91">
        <v>17.746471601890001</v>
      </c>
      <c r="J5914" s="91">
        <v>0</v>
      </c>
      <c r="K5914" s="91">
        <v>1.89893066554</v>
      </c>
      <c r="L5914" s="91">
        <v>0.84964547814000002</v>
      </c>
    </row>
    <row r="5915" spans="1:12" x14ac:dyDescent="0.25">
      <c r="A5915" s="90">
        <v>34946.249999985666</v>
      </c>
      <c r="B5915" s="91">
        <v>211.96733299053014</v>
      </c>
      <c r="C5915" s="91">
        <v>181.47073912919996</v>
      </c>
      <c r="D5915" s="91">
        <v>57.914758463520016</v>
      </c>
      <c r="E5915" s="91">
        <v>21.536865432110005</v>
      </c>
      <c r="F5915" s="91">
        <v>82.671499999099993</v>
      </c>
      <c r="G5915" s="91">
        <v>2.7856626374000002</v>
      </c>
      <c r="H5915" s="91">
        <v>90.482733200189983</v>
      </c>
      <c r="I5915" s="91">
        <v>17.829842596810007</v>
      </c>
      <c r="J5915" s="91">
        <v>0</v>
      </c>
      <c r="K5915" s="91">
        <v>2.0949306655399997</v>
      </c>
      <c r="L5915" s="91">
        <v>0.80907710028000002</v>
      </c>
    </row>
    <row r="5916" spans="1:12" x14ac:dyDescent="0.25">
      <c r="A5916" s="90">
        <v>34946.291666652331</v>
      </c>
      <c r="B5916" s="91">
        <v>204.83817064533994</v>
      </c>
      <c r="C5916" s="91">
        <v>179.11942735474005</v>
      </c>
      <c r="D5916" s="91">
        <v>170.93663795246007</v>
      </c>
      <c r="E5916" s="91">
        <v>20.22249207578</v>
      </c>
      <c r="F5916" s="91">
        <v>82.671499999099993</v>
      </c>
      <c r="G5916" s="91">
        <v>2.7857631012700002</v>
      </c>
      <c r="H5916" s="91">
        <v>90.217764227069992</v>
      </c>
      <c r="I5916" s="91">
        <v>17.849373084080003</v>
      </c>
      <c r="J5916" s="91">
        <v>0</v>
      </c>
      <c r="K5916" s="91">
        <v>2.0949306655399997</v>
      </c>
      <c r="L5916" s="91">
        <v>0.15970692369</v>
      </c>
    </row>
    <row r="5917" spans="1:12" x14ac:dyDescent="0.25">
      <c r="A5917" s="90">
        <v>34946.333333318995</v>
      </c>
      <c r="B5917" s="91">
        <v>197.35454863709003</v>
      </c>
      <c r="C5917" s="91">
        <v>174.50833722604995</v>
      </c>
      <c r="D5917" s="91">
        <v>287.42498808819005</v>
      </c>
      <c r="E5917" s="91">
        <v>16.057567792589996</v>
      </c>
      <c r="F5917" s="91">
        <v>82.671499999099993</v>
      </c>
      <c r="G5917" s="91">
        <v>2.7485528766600007</v>
      </c>
      <c r="H5917" s="91">
        <v>71.538488793249996</v>
      </c>
      <c r="I5917" s="91">
        <v>17.868361798529993</v>
      </c>
      <c r="J5917" s="91">
        <v>0</v>
      </c>
      <c r="K5917" s="91">
        <v>2.0946556655299995</v>
      </c>
      <c r="L5917" s="91">
        <v>0.25244624753</v>
      </c>
    </row>
    <row r="5918" spans="1:12" x14ac:dyDescent="0.25">
      <c r="A5918" s="90">
        <v>34946.374999985659</v>
      </c>
      <c r="B5918" s="91">
        <v>188.45669909871012</v>
      </c>
      <c r="C5918" s="91">
        <v>167.26830220642998</v>
      </c>
      <c r="D5918" s="91">
        <v>380.0113849546301</v>
      </c>
      <c r="E5918" s="91">
        <v>16.750909340479993</v>
      </c>
      <c r="F5918" s="91">
        <v>82.671499999099993</v>
      </c>
      <c r="G5918" s="91">
        <v>2.7322255622100005</v>
      </c>
      <c r="H5918" s="91">
        <v>71.09050387674003</v>
      </c>
      <c r="I5918" s="91">
        <v>17.833055913139997</v>
      </c>
      <c r="J5918" s="91">
        <v>0</v>
      </c>
      <c r="K5918" s="91">
        <v>2.0946556655299995</v>
      </c>
      <c r="L5918" s="91">
        <v>0.17856483149999999</v>
      </c>
    </row>
    <row r="5919" spans="1:12" x14ac:dyDescent="0.25">
      <c r="A5919" s="90">
        <v>34946.416666652323</v>
      </c>
      <c r="B5919" s="91">
        <v>184.47321527197997</v>
      </c>
      <c r="C5919" s="91">
        <v>188.28597825709997</v>
      </c>
      <c r="D5919" s="91">
        <v>431.44706256530009</v>
      </c>
      <c r="E5919" s="91">
        <v>13.627345398349995</v>
      </c>
      <c r="F5919" s="91">
        <v>82.671499999099993</v>
      </c>
      <c r="G5919" s="91">
        <v>2.5965312278999999</v>
      </c>
      <c r="H5919" s="91">
        <v>71.561166785600008</v>
      </c>
      <c r="I5919" s="91">
        <v>17.774458019909993</v>
      </c>
      <c r="J5919" s="91">
        <v>0</v>
      </c>
      <c r="K5919" s="91">
        <v>2.0946556655299995</v>
      </c>
      <c r="L5919" s="91">
        <v>0.17856483149999999</v>
      </c>
    </row>
    <row r="5920" spans="1:12" x14ac:dyDescent="0.25">
      <c r="A5920" s="90">
        <v>34946.458333318988</v>
      </c>
      <c r="B5920" s="91">
        <v>193.56910781820986</v>
      </c>
      <c r="C5920" s="91">
        <v>181.01849362953996</v>
      </c>
      <c r="D5920" s="91">
        <v>442.29500284401007</v>
      </c>
      <c r="E5920" s="91">
        <v>14.484329959799997</v>
      </c>
      <c r="F5920" s="91">
        <v>82.671499999099993</v>
      </c>
      <c r="G5920" s="91">
        <v>2.57446167224</v>
      </c>
      <c r="H5920" s="91">
        <v>70.446927398610015</v>
      </c>
      <c r="I5920" s="91">
        <v>17.801209967150005</v>
      </c>
      <c r="J5920" s="91">
        <v>0</v>
      </c>
      <c r="K5920" s="91">
        <v>2.0946556655299995</v>
      </c>
      <c r="L5920" s="91">
        <v>0</v>
      </c>
    </row>
    <row r="5921" spans="1:12" x14ac:dyDescent="0.25">
      <c r="A5921" s="90">
        <v>34946.499999985652</v>
      </c>
      <c r="B5921" s="91">
        <v>207.97910171486004</v>
      </c>
      <c r="C5921" s="91">
        <v>168.55976710022003</v>
      </c>
      <c r="D5921" s="91">
        <v>429.63280773427977</v>
      </c>
      <c r="E5921" s="91">
        <v>18.604671732479996</v>
      </c>
      <c r="F5921" s="91">
        <v>82.671499999099993</v>
      </c>
      <c r="G5921" s="91">
        <v>2.5298262112499996</v>
      </c>
      <c r="H5921" s="91">
        <v>71.039238324999999</v>
      </c>
      <c r="I5921" s="91">
        <v>17.795618691169992</v>
      </c>
      <c r="J5921" s="91">
        <v>0</v>
      </c>
      <c r="K5921" s="91">
        <v>2.0946556655299995</v>
      </c>
      <c r="L5921" s="91">
        <v>0</v>
      </c>
    </row>
    <row r="5922" spans="1:12" x14ac:dyDescent="0.25">
      <c r="A5922" s="90">
        <v>34946.541666652316</v>
      </c>
      <c r="B5922" s="91">
        <v>209.26005926565</v>
      </c>
      <c r="C5922" s="91">
        <v>161.50072792119002</v>
      </c>
      <c r="D5922" s="91">
        <v>411.10106727531013</v>
      </c>
      <c r="E5922" s="91">
        <v>19.154671744399995</v>
      </c>
      <c r="F5922" s="91">
        <v>82.671499999099993</v>
      </c>
      <c r="G5922" s="91">
        <v>2.5304897854699999</v>
      </c>
      <c r="H5922" s="91">
        <v>72.620204871820022</v>
      </c>
      <c r="I5922" s="91">
        <v>17.782730888030002</v>
      </c>
      <c r="J5922" s="91">
        <v>0</v>
      </c>
      <c r="K5922" s="91">
        <v>2.0946556655299995</v>
      </c>
      <c r="L5922" s="91">
        <v>0</v>
      </c>
    </row>
    <row r="5923" spans="1:12" x14ac:dyDescent="0.25">
      <c r="A5923" s="90">
        <v>34946.58333331898</v>
      </c>
      <c r="B5923" s="91">
        <v>212.62496037752999</v>
      </c>
      <c r="C5923" s="91">
        <v>160.98206483211001</v>
      </c>
      <c r="D5923" s="91">
        <v>365.26614924120986</v>
      </c>
      <c r="E5923" s="91">
        <v>26.03754523076001</v>
      </c>
      <c r="F5923" s="91">
        <v>82.671499999099993</v>
      </c>
      <c r="G5923" s="91">
        <v>2.5474760428100001</v>
      </c>
      <c r="H5923" s="91">
        <v>74.227650005099989</v>
      </c>
      <c r="I5923" s="91">
        <v>17.790350548189998</v>
      </c>
      <c r="J5923" s="91">
        <v>0</v>
      </c>
      <c r="K5923" s="91">
        <v>2.0946556655299995</v>
      </c>
      <c r="L5923" s="91">
        <v>0</v>
      </c>
    </row>
    <row r="5924" spans="1:12" x14ac:dyDescent="0.25">
      <c r="A5924" s="90">
        <v>34946.624999985645</v>
      </c>
      <c r="B5924" s="91">
        <v>217.02910346976009</v>
      </c>
      <c r="C5924" s="91">
        <v>158.89055343344003</v>
      </c>
      <c r="D5924" s="91">
        <v>285.33276765982015</v>
      </c>
      <c r="E5924" s="91">
        <v>14.761526627469998</v>
      </c>
      <c r="F5924" s="91">
        <v>82.671499999099993</v>
      </c>
      <c r="G5924" s="91">
        <v>2.5054906912499995</v>
      </c>
      <c r="H5924" s="91">
        <v>73.988311033770003</v>
      </c>
      <c r="I5924" s="91">
        <v>17.833370150149999</v>
      </c>
      <c r="J5924" s="91">
        <v>0</v>
      </c>
      <c r="K5924" s="91">
        <v>2.0946556655299995</v>
      </c>
      <c r="L5924" s="91">
        <v>0</v>
      </c>
    </row>
    <row r="5925" spans="1:12" x14ac:dyDescent="0.25">
      <c r="A5925" s="90">
        <v>34946.666666652309</v>
      </c>
      <c r="B5925" s="91">
        <v>231.84953091826986</v>
      </c>
      <c r="C5925" s="91">
        <v>152.21816426868995</v>
      </c>
      <c r="D5925" s="91">
        <v>170.59121538683016</v>
      </c>
      <c r="E5925" s="91">
        <v>20.867055863969998</v>
      </c>
      <c r="F5925" s="91">
        <v>82.671499999099993</v>
      </c>
      <c r="G5925" s="91">
        <v>2.5339663992599997</v>
      </c>
      <c r="H5925" s="91">
        <v>75.900601099700012</v>
      </c>
      <c r="I5925" s="91">
        <v>17.87387740826999</v>
      </c>
      <c r="J5925" s="91">
        <v>0</v>
      </c>
      <c r="K5925" s="91">
        <v>2.1370244762899997</v>
      </c>
      <c r="L5925" s="91">
        <v>1.7336016355100001</v>
      </c>
    </row>
    <row r="5926" spans="1:12" x14ac:dyDescent="0.25">
      <c r="A5926" s="90">
        <v>34946.708333318973</v>
      </c>
      <c r="B5926" s="91">
        <v>238.48373658173008</v>
      </c>
      <c r="C5926" s="91">
        <v>147.33979000951004</v>
      </c>
      <c r="D5926" s="91">
        <v>60.946544724980022</v>
      </c>
      <c r="E5926" s="91">
        <v>22.681047561580002</v>
      </c>
      <c r="F5926" s="91">
        <v>82.671499999099993</v>
      </c>
      <c r="G5926" s="91">
        <v>2.5338457937899999</v>
      </c>
      <c r="H5926" s="91">
        <v>82.825200467499997</v>
      </c>
      <c r="I5926" s="91">
        <v>17.922997066629993</v>
      </c>
      <c r="J5926" s="91">
        <v>0</v>
      </c>
      <c r="K5926" s="91">
        <v>2.1370244762899997</v>
      </c>
      <c r="L5926" s="91">
        <v>6.9466922713899999</v>
      </c>
    </row>
    <row r="5927" spans="1:12" x14ac:dyDescent="0.25">
      <c r="A5927" s="90">
        <v>34946.749999985637</v>
      </c>
      <c r="B5927" s="91">
        <v>235.27743527845004</v>
      </c>
      <c r="C5927" s="91">
        <v>144.33976813178003</v>
      </c>
      <c r="D5927" s="91">
        <v>7.5488320286200015</v>
      </c>
      <c r="E5927" s="91">
        <v>30.455614623990009</v>
      </c>
      <c r="F5927" s="91">
        <v>82.671499999099993</v>
      </c>
      <c r="G5927" s="91">
        <v>2.5130313797199997</v>
      </c>
      <c r="H5927" s="91">
        <v>91.307069370519997</v>
      </c>
      <c r="I5927" s="91">
        <v>17.891866005139999</v>
      </c>
      <c r="J5927" s="91">
        <v>0</v>
      </c>
      <c r="K5927" s="91">
        <v>2.1370244762899997</v>
      </c>
      <c r="L5927" s="91">
        <v>15.102441396389999</v>
      </c>
    </row>
    <row r="5928" spans="1:12" x14ac:dyDescent="0.25">
      <c r="A5928" s="90">
        <v>34946.791666652302</v>
      </c>
      <c r="B5928" s="91">
        <v>233.76983726068994</v>
      </c>
      <c r="C5928" s="91">
        <v>139.87948326376002</v>
      </c>
      <c r="D5928" s="91">
        <v>0</v>
      </c>
      <c r="E5928" s="91">
        <v>19.959463331310001</v>
      </c>
      <c r="F5928" s="91">
        <v>82.671499999099993</v>
      </c>
      <c r="G5928" s="91">
        <v>2.5083858719099998</v>
      </c>
      <c r="H5928" s="91">
        <v>90.836753012470012</v>
      </c>
      <c r="I5928" s="91">
        <v>17.933384376170007</v>
      </c>
      <c r="J5928" s="91">
        <v>0</v>
      </c>
      <c r="K5928" s="91">
        <v>2.1370244762899997</v>
      </c>
      <c r="L5928" s="91">
        <v>29.806888714979994</v>
      </c>
    </row>
    <row r="5929" spans="1:12" x14ac:dyDescent="0.25">
      <c r="A5929" s="90">
        <v>34946.833333318966</v>
      </c>
      <c r="B5929" s="91">
        <v>230.21895376691006</v>
      </c>
      <c r="C5929" s="91">
        <v>131.50110122654002</v>
      </c>
      <c r="D5929" s="91">
        <v>0</v>
      </c>
      <c r="E5929" s="91">
        <v>38.302304622609995</v>
      </c>
      <c r="F5929" s="91">
        <v>82.671499999099993</v>
      </c>
      <c r="G5929" s="91">
        <v>2.5093110428099998</v>
      </c>
      <c r="H5929" s="91">
        <v>91.285702959879984</v>
      </c>
      <c r="I5929" s="91">
        <v>17.951667638849997</v>
      </c>
      <c r="J5929" s="91">
        <v>0</v>
      </c>
      <c r="K5929" s="91">
        <v>2.1370244762899997</v>
      </c>
      <c r="L5929" s="91">
        <v>9.8109006302099999</v>
      </c>
    </row>
    <row r="5930" spans="1:12" x14ac:dyDescent="0.25">
      <c r="A5930" s="90">
        <v>34946.87499998563</v>
      </c>
      <c r="B5930" s="91">
        <v>226.33024198188002</v>
      </c>
      <c r="C5930" s="91">
        <v>121.7831721698</v>
      </c>
      <c r="D5930" s="91">
        <v>0</v>
      </c>
      <c r="E5930" s="91">
        <v>36.765872955220011</v>
      </c>
      <c r="F5930" s="91">
        <v>82.671499999099993</v>
      </c>
      <c r="G5930" s="91">
        <v>2.5661105789400001</v>
      </c>
      <c r="H5930" s="91">
        <v>92.509027216149988</v>
      </c>
      <c r="I5930" s="91">
        <v>17.930662739530003</v>
      </c>
      <c r="J5930" s="91">
        <v>0</v>
      </c>
      <c r="K5930" s="91">
        <v>2.1370244762899997</v>
      </c>
      <c r="L5930" s="91">
        <v>25.35916167489</v>
      </c>
    </row>
    <row r="5931" spans="1:12" x14ac:dyDescent="0.25">
      <c r="A5931" s="90">
        <v>34946.916666652294</v>
      </c>
      <c r="B5931" s="91">
        <v>229.25535980348008</v>
      </c>
      <c r="C5931" s="91">
        <v>108.28946225036998</v>
      </c>
      <c r="D5931" s="91">
        <v>0</v>
      </c>
      <c r="E5931" s="91">
        <v>45.091934369550003</v>
      </c>
      <c r="F5931" s="91">
        <v>82.671499999099993</v>
      </c>
      <c r="G5931" s="91">
        <v>2.5666132644899999</v>
      </c>
      <c r="H5931" s="91">
        <v>91.128883324589992</v>
      </c>
      <c r="I5931" s="91">
        <v>17.96077491154</v>
      </c>
      <c r="J5931" s="91">
        <v>0</v>
      </c>
      <c r="K5931" s="91">
        <v>2.1370244762899997</v>
      </c>
      <c r="L5931" s="91">
        <v>14.043179487530002</v>
      </c>
    </row>
    <row r="5932" spans="1:12" x14ac:dyDescent="0.25">
      <c r="A5932" s="90">
        <v>34946.958333318958</v>
      </c>
      <c r="B5932" s="91">
        <v>219.62767397731002</v>
      </c>
      <c r="C5932" s="91">
        <v>101.84444205862003</v>
      </c>
      <c r="D5932" s="91">
        <v>0</v>
      </c>
      <c r="E5932" s="91">
        <v>28.096735427959999</v>
      </c>
      <c r="F5932" s="91">
        <v>82.671499999099993</v>
      </c>
      <c r="G5932" s="91">
        <v>2.5837247586299998</v>
      </c>
      <c r="H5932" s="91">
        <v>92.023884004759992</v>
      </c>
      <c r="I5932" s="91">
        <v>17.874589391179992</v>
      </c>
      <c r="J5932" s="91">
        <v>0</v>
      </c>
      <c r="K5932" s="91">
        <v>2.1361078096199999</v>
      </c>
      <c r="L5932" s="91">
        <v>23.602852008960003</v>
      </c>
    </row>
    <row r="5933" spans="1:12" x14ac:dyDescent="0.25">
      <c r="A5933" s="90">
        <v>34946.999999985623</v>
      </c>
      <c r="B5933" s="91">
        <v>210.45895248152001</v>
      </c>
      <c r="C5933" s="91">
        <v>101.08276512629995</v>
      </c>
      <c r="D5933" s="91">
        <v>0</v>
      </c>
      <c r="E5933" s="91">
        <v>41.493472637339998</v>
      </c>
      <c r="F5933" s="91">
        <v>82.671499999099993</v>
      </c>
      <c r="G5933" s="91">
        <v>2.5448453445699997</v>
      </c>
      <c r="H5933" s="91">
        <v>93.459361878630006</v>
      </c>
      <c r="I5933" s="91">
        <v>17.762641379390004</v>
      </c>
      <c r="J5933" s="91">
        <v>0</v>
      </c>
      <c r="K5933" s="91">
        <v>13.104525793389996</v>
      </c>
      <c r="L5933" s="91">
        <v>10.729731761220002</v>
      </c>
    </row>
    <row r="5934" spans="1:12" x14ac:dyDescent="0.25">
      <c r="A5934" s="90">
        <v>34947.041666652287</v>
      </c>
      <c r="B5934" s="91">
        <v>203.12508059161001</v>
      </c>
      <c r="C5934" s="91">
        <v>97.725744202030015</v>
      </c>
      <c r="D5934" s="91">
        <v>0</v>
      </c>
      <c r="E5934" s="91">
        <v>35.791259821340006</v>
      </c>
      <c r="F5934" s="91">
        <v>82.671499999099993</v>
      </c>
      <c r="G5934" s="91">
        <v>2.5238901834399994</v>
      </c>
      <c r="H5934" s="91">
        <v>97.28780087552002</v>
      </c>
      <c r="I5934" s="91">
        <v>17.731931295939997</v>
      </c>
      <c r="J5934" s="91">
        <v>0</v>
      </c>
      <c r="K5934" s="91">
        <v>13.162714151529995</v>
      </c>
      <c r="L5934" s="91">
        <v>3.1054901325499999</v>
      </c>
    </row>
    <row r="5935" spans="1:12" x14ac:dyDescent="0.25">
      <c r="A5935" s="90">
        <v>34947.083333318951</v>
      </c>
      <c r="B5935" s="91">
        <v>197.54194661416008</v>
      </c>
      <c r="C5935" s="91">
        <v>94.66547992618996</v>
      </c>
      <c r="D5935" s="91">
        <v>0</v>
      </c>
      <c r="E5935" s="91">
        <v>24.907363616499996</v>
      </c>
      <c r="F5935" s="91">
        <v>82.671499999099993</v>
      </c>
      <c r="G5935" s="91">
        <v>2.5237895974999995</v>
      </c>
      <c r="H5935" s="91">
        <v>98.00382159497002</v>
      </c>
      <c r="I5935" s="91">
        <v>17.74239412531</v>
      </c>
      <c r="J5935" s="91">
        <v>0</v>
      </c>
      <c r="K5935" s="91">
        <v>13.162714151529995</v>
      </c>
      <c r="L5935" s="91">
        <v>18.111669553990001</v>
      </c>
    </row>
    <row r="5936" spans="1:12" x14ac:dyDescent="0.25">
      <c r="A5936" s="90">
        <v>34947.124999985615</v>
      </c>
      <c r="B5936" s="91">
        <v>190.97332871630999</v>
      </c>
      <c r="C5936" s="91">
        <v>87.191383573790034</v>
      </c>
      <c r="D5936" s="91">
        <v>0</v>
      </c>
      <c r="E5936" s="91">
        <v>30.49484423557</v>
      </c>
      <c r="F5936" s="91">
        <v>82.671499999099993</v>
      </c>
      <c r="G5936" s="91">
        <v>2.8295729617599994</v>
      </c>
      <c r="H5936" s="91">
        <v>98.603201357540001</v>
      </c>
      <c r="I5936" s="91">
        <v>17.73496713123</v>
      </c>
      <c r="J5936" s="91">
        <v>0</v>
      </c>
      <c r="K5936" s="91">
        <v>13.545214151529995</v>
      </c>
      <c r="L5936" s="91">
        <v>3.3532796472299999</v>
      </c>
    </row>
    <row r="5937" spans="1:12" x14ac:dyDescent="0.25">
      <c r="A5937" s="90">
        <v>34947.16666665228</v>
      </c>
      <c r="B5937" s="91">
        <v>186.66802415517989</v>
      </c>
      <c r="C5937" s="91">
        <v>83.237114089469969</v>
      </c>
      <c r="D5937" s="91">
        <v>7.3342027129999987E-2</v>
      </c>
      <c r="E5937" s="91">
        <v>23.072979464590002</v>
      </c>
      <c r="F5937" s="91">
        <v>82.671499999099993</v>
      </c>
      <c r="G5937" s="91">
        <v>2.8774950808999997</v>
      </c>
      <c r="H5937" s="91">
        <v>101.02822639185003</v>
      </c>
      <c r="I5937" s="91">
        <v>17.75363395626</v>
      </c>
      <c r="J5937" s="91">
        <v>0</v>
      </c>
      <c r="K5937" s="91">
        <v>13.536254151679996</v>
      </c>
      <c r="L5937" s="91">
        <v>5.963152871130001</v>
      </c>
    </row>
    <row r="5938" spans="1:12" x14ac:dyDescent="0.25">
      <c r="A5938" s="90">
        <v>34947.208333318944</v>
      </c>
      <c r="B5938" s="91">
        <v>178.61311794017007</v>
      </c>
      <c r="C5938" s="91">
        <v>73.444345746690004</v>
      </c>
      <c r="D5938" s="91">
        <v>8.3002757852499993</v>
      </c>
      <c r="E5938" s="91">
        <v>26.803054450340003</v>
      </c>
      <c r="F5938" s="91">
        <v>82.671499999099993</v>
      </c>
      <c r="G5938" s="91">
        <v>2.8770124148799998</v>
      </c>
      <c r="H5938" s="91">
        <v>102.83209120325003</v>
      </c>
      <c r="I5938" s="91">
        <v>17.798026237589998</v>
      </c>
      <c r="J5938" s="91">
        <v>0</v>
      </c>
      <c r="K5938" s="91">
        <v>17.61625415168</v>
      </c>
      <c r="L5938" s="91">
        <v>7.2122925538900002</v>
      </c>
    </row>
    <row r="5939" spans="1:12" x14ac:dyDescent="0.25">
      <c r="A5939" s="90">
        <v>34947.249999985608</v>
      </c>
      <c r="B5939" s="91">
        <v>170.11378902609002</v>
      </c>
      <c r="C5939" s="91">
        <v>69.318986117819989</v>
      </c>
      <c r="D5939" s="91">
        <v>67.37256024621</v>
      </c>
      <c r="E5939" s="91">
        <v>25.101115516490001</v>
      </c>
      <c r="F5939" s="91">
        <v>82.671499999099993</v>
      </c>
      <c r="G5939" s="91">
        <v>2.8754639529699997</v>
      </c>
      <c r="H5939" s="91">
        <v>103.32111837117</v>
      </c>
      <c r="I5939" s="91">
        <v>17.831694552660007</v>
      </c>
      <c r="J5939" s="91">
        <v>0</v>
      </c>
      <c r="K5939" s="91">
        <v>14.908730119809997</v>
      </c>
      <c r="L5939" s="91">
        <v>0.84543764430000001</v>
      </c>
    </row>
    <row r="5940" spans="1:12" x14ac:dyDescent="0.25">
      <c r="A5940" s="90">
        <v>34947.291666652272</v>
      </c>
      <c r="B5940" s="91">
        <v>151.73752351809998</v>
      </c>
      <c r="C5940" s="91">
        <v>72.936226985399969</v>
      </c>
      <c r="D5940" s="91">
        <v>175.70764340023999</v>
      </c>
      <c r="E5940" s="91">
        <v>22.887282565620001</v>
      </c>
      <c r="F5940" s="91">
        <v>82.671499999099993</v>
      </c>
      <c r="G5940" s="91">
        <v>3.6303664500399999</v>
      </c>
      <c r="H5940" s="91">
        <v>106.03123138736004</v>
      </c>
      <c r="I5940" s="91">
        <v>17.813026340939999</v>
      </c>
      <c r="J5940" s="91">
        <v>0</v>
      </c>
      <c r="K5940" s="91">
        <v>6.0935403591799995</v>
      </c>
      <c r="L5940" s="91">
        <v>3.4173114390000002E-2</v>
      </c>
    </row>
    <row r="5941" spans="1:12" x14ac:dyDescent="0.25">
      <c r="A5941" s="90">
        <v>34947.333333318937</v>
      </c>
      <c r="B5941" s="91">
        <v>137.20238487576995</v>
      </c>
      <c r="C5941" s="91">
        <v>83.253429397659971</v>
      </c>
      <c r="D5941" s="91">
        <v>302.06891987183997</v>
      </c>
      <c r="E5941" s="91">
        <v>20.721896292959997</v>
      </c>
      <c r="F5941" s="91">
        <v>82.671499999099993</v>
      </c>
      <c r="G5941" s="91">
        <v>2.9190693191799997</v>
      </c>
      <c r="H5941" s="91">
        <v>49.645917026759996</v>
      </c>
      <c r="I5941" s="91">
        <v>17.761676130849992</v>
      </c>
      <c r="J5941" s="91">
        <v>0</v>
      </c>
      <c r="K5941" s="91">
        <v>3.7339626930899983</v>
      </c>
      <c r="L5941" s="91">
        <v>0</v>
      </c>
    </row>
    <row r="5942" spans="1:12" x14ac:dyDescent="0.25">
      <c r="A5942" s="90">
        <v>34947.374999985601</v>
      </c>
      <c r="B5942" s="91">
        <v>127.71769852041007</v>
      </c>
      <c r="C5942" s="91">
        <v>94.895106906780015</v>
      </c>
      <c r="D5942" s="91">
        <v>392.40091718233998</v>
      </c>
      <c r="E5942" s="91">
        <v>16.409702374529999</v>
      </c>
      <c r="F5942" s="91">
        <v>82.671499999099993</v>
      </c>
      <c r="G5942" s="91">
        <v>2.9118342556999997</v>
      </c>
      <c r="H5942" s="91">
        <v>42.377006412800007</v>
      </c>
      <c r="I5942" s="91">
        <v>17.723071682489994</v>
      </c>
      <c r="J5942" s="91">
        <v>0</v>
      </c>
      <c r="K5942" s="91">
        <v>2.3543556702699995</v>
      </c>
      <c r="L5942" s="91">
        <v>0</v>
      </c>
    </row>
    <row r="5943" spans="1:12" x14ac:dyDescent="0.25">
      <c r="A5943" s="90">
        <v>34947.416666652265</v>
      </c>
      <c r="B5943" s="91">
        <v>106.82789014488002</v>
      </c>
      <c r="C5943" s="91">
        <v>93.954138544200021</v>
      </c>
      <c r="D5943" s="91">
        <v>434.3999269708296</v>
      </c>
      <c r="E5943" s="91">
        <v>12.364487571079998</v>
      </c>
      <c r="F5943" s="91">
        <v>76.441937325929985</v>
      </c>
      <c r="G5943" s="91">
        <v>3.0707964952799998</v>
      </c>
      <c r="H5943" s="91">
        <v>43.78832124953999</v>
      </c>
      <c r="I5943" s="91">
        <v>17.728752529390004</v>
      </c>
      <c r="J5943" s="91">
        <v>0</v>
      </c>
      <c r="K5943" s="91">
        <v>2.9386574104199989</v>
      </c>
      <c r="L5943" s="91">
        <v>0</v>
      </c>
    </row>
    <row r="5944" spans="1:12" x14ac:dyDescent="0.25">
      <c r="A5944" s="90">
        <v>34947.458333318929</v>
      </c>
      <c r="B5944" s="91">
        <v>108.70538088714002</v>
      </c>
      <c r="C5944" s="91">
        <v>104.99223691586991</v>
      </c>
      <c r="D5944" s="91">
        <v>448.3979375595901</v>
      </c>
      <c r="E5944" s="91">
        <v>23.396253976680008</v>
      </c>
      <c r="F5944" s="91">
        <v>70.355565613999985</v>
      </c>
      <c r="G5944" s="91">
        <v>3.0932884142299999</v>
      </c>
      <c r="H5944" s="91">
        <v>43.747679344690013</v>
      </c>
      <c r="I5944" s="91">
        <v>17.686569185910006</v>
      </c>
      <c r="J5944" s="91">
        <v>0</v>
      </c>
      <c r="K5944" s="91">
        <v>3.0357997644700001</v>
      </c>
      <c r="L5944" s="91">
        <v>0</v>
      </c>
    </row>
    <row r="5945" spans="1:12" x14ac:dyDescent="0.25">
      <c r="A5945" s="90">
        <v>34947.499999985594</v>
      </c>
      <c r="B5945" s="91">
        <v>110.51487525685999</v>
      </c>
      <c r="C5945" s="91">
        <v>107.83578878228002</v>
      </c>
      <c r="D5945" s="91">
        <v>436.10638067404005</v>
      </c>
      <c r="E5945" s="91">
        <v>14.473721062719999</v>
      </c>
      <c r="F5945" s="91">
        <v>71.840383703309996</v>
      </c>
      <c r="G5945" s="91">
        <v>3.21200088373</v>
      </c>
      <c r="H5945" s="91">
        <v>43.447092654429994</v>
      </c>
      <c r="I5945" s="91">
        <v>17.702051401379993</v>
      </c>
      <c r="J5945" s="91">
        <v>0</v>
      </c>
      <c r="K5945" s="91">
        <v>4.6694644993899992</v>
      </c>
      <c r="L5945" s="91">
        <v>0</v>
      </c>
    </row>
    <row r="5946" spans="1:12" x14ac:dyDescent="0.25">
      <c r="A5946" s="90">
        <v>34947.541666652258</v>
      </c>
      <c r="B5946" s="91">
        <v>109.10693430175</v>
      </c>
      <c r="C5946" s="91">
        <v>111.27435136927994</v>
      </c>
      <c r="D5946" s="91">
        <v>404.49777503736982</v>
      </c>
      <c r="E5946" s="91">
        <v>17.676052733919999</v>
      </c>
      <c r="F5946" s="91">
        <v>67.383832694299997</v>
      </c>
      <c r="G5946" s="91">
        <v>3.2263104120300001</v>
      </c>
      <c r="H5946" s="91">
        <v>43.099209310220004</v>
      </c>
      <c r="I5946" s="91">
        <v>17.588370030420005</v>
      </c>
      <c r="J5946" s="91">
        <v>0</v>
      </c>
      <c r="K5946" s="91">
        <v>6.6857096162499996</v>
      </c>
      <c r="L5946" s="91">
        <v>0</v>
      </c>
    </row>
    <row r="5947" spans="1:12" x14ac:dyDescent="0.25">
      <c r="A5947" s="90">
        <v>34947.583333318922</v>
      </c>
      <c r="B5947" s="91">
        <v>119.80319915128999</v>
      </c>
      <c r="C5947" s="91">
        <v>115.69284442071006</v>
      </c>
      <c r="D5947" s="91">
        <v>334.35027903513009</v>
      </c>
      <c r="E5947" s="91">
        <v>15.52079373544</v>
      </c>
      <c r="F5947" s="91">
        <v>76.135062006699997</v>
      </c>
      <c r="G5947" s="91">
        <v>3.1001550495100001</v>
      </c>
      <c r="H5947" s="91">
        <v>49.387594598189992</v>
      </c>
      <c r="I5947" s="91">
        <v>17.622953773160006</v>
      </c>
      <c r="J5947" s="91">
        <v>0</v>
      </c>
      <c r="K5947" s="91">
        <v>9.6316081622200009</v>
      </c>
      <c r="L5947" s="91">
        <v>0</v>
      </c>
    </row>
    <row r="5948" spans="1:12" x14ac:dyDescent="0.25">
      <c r="A5948" s="90">
        <v>34947.624999985586</v>
      </c>
      <c r="B5948" s="91">
        <v>121.46467196000997</v>
      </c>
      <c r="C5948" s="91">
        <v>114.93613707499003</v>
      </c>
      <c r="D5948" s="91">
        <v>242.27663947350004</v>
      </c>
      <c r="E5948" s="91">
        <v>20.080091076399995</v>
      </c>
      <c r="F5948" s="91">
        <v>82.671499999099993</v>
      </c>
      <c r="G5948" s="91">
        <v>3.8679669079100001</v>
      </c>
      <c r="H5948" s="91">
        <v>84.994592437490013</v>
      </c>
      <c r="I5948" s="91">
        <v>17.692668970740002</v>
      </c>
      <c r="J5948" s="91">
        <v>0</v>
      </c>
      <c r="K5948" s="91">
        <v>13.555088532469998</v>
      </c>
      <c r="L5948" s="91">
        <v>1.4480860310000001E-2</v>
      </c>
    </row>
    <row r="5949" spans="1:12" x14ac:dyDescent="0.25">
      <c r="A5949" s="90">
        <v>34947.666666652251</v>
      </c>
      <c r="B5949" s="91">
        <v>114.32507826258004</v>
      </c>
      <c r="C5949" s="91">
        <v>109.59135320691999</v>
      </c>
      <c r="D5949" s="91">
        <v>144.38433886857001</v>
      </c>
      <c r="E5949" s="91">
        <v>22.411991496059997</v>
      </c>
      <c r="F5949" s="91">
        <v>82.671499999099993</v>
      </c>
      <c r="G5949" s="91">
        <v>3.8673150622100003</v>
      </c>
      <c r="H5949" s="91">
        <v>94.366935306719995</v>
      </c>
      <c r="I5949" s="91">
        <v>17.728837214370003</v>
      </c>
      <c r="J5949" s="91">
        <v>0</v>
      </c>
      <c r="K5949" s="91">
        <v>17.248130269129994</v>
      </c>
      <c r="L5949" s="91">
        <v>3.5638457166699999</v>
      </c>
    </row>
    <row r="5950" spans="1:12" x14ac:dyDescent="0.25">
      <c r="A5950" s="90">
        <v>34947.708333318915</v>
      </c>
      <c r="B5950" s="91">
        <v>109.12329665828003</v>
      </c>
      <c r="C5950" s="91">
        <v>100.47267335745002</v>
      </c>
      <c r="D5950" s="91">
        <v>53.132589213329929</v>
      </c>
      <c r="E5950" s="91">
        <v>28.716789181529997</v>
      </c>
      <c r="F5950" s="91">
        <v>82.671499999099993</v>
      </c>
      <c r="G5950" s="91">
        <v>3.8740419713900005</v>
      </c>
      <c r="H5950" s="91">
        <v>102.81378749191998</v>
      </c>
      <c r="I5950" s="91">
        <v>17.777536984000001</v>
      </c>
      <c r="J5950" s="91">
        <v>0</v>
      </c>
      <c r="K5950" s="91">
        <v>21.539266859090006</v>
      </c>
      <c r="L5950" s="91">
        <v>24.406430864799997</v>
      </c>
    </row>
    <row r="5951" spans="1:12" x14ac:dyDescent="0.25">
      <c r="A5951" s="90">
        <v>34947.749999985579</v>
      </c>
      <c r="B5951" s="91">
        <v>108.24068887015001</v>
      </c>
      <c r="C5951" s="91">
        <v>89.232220464089977</v>
      </c>
      <c r="D5951" s="91">
        <v>5.2938997263300021</v>
      </c>
      <c r="E5951" s="91">
        <v>33.180498700900003</v>
      </c>
      <c r="F5951" s="91">
        <v>82.671499999099993</v>
      </c>
      <c r="G5951" s="91">
        <v>3.8918334137700001</v>
      </c>
      <c r="H5951" s="91">
        <v>106.30568076681999</v>
      </c>
      <c r="I5951" s="91">
        <v>17.878350520839998</v>
      </c>
      <c r="J5951" s="91">
        <v>0</v>
      </c>
      <c r="K5951" s="91">
        <v>23.526238509030009</v>
      </c>
      <c r="L5951" s="91">
        <v>52.519401264639995</v>
      </c>
    </row>
    <row r="5952" spans="1:12" x14ac:dyDescent="0.25">
      <c r="A5952" s="90">
        <v>34947.791666652243</v>
      </c>
      <c r="B5952" s="91">
        <v>106.43326283492003</v>
      </c>
      <c r="C5952" s="91">
        <v>79.369245963940003</v>
      </c>
      <c r="D5952" s="91">
        <v>0</v>
      </c>
      <c r="E5952" s="91">
        <v>33.933715454510001</v>
      </c>
      <c r="F5952" s="91">
        <v>82.671499999099993</v>
      </c>
      <c r="G5952" s="91">
        <v>3.8942442721700004</v>
      </c>
      <c r="H5952" s="91">
        <v>112.41583163439999</v>
      </c>
      <c r="I5952" s="91">
        <v>17.890676090449997</v>
      </c>
      <c r="J5952" s="91">
        <v>0</v>
      </c>
      <c r="K5952" s="91">
        <v>16.748546461310003</v>
      </c>
      <c r="L5952" s="91">
        <v>53.912829939640012</v>
      </c>
    </row>
    <row r="5953" spans="1:12" x14ac:dyDescent="0.25">
      <c r="A5953" s="90">
        <v>34947.833333318908</v>
      </c>
      <c r="B5953" s="91">
        <v>104.90221485270999</v>
      </c>
      <c r="C5953" s="91">
        <v>78.722441056770023</v>
      </c>
      <c r="D5953" s="91">
        <v>0</v>
      </c>
      <c r="E5953" s="91">
        <v>41.750045209509999</v>
      </c>
      <c r="F5953" s="91">
        <v>82.671499999099993</v>
      </c>
      <c r="G5953" s="91">
        <v>3.8748810192400001</v>
      </c>
      <c r="H5953" s="91">
        <v>108.36919604944001</v>
      </c>
      <c r="I5953" s="91">
        <v>17.949092216649998</v>
      </c>
      <c r="J5953" s="91">
        <v>0</v>
      </c>
      <c r="K5953" s="91">
        <v>18.453555850919997</v>
      </c>
      <c r="L5953" s="91">
        <v>41.619848874939997</v>
      </c>
    </row>
    <row r="5954" spans="1:12" x14ac:dyDescent="0.25">
      <c r="A5954" s="90">
        <v>34947.874999985572</v>
      </c>
      <c r="B5954" s="91">
        <v>103.93812724555001</v>
      </c>
      <c r="C5954" s="91">
        <v>73.76895580976003</v>
      </c>
      <c r="D5954" s="91">
        <v>0</v>
      </c>
      <c r="E5954" s="91">
        <v>36.125862454050001</v>
      </c>
      <c r="F5954" s="91">
        <v>82.671499999099993</v>
      </c>
      <c r="G5954" s="91">
        <v>3.8604830949000002</v>
      </c>
      <c r="H5954" s="91">
        <v>133.99748245018998</v>
      </c>
      <c r="I5954" s="91">
        <v>17.881680249900004</v>
      </c>
      <c r="J5954" s="91">
        <v>0</v>
      </c>
      <c r="K5954" s="91">
        <v>15.950062469959997</v>
      </c>
      <c r="L5954" s="91">
        <v>35.659569001489999</v>
      </c>
    </row>
    <row r="5955" spans="1:12" x14ac:dyDescent="0.25">
      <c r="A5955" s="90">
        <v>34947.916666652236</v>
      </c>
      <c r="B5955" s="91">
        <v>110.45841067006005</v>
      </c>
      <c r="C5955" s="91">
        <v>73.367727557960038</v>
      </c>
      <c r="D5955" s="91">
        <v>0</v>
      </c>
      <c r="E5955" s="91">
        <v>32.522250096709996</v>
      </c>
      <c r="F5955" s="91">
        <v>82.671499999099993</v>
      </c>
      <c r="G5955" s="91">
        <v>3.8631368214600004</v>
      </c>
      <c r="H5955" s="91">
        <v>127.73730818581997</v>
      </c>
      <c r="I5955" s="91">
        <v>17.889631698720002</v>
      </c>
      <c r="J5955" s="91">
        <v>0</v>
      </c>
      <c r="K5955" s="91">
        <v>15.173573761349999</v>
      </c>
      <c r="L5955" s="91">
        <v>31.273118882549994</v>
      </c>
    </row>
    <row r="5956" spans="1:12" x14ac:dyDescent="0.25">
      <c r="A5956" s="90">
        <v>34947.9583333189</v>
      </c>
      <c r="B5956" s="91">
        <v>105.21047497346994</v>
      </c>
      <c r="C5956" s="91">
        <v>84.48478877861001</v>
      </c>
      <c r="D5956" s="91">
        <v>0</v>
      </c>
      <c r="E5956" s="91">
        <v>35.701718151899996</v>
      </c>
      <c r="F5956" s="91">
        <v>82.671499999099993</v>
      </c>
      <c r="G5956" s="91">
        <v>3.8555935636500003</v>
      </c>
      <c r="H5956" s="91">
        <v>123.62127061321996</v>
      </c>
      <c r="I5956" s="91">
        <v>17.852934941180003</v>
      </c>
      <c r="J5956" s="91">
        <v>0</v>
      </c>
      <c r="K5956" s="91">
        <v>16.646551565059998</v>
      </c>
      <c r="L5956" s="91">
        <v>10.79243068449</v>
      </c>
    </row>
    <row r="5957" spans="1:12" x14ac:dyDescent="0.25">
      <c r="A5957" s="90">
        <v>34947.999999985565</v>
      </c>
      <c r="B5957" s="91">
        <v>102.75100251872993</v>
      </c>
      <c r="C5957" s="91">
        <v>89.886548329930008</v>
      </c>
      <c r="D5957" s="91">
        <v>0</v>
      </c>
      <c r="E5957" s="91">
        <v>50.228670065439999</v>
      </c>
      <c r="F5957" s="91">
        <v>82.671499999099993</v>
      </c>
      <c r="G5957" s="91">
        <v>3.1173588165800004</v>
      </c>
      <c r="H5957" s="91">
        <v>71.892848387290016</v>
      </c>
      <c r="I5957" s="91">
        <v>17.778709287920005</v>
      </c>
      <c r="J5957" s="91">
        <v>0</v>
      </c>
      <c r="K5957" s="91">
        <v>2.0936078096200004</v>
      </c>
      <c r="L5957" s="91">
        <v>22.863431936269997</v>
      </c>
    </row>
    <row r="5958" spans="1:12" x14ac:dyDescent="0.25">
      <c r="A5958" s="90">
        <v>34948.041666652229</v>
      </c>
      <c r="B5958" s="91">
        <v>102.36340772265001</v>
      </c>
      <c r="C5958" s="91">
        <v>90.744566923859992</v>
      </c>
      <c r="D5958" s="91">
        <v>0</v>
      </c>
      <c r="E5958" s="91">
        <v>62.780302058879997</v>
      </c>
      <c r="F5958" s="91">
        <v>82.671499999099993</v>
      </c>
      <c r="G5958" s="91">
        <v>3.1380927863100005</v>
      </c>
      <c r="H5958" s="91">
        <v>71.809001397559982</v>
      </c>
      <c r="I5958" s="91">
        <v>17.7297210521</v>
      </c>
      <c r="J5958" s="91">
        <v>0</v>
      </c>
      <c r="K5958" s="91">
        <v>2.0936078096200004</v>
      </c>
      <c r="L5958" s="91">
        <v>18.029509569179996</v>
      </c>
    </row>
    <row r="5959" spans="1:12" x14ac:dyDescent="0.25">
      <c r="A5959" s="90">
        <v>34948.083333318893</v>
      </c>
      <c r="B5959" s="91">
        <v>102.93442430953999</v>
      </c>
      <c r="C5959" s="91">
        <v>92.585416314859955</v>
      </c>
      <c r="D5959" s="91">
        <v>0</v>
      </c>
      <c r="E5959" s="91">
        <v>43.563942196150009</v>
      </c>
      <c r="F5959" s="91">
        <v>82.671499999099993</v>
      </c>
      <c r="G5959" s="91">
        <v>3.1378112921700003</v>
      </c>
      <c r="H5959" s="91">
        <v>63.616010661910011</v>
      </c>
      <c r="I5959" s="91">
        <v>17.708123835499997</v>
      </c>
      <c r="J5959" s="91">
        <v>0</v>
      </c>
      <c r="K5959" s="91">
        <v>2.0936078096200004</v>
      </c>
      <c r="L5959" s="91">
        <v>16.137161270210001</v>
      </c>
    </row>
    <row r="5960" spans="1:12" x14ac:dyDescent="0.25">
      <c r="A5960" s="90">
        <v>34948.124999985557</v>
      </c>
      <c r="B5960" s="91">
        <v>105.94916512690999</v>
      </c>
      <c r="C5960" s="91">
        <v>92.368311311339966</v>
      </c>
      <c r="D5960" s="91">
        <v>0</v>
      </c>
      <c r="E5960" s="91">
        <v>34.457168900399999</v>
      </c>
      <c r="F5960" s="91">
        <v>82.671499999099993</v>
      </c>
      <c r="G5960" s="91">
        <v>3.18651828435</v>
      </c>
      <c r="H5960" s="91">
        <v>69.306787812869999</v>
      </c>
      <c r="I5960" s="91">
        <v>17.733927381439997</v>
      </c>
      <c r="J5960" s="91">
        <v>0</v>
      </c>
      <c r="K5960" s="91">
        <v>2.0936078096200004</v>
      </c>
      <c r="L5960" s="91">
        <v>0.54441815680000005</v>
      </c>
    </row>
    <row r="5961" spans="1:12" x14ac:dyDescent="0.25">
      <c r="A5961" s="90">
        <v>34948.166666652221</v>
      </c>
      <c r="B5961" s="91">
        <v>108.00783236967003</v>
      </c>
      <c r="C5961" s="91">
        <v>94.862948170830023</v>
      </c>
      <c r="D5961" s="91">
        <v>7.101549964999998E-2</v>
      </c>
      <c r="E5961" s="91">
        <v>36.681048807549999</v>
      </c>
      <c r="F5961" s="91">
        <v>82.671499999099993</v>
      </c>
      <c r="G5961" s="91">
        <v>3.1948036847500001</v>
      </c>
      <c r="H5961" s="91">
        <v>70.458526705129998</v>
      </c>
      <c r="I5961" s="91">
        <v>17.72998916013</v>
      </c>
      <c r="J5961" s="91">
        <v>0</v>
      </c>
      <c r="K5961" s="91">
        <v>2.0936078096200004</v>
      </c>
      <c r="L5961" s="91">
        <v>10.143749513620001</v>
      </c>
    </row>
    <row r="5962" spans="1:12" x14ac:dyDescent="0.25">
      <c r="A5962" s="90">
        <v>34948.208333318886</v>
      </c>
      <c r="B5962" s="91">
        <v>109.80622906995995</v>
      </c>
      <c r="C5962" s="91">
        <v>99.885884021510009</v>
      </c>
      <c r="D5962" s="91">
        <v>7.0438920108000023</v>
      </c>
      <c r="E5962" s="91">
        <v>22.579610715539999</v>
      </c>
      <c r="F5962" s="91">
        <v>82.671499999099993</v>
      </c>
      <c r="G5962" s="91">
        <v>3.1795401349400003</v>
      </c>
      <c r="H5962" s="91">
        <v>67.454186406429997</v>
      </c>
      <c r="I5962" s="91">
        <v>17.846939579240004</v>
      </c>
      <c r="J5962" s="91">
        <v>0</v>
      </c>
      <c r="K5962" s="91">
        <v>2.0936078096200004</v>
      </c>
      <c r="L5962" s="91">
        <v>3.2097766169400002</v>
      </c>
    </row>
    <row r="5963" spans="1:12" x14ac:dyDescent="0.25">
      <c r="A5963" s="90">
        <v>34948.24999998555</v>
      </c>
      <c r="B5963" s="91">
        <v>111.88830391998999</v>
      </c>
      <c r="C5963" s="91">
        <v>109.36724509805001</v>
      </c>
      <c r="D5963" s="91">
        <v>65.353315304100022</v>
      </c>
      <c r="E5963" s="91">
        <v>26.63959419578001</v>
      </c>
      <c r="F5963" s="91">
        <v>82.671499999099993</v>
      </c>
      <c r="G5963" s="91">
        <v>3.2059132794700003</v>
      </c>
      <c r="H5963" s="91">
        <v>49.701972814020003</v>
      </c>
      <c r="I5963" s="91">
        <v>18.030812993720001</v>
      </c>
      <c r="J5963" s="91">
        <v>0</v>
      </c>
      <c r="K5963" s="91">
        <v>2.0936078096200004</v>
      </c>
      <c r="L5963" s="91">
        <v>4.7403319244699995</v>
      </c>
    </row>
    <row r="5964" spans="1:12" x14ac:dyDescent="0.25">
      <c r="A5964" s="90">
        <v>34948.291666652214</v>
      </c>
      <c r="B5964" s="91">
        <v>110.16610698152</v>
      </c>
      <c r="C5964" s="91">
        <v>119.29724553255996</v>
      </c>
      <c r="D5964" s="91">
        <v>187.78248371600998</v>
      </c>
      <c r="E5964" s="91">
        <v>24.273078769649999</v>
      </c>
      <c r="F5964" s="91">
        <v>82.671499999099993</v>
      </c>
      <c r="G5964" s="91">
        <v>3.1831600079900002</v>
      </c>
      <c r="H5964" s="91">
        <v>40.301805572960006</v>
      </c>
      <c r="I5964" s="91">
        <v>18.173602881499999</v>
      </c>
      <c r="J5964" s="91">
        <v>0</v>
      </c>
      <c r="K5964" s="91">
        <v>1.55243066554</v>
      </c>
      <c r="L5964" s="91">
        <v>1.2568218744599999</v>
      </c>
    </row>
    <row r="5965" spans="1:12" x14ac:dyDescent="0.25">
      <c r="A5965" s="90">
        <v>34948.333333318878</v>
      </c>
      <c r="B5965" s="91">
        <v>106.29004392688002</v>
      </c>
      <c r="C5965" s="91">
        <v>121.51031478972997</v>
      </c>
      <c r="D5965" s="91">
        <v>307.25689565912984</v>
      </c>
      <c r="E5965" s="91">
        <v>20.560660818779997</v>
      </c>
      <c r="F5965" s="91">
        <v>52.240611085309993</v>
      </c>
      <c r="G5965" s="91">
        <v>2.8952100079900003</v>
      </c>
      <c r="H5965" s="91">
        <v>30.026470268520001</v>
      </c>
      <c r="I5965" s="91">
        <v>17.441636247279995</v>
      </c>
      <c r="J5965" s="91">
        <v>0</v>
      </c>
      <c r="K5965" s="91">
        <v>1.2590117716600002</v>
      </c>
      <c r="L5965" s="91">
        <v>2.1031698527899998</v>
      </c>
    </row>
    <row r="5966" spans="1:12" x14ac:dyDescent="0.25">
      <c r="A5966" s="90">
        <v>34948.374999985543</v>
      </c>
      <c r="B5966" s="91">
        <v>87.924075582039976</v>
      </c>
      <c r="C5966" s="91">
        <v>121.76448465866002</v>
      </c>
      <c r="D5966" s="91">
        <v>416.18662573989991</v>
      </c>
      <c r="E5966" s="91">
        <v>17.88232054229</v>
      </c>
      <c r="F5966" s="91">
        <v>32.163499999099997</v>
      </c>
      <c r="G5966" s="91">
        <v>2.8955116437300004</v>
      </c>
      <c r="H5966" s="91">
        <v>29.219501321299997</v>
      </c>
      <c r="I5966" s="91">
        <v>17.150750251939996</v>
      </c>
      <c r="J5966" s="91">
        <v>0</v>
      </c>
      <c r="K5966" s="91">
        <v>1.2590117716600002</v>
      </c>
      <c r="L5966" s="91">
        <v>0.79355766042999998</v>
      </c>
    </row>
    <row r="5967" spans="1:12" x14ac:dyDescent="0.25">
      <c r="A5967" s="90">
        <v>34948.416666652207</v>
      </c>
      <c r="B5967" s="91">
        <v>89.533389081119964</v>
      </c>
      <c r="C5967" s="91">
        <v>135.25448161686006</v>
      </c>
      <c r="D5967" s="91">
        <v>461.85918411154017</v>
      </c>
      <c r="E5967" s="91">
        <v>15.407784275699997</v>
      </c>
      <c r="F5967" s="91">
        <v>32.163499999099997</v>
      </c>
      <c r="G5967" s="91">
        <v>2.8909064191200007</v>
      </c>
      <c r="H5967" s="91">
        <v>22.289089296500002</v>
      </c>
      <c r="I5967" s="91">
        <v>17.685108662859996</v>
      </c>
      <c r="J5967" s="91">
        <v>0</v>
      </c>
      <c r="K5967" s="91">
        <v>1.2590117716600002</v>
      </c>
      <c r="L5967" s="91">
        <v>1.8736023641999997</v>
      </c>
    </row>
    <row r="5968" spans="1:12" x14ac:dyDescent="0.25">
      <c r="A5968" s="90">
        <v>34948.458333318871</v>
      </c>
      <c r="B5968" s="91">
        <v>88.30051757811998</v>
      </c>
      <c r="C5968" s="91">
        <v>136.31642134480995</v>
      </c>
      <c r="D5968" s="91">
        <v>451.81014993754002</v>
      </c>
      <c r="E5968" s="91">
        <v>17.219827057689997</v>
      </c>
      <c r="F5968" s="91">
        <v>32.163499999099997</v>
      </c>
      <c r="G5968" s="91">
        <v>2.8922738507600005</v>
      </c>
      <c r="H5968" s="91">
        <v>16.854842178979997</v>
      </c>
      <c r="I5968" s="91">
        <v>16.3761688554</v>
      </c>
      <c r="J5968" s="91">
        <v>0</v>
      </c>
      <c r="K5968" s="91">
        <v>1.2590117716600002</v>
      </c>
      <c r="L5968" s="91">
        <v>0.50600104040000005</v>
      </c>
    </row>
    <row r="5969" spans="1:12" x14ac:dyDescent="0.25">
      <c r="A5969" s="90">
        <v>34948.499999985535</v>
      </c>
      <c r="B5969" s="91">
        <v>99.549886249079961</v>
      </c>
      <c r="C5969" s="91">
        <v>136.61546469915996</v>
      </c>
      <c r="D5969" s="91">
        <v>440.90621521095017</v>
      </c>
      <c r="E5969" s="91">
        <v>19.232498828699999</v>
      </c>
      <c r="F5969" s="91">
        <v>32.163499999099997</v>
      </c>
      <c r="G5969" s="91">
        <v>2.8923945783000002</v>
      </c>
      <c r="H5969" s="91">
        <v>22.386940781429995</v>
      </c>
      <c r="I5969" s="91">
        <v>17.339618745119996</v>
      </c>
      <c r="J5969" s="91">
        <v>0</v>
      </c>
      <c r="K5969" s="91">
        <v>1.2590117716600002</v>
      </c>
      <c r="L5969" s="91">
        <v>0.33373508271999996</v>
      </c>
    </row>
    <row r="5970" spans="1:12" x14ac:dyDescent="0.25">
      <c r="A5970" s="90">
        <v>34948.5416666522</v>
      </c>
      <c r="B5970" s="91">
        <v>115.11665738322998</v>
      </c>
      <c r="C5970" s="91">
        <v>124.66416318093999</v>
      </c>
      <c r="D5970" s="91">
        <v>388.41024226556965</v>
      </c>
      <c r="E5970" s="91">
        <v>14.44282454849</v>
      </c>
      <c r="F5970" s="91">
        <v>32.163499999099997</v>
      </c>
      <c r="G5970" s="91">
        <v>2.8920325177500001</v>
      </c>
      <c r="H5970" s="91">
        <v>25.273201092230003</v>
      </c>
      <c r="I5970" s="91">
        <v>17.06724743941</v>
      </c>
      <c r="J5970" s="91">
        <v>0</v>
      </c>
      <c r="K5970" s="91">
        <v>1.2590117716600002</v>
      </c>
      <c r="L5970" s="91">
        <v>1.03232450925</v>
      </c>
    </row>
    <row r="5971" spans="1:12" x14ac:dyDescent="0.25">
      <c r="A5971" s="90">
        <v>34948.583333318864</v>
      </c>
      <c r="B5971" s="91">
        <v>114.37613629203001</v>
      </c>
      <c r="C5971" s="91">
        <v>128.62648773910999</v>
      </c>
      <c r="D5971" s="91">
        <v>341.15352408134004</v>
      </c>
      <c r="E5971" s="91">
        <v>21.228123838609999</v>
      </c>
      <c r="F5971" s="91">
        <v>32.163499999099997</v>
      </c>
      <c r="G5971" s="91">
        <v>2.9074301520500003</v>
      </c>
      <c r="H5971" s="91">
        <v>27.669230522519999</v>
      </c>
      <c r="I5971" s="91">
        <v>17.06153670202</v>
      </c>
      <c r="J5971" s="91">
        <v>0</v>
      </c>
      <c r="K5971" s="91">
        <v>1.2590117716600002</v>
      </c>
      <c r="L5971" s="91">
        <v>1.0502569043999999</v>
      </c>
    </row>
    <row r="5972" spans="1:12" x14ac:dyDescent="0.25">
      <c r="A5972" s="90">
        <v>34948.624999985528</v>
      </c>
      <c r="B5972" s="91">
        <v>129.24546470067997</v>
      </c>
      <c r="C5972" s="91">
        <v>128.79615078350002</v>
      </c>
      <c r="D5972" s="91">
        <v>250.10772849065987</v>
      </c>
      <c r="E5972" s="91">
        <v>21.108033564749999</v>
      </c>
      <c r="F5972" s="91">
        <v>32.163499999099997</v>
      </c>
      <c r="G5972" s="91">
        <v>2.9289859821299999</v>
      </c>
      <c r="H5972" s="91">
        <v>49.589641211000014</v>
      </c>
      <c r="I5972" s="91">
        <v>16.441361346840008</v>
      </c>
      <c r="J5972" s="91">
        <v>0</v>
      </c>
      <c r="K5972" s="91">
        <v>1.5521556655300002</v>
      </c>
      <c r="L5972" s="91">
        <v>3.1267500042600003</v>
      </c>
    </row>
    <row r="5973" spans="1:12" x14ac:dyDescent="0.25">
      <c r="A5973" s="90">
        <v>34948.666666652192</v>
      </c>
      <c r="B5973" s="91">
        <v>134.11242974761993</v>
      </c>
      <c r="C5973" s="91">
        <v>126.62927707413006</v>
      </c>
      <c r="D5973" s="91">
        <v>149.91946815607002</v>
      </c>
      <c r="E5973" s="91">
        <v>32.669501426940009</v>
      </c>
      <c r="F5973" s="91">
        <v>46.271261998770001</v>
      </c>
      <c r="G5973" s="91">
        <v>2.9282419635700001</v>
      </c>
      <c r="H5973" s="91">
        <v>59.236579446440004</v>
      </c>
      <c r="I5973" s="91">
        <v>17.128985765430006</v>
      </c>
      <c r="J5973" s="91">
        <v>0</v>
      </c>
      <c r="K5973" s="91">
        <v>1.5521556655300002</v>
      </c>
      <c r="L5973" s="91">
        <v>14.521211802310003</v>
      </c>
    </row>
    <row r="5974" spans="1:12" x14ac:dyDescent="0.25">
      <c r="A5974" s="90">
        <v>34948.708333318857</v>
      </c>
      <c r="B5974" s="91">
        <v>145.00280721533994</v>
      </c>
      <c r="C5974" s="91">
        <v>129.12935007823</v>
      </c>
      <c r="D5974" s="91">
        <v>49.855122112339984</v>
      </c>
      <c r="E5974" s="91">
        <v>30.082995349509993</v>
      </c>
      <c r="F5974" s="91">
        <v>61.276961750109997</v>
      </c>
      <c r="G5974" s="91">
        <v>2.9279000446300003</v>
      </c>
      <c r="H5974" s="91">
        <v>69.087425655090016</v>
      </c>
      <c r="I5974" s="91">
        <v>17.527805218180003</v>
      </c>
      <c r="J5974" s="91">
        <v>0</v>
      </c>
      <c r="K5974" s="91">
        <v>1.5942494762800001</v>
      </c>
      <c r="L5974" s="91">
        <v>40.999824203849997</v>
      </c>
    </row>
    <row r="5975" spans="1:12" x14ac:dyDescent="0.25">
      <c r="A5975" s="90">
        <v>34948.749999985521</v>
      </c>
      <c r="B5975" s="91">
        <v>147.22849000030004</v>
      </c>
      <c r="C5975" s="91">
        <v>132.56415419533008</v>
      </c>
      <c r="D5975" s="91">
        <v>3.8093940742000001</v>
      </c>
      <c r="E5975" s="91">
        <v>32.799216307980004</v>
      </c>
      <c r="F5975" s="91">
        <v>55.348579147030001</v>
      </c>
      <c r="G5975" s="91">
        <v>2.92733693428</v>
      </c>
      <c r="H5975" s="91">
        <v>72.482131650879992</v>
      </c>
      <c r="I5975" s="91">
        <v>18.211514523679998</v>
      </c>
      <c r="J5975" s="91">
        <v>0</v>
      </c>
      <c r="K5975" s="91">
        <v>1.5945244762900002</v>
      </c>
      <c r="L5975" s="91">
        <v>51.11691170592001</v>
      </c>
    </row>
    <row r="5976" spans="1:12" x14ac:dyDescent="0.25">
      <c r="A5976" s="90">
        <v>34948.791666652185</v>
      </c>
      <c r="B5976" s="91">
        <v>155.82519232629994</v>
      </c>
      <c r="C5976" s="91">
        <v>138.19230386113003</v>
      </c>
      <c r="D5976" s="91">
        <v>0</v>
      </c>
      <c r="E5976" s="91">
        <v>48.281754852669991</v>
      </c>
      <c r="F5976" s="91">
        <v>33.352499999099997</v>
      </c>
      <c r="G5976" s="91">
        <v>2.9226312458000003</v>
      </c>
      <c r="H5976" s="91">
        <v>74.049550932200006</v>
      </c>
      <c r="I5976" s="91">
        <v>17.561688093160004</v>
      </c>
      <c r="J5976" s="91">
        <v>0</v>
      </c>
      <c r="K5976" s="91">
        <v>1.5945244762900002</v>
      </c>
      <c r="L5976" s="91">
        <v>50.528616820850004</v>
      </c>
    </row>
    <row r="5977" spans="1:12" x14ac:dyDescent="0.25">
      <c r="A5977" s="90">
        <v>34948.833333318849</v>
      </c>
      <c r="B5977" s="91">
        <v>165.03387258434989</v>
      </c>
      <c r="C5977" s="91">
        <v>145.64925636503995</v>
      </c>
      <c r="D5977" s="91">
        <v>0</v>
      </c>
      <c r="E5977" s="91">
        <v>41.727990634960008</v>
      </c>
      <c r="F5977" s="91">
        <v>34.841681612739997</v>
      </c>
      <c r="G5977" s="91">
        <v>2.9231540729500001</v>
      </c>
      <c r="H5977" s="91">
        <v>73.587312437840012</v>
      </c>
      <c r="I5977" s="91">
        <v>17.60825467806999</v>
      </c>
      <c r="J5977" s="91">
        <v>0</v>
      </c>
      <c r="K5977" s="91">
        <v>1.5945244762900002</v>
      </c>
      <c r="L5977" s="91">
        <v>42.002219919680002</v>
      </c>
    </row>
    <row r="5978" spans="1:12" x14ac:dyDescent="0.25">
      <c r="A5978" s="90">
        <v>34948.874999985514</v>
      </c>
      <c r="B5978" s="91">
        <v>177.78139664434997</v>
      </c>
      <c r="C5978" s="91">
        <v>157.55663874209009</v>
      </c>
      <c r="D5978" s="91">
        <v>0</v>
      </c>
      <c r="E5978" s="91">
        <v>34.977978503750002</v>
      </c>
      <c r="F5978" s="91">
        <v>36.904342199509991</v>
      </c>
      <c r="G5978" s="91">
        <v>2.9402609357600005</v>
      </c>
      <c r="H5978" s="91">
        <v>73.273209028540023</v>
      </c>
      <c r="I5978" s="91">
        <v>17.517397415319991</v>
      </c>
      <c r="J5978" s="91">
        <v>0</v>
      </c>
      <c r="K5978" s="91">
        <v>1.5945244762900002</v>
      </c>
      <c r="L5978" s="91">
        <v>22.879297847750003</v>
      </c>
    </row>
    <row r="5979" spans="1:12" x14ac:dyDescent="0.25">
      <c r="A5979" s="90">
        <v>34948.916666652178</v>
      </c>
      <c r="B5979" s="91">
        <v>199.25587531643995</v>
      </c>
      <c r="C5979" s="91">
        <v>175.81019591864992</v>
      </c>
      <c r="D5979" s="91">
        <v>0</v>
      </c>
      <c r="E5979" s="91">
        <v>32.892705984350002</v>
      </c>
      <c r="F5979" s="91">
        <v>33.352499999099997</v>
      </c>
      <c r="G5979" s="91">
        <v>2.9193057746300002</v>
      </c>
      <c r="H5979" s="91">
        <v>73.577618129670029</v>
      </c>
      <c r="I5979" s="91">
        <v>17.492295611529993</v>
      </c>
      <c r="J5979" s="91">
        <v>0</v>
      </c>
      <c r="K5979" s="91">
        <v>1.5945244762900002</v>
      </c>
      <c r="L5979" s="91">
        <v>4.6698611639000012</v>
      </c>
    </row>
    <row r="5980" spans="1:12" x14ac:dyDescent="0.25">
      <c r="A5980" s="90">
        <v>34948.958333318842</v>
      </c>
      <c r="B5980" s="91">
        <v>206.78940479550994</v>
      </c>
      <c r="C5980" s="91">
        <v>185.45801453469008</v>
      </c>
      <c r="D5980" s="91">
        <v>0</v>
      </c>
      <c r="E5980" s="91">
        <v>20.926909141629999</v>
      </c>
      <c r="F5980" s="91">
        <v>33.352499999099997</v>
      </c>
      <c r="G5980" s="91">
        <v>2.9188432502100001</v>
      </c>
      <c r="H5980" s="91">
        <v>63.170579129420005</v>
      </c>
      <c r="I5980" s="91">
        <v>17.409203386059996</v>
      </c>
      <c r="J5980" s="91">
        <v>0</v>
      </c>
      <c r="K5980" s="91">
        <v>1.5936078096200001</v>
      </c>
      <c r="L5980" s="91">
        <v>2.0325967539100001</v>
      </c>
    </row>
    <row r="5981" spans="1:12" x14ac:dyDescent="0.25">
      <c r="A5981" s="90">
        <v>34948.999999985506</v>
      </c>
      <c r="B5981" s="91">
        <v>211.99360931185007</v>
      </c>
      <c r="C5981" s="91">
        <v>183.96424831888004</v>
      </c>
      <c r="D5981" s="91">
        <v>0</v>
      </c>
      <c r="E5981" s="91">
        <v>30.881378286460006</v>
      </c>
      <c r="F5981" s="91">
        <v>33.352499999099997</v>
      </c>
      <c r="G5981" s="91">
        <v>2.91864207834</v>
      </c>
      <c r="H5981" s="91">
        <v>33.399131864259999</v>
      </c>
      <c r="I5981" s="91">
        <v>18.008559505460003</v>
      </c>
      <c r="J5981" s="91">
        <v>0</v>
      </c>
      <c r="K5981" s="91">
        <v>1.2111078096200003</v>
      </c>
      <c r="L5981" s="91">
        <v>3.1166082206000003</v>
      </c>
    </row>
    <row r="5982" spans="1:12" x14ac:dyDescent="0.25">
      <c r="A5982" s="90">
        <v>34949.041666652171</v>
      </c>
      <c r="B5982" s="91">
        <v>215.87777902293993</v>
      </c>
      <c r="C5982" s="91">
        <v>184.62609632229999</v>
      </c>
      <c r="D5982" s="91">
        <v>0</v>
      </c>
      <c r="E5982" s="91">
        <v>29.731756285380001</v>
      </c>
      <c r="F5982" s="91">
        <v>33.352499999099997</v>
      </c>
      <c r="G5982" s="91">
        <v>2.9184611701400001</v>
      </c>
      <c r="H5982" s="91">
        <v>23.580928741020003</v>
      </c>
      <c r="I5982" s="91">
        <v>17.959014544650003</v>
      </c>
      <c r="J5982" s="91">
        <v>0</v>
      </c>
      <c r="K5982" s="91">
        <v>1.2111078096200003</v>
      </c>
      <c r="L5982" s="91">
        <v>9.3544917295700021</v>
      </c>
    </row>
    <row r="5983" spans="1:12" x14ac:dyDescent="0.25">
      <c r="A5983" s="90">
        <v>34949.083333318835</v>
      </c>
      <c r="B5983" s="91">
        <v>220.94459839317005</v>
      </c>
      <c r="C5983" s="91">
        <v>186.88705815381996</v>
      </c>
      <c r="D5983" s="91">
        <v>0</v>
      </c>
      <c r="E5983" s="91">
        <v>25.303299762120005</v>
      </c>
      <c r="F5983" s="91">
        <v>33.352499999099997</v>
      </c>
      <c r="G5983" s="91">
        <v>2.9281340217</v>
      </c>
      <c r="H5983" s="91">
        <v>24.662034999430006</v>
      </c>
      <c r="I5983" s="91">
        <v>17.816966549080004</v>
      </c>
      <c r="J5983" s="91">
        <v>0</v>
      </c>
      <c r="K5983" s="91">
        <v>1.2111078096200003</v>
      </c>
      <c r="L5983" s="91">
        <v>13.06912906985</v>
      </c>
    </row>
    <row r="5984" spans="1:12" x14ac:dyDescent="0.25">
      <c r="A5984" s="90">
        <v>34949.124999985499</v>
      </c>
      <c r="B5984" s="91">
        <v>228.35982912456993</v>
      </c>
      <c r="C5984" s="91">
        <v>192.14791228592</v>
      </c>
      <c r="D5984" s="91">
        <v>0</v>
      </c>
      <c r="E5984" s="91">
        <v>24.2626117985</v>
      </c>
      <c r="F5984" s="91">
        <v>33.352499999099997</v>
      </c>
      <c r="G5984" s="91">
        <v>2.9276916388899998</v>
      </c>
      <c r="H5984" s="91">
        <v>27.484714425199993</v>
      </c>
      <c r="I5984" s="91">
        <v>17.81520711860999</v>
      </c>
      <c r="J5984" s="91">
        <v>0</v>
      </c>
      <c r="K5984" s="91">
        <v>1.2111078096200003</v>
      </c>
      <c r="L5984" s="91">
        <v>3.79595369844</v>
      </c>
    </row>
    <row r="5985" spans="1:12" x14ac:dyDescent="0.25">
      <c r="A5985" s="90">
        <v>34949.166666652163</v>
      </c>
      <c r="B5985" s="91">
        <v>233.36162024447012</v>
      </c>
      <c r="C5985" s="91">
        <v>200.68204353918006</v>
      </c>
      <c r="D5985" s="91">
        <v>5.9238843130000003E-2</v>
      </c>
      <c r="E5985" s="91">
        <v>18.537970528479995</v>
      </c>
      <c r="F5985" s="91">
        <v>33.352499999099997</v>
      </c>
      <c r="G5985" s="91">
        <v>2.9271083869300001</v>
      </c>
      <c r="H5985" s="91">
        <v>23.813642306769999</v>
      </c>
      <c r="I5985" s="91">
        <v>17.849889251970001</v>
      </c>
      <c r="J5985" s="91">
        <v>0</v>
      </c>
      <c r="K5985" s="91">
        <v>1.0151078096200001</v>
      </c>
      <c r="L5985" s="91">
        <v>9.9745932992799986</v>
      </c>
    </row>
    <row r="5986" spans="1:12" x14ac:dyDescent="0.25">
      <c r="A5986" s="90">
        <v>34949.208333318827</v>
      </c>
      <c r="B5986" s="91">
        <v>240.64551036583003</v>
      </c>
      <c r="C5986" s="91">
        <v>211.50969680418999</v>
      </c>
      <c r="D5986" s="91">
        <v>8.0303312185700033</v>
      </c>
      <c r="E5986" s="91">
        <v>21.71444969653</v>
      </c>
      <c r="F5986" s="91">
        <v>33.352499999099997</v>
      </c>
      <c r="G5986" s="91">
        <v>2.5994045295100001</v>
      </c>
      <c r="H5986" s="91">
        <v>22.347337168480003</v>
      </c>
      <c r="I5986" s="91">
        <v>17.514335669819992</v>
      </c>
      <c r="J5986" s="91">
        <v>0</v>
      </c>
      <c r="K5986" s="91">
        <v>1.0151078096200001</v>
      </c>
      <c r="L5986" s="91">
        <v>5.5589072497299998</v>
      </c>
    </row>
    <row r="5987" spans="1:12" x14ac:dyDescent="0.25">
      <c r="A5987" s="90">
        <v>34949.249999985492</v>
      </c>
      <c r="B5987" s="91">
        <v>245.698517409</v>
      </c>
      <c r="C5987" s="91">
        <v>222.6074780417899</v>
      </c>
      <c r="D5987" s="91">
        <v>62.179226058999966</v>
      </c>
      <c r="E5987" s="91">
        <v>16.294688050089999</v>
      </c>
      <c r="F5987" s="91">
        <v>33.352499999099997</v>
      </c>
      <c r="G5987" s="91">
        <v>2.8122858638500001</v>
      </c>
      <c r="H5987" s="91">
        <v>20.265961956369999</v>
      </c>
      <c r="I5987" s="91">
        <v>17.342719683959999</v>
      </c>
      <c r="J5987" s="91">
        <v>0</v>
      </c>
      <c r="K5987" s="91">
        <v>1.0151078096200001</v>
      </c>
      <c r="L5987" s="91">
        <v>0</v>
      </c>
    </row>
    <row r="5988" spans="1:12" x14ac:dyDescent="0.25">
      <c r="A5988" s="90">
        <v>34949.291666652156</v>
      </c>
      <c r="B5988" s="91">
        <v>239.73708805040999</v>
      </c>
      <c r="C5988" s="91">
        <v>228.27205664168997</v>
      </c>
      <c r="D5988" s="91">
        <v>155.45637025137992</v>
      </c>
      <c r="E5988" s="91">
        <v>16.627898987569999</v>
      </c>
      <c r="F5988" s="91">
        <v>32.745309937560002</v>
      </c>
      <c r="G5988" s="91">
        <v>2.7568778449399995</v>
      </c>
      <c r="H5988" s="91">
        <v>13.737088391669996</v>
      </c>
      <c r="I5988" s="91">
        <v>16.890713374229996</v>
      </c>
      <c r="J5988" s="91">
        <v>0</v>
      </c>
      <c r="K5988" s="91">
        <v>0.91860558241000023</v>
      </c>
      <c r="L5988" s="91">
        <v>1.09135200396</v>
      </c>
    </row>
    <row r="5989" spans="1:12" x14ac:dyDescent="0.25">
      <c r="A5989" s="90">
        <v>34949.33333331882</v>
      </c>
      <c r="B5989" s="91">
        <v>195.05692131274992</v>
      </c>
      <c r="C5989" s="91">
        <v>221.66036715519991</v>
      </c>
      <c r="D5989" s="91">
        <v>265.21564319830026</v>
      </c>
      <c r="E5989" s="91">
        <v>28.488056092109996</v>
      </c>
      <c r="F5989" s="91">
        <v>30.074900000099998</v>
      </c>
      <c r="G5989" s="91">
        <v>2.7668524543199999</v>
      </c>
      <c r="H5989" s="91">
        <v>11.490176558700002</v>
      </c>
      <c r="I5989" s="91">
        <v>17.95664165109001</v>
      </c>
      <c r="J5989" s="91">
        <v>0</v>
      </c>
      <c r="K5989" s="91">
        <v>0.87651177166000027</v>
      </c>
      <c r="L5989" s="91">
        <v>0</v>
      </c>
    </row>
    <row r="5990" spans="1:12" x14ac:dyDescent="0.25">
      <c r="A5990" s="90">
        <v>34949.374999985484</v>
      </c>
      <c r="B5990" s="91">
        <v>175.06876040829007</v>
      </c>
      <c r="C5990" s="91">
        <v>219.63189190502001</v>
      </c>
      <c r="D5990" s="91">
        <v>328.32642541877982</v>
      </c>
      <c r="E5990" s="91">
        <v>16.550160665059998</v>
      </c>
      <c r="F5990" s="91">
        <v>30.074900000099998</v>
      </c>
      <c r="G5990" s="91">
        <v>2.7672948371299997</v>
      </c>
      <c r="H5990" s="91">
        <v>11.440977720159999</v>
      </c>
      <c r="I5990" s="91">
        <v>17.938851499820004</v>
      </c>
      <c r="J5990" s="91">
        <v>0</v>
      </c>
      <c r="K5990" s="91">
        <v>0.87651177166000027</v>
      </c>
      <c r="L5990" s="91">
        <v>0</v>
      </c>
    </row>
    <row r="5991" spans="1:12" x14ac:dyDescent="0.25">
      <c r="A5991" s="90">
        <v>34949.416666652149</v>
      </c>
      <c r="B5991" s="91">
        <v>212.68495296963999</v>
      </c>
      <c r="C5991" s="91">
        <v>205.42957388986005</v>
      </c>
      <c r="D5991" s="91">
        <v>368.68108656354991</v>
      </c>
      <c r="E5991" s="91">
        <v>16.98718713705</v>
      </c>
      <c r="F5991" s="91">
        <v>30.074900000099998</v>
      </c>
      <c r="G5991" s="91">
        <v>2.7676367560699999</v>
      </c>
      <c r="H5991" s="91">
        <v>8.609725150980001</v>
      </c>
      <c r="I5991" s="91">
        <v>15.820028609830002</v>
      </c>
      <c r="J5991" s="91">
        <v>0</v>
      </c>
      <c r="K5991" s="91">
        <v>0.87651177166000027</v>
      </c>
      <c r="L5991" s="91">
        <v>0</v>
      </c>
    </row>
    <row r="5992" spans="1:12" x14ac:dyDescent="0.25">
      <c r="A5992" s="90">
        <v>34949.458333318813</v>
      </c>
      <c r="B5992" s="91">
        <v>195.89828609301995</v>
      </c>
      <c r="C5992" s="91">
        <v>211.60121950785003</v>
      </c>
      <c r="D5992" s="91">
        <v>392.23289355526992</v>
      </c>
      <c r="E5992" s="91">
        <v>15.891227949519998</v>
      </c>
      <c r="F5992" s="91">
        <v>30.074900000099998</v>
      </c>
      <c r="G5992" s="91">
        <v>2.8015019904500003</v>
      </c>
      <c r="H5992" s="91">
        <v>9.3096656838499996</v>
      </c>
      <c r="I5992" s="91">
        <v>14.819706453329996</v>
      </c>
      <c r="J5992" s="91">
        <v>0</v>
      </c>
      <c r="K5992" s="91">
        <v>0.87651177166000027</v>
      </c>
      <c r="L5992" s="91">
        <v>0</v>
      </c>
    </row>
    <row r="5993" spans="1:12" x14ac:dyDescent="0.25">
      <c r="A5993" s="90">
        <v>34949.499999985477</v>
      </c>
      <c r="B5993" s="91">
        <v>198.67563819387988</v>
      </c>
      <c r="C5993" s="91">
        <v>211.11267283642994</v>
      </c>
      <c r="D5993" s="91">
        <v>382.75562724149989</v>
      </c>
      <c r="E5993" s="91">
        <v>11.709870377369999</v>
      </c>
      <c r="F5993" s="91">
        <v>30.074900000099998</v>
      </c>
      <c r="G5993" s="91">
        <v>1.1082594758000002</v>
      </c>
      <c r="H5993" s="91">
        <v>12.052389571179999</v>
      </c>
      <c r="I5993" s="91">
        <v>16.939913953539996</v>
      </c>
      <c r="J5993" s="91">
        <v>0</v>
      </c>
      <c r="K5993" s="91">
        <v>0.87651177166000027</v>
      </c>
      <c r="L5993" s="91">
        <v>0</v>
      </c>
    </row>
    <row r="5994" spans="1:12" x14ac:dyDescent="0.25">
      <c r="A5994" s="90">
        <v>34949.541666652141</v>
      </c>
      <c r="B5994" s="91">
        <v>223.22958652695004</v>
      </c>
      <c r="C5994" s="91">
        <v>194.43467562910996</v>
      </c>
      <c r="D5994" s="91">
        <v>341.78872872046992</v>
      </c>
      <c r="E5994" s="91">
        <v>10.101881020390001</v>
      </c>
      <c r="F5994" s="91">
        <v>30.074900000099998</v>
      </c>
      <c r="G5994" s="91">
        <v>1.1082594758000002</v>
      </c>
      <c r="H5994" s="91">
        <v>9.6618023960099997</v>
      </c>
      <c r="I5994" s="91">
        <v>14.850535819550002</v>
      </c>
      <c r="J5994" s="91">
        <v>0</v>
      </c>
      <c r="K5994" s="91">
        <v>0.87651177166000027</v>
      </c>
      <c r="L5994" s="91">
        <v>0</v>
      </c>
    </row>
    <row r="5995" spans="1:12" x14ac:dyDescent="0.25">
      <c r="A5995" s="90">
        <v>34949.583333318806</v>
      </c>
      <c r="B5995" s="91">
        <v>209.64709526267004</v>
      </c>
      <c r="C5995" s="91">
        <v>216.43703925665994</v>
      </c>
      <c r="D5995" s="91">
        <v>286.69501954634012</v>
      </c>
      <c r="E5995" s="91">
        <v>27.524376331879996</v>
      </c>
      <c r="F5995" s="91">
        <v>30.074900000099998</v>
      </c>
      <c r="G5995" s="91">
        <v>1.1082594758000002</v>
      </c>
      <c r="H5995" s="91">
        <v>12.292530213660003</v>
      </c>
      <c r="I5995" s="91">
        <v>16.019345205420002</v>
      </c>
      <c r="J5995" s="91">
        <v>0</v>
      </c>
      <c r="K5995" s="91">
        <v>0.87651177166000027</v>
      </c>
      <c r="L5995" s="91">
        <v>9.2676420449999991E-2</v>
      </c>
    </row>
    <row r="5996" spans="1:12" x14ac:dyDescent="0.25">
      <c r="A5996" s="90">
        <v>34949.62499998547</v>
      </c>
      <c r="B5996" s="91">
        <v>253.42120182543994</v>
      </c>
      <c r="C5996" s="91">
        <v>229.98991853248009</v>
      </c>
      <c r="D5996" s="91">
        <v>203.95857117174</v>
      </c>
      <c r="E5996" s="91">
        <v>17.087045202269998</v>
      </c>
      <c r="F5996" s="91">
        <v>30.49039959365</v>
      </c>
      <c r="G5996" s="91">
        <v>2.7820348664300001</v>
      </c>
      <c r="H5996" s="91">
        <v>13.952089640600001</v>
      </c>
      <c r="I5996" s="91">
        <v>15.108948590049994</v>
      </c>
      <c r="J5996" s="91">
        <v>0</v>
      </c>
      <c r="K5996" s="91">
        <v>0.97365566553000027</v>
      </c>
      <c r="L5996" s="91">
        <v>4.1973076918000007</v>
      </c>
    </row>
    <row r="5997" spans="1:12" x14ac:dyDescent="0.25">
      <c r="A5997" s="90">
        <v>34949.666666652134</v>
      </c>
      <c r="B5997" s="91">
        <v>247.35682053251998</v>
      </c>
      <c r="C5997" s="91">
        <v>234.63091275550005</v>
      </c>
      <c r="D5997" s="91">
        <v>132.11789804605004</v>
      </c>
      <c r="E5997" s="91">
        <v>14.427363883819996</v>
      </c>
      <c r="F5997" s="91">
        <v>32.077760468420003</v>
      </c>
      <c r="G5997" s="91">
        <v>2.7808483429899997</v>
      </c>
      <c r="H5997" s="91">
        <v>20.865715788910002</v>
      </c>
      <c r="I5997" s="91">
        <v>17.938172099279999</v>
      </c>
      <c r="J5997" s="91">
        <v>0</v>
      </c>
      <c r="K5997" s="91">
        <v>1.0157494762800003</v>
      </c>
      <c r="L5997" s="91">
        <v>15.828773863420002</v>
      </c>
    </row>
    <row r="5998" spans="1:12" x14ac:dyDescent="0.25">
      <c r="A5998" s="90">
        <v>34949.708333318798</v>
      </c>
      <c r="B5998" s="91">
        <v>300.10326909734977</v>
      </c>
      <c r="C5998" s="91">
        <v>222.29144709209001</v>
      </c>
      <c r="D5998" s="91">
        <v>47.452041490099994</v>
      </c>
      <c r="E5998" s="91">
        <v>17.367859722349998</v>
      </c>
      <c r="F5998" s="91">
        <v>31.781794024380002</v>
      </c>
      <c r="G5998" s="91">
        <v>2.2943712384999997</v>
      </c>
      <c r="H5998" s="91">
        <v>22.006053405139998</v>
      </c>
      <c r="I5998" s="91">
        <v>16.502679268049999</v>
      </c>
      <c r="J5998" s="91">
        <v>0</v>
      </c>
      <c r="K5998" s="91">
        <v>1.0157494762800003</v>
      </c>
      <c r="L5998" s="91">
        <v>19.660147410659995</v>
      </c>
    </row>
    <row r="5999" spans="1:12" x14ac:dyDescent="0.25">
      <c r="A5999" s="90">
        <v>34949.749999985463</v>
      </c>
      <c r="B5999" s="91">
        <v>312.51350871702022</v>
      </c>
      <c r="C5999" s="91">
        <v>241.08449975729013</v>
      </c>
      <c r="D5999" s="91">
        <v>4.7279560899400002</v>
      </c>
      <c r="E5999" s="91">
        <v>17.48582024768</v>
      </c>
      <c r="F5999" s="91">
        <v>30.959469009180001</v>
      </c>
      <c r="G5999" s="91">
        <v>2.4314919660300003</v>
      </c>
      <c r="H5999" s="91">
        <v>22.935540334390002</v>
      </c>
      <c r="I5999" s="91">
        <v>18.158135474750001</v>
      </c>
      <c r="J5999" s="91">
        <v>0</v>
      </c>
      <c r="K5999" s="91">
        <v>0.50497906199999998</v>
      </c>
      <c r="L5999" s="91">
        <v>26.292435312189991</v>
      </c>
    </row>
    <row r="6000" spans="1:12" x14ac:dyDescent="0.25">
      <c r="A6000" s="90">
        <v>34949.791666652127</v>
      </c>
      <c r="B6000" s="91">
        <v>313.09203704191981</v>
      </c>
      <c r="C6000" s="91">
        <v>241.76144923595007</v>
      </c>
      <c r="D6000" s="91">
        <v>0</v>
      </c>
      <c r="E6000" s="91">
        <v>26.652629897919997</v>
      </c>
      <c r="F6000" s="91">
        <v>30.85752831536</v>
      </c>
      <c r="G6000" s="91">
        <v>1.9530986847800003</v>
      </c>
      <c r="H6000" s="91">
        <v>20.776478595569998</v>
      </c>
      <c r="I6000" s="91">
        <v>18.189052963409996</v>
      </c>
      <c r="J6000" s="91">
        <v>0</v>
      </c>
      <c r="K6000" s="91">
        <v>0.34074947627999996</v>
      </c>
      <c r="L6000" s="91">
        <v>15.496936672249999</v>
      </c>
    </row>
    <row r="6001" spans="1:12" x14ac:dyDescent="0.25">
      <c r="A6001" s="90">
        <v>34949.833333318791</v>
      </c>
      <c r="B6001" s="91">
        <v>304.72421708399992</v>
      </c>
      <c r="C6001" s="91">
        <v>245.37504661277998</v>
      </c>
      <c r="D6001" s="91">
        <v>0</v>
      </c>
      <c r="E6001" s="91">
        <v>18.191772782129995</v>
      </c>
      <c r="F6001" s="91">
        <v>31.136239347300002</v>
      </c>
      <c r="G6001" s="91">
        <v>1.9498207306799999</v>
      </c>
      <c r="H6001" s="91">
        <v>20.130525831869999</v>
      </c>
      <c r="I6001" s="91">
        <v>17.945951145449996</v>
      </c>
      <c r="J6001" s="91">
        <v>0</v>
      </c>
      <c r="K6001" s="91">
        <v>0.34074947627999996</v>
      </c>
      <c r="L6001" s="91">
        <v>39.481032904079996</v>
      </c>
    </row>
    <row r="6002" spans="1:12" x14ac:dyDescent="0.25">
      <c r="A6002" s="90">
        <v>34949.874999985455</v>
      </c>
      <c r="B6002" s="91">
        <v>304.19098627610987</v>
      </c>
      <c r="C6002" s="91">
        <v>245.32950280059993</v>
      </c>
      <c r="D6002" s="91">
        <v>0</v>
      </c>
      <c r="E6002" s="91">
        <v>25.543508092469999</v>
      </c>
      <c r="F6002" s="91">
        <v>30.966336453610001</v>
      </c>
      <c r="G6002" s="91">
        <v>1.9461808381000001</v>
      </c>
      <c r="H6002" s="91">
        <v>23.33891832063</v>
      </c>
      <c r="I6002" s="91">
        <v>17.906729782169997</v>
      </c>
      <c r="J6002" s="91">
        <v>0</v>
      </c>
      <c r="K6002" s="91">
        <v>0.34074947627999996</v>
      </c>
      <c r="L6002" s="91">
        <v>14.51916975808</v>
      </c>
    </row>
    <row r="6003" spans="1:12" x14ac:dyDescent="0.25">
      <c r="A6003" s="90">
        <v>34949.91666665212</v>
      </c>
      <c r="B6003" s="91">
        <v>299.54996668278005</v>
      </c>
      <c r="C6003" s="91">
        <v>239.55056144178005</v>
      </c>
      <c r="D6003" s="91">
        <v>0</v>
      </c>
      <c r="E6003" s="91">
        <v>30.856860143129992</v>
      </c>
      <c r="F6003" s="91">
        <v>30.420332736420001</v>
      </c>
      <c r="G6003" s="91">
        <v>1.9474678254100002</v>
      </c>
      <c r="H6003" s="91">
        <v>22.19771644055</v>
      </c>
      <c r="I6003" s="91">
        <v>17.821773595449994</v>
      </c>
      <c r="J6003" s="91">
        <v>0</v>
      </c>
      <c r="K6003" s="91">
        <v>0.34074947627999996</v>
      </c>
      <c r="L6003" s="91">
        <v>7.4495438305200015</v>
      </c>
    </row>
    <row r="6004" spans="1:12" x14ac:dyDescent="0.25">
      <c r="A6004" s="90">
        <v>34949.958333318784</v>
      </c>
      <c r="B6004" s="91">
        <v>295.41886892762989</v>
      </c>
      <c r="C6004" s="91">
        <v>253.61121202431988</v>
      </c>
      <c r="D6004" s="91">
        <v>0</v>
      </c>
      <c r="E6004" s="91">
        <v>18.88587069511</v>
      </c>
      <c r="F6004" s="91">
        <v>30.855694505130003</v>
      </c>
      <c r="G6004" s="91">
        <v>1.9477494416200003</v>
      </c>
      <c r="H6004" s="91">
        <v>19.21360948833</v>
      </c>
      <c r="I6004" s="91">
        <v>17.736856356399997</v>
      </c>
      <c r="J6004" s="91">
        <v>0</v>
      </c>
      <c r="K6004" s="91">
        <v>0.34854969685999998</v>
      </c>
      <c r="L6004" s="91">
        <v>13.569960576959998</v>
      </c>
    </row>
    <row r="6005" spans="1:12" x14ac:dyDescent="0.25">
      <c r="A6005" s="90">
        <v>34949.999999985448</v>
      </c>
      <c r="B6005" s="91">
        <v>291.27848370827996</v>
      </c>
      <c r="C6005" s="91">
        <v>256.07320097275004</v>
      </c>
      <c r="D6005" s="91">
        <v>0</v>
      </c>
      <c r="E6005" s="91">
        <v>30.612936941089998</v>
      </c>
      <c r="F6005" s="91">
        <v>28.963772055810001</v>
      </c>
      <c r="G6005" s="91">
        <v>1.7234138048100001</v>
      </c>
      <c r="H6005" s="91">
        <v>22.507368282669997</v>
      </c>
      <c r="I6005" s="91">
        <v>17.682624151749991</v>
      </c>
      <c r="J6005" s="91">
        <v>0</v>
      </c>
      <c r="K6005" s="91">
        <v>0.34703301903</v>
      </c>
      <c r="L6005" s="91">
        <v>10.383158878750001</v>
      </c>
    </row>
    <row r="6006" spans="1:12" x14ac:dyDescent="0.25">
      <c r="A6006" s="90">
        <v>34950.041666652112</v>
      </c>
      <c r="B6006" s="91">
        <v>281.65753030140007</v>
      </c>
      <c r="C6006" s="91">
        <v>259.77484317752993</v>
      </c>
      <c r="D6006" s="91">
        <v>0</v>
      </c>
      <c r="E6006" s="91">
        <v>22.999746535530004</v>
      </c>
      <c r="F6006" s="91">
        <v>28.182399146519998</v>
      </c>
      <c r="G6006" s="91">
        <v>1.72367515735</v>
      </c>
      <c r="H6006" s="91">
        <v>21.5954127796</v>
      </c>
      <c r="I6006" s="91">
        <v>17.65594809045</v>
      </c>
      <c r="J6006" s="91">
        <v>0</v>
      </c>
      <c r="K6006" s="91">
        <v>0.34228794754999997</v>
      </c>
      <c r="L6006" s="91">
        <v>16.234155368290001</v>
      </c>
    </row>
    <row r="6007" spans="1:12" x14ac:dyDescent="0.25">
      <c r="A6007" s="90">
        <v>34950.083333318777</v>
      </c>
      <c r="B6007" s="91">
        <v>274.42005971752008</v>
      </c>
      <c r="C6007" s="91">
        <v>255.07756926198996</v>
      </c>
      <c r="D6007" s="91">
        <v>0</v>
      </c>
      <c r="E6007" s="91">
        <v>22.519209434810005</v>
      </c>
      <c r="F6007" s="91">
        <v>26.663411381980001</v>
      </c>
      <c r="G6007" s="91">
        <v>1.7238360460200002</v>
      </c>
      <c r="H6007" s="91">
        <v>23.900810493530003</v>
      </c>
      <c r="I6007" s="91">
        <v>17.6180306939</v>
      </c>
      <c r="J6007" s="91">
        <v>0</v>
      </c>
      <c r="K6007" s="91">
        <v>0.34217998535999999</v>
      </c>
      <c r="L6007" s="91">
        <v>16.524509554290002</v>
      </c>
    </row>
    <row r="6008" spans="1:12" x14ac:dyDescent="0.25">
      <c r="A6008" s="90">
        <v>34950.124999985441</v>
      </c>
      <c r="B6008" s="91">
        <v>271.02371529249007</v>
      </c>
      <c r="C6008" s="91">
        <v>255.76894795545013</v>
      </c>
      <c r="D6008" s="91">
        <v>0</v>
      </c>
      <c r="E6008" s="91">
        <v>19.928016110670001</v>
      </c>
      <c r="F6008" s="91">
        <v>25.1008311792</v>
      </c>
      <c r="G6008" s="91">
        <v>1.7237958848900001</v>
      </c>
      <c r="H6008" s="91">
        <v>16.281582716189998</v>
      </c>
      <c r="I6008" s="91">
        <v>17.674017735869995</v>
      </c>
      <c r="J6008" s="91">
        <v>0</v>
      </c>
      <c r="K6008" s="91">
        <v>0.34688124853999996</v>
      </c>
      <c r="L6008" s="91">
        <v>24.908913259869998</v>
      </c>
    </row>
    <row r="6009" spans="1:12" x14ac:dyDescent="0.25">
      <c r="A6009" s="90">
        <v>34950.166666652105</v>
      </c>
      <c r="B6009" s="91">
        <v>261.68496176195981</v>
      </c>
      <c r="C6009" s="91">
        <v>252.91366397272</v>
      </c>
      <c r="D6009" s="91">
        <v>6.0568102990000004E-2</v>
      </c>
      <c r="E6009" s="91">
        <v>26.850219359759997</v>
      </c>
      <c r="F6009" s="91">
        <v>24.180232619200002</v>
      </c>
      <c r="G6009" s="91">
        <v>1.7235746934800003</v>
      </c>
      <c r="H6009" s="91">
        <v>19.146204591559997</v>
      </c>
      <c r="I6009" s="91">
        <v>17.592907801540001</v>
      </c>
      <c r="J6009" s="91">
        <v>0</v>
      </c>
      <c r="K6009" s="91">
        <v>0.34385763665999997</v>
      </c>
      <c r="L6009" s="91">
        <v>7.8923183673999997</v>
      </c>
    </row>
    <row r="6010" spans="1:12" x14ac:dyDescent="0.25">
      <c r="A6010" s="90">
        <v>34950.208333318769</v>
      </c>
      <c r="B6010" s="91">
        <v>267.22695392898981</v>
      </c>
      <c r="C6010" s="91">
        <v>256.20419841697998</v>
      </c>
      <c r="D6010" s="91">
        <v>7.2315341684299996</v>
      </c>
      <c r="E6010" s="91">
        <v>16.482401418499997</v>
      </c>
      <c r="F6010" s="91">
        <v>21.080338189999999</v>
      </c>
      <c r="G6010" s="91">
        <v>1.7232730577399999</v>
      </c>
      <c r="H6010" s="91">
        <v>15.696462416520001</v>
      </c>
      <c r="I6010" s="91">
        <v>17.721957237420003</v>
      </c>
      <c r="J6010" s="91">
        <v>0</v>
      </c>
      <c r="K6010" s="91">
        <v>0.34327291724999998</v>
      </c>
      <c r="L6010" s="91">
        <v>13.294184627449999</v>
      </c>
    </row>
    <row r="6011" spans="1:12" x14ac:dyDescent="0.25">
      <c r="A6011" s="90">
        <v>34950.249999985434</v>
      </c>
      <c r="B6011" s="91">
        <v>263.29765645901011</v>
      </c>
      <c r="C6011" s="91">
        <v>250.52004782584012</v>
      </c>
      <c r="D6011" s="91">
        <v>49.075589129160001</v>
      </c>
      <c r="E6011" s="91">
        <v>23.981177161610006</v>
      </c>
      <c r="F6011" s="91">
        <v>20.462560066350001</v>
      </c>
      <c r="G6011" s="91">
        <v>5.2252672000000007E-2</v>
      </c>
      <c r="H6011" s="91">
        <v>8.4634933270899992</v>
      </c>
      <c r="I6011" s="91">
        <v>15.144744875240002</v>
      </c>
      <c r="J6011" s="91">
        <v>0</v>
      </c>
      <c r="K6011" s="91">
        <v>0.24436661302999996</v>
      </c>
      <c r="L6011" s="91">
        <v>12.488298031319999</v>
      </c>
    </row>
    <row r="6012" spans="1:12" x14ac:dyDescent="0.25">
      <c r="A6012" s="90">
        <v>34950.291666652098</v>
      </c>
      <c r="B6012" s="91">
        <v>255.27185475036003</v>
      </c>
      <c r="C6012" s="91">
        <v>248.46508841392</v>
      </c>
      <c r="D6012" s="91">
        <v>145.94835229381005</v>
      </c>
      <c r="E6012" s="91">
        <v>19.820301044730002</v>
      </c>
      <c r="F6012" s="91">
        <v>21.111003959040001</v>
      </c>
      <c r="G6012" s="91">
        <v>1.70237877063</v>
      </c>
      <c r="H6012" s="91">
        <v>7.4945233709299997</v>
      </c>
      <c r="I6012" s="91">
        <v>18.094904487439994</v>
      </c>
      <c r="J6012" s="91">
        <v>0</v>
      </c>
      <c r="K6012" s="91">
        <v>2.6839623899999998E-2</v>
      </c>
      <c r="L6012" s="91">
        <v>12.36595946003</v>
      </c>
    </row>
    <row r="6013" spans="1:12" x14ac:dyDescent="0.25">
      <c r="A6013" s="90">
        <v>34950.333333318762</v>
      </c>
      <c r="B6013" s="91">
        <v>231.50317168356986</v>
      </c>
      <c r="C6013" s="91">
        <v>236.94681101473006</v>
      </c>
      <c r="D6013" s="91">
        <v>251.44162836462993</v>
      </c>
      <c r="E6013" s="91">
        <v>13.331091557599997</v>
      </c>
      <c r="F6013" s="91">
        <v>22.738140103069998</v>
      </c>
      <c r="G6013" s="91">
        <v>0.19576525509999998</v>
      </c>
      <c r="H6013" s="91">
        <v>6.8869971685400007</v>
      </c>
      <c r="I6013" s="91">
        <v>17.062058453359999</v>
      </c>
      <c r="J6013" s="91">
        <v>0</v>
      </c>
      <c r="K6013" s="91">
        <v>2.7052788689999999E-2</v>
      </c>
      <c r="L6013" s="91">
        <v>1.3071811206199999</v>
      </c>
    </row>
    <row r="6014" spans="1:12" x14ac:dyDescent="0.25">
      <c r="A6014" s="90">
        <v>34950.374999985426</v>
      </c>
      <c r="B6014" s="91">
        <v>190.48496833123994</v>
      </c>
      <c r="C6014" s="91">
        <v>234.44429123288995</v>
      </c>
      <c r="D6014" s="91">
        <v>309.78340014571</v>
      </c>
      <c r="E6014" s="91">
        <v>28.366172318420009</v>
      </c>
      <c r="F6014" s="91">
        <v>21.1147626134</v>
      </c>
      <c r="G6014" s="91">
        <v>5.2252672000000007E-2</v>
      </c>
      <c r="H6014" s="91">
        <v>6.5609509191799997</v>
      </c>
      <c r="I6014" s="91">
        <v>17.908595686809999</v>
      </c>
      <c r="J6014" s="91">
        <v>0</v>
      </c>
      <c r="K6014" s="91">
        <v>2.453377E-2</v>
      </c>
      <c r="L6014" s="91">
        <v>0.58076041848000004</v>
      </c>
    </row>
    <row r="6015" spans="1:12" x14ac:dyDescent="0.25">
      <c r="A6015" s="90">
        <v>34950.41666665209</v>
      </c>
      <c r="B6015" s="91">
        <v>163.18991016432011</v>
      </c>
      <c r="C6015" s="91">
        <v>230.27732254221996</v>
      </c>
      <c r="D6015" s="91">
        <v>364.8178098151601</v>
      </c>
      <c r="E6015" s="91">
        <v>23.249675854190006</v>
      </c>
      <c r="F6015" s="91">
        <v>20.174900000099999</v>
      </c>
      <c r="G6015" s="91">
        <v>5.2252672000000007E-2</v>
      </c>
      <c r="H6015" s="91">
        <v>6.3408408926100011</v>
      </c>
      <c r="I6015" s="91">
        <v>12.248972855539996</v>
      </c>
      <c r="J6015" s="91">
        <v>0</v>
      </c>
      <c r="K6015" s="91">
        <v>2.714406406E-2</v>
      </c>
      <c r="L6015" s="91">
        <v>0.54396372985000008</v>
      </c>
    </row>
    <row r="6016" spans="1:12" x14ac:dyDescent="0.25">
      <c r="A6016" s="90">
        <v>34950.458333318755</v>
      </c>
      <c r="B6016" s="91">
        <v>184.17416362948995</v>
      </c>
      <c r="C6016" s="91">
        <v>219.02320084405997</v>
      </c>
      <c r="D6016" s="91">
        <v>371.48768624424986</v>
      </c>
      <c r="E6016" s="91">
        <v>13.594892971279997</v>
      </c>
      <c r="F6016" s="91">
        <v>20.174900000099999</v>
      </c>
      <c r="G6016" s="91">
        <v>5.2252672000000007E-2</v>
      </c>
      <c r="H6016" s="91">
        <v>6.0607158084000012</v>
      </c>
      <c r="I6016" s="91">
        <v>12.31540286779</v>
      </c>
      <c r="J6016" s="91">
        <v>0</v>
      </c>
      <c r="K6016" s="91">
        <v>1.7498651870000003E-2</v>
      </c>
      <c r="L6016" s="91">
        <v>1.31350011709</v>
      </c>
    </row>
    <row r="6017" spans="1:12" x14ac:dyDescent="0.25">
      <c r="A6017" s="90">
        <v>34950.499999985419</v>
      </c>
      <c r="B6017" s="91">
        <v>189.83327412644994</v>
      </c>
      <c r="C6017" s="91">
        <v>228.36664309747002</v>
      </c>
      <c r="D6017" s="91">
        <v>362.86164466303978</v>
      </c>
      <c r="E6017" s="91">
        <v>13.728469259250001</v>
      </c>
      <c r="F6017" s="91">
        <v>20.174900000099999</v>
      </c>
      <c r="G6017" s="91">
        <v>0.70136549217999988</v>
      </c>
      <c r="H6017" s="91">
        <v>6.3350449809800002</v>
      </c>
      <c r="I6017" s="91">
        <v>17.693282944410001</v>
      </c>
      <c r="J6017" s="91">
        <v>0</v>
      </c>
      <c r="K6017" s="91">
        <v>2.3724891870000001E-2</v>
      </c>
      <c r="L6017" s="91">
        <v>0.20413728013999996</v>
      </c>
    </row>
    <row r="6018" spans="1:12" x14ac:dyDescent="0.25">
      <c r="A6018" s="90">
        <v>34950.541666652083</v>
      </c>
      <c r="B6018" s="91">
        <v>184.56673054740008</v>
      </c>
      <c r="C6018" s="91">
        <v>227.96588630676004</v>
      </c>
      <c r="D6018" s="91">
        <v>344.30087703512964</v>
      </c>
      <c r="E6018" s="91">
        <v>16.514696202189999</v>
      </c>
      <c r="F6018" s="91">
        <v>20.174900000099999</v>
      </c>
      <c r="G6018" s="91">
        <v>5.2252672000000007E-2</v>
      </c>
      <c r="H6018" s="91">
        <v>6.2577601216100005</v>
      </c>
      <c r="I6018" s="91">
        <v>11.950325702680001</v>
      </c>
      <c r="J6018" s="91">
        <v>0</v>
      </c>
      <c r="K6018" s="91">
        <v>2.5556439250000004E-2</v>
      </c>
      <c r="L6018" s="91">
        <v>1.7484848958100001</v>
      </c>
    </row>
    <row r="6019" spans="1:12" x14ac:dyDescent="0.25">
      <c r="A6019" s="90">
        <v>34950.583333318747</v>
      </c>
      <c r="B6019" s="91">
        <v>192.13901747309001</v>
      </c>
      <c r="C6019" s="91">
        <v>235.82370698573999</v>
      </c>
      <c r="D6019" s="91">
        <v>301.94655384767975</v>
      </c>
      <c r="E6019" s="91">
        <v>23.581491197309997</v>
      </c>
      <c r="F6019" s="91">
        <v>20.174900000099999</v>
      </c>
      <c r="G6019" s="91">
        <v>1.66437083606</v>
      </c>
      <c r="H6019" s="91">
        <v>7.1723577505900016</v>
      </c>
      <c r="I6019" s="91">
        <v>17.751612753890011</v>
      </c>
      <c r="J6019" s="91">
        <v>0</v>
      </c>
      <c r="K6019" s="91">
        <v>1.7590647130000001E-2</v>
      </c>
      <c r="L6019" s="91">
        <v>3.0746823591499997</v>
      </c>
    </row>
    <row r="6020" spans="1:12" x14ac:dyDescent="0.25">
      <c r="A6020" s="90">
        <v>34950.624999985412</v>
      </c>
      <c r="B6020" s="91">
        <v>220.74995699756008</v>
      </c>
      <c r="C6020" s="91">
        <v>227.86749846666001</v>
      </c>
      <c r="D6020" s="91">
        <v>228.25932335883007</v>
      </c>
      <c r="E6020" s="91">
        <v>16.249133012949997</v>
      </c>
      <c r="F6020" s="91">
        <v>20.174900000099999</v>
      </c>
      <c r="G6020" s="91">
        <v>5.2252672000000007E-2</v>
      </c>
      <c r="H6020" s="91">
        <v>13.476040413359998</v>
      </c>
      <c r="I6020" s="91">
        <v>16.543878796380003</v>
      </c>
      <c r="J6020" s="91">
        <v>0</v>
      </c>
      <c r="K6020" s="91">
        <v>2.161887161E-2</v>
      </c>
      <c r="L6020" s="91">
        <v>13.66892344455</v>
      </c>
    </row>
    <row r="6021" spans="1:12" x14ac:dyDescent="0.25">
      <c r="A6021" s="90">
        <v>34950.666666652076</v>
      </c>
      <c r="B6021" s="91">
        <v>233.18080000376011</v>
      </c>
      <c r="C6021" s="91">
        <v>230.42096803036006</v>
      </c>
      <c r="D6021" s="91">
        <v>146.13818909291007</v>
      </c>
      <c r="E6021" s="91">
        <v>21.811103388689997</v>
      </c>
      <c r="F6021" s="91">
        <v>20.174900000099999</v>
      </c>
      <c r="G6021" s="91">
        <v>1.6464930284500001</v>
      </c>
      <c r="H6021" s="91">
        <v>22.754543849330002</v>
      </c>
      <c r="I6021" s="91">
        <v>16.759170227109994</v>
      </c>
      <c r="J6021" s="91">
        <v>0</v>
      </c>
      <c r="K6021" s="91">
        <v>0.34759051527999996</v>
      </c>
      <c r="L6021" s="91">
        <v>22.472009793049995</v>
      </c>
    </row>
    <row r="6022" spans="1:12" x14ac:dyDescent="0.25">
      <c r="A6022" s="90">
        <v>34950.70833331874</v>
      </c>
      <c r="B6022" s="91">
        <v>246.01786855300003</v>
      </c>
      <c r="C6022" s="91">
        <v>234.8838676215299</v>
      </c>
      <c r="D6022" s="91">
        <v>56.044923773679997</v>
      </c>
      <c r="E6022" s="91">
        <v>20.029430668289997</v>
      </c>
      <c r="F6022" s="91">
        <v>20.174900000099999</v>
      </c>
      <c r="G6022" s="91">
        <v>1.64458262805</v>
      </c>
      <c r="H6022" s="91">
        <v>27.666093527010002</v>
      </c>
      <c r="I6022" s="91">
        <v>18.105610556840002</v>
      </c>
      <c r="J6022" s="91">
        <v>0</v>
      </c>
      <c r="K6022" s="91">
        <v>0.34366697192999995</v>
      </c>
      <c r="L6022" s="91">
        <v>32.456834732189989</v>
      </c>
    </row>
    <row r="6023" spans="1:12" x14ac:dyDescent="0.25">
      <c r="A6023" s="90">
        <v>34950.749999985404</v>
      </c>
      <c r="B6023" s="91">
        <v>245.37737119509995</v>
      </c>
      <c r="C6023" s="91">
        <v>237.76895833495007</v>
      </c>
      <c r="D6023" s="91">
        <v>5.6307537597199993</v>
      </c>
      <c r="E6023" s="91">
        <v>24.806936810180009</v>
      </c>
      <c r="F6023" s="91">
        <v>20.174900000099999</v>
      </c>
      <c r="G6023" s="91">
        <v>1.6544566514900001</v>
      </c>
      <c r="H6023" s="91">
        <v>30.441506550259998</v>
      </c>
      <c r="I6023" s="91">
        <v>18.174284426189992</v>
      </c>
      <c r="J6023" s="91">
        <v>0</v>
      </c>
      <c r="K6023" s="91">
        <v>1.9460011754100002</v>
      </c>
      <c r="L6023" s="91">
        <v>43.640188263399999</v>
      </c>
    </row>
    <row r="6024" spans="1:12" x14ac:dyDescent="0.25">
      <c r="A6024" s="90">
        <v>34950.791666652069</v>
      </c>
      <c r="B6024" s="91">
        <v>244.62945409364013</v>
      </c>
      <c r="C6024" s="91">
        <v>236.95651671742999</v>
      </c>
      <c r="D6024" s="91">
        <v>0</v>
      </c>
      <c r="E6024" s="91">
        <v>31.151620550030003</v>
      </c>
      <c r="F6024" s="91">
        <v>18.495316373920001</v>
      </c>
      <c r="G6024" s="91">
        <v>1.6643305528600001</v>
      </c>
      <c r="H6024" s="91">
        <v>30.686348736560003</v>
      </c>
      <c r="I6024" s="91">
        <v>18.181021713790003</v>
      </c>
      <c r="J6024" s="91">
        <v>0</v>
      </c>
      <c r="K6024" s="91">
        <v>1.9493771710800001</v>
      </c>
      <c r="L6024" s="91">
        <v>29.525060342660002</v>
      </c>
    </row>
    <row r="6025" spans="1:12" x14ac:dyDescent="0.25">
      <c r="A6025" s="90">
        <v>34950.833333318733</v>
      </c>
      <c r="B6025" s="91">
        <v>240.91051907623995</v>
      </c>
      <c r="C6025" s="91">
        <v>234.77823141832991</v>
      </c>
      <c r="D6025" s="91">
        <v>0</v>
      </c>
      <c r="E6025" s="91">
        <v>23.992305808480001</v>
      </c>
      <c r="F6025" s="91">
        <v>19.0287964117</v>
      </c>
      <c r="G6025" s="91">
        <v>1.65451695423</v>
      </c>
      <c r="H6025" s="91">
        <v>37.687127198839995</v>
      </c>
      <c r="I6025" s="91">
        <v>18.146548834240004</v>
      </c>
      <c r="J6025" s="91">
        <v>0</v>
      </c>
      <c r="K6025" s="91">
        <v>1.9498098126500001</v>
      </c>
      <c r="L6025" s="91">
        <v>49.572834209459991</v>
      </c>
    </row>
    <row r="6026" spans="1:12" x14ac:dyDescent="0.25">
      <c r="A6026" s="90">
        <v>34950.874999985397</v>
      </c>
      <c r="B6026" s="91">
        <v>234.95462927498991</v>
      </c>
      <c r="C6026" s="91">
        <v>232.81835627398993</v>
      </c>
      <c r="D6026" s="91">
        <v>0</v>
      </c>
      <c r="E6026" s="91">
        <v>28.077082890350006</v>
      </c>
      <c r="F6026" s="91">
        <v>25.35216168857</v>
      </c>
      <c r="G6026" s="91">
        <v>1.65652794055</v>
      </c>
      <c r="H6026" s="91">
        <v>45.598398217450004</v>
      </c>
      <c r="I6026" s="91">
        <v>18.11311617378</v>
      </c>
      <c r="J6026" s="91">
        <v>0</v>
      </c>
      <c r="K6026" s="91">
        <v>1.9501377728400002</v>
      </c>
      <c r="L6026" s="91">
        <v>37.322303235930001</v>
      </c>
    </row>
    <row r="6027" spans="1:12" x14ac:dyDescent="0.25">
      <c r="A6027" s="90">
        <v>34950.916666652061</v>
      </c>
      <c r="B6027" s="91">
        <v>229.35830578735008</v>
      </c>
      <c r="C6027" s="91">
        <v>240.56334438871997</v>
      </c>
      <c r="D6027" s="91">
        <v>0</v>
      </c>
      <c r="E6027" s="91">
        <v>36.964767117880008</v>
      </c>
      <c r="F6027" s="91">
        <v>19.222429621410001</v>
      </c>
      <c r="G6027" s="91">
        <v>1.66525560169</v>
      </c>
      <c r="H6027" s="91">
        <v>39.685087309040007</v>
      </c>
      <c r="I6027" s="91">
        <v>18.116744294110003</v>
      </c>
      <c r="J6027" s="91">
        <v>0</v>
      </c>
      <c r="K6027" s="91">
        <v>1.9456341823100001</v>
      </c>
      <c r="L6027" s="91">
        <v>12.881558904739999</v>
      </c>
    </row>
    <row r="6028" spans="1:12" x14ac:dyDescent="0.25">
      <c r="A6028" s="90">
        <v>34950.958333318726</v>
      </c>
      <c r="B6028" s="91">
        <v>227.14540514221</v>
      </c>
      <c r="C6028" s="91">
        <v>245.02375802954992</v>
      </c>
      <c r="D6028" s="91">
        <v>0</v>
      </c>
      <c r="E6028" s="91">
        <v>24.92741161447</v>
      </c>
      <c r="F6028" s="91">
        <v>26.114082263660002</v>
      </c>
      <c r="G6028" s="91">
        <v>1.6652958848900001</v>
      </c>
      <c r="H6028" s="91">
        <v>42.149819123299999</v>
      </c>
      <c r="I6028" s="91">
        <v>18.038901910199996</v>
      </c>
      <c r="J6028" s="91">
        <v>0</v>
      </c>
      <c r="K6028" s="91">
        <v>1.9456370502600004</v>
      </c>
      <c r="L6028" s="91">
        <v>23.845453489809994</v>
      </c>
    </row>
    <row r="6029" spans="1:12" x14ac:dyDescent="0.25">
      <c r="A6029" s="90">
        <v>34950.99999998539</v>
      </c>
      <c r="B6029" s="91">
        <v>228.92401676416</v>
      </c>
      <c r="C6029" s="91">
        <v>247.54314836540999</v>
      </c>
      <c r="D6029" s="91">
        <v>0</v>
      </c>
      <c r="E6029" s="91">
        <v>36.063202415640006</v>
      </c>
      <c r="F6029" s="91">
        <v>37.130199287280007</v>
      </c>
      <c r="G6029" s="91">
        <v>2.1705444005499999</v>
      </c>
      <c r="H6029" s="91">
        <v>9.5789732008499993</v>
      </c>
      <c r="I6029" s="91">
        <v>17.975745667740004</v>
      </c>
      <c r="J6029" s="91">
        <v>0</v>
      </c>
      <c r="K6029" s="91">
        <v>0.85744533856999994</v>
      </c>
      <c r="L6029" s="91">
        <v>30.223003699510006</v>
      </c>
    </row>
    <row r="6030" spans="1:12" x14ac:dyDescent="0.25">
      <c r="A6030" s="90">
        <v>34951.041666652054</v>
      </c>
      <c r="B6030" s="91">
        <v>228.48942707451008</v>
      </c>
      <c r="C6030" s="91">
        <v>247.78520612944007</v>
      </c>
      <c r="D6030" s="91">
        <v>0</v>
      </c>
      <c r="E6030" s="91">
        <v>52.487059791560007</v>
      </c>
      <c r="F6030" s="91">
        <v>20.824696788110003</v>
      </c>
      <c r="G6030" s="91">
        <v>2.1705444005499999</v>
      </c>
      <c r="H6030" s="91">
        <v>9.5417175779299992</v>
      </c>
      <c r="I6030" s="91">
        <v>18.009945687130006</v>
      </c>
      <c r="J6030" s="91">
        <v>0</v>
      </c>
      <c r="K6030" s="91">
        <v>0.74963049507000001</v>
      </c>
      <c r="L6030" s="91">
        <v>23.101402113399999</v>
      </c>
    </row>
    <row r="6031" spans="1:12" x14ac:dyDescent="0.25">
      <c r="A6031" s="90">
        <v>34951.083333318718</v>
      </c>
      <c r="B6031" s="91">
        <v>232.49261515814999</v>
      </c>
      <c r="C6031" s="91">
        <v>250.15055808804991</v>
      </c>
      <c r="D6031" s="91">
        <v>0</v>
      </c>
      <c r="E6031" s="91">
        <v>35.491861652529998</v>
      </c>
      <c r="F6031" s="91">
        <v>35.99189897374</v>
      </c>
      <c r="G6031" s="91">
        <v>1.6984639562200001</v>
      </c>
      <c r="H6031" s="91">
        <v>9.4055772723900013</v>
      </c>
      <c r="I6031" s="91">
        <v>17.949188763540004</v>
      </c>
      <c r="J6031" s="91">
        <v>0</v>
      </c>
      <c r="K6031" s="91">
        <v>0.17770275800999999</v>
      </c>
      <c r="L6031" s="91">
        <v>26.034638796529997</v>
      </c>
    </row>
    <row r="6032" spans="1:12" x14ac:dyDescent="0.25">
      <c r="A6032" s="90">
        <v>34951.124999985383</v>
      </c>
      <c r="B6032" s="91">
        <v>237.05922838665009</v>
      </c>
      <c r="C6032" s="91">
        <v>249.03330295877001</v>
      </c>
      <c r="D6032" s="91">
        <v>0</v>
      </c>
      <c r="E6032" s="91">
        <v>42.208087640110001</v>
      </c>
      <c r="F6032" s="91">
        <v>26.938164448560002</v>
      </c>
      <c r="G6032" s="91">
        <v>8.5581632000000005E-2</v>
      </c>
      <c r="H6032" s="91">
        <v>9.0635959875699985</v>
      </c>
      <c r="I6032" s="91">
        <v>16.727867263699999</v>
      </c>
      <c r="J6032" s="91">
        <v>0</v>
      </c>
      <c r="K6032" s="91">
        <v>0.18229702232</v>
      </c>
      <c r="L6032" s="91">
        <v>14.892707531760001</v>
      </c>
    </row>
    <row r="6033" spans="1:12" x14ac:dyDescent="0.25">
      <c r="A6033" s="90">
        <v>34951.166666652047</v>
      </c>
      <c r="B6033" s="91">
        <v>227.43705329161997</v>
      </c>
      <c r="C6033" s="91">
        <v>254.35834049984007</v>
      </c>
      <c r="D6033" s="91">
        <v>5.5806221580000009E-2</v>
      </c>
      <c r="E6033" s="91">
        <v>36.425456440720005</v>
      </c>
      <c r="F6033" s="91">
        <v>20.010140901490001</v>
      </c>
      <c r="G6033" s="91">
        <v>8.5581632000000005E-2</v>
      </c>
      <c r="H6033" s="91">
        <v>9.60007024007</v>
      </c>
      <c r="I6033" s="91">
        <v>15.957251786870003</v>
      </c>
      <c r="J6033" s="91">
        <v>0</v>
      </c>
      <c r="K6033" s="91">
        <v>0.17934222664000002</v>
      </c>
      <c r="L6033" s="91">
        <v>11.73372611658</v>
      </c>
    </row>
    <row r="6034" spans="1:12" x14ac:dyDescent="0.25">
      <c r="A6034" s="90">
        <v>34951.208333318711</v>
      </c>
      <c r="B6034" s="91">
        <v>241.39722237633009</v>
      </c>
      <c r="C6034" s="91">
        <v>258.60907139753004</v>
      </c>
      <c r="D6034" s="91">
        <v>5.1058886909400005</v>
      </c>
      <c r="E6034" s="91">
        <v>42.529219954790001</v>
      </c>
      <c r="F6034" s="91">
        <v>17.564475730129999</v>
      </c>
      <c r="G6034" s="91">
        <v>1.7129230626600001</v>
      </c>
      <c r="H6034" s="91">
        <v>9.5448172476199975</v>
      </c>
      <c r="I6034" s="91">
        <v>17.977258044859997</v>
      </c>
      <c r="J6034" s="91">
        <v>0</v>
      </c>
      <c r="K6034" s="91">
        <v>0.13423185896999998</v>
      </c>
      <c r="L6034" s="91">
        <v>10.055378103770002</v>
      </c>
    </row>
    <row r="6035" spans="1:12" x14ac:dyDescent="0.25">
      <c r="A6035" s="90">
        <v>34951.249999985375</v>
      </c>
      <c r="B6035" s="91">
        <v>227.65227686148015</v>
      </c>
      <c r="C6035" s="91">
        <v>242.84448494174006</v>
      </c>
      <c r="D6035" s="91">
        <v>43.591379493079977</v>
      </c>
      <c r="E6035" s="91">
        <v>32.870938982360002</v>
      </c>
      <c r="F6035" s="91">
        <v>30.050811533169998</v>
      </c>
      <c r="G6035" s="91">
        <v>5.2252672000000007E-2</v>
      </c>
      <c r="H6035" s="91">
        <v>7.0775273339900018</v>
      </c>
      <c r="I6035" s="91">
        <v>11.731028947960002</v>
      </c>
      <c r="J6035" s="91">
        <v>0</v>
      </c>
      <c r="K6035" s="91">
        <v>2.1647013049999997E-2</v>
      </c>
      <c r="L6035" s="91">
        <v>1.4954309999199999</v>
      </c>
    </row>
    <row r="6036" spans="1:12" x14ac:dyDescent="0.25">
      <c r="A6036" s="90">
        <v>34951.29166665204</v>
      </c>
      <c r="B6036" s="91">
        <v>223.34003292452996</v>
      </c>
      <c r="C6036" s="91">
        <v>251.13307150096995</v>
      </c>
      <c r="D6036" s="91">
        <v>150.38911469614993</v>
      </c>
      <c r="E6036" s="91">
        <v>15.344954704459999</v>
      </c>
      <c r="F6036" s="91">
        <v>21.076400000099998</v>
      </c>
      <c r="G6036" s="91">
        <v>5.2252672000000007E-2</v>
      </c>
      <c r="H6036" s="91">
        <v>7.1269415630800008</v>
      </c>
      <c r="I6036" s="91">
        <v>17.970808002869994</v>
      </c>
      <c r="J6036" s="91">
        <v>0</v>
      </c>
      <c r="K6036" s="91">
        <v>2.6027644789999999E-2</v>
      </c>
      <c r="L6036" s="91">
        <v>0.28054537624999998</v>
      </c>
    </row>
    <row r="6037" spans="1:12" x14ac:dyDescent="0.25">
      <c r="A6037" s="90">
        <v>34951.333333318704</v>
      </c>
      <c r="B6037" s="91">
        <v>217.94211535558998</v>
      </c>
      <c r="C6037" s="91">
        <v>235.10843346918008</v>
      </c>
      <c r="D6037" s="91">
        <v>241.21305372275009</v>
      </c>
      <c r="E6037" s="91">
        <v>15.656805583900002</v>
      </c>
      <c r="F6037" s="91">
        <v>21.076400000099998</v>
      </c>
      <c r="G6037" s="91">
        <v>1.6792924669200002</v>
      </c>
      <c r="H6037" s="91">
        <v>5.97857061832</v>
      </c>
      <c r="I6037" s="91">
        <v>16.668604382009999</v>
      </c>
      <c r="J6037" s="91">
        <v>0</v>
      </c>
      <c r="K6037" s="91">
        <v>2.6235958029999999E-2</v>
      </c>
      <c r="L6037" s="91">
        <v>0</v>
      </c>
    </row>
    <row r="6038" spans="1:12" x14ac:dyDescent="0.25">
      <c r="A6038" s="90">
        <v>34951.374999985368</v>
      </c>
      <c r="B6038" s="91">
        <v>164.78573031683007</v>
      </c>
      <c r="C6038" s="91">
        <v>220.17863316189002</v>
      </c>
      <c r="D6038" s="91">
        <v>320.40100848873999</v>
      </c>
      <c r="E6038" s="91">
        <v>19.018371774900004</v>
      </c>
      <c r="F6038" s="91">
        <v>21.076400000099998</v>
      </c>
      <c r="G6038" s="91">
        <v>0.52425267199999992</v>
      </c>
      <c r="H6038" s="91">
        <v>5.9623012836100004</v>
      </c>
      <c r="I6038" s="91">
        <v>11.643836364920006</v>
      </c>
      <c r="J6038" s="91">
        <v>0</v>
      </c>
      <c r="K6038" s="91">
        <v>0.45172897712000004</v>
      </c>
      <c r="L6038" s="91">
        <v>0</v>
      </c>
    </row>
    <row r="6039" spans="1:12" x14ac:dyDescent="0.25">
      <c r="A6039" s="90">
        <v>34951.416666652032</v>
      </c>
      <c r="B6039" s="91">
        <v>175.30998406575</v>
      </c>
      <c r="C6039" s="91">
        <v>200.92366724815992</v>
      </c>
      <c r="D6039" s="91">
        <v>353.76103683927005</v>
      </c>
      <c r="E6039" s="91">
        <v>14.796460109340002</v>
      </c>
      <c r="F6039" s="91">
        <v>24.49336066499</v>
      </c>
      <c r="G6039" s="91">
        <v>1.1130296313900001</v>
      </c>
      <c r="H6039" s="91">
        <v>3.3406598521999995</v>
      </c>
      <c r="I6039" s="91">
        <v>10.762788771760006</v>
      </c>
      <c r="J6039" s="91">
        <v>0</v>
      </c>
      <c r="K6039" s="91">
        <v>0.70132515602000001</v>
      </c>
      <c r="L6039" s="91">
        <v>0</v>
      </c>
    </row>
    <row r="6040" spans="1:12" x14ac:dyDescent="0.25">
      <c r="A6040" s="90">
        <v>34951.458333318697</v>
      </c>
      <c r="B6040" s="91">
        <v>184.78663000123996</v>
      </c>
      <c r="C6040" s="91">
        <v>202.42580546397002</v>
      </c>
      <c r="D6040" s="91">
        <v>370.89993138621003</v>
      </c>
      <c r="E6040" s="91">
        <v>10.703317216469999</v>
      </c>
      <c r="F6040" s="91">
        <v>26.798757787140001</v>
      </c>
      <c r="G6040" s="91">
        <v>0.52425267199999992</v>
      </c>
      <c r="H6040" s="91">
        <v>6.5112270304500006</v>
      </c>
      <c r="I6040" s="91">
        <v>11.99677487138</v>
      </c>
      <c r="J6040" s="91">
        <v>0</v>
      </c>
      <c r="K6040" s="91">
        <v>0.69189926956000003</v>
      </c>
      <c r="L6040" s="91">
        <v>0</v>
      </c>
    </row>
    <row r="6041" spans="1:12" x14ac:dyDescent="0.25">
      <c r="A6041" s="90">
        <v>34951.499999985361</v>
      </c>
      <c r="B6041" s="91">
        <v>155.16944240566002</v>
      </c>
      <c r="C6041" s="91">
        <v>201.86582478936998</v>
      </c>
      <c r="D6041" s="91">
        <v>374.96794371338012</v>
      </c>
      <c r="E6041" s="91">
        <v>17.906072169370002</v>
      </c>
      <c r="F6041" s="91">
        <v>29.23406378296</v>
      </c>
      <c r="G6041" s="91">
        <v>0.52425267199999992</v>
      </c>
      <c r="H6041" s="91">
        <v>3.12913460582</v>
      </c>
      <c r="I6041" s="91">
        <v>9.4000517667400025</v>
      </c>
      <c r="J6041" s="91">
        <v>0</v>
      </c>
      <c r="K6041" s="91">
        <v>0.69798380281999994</v>
      </c>
      <c r="L6041" s="91">
        <v>0</v>
      </c>
    </row>
    <row r="6042" spans="1:12" x14ac:dyDescent="0.25">
      <c r="A6042" s="90">
        <v>34951.541666652025</v>
      </c>
      <c r="B6042" s="91">
        <v>186.73162477300011</v>
      </c>
      <c r="C6042" s="91">
        <v>185.52304162399997</v>
      </c>
      <c r="D6042" s="91">
        <v>386.07268012028976</v>
      </c>
      <c r="E6042" s="91">
        <v>16.366868329500004</v>
      </c>
      <c r="F6042" s="91">
        <v>30.683522725970001</v>
      </c>
      <c r="G6042" s="91">
        <v>0.53553267199999999</v>
      </c>
      <c r="H6042" s="91">
        <v>3.3541474444100006</v>
      </c>
      <c r="I6042" s="91">
        <v>14.944514710979998</v>
      </c>
      <c r="J6042" s="91">
        <v>0</v>
      </c>
      <c r="K6042" s="91">
        <v>0.69977366492000004</v>
      </c>
      <c r="L6042" s="91">
        <v>0</v>
      </c>
    </row>
    <row r="6043" spans="1:12" x14ac:dyDescent="0.25">
      <c r="A6043" s="90">
        <v>34951.583333318689</v>
      </c>
      <c r="B6043" s="91">
        <v>195.38193152242999</v>
      </c>
      <c r="C6043" s="91">
        <v>195.34295283411996</v>
      </c>
      <c r="D6043" s="91">
        <v>362.54834408477012</v>
      </c>
      <c r="E6043" s="91">
        <v>12.928311153710002</v>
      </c>
      <c r="F6043" s="91">
        <v>30.9764000001</v>
      </c>
      <c r="G6043" s="91">
        <v>0.53553267199999999</v>
      </c>
      <c r="H6043" s="91">
        <v>7.1486096036999998</v>
      </c>
      <c r="I6043" s="91">
        <v>17.204234288109998</v>
      </c>
      <c r="J6043" s="91">
        <v>0</v>
      </c>
      <c r="K6043" s="91">
        <v>0.69198917104000002</v>
      </c>
      <c r="L6043" s="91">
        <v>1.2024265789999999E-2</v>
      </c>
    </row>
    <row r="6044" spans="1:12" x14ac:dyDescent="0.25">
      <c r="A6044" s="90">
        <v>34951.624999985353</v>
      </c>
      <c r="B6044" s="91">
        <v>216.17850985341002</v>
      </c>
      <c r="C6044" s="91">
        <v>183.34538086146</v>
      </c>
      <c r="D6044" s="91">
        <v>290.87371781959007</v>
      </c>
      <c r="E6044" s="91">
        <v>20.528263638270001</v>
      </c>
      <c r="F6044" s="91">
        <v>30.9764000001</v>
      </c>
      <c r="G6044" s="91">
        <v>0.55219715199999997</v>
      </c>
      <c r="H6044" s="91">
        <v>9.3702665773900033</v>
      </c>
      <c r="I6044" s="91">
        <v>12.015264043129998</v>
      </c>
      <c r="J6044" s="91">
        <v>0</v>
      </c>
      <c r="K6044" s="91">
        <v>0.69592571474999998</v>
      </c>
      <c r="L6044" s="91">
        <v>8.7820197050000007E-2</v>
      </c>
    </row>
    <row r="6045" spans="1:12" x14ac:dyDescent="0.25">
      <c r="A6045" s="90">
        <v>34951.666666652018</v>
      </c>
      <c r="B6045" s="91">
        <v>219.10353807639987</v>
      </c>
      <c r="C6045" s="91">
        <v>183.80498790128004</v>
      </c>
      <c r="D6045" s="91">
        <v>183.17656754740989</v>
      </c>
      <c r="E6045" s="91">
        <v>23.417609741700002</v>
      </c>
      <c r="F6045" s="91">
        <v>53.699486772799993</v>
      </c>
      <c r="G6045" s="91">
        <v>2.18601404653</v>
      </c>
      <c r="H6045" s="91">
        <v>12.716439525979998</v>
      </c>
      <c r="I6045" s="91">
        <v>18.24644017536</v>
      </c>
      <c r="J6045" s="91">
        <v>0</v>
      </c>
      <c r="K6045" s="91">
        <v>0.92257666837000007</v>
      </c>
      <c r="L6045" s="91">
        <v>0.52385353346999997</v>
      </c>
    </row>
    <row r="6046" spans="1:12" x14ac:dyDescent="0.25">
      <c r="A6046" s="90">
        <v>34951.708333318682</v>
      </c>
      <c r="B6046" s="91">
        <v>220.68222689359999</v>
      </c>
      <c r="C6046" s="91">
        <v>170.32980872764998</v>
      </c>
      <c r="D6046" s="91">
        <v>67.699910849400027</v>
      </c>
      <c r="E6046" s="91">
        <v>25.361565030840005</v>
      </c>
      <c r="F6046" s="91">
        <v>84.761999999099999</v>
      </c>
      <c r="G6046" s="91">
        <v>2.1860340660599999</v>
      </c>
      <c r="H6046" s="91">
        <v>16.961429887849999</v>
      </c>
      <c r="I6046" s="91">
        <v>18.336666109509991</v>
      </c>
      <c r="J6046" s="91">
        <v>0</v>
      </c>
      <c r="K6046" s="91">
        <v>0.91874242330000011</v>
      </c>
      <c r="L6046" s="91">
        <v>0.99559323438999991</v>
      </c>
    </row>
    <row r="6047" spans="1:12" x14ac:dyDescent="0.25">
      <c r="A6047" s="90">
        <v>34951.749999985346</v>
      </c>
      <c r="B6047" s="91">
        <v>215.42125744632006</v>
      </c>
      <c r="C6047" s="91">
        <v>161.53163952057994</v>
      </c>
      <c r="D6047" s="91">
        <v>5.0657608380400001</v>
      </c>
      <c r="E6047" s="91">
        <v>30.975252700120006</v>
      </c>
      <c r="F6047" s="91">
        <v>84.761999999099999</v>
      </c>
      <c r="G6047" s="91">
        <v>2.2925037633300001</v>
      </c>
      <c r="H6047" s="91">
        <v>18.196352024059998</v>
      </c>
      <c r="I6047" s="91">
        <v>18.362442898690006</v>
      </c>
      <c r="J6047" s="91">
        <v>0</v>
      </c>
      <c r="K6047" s="91">
        <v>0.9210235012400001</v>
      </c>
      <c r="L6047" s="91">
        <v>3.0758304228399993</v>
      </c>
    </row>
    <row r="6048" spans="1:12" x14ac:dyDescent="0.25">
      <c r="A6048" s="90">
        <v>34951.79166665201</v>
      </c>
      <c r="B6048" s="91">
        <v>212.55282154497007</v>
      </c>
      <c r="C6048" s="91">
        <v>149.72379274755005</v>
      </c>
      <c r="D6048" s="91">
        <v>0</v>
      </c>
      <c r="E6048" s="91">
        <v>32.42339023480001</v>
      </c>
      <c r="F6048" s="91">
        <v>84.761999999099999</v>
      </c>
      <c r="G6048" s="91">
        <v>2.3164036380899997</v>
      </c>
      <c r="H6048" s="91">
        <v>18.252560906479996</v>
      </c>
      <c r="I6048" s="91">
        <v>18.367472251850003</v>
      </c>
      <c r="J6048" s="91">
        <v>0</v>
      </c>
      <c r="K6048" s="91">
        <v>0.92432266059000012</v>
      </c>
      <c r="L6048" s="91">
        <v>9.0280480534400009</v>
      </c>
    </row>
    <row r="6049" spans="1:12" x14ac:dyDescent="0.25">
      <c r="A6049" s="90">
        <v>34951.833333318675</v>
      </c>
      <c r="B6049" s="91">
        <v>211.00797608426009</v>
      </c>
      <c r="C6049" s="91">
        <v>138.72283913143991</v>
      </c>
      <c r="D6049" s="91">
        <v>0</v>
      </c>
      <c r="E6049" s="91">
        <v>36.31891303953001</v>
      </c>
      <c r="F6049" s="91">
        <v>84.761999999099999</v>
      </c>
      <c r="G6049" s="91">
        <v>2.2949520841100002</v>
      </c>
      <c r="H6049" s="91">
        <v>19.315011858179993</v>
      </c>
      <c r="I6049" s="91">
        <v>18.369913151660004</v>
      </c>
      <c r="J6049" s="91">
        <v>0</v>
      </c>
      <c r="K6049" s="91">
        <v>0.92474545541000008</v>
      </c>
      <c r="L6049" s="91">
        <v>8.2335912091400001</v>
      </c>
    </row>
    <row r="6050" spans="1:12" x14ac:dyDescent="0.25">
      <c r="A6050" s="90">
        <v>34951.874999985339</v>
      </c>
      <c r="B6050" s="91">
        <v>209.89933218242021</v>
      </c>
      <c r="C6050" s="91">
        <v>134.28877053485999</v>
      </c>
      <c r="D6050" s="91">
        <v>0</v>
      </c>
      <c r="E6050" s="91">
        <v>41.111869178470002</v>
      </c>
      <c r="F6050" s="91">
        <v>84.761999999099999</v>
      </c>
      <c r="G6050" s="91">
        <v>2.2086059947700001</v>
      </c>
      <c r="H6050" s="91">
        <v>18.946843662909995</v>
      </c>
      <c r="I6050" s="91">
        <v>18.327481956570001</v>
      </c>
      <c r="J6050" s="91">
        <v>0</v>
      </c>
      <c r="K6050" s="91">
        <v>0.92506595136000014</v>
      </c>
      <c r="L6050" s="91">
        <v>5.4294787856399997</v>
      </c>
    </row>
    <row r="6051" spans="1:12" x14ac:dyDescent="0.25">
      <c r="A6051" s="90">
        <v>34951.916666652003</v>
      </c>
      <c r="B6051" s="91">
        <v>213.28104737279011</v>
      </c>
      <c r="C6051" s="91">
        <v>136.53735789608999</v>
      </c>
      <c r="D6051" s="91">
        <v>0</v>
      </c>
      <c r="E6051" s="91">
        <v>34.695555832330001</v>
      </c>
      <c r="F6051" s="91">
        <v>84.761999999099999</v>
      </c>
      <c r="G6051" s="91">
        <v>2.2131475301800001</v>
      </c>
      <c r="H6051" s="91">
        <v>18.63472685384</v>
      </c>
      <c r="I6051" s="91">
        <v>18.272051385079997</v>
      </c>
      <c r="J6051" s="91">
        <v>0</v>
      </c>
      <c r="K6051" s="91">
        <v>0.92066486076000009</v>
      </c>
      <c r="L6051" s="91">
        <v>6.178459557890001</v>
      </c>
    </row>
    <row r="6052" spans="1:12" x14ac:dyDescent="0.25">
      <c r="A6052" s="90">
        <v>34951.958333318667</v>
      </c>
      <c r="B6052" s="91">
        <v>207.84481458977987</v>
      </c>
      <c r="C6052" s="91">
        <v>141.40283172986997</v>
      </c>
      <c r="D6052" s="91">
        <v>0</v>
      </c>
      <c r="E6052" s="91">
        <v>35.065066312550002</v>
      </c>
      <c r="F6052" s="91">
        <v>84.761999999099999</v>
      </c>
      <c r="G6052" s="91">
        <v>2.2510522587100006</v>
      </c>
      <c r="H6052" s="91">
        <v>18.56364284815</v>
      </c>
      <c r="I6052" s="91">
        <v>18.127474491840008</v>
      </c>
      <c r="J6052" s="91">
        <v>0</v>
      </c>
      <c r="K6052" s="91">
        <v>0.92570316153000021</v>
      </c>
      <c r="L6052" s="91">
        <v>1.67434899661</v>
      </c>
    </row>
    <row r="6053" spans="1:12" x14ac:dyDescent="0.25">
      <c r="A6053" s="90">
        <v>34951.999999985332</v>
      </c>
      <c r="B6053" s="91">
        <v>205.35851285563993</v>
      </c>
      <c r="C6053" s="91">
        <v>149.88098817189004</v>
      </c>
      <c r="D6053" s="91">
        <v>0</v>
      </c>
      <c r="E6053" s="91">
        <v>62.618317117770012</v>
      </c>
      <c r="F6053" s="91">
        <v>84.761999999099999</v>
      </c>
      <c r="G6053" s="91">
        <v>1.73967834541</v>
      </c>
      <c r="H6053" s="91">
        <v>17.581172757789997</v>
      </c>
      <c r="I6053" s="91">
        <v>18.10139901562999</v>
      </c>
      <c r="J6053" s="91">
        <v>0</v>
      </c>
      <c r="K6053" s="91">
        <v>0.18261243968000002</v>
      </c>
      <c r="L6053" s="91">
        <v>8.4836259199900006</v>
      </c>
    </row>
    <row r="6054" spans="1:12" x14ac:dyDescent="0.25">
      <c r="A6054" s="90">
        <v>34952.041666651996</v>
      </c>
      <c r="B6054" s="91">
        <v>201.10783215363998</v>
      </c>
      <c r="C6054" s="91">
        <v>154.17162613710997</v>
      </c>
      <c r="D6054" s="91">
        <v>0</v>
      </c>
      <c r="E6054" s="91">
        <v>47.767509129680008</v>
      </c>
      <c r="F6054" s="91">
        <v>84.761999999099999</v>
      </c>
      <c r="G6054" s="91">
        <v>1.7401005866200001</v>
      </c>
      <c r="H6054" s="91">
        <v>17.042357830339999</v>
      </c>
      <c r="I6054" s="91">
        <v>18.087928426930009</v>
      </c>
      <c r="J6054" s="91">
        <v>0</v>
      </c>
      <c r="K6054" s="91">
        <v>0.17824985380000002</v>
      </c>
      <c r="L6054" s="91">
        <v>5.1217099684900003</v>
      </c>
    </row>
    <row r="6055" spans="1:12" x14ac:dyDescent="0.25">
      <c r="A6055" s="90">
        <v>34952.08333331866</v>
      </c>
      <c r="B6055" s="91">
        <v>195.72536915903004</v>
      </c>
      <c r="C6055" s="91">
        <v>147.72032829400999</v>
      </c>
      <c r="D6055" s="91">
        <v>0</v>
      </c>
      <c r="E6055" s="91">
        <v>46.468490834389996</v>
      </c>
      <c r="F6055" s="91">
        <v>84.761999999099999</v>
      </c>
      <c r="G6055" s="91">
        <v>1.7400000006799998</v>
      </c>
      <c r="H6055" s="91">
        <v>17.490019574759998</v>
      </c>
      <c r="I6055" s="91">
        <v>18.051865695310003</v>
      </c>
      <c r="J6055" s="91">
        <v>0</v>
      </c>
      <c r="K6055" s="91">
        <v>0.17815059411</v>
      </c>
      <c r="L6055" s="91">
        <v>13.931344017149998</v>
      </c>
    </row>
    <row r="6056" spans="1:12" x14ac:dyDescent="0.25">
      <c r="A6056" s="90">
        <v>34952.124999985324</v>
      </c>
      <c r="B6056" s="91">
        <v>189.79463107057995</v>
      </c>
      <c r="C6056" s="91">
        <v>139.44834150911009</v>
      </c>
      <c r="D6056" s="91">
        <v>0</v>
      </c>
      <c r="E6056" s="91">
        <v>48.134300982190005</v>
      </c>
      <c r="F6056" s="91">
        <v>84.761999999099999</v>
      </c>
      <c r="G6056" s="91">
        <v>1.7398190924799999</v>
      </c>
      <c r="H6056" s="91">
        <v>17.631120271939995</v>
      </c>
      <c r="I6056" s="91">
        <v>18.027077982359994</v>
      </c>
      <c r="J6056" s="91">
        <v>0</v>
      </c>
      <c r="K6056" s="91">
        <v>0.18247290294000001</v>
      </c>
      <c r="L6056" s="91">
        <v>15.907025469739999</v>
      </c>
    </row>
    <row r="6057" spans="1:12" x14ac:dyDescent="0.25">
      <c r="A6057" s="90">
        <v>34952.166666651989</v>
      </c>
      <c r="B6057" s="91">
        <v>185.88654786336988</v>
      </c>
      <c r="C6057" s="91">
        <v>135.4648638637</v>
      </c>
      <c r="D6057" s="91">
        <v>5.4092914410000012E-2</v>
      </c>
      <c r="E6057" s="91">
        <v>50.748478423809999</v>
      </c>
      <c r="F6057" s="91">
        <v>84.761999999099999</v>
      </c>
      <c r="G6057" s="91">
        <v>1.7128671504399999</v>
      </c>
      <c r="H6057" s="91">
        <v>17.927454387249998</v>
      </c>
      <c r="I6057" s="91">
        <v>18.017085265360006</v>
      </c>
      <c r="J6057" s="91">
        <v>0</v>
      </c>
      <c r="K6057" s="91">
        <v>0.17969301509999999</v>
      </c>
      <c r="L6057" s="91">
        <v>21.419130299599999</v>
      </c>
    </row>
    <row r="6058" spans="1:12" x14ac:dyDescent="0.25">
      <c r="A6058" s="90">
        <v>34952.208333318653</v>
      </c>
      <c r="B6058" s="91">
        <v>181.40052616901005</v>
      </c>
      <c r="C6058" s="91">
        <v>135.07463584157989</v>
      </c>
      <c r="D6058" s="91">
        <v>6.4026355239100017</v>
      </c>
      <c r="E6058" s="91">
        <v>68.126235176070011</v>
      </c>
      <c r="F6058" s="91">
        <v>84.761999999099999</v>
      </c>
      <c r="G6058" s="91">
        <v>1.7089859248499999</v>
      </c>
      <c r="H6058" s="91">
        <v>18.17269799368</v>
      </c>
      <c r="I6058" s="91">
        <v>18.101038010989996</v>
      </c>
      <c r="J6058" s="91">
        <v>0</v>
      </c>
      <c r="K6058" s="91">
        <v>0.17915542813000002</v>
      </c>
      <c r="L6058" s="91">
        <v>29.422844087779989</v>
      </c>
    </row>
    <row r="6059" spans="1:12" x14ac:dyDescent="0.25">
      <c r="A6059" s="90">
        <v>34952.249999985317</v>
      </c>
      <c r="B6059" s="91">
        <v>170.87770929665999</v>
      </c>
      <c r="C6059" s="91">
        <v>132.77126494518001</v>
      </c>
      <c r="D6059" s="91">
        <v>63.078460015030004</v>
      </c>
      <c r="E6059" s="91">
        <v>62.403343383110013</v>
      </c>
      <c r="F6059" s="91">
        <v>84.761999999099999</v>
      </c>
      <c r="G6059" s="91">
        <v>1.7559561909899999</v>
      </c>
      <c r="H6059" s="91">
        <v>19.830304969850001</v>
      </c>
      <c r="I6059" s="91">
        <v>18.216176887250001</v>
      </c>
      <c r="J6059" s="91">
        <v>0</v>
      </c>
      <c r="K6059" s="91">
        <v>0.18109629660999998</v>
      </c>
      <c r="L6059" s="91">
        <v>26.756657336569997</v>
      </c>
    </row>
    <row r="6060" spans="1:12" x14ac:dyDescent="0.25">
      <c r="A6060" s="90">
        <v>34952.291666651981</v>
      </c>
      <c r="B6060" s="91">
        <v>154.16109533459007</v>
      </c>
      <c r="C6060" s="91">
        <v>129.54066408852995</v>
      </c>
      <c r="D6060" s="91">
        <v>180.83673023883998</v>
      </c>
      <c r="E6060" s="91">
        <v>47.408864235790006</v>
      </c>
      <c r="F6060" s="91">
        <v>84.761999999099999</v>
      </c>
      <c r="G6060" s="91">
        <v>1.7563382710699997</v>
      </c>
      <c r="H6060" s="91">
        <v>19.810419532040001</v>
      </c>
      <c r="I6060" s="91">
        <v>18.30686920582</v>
      </c>
      <c r="J6060" s="91">
        <v>0</v>
      </c>
      <c r="K6060" s="91">
        <v>0.14404047467999997</v>
      </c>
      <c r="L6060" s="91">
        <v>7.5995076769400001</v>
      </c>
    </row>
    <row r="6061" spans="1:12" x14ac:dyDescent="0.25">
      <c r="A6061" s="90">
        <v>34952.333333318646</v>
      </c>
      <c r="B6061" s="91">
        <v>136.12882862369995</v>
      </c>
      <c r="C6061" s="91">
        <v>129.56104649729997</v>
      </c>
      <c r="D6061" s="91">
        <v>301.99641088277997</v>
      </c>
      <c r="E6061" s="91">
        <v>32.761931070430002</v>
      </c>
      <c r="F6061" s="91">
        <v>69.068153161340007</v>
      </c>
      <c r="G6061" s="91">
        <v>1.7524771870799998</v>
      </c>
      <c r="H6061" s="91">
        <v>19.795485675610003</v>
      </c>
      <c r="I6061" s="91">
        <v>18.333313758289997</v>
      </c>
      <c r="J6061" s="91">
        <v>0</v>
      </c>
      <c r="K6061" s="91">
        <v>0.14423645691</v>
      </c>
      <c r="L6061" s="91">
        <v>0.37142817635000003</v>
      </c>
    </row>
    <row r="6062" spans="1:12" x14ac:dyDescent="0.25">
      <c r="A6062" s="90">
        <v>34952.37499998531</v>
      </c>
      <c r="B6062" s="91">
        <v>116.53347137857999</v>
      </c>
      <c r="C6062" s="91">
        <v>130.45129722796005</v>
      </c>
      <c r="D6062" s="91">
        <v>393.91019999859998</v>
      </c>
      <c r="E6062" s="91">
        <v>42.075057025980001</v>
      </c>
      <c r="F6062" s="91">
        <v>55.955929557080005</v>
      </c>
      <c r="G6062" s="91">
        <v>1.7723659810299999</v>
      </c>
      <c r="H6062" s="91">
        <v>19.41892457918</v>
      </c>
      <c r="I6062" s="91">
        <v>18.296048610190006</v>
      </c>
      <c r="J6062" s="91">
        <v>0</v>
      </c>
      <c r="K6062" s="91">
        <v>0.14192048857</v>
      </c>
      <c r="L6062" s="91">
        <v>0.18433658176000001</v>
      </c>
    </row>
    <row r="6063" spans="1:12" x14ac:dyDescent="0.25">
      <c r="A6063" s="90">
        <v>34952.416666651974</v>
      </c>
      <c r="B6063" s="91">
        <v>102.3930202781</v>
      </c>
      <c r="C6063" s="91">
        <v>131.11472275179003</v>
      </c>
      <c r="D6063" s="91">
        <v>456.14252316839969</v>
      </c>
      <c r="E6063" s="91">
        <v>37.753833779970009</v>
      </c>
      <c r="F6063" s="91">
        <v>47.935667012510009</v>
      </c>
      <c r="G6063" s="91">
        <v>1.7725871724299997</v>
      </c>
      <c r="H6063" s="91">
        <v>19.484851107579995</v>
      </c>
      <c r="I6063" s="91">
        <v>18.246266679290002</v>
      </c>
      <c r="J6063" s="91">
        <v>0</v>
      </c>
      <c r="K6063" s="91">
        <v>0.14432037486000002</v>
      </c>
      <c r="L6063" s="91">
        <v>0</v>
      </c>
    </row>
    <row r="6064" spans="1:12" x14ac:dyDescent="0.25">
      <c r="A6064" s="90">
        <v>34952.458333318638</v>
      </c>
      <c r="B6064" s="91">
        <v>100.29720943246005</v>
      </c>
      <c r="C6064" s="91">
        <v>136.58630898998999</v>
      </c>
      <c r="D6064" s="91">
        <v>471.79418118505987</v>
      </c>
      <c r="E6064" s="91">
        <v>32.433628932209999</v>
      </c>
      <c r="F6064" s="91">
        <v>57.828261990340003</v>
      </c>
      <c r="G6064" s="91">
        <v>1.7353836812199999</v>
      </c>
      <c r="H6064" s="91">
        <v>19.090522506579994</v>
      </c>
      <c r="I6064" s="91">
        <v>18.27501130444</v>
      </c>
      <c r="J6064" s="91">
        <v>0</v>
      </c>
      <c r="K6064" s="91">
        <v>0.13545244966</v>
      </c>
      <c r="L6064" s="91">
        <v>0</v>
      </c>
    </row>
    <row r="6065" spans="1:12" x14ac:dyDescent="0.25">
      <c r="A6065" s="90">
        <v>34952.499999985303</v>
      </c>
      <c r="B6065" s="91">
        <v>104.23298066514009</v>
      </c>
      <c r="C6065" s="91">
        <v>140.86812643157995</v>
      </c>
      <c r="D6065" s="91">
        <v>453.90015519586996</v>
      </c>
      <c r="E6065" s="91">
        <v>38.646064158330006</v>
      </c>
      <c r="F6065" s="91">
        <v>51.785340108899995</v>
      </c>
      <c r="G6065" s="91">
        <v>1.7360875386399999</v>
      </c>
      <c r="H6065" s="91">
        <v>18.609177251939997</v>
      </c>
      <c r="I6065" s="91">
        <v>18.222301104370001</v>
      </c>
      <c r="J6065" s="91">
        <v>0</v>
      </c>
      <c r="K6065" s="91">
        <v>0.14117681161000001</v>
      </c>
      <c r="L6065" s="91">
        <v>0</v>
      </c>
    </row>
    <row r="6066" spans="1:12" x14ac:dyDescent="0.25">
      <c r="A6066" s="90">
        <v>34952.541666651967</v>
      </c>
      <c r="B6066" s="91">
        <v>94.118747014909999</v>
      </c>
      <c r="C6066" s="91">
        <v>142.65639575191</v>
      </c>
      <c r="D6066" s="91">
        <v>428.46181907160002</v>
      </c>
      <c r="E6066" s="91">
        <v>42.040528527959999</v>
      </c>
      <c r="F6066" s="91">
        <v>39.468843311229996</v>
      </c>
      <c r="G6066" s="91">
        <v>1.7364696187199999</v>
      </c>
      <c r="H6066" s="91">
        <v>18.286304635629996</v>
      </c>
      <c r="I6066" s="91">
        <v>18.198305093199998</v>
      </c>
      <c r="J6066" s="91">
        <v>0</v>
      </c>
      <c r="K6066" s="91">
        <v>0.14286072359999999</v>
      </c>
      <c r="L6066" s="91">
        <v>0</v>
      </c>
    </row>
    <row r="6067" spans="1:12" x14ac:dyDescent="0.25">
      <c r="A6067" s="90">
        <v>34952.583333318631</v>
      </c>
      <c r="B6067" s="91">
        <v>104.59663316610998</v>
      </c>
      <c r="C6067" s="91">
        <v>141.50699595642999</v>
      </c>
      <c r="D6067" s="91">
        <v>365.18270398164975</v>
      </c>
      <c r="E6067" s="91">
        <v>41.133891660350002</v>
      </c>
      <c r="F6067" s="91">
        <v>44.705118087709998</v>
      </c>
      <c r="G6067" s="91">
        <v>1.7365902241899998</v>
      </c>
      <c r="H6067" s="91">
        <v>18.160221775919997</v>
      </c>
      <c r="I6067" s="91">
        <v>18.247789707520006</v>
      </c>
      <c r="J6067" s="91">
        <v>0</v>
      </c>
      <c r="K6067" s="91">
        <v>0.13553702946000001</v>
      </c>
      <c r="L6067" s="91">
        <v>0</v>
      </c>
    </row>
    <row r="6068" spans="1:12" x14ac:dyDescent="0.25">
      <c r="A6068" s="90">
        <v>34952.624999985295</v>
      </c>
      <c r="B6068" s="91">
        <v>112.67608670281004</v>
      </c>
      <c r="C6068" s="91">
        <v>140.78697572999999</v>
      </c>
      <c r="D6068" s="91">
        <v>273.91034256325986</v>
      </c>
      <c r="E6068" s="91">
        <v>61.334531179610011</v>
      </c>
      <c r="F6068" s="91">
        <v>34.282487087300005</v>
      </c>
      <c r="G6068" s="91">
        <v>2.05163897094</v>
      </c>
      <c r="H6068" s="91">
        <v>17.830657632730002</v>
      </c>
      <c r="I6068" s="91">
        <v>18.292434442219992</v>
      </c>
      <c r="J6068" s="91">
        <v>0</v>
      </c>
      <c r="K6068" s="91">
        <v>0.13924055117</v>
      </c>
      <c r="L6068" s="91">
        <v>2.9369107888899997</v>
      </c>
    </row>
    <row r="6069" spans="1:12" x14ac:dyDescent="0.25">
      <c r="A6069" s="90">
        <v>34952.66666665196</v>
      </c>
      <c r="B6069" s="91">
        <v>128.87691804035998</v>
      </c>
      <c r="C6069" s="91">
        <v>138.21778423355994</v>
      </c>
      <c r="D6069" s="91">
        <v>146.82576773958007</v>
      </c>
      <c r="E6069" s="91">
        <v>51.627807023480003</v>
      </c>
      <c r="F6069" s="91">
        <v>66.608348660849998</v>
      </c>
      <c r="G6069" s="91">
        <v>2.0512971740600001</v>
      </c>
      <c r="H6069" s="91">
        <v>20.025923585919994</v>
      </c>
      <c r="I6069" s="91">
        <v>18.265322270199999</v>
      </c>
      <c r="J6069" s="91">
        <v>0</v>
      </c>
      <c r="K6069" s="91">
        <v>0.22750080220000002</v>
      </c>
      <c r="L6069" s="91">
        <v>38.102863289889996</v>
      </c>
    </row>
    <row r="6070" spans="1:12" x14ac:dyDescent="0.25">
      <c r="A6070" s="90">
        <v>34952.708333318624</v>
      </c>
      <c r="B6070" s="91">
        <v>131.02339979365001</v>
      </c>
      <c r="C6070" s="91">
        <v>142.44320969620995</v>
      </c>
      <c r="D6070" s="91">
        <v>51.971291603320005</v>
      </c>
      <c r="E6070" s="91">
        <v>61.270167169000004</v>
      </c>
      <c r="F6070" s="91">
        <v>83.6639999991</v>
      </c>
      <c r="G6070" s="91">
        <v>2.0513776183999997</v>
      </c>
      <c r="H6070" s="91">
        <v>19.592009422459999</v>
      </c>
      <c r="I6070" s="91">
        <v>18.301211509920002</v>
      </c>
      <c r="J6070" s="91">
        <v>0</v>
      </c>
      <c r="K6070" s="91">
        <v>0.27490680306999998</v>
      </c>
      <c r="L6070" s="91">
        <v>61.348239853770011</v>
      </c>
    </row>
    <row r="6071" spans="1:12" x14ac:dyDescent="0.25">
      <c r="A6071" s="90">
        <v>34952.749999985288</v>
      </c>
      <c r="B6071" s="91">
        <v>130.72326635378997</v>
      </c>
      <c r="C6071" s="91">
        <v>141.07898448166</v>
      </c>
      <c r="D6071" s="91">
        <v>4.3377141847799994</v>
      </c>
      <c r="E6071" s="91">
        <v>82.630759213600015</v>
      </c>
      <c r="F6071" s="91">
        <v>76.932525449539995</v>
      </c>
      <c r="G6071" s="91">
        <v>2.05091509399</v>
      </c>
      <c r="H6071" s="91">
        <v>20.402993768259996</v>
      </c>
      <c r="I6071" s="91">
        <v>18.325831186999999</v>
      </c>
      <c r="J6071" s="91">
        <v>0</v>
      </c>
      <c r="K6071" s="91">
        <v>0.27705285358999998</v>
      </c>
      <c r="L6071" s="91">
        <v>71.394590434830008</v>
      </c>
    </row>
    <row r="6072" spans="1:12" x14ac:dyDescent="0.25">
      <c r="A6072" s="90">
        <v>34952.791666651952</v>
      </c>
      <c r="B6072" s="91">
        <v>133.73564814358997</v>
      </c>
      <c r="C6072" s="91">
        <v>137.91190342255001</v>
      </c>
      <c r="D6072" s="91">
        <v>0</v>
      </c>
      <c r="E6072" s="91">
        <v>71.20448235615001</v>
      </c>
      <c r="F6072" s="91">
        <v>82.092376290999994</v>
      </c>
      <c r="G6072" s="91">
        <v>2.05053301391</v>
      </c>
      <c r="H6072" s="91">
        <v>20.251068246619994</v>
      </c>
      <c r="I6072" s="91">
        <v>18.349276226490002</v>
      </c>
      <c r="J6072" s="91">
        <v>0</v>
      </c>
      <c r="K6072" s="91">
        <v>0.28015672062999991</v>
      </c>
      <c r="L6072" s="91">
        <v>72.462255054790006</v>
      </c>
    </row>
    <row r="6073" spans="1:12" x14ac:dyDescent="0.25">
      <c r="A6073" s="90">
        <v>34952.833333318616</v>
      </c>
      <c r="B6073" s="91">
        <v>137.50049651345992</v>
      </c>
      <c r="C6073" s="91">
        <v>138.48577889255</v>
      </c>
      <c r="D6073" s="91">
        <v>0</v>
      </c>
      <c r="E6073" s="91">
        <v>82.870578828220005</v>
      </c>
      <c r="F6073" s="91">
        <v>60.203874050340005</v>
      </c>
      <c r="G6073" s="91">
        <v>2.0052539982300002</v>
      </c>
      <c r="H6073" s="91">
        <v>19.848123436539996</v>
      </c>
      <c r="I6073" s="91">
        <v>18.333427145599998</v>
      </c>
      <c r="J6073" s="91">
        <v>0</v>
      </c>
      <c r="K6073" s="91">
        <v>0.28055448829999996</v>
      </c>
      <c r="L6073" s="91">
        <v>37.266850171349994</v>
      </c>
    </row>
    <row r="6074" spans="1:12" x14ac:dyDescent="0.25">
      <c r="A6074" s="90">
        <v>34952.874999985281</v>
      </c>
      <c r="B6074" s="91">
        <v>143.17310829821005</v>
      </c>
      <c r="C6074" s="91">
        <v>139.35913134339992</v>
      </c>
      <c r="D6074" s="91">
        <v>0</v>
      </c>
      <c r="E6074" s="91">
        <v>66.759210705050009</v>
      </c>
      <c r="F6074" s="91">
        <v>82.467541044559994</v>
      </c>
      <c r="G6074" s="91">
        <v>1.99357016034</v>
      </c>
      <c r="H6074" s="91">
        <v>19.338495471569992</v>
      </c>
      <c r="I6074" s="91">
        <v>18.282281494749999</v>
      </c>
      <c r="J6074" s="91">
        <v>0</v>
      </c>
      <c r="K6074" s="91">
        <v>0.28085601261999993</v>
      </c>
      <c r="L6074" s="91">
        <v>46.072614675389985</v>
      </c>
    </row>
    <row r="6075" spans="1:12" x14ac:dyDescent="0.25">
      <c r="A6075" s="90">
        <v>34952.916666651945</v>
      </c>
      <c r="B6075" s="91">
        <v>157.29744847850003</v>
      </c>
      <c r="C6075" s="91">
        <v>139.41288460310005</v>
      </c>
      <c r="D6075" s="91">
        <v>0</v>
      </c>
      <c r="E6075" s="91">
        <v>74.78478897718</v>
      </c>
      <c r="F6075" s="91">
        <v>74.629230171429995</v>
      </c>
      <c r="G6075" s="91">
        <v>1.9961844181500001</v>
      </c>
      <c r="H6075" s="91">
        <v>19.558976344049999</v>
      </c>
      <c r="I6075" s="91">
        <v>18.223239116639991</v>
      </c>
      <c r="J6075" s="91">
        <v>0</v>
      </c>
      <c r="K6075" s="91">
        <v>0.27671544266999998</v>
      </c>
      <c r="L6075" s="91">
        <v>35.615146520370004</v>
      </c>
    </row>
    <row r="6076" spans="1:12" x14ac:dyDescent="0.25">
      <c r="A6076" s="90">
        <v>34952.958333318609</v>
      </c>
      <c r="B6076" s="91">
        <v>155.20224827581995</v>
      </c>
      <c r="C6076" s="91">
        <v>137.31861671946001</v>
      </c>
      <c r="D6076" s="91">
        <v>0</v>
      </c>
      <c r="E6076" s="91">
        <v>67.436640156310006</v>
      </c>
      <c r="F6076" s="91">
        <v>83.6639999991</v>
      </c>
      <c r="G6076" s="91">
        <v>2.0377273868999999</v>
      </c>
      <c r="H6076" s="91">
        <v>19.133205256709999</v>
      </c>
      <c r="I6076" s="91">
        <v>18.121567321680008</v>
      </c>
      <c r="J6076" s="91">
        <v>0</v>
      </c>
      <c r="K6076" s="91">
        <v>0.27130781108999996</v>
      </c>
      <c r="L6076" s="91">
        <v>26.685236193920002</v>
      </c>
    </row>
    <row r="6077" spans="1:12" x14ac:dyDescent="0.25">
      <c r="A6077" s="90">
        <v>34952.999999985273</v>
      </c>
      <c r="B6077" s="91">
        <v>156.75537008010994</v>
      </c>
      <c r="C6077" s="91">
        <v>138.13676238015998</v>
      </c>
      <c r="D6077" s="91">
        <v>0</v>
      </c>
      <c r="E6077" s="91">
        <v>70.705933624110003</v>
      </c>
      <c r="F6077" s="91">
        <v>83.6639999991</v>
      </c>
      <c r="G6077" s="91">
        <v>2.90596208417</v>
      </c>
      <c r="H6077" s="91">
        <v>73.245330592220014</v>
      </c>
      <c r="I6077" s="91">
        <v>17.955583968750002</v>
      </c>
      <c r="J6077" s="91">
        <v>0</v>
      </c>
      <c r="K6077" s="91">
        <v>3.1936078096199991</v>
      </c>
      <c r="L6077" s="91">
        <v>1.7923914758899999</v>
      </c>
    </row>
    <row r="6078" spans="1:12" x14ac:dyDescent="0.25">
      <c r="A6078" s="90">
        <v>34953.041666651938</v>
      </c>
      <c r="B6078" s="91">
        <v>157.37358949436</v>
      </c>
      <c r="C6078" s="91">
        <v>141.99288573117002</v>
      </c>
      <c r="D6078" s="91">
        <v>0</v>
      </c>
      <c r="E6078" s="91">
        <v>59.426944931130009</v>
      </c>
      <c r="F6078" s="91">
        <v>83.6639999991</v>
      </c>
      <c r="G6078" s="91">
        <v>2.9060223868999997</v>
      </c>
      <c r="H6078" s="91">
        <v>71.748509391640027</v>
      </c>
      <c r="I6078" s="91">
        <v>17.909912838340002</v>
      </c>
      <c r="J6078" s="91">
        <v>0</v>
      </c>
      <c r="K6078" s="91">
        <v>3.1936078096199991</v>
      </c>
      <c r="L6078" s="91">
        <v>1.3462152813900001</v>
      </c>
    </row>
    <row r="6079" spans="1:12" x14ac:dyDescent="0.25">
      <c r="A6079" s="90">
        <v>34953.083333318602</v>
      </c>
      <c r="B6079" s="91">
        <v>158.41133532455996</v>
      </c>
      <c r="C6079" s="91">
        <v>151.14467746933997</v>
      </c>
      <c r="D6079" s="91">
        <v>0</v>
      </c>
      <c r="E6079" s="91">
        <v>44.490455943300006</v>
      </c>
      <c r="F6079" s="91">
        <v>83.6639999991</v>
      </c>
      <c r="G6079" s="91">
        <v>2.9054794181499997</v>
      </c>
      <c r="H6079" s="91">
        <v>72.500330436440009</v>
      </c>
      <c r="I6079" s="91">
        <v>17.822657944129993</v>
      </c>
      <c r="J6079" s="91">
        <v>0</v>
      </c>
      <c r="K6079" s="91">
        <v>3.1936078096199991</v>
      </c>
      <c r="L6079" s="91">
        <v>0.22219628240999997</v>
      </c>
    </row>
    <row r="6080" spans="1:12" x14ac:dyDescent="0.25">
      <c r="A6080" s="90">
        <v>34953.124999985266</v>
      </c>
      <c r="B6080" s="91">
        <v>158.34795294475006</v>
      </c>
      <c r="C6080" s="91">
        <v>152.85554011964004</v>
      </c>
      <c r="D6080" s="91">
        <v>0</v>
      </c>
      <c r="E6080" s="91">
        <v>45.003295192160003</v>
      </c>
      <c r="F6080" s="91">
        <v>83.6639999991</v>
      </c>
      <c r="G6080" s="91">
        <v>2.8824534171799998</v>
      </c>
      <c r="H6080" s="91">
        <v>72.351873029080011</v>
      </c>
      <c r="I6080" s="91">
        <v>17.82932333862</v>
      </c>
      <c r="J6080" s="91">
        <v>0</v>
      </c>
      <c r="K6080" s="91">
        <v>3.1936078096199991</v>
      </c>
      <c r="L6080" s="91">
        <v>0.19179790123999998</v>
      </c>
    </row>
    <row r="6081" spans="1:12" x14ac:dyDescent="0.25">
      <c r="A6081" s="90">
        <v>34953.16666665193</v>
      </c>
      <c r="B6081" s="91">
        <v>160.93673134589997</v>
      </c>
      <c r="C6081" s="91">
        <v>156.70451360817</v>
      </c>
      <c r="D6081" s="91">
        <v>5.1203992720000001E-2</v>
      </c>
      <c r="E6081" s="91">
        <v>52.249938670660001</v>
      </c>
      <c r="F6081" s="91">
        <v>83.6639999991</v>
      </c>
      <c r="G6081" s="91">
        <v>2.8889930447599994</v>
      </c>
      <c r="H6081" s="91">
        <v>71.693377843680025</v>
      </c>
      <c r="I6081" s="91">
        <v>17.873292764319995</v>
      </c>
      <c r="J6081" s="91">
        <v>0</v>
      </c>
      <c r="K6081" s="91">
        <v>3.1936078096199991</v>
      </c>
      <c r="L6081" s="91">
        <v>1.6901087049199999</v>
      </c>
    </row>
    <row r="6082" spans="1:12" x14ac:dyDescent="0.25">
      <c r="A6082" s="90">
        <v>34953.208333318595</v>
      </c>
      <c r="B6082" s="91">
        <v>160.98421053395009</v>
      </c>
      <c r="C6082" s="91">
        <v>161.56713707967003</v>
      </c>
      <c r="D6082" s="91">
        <v>7.0808129829599986</v>
      </c>
      <c r="E6082" s="91">
        <v>49.955177377849999</v>
      </c>
      <c r="F6082" s="91">
        <v>83.6639999991</v>
      </c>
      <c r="G6082" s="91">
        <v>2.9084081814799996</v>
      </c>
      <c r="H6082" s="91">
        <v>70.677892248500001</v>
      </c>
      <c r="I6082" s="91">
        <v>17.870594274679988</v>
      </c>
      <c r="J6082" s="91">
        <v>0</v>
      </c>
      <c r="K6082" s="91">
        <v>3.1936078096199991</v>
      </c>
      <c r="L6082" s="91">
        <v>1.05151093148</v>
      </c>
    </row>
    <row r="6083" spans="1:12" x14ac:dyDescent="0.25">
      <c r="A6083" s="90">
        <v>34953.249999985259</v>
      </c>
      <c r="B6083" s="91">
        <v>157.88354341279</v>
      </c>
      <c r="C6083" s="91">
        <v>171.05553636254999</v>
      </c>
      <c r="D6083" s="91">
        <v>58.683340952439991</v>
      </c>
      <c r="E6083" s="91">
        <v>63.849304589580001</v>
      </c>
      <c r="F6083" s="91">
        <v>83.6639999991</v>
      </c>
      <c r="G6083" s="91">
        <v>3.0721163927399999</v>
      </c>
      <c r="H6083" s="91">
        <v>68.31344196788001</v>
      </c>
      <c r="I6083" s="91">
        <v>17.985229041450001</v>
      </c>
      <c r="J6083" s="91">
        <v>0</v>
      </c>
      <c r="K6083" s="91">
        <v>3.1524306655399985</v>
      </c>
      <c r="L6083" s="91">
        <v>2.5708653363500003</v>
      </c>
    </row>
    <row r="6084" spans="1:12" x14ac:dyDescent="0.25">
      <c r="A6084" s="90">
        <v>34953.291666651923</v>
      </c>
      <c r="B6084" s="91">
        <v>149.93837952299995</v>
      </c>
      <c r="C6084" s="91">
        <v>172.40593138153011</v>
      </c>
      <c r="D6084" s="91">
        <v>157.16317113275005</v>
      </c>
      <c r="E6084" s="91">
        <v>53.380191726319993</v>
      </c>
      <c r="F6084" s="91">
        <v>83.6639999991</v>
      </c>
      <c r="G6084" s="91">
        <v>3.07225713981</v>
      </c>
      <c r="H6084" s="91">
        <v>60.138253481220005</v>
      </c>
      <c r="I6084" s="91">
        <v>18.053435316799998</v>
      </c>
      <c r="J6084" s="91">
        <v>0</v>
      </c>
      <c r="K6084" s="91">
        <v>3.1524306655399985</v>
      </c>
      <c r="L6084" s="91">
        <v>0</v>
      </c>
    </row>
    <row r="6085" spans="1:12" x14ac:dyDescent="0.25">
      <c r="A6085" s="90">
        <v>34953.333333318587</v>
      </c>
      <c r="B6085" s="91">
        <v>135.81679750706994</v>
      </c>
      <c r="C6085" s="91">
        <v>167.53726298581992</v>
      </c>
      <c r="D6085" s="91">
        <v>261.42724343299011</v>
      </c>
      <c r="E6085" s="91">
        <v>62.431347816159999</v>
      </c>
      <c r="F6085" s="91">
        <v>83.6639999991</v>
      </c>
      <c r="G6085" s="91">
        <v>3.09341347282</v>
      </c>
      <c r="H6085" s="91">
        <v>55.911063086269998</v>
      </c>
      <c r="I6085" s="91">
        <v>18.020618889669997</v>
      </c>
      <c r="J6085" s="91">
        <v>0</v>
      </c>
      <c r="K6085" s="91">
        <v>2.0524306655400002</v>
      </c>
      <c r="L6085" s="91">
        <v>1.90260214563</v>
      </c>
    </row>
    <row r="6086" spans="1:12" x14ac:dyDescent="0.25">
      <c r="A6086" s="90">
        <v>34953.374999985252</v>
      </c>
      <c r="B6086" s="91">
        <v>130.90761446258003</v>
      </c>
      <c r="C6086" s="91">
        <v>161.07882420091997</v>
      </c>
      <c r="D6086" s="91">
        <v>342.42363224272975</v>
      </c>
      <c r="E6086" s="91">
        <v>46.962225214580002</v>
      </c>
      <c r="F6086" s="91">
        <v>83.6639999991</v>
      </c>
      <c r="G6086" s="91">
        <v>3.09492165153</v>
      </c>
      <c r="H6086" s="91">
        <v>55.413195692959995</v>
      </c>
      <c r="I6086" s="91">
        <v>17.950002105789995</v>
      </c>
      <c r="J6086" s="91">
        <v>0</v>
      </c>
      <c r="K6086" s="91">
        <v>2.05215566553</v>
      </c>
      <c r="L6086" s="91">
        <v>2.2545321509999998</v>
      </c>
    </row>
    <row r="6087" spans="1:12" x14ac:dyDescent="0.25">
      <c r="A6087" s="90">
        <v>34953.416666651916</v>
      </c>
      <c r="B6087" s="91">
        <v>103.21026988079997</v>
      </c>
      <c r="C6087" s="91">
        <v>154.63435618991005</v>
      </c>
      <c r="D6087" s="91">
        <v>405.20928305638012</v>
      </c>
      <c r="E6087" s="91">
        <v>42.982384006790014</v>
      </c>
      <c r="F6087" s="91">
        <v>83.6639999991</v>
      </c>
      <c r="G6087" s="91">
        <v>3.1174738732100002</v>
      </c>
      <c r="H6087" s="91">
        <v>55.894801781199995</v>
      </c>
      <c r="I6087" s="91">
        <v>17.930423178120002</v>
      </c>
      <c r="J6087" s="91">
        <v>0</v>
      </c>
      <c r="K6087" s="91">
        <v>2.05215566553</v>
      </c>
      <c r="L6087" s="91">
        <v>0</v>
      </c>
    </row>
    <row r="6088" spans="1:12" x14ac:dyDescent="0.25">
      <c r="A6088" s="90">
        <v>34953.45833331858</v>
      </c>
      <c r="B6088" s="91">
        <v>103.56906621987997</v>
      </c>
      <c r="C6088" s="91">
        <v>164.42174025718998</v>
      </c>
      <c r="D6088" s="91">
        <v>425.41111086582015</v>
      </c>
      <c r="E6088" s="91">
        <v>47.362106326180012</v>
      </c>
      <c r="F6088" s="91">
        <v>83.6639999991</v>
      </c>
      <c r="G6088" s="91">
        <v>3.1342637120800001</v>
      </c>
      <c r="H6088" s="91">
        <v>54.233862542579999</v>
      </c>
      <c r="I6088" s="91">
        <v>17.923360692719999</v>
      </c>
      <c r="J6088" s="91">
        <v>0</v>
      </c>
      <c r="K6088" s="91">
        <v>2.05215566553</v>
      </c>
      <c r="L6088" s="91">
        <v>0</v>
      </c>
    </row>
    <row r="6089" spans="1:12" x14ac:dyDescent="0.25">
      <c r="A6089" s="90">
        <v>34953.499999985244</v>
      </c>
      <c r="B6089" s="91">
        <v>124.97059935896002</v>
      </c>
      <c r="C6089" s="91">
        <v>176.92103977523993</v>
      </c>
      <c r="D6089" s="91">
        <v>412.67825787120989</v>
      </c>
      <c r="E6089" s="91">
        <v>53.752213606980007</v>
      </c>
      <c r="F6089" s="91">
        <v>83.6639999991</v>
      </c>
      <c r="G6089" s="91">
        <v>3.1175946007499999</v>
      </c>
      <c r="H6089" s="91">
        <v>55.040820453459993</v>
      </c>
      <c r="I6089" s="91">
        <v>17.904684029649992</v>
      </c>
      <c r="J6089" s="91">
        <v>0</v>
      </c>
      <c r="K6089" s="91">
        <v>2.05215566553</v>
      </c>
      <c r="L6089" s="91">
        <v>0</v>
      </c>
    </row>
    <row r="6090" spans="1:12" x14ac:dyDescent="0.25">
      <c r="A6090" s="90">
        <v>34953.541666651909</v>
      </c>
      <c r="B6090" s="91">
        <v>112.98427943810003</v>
      </c>
      <c r="C6090" s="91">
        <v>178.38913002414998</v>
      </c>
      <c r="D6090" s="91">
        <v>411.63043377326977</v>
      </c>
      <c r="E6090" s="91">
        <v>48.030202714680001</v>
      </c>
      <c r="F6090" s="91">
        <v>83.6639999991</v>
      </c>
      <c r="G6090" s="91">
        <v>3.1167901573900005</v>
      </c>
      <c r="H6090" s="91">
        <v>56.38863760200001</v>
      </c>
      <c r="I6090" s="91">
        <v>17.839459491149995</v>
      </c>
      <c r="J6090" s="91">
        <v>0</v>
      </c>
      <c r="K6090" s="91">
        <v>2.05215566553</v>
      </c>
      <c r="L6090" s="91">
        <v>0</v>
      </c>
    </row>
    <row r="6091" spans="1:12" x14ac:dyDescent="0.25">
      <c r="A6091" s="90">
        <v>34953.583333318573</v>
      </c>
      <c r="B6091" s="91">
        <v>117.34687616760002</v>
      </c>
      <c r="C6091" s="91">
        <v>188.68893315200003</v>
      </c>
      <c r="D6091" s="91">
        <v>360.45266448510006</v>
      </c>
      <c r="E6091" s="91">
        <v>53.922849875319997</v>
      </c>
      <c r="F6091" s="91">
        <v>83.6639999991</v>
      </c>
      <c r="G6091" s="91">
        <v>3.13979386345</v>
      </c>
      <c r="H6091" s="91">
        <v>58.386303317229988</v>
      </c>
      <c r="I6091" s="91">
        <v>17.830467764769999</v>
      </c>
      <c r="J6091" s="91">
        <v>0</v>
      </c>
      <c r="K6091" s="91">
        <v>2.05215566553</v>
      </c>
      <c r="L6091" s="91">
        <v>0</v>
      </c>
    </row>
    <row r="6092" spans="1:12" x14ac:dyDescent="0.25">
      <c r="A6092" s="90">
        <v>34953.624999985237</v>
      </c>
      <c r="B6092" s="91">
        <v>127.40451797348</v>
      </c>
      <c r="C6092" s="91">
        <v>187.78442887263992</v>
      </c>
      <c r="D6092" s="91">
        <v>272.24481493964004</v>
      </c>
      <c r="E6092" s="91">
        <v>47.909676336879997</v>
      </c>
      <c r="F6092" s="91">
        <v>83.6639999991</v>
      </c>
      <c r="G6092" s="91">
        <v>3.1228432579800001</v>
      </c>
      <c r="H6092" s="91">
        <v>62.907435567410012</v>
      </c>
      <c r="I6092" s="91">
        <v>17.899275356949992</v>
      </c>
      <c r="J6092" s="91">
        <v>0</v>
      </c>
      <c r="K6092" s="91">
        <v>2.0524306655400002</v>
      </c>
      <c r="L6092" s="91">
        <v>0.16686693698999999</v>
      </c>
    </row>
    <row r="6093" spans="1:12" x14ac:dyDescent="0.25">
      <c r="A6093" s="90">
        <v>34953.666666651901</v>
      </c>
      <c r="B6093" s="91">
        <v>132.03659340837999</v>
      </c>
      <c r="C6093" s="91">
        <v>182.45436279480006</v>
      </c>
      <c r="D6093" s="91">
        <v>159.11456453069988</v>
      </c>
      <c r="E6093" s="91">
        <v>58.732415586999991</v>
      </c>
      <c r="F6093" s="91">
        <v>83.6639999991</v>
      </c>
      <c r="G6093" s="91">
        <v>3.1228231163800002</v>
      </c>
      <c r="H6093" s="91">
        <v>65.961643396129986</v>
      </c>
      <c r="I6093" s="91">
        <v>17.98183225248</v>
      </c>
      <c r="J6093" s="91">
        <v>0</v>
      </c>
      <c r="K6093" s="91">
        <v>2.0945244762900002</v>
      </c>
      <c r="L6093" s="91">
        <v>1.3277822046999999</v>
      </c>
    </row>
    <row r="6094" spans="1:12" x14ac:dyDescent="0.25">
      <c r="A6094" s="90">
        <v>34953.708333318566</v>
      </c>
      <c r="B6094" s="91">
        <v>129.41011736524007</v>
      </c>
      <c r="C6094" s="91">
        <v>182.08608387921996</v>
      </c>
      <c r="D6094" s="91">
        <v>55.62477673624997</v>
      </c>
      <c r="E6094" s="91">
        <v>68.149109528620002</v>
      </c>
      <c r="F6094" s="91">
        <v>83.6639999991</v>
      </c>
      <c r="G6094" s="91">
        <v>3.1226220665700004</v>
      </c>
      <c r="H6094" s="91">
        <v>72.654077575560024</v>
      </c>
      <c r="I6094" s="91">
        <v>18.055953025449998</v>
      </c>
      <c r="J6094" s="91">
        <v>0</v>
      </c>
      <c r="K6094" s="91">
        <v>2.0945244762900002</v>
      </c>
      <c r="L6094" s="91">
        <v>8.3025277541400015</v>
      </c>
    </row>
    <row r="6095" spans="1:12" x14ac:dyDescent="0.25">
      <c r="A6095" s="90">
        <v>34953.74999998523</v>
      </c>
      <c r="B6095" s="91">
        <v>130.10357757082002</v>
      </c>
      <c r="C6095" s="91">
        <v>176.46874811614998</v>
      </c>
      <c r="D6095" s="91">
        <v>4.3000929328099993</v>
      </c>
      <c r="E6095" s="91">
        <v>75.867601117430013</v>
      </c>
      <c r="F6095" s="91">
        <v>83.6639999991</v>
      </c>
      <c r="G6095" s="91">
        <v>3.1226019249700001</v>
      </c>
      <c r="H6095" s="91">
        <v>78.033226589220007</v>
      </c>
      <c r="I6095" s="91">
        <v>18.095703670140004</v>
      </c>
      <c r="J6095" s="91">
        <v>0</v>
      </c>
      <c r="K6095" s="91">
        <v>3.1945244762899989</v>
      </c>
      <c r="L6095" s="91">
        <v>28.502917507709995</v>
      </c>
    </row>
    <row r="6096" spans="1:12" x14ac:dyDescent="0.25">
      <c r="A6096" s="90">
        <v>34953.791666651894</v>
      </c>
      <c r="B6096" s="91">
        <v>132.44373211882998</v>
      </c>
      <c r="C6096" s="91">
        <v>164.91677567725</v>
      </c>
      <c r="D6096" s="91">
        <v>0</v>
      </c>
      <c r="E6096" s="91">
        <v>84.042711059790008</v>
      </c>
      <c r="F6096" s="91">
        <v>83.6639999991</v>
      </c>
      <c r="G6096" s="91">
        <v>3.1224008751600003</v>
      </c>
      <c r="H6096" s="91">
        <v>78.79386402291</v>
      </c>
      <c r="I6096" s="91">
        <v>18.105910946950001</v>
      </c>
      <c r="J6096" s="91">
        <v>0</v>
      </c>
      <c r="K6096" s="91">
        <v>3.1945244762899989</v>
      </c>
      <c r="L6096" s="91">
        <v>24.865285994309996</v>
      </c>
    </row>
    <row r="6097" spans="1:12" x14ac:dyDescent="0.25">
      <c r="A6097" s="90">
        <v>34953.833333318558</v>
      </c>
      <c r="B6097" s="91">
        <v>129.62414557912996</v>
      </c>
      <c r="C6097" s="91">
        <v>152.82362881230006</v>
      </c>
      <c r="D6097" s="91">
        <v>0</v>
      </c>
      <c r="E6097" s="91">
        <v>88.742676728790002</v>
      </c>
      <c r="F6097" s="91">
        <v>83.6639999991</v>
      </c>
      <c r="G6097" s="91">
        <v>3.1626203351800002</v>
      </c>
      <c r="H6097" s="91">
        <v>76.817535367240012</v>
      </c>
      <c r="I6097" s="91">
        <v>18.16278991487</v>
      </c>
      <c r="J6097" s="91">
        <v>0</v>
      </c>
      <c r="K6097" s="91">
        <v>3.1945244762899989</v>
      </c>
      <c r="L6097" s="91">
        <v>26.388183250459999</v>
      </c>
    </row>
    <row r="6098" spans="1:12" x14ac:dyDescent="0.25">
      <c r="A6098" s="90">
        <v>34953.874999985223</v>
      </c>
      <c r="B6098" s="91">
        <v>126.71620672921004</v>
      </c>
      <c r="C6098" s="91">
        <v>149.16619271694995</v>
      </c>
      <c r="D6098" s="91">
        <v>0</v>
      </c>
      <c r="E6098" s="91">
        <v>92.317264920119982</v>
      </c>
      <c r="F6098" s="91">
        <v>83.6639999991</v>
      </c>
      <c r="G6098" s="91">
        <v>3.1578342023600001</v>
      </c>
      <c r="H6098" s="91">
        <v>76.026140515090006</v>
      </c>
      <c r="I6098" s="91">
        <v>18.097563081749993</v>
      </c>
      <c r="J6098" s="91">
        <v>0</v>
      </c>
      <c r="K6098" s="91">
        <v>3.1945244762899989</v>
      </c>
      <c r="L6098" s="91">
        <v>21.770668878519999</v>
      </c>
    </row>
    <row r="6099" spans="1:12" x14ac:dyDescent="0.25">
      <c r="A6099" s="90">
        <v>34953.916666651887</v>
      </c>
      <c r="B6099" s="91">
        <v>128.81405020152997</v>
      </c>
      <c r="C6099" s="91">
        <v>138.02554641464999</v>
      </c>
      <c r="D6099" s="91">
        <v>0</v>
      </c>
      <c r="E6099" s="91">
        <v>85.713942001070009</v>
      </c>
      <c r="F6099" s="91">
        <v>83.6639999991</v>
      </c>
      <c r="G6099" s="91">
        <v>3.1590810285300002</v>
      </c>
      <c r="H6099" s="91">
        <v>76.177007903140009</v>
      </c>
      <c r="I6099" s="91">
        <v>18.124448125419999</v>
      </c>
      <c r="J6099" s="91">
        <v>0</v>
      </c>
      <c r="K6099" s="91">
        <v>3.1945244762899989</v>
      </c>
      <c r="L6099" s="91">
        <v>14.71465749046</v>
      </c>
    </row>
    <row r="6100" spans="1:12" x14ac:dyDescent="0.25">
      <c r="A6100" s="90">
        <v>34953.958333318551</v>
      </c>
      <c r="B6100" s="91">
        <v>122.20495645773001</v>
      </c>
      <c r="C6100" s="91">
        <v>137.84678467475001</v>
      </c>
      <c r="D6100" s="91">
        <v>0</v>
      </c>
      <c r="E6100" s="91">
        <v>80.176463484200013</v>
      </c>
      <c r="F6100" s="91">
        <v>83.6639999991</v>
      </c>
      <c r="G6100" s="91">
        <v>3.1799356037300002</v>
      </c>
      <c r="H6100" s="91">
        <v>76.125503252990001</v>
      </c>
      <c r="I6100" s="91">
        <v>18.036361632049999</v>
      </c>
      <c r="J6100" s="91">
        <v>0</v>
      </c>
      <c r="K6100" s="91">
        <v>3.1936078096199991</v>
      </c>
      <c r="L6100" s="91">
        <v>4.70338703007</v>
      </c>
    </row>
    <row r="6101" spans="1:12" x14ac:dyDescent="0.25">
      <c r="A6101" s="90">
        <v>34953.999999985215</v>
      </c>
      <c r="B6101" s="91">
        <v>116.17243047187004</v>
      </c>
      <c r="C6101" s="91">
        <v>140.75547923396002</v>
      </c>
      <c r="D6101" s="91">
        <v>0</v>
      </c>
      <c r="E6101" s="91">
        <v>86.894586304819995</v>
      </c>
      <c r="F6101" s="91">
        <v>83.6639999991</v>
      </c>
      <c r="G6101" s="91">
        <v>3.1799557453300005</v>
      </c>
      <c r="H6101" s="91">
        <v>114.58126405035999</v>
      </c>
      <c r="I6101" s="91">
        <v>17.89961395588001</v>
      </c>
      <c r="J6101" s="91">
        <v>0</v>
      </c>
      <c r="K6101" s="91">
        <v>3.1936078096199991</v>
      </c>
      <c r="L6101" s="91">
        <v>6.431469224269998</v>
      </c>
    </row>
    <row r="6102" spans="1:12" x14ac:dyDescent="0.25">
      <c r="A6102" s="90">
        <v>34954.041666651879</v>
      </c>
      <c r="B6102" s="91">
        <v>110.18460447743006</v>
      </c>
      <c r="C6102" s="91">
        <v>142.57807822033004</v>
      </c>
      <c r="D6102" s="91">
        <v>0</v>
      </c>
      <c r="E6102" s="91">
        <v>83.899469717870005</v>
      </c>
      <c r="F6102" s="91">
        <v>83.6639999991</v>
      </c>
      <c r="G6102" s="91">
        <v>3.1799356037300002</v>
      </c>
      <c r="H6102" s="91">
        <v>115.34467878155999</v>
      </c>
      <c r="I6102" s="91">
        <v>17.827440591889992</v>
      </c>
      <c r="J6102" s="91">
        <v>0</v>
      </c>
      <c r="K6102" s="91">
        <v>3.1936078096199991</v>
      </c>
      <c r="L6102" s="91">
        <v>1.5377639215100001</v>
      </c>
    </row>
    <row r="6103" spans="1:12" x14ac:dyDescent="0.25">
      <c r="A6103" s="90">
        <v>34954.083333318544</v>
      </c>
      <c r="B6103" s="91">
        <v>104.55305343378998</v>
      </c>
      <c r="C6103" s="91">
        <v>141.38070523482</v>
      </c>
      <c r="D6103" s="91">
        <v>0</v>
      </c>
      <c r="E6103" s="91">
        <v>82.540535274859991</v>
      </c>
      <c r="F6103" s="91">
        <v>83.6639999991</v>
      </c>
      <c r="G6103" s="91">
        <v>3.1589201398600002</v>
      </c>
      <c r="H6103" s="91">
        <v>115.27658774337002</v>
      </c>
      <c r="I6103" s="91">
        <v>17.836155838709999</v>
      </c>
      <c r="J6103" s="91">
        <v>0</v>
      </c>
      <c r="K6103" s="91">
        <v>3.1936078096199991</v>
      </c>
      <c r="L6103" s="91">
        <v>1.8096298491</v>
      </c>
    </row>
    <row r="6104" spans="1:12" x14ac:dyDescent="0.25">
      <c r="A6104" s="90">
        <v>34954.124999985208</v>
      </c>
      <c r="B6104" s="91">
        <v>100.04256057305003</v>
      </c>
      <c r="C6104" s="91">
        <v>136.51953106321002</v>
      </c>
      <c r="D6104" s="91">
        <v>0</v>
      </c>
      <c r="E6104" s="91">
        <v>77.90541882909001</v>
      </c>
      <c r="F6104" s="91">
        <v>83.6639999991</v>
      </c>
      <c r="G6104" s="91">
        <v>3.1364483625199999</v>
      </c>
      <c r="H6104" s="91">
        <v>115.53071453011</v>
      </c>
      <c r="I6104" s="91">
        <v>17.861728382629998</v>
      </c>
      <c r="J6104" s="91">
        <v>0</v>
      </c>
      <c r="K6104" s="91">
        <v>3.1936078096199991</v>
      </c>
      <c r="L6104" s="91">
        <v>3.7435801333700001</v>
      </c>
    </row>
    <row r="6105" spans="1:12" x14ac:dyDescent="0.25">
      <c r="A6105" s="90">
        <v>34954.166666651872</v>
      </c>
      <c r="B6105" s="91">
        <v>93.397642449209968</v>
      </c>
      <c r="C6105" s="91">
        <v>124.68624115647999</v>
      </c>
      <c r="D6105" s="91">
        <v>5.0629422489999999E-2</v>
      </c>
      <c r="E6105" s="91">
        <v>71.720507792839996</v>
      </c>
      <c r="F6105" s="91">
        <v>83.6639999991</v>
      </c>
      <c r="G6105" s="91">
        <v>3.0191566974800002</v>
      </c>
      <c r="H6105" s="91">
        <v>115.24734891494001</v>
      </c>
      <c r="I6105" s="91">
        <v>17.850527371389997</v>
      </c>
      <c r="J6105" s="91">
        <v>0</v>
      </c>
      <c r="K6105" s="91">
        <v>3.1936078096199991</v>
      </c>
      <c r="L6105" s="91">
        <v>0.64661416615000011</v>
      </c>
    </row>
    <row r="6106" spans="1:12" x14ac:dyDescent="0.25">
      <c r="A6106" s="90">
        <v>34954.208333318536</v>
      </c>
      <c r="B6106" s="91">
        <v>87.298726784250007</v>
      </c>
      <c r="C6106" s="91">
        <v>110.85059105150999</v>
      </c>
      <c r="D6106" s="91">
        <v>6.8653540662799983</v>
      </c>
      <c r="E6106" s="91">
        <v>81.495003233429998</v>
      </c>
      <c r="F6106" s="91">
        <v>82.563999999099991</v>
      </c>
      <c r="G6106" s="91">
        <v>3.0238022052900004</v>
      </c>
      <c r="H6106" s="91">
        <v>116.65771201523</v>
      </c>
      <c r="I6106" s="91">
        <v>17.892248656100005</v>
      </c>
      <c r="J6106" s="91">
        <v>0</v>
      </c>
      <c r="K6106" s="91">
        <v>3.1936078096199991</v>
      </c>
      <c r="L6106" s="91">
        <v>3.3829675490000002E-2</v>
      </c>
    </row>
    <row r="6107" spans="1:12" x14ac:dyDescent="0.25">
      <c r="A6107" s="90">
        <v>34954.249999985201</v>
      </c>
      <c r="B6107" s="91">
        <v>79.261163545949998</v>
      </c>
      <c r="C6107" s="91">
        <v>98.404285332579946</v>
      </c>
      <c r="D6107" s="91">
        <v>62.15348048325999</v>
      </c>
      <c r="E6107" s="91">
        <v>79.636579258310007</v>
      </c>
      <c r="F6107" s="91">
        <v>82.563999999099991</v>
      </c>
      <c r="G6107" s="91">
        <v>2.9906221466999998</v>
      </c>
      <c r="H6107" s="91">
        <v>114.60608902269998</v>
      </c>
      <c r="I6107" s="91">
        <v>17.917899403790003</v>
      </c>
      <c r="J6107" s="91">
        <v>0</v>
      </c>
      <c r="K6107" s="91">
        <v>3.3257639988699985</v>
      </c>
      <c r="L6107" s="91">
        <v>0</v>
      </c>
    </row>
    <row r="6108" spans="1:12" x14ac:dyDescent="0.25">
      <c r="A6108" s="90">
        <v>34954.291666651865</v>
      </c>
      <c r="B6108" s="91">
        <v>69.246662844110006</v>
      </c>
      <c r="C6108" s="91">
        <v>92.293858559349985</v>
      </c>
      <c r="D6108" s="91">
        <v>176.34446616600016</v>
      </c>
      <c r="E6108" s="91">
        <v>67.200480133689993</v>
      </c>
      <c r="F6108" s="91">
        <v>82.563999999099991</v>
      </c>
      <c r="G6108" s="91">
        <v>2.9903003693499999</v>
      </c>
      <c r="H6108" s="91">
        <v>103.34198721636001</v>
      </c>
      <c r="I6108" s="91">
        <v>17.920146263159999</v>
      </c>
      <c r="J6108" s="91">
        <v>0</v>
      </c>
      <c r="K6108" s="91">
        <v>6.3221960701999995</v>
      </c>
      <c r="L6108" s="91">
        <v>0.14792582500000001</v>
      </c>
    </row>
    <row r="6109" spans="1:12" x14ac:dyDescent="0.25">
      <c r="A6109" s="90">
        <v>34954.333333318529</v>
      </c>
      <c r="B6109" s="91">
        <v>58.316132392140005</v>
      </c>
      <c r="C6109" s="91">
        <v>86.521020233179996</v>
      </c>
      <c r="D6109" s="91">
        <v>303.62733983662991</v>
      </c>
      <c r="E6109" s="91">
        <v>53.009280929319999</v>
      </c>
      <c r="F6109" s="91">
        <v>82.563999999099991</v>
      </c>
      <c r="G6109" s="91">
        <v>2.9904209748200001</v>
      </c>
      <c r="H6109" s="91">
        <v>65.591858249080005</v>
      </c>
      <c r="I6109" s="91">
        <v>17.907188492740001</v>
      </c>
      <c r="J6109" s="91">
        <v>0</v>
      </c>
      <c r="K6109" s="91">
        <v>3.2295264746799988</v>
      </c>
      <c r="L6109" s="91">
        <v>0</v>
      </c>
    </row>
    <row r="6110" spans="1:12" x14ac:dyDescent="0.25">
      <c r="A6110" s="90">
        <v>34954.374999985193</v>
      </c>
      <c r="B6110" s="91">
        <v>51.791486795539988</v>
      </c>
      <c r="C6110" s="91">
        <v>82.489281690609971</v>
      </c>
      <c r="D6110" s="91">
        <v>396.53782769863011</v>
      </c>
      <c r="E6110" s="91">
        <v>48.209692406690003</v>
      </c>
      <c r="F6110" s="91">
        <v>82.563999999099991</v>
      </c>
      <c r="G6110" s="91">
        <v>2.9907830353700002</v>
      </c>
      <c r="H6110" s="91">
        <v>55.163061800880008</v>
      </c>
      <c r="I6110" s="91">
        <v>17.867301733550004</v>
      </c>
      <c r="J6110" s="91">
        <v>0</v>
      </c>
      <c r="K6110" s="91">
        <v>1.4918117716600001</v>
      </c>
      <c r="L6110" s="91">
        <v>0</v>
      </c>
    </row>
    <row r="6111" spans="1:12" x14ac:dyDescent="0.25">
      <c r="A6111" s="90">
        <v>34954.416666651858</v>
      </c>
      <c r="B6111" s="91">
        <v>47.734240736200007</v>
      </c>
      <c r="C6111" s="91">
        <v>78.913782716469981</v>
      </c>
      <c r="D6111" s="91">
        <v>454.63500586122996</v>
      </c>
      <c r="E6111" s="91">
        <v>42.498904561220009</v>
      </c>
      <c r="F6111" s="91">
        <v>82.563999999099991</v>
      </c>
      <c r="G6111" s="91">
        <v>2.9862582551000001</v>
      </c>
      <c r="H6111" s="91">
        <v>53.180227816330017</v>
      </c>
      <c r="I6111" s="91">
        <v>17.874484829130001</v>
      </c>
      <c r="J6111" s="91">
        <v>0</v>
      </c>
      <c r="K6111" s="91">
        <v>1.4918117716600001</v>
      </c>
      <c r="L6111" s="91">
        <v>0</v>
      </c>
    </row>
    <row r="6112" spans="1:12" x14ac:dyDescent="0.25">
      <c r="A6112" s="90">
        <v>34954.458333318522</v>
      </c>
      <c r="B6112" s="91">
        <v>49.07403124569997</v>
      </c>
      <c r="C6112" s="91">
        <v>75.722960325380015</v>
      </c>
      <c r="D6112" s="91">
        <v>474.82618080910981</v>
      </c>
      <c r="E6112" s="91">
        <v>43.555686621700005</v>
      </c>
      <c r="F6112" s="91">
        <v>82.563999999099991</v>
      </c>
      <c r="G6112" s="91">
        <v>2.9815013654500002</v>
      </c>
      <c r="H6112" s="91">
        <v>54.350602034360001</v>
      </c>
      <c r="I6112" s="91">
        <v>17.89718172752</v>
      </c>
      <c r="J6112" s="91">
        <v>0</v>
      </c>
      <c r="K6112" s="91">
        <v>1.4918117716600001</v>
      </c>
      <c r="L6112" s="91">
        <v>7.0000000000000007E-2</v>
      </c>
    </row>
    <row r="6113" spans="1:12" x14ac:dyDescent="0.25">
      <c r="A6113" s="90">
        <v>34954.499999985186</v>
      </c>
      <c r="B6113" s="91">
        <v>51.093199293209992</v>
      </c>
      <c r="C6113" s="91">
        <v>73.751104319749984</v>
      </c>
      <c r="D6113" s="91">
        <v>460.88457916628983</v>
      </c>
      <c r="E6113" s="91">
        <v>44.127670004500004</v>
      </c>
      <c r="F6113" s="91">
        <v>82.563999999099991</v>
      </c>
      <c r="G6113" s="91">
        <v>2.9821046369300004</v>
      </c>
      <c r="H6113" s="91">
        <v>54.981761877560011</v>
      </c>
      <c r="I6113" s="91">
        <v>17.866541970129997</v>
      </c>
      <c r="J6113" s="91">
        <v>0</v>
      </c>
      <c r="K6113" s="91">
        <v>1.4918117716600001</v>
      </c>
      <c r="L6113" s="91">
        <v>0</v>
      </c>
    </row>
    <row r="6114" spans="1:12" x14ac:dyDescent="0.25">
      <c r="A6114" s="90">
        <v>34954.54166665185</v>
      </c>
      <c r="B6114" s="91">
        <v>54.324722213940014</v>
      </c>
      <c r="C6114" s="91">
        <v>71.034064951540003</v>
      </c>
      <c r="D6114" s="91">
        <v>420.46406508975002</v>
      </c>
      <c r="E6114" s="91">
        <v>45.337210457200001</v>
      </c>
      <c r="F6114" s="91">
        <v>82.563999999099991</v>
      </c>
      <c r="G6114" s="91">
        <v>3.6922997980700001</v>
      </c>
      <c r="H6114" s="91">
        <v>56.464240701170013</v>
      </c>
      <c r="I6114" s="91">
        <v>17.831002132120005</v>
      </c>
      <c r="J6114" s="91">
        <v>0</v>
      </c>
      <c r="K6114" s="91">
        <v>1.4918117716600001</v>
      </c>
      <c r="L6114" s="91">
        <v>0</v>
      </c>
    </row>
    <row r="6115" spans="1:12" x14ac:dyDescent="0.25">
      <c r="A6115" s="90">
        <v>34954.583333318515</v>
      </c>
      <c r="B6115" s="91">
        <v>58.018210052199997</v>
      </c>
      <c r="C6115" s="91">
        <v>66.391979413670001</v>
      </c>
      <c r="D6115" s="91">
        <v>348.11194436686998</v>
      </c>
      <c r="E6115" s="91">
        <v>53.574697288080003</v>
      </c>
      <c r="F6115" s="91">
        <v>82.563999999099991</v>
      </c>
      <c r="G6115" s="91">
        <v>3.6937078586100003</v>
      </c>
      <c r="H6115" s="91">
        <v>62.572344153000003</v>
      </c>
      <c r="I6115" s="91">
        <v>17.821880940430002</v>
      </c>
      <c r="J6115" s="91">
        <v>0</v>
      </c>
      <c r="K6115" s="91">
        <v>10.344148765569997</v>
      </c>
      <c r="L6115" s="91">
        <v>0.72299265345999997</v>
      </c>
    </row>
    <row r="6116" spans="1:12" x14ac:dyDescent="0.25">
      <c r="A6116" s="90">
        <v>34954.624999985179</v>
      </c>
      <c r="B6116" s="91">
        <v>65.099222722180002</v>
      </c>
      <c r="C6116" s="91">
        <v>59.786669356449977</v>
      </c>
      <c r="D6116" s="91">
        <v>254.64748025426991</v>
      </c>
      <c r="E6116" s="91">
        <v>60.193091707370002</v>
      </c>
      <c r="F6116" s="91">
        <v>82.563999999099991</v>
      </c>
      <c r="G6116" s="91">
        <v>3.7134077170099999</v>
      </c>
      <c r="H6116" s="91">
        <v>69.099064333200019</v>
      </c>
      <c r="I6116" s="91">
        <v>17.912947687940001</v>
      </c>
      <c r="J6116" s="91">
        <v>0</v>
      </c>
      <c r="K6116" s="91">
        <v>13.648235487309996</v>
      </c>
      <c r="L6116" s="91">
        <v>1.69540554384</v>
      </c>
    </row>
    <row r="6117" spans="1:12" x14ac:dyDescent="0.25">
      <c r="A6117" s="90">
        <v>34954.666666651843</v>
      </c>
      <c r="B6117" s="91">
        <v>80.482926250269983</v>
      </c>
      <c r="C6117" s="91">
        <v>52.217214517880024</v>
      </c>
      <c r="D6117" s="91">
        <v>140.23978405395999</v>
      </c>
      <c r="E6117" s="91">
        <v>64.584235679380001</v>
      </c>
      <c r="F6117" s="91">
        <v>82.563999999099991</v>
      </c>
      <c r="G6117" s="91">
        <v>3.7385336867400003</v>
      </c>
      <c r="H6117" s="91">
        <v>96.971488247490029</v>
      </c>
      <c r="I6117" s="91">
        <v>17.945573112210003</v>
      </c>
      <c r="J6117" s="91">
        <v>0</v>
      </c>
      <c r="K6117" s="91">
        <v>16.581755207469996</v>
      </c>
      <c r="L6117" s="91">
        <v>15.87554490027</v>
      </c>
    </row>
    <row r="6118" spans="1:12" x14ac:dyDescent="0.25">
      <c r="A6118" s="90">
        <v>34954.708333318507</v>
      </c>
      <c r="B6118" s="91">
        <v>93.545045895830015</v>
      </c>
      <c r="C6118" s="91">
        <v>51.116570144149968</v>
      </c>
      <c r="D6118" s="91">
        <v>46.423705620890004</v>
      </c>
      <c r="E6118" s="91">
        <v>67.993860403889997</v>
      </c>
      <c r="F6118" s="91">
        <v>82.563999999099991</v>
      </c>
      <c r="G6118" s="91">
        <v>3.7428808283399997</v>
      </c>
      <c r="H6118" s="91">
        <v>98.915522322150011</v>
      </c>
      <c r="I6118" s="91">
        <v>18.046766717080004</v>
      </c>
      <c r="J6118" s="91">
        <v>0</v>
      </c>
      <c r="K6118" s="91">
        <v>16.745771186719999</v>
      </c>
      <c r="L6118" s="91">
        <v>34.855941356289996</v>
      </c>
    </row>
    <row r="6119" spans="1:12" x14ac:dyDescent="0.25">
      <c r="A6119" s="90">
        <v>34954.749999985172</v>
      </c>
      <c r="B6119" s="91">
        <v>98.588910200240036</v>
      </c>
      <c r="C6119" s="91">
        <v>48.308604457709997</v>
      </c>
      <c r="D6119" s="91">
        <v>3.3136720779500002</v>
      </c>
      <c r="E6119" s="91">
        <v>69.164236304569997</v>
      </c>
      <c r="F6119" s="91">
        <v>82.563999999099991</v>
      </c>
      <c r="G6119" s="91">
        <v>3.7448049211100001</v>
      </c>
      <c r="H6119" s="91">
        <v>119.15478428083</v>
      </c>
      <c r="I6119" s="91">
        <v>18.061589352089999</v>
      </c>
      <c r="J6119" s="91">
        <v>0</v>
      </c>
      <c r="K6119" s="91">
        <v>20.54676292381</v>
      </c>
      <c r="L6119" s="91">
        <v>40.90846815970999</v>
      </c>
    </row>
    <row r="6120" spans="1:12" x14ac:dyDescent="0.25">
      <c r="A6120" s="90">
        <v>34954.791666651836</v>
      </c>
      <c r="B6120" s="91">
        <v>105.10908637845998</v>
      </c>
      <c r="C6120" s="91">
        <v>47.873444416820014</v>
      </c>
      <c r="D6120" s="91">
        <v>0</v>
      </c>
      <c r="E6120" s="91">
        <v>79.297674831540007</v>
      </c>
      <c r="F6120" s="91">
        <v>82.563999999099991</v>
      </c>
      <c r="G6120" s="91">
        <v>3.7452068722800003</v>
      </c>
      <c r="H6120" s="91">
        <v>113.36668002727998</v>
      </c>
      <c r="I6120" s="91">
        <v>18.083996040140015</v>
      </c>
      <c r="J6120" s="91">
        <v>0</v>
      </c>
      <c r="K6120" s="91">
        <v>14.607853539729994</v>
      </c>
      <c r="L6120" s="91">
        <v>34.457965674050001</v>
      </c>
    </row>
    <row r="6121" spans="1:12" x14ac:dyDescent="0.25">
      <c r="A6121" s="90">
        <v>34954.8333333185</v>
      </c>
      <c r="B6121" s="91">
        <v>106.92442784596003</v>
      </c>
      <c r="C6121" s="91">
        <v>42.476843081220011</v>
      </c>
      <c r="D6121" s="91">
        <v>0</v>
      </c>
      <c r="E6121" s="91">
        <v>73.752158254770009</v>
      </c>
      <c r="F6121" s="91">
        <v>82.563999999099991</v>
      </c>
      <c r="G6121" s="91">
        <v>3.7663209035300005</v>
      </c>
      <c r="H6121" s="91">
        <v>103.76508806323004</v>
      </c>
      <c r="I6121" s="91">
        <v>18.119733253059998</v>
      </c>
      <c r="J6121" s="91">
        <v>0</v>
      </c>
      <c r="K6121" s="91">
        <v>14.915761571459996</v>
      </c>
      <c r="L6121" s="91">
        <v>53.948637939530002</v>
      </c>
    </row>
    <row r="6122" spans="1:12" x14ac:dyDescent="0.25">
      <c r="A6122" s="90">
        <v>34954.874999985164</v>
      </c>
      <c r="B6122" s="91">
        <v>107.05717918113002</v>
      </c>
      <c r="C6122" s="91">
        <v>40.245619041060024</v>
      </c>
      <c r="D6122" s="91">
        <v>0</v>
      </c>
      <c r="E6122" s="91">
        <v>80.686767905270003</v>
      </c>
      <c r="F6122" s="91">
        <v>82.563999999099991</v>
      </c>
      <c r="G6122" s="91">
        <v>3.7541525617400002</v>
      </c>
      <c r="H6122" s="91">
        <v>113.17572919274002</v>
      </c>
      <c r="I6122" s="91">
        <v>18.055329681730008</v>
      </c>
      <c r="J6122" s="91">
        <v>0</v>
      </c>
      <c r="K6122" s="91">
        <v>15.201844588989996</v>
      </c>
      <c r="L6122" s="91">
        <v>23.705842749590005</v>
      </c>
    </row>
    <row r="6123" spans="1:12" x14ac:dyDescent="0.25">
      <c r="A6123" s="90">
        <v>34954.916666651829</v>
      </c>
      <c r="B6123" s="91">
        <v>99.514791585850006</v>
      </c>
      <c r="C6123" s="91">
        <v>40.314103600320003</v>
      </c>
      <c r="D6123" s="91">
        <v>0</v>
      </c>
      <c r="E6123" s="91">
        <v>74.990000196599993</v>
      </c>
      <c r="F6123" s="91">
        <v>82.563999999099991</v>
      </c>
      <c r="G6123" s="91">
        <v>3.5755988143499997</v>
      </c>
      <c r="H6123" s="91">
        <v>126.45973038768</v>
      </c>
      <c r="I6123" s="91">
        <v>18.016027859249998</v>
      </c>
      <c r="J6123" s="91">
        <v>0</v>
      </c>
      <c r="K6123" s="91">
        <v>15.785005408749996</v>
      </c>
      <c r="L6123" s="91">
        <v>15.364225836319997</v>
      </c>
    </row>
    <row r="6124" spans="1:12" x14ac:dyDescent="0.25">
      <c r="A6124" s="90">
        <v>34954.958333318493</v>
      </c>
      <c r="B6124" s="91">
        <v>98.539524139939928</v>
      </c>
      <c r="C6124" s="91">
        <v>37.837860697900012</v>
      </c>
      <c r="D6124" s="91">
        <v>0</v>
      </c>
      <c r="E6124" s="91">
        <v>69.187997380059997</v>
      </c>
      <c r="F6124" s="91">
        <v>82.563999999099991</v>
      </c>
      <c r="G6124" s="91">
        <v>3.5989217030200003</v>
      </c>
      <c r="H6124" s="91">
        <v>124.96714648708999</v>
      </c>
      <c r="I6124" s="91">
        <v>17.975199221310003</v>
      </c>
      <c r="J6124" s="91">
        <v>0</v>
      </c>
      <c r="K6124" s="91">
        <v>15.080143018349995</v>
      </c>
      <c r="L6124" s="91">
        <v>11.040420026589999</v>
      </c>
    </row>
    <row r="6125" spans="1:12" x14ac:dyDescent="0.25">
      <c r="A6125" s="90">
        <v>34954.999999985157</v>
      </c>
      <c r="B6125" s="91">
        <v>101.12614815549998</v>
      </c>
      <c r="C6125" s="91">
        <v>35.131752571310003</v>
      </c>
      <c r="D6125" s="91">
        <v>0</v>
      </c>
      <c r="E6125" s="91">
        <v>98.066156590570003</v>
      </c>
      <c r="F6125" s="91">
        <v>82.563999999099991</v>
      </c>
      <c r="G6125" s="91">
        <v>3.5995888954000002</v>
      </c>
      <c r="H6125" s="91">
        <v>109.80637092175002</v>
      </c>
      <c r="I6125" s="91">
        <v>17.896646279559999</v>
      </c>
      <c r="J6125" s="91">
        <v>0</v>
      </c>
      <c r="K6125" s="91">
        <v>3.1933328096099989</v>
      </c>
      <c r="L6125" s="91">
        <v>12.891256520979999</v>
      </c>
    </row>
    <row r="6126" spans="1:12" x14ac:dyDescent="0.25">
      <c r="A6126" s="90">
        <v>34955.041666651821</v>
      </c>
      <c r="B6126" s="91">
        <v>104.66222962233995</v>
      </c>
      <c r="C6126" s="91">
        <v>33.257168999320008</v>
      </c>
      <c r="D6126" s="91">
        <v>0</v>
      </c>
      <c r="E6126" s="91">
        <v>81.236467998060007</v>
      </c>
      <c r="F6126" s="91">
        <v>82.563999999099991</v>
      </c>
      <c r="G6126" s="91">
        <v>3.5772687645400003</v>
      </c>
      <c r="H6126" s="91">
        <v>96.087981313880022</v>
      </c>
      <c r="I6126" s="91">
        <v>17.795008325970006</v>
      </c>
      <c r="J6126" s="91">
        <v>0</v>
      </c>
      <c r="K6126" s="91">
        <v>3.1933328096099989</v>
      </c>
      <c r="L6126" s="91">
        <v>29.383295304600004</v>
      </c>
    </row>
    <row r="6127" spans="1:12" x14ac:dyDescent="0.25">
      <c r="A6127" s="90">
        <v>34955.083333318486</v>
      </c>
      <c r="B6127" s="91">
        <v>109.86670207541</v>
      </c>
      <c r="C6127" s="91">
        <v>31.70637802744</v>
      </c>
      <c r="D6127" s="91">
        <v>0</v>
      </c>
      <c r="E6127" s="91">
        <v>84.840441604830005</v>
      </c>
      <c r="F6127" s="91">
        <v>82.563999999099991</v>
      </c>
      <c r="G6127" s="91">
        <v>3.5986933514500006</v>
      </c>
      <c r="H6127" s="91">
        <v>100.04930694892002</v>
      </c>
      <c r="I6127" s="91">
        <v>17.766050983869995</v>
      </c>
      <c r="J6127" s="91">
        <v>0</v>
      </c>
      <c r="K6127" s="91">
        <v>3.1933328096099989</v>
      </c>
      <c r="L6127" s="91">
        <v>16.195496832769997</v>
      </c>
    </row>
    <row r="6128" spans="1:12" x14ac:dyDescent="0.25">
      <c r="A6128" s="90">
        <v>34955.12499998515</v>
      </c>
      <c r="B6128" s="91">
        <v>115.88803148682007</v>
      </c>
      <c r="C6128" s="91">
        <v>29.063862849169997</v>
      </c>
      <c r="D6128" s="91">
        <v>0</v>
      </c>
      <c r="E6128" s="91">
        <v>75.520884040280009</v>
      </c>
      <c r="F6128" s="91">
        <v>82.563999999099991</v>
      </c>
      <c r="G6128" s="91">
        <v>3.6202915555600002</v>
      </c>
      <c r="H6128" s="91">
        <v>97.166345535800005</v>
      </c>
      <c r="I6128" s="91">
        <v>17.764356003980001</v>
      </c>
      <c r="J6128" s="91">
        <v>0</v>
      </c>
      <c r="K6128" s="91">
        <v>3.1933328096099989</v>
      </c>
      <c r="L6128" s="91">
        <v>22.11670260272</v>
      </c>
    </row>
    <row r="6129" spans="1:12" x14ac:dyDescent="0.25">
      <c r="A6129" s="90">
        <v>34955.166666651814</v>
      </c>
      <c r="B6129" s="91">
        <v>120.81930838259005</v>
      </c>
      <c r="C6129" s="91">
        <v>28.014955705600013</v>
      </c>
      <c r="D6129" s="91">
        <v>4.7987895320000001E-2</v>
      </c>
      <c r="E6129" s="91">
        <v>74.639269630210009</v>
      </c>
      <c r="F6129" s="91">
        <v>82.563999999099991</v>
      </c>
      <c r="G6129" s="91">
        <v>3.5768893481900008</v>
      </c>
      <c r="H6129" s="91">
        <v>97.061243647110018</v>
      </c>
      <c r="I6129" s="91">
        <v>17.866653859040007</v>
      </c>
      <c r="J6129" s="91">
        <v>0</v>
      </c>
      <c r="K6129" s="91">
        <v>3.1521556655299987</v>
      </c>
      <c r="L6129" s="91">
        <v>11.4842367201</v>
      </c>
    </row>
    <row r="6130" spans="1:12" x14ac:dyDescent="0.25">
      <c r="A6130" s="90">
        <v>34955.208333318478</v>
      </c>
      <c r="B6130" s="91">
        <v>123.95512425643001</v>
      </c>
      <c r="C6130" s="91">
        <v>27.959057787959992</v>
      </c>
      <c r="D6130" s="91">
        <v>6.5856469477099981</v>
      </c>
      <c r="E6130" s="91">
        <v>78.466202210880013</v>
      </c>
      <c r="F6130" s="91">
        <v>82.563999999099991</v>
      </c>
      <c r="G6130" s="91">
        <v>3.5794908755400008</v>
      </c>
      <c r="H6130" s="91">
        <v>97.756429349390004</v>
      </c>
      <c r="I6130" s="91">
        <v>17.974492267420004</v>
      </c>
      <c r="J6130" s="91">
        <v>0</v>
      </c>
      <c r="K6130" s="91">
        <v>3.1521556655299987</v>
      </c>
      <c r="L6130" s="91">
        <v>8.1999267592499994</v>
      </c>
    </row>
    <row r="6131" spans="1:12" x14ac:dyDescent="0.25">
      <c r="A6131" s="90">
        <v>34955.249999985142</v>
      </c>
      <c r="B6131" s="91">
        <v>124.89700409920003</v>
      </c>
      <c r="C6131" s="91">
        <v>29.285734900049999</v>
      </c>
      <c r="D6131" s="91">
        <v>48.513133659890009</v>
      </c>
      <c r="E6131" s="91">
        <v>77.652829587379998</v>
      </c>
      <c r="F6131" s="91">
        <v>82.563999999099991</v>
      </c>
      <c r="G6131" s="91">
        <v>3.5981134517099997</v>
      </c>
      <c r="H6131" s="91">
        <v>91.067019204870022</v>
      </c>
      <c r="I6131" s="91">
        <v>18.145799006120001</v>
      </c>
      <c r="J6131" s="91">
        <v>0</v>
      </c>
      <c r="K6131" s="91">
        <v>3.1521556655299987</v>
      </c>
      <c r="L6131" s="91">
        <v>4.2162801975800006</v>
      </c>
    </row>
    <row r="6132" spans="1:12" x14ac:dyDescent="0.25">
      <c r="A6132" s="90">
        <v>34955.291666651807</v>
      </c>
      <c r="B6132" s="91">
        <v>117.32798845903001</v>
      </c>
      <c r="C6132" s="91">
        <v>32.329445331040006</v>
      </c>
      <c r="D6132" s="91">
        <v>138.60693247553988</v>
      </c>
      <c r="E6132" s="91">
        <v>63.449140627959999</v>
      </c>
      <c r="F6132" s="91">
        <v>82.563999999099991</v>
      </c>
      <c r="G6132" s="91">
        <v>3.5952167974100004</v>
      </c>
      <c r="H6132" s="91">
        <v>87.967835671750009</v>
      </c>
      <c r="I6132" s="91">
        <v>18.26121004078</v>
      </c>
      <c r="J6132" s="91">
        <v>0</v>
      </c>
      <c r="K6132" s="91">
        <v>3.1521556655299987</v>
      </c>
      <c r="L6132" s="91">
        <v>3.0139739466900002</v>
      </c>
    </row>
    <row r="6133" spans="1:12" x14ac:dyDescent="0.25">
      <c r="A6133" s="90">
        <v>34955.333333318471</v>
      </c>
      <c r="B6133" s="91">
        <v>108.01719862485007</v>
      </c>
      <c r="C6133" s="91">
        <v>35.248000768369991</v>
      </c>
      <c r="D6133" s="91">
        <v>242.15101802137011</v>
      </c>
      <c r="E6133" s="91">
        <v>55.576908080650014</v>
      </c>
      <c r="F6133" s="91">
        <v>82.563999999099991</v>
      </c>
      <c r="G6133" s="91">
        <v>3.4967488481900006</v>
      </c>
      <c r="H6133" s="91">
        <v>74.129437041930004</v>
      </c>
      <c r="I6133" s="91">
        <v>18.306561332450006</v>
      </c>
      <c r="J6133" s="91">
        <v>0</v>
      </c>
      <c r="K6133" s="91">
        <v>1.5521556655300002</v>
      </c>
      <c r="L6133" s="91">
        <v>0.66217791859999997</v>
      </c>
    </row>
    <row r="6134" spans="1:12" x14ac:dyDescent="0.25">
      <c r="A6134" s="90">
        <v>34955.374999985135</v>
      </c>
      <c r="B6134" s="91">
        <v>100.31988171620996</v>
      </c>
      <c r="C6134" s="91">
        <v>38.267449011979991</v>
      </c>
      <c r="D6134" s="91">
        <v>326.15039327968992</v>
      </c>
      <c r="E6134" s="91">
        <v>50.266830822910016</v>
      </c>
      <c r="F6134" s="91">
        <v>82.563999999099991</v>
      </c>
      <c r="G6134" s="91">
        <v>2.7556376870600001</v>
      </c>
      <c r="H6134" s="91">
        <v>67.660137339689996</v>
      </c>
      <c r="I6134" s="91">
        <v>18.216583290500001</v>
      </c>
      <c r="J6134" s="91">
        <v>0</v>
      </c>
      <c r="K6134" s="91">
        <v>1.5238117701900002</v>
      </c>
      <c r="L6134" s="91">
        <v>0</v>
      </c>
    </row>
    <row r="6135" spans="1:12" x14ac:dyDescent="0.25">
      <c r="A6135" s="90">
        <v>34955.416666651799</v>
      </c>
      <c r="B6135" s="91">
        <v>98.695703903870083</v>
      </c>
      <c r="C6135" s="91">
        <v>35.524505925649976</v>
      </c>
      <c r="D6135" s="91">
        <v>374.56179802625019</v>
      </c>
      <c r="E6135" s="91">
        <v>43.064810612850003</v>
      </c>
      <c r="F6135" s="91">
        <v>82.563999999099991</v>
      </c>
      <c r="G6135" s="91">
        <v>2.7455626138200007</v>
      </c>
      <c r="H6135" s="91">
        <v>66.680255644150009</v>
      </c>
      <c r="I6135" s="91">
        <v>18.228020319499997</v>
      </c>
      <c r="J6135" s="91">
        <v>0</v>
      </c>
      <c r="K6135" s="91">
        <v>1.5238117701900002</v>
      </c>
      <c r="L6135" s="91">
        <v>0</v>
      </c>
    </row>
    <row r="6136" spans="1:12" x14ac:dyDescent="0.25">
      <c r="A6136" s="90">
        <v>34955.458333318464</v>
      </c>
      <c r="B6136" s="91">
        <v>106.07225834949999</v>
      </c>
      <c r="C6136" s="91">
        <v>32.854536524069999</v>
      </c>
      <c r="D6136" s="91">
        <v>396.49568086841015</v>
      </c>
      <c r="E6136" s="91">
        <v>35.140595177609995</v>
      </c>
      <c r="F6136" s="91">
        <v>80.767321273159993</v>
      </c>
      <c r="G6136" s="91">
        <v>2.7681147134300006</v>
      </c>
      <c r="H6136" s="91">
        <v>57.155847632200022</v>
      </c>
      <c r="I6136" s="91">
        <v>18.205818623379997</v>
      </c>
      <c r="J6136" s="91">
        <v>0</v>
      </c>
      <c r="K6136" s="91">
        <v>1.5238117701900002</v>
      </c>
      <c r="L6136" s="91">
        <v>0</v>
      </c>
    </row>
    <row r="6137" spans="1:12" x14ac:dyDescent="0.25">
      <c r="A6137" s="90">
        <v>34955.499999985128</v>
      </c>
      <c r="B6137" s="91">
        <v>114.77363408491996</v>
      </c>
      <c r="C6137" s="91">
        <v>28.711008801150005</v>
      </c>
      <c r="D6137" s="91">
        <v>388.68873787824009</v>
      </c>
      <c r="E6137" s="91">
        <v>46.397057588310005</v>
      </c>
      <c r="F6137" s="91">
        <v>69.540041058379998</v>
      </c>
      <c r="G6137" s="91">
        <v>3.5100162183100001</v>
      </c>
      <c r="H6137" s="91">
        <v>59.037578637270016</v>
      </c>
      <c r="I6137" s="91">
        <v>18.238960805850006</v>
      </c>
      <c r="J6137" s="91">
        <v>0</v>
      </c>
      <c r="K6137" s="91">
        <v>1.5238117701900002</v>
      </c>
      <c r="L6137" s="91">
        <v>5.6460390899999997E-2</v>
      </c>
    </row>
    <row r="6138" spans="1:12" x14ac:dyDescent="0.25">
      <c r="A6138" s="90">
        <v>34955.541666651792</v>
      </c>
      <c r="B6138" s="91">
        <v>126.42585179825994</v>
      </c>
      <c r="C6138" s="91">
        <v>28.885802336170002</v>
      </c>
      <c r="D6138" s="91">
        <v>348.96494602451992</v>
      </c>
      <c r="E6138" s="91">
        <v>48.043921126999997</v>
      </c>
      <c r="F6138" s="91">
        <v>72.559342521239998</v>
      </c>
      <c r="G6138" s="91">
        <v>3.5262484409700008</v>
      </c>
      <c r="H6138" s="91">
        <v>58.952900028239995</v>
      </c>
      <c r="I6138" s="91">
        <v>18.199522214370006</v>
      </c>
      <c r="J6138" s="91">
        <v>0</v>
      </c>
      <c r="K6138" s="91">
        <v>1.5238117701900002</v>
      </c>
      <c r="L6138" s="91">
        <v>0</v>
      </c>
    </row>
    <row r="6139" spans="1:12" x14ac:dyDescent="0.25">
      <c r="A6139" s="90">
        <v>34955.583333318456</v>
      </c>
      <c r="B6139" s="91">
        <v>132.56520616820001</v>
      </c>
      <c r="C6139" s="91">
        <v>30.663293645189995</v>
      </c>
      <c r="D6139" s="91">
        <v>291.96965819411002</v>
      </c>
      <c r="E6139" s="91">
        <v>43.681570396550001</v>
      </c>
      <c r="F6139" s="91">
        <v>82.563999999099991</v>
      </c>
      <c r="G6139" s="91">
        <v>3.5193734185100007</v>
      </c>
      <c r="H6139" s="91">
        <v>71.423670105309995</v>
      </c>
      <c r="I6139" s="91">
        <v>18.247787042910005</v>
      </c>
      <c r="J6139" s="91">
        <v>0</v>
      </c>
      <c r="K6139" s="91">
        <v>1.5521556655300002</v>
      </c>
      <c r="L6139" s="91">
        <v>0</v>
      </c>
    </row>
    <row r="6140" spans="1:12" x14ac:dyDescent="0.25">
      <c r="A6140" s="90">
        <v>34955.624999985121</v>
      </c>
      <c r="B6140" s="91">
        <v>142.46971811588008</v>
      </c>
      <c r="C6140" s="91">
        <v>35.467045009420012</v>
      </c>
      <c r="D6140" s="91">
        <v>215.30309247726984</v>
      </c>
      <c r="E6140" s="91">
        <v>54.587056518419999</v>
      </c>
      <c r="F6140" s="91">
        <v>81.465999999099992</v>
      </c>
      <c r="G6140" s="91">
        <v>3.5216478022900009</v>
      </c>
      <c r="H6140" s="91">
        <v>86.110413798290026</v>
      </c>
      <c r="I6140" s="91">
        <v>18.235108344840004</v>
      </c>
      <c r="J6140" s="91">
        <v>0</v>
      </c>
      <c r="K6140" s="91">
        <v>1.5521556655300002</v>
      </c>
      <c r="L6140" s="91">
        <v>4.5152938763899995</v>
      </c>
    </row>
    <row r="6141" spans="1:12" x14ac:dyDescent="0.25">
      <c r="A6141" s="90">
        <v>34955.666666651785</v>
      </c>
      <c r="B6141" s="91">
        <v>150.13632500947006</v>
      </c>
      <c r="C6141" s="91">
        <v>45.192655321810001</v>
      </c>
      <c r="D6141" s="91">
        <v>135.59035519802998</v>
      </c>
      <c r="E6141" s="91">
        <v>56.673943293740017</v>
      </c>
      <c r="F6141" s="91">
        <v>81.465999999099992</v>
      </c>
      <c r="G6141" s="91">
        <v>3.5086812778800005</v>
      </c>
      <c r="H6141" s="91">
        <v>91.814685186399998</v>
      </c>
      <c r="I6141" s="91">
        <v>18.282911787089997</v>
      </c>
      <c r="J6141" s="91">
        <v>0</v>
      </c>
      <c r="K6141" s="91">
        <v>1.5942494762800001</v>
      </c>
      <c r="L6141" s="91">
        <v>13.153034496439998</v>
      </c>
    </row>
    <row r="6142" spans="1:12" x14ac:dyDescent="0.25">
      <c r="A6142" s="90">
        <v>34955.708333318449</v>
      </c>
      <c r="B6142" s="91">
        <v>168.00641184961003</v>
      </c>
      <c r="C6142" s="91">
        <v>53.696102780349989</v>
      </c>
      <c r="D6142" s="91">
        <v>51.986067585350028</v>
      </c>
      <c r="E6142" s="91">
        <v>61.726641436050002</v>
      </c>
      <c r="F6142" s="91">
        <v>81.465999999099992</v>
      </c>
      <c r="G6142" s="91">
        <v>2.7666239517100002</v>
      </c>
      <c r="H6142" s="91">
        <v>96.542882713509968</v>
      </c>
      <c r="I6142" s="91">
        <v>18.304423948709996</v>
      </c>
      <c r="J6142" s="91">
        <v>0</v>
      </c>
      <c r="K6142" s="91">
        <v>3.1942494762799987</v>
      </c>
      <c r="L6142" s="91">
        <v>19.53893033144</v>
      </c>
    </row>
    <row r="6143" spans="1:12" x14ac:dyDescent="0.25">
      <c r="A6143" s="90">
        <v>34955.749999985113</v>
      </c>
      <c r="B6143" s="91">
        <v>172.32251440530007</v>
      </c>
      <c r="C6143" s="91">
        <v>64.436120393620001</v>
      </c>
      <c r="D6143" s="91">
        <v>4.2989122495699998</v>
      </c>
      <c r="E6143" s="91">
        <v>74.883948141239998</v>
      </c>
      <c r="F6143" s="91">
        <v>81.465999999099992</v>
      </c>
      <c r="G6143" s="91">
        <v>2.69093389371</v>
      </c>
      <c r="H6143" s="91">
        <v>92.833179738140004</v>
      </c>
      <c r="I6143" s="91">
        <v>18.366626249620001</v>
      </c>
      <c r="J6143" s="91">
        <v>0</v>
      </c>
      <c r="K6143" s="91">
        <v>3.1942494762799987</v>
      </c>
      <c r="L6143" s="91">
        <v>27.166411404809999</v>
      </c>
    </row>
    <row r="6144" spans="1:12" x14ac:dyDescent="0.25">
      <c r="A6144" s="90">
        <v>34955.791666651778</v>
      </c>
      <c r="B6144" s="91">
        <v>175.13400349761994</v>
      </c>
      <c r="C6144" s="91">
        <v>79.468518072259982</v>
      </c>
      <c r="D6144" s="91">
        <v>0</v>
      </c>
      <c r="E6144" s="91">
        <v>75.496524090600005</v>
      </c>
      <c r="F6144" s="91">
        <v>81.465999999099992</v>
      </c>
      <c r="G6144" s="91">
        <v>2.5778861440900003</v>
      </c>
      <c r="H6144" s="91">
        <v>92.533608985710018</v>
      </c>
      <c r="I6144" s="91">
        <v>18.412117031200008</v>
      </c>
      <c r="J6144" s="91">
        <v>0</v>
      </c>
      <c r="K6144" s="91">
        <v>3.1942494762799987</v>
      </c>
      <c r="L6144" s="91">
        <v>27.740221178500001</v>
      </c>
    </row>
    <row r="6145" spans="1:12" x14ac:dyDescent="0.25">
      <c r="A6145" s="90">
        <v>34955.833333318442</v>
      </c>
      <c r="B6145" s="91">
        <v>173.43009174756008</v>
      </c>
      <c r="C6145" s="91">
        <v>97.994572097559981</v>
      </c>
      <c r="D6145" s="91">
        <v>0</v>
      </c>
      <c r="E6145" s="91">
        <v>70.514531641850013</v>
      </c>
      <c r="F6145" s="91">
        <v>81.465999999099992</v>
      </c>
      <c r="G6145" s="91">
        <v>2.5633684731900006</v>
      </c>
      <c r="H6145" s="91">
        <v>87.490739996229991</v>
      </c>
      <c r="I6145" s="91">
        <v>18.330020755340009</v>
      </c>
      <c r="J6145" s="91">
        <v>0</v>
      </c>
      <c r="K6145" s="91">
        <v>3.1942494762799987</v>
      </c>
      <c r="L6145" s="91">
        <v>26.055790886119997</v>
      </c>
    </row>
    <row r="6146" spans="1:12" x14ac:dyDescent="0.25">
      <c r="A6146" s="90">
        <v>34955.874999985106</v>
      </c>
      <c r="B6146" s="91">
        <v>170.12993567415009</v>
      </c>
      <c r="C6146" s="91">
        <v>119.54227632120002</v>
      </c>
      <c r="D6146" s="91">
        <v>0</v>
      </c>
      <c r="E6146" s="91">
        <v>71.157108323379987</v>
      </c>
      <c r="F6146" s="91">
        <v>81.465999999099992</v>
      </c>
      <c r="G6146" s="91">
        <v>2.5637908364699999</v>
      </c>
      <c r="H6146" s="91">
        <v>85.884729366979983</v>
      </c>
      <c r="I6146" s="91">
        <v>18.259668145879999</v>
      </c>
      <c r="J6146" s="91">
        <v>0</v>
      </c>
      <c r="K6146" s="91">
        <v>3.1942494762799987</v>
      </c>
      <c r="L6146" s="91">
        <v>11.873343806000001</v>
      </c>
    </row>
    <row r="6147" spans="1:12" x14ac:dyDescent="0.25">
      <c r="A6147" s="90">
        <v>34955.91666665177</v>
      </c>
      <c r="B6147" s="91">
        <v>159.35781733091997</v>
      </c>
      <c r="C6147" s="91">
        <v>137.94802365539988</v>
      </c>
      <c r="D6147" s="91">
        <v>0</v>
      </c>
      <c r="E6147" s="91">
        <v>66.54525367749001</v>
      </c>
      <c r="F6147" s="91">
        <v>81.465999999099992</v>
      </c>
      <c r="G6147" s="91">
        <v>2.7043544725499995</v>
      </c>
      <c r="H6147" s="91">
        <v>79.22449358755</v>
      </c>
      <c r="I6147" s="91">
        <v>18.188285384729998</v>
      </c>
      <c r="J6147" s="91">
        <v>0</v>
      </c>
      <c r="K6147" s="91">
        <v>3.1942494762799987</v>
      </c>
      <c r="L6147" s="91">
        <v>4.6984392669700004</v>
      </c>
    </row>
    <row r="6148" spans="1:12" x14ac:dyDescent="0.25">
      <c r="A6148" s="90">
        <v>34955.958333318435</v>
      </c>
      <c r="B6148" s="91">
        <v>155.70669680879007</v>
      </c>
      <c r="C6148" s="91">
        <v>147.95379187915003</v>
      </c>
      <c r="D6148" s="91">
        <v>0</v>
      </c>
      <c r="E6148" s="91">
        <v>53.629195620969995</v>
      </c>
      <c r="F6148" s="91">
        <v>81.465999999099992</v>
      </c>
      <c r="G6148" s="91">
        <v>2.7041734422699997</v>
      </c>
      <c r="H6148" s="91">
        <v>66.867346242239989</v>
      </c>
      <c r="I6148" s="91">
        <v>18.038273132540006</v>
      </c>
      <c r="J6148" s="91">
        <v>0</v>
      </c>
      <c r="K6148" s="91">
        <v>3.1933328096099989</v>
      </c>
      <c r="L6148" s="91">
        <v>1.5076078928100001</v>
      </c>
    </row>
    <row r="6149" spans="1:12" x14ac:dyDescent="0.25">
      <c r="A6149" s="90">
        <v>34955.999999985099</v>
      </c>
      <c r="B6149" s="91">
        <v>153.67586621257996</v>
      </c>
      <c r="C6149" s="91">
        <v>146.35926864108998</v>
      </c>
      <c r="D6149" s="91">
        <v>0</v>
      </c>
      <c r="E6149" s="91">
        <v>66.863963072910011</v>
      </c>
      <c r="F6149" s="91">
        <v>81.465999999099992</v>
      </c>
      <c r="G6149" s="91">
        <v>2.7031880907099999</v>
      </c>
      <c r="H6149" s="91">
        <v>71.208230923869991</v>
      </c>
      <c r="I6149" s="91">
        <v>17.974707728480002</v>
      </c>
      <c r="J6149" s="91">
        <v>0</v>
      </c>
      <c r="K6149" s="91">
        <v>3.1933328096099989</v>
      </c>
      <c r="L6149" s="91">
        <v>18.822739118539999</v>
      </c>
    </row>
    <row r="6150" spans="1:12" x14ac:dyDescent="0.25">
      <c r="A6150" s="90">
        <v>34956.041666651763</v>
      </c>
      <c r="B6150" s="91">
        <v>153.31736075278005</v>
      </c>
      <c r="C6150" s="91">
        <v>151.07145780077002</v>
      </c>
      <c r="D6150" s="91">
        <v>0</v>
      </c>
      <c r="E6150" s="91">
        <v>63.455379165769997</v>
      </c>
      <c r="F6150" s="91">
        <v>81.465999999099992</v>
      </c>
      <c r="G6150" s="91">
        <v>2.6861167577000002</v>
      </c>
      <c r="H6150" s="91">
        <v>70.55346763607001</v>
      </c>
      <c r="I6150" s="91">
        <v>17.941703348400001</v>
      </c>
      <c r="J6150" s="91">
        <v>0</v>
      </c>
      <c r="K6150" s="91">
        <v>3.1933328096099989</v>
      </c>
      <c r="L6150" s="91">
        <v>10.55822954045</v>
      </c>
    </row>
    <row r="6151" spans="1:12" x14ac:dyDescent="0.25">
      <c r="A6151" s="90">
        <v>34956.083333318427</v>
      </c>
      <c r="B6151" s="91">
        <v>155.85646205391004</v>
      </c>
      <c r="C6151" s="91">
        <v>148.51997100692</v>
      </c>
      <c r="D6151" s="91">
        <v>0</v>
      </c>
      <c r="E6151" s="91">
        <v>62.885802697190002</v>
      </c>
      <c r="F6151" s="91">
        <v>80.546208991879993</v>
      </c>
      <c r="G6151" s="91">
        <v>2.6858955662999997</v>
      </c>
      <c r="H6151" s="91">
        <v>71.733202176269998</v>
      </c>
      <c r="I6151" s="91">
        <v>17.923765935300001</v>
      </c>
      <c r="J6151" s="91">
        <v>0</v>
      </c>
      <c r="K6151" s="91">
        <v>3.1933328096099989</v>
      </c>
      <c r="L6151" s="91">
        <v>2.0953729682400004</v>
      </c>
    </row>
    <row r="6152" spans="1:12" x14ac:dyDescent="0.25">
      <c r="A6152" s="90">
        <v>34956.124999985092</v>
      </c>
      <c r="B6152" s="91">
        <v>148.82047026646009</v>
      </c>
      <c r="C6152" s="91">
        <v>146.08698557429005</v>
      </c>
      <c r="D6152" s="91">
        <v>0</v>
      </c>
      <c r="E6152" s="91">
        <v>73.205334310779989</v>
      </c>
      <c r="F6152" s="91">
        <v>80.478727140420006</v>
      </c>
      <c r="G6152" s="91">
        <v>2.68529229481</v>
      </c>
      <c r="H6152" s="91">
        <v>78.064322175430007</v>
      </c>
      <c r="I6152" s="91">
        <v>17.914241119639996</v>
      </c>
      <c r="J6152" s="91">
        <v>0</v>
      </c>
      <c r="K6152" s="91">
        <v>3.1933328096099989</v>
      </c>
      <c r="L6152" s="91">
        <v>4.5748703663199999</v>
      </c>
    </row>
    <row r="6153" spans="1:12" x14ac:dyDescent="0.25">
      <c r="A6153" s="90">
        <v>34956.166666651756</v>
      </c>
      <c r="B6153" s="91">
        <v>146.59887397602009</v>
      </c>
      <c r="C6153" s="91">
        <v>140.20987444220995</v>
      </c>
      <c r="D6153" s="91">
        <v>4.6535579110000003E-2</v>
      </c>
      <c r="E6153" s="91">
        <v>65.643337184819998</v>
      </c>
      <c r="F6153" s="91">
        <v>76.540763992869998</v>
      </c>
      <c r="G6153" s="91">
        <v>2.7556776886900001</v>
      </c>
      <c r="H6153" s="91">
        <v>71.707324510850015</v>
      </c>
      <c r="I6153" s="91">
        <v>17.946536321970001</v>
      </c>
      <c r="J6153" s="91">
        <v>0</v>
      </c>
      <c r="K6153" s="91">
        <v>3.1933328096099989</v>
      </c>
      <c r="L6153" s="91">
        <v>1.29792975063</v>
      </c>
    </row>
    <row r="6154" spans="1:12" x14ac:dyDescent="0.25">
      <c r="A6154" s="90">
        <v>34956.20833331842</v>
      </c>
      <c r="B6154" s="91">
        <v>143.62245455153996</v>
      </c>
      <c r="C6154" s="91">
        <v>137.65842770210998</v>
      </c>
      <c r="D6154" s="91">
        <v>5.6485003189900027</v>
      </c>
      <c r="E6154" s="91">
        <v>66.428329335620006</v>
      </c>
      <c r="F6154" s="91">
        <v>75.926334926649986</v>
      </c>
      <c r="G6154" s="91">
        <v>2.7545515900600002</v>
      </c>
      <c r="H6154" s="91">
        <v>67.455887768070014</v>
      </c>
      <c r="I6154" s="91">
        <v>17.973340965129999</v>
      </c>
      <c r="J6154" s="91">
        <v>0</v>
      </c>
      <c r="K6154" s="91">
        <v>3.1521556655299987</v>
      </c>
      <c r="L6154" s="91">
        <v>0.54851724740999996</v>
      </c>
    </row>
    <row r="6155" spans="1:12" x14ac:dyDescent="0.25">
      <c r="A6155" s="90">
        <v>34956.249999985084</v>
      </c>
      <c r="B6155" s="91">
        <v>143.62990298500998</v>
      </c>
      <c r="C6155" s="91">
        <v>138.02169530319</v>
      </c>
      <c r="D6155" s="91">
        <v>40.553708223089998</v>
      </c>
      <c r="E6155" s="91">
        <v>60.557058228610003</v>
      </c>
      <c r="F6155" s="91">
        <v>75.460463672249986</v>
      </c>
      <c r="G6155" s="91">
        <v>2.7760378937700003</v>
      </c>
      <c r="H6155" s="91">
        <v>66.956557789560009</v>
      </c>
      <c r="I6155" s="91">
        <v>18.173404756900009</v>
      </c>
      <c r="J6155" s="91">
        <v>0</v>
      </c>
      <c r="K6155" s="91">
        <v>3.1521556655299987</v>
      </c>
      <c r="L6155" s="91">
        <v>1.769973021</v>
      </c>
    </row>
    <row r="6156" spans="1:12" x14ac:dyDescent="0.25">
      <c r="A6156" s="90">
        <v>34956.291666651749</v>
      </c>
      <c r="B6156" s="91">
        <v>138.83262399262</v>
      </c>
      <c r="C6156" s="91">
        <v>137.96933096055994</v>
      </c>
      <c r="D6156" s="91">
        <v>128.87356582925005</v>
      </c>
      <c r="E6156" s="91">
        <v>73.450069674350004</v>
      </c>
      <c r="F6156" s="91">
        <v>80.301972934580007</v>
      </c>
      <c r="G6156" s="91">
        <v>2.77553520822</v>
      </c>
      <c r="H6156" s="91">
        <v>65.356516890020018</v>
      </c>
      <c r="I6156" s="91">
        <v>18.238972244719999</v>
      </c>
      <c r="J6156" s="91">
        <v>0</v>
      </c>
      <c r="K6156" s="91">
        <v>3.1521556655299987</v>
      </c>
      <c r="L6156" s="91">
        <v>7.0000000000000007E-2</v>
      </c>
    </row>
    <row r="6157" spans="1:12" x14ac:dyDescent="0.25">
      <c r="A6157" s="90">
        <v>34956.333333318413</v>
      </c>
      <c r="B6157" s="91">
        <v>130.83478937361002</v>
      </c>
      <c r="C6157" s="91">
        <v>135.53928417739999</v>
      </c>
      <c r="D6157" s="91">
        <v>236.37818327199989</v>
      </c>
      <c r="E6157" s="91">
        <v>49.178817096700008</v>
      </c>
      <c r="F6157" s="91">
        <v>81.465999999099992</v>
      </c>
      <c r="G6157" s="91">
        <v>3.0282805109600002</v>
      </c>
      <c r="H6157" s="91">
        <v>62.590451338770009</v>
      </c>
      <c r="I6157" s="91">
        <v>18.245587511500002</v>
      </c>
      <c r="J6157" s="91">
        <v>0</v>
      </c>
      <c r="K6157" s="91">
        <v>2.05215566553</v>
      </c>
      <c r="L6157" s="91">
        <v>0.41941978099999999</v>
      </c>
    </row>
    <row r="6158" spans="1:12" x14ac:dyDescent="0.25">
      <c r="A6158" s="90">
        <v>34956.374999985077</v>
      </c>
      <c r="B6158" s="91">
        <v>118.90412448796995</v>
      </c>
      <c r="C6158" s="91">
        <v>132.88337669486009</v>
      </c>
      <c r="D6158" s="91">
        <v>321.44491524825008</v>
      </c>
      <c r="E6158" s="91">
        <v>33.244124583800001</v>
      </c>
      <c r="F6158" s="91">
        <v>79.955812006759999</v>
      </c>
      <c r="G6158" s="91">
        <v>3.0065125910300003</v>
      </c>
      <c r="H6158" s="91">
        <v>51.071271441139999</v>
      </c>
      <c r="I6158" s="91">
        <v>18.219847940610002</v>
      </c>
      <c r="J6158" s="91">
        <v>0</v>
      </c>
      <c r="K6158" s="91">
        <v>1.5186982795700004</v>
      </c>
      <c r="L6158" s="91">
        <v>0</v>
      </c>
    </row>
    <row r="6159" spans="1:12" x14ac:dyDescent="0.25">
      <c r="A6159" s="90">
        <v>34956.416666651741</v>
      </c>
      <c r="B6159" s="91">
        <v>116.46667943709998</v>
      </c>
      <c r="C6159" s="91">
        <v>134.96410154032</v>
      </c>
      <c r="D6159" s="91">
        <v>374.21254164518012</v>
      </c>
      <c r="E6159" s="91">
        <v>49.08190264979001</v>
      </c>
      <c r="F6159" s="91">
        <v>64.731829915389994</v>
      </c>
      <c r="G6159" s="91">
        <v>2.9876003840000003</v>
      </c>
      <c r="H6159" s="91">
        <v>42.889761868460006</v>
      </c>
      <c r="I6159" s="91">
        <v>18.199881901110007</v>
      </c>
      <c r="J6159" s="91">
        <v>0</v>
      </c>
      <c r="K6159" s="91">
        <v>1.5186982795700004</v>
      </c>
      <c r="L6159" s="91">
        <v>0</v>
      </c>
    </row>
    <row r="6160" spans="1:12" x14ac:dyDescent="0.25">
      <c r="A6160" s="90">
        <v>34956.458333318405</v>
      </c>
      <c r="B6160" s="91">
        <v>112.24216459184004</v>
      </c>
      <c r="C6160" s="91">
        <v>146.50566154870998</v>
      </c>
      <c r="D6160" s="91">
        <v>402.67025518551009</v>
      </c>
      <c r="E6160" s="91">
        <v>33.723819489599997</v>
      </c>
      <c r="F6160" s="91">
        <v>66.466246361190002</v>
      </c>
      <c r="G6160" s="91">
        <v>2.9693800861500002</v>
      </c>
      <c r="H6160" s="91">
        <v>43.726679729810016</v>
      </c>
      <c r="I6160" s="91">
        <v>18.20185144585</v>
      </c>
      <c r="J6160" s="91">
        <v>0</v>
      </c>
      <c r="K6160" s="91">
        <v>1.5186982795700004</v>
      </c>
      <c r="L6160" s="91">
        <v>6.698346874000001E-2</v>
      </c>
    </row>
    <row r="6161" spans="1:12" x14ac:dyDescent="0.25">
      <c r="A6161" s="90">
        <v>34956.49999998507</v>
      </c>
      <c r="B6161" s="91">
        <v>118.20585762148998</v>
      </c>
      <c r="C6161" s="91">
        <v>162.90830723781002</v>
      </c>
      <c r="D6161" s="91">
        <v>383.26542121338002</v>
      </c>
      <c r="E6161" s="91">
        <v>38.820033629230004</v>
      </c>
      <c r="F6161" s="91">
        <v>61.17573837058</v>
      </c>
      <c r="G6161" s="91">
        <v>2.9699833576400003</v>
      </c>
      <c r="H6161" s="91">
        <v>33.499911395879998</v>
      </c>
      <c r="I6161" s="91">
        <v>18.160181010380001</v>
      </c>
      <c r="J6161" s="91">
        <v>0</v>
      </c>
      <c r="K6161" s="91">
        <v>1.5186982795700004</v>
      </c>
      <c r="L6161" s="91">
        <v>0.65760809530999997</v>
      </c>
    </row>
    <row r="6162" spans="1:12" x14ac:dyDescent="0.25">
      <c r="A6162" s="90">
        <v>34956.541666651734</v>
      </c>
      <c r="B6162" s="91">
        <v>116.62257513905</v>
      </c>
      <c r="C6162" s="91">
        <v>183.97714975270989</v>
      </c>
      <c r="D6162" s="91">
        <v>358.97533969689971</v>
      </c>
      <c r="E6162" s="91">
        <v>44.396039640020007</v>
      </c>
      <c r="F6162" s="91">
        <v>48.641334240459997</v>
      </c>
      <c r="G6162" s="91">
        <v>2.9864132892799997</v>
      </c>
      <c r="H6162" s="91">
        <v>31.149597112979997</v>
      </c>
      <c r="I6162" s="91">
        <v>18.16443912894</v>
      </c>
      <c r="J6162" s="91">
        <v>0</v>
      </c>
      <c r="K6162" s="91">
        <v>1.5186982795700004</v>
      </c>
      <c r="L6162" s="91">
        <v>0</v>
      </c>
    </row>
    <row r="6163" spans="1:12" x14ac:dyDescent="0.25">
      <c r="A6163" s="90">
        <v>34956.583333318398</v>
      </c>
      <c r="B6163" s="91">
        <v>128.21401802699003</v>
      </c>
      <c r="C6163" s="91">
        <v>192.7920935101601</v>
      </c>
      <c r="D6163" s="91">
        <v>305.21053877546007</v>
      </c>
      <c r="E6163" s="91">
        <v>36.345548229599991</v>
      </c>
      <c r="F6163" s="91">
        <v>54.442395332500006</v>
      </c>
      <c r="G6163" s="91">
        <v>3.0853217849800001</v>
      </c>
      <c r="H6163" s="91">
        <v>33.264659279840004</v>
      </c>
      <c r="I6163" s="91">
        <v>18.131128711729993</v>
      </c>
      <c r="J6163" s="91">
        <v>0</v>
      </c>
      <c r="K6163" s="91">
        <v>1.5186982795700004</v>
      </c>
      <c r="L6163" s="91">
        <v>0.14870000467999997</v>
      </c>
    </row>
    <row r="6164" spans="1:12" x14ac:dyDescent="0.25">
      <c r="A6164" s="90">
        <v>34956.624999985062</v>
      </c>
      <c r="B6164" s="91">
        <v>132.75266058365997</v>
      </c>
      <c r="C6164" s="91">
        <v>192.27239031227995</v>
      </c>
      <c r="D6164" s="91">
        <v>233.84159269244003</v>
      </c>
      <c r="E6164" s="91">
        <v>52.290134805820003</v>
      </c>
      <c r="F6164" s="91">
        <v>56.973917489760005</v>
      </c>
      <c r="G6164" s="91">
        <v>3.1173154133000001</v>
      </c>
      <c r="H6164" s="91">
        <v>49.851830286079995</v>
      </c>
      <c r="I6164" s="91">
        <v>18.167628444850003</v>
      </c>
      <c r="J6164" s="91">
        <v>0</v>
      </c>
      <c r="K6164" s="91">
        <v>1.5186982795700004</v>
      </c>
      <c r="L6164" s="91">
        <v>0.50500708463999999</v>
      </c>
    </row>
    <row r="6165" spans="1:12" x14ac:dyDescent="0.25">
      <c r="A6165" s="90">
        <v>34956.666666651727</v>
      </c>
      <c r="B6165" s="91">
        <v>135.78280313398</v>
      </c>
      <c r="C6165" s="91">
        <v>192.76082248307998</v>
      </c>
      <c r="D6165" s="91">
        <v>139.95323767562004</v>
      </c>
      <c r="E6165" s="91">
        <v>47.347658011220005</v>
      </c>
      <c r="F6165" s="91">
        <v>81.465999999099992</v>
      </c>
      <c r="G6165" s="91">
        <v>2.9765707469599998</v>
      </c>
      <c r="H6165" s="91">
        <v>76.667448096580003</v>
      </c>
      <c r="I6165" s="91">
        <v>18.125754851409997</v>
      </c>
      <c r="J6165" s="91">
        <v>0</v>
      </c>
      <c r="K6165" s="91">
        <v>1.5521556655300002</v>
      </c>
      <c r="L6165" s="91">
        <v>5.7313688399600009</v>
      </c>
    </row>
    <row r="6166" spans="1:12" x14ac:dyDescent="0.25">
      <c r="A6166" s="90">
        <v>34956.708333318391</v>
      </c>
      <c r="B6166" s="91">
        <v>139.69233273450001</v>
      </c>
      <c r="C6166" s="91">
        <v>190.26264045335003</v>
      </c>
      <c r="D6166" s="91">
        <v>49.461280248990001</v>
      </c>
      <c r="E6166" s="91">
        <v>59.490024478039999</v>
      </c>
      <c r="F6166" s="91">
        <v>81.465999999099992</v>
      </c>
      <c r="G6166" s="91">
        <v>2.9545213328999997</v>
      </c>
      <c r="H6166" s="91">
        <v>81.99711146507002</v>
      </c>
      <c r="I6166" s="91">
        <v>18.119744016989998</v>
      </c>
      <c r="J6166" s="91">
        <v>0</v>
      </c>
      <c r="K6166" s="91">
        <v>2.05215566553</v>
      </c>
      <c r="L6166" s="91">
        <v>3.7728043961799997</v>
      </c>
    </row>
    <row r="6167" spans="1:12" x14ac:dyDescent="0.25">
      <c r="A6167" s="90">
        <v>34956.749999985055</v>
      </c>
      <c r="B6167" s="91">
        <v>140.94479078945994</v>
      </c>
      <c r="C6167" s="91">
        <v>179.98654228018</v>
      </c>
      <c r="D6167" s="91">
        <v>3.4737265907000001</v>
      </c>
      <c r="E6167" s="91">
        <v>54.333411135940004</v>
      </c>
      <c r="F6167" s="91">
        <v>81.465999999099992</v>
      </c>
      <c r="G6167" s="91">
        <v>2.5958682567299998</v>
      </c>
      <c r="H6167" s="91">
        <v>80.766158063389994</v>
      </c>
      <c r="I6167" s="91">
        <v>18.127263217849997</v>
      </c>
      <c r="J6167" s="91">
        <v>0</v>
      </c>
      <c r="K6167" s="91">
        <v>2.3635812655599988</v>
      </c>
      <c r="L6167" s="91">
        <v>18.0279215244</v>
      </c>
    </row>
    <row r="6168" spans="1:12" x14ac:dyDescent="0.25">
      <c r="A6168" s="90">
        <v>34956.791666651719</v>
      </c>
      <c r="B6168" s="91">
        <v>143.89687402878013</v>
      </c>
      <c r="C6168" s="91">
        <v>174.78995801025002</v>
      </c>
      <c r="D6168" s="91">
        <v>0</v>
      </c>
      <c r="E6168" s="91">
        <v>66.8230426975</v>
      </c>
      <c r="F6168" s="91">
        <v>81.465999999099992</v>
      </c>
      <c r="G6168" s="91">
        <v>2.28140263986</v>
      </c>
      <c r="H6168" s="91">
        <v>85.775693474489998</v>
      </c>
      <c r="I6168" s="91">
        <v>18.273638070189996</v>
      </c>
      <c r="J6168" s="91">
        <v>0</v>
      </c>
      <c r="K6168" s="91">
        <v>2.1367494762799999</v>
      </c>
      <c r="L6168" s="91">
        <v>10.316558690560001</v>
      </c>
    </row>
    <row r="6169" spans="1:12" x14ac:dyDescent="0.25">
      <c r="A6169" s="90">
        <v>34956.833333318384</v>
      </c>
      <c r="B6169" s="91">
        <v>146.35967685511002</v>
      </c>
      <c r="C6169" s="91">
        <v>168.37296268376997</v>
      </c>
      <c r="D6169" s="91">
        <v>0</v>
      </c>
      <c r="E6169" s="91">
        <v>58.501157854610014</v>
      </c>
      <c r="F6169" s="91">
        <v>81.465999999099992</v>
      </c>
      <c r="G6169" s="91">
        <v>2.2705923506799999</v>
      </c>
      <c r="H6169" s="91">
        <v>84.742484393969988</v>
      </c>
      <c r="I6169" s="91">
        <v>18.273851328389995</v>
      </c>
      <c r="J6169" s="91">
        <v>0</v>
      </c>
      <c r="K6169" s="91">
        <v>2.1367494762799999</v>
      </c>
      <c r="L6169" s="91">
        <v>35.971246828650003</v>
      </c>
    </row>
    <row r="6170" spans="1:12" x14ac:dyDescent="0.25">
      <c r="A6170" s="90">
        <v>34956.874999985048</v>
      </c>
      <c r="B6170" s="91">
        <v>145.25331357237002</v>
      </c>
      <c r="C6170" s="91">
        <v>160.18015778190005</v>
      </c>
      <c r="D6170" s="91">
        <v>0</v>
      </c>
      <c r="E6170" s="91">
        <v>62.682181259070006</v>
      </c>
      <c r="F6170" s="91">
        <v>81.465999999099992</v>
      </c>
      <c r="G6170" s="91">
        <v>2.2897572676700002</v>
      </c>
      <c r="H6170" s="91">
        <v>91.139589761669995</v>
      </c>
      <c r="I6170" s="91">
        <v>18.167389092320008</v>
      </c>
      <c r="J6170" s="91">
        <v>0</v>
      </c>
      <c r="K6170" s="91">
        <v>2.1367494762799999</v>
      </c>
      <c r="L6170" s="91">
        <v>18.367876988240003</v>
      </c>
    </row>
    <row r="6171" spans="1:12" x14ac:dyDescent="0.25">
      <c r="A6171" s="90">
        <v>34956.916666651712</v>
      </c>
      <c r="B6171" s="91">
        <v>151.86939643162998</v>
      </c>
      <c r="C6171" s="91">
        <v>155.34528949994998</v>
      </c>
      <c r="D6171" s="91">
        <v>0</v>
      </c>
      <c r="E6171" s="91">
        <v>54.322254069680014</v>
      </c>
      <c r="F6171" s="91">
        <v>81.465999999099992</v>
      </c>
      <c r="G6171" s="91">
        <v>2.32917965048</v>
      </c>
      <c r="H6171" s="91">
        <v>77.516602395899994</v>
      </c>
      <c r="I6171" s="91">
        <v>18.08992859884</v>
      </c>
      <c r="J6171" s="91">
        <v>0</v>
      </c>
      <c r="K6171" s="91">
        <v>2.1367494762799999</v>
      </c>
      <c r="L6171" s="91">
        <v>19.576180205450001</v>
      </c>
    </row>
    <row r="6172" spans="1:12" x14ac:dyDescent="0.25">
      <c r="A6172" s="90">
        <v>34956.958333318376</v>
      </c>
      <c r="B6172" s="91">
        <v>153.27736625722008</v>
      </c>
      <c r="C6172" s="91">
        <v>151.58263890269993</v>
      </c>
      <c r="D6172" s="91">
        <v>0</v>
      </c>
      <c r="E6172" s="91">
        <v>39.248638495450002</v>
      </c>
      <c r="F6172" s="91">
        <v>81.465999999099992</v>
      </c>
      <c r="G6172" s="91">
        <v>2.3293807002799998</v>
      </c>
      <c r="H6172" s="91">
        <v>81.651888113710029</v>
      </c>
      <c r="I6172" s="91">
        <v>17.972810927829997</v>
      </c>
      <c r="J6172" s="91">
        <v>0</v>
      </c>
      <c r="K6172" s="91">
        <v>2.1358328096100001</v>
      </c>
      <c r="L6172" s="91">
        <v>9.7350080729199995</v>
      </c>
    </row>
    <row r="6173" spans="1:12" x14ac:dyDescent="0.25">
      <c r="A6173" s="90">
        <v>34956.999999985041</v>
      </c>
      <c r="B6173" s="91">
        <v>154.94675680712996</v>
      </c>
      <c r="C6173" s="91">
        <v>150.89320525189012</v>
      </c>
      <c r="D6173" s="91">
        <v>0</v>
      </c>
      <c r="E6173" s="91">
        <v>45.202618962510002</v>
      </c>
      <c r="F6173" s="91">
        <v>81.465999999099992</v>
      </c>
      <c r="G6173" s="91">
        <v>2.3295415889599997</v>
      </c>
      <c r="H6173" s="91">
        <v>95.123900306080017</v>
      </c>
      <c r="I6173" s="91">
        <v>17.964950042400009</v>
      </c>
      <c r="J6173" s="91">
        <v>0</v>
      </c>
      <c r="K6173" s="91">
        <v>2.0946556655299995</v>
      </c>
      <c r="L6173" s="91">
        <v>19.90977104633</v>
      </c>
    </row>
    <row r="6174" spans="1:12" x14ac:dyDescent="0.25">
      <c r="A6174" s="90">
        <v>34957.041666651705</v>
      </c>
      <c r="B6174" s="91">
        <v>156.98867446842996</v>
      </c>
      <c r="C6174" s="91">
        <v>150.37407841555995</v>
      </c>
      <c r="D6174" s="91">
        <v>0</v>
      </c>
      <c r="E6174" s="91">
        <v>39.76618311987</v>
      </c>
      <c r="F6174" s="91">
        <v>81.465999999099992</v>
      </c>
      <c r="G6174" s="91">
        <v>2.3672865889600003</v>
      </c>
      <c r="H6174" s="91">
        <v>94.146793374779989</v>
      </c>
      <c r="I6174" s="91">
        <v>17.871686891699994</v>
      </c>
      <c r="J6174" s="91">
        <v>0</v>
      </c>
      <c r="K6174" s="91">
        <v>2.0946556655299995</v>
      </c>
      <c r="L6174" s="91">
        <v>11.495848318279998</v>
      </c>
    </row>
    <row r="6175" spans="1:12" x14ac:dyDescent="0.25">
      <c r="A6175" s="90">
        <v>34957.083333318369</v>
      </c>
      <c r="B6175" s="91">
        <v>159.41380768095999</v>
      </c>
      <c r="C6175" s="91">
        <v>148.74141010771996</v>
      </c>
      <c r="D6175" s="91">
        <v>0</v>
      </c>
      <c r="E6175" s="91">
        <v>38.054605480089997</v>
      </c>
      <c r="F6175" s="91">
        <v>81.300326566119992</v>
      </c>
      <c r="G6175" s="91">
        <v>2.3671659834900001</v>
      </c>
      <c r="H6175" s="91">
        <v>86.043168517349997</v>
      </c>
      <c r="I6175" s="91">
        <v>17.893546173719997</v>
      </c>
      <c r="J6175" s="91">
        <v>0</v>
      </c>
      <c r="K6175" s="91">
        <v>2.0946556655299995</v>
      </c>
      <c r="L6175" s="91">
        <v>21.809757457400003</v>
      </c>
    </row>
    <row r="6176" spans="1:12" x14ac:dyDescent="0.25">
      <c r="A6176" s="90">
        <v>34957.124999985033</v>
      </c>
      <c r="B6176" s="91">
        <v>157.66280021881994</v>
      </c>
      <c r="C6176" s="91">
        <v>145.40161621907995</v>
      </c>
      <c r="D6176" s="91">
        <v>0</v>
      </c>
      <c r="E6176" s="91">
        <v>38.76367044645</v>
      </c>
      <c r="F6176" s="91">
        <v>77.898999999099999</v>
      </c>
      <c r="G6176" s="91">
        <v>2.3554082930600004</v>
      </c>
      <c r="H6176" s="91">
        <v>85.652502068830003</v>
      </c>
      <c r="I6176" s="91">
        <v>17.846567960000005</v>
      </c>
      <c r="J6176" s="91">
        <v>0</v>
      </c>
      <c r="K6176" s="91">
        <v>2.0946556655299995</v>
      </c>
      <c r="L6176" s="91">
        <v>9.7005612610000007</v>
      </c>
    </row>
    <row r="6177" spans="1:12" x14ac:dyDescent="0.25">
      <c r="A6177" s="90">
        <v>34957.166666651698</v>
      </c>
      <c r="B6177" s="91">
        <v>157.04329442218</v>
      </c>
      <c r="C6177" s="91">
        <v>145.68900955690012</v>
      </c>
      <c r="D6177" s="91">
        <v>4.7468276300000001E-2</v>
      </c>
      <c r="E6177" s="91">
        <v>33.096964416159999</v>
      </c>
      <c r="F6177" s="91">
        <v>81.465999999099992</v>
      </c>
      <c r="G6177" s="91">
        <v>2.3550060713800001</v>
      </c>
      <c r="H6177" s="91">
        <v>79.094137913250009</v>
      </c>
      <c r="I6177" s="91">
        <v>17.923170588310001</v>
      </c>
      <c r="J6177" s="91">
        <v>0</v>
      </c>
      <c r="K6177" s="91">
        <v>2.0946556655299995</v>
      </c>
      <c r="L6177" s="91">
        <v>7.9442236388499996</v>
      </c>
    </row>
    <row r="6178" spans="1:12" x14ac:dyDescent="0.25">
      <c r="A6178" s="90">
        <v>34957.208333318362</v>
      </c>
      <c r="B6178" s="91">
        <v>155.24440150790014</v>
      </c>
      <c r="C6178" s="91">
        <v>143.28757197439995</v>
      </c>
      <c r="D6178" s="91">
        <v>4.0343086240900004</v>
      </c>
      <c r="E6178" s="91">
        <v>31.297228640180002</v>
      </c>
      <c r="F6178" s="91">
        <v>81.465999999099992</v>
      </c>
      <c r="G6178" s="91">
        <v>2.3543022139600001</v>
      </c>
      <c r="H6178" s="91">
        <v>78.134771513920001</v>
      </c>
      <c r="I6178" s="91">
        <v>17.994743607990003</v>
      </c>
      <c r="J6178" s="91">
        <v>0</v>
      </c>
      <c r="K6178" s="91">
        <v>2.0946556655299995</v>
      </c>
      <c r="L6178" s="91">
        <v>0.70578560964000003</v>
      </c>
    </row>
    <row r="6179" spans="1:12" x14ac:dyDescent="0.25">
      <c r="A6179" s="90">
        <v>34957.249999985026</v>
      </c>
      <c r="B6179" s="91">
        <v>152.25722193351004</v>
      </c>
      <c r="C6179" s="91">
        <v>140.61574668277999</v>
      </c>
      <c r="D6179" s="91">
        <v>41.937949730519975</v>
      </c>
      <c r="E6179" s="91">
        <v>31.954778205330001</v>
      </c>
      <c r="F6179" s="91">
        <v>82.563999999099991</v>
      </c>
      <c r="G6179" s="91">
        <v>2.35392013388</v>
      </c>
      <c r="H6179" s="91">
        <v>57.805907136420011</v>
      </c>
      <c r="I6179" s="91">
        <v>18.107483491</v>
      </c>
      <c r="J6179" s="91">
        <v>0</v>
      </c>
      <c r="K6179" s="91">
        <v>2.0663117701900005</v>
      </c>
      <c r="L6179" s="91">
        <v>0</v>
      </c>
    </row>
    <row r="6180" spans="1:12" x14ac:dyDescent="0.25">
      <c r="A6180" s="90">
        <v>34957.29166665169</v>
      </c>
      <c r="B6180" s="91">
        <v>144.78157091016999</v>
      </c>
      <c r="C6180" s="91">
        <v>137.88983423066003</v>
      </c>
      <c r="D6180" s="91">
        <v>145.31904875341002</v>
      </c>
      <c r="E6180" s="91">
        <v>28.857732750349999</v>
      </c>
      <c r="F6180" s="91">
        <v>82.563999999099991</v>
      </c>
      <c r="G6180" s="91">
        <v>2.3535983565300005</v>
      </c>
      <c r="H6180" s="91">
        <v>48.953865040100006</v>
      </c>
      <c r="I6180" s="91">
        <v>18.225694118059998</v>
      </c>
      <c r="J6180" s="91">
        <v>0</v>
      </c>
      <c r="K6180" s="91">
        <v>1.9264058283500001</v>
      </c>
      <c r="L6180" s="91">
        <v>0.93941572500999992</v>
      </c>
    </row>
    <row r="6181" spans="1:12" x14ac:dyDescent="0.25">
      <c r="A6181" s="90">
        <v>34957.333333318355</v>
      </c>
      <c r="B6181" s="91">
        <v>133.47352403843004</v>
      </c>
      <c r="C6181" s="91">
        <v>136.61073772751004</v>
      </c>
      <c r="D6181" s="91">
        <v>258.04466387739996</v>
      </c>
      <c r="E6181" s="91">
        <v>34.08711660126</v>
      </c>
      <c r="F6181" s="91">
        <v>68.544415952340003</v>
      </c>
      <c r="G6181" s="91">
        <v>2.35381967001</v>
      </c>
      <c r="H6181" s="91">
        <v>39.504197681279997</v>
      </c>
      <c r="I6181" s="91">
        <v>18.301419573409994</v>
      </c>
      <c r="J6181" s="91">
        <v>0</v>
      </c>
      <c r="K6181" s="91">
        <v>0.20769233814999999</v>
      </c>
      <c r="L6181" s="91">
        <v>0</v>
      </c>
    </row>
    <row r="6182" spans="1:12" x14ac:dyDescent="0.25">
      <c r="A6182" s="90">
        <v>34957.374999985019</v>
      </c>
      <c r="B6182" s="91">
        <v>118.41241751686999</v>
      </c>
      <c r="C6182" s="91">
        <v>132.93130338760002</v>
      </c>
      <c r="D6182" s="91">
        <v>350.59189083106997</v>
      </c>
      <c r="E6182" s="91">
        <v>23.487540678379997</v>
      </c>
      <c r="F6182" s="91">
        <v>62.050457529940005</v>
      </c>
      <c r="G6182" s="91">
        <v>2.3775582930600008</v>
      </c>
      <c r="H6182" s="91">
        <v>37.622527287220002</v>
      </c>
      <c r="I6182" s="91">
        <v>17.90666561862</v>
      </c>
      <c r="J6182" s="91">
        <v>0</v>
      </c>
      <c r="K6182" s="91">
        <v>0.20769233814999999</v>
      </c>
      <c r="L6182" s="91">
        <v>1.0752579490000001E-2</v>
      </c>
    </row>
    <row r="6183" spans="1:12" x14ac:dyDescent="0.25">
      <c r="A6183" s="90">
        <v>34957.416666651683</v>
      </c>
      <c r="B6183" s="91">
        <v>119.33442791500002</v>
      </c>
      <c r="C6183" s="91">
        <v>120.51001175526</v>
      </c>
      <c r="D6183" s="91">
        <v>402.30036642467985</v>
      </c>
      <c r="E6183" s="91">
        <v>25.701936110229997</v>
      </c>
      <c r="F6183" s="91">
        <v>49.978042309939994</v>
      </c>
      <c r="G6183" s="91">
        <v>2.3834011202099998</v>
      </c>
      <c r="H6183" s="91">
        <v>35.795437090419995</v>
      </c>
      <c r="I6183" s="91">
        <v>18.202667592890002</v>
      </c>
      <c r="J6183" s="91">
        <v>0</v>
      </c>
      <c r="K6183" s="91">
        <v>0.20769233814999999</v>
      </c>
      <c r="L6183" s="91">
        <v>0.23585992490000002</v>
      </c>
    </row>
    <row r="6184" spans="1:12" x14ac:dyDescent="0.25">
      <c r="A6184" s="90">
        <v>34957.458333318347</v>
      </c>
      <c r="B6184" s="91">
        <v>131.04831691671001</v>
      </c>
      <c r="C6184" s="91">
        <v>117.16647990011998</v>
      </c>
      <c r="D6184" s="91">
        <v>419.82770278197034</v>
      </c>
      <c r="E6184" s="91">
        <v>42.459240999169999</v>
      </c>
      <c r="F6184" s="91">
        <v>30.212318224779999</v>
      </c>
      <c r="G6184" s="91">
        <v>2.38390392782</v>
      </c>
      <c r="H6184" s="91">
        <v>33.38310864532</v>
      </c>
      <c r="I6184" s="91">
        <v>17.868170356439997</v>
      </c>
      <c r="J6184" s="91">
        <v>0</v>
      </c>
      <c r="K6184" s="91">
        <v>0.20769233814999999</v>
      </c>
      <c r="L6184" s="91">
        <v>0.23585992490000002</v>
      </c>
    </row>
    <row r="6185" spans="1:12" x14ac:dyDescent="0.25">
      <c r="A6185" s="90">
        <v>34957.499999985012</v>
      </c>
      <c r="B6185" s="91">
        <v>135.04175146114991</v>
      </c>
      <c r="C6185" s="91">
        <v>113.19915073686998</v>
      </c>
      <c r="D6185" s="91">
        <v>409.61392284955997</v>
      </c>
      <c r="E6185" s="91">
        <v>23.009561787059997</v>
      </c>
      <c r="F6185" s="91">
        <v>46.947798119469994</v>
      </c>
      <c r="G6185" s="91">
        <v>2.3843061495</v>
      </c>
      <c r="H6185" s="91">
        <v>35.472054055539999</v>
      </c>
      <c r="I6185" s="91">
        <v>18.132185453660004</v>
      </c>
      <c r="J6185" s="91">
        <v>0</v>
      </c>
      <c r="K6185" s="91">
        <v>0.20769233814999999</v>
      </c>
      <c r="L6185" s="91">
        <v>0.62626745175999998</v>
      </c>
    </row>
    <row r="6186" spans="1:12" x14ac:dyDescent="0.25">
      <c r="A6186" s="90">
        <v>34957.541666651676</v>
      </c>
      <c r="B6186" s="91">
        <v>121.87368700961002</v>
      </c>
      <c r="C6186" s="91">
        <v>105.82030260287004</v>
      </c>
      <c r="D6186" s="91">
        <v>392.37663934630007</v>
      </c>
      <c r="E6186" s="91">
        <v>28.549896546579998</v>
      </c>
      <c r="F6186" s="91">
        <v>59.614594704079998</v>
      </c>
      <c r="G6186" s="91">
        <v>2.3843061495</v>
      </c>
      <c r="H6186" s="91">
        <v>41.452597563849992</v>
      </c>
      <c r="I6186" s="91">
        <v>18.152403809980001</v>
      </c>
      <c r="J6186" s="91">
        <v>0</v>
      </c>
      <c r="K6186" s="91">
        <v>0.20769233814999999</v>
      </c>
      <c r="L6186" s="91">
        <v>0.51783082127000002</v>
      </c>
    </row>
    <row r="6187" spans="1:12" x14ac:dyDescent="0.25">
      <c r="A6187" s="90">
        <v>34957.58333331834</v>
      </c>
      <c r="B6187" s="91">
        <v>128.68806833465999</v>
      </c>
      <c r="C6187" s="91">
        <v>96.819059441889976</v>
      </c>
      <c r="D6187" s="91">
        <v>337.92294776724009</v>
      </c>
      <c r="E6187" s="91">
        <v>36.908921510100008</v>
      </c>
      <c r="F6187" s="91">
        <v>53.538386253239992</v>
      </c>
      <c r="G6187" s="91">
        <v>2.3527936983300002</v>
      </c>
      <c r="H6187" s="91">
        <v>50.457113832620003</v>
      </c>
      <c r="I6187" s="91">
        <v>18.202876924399998</v>
      </c>
      <c r="J6187" s="91">
        <v>0</v>
      </c>
      <c r="K6187" s="91">
        <v>0.20769233814999999</v>
      </c>
      <c r="L6187" s="91">
        <v>0.39320671389</v>
      </c>
    </row>
    <row r="6188" spans="1:12" x14ac:dyDescent="0.25">
      <c r="A6188" s="90">
        <v>34957.624999985004</v>
      </c>
      <c r="B6188" s="91">
        <v>141.71038383535998</v>
      </c>
      <c r="C6188" s="91">
        <v>88.057672120549952</v>
      </c>
      <c r="D6188" s="91">
        <v>251.95062747026009</v>
      </c>
      <c r="E6188" s="91">
        <v>34.378100677479999</v>
      </c>
      <c r="F6188" s="91">
        <v>70.459156864199997</v>
      </c>
      <c r="G6188" s="91">
        <v>2.3786149873899998</v>
      </c>
      <c r="H6188" s="91">
        <v>56.711507683139999</v>
      </c>
      <c r="I6188" s="91">
        <v>18.286645663880005</v>
      </c>
      <c r="J6188" s="91">
        <v>0</v>
      </c>
      <c r="K6188" s="91">
        <v>0.36601547456</v>
      </c>
      <c r="L6188" s="91">
        <v>0.26761845908999998</v>
      </c>
    </row>
    <row r="6189" spans="1:12" x14ac:dyDescent="0.25">
      <c r="A6189" s="90">
        <v>34957.666666651668</v>
      </c>
      <c r="B6189" s="91">
        <v>148.41903455081001</v>
      </c>
      <c r="C6189" s="91">
        <v>80.990477548919941</v>
      </c>
      <c r="D6189" s="91">
        <v>150.31273982233012</v>
      </c>
      <c r="E6189" s="91">
        <v>36.022484964969991</v>
      </c>
      <c r="F6189" s="91">
        <v>82.563999999099991</v>
      </c>
      <c r="G6189" s="91">
        <v>2.3779714327099999</v>
      </c>
      <c r="H6189" s="91">
        <v>82.002527560069993</v>
      </c>
      <c r="I6189" s="91">
        <v>18.28166957597001</v>
      </c>
      <c r="J6189" s="91">
        <v>0</v>
      </c>
      <c r="K6189" s="91">
        <v>1.39493066554</v>
      </c>
      <c r="L6189" s="91">
        <v>4.8584880394800001</v>
      </c>
    </row>
    <row r="6190" spans="1:12" x14ac:dyDescent="0.25">
      <c r="A6190" s="90">
        <v>34957.708333318333</v>
      </c>
      <c r="B6190" s="91">
        <v>161.00885694661997</v>
      </c>
      <c r="C6190" s="91">
        <v>75.686808326000033</v>
      </c>
      <c r="D6190" s="91">
        <v>47.246800291669992</v>
      </c>
      <c r="E6190" s="91">
        <v>34.350806055289993</v>
      </c>
      <c r="F6190" s="91">
        <v>82.467170800700003</v>
      </c>
      <c r="G6190" s="91">
        <v>2.4031580538000004</v>
      </c>
      <c r="H6190" s="91">
        <v>88.45095991318</v>
      </c>
      <c r="I6190" s="91">
        <v>18.299296229069999</v>
      </c>
      <c r="J6190" s="91">
        <v>0</v>
      </c>
      <c r="K6190" s="91">
        <v>2.9949306655399988</v>
      </c>
      <c r="L6190" s="91">
        <v>15.317074715439999</v>
      </c>
    </row>
    <row r="6191" spans="1:12" x14ac:dyDescent="0.25">
      <c r="A6191" s="90">
        <v>34957.749999984997</v>
      </c>
      <c r="B6191" s="91">
        <v>157.09364669791998</v>
      </c>
      <c r="C6191" s="91">
        <v>71.985707828850011</v>
      </c>
      <c r="D6191" s="91">
        <v>3.2515855311799995</v>
      </c>
      <c r="E6191" s="91">
        <v>42.991081034769998</v>
      </c>
      <c r="F6191" s="91">
        <v>81.703326289429995</v>
      </c>
      <c r="G6191" s="91">
        <v>2.4030574678600001</v>
      </c>
      <c r="H6191" s="91">
        <v>96.711459737929971</v>
      </c>
      <c r="I6191" s="91">
        <v>18.317445812789998</v>
      </c>
      <c r="J6191" s="91">
        <v>0</v>
      </c>
      <c r="K6191" s="91">
        <v>5.9821020692400007</v>
      </c>
      <c r="L6191" s="91">
        <v>22.177346564729998</v>
      </c>
    </row>
    <row r="6192" spans="1:12" x14ac:dyDescent="0.25">
      <c r="A6192" s="90">
        <v>34957.791666651661</v>
      </c>
      <c r="B6192" s="91">
        <v>154.3641560941</v>
      </c>
      <c r="C6192" s="91">
        <v>68.263199740340013</v>
      </c>
      <c r="D6192" s="91">
        <v>0</v>
      </c>
      <c r="E6192" s="91">
        <v>34.453433118630002</v>
      </c>
      <c r="F6192" s="91">
        <v>81.325764243989994</v>
      </c>
      <c r="G6192" s="91">
        <v>2.3723513204</v>
      </c>
      <c r="H6192" s="91">
        <v>92.828785706879998</v>
      </c>
      <c r="I6192" s="91">
        <v>18.348164788940004</v>
      </c>
      <c r="J6192" s="91">
        <v>0</v>
      </c>
      <c r="K6192" s="91">
        <v>5.0821020692400003</v>
      </c>
      <c r="L6192" s="91">
        <v>34.767524910389994</v>
      </c>
    </row>
    <row r="6193" spans="1:12" x14ac:dyDescent="0.25">
      <c r="A6193" s="90">
        <v>34957.833333318325</v>
      </c>
      <c r="B6193" s="91">
        <v>151.46363118694987</v>
      </c>
      <c r="C6193" s="91">
        <v>64.619773148080014</v>
      </c>
      <c r="D6193" s="91">
        <v>0</v>
      </c>
      <c r="E6193" s="91">
        <v>36.051618334939995</v>
      </c>
      <c r="F6193" s="91">
        <v>81.60035560515999</v>
      </c>
      <c r="G6193" s="91">
        <v>2.3808087043199997</v>
      </c>
      <c r="H6193" s="91">
        <v>110.71338993742</v>
      </c>
      <c r="I6193" s="91">
        <v>18.340547481590001</v>
      </c>
      <c r="J6193" s="91">
        <v>0</v>
      </c>
      <c r="K6193" s="91">
        <v>5.0821020692400003</v>
      </c>
      <c r="L6193" s="91">
        <v>27.83639730174</v>
      </c>
    </row>
    <row r="6194" spans="1:12" x14ac:dyDescent="0.25">
      <c r="A6194" s="90">
        <v>34957.87499998499</v>
      </c>
      <c r="B6194" s="91">
        <v>146.56068826086008</v>
      </c>
      <c r="C6194" s="91">
        <v>62.798085179809974</v>
      </c>
      <c r="D6194" s="91">
        <v>0</v>
      </c>
      <c r="E6194" s="91">
        <v>55.69783312621</v>
      </c>
      <c r="F6194" s="91">
        <v>80.892916527419985</v>
      </c>
      <c r="G6194" s="91">
        <v>2.3814119758000003</v>
      </c>
      <c r="H6194" s="91">
        <v>101.23045496566002</v>
      </c>
      <c r="I6194" s="91">
        <v>18.265510028210006</v>
      </c>
      <c r="J6194" s="91">
        <v>0</v>
      </c>
      <c r="K6194" s="91">
        <v>3.0411940109899986</v>
      </c>
      <c r="L6194" s="91">
        <v>15.178644432589998</v>
      </c>
    </row>
    <row r="6195" spans="1:12" x14ac:dyDescent="0.25">
      <c r="A6195" s="90">
        <v>34957.916666651654</v>
      </c>
      <c r="B6195" s="91">
        <v>142.60266160817002</v>
      </c>
      <c r="C6195" s="91">
        <v>60.176194057340005</v>
      </c>
      <c r="D6195" s="91">
        <v>0</v>
      </c>
      <c r="E6195" s="91">
        <v>35.355730582950002</v>
      </c>
      <c r="F6195" s="91">
        <v>81.435092426449998</v>
      </c>
      <c r="G6195" s="91">
        <v>2.3816533088099998</v>
      </c>
      <c r="H6195" s="91">
        <v>108.18894241646997</v>
      </c>
      <c r="I6195" s="91">
        <v>18.199539671580002</v>
      </c>
      <c r="J6195" s="91">
        <v>0</v>
      </c>
      <c r="K6195" s="91">
        <v>5.5971130171199999</v>
      </c>
      <c r="L6195" s="91">
        <v>21.131005210719998</v>
      </c>
    </row>
    <row r="6196" spans="1:12" x14ac:dyDescent="0.25">
      <c r="A6196" s="90">
        <v>34957.958333318318</v>
      </c>
      <c r="B6196" s="91">
        <v>137.66386085470003</v>
      </c>
      <c r="C6196" s="91">
        <v>59.702167159449992</v>
      </c>
      <c r="D6196" s="91">
        <v>0</v>
      </c>
      <c r="E6196" s="91">
        <v>37.715574215510003</v>
      </c>
      <c r="F6196" s="91">
        <v>81.262651039209985</v>
      </c>
      <c r="G6196" s="91">
        <v>2.4001053595899999</v>
      </c>
      <c r="H6196" s="91">
        <v>90.918699550090011</v>
      </c>
      <c r="I6196" s="91">
        <v>18.148770747650005</v>
      </c>
      <c r="J6196" s="91">
        <v>0</v>
      </c>
      <c r="K6196" s="91">
        <v>5.4458392005199991</v>
      </c>
      <c r="L6196" s="91">
        <v>24.542688005050003</v>
      </c>
    </row>
    <row r="6197" spans="1:12" x14ac:dyDescent="0.25">
      <c r="A6197" s="90">
        <v>34957.999999984982</v>
      </c>
      <c r="B6197" s="91">
        <v>132.42705903078999</v>
      </c>
      <c r="C6197" s="91">
        <v>63.764784264940026</v>
      </c>
      <c r="D6197" s="91">
        <v>0</v>
      </c>
      <c r="E6197" s="91">
        <v>56.015364151259995</v>
      </c>
      <c r="F6197" s="91">
        <v>75.652636047059985</v>
      </c>
      <c r="G6197" s="91">
        <v>2.4000852179899996</v>
      </c>
      <c r="H6197" s="91">
        <v>85.500174371579988</v>
      </c>
      <c r="I6197" s="91">
        <v>18.048569420900005</v>
      </c>
      <c r="J6197" s="91">
        <v>0</v>
      </c>
      <c r="K6197" s="91">
        <v>2.0939378960799999</v>
      </c>
      <c r="L6197" s="91">
        <v>28.792769181120001</v>
      </c>
    </row>
    <row r="6198" spans="1:12" x14ac:dyDescent="0.25">
      <c r="A6198" s="90">
        <v>34958.041666651647</v>
      </c>
      <c r="B6198" s="91">
        <v>129.80017349567996</v>
      </c>
      <c r="C6198" s="91">
        <v>67.532151816959967</v>
      </c>
      <c r="D6198" s="91">
        <v>0</v>
      </c>
      <c r="E6198" s="91">
        <v>51.80653705676</v>
      </c>
      <c r="F6198" s="91">
        <v>76.162080530330002</v>
      </c>
      <c r="G6198" s="91">
        <v>2.3778146125199999</v>
      </c>
      <c r="H6198" s="91">
        <v>84.964301798829979</v>
      </c>
      <c r="I6198" s="91">
        <v>18.013811683869999</v>
      </c>
      <c r="J6198" s="91">
        <v>0</v>
      </c>
      <c r="K6198" s="91">
        <v>2.09221641182</v>
      </c>
      <c r="L6198" s="91">
        <v>25.803381921249997</v>
      </c>
    </row>
    <row r="6199" spans="1:12" x14ac:dyDescent="0.25">
      <c r="A6199" s="90">
        <v>34958.083333318311</v>
      </c>
      <c r="B6199" s="91">
        <v>126.00025600447994</v>
      </c>
      <c r="C6199" s="91">
        <v>70.99468703929999</v>
      </c>
      <c r="D6199" s="91">
        <v>0</v>
      </c>
      <c r="E6199" s="91">
        <v>41.977483687800003</v>
      </c>
      <c r="F6199" s="91">
        <v>78.584256404440012</v>
      </c>
      <c r="G6199" s="91">
        <v>2.3538032599799998</v>
      </c>
      <c r="H6199" s="91">
        <v>85.173346623410012</v>
      </c>
      <c r="I6199" s="91">
        <v>17.900170326690009</v>
      </c>
      <c r="J6199" s="91">
        <v>0</v>
      </c>
      <c r="K6199" s="91">
        <v>2.09221641182</v>
      </c>
      <c r="L6199" s="91">
        <v>32.26392532629</v>
      </c>
    </row>
    <row r="6200" spans="1:12" x14ac:dyDescent="0.25">
      <c r="A6200" s="90">
        <v>34958.124999984975</v>
      </c>
      <c r="B6200" s="91">
        <v>122.72247684156994</v>
      </c>
      <c r="C6200" s="91">
        <v>74.793770509960027</v>
      </c>
      <c r="D6200" s="91">
        <v>0</v>
      </c>
      <c r="E6200" s="91">
        <v>48.527994287239999</v>
      </c>
      <c r="F6200" s="91">
        <v>76.599034163709987</v>
      </c>
      <c r="G6200" s="91">
        <v>2.3727602912300001</v>
      </c>
      <c r="H6200" s="91">
        <v>84.948985377049993</v>
      </c>
      <c r="I6200" s="91">
        <v>17.823225580149991</v>
      </c>
      <c r="J6200" s="91">
        <v>0</v>
      </c>
      <c r="K6200" s="91">
        <v>2.09221641182</v>
      </c>
      <c r="L6200" s="91">
        <v>20.010501204649998</v>
      </c>
    </row>
    <row r="6201" spans="1:12" x14ac:dyDescent="0.25">
      <c r="A6201" s="90">
        <v>34958.166666651639</v>
      </c>
      <c r="B6201" s="91">
        <v>118.68041286329995</v>
      </c>
      <c r="C6201" s="91">
        <v>80.284872198529968</v>
      </c>
      <c r="D6201" s="91">
        <v>4.4698200350000009E-2</v>
      </c>
      <c r="E6201" s="91">
        <v>31.24943830594</v>
      </c>
      <c r="F6201" s="91">
        <v>75.859390371639989</v>
      </c>
      <c r="G6201" s="91">
        <v>2.3713124152499998</v>
      </c>
      <c r="H6201" s="91">
        <v>89.677389035839994</v>
      </c>
      <c r="I6201" s="91">
        <v>17.811374576689996</v>
      </c>
      <c r="J6201" s="91">
        <v>0</v>
      </c>
      <c r="K6201" s="91">
        <v>2.09221641182</v>
      </c>
      <c r="L6201" s="91">
        <v>11.42055307479</v>
      </c>
    </row>
    <row r="6202" spans="1:12" x14ac:dyDescent="0.25">
      <c r="A6202" s="90">
        <v>34958.208333318304</v>
      </c>
      <c r="B6202" s="91">
        <v>114.79917772753998</v>
      </c>
      <c r="C6202" s="91">
        <v>87.891964453360018</v>
      </c>
      <c r="D6202" s="91">
        <v>4.9217962632700019</v>
      </c>
      <c r="E6202" s="91">
        <v>43.563524781920002</v>
      </c>
      <c r="F6202" s="91">
        <v>71.097963474829996</v>
      </c>
      <c r="G6202" s="91">
        <v>2.3914431134999998</v>
      </c>
      <c r="H6202" s="91">
        <v>82.26183010231999</v>
      </c>
      <c r="I6202" s="91">
        <v>17.951949100129998</v>
      </c>
      <c r="J6202" s="91">
        <v>0</v>
      </c>
      <c r="K6202" s="91">
        <v>2.09221641182</v>
      </c>
      <c r="L6202" s="91">
        <v>11.871461053940003</v>
      </c>
    </row>
    <row r="6203" spans="1:12" x14ac:dyDescent="0.25">
      <c r="A6203" s="90">
        <v>34958.249999984968</v>
      </c>
      <c r="B6203" s="91">
        <v>109.68502046750002</v>
      </c>
      <c r="C6203" s="91">
        <v>93.377132832690009</v>
      </c>
      <c r="D6203" s="91">
        <v>51.062025665029985</v>
      </c>
      <c r="E6203" s="91">
        <v>39.052509105320006</v>
      </c>
      <c r="F6203" s="91">
        <v>71.967350839369999</v>
      </c>
      <c r="G6203" s="91">
        <v>2.36897133615</v>
      </c>
      <c r="H6203" s="91">
        <v>74.443048360599988</v>
      </c>
      <c r="I6203" s="91">
        <v>18.176632031229996</v>
      </c>
      <c r="J6203" s="91">
        <v>0</v>
      </c>
      <c r="K6203" s="91">
        <v>2.09221641182</v>
      </c>
      <c r="L6203" s="91">
        <v>5.7297252363300002</v>
      </c>
    </row>
    <row r="6204" spans="1:12" x14ac:dyDescent="0.25">
      <c r="A6204" s="90">
        <v>34958.291666651632</v>
      </c>
      <c r="B6204" s="91">
        <v>97.829175707910025</v>
      </c>
      <c r="C6204" s="91">
        <v>96.058044342379972</v>
      </c>
      <c r="D6204" s="91">
        <v>160.49754930623013</v>
      </c>
      <c r="E6204" s="91">
        <v>35.156887986689995</v>
      </c>
      <c r="F6204" s="91">
        <v>77.45739475617998</v>
      </c>
      <c r="G6204" s="91">
        <v>2.35749747275</v>
      </c>
      <c r="H6204" s="91">
        <v>60.106328938780003</v>
      </c>
      <c r="I6204" s="91">
        <v>18.326016634890003</v>
      </c>
      <c r="J6204" s="91">
        <v>0</v>
      </c>
      <c r="K6204" s="91">
        <v>2.0635975164700002</v>
      </c>
      <c r="L6204" s="91">
        <v>0</v>
      </c>
    </row>
    <row r="6205" spans="1:12" x14ac:dyDescent="0.25">
      <c r="A6205" s="90">
        <v>34958.333333318296</v>
      </c>
      <c r="B6205" s="91">
        <v>85.835083845039961</v>
      </c>
      <c r="C6205" s="91">
        <v>93.097674013689939</v>
      </c>
      <c r="D6205" s="91">
        <v>288.42547872420005</v>
      </c>
      <c r="E6205" s="91">
        <v>32.243238554969999</v>
      </c>
      <c r="F6205" s="91">
        <v>76.79333070234</v>
      </c>
      <c r="G6205" s="91">
        <v>2.3355686641499998</v>
      </c>
      <c r="H6205" s="91">
        <v>38.670437259520007</v>
      </c>
      <c r="I6205" s="91">
        <v>18.384643065510001</v>
      </c>
      <c r="J6205" s="91">
        <v>0</v>
      </c>
      <c r="K6205" s="91">
        <v>0.3947975179399999</v>
      </c>
      <c r="L6205" s="91">
        <v>0</v>
      </c>
    </row>
    <row r="6206" spans="1:12" x14ac:dyDescent="0.25">
      <c r="A6206" s="90">
        <v>34958.374999984961</v>
      </c>
      <c r="B6206" s="91">
        <v>77.731937901239988</v>
      </c>
      <c r="C6206" s="91">
        <v>88.623678108909957</v>
      </c>
      <c r="D6206" s="91">
        <v>386.67860464201988</v>
      </c>
      <c r="E6206" s="91">
        <v>29.270541361219994</v>
      </c>
      <c r="F6206" s="91">
        <v>73.441705453200001</v>
      </c>
      <c r="G6206" s="91">
        <v>2.3358904414999997</v>
      </c>
      <c r="H6206" s="91">
        <v>27.406284225779995</v>
      </c>
      <c r="I6206" s="91">
        <v>18.349060891239997</v>
      </c>
      <c r="J6206" s="91">
        <v>0</v>
      </c>
      <c r="K6206" s="91">
        <v>0.19879751793999997</v>
      </c>
      <c r="L6206" s="91">
        <v>0</v>
      </c>
    </row>
    <row r="6207" spans="1:12" x14ac:dyDescent="0.25">
      <c r="A6207" s="90">
        <v>34958.416666651625</v>
      </c>
      <c r="B6207" s="91">
        <v>76.071174615680007</v>
      </c>
      <c r="C6207" s="91">
        <v>97.350898978049983</v>
      </c>
      <c r="D6207" s="91">
        <v>442.31879591067008</v>
      </c>
      <c r="E6207" s="91">
        <v>39.284514793039989</v>
      </c>
      <c r="F6207" s="91">
        <v>53.125068803789993</v>
      </c>
      <c r="G6207" s="91">
        <v>2.3533840157100001</v>
      </c>
      <c r="H6207" s="91">
        <v>24.985894564030001</v>
      </c>
      <c r="I6207" s="91">
        <v>18.332187545530001</v>
      </c>
      <c r="J6207" s="91">
        <v>0</v>
      </c>
      <c r="K6207" s="91">
        <v>0.19879751793999997</v>
      </c>
      <c r="L6207" s="91">
        <v>0</v>
      </c>
    </row>
    <row r="6208" spans="1:12" x14ac:dyDescent="0.25">
      <c r="A6208" s="90">
        <v>34958.458333318289</v>
      </c>
      <c r="B6208" s="91">
        <v>74.954349529260028</v>
      </c>
      <c r="C6208" s="91">
        <v>94.194990269770003</v>
      </c>
      <c r="D6208" s="91">
        <v>469.50466793769999</v>
      </c>
      <c r="E6208" s="91">
        <v>31.127027395419997</v>
      </c>
      <c r="F6208" s="91">
        <v>55.236496000290003</v>
      </c>
      <c r="G6208" s="91">
        <v>2.3836696602500003</v>
      </c>
      <c r="H6208" s="91">
        <v>24.980678368</v>
      </c>
      <c r="I6208" s="91">
        <v>18.329744107940002</v>
      </c>
      <c r="J6208" s="91">
        <v>0</v>
      </c>
      <c r="K6208" s="91">
        <v>0.19879751793999997</v>
      </c>
      <c r="L6208" s="91">
        <v>0</v>
      </c>
    </row>
    <row r="6209" spans="1:12" x14ac:dyDescent="0.25">
      <c r="A6209" s="90">
        <v>34958.499999984953</v>
      </c>
      <c r="B6209" s="91">
        <v>69.454531967249991</v>
      </c>
      <c r="C6209" s="91">
        <v>87.539487823749965</v>
      </c>
      <c r="D6209" s="91">
        <v>467.6343884662802</v>
      </c>
      <c r="E6209" s="91">
        <v>35.226681634029994</v>
      </c>
      <c r="F6209" s="91">
        <v>45.699286960929996</v>
      </c>
      <c r="G6209" s="91">
        <v>2.3846148506800002</v>
      </c>
      <c r="H6209" s="91">
        <v>25.310942389240001</v>
      </c>
      <c r="I6209" s="91">
        <v>18.243906299249986</v>
      </c>
      <c r="J6209" s="91">
        <v>0</v>
      </c>
      <c r="K6209" s="91">
        <v>0.19879751793999997</v>
      </c>
      <c r="L6209" s="91">
        <v>0</v>
      </c>
    </row>
    <row r="6210" spans="1:12" x14ac:dyDescent="0.25">
      <c r="A6210" s="90">
        <v>34958.541666651618</v>
      </c>
      <c r="B6210" s="91">
        <v>76.017915576320021</v>
      </c>
      <c r="C6210" s="91">
        <v>81.281130632559993</v>
      </c>
      <c r="D6210" s="91">
        <v>429.74516409208996</v>
      </c>
      <c r="E6210" s="91">
        <v>30.131277261979996</v>
      </c>
      <c r="F6210" s="91">
        <v>67.374688905589991</v>
      </c>
      <c r="G6210" s="91">
        <v>2.3848360420799999</v>
      </c>
      <c r="H6210" s="91">
        <v>28.551429530769994</v>
      </c>
      <c r="I6210" s="91">
        <v>18.235266243020003</v>
      </c>
      <c r="J6210" s="91">
        <v>0</v>
      </c>
      <c r="K6210" s="91">
        <v>0.3947975179399999</v>
      </c>
      <c r="L6210" s="91">
        <v>0</v>
      </c>
    </row>
    <row r="6211" spans="1:12" x14ac:dyDescent="0.25">
      <c r="A6211" s="90">
        <v>34958.583333318282</v>
      </c>
      <c r="B6211" s="91">
        <v>77.120579012259995</v>
      </c>
      <c r="C6211" s="91">
        <v>79.389355218329996</v>
      </c>
      <c r="D6211" s="91">
        <v>371.80354166797997</v>
      </c>
      <c r="E6211" s="91">
        <v>30.859852172270003</v>
      </c>
      <c r="F6211" s="91">
        <v>76.157773187239982</v>
      </c>
      <c r="G6211" s="91">
        <v>2.3854393135700001</v>
      </c>
      <c r="H6211" s="91">
        <v>42.917520429470009</v>
      </c>
      <c r="I6211" s="91">
        <v>18.269590866920005</v>
      </c>
      <c r="J6211" s="91">
        <v>0</v>
      </c>
      <c r="K6211" s="91">
        <v>0.3947975179399999</v>
      </c>
      <c r="L6211" s="91">
        <v>0</v>
      </c>
    </row>
    <row r="6212" spans="1:12" x14ac:dyDescent="0.25">
      <c r="A6212" s="90">
        <v>34958.624999984946</v>
      </c>
      <c r="B6212" s="91">
        <v>87.593930916710036</v>
      </c>
      <c r="C6212" s="91">
        <v>83.059491368640039</v>
      </c>
      <c r="D6212" s="91">
        <v>266.19833275346997</v>
      </c>
      <c r="E6212" s="91">
        <v>38.558554231690003</v>
      </c>
      <c r="F6212" s="91">
        <v>76.399748802859989</v>
      </c>
      <c r="G6212" s="91">
        <v>2.3970629707900004</v>
      </c>
      <c r="H6212" s="91">
        <v>72.459943937329996</v>
      </c>
      <c r="I6212" s="91">
        <v>18.313731735449998</v>
      </c>
      <c r="J6212" s="91">
        <v>0</v>
      </c>
      <c r="K6212" s="91">
        <v>0.49221641181999998</v>
      </c>
      <c r="L6212" s="91">
        <v>1.0633121410900002</v>
      </c>
    </row>
    <row r="6213" spans="1:12" x14ac:dyDescent="0.25">
      <c r="A6213" s="90">
        <v>34958.66666665161</v>
      </c>
      <c r="B6213" s="91">
        <v>87.696036362299978</v>
      </c>
      <c r="C6213" s="91">
        <v>92.663181014849954</v>
      </c>
      <c r="D6213" s="91">
        <v>154.07918174856999</v>
      </c>
      <c r="E6213" s="91">
        <v>38.860736854260004</v>
      </c>
      <c r="F6213" s="91">
        <v>76.806466666099993</v>
      </c>
      <c r="G6213" s="91">
        <v>2.3824429756800001</v>
      </c>
      <c r="H6213" s="91">
        <v>93.424689496010018</v>
      </c>
      <c r="I6213" s="91">
        <v>18.279067509020003</v>
      </c>
      <c r="J6213" s="91">
        <v>0</v>
      </c>
      <c r="K6213" s="91">
        <v>0.49221641181999998</v>
      </c>
      <c r="L6213" s="91">
        <v>0.16960183727</v>
      </c>
    </row>
    <row r="6214" spans="1:12" x14ac:dyDescent="0.25">
      <c r="A6214" s="90">
        <v>34958.708333318275</v>
      </c>
      <c r="B6214" s="91">
        <v>99.754564036910011</v>
      </c>
      <c r="C6214" s="91">
        <v>105.35710471407999</v>
      </c>
      <c r="D6214" s="91">
        <v>48.361076384199997</v>
      </c>
      <c r="E6214" s="91">
        <v>41.077129663679997</v>
      </c>
      <c r="F6214" s="91">
        <v>71.158404415430013</v>
      </c>
      <c r="G6214" s="91">
        <v>2.3873498360299998</v>
      </c>
      <c r="H6214" s="91">
        <v>98.511765384249998</v>
      </c>
      <c r="I6214" s="91">
        <v>18.307264079670002</v>
      </c>
      <c r="J6214" s="91">
        <v>0</v>
      </c>
      <c r="K6214" s="91">
        <v>2.09221641182</v>
      </c>
      <c r="L6214" s="91">
        <v>17.253865270719999</v>
      </c>
    </row>
    <row r="6215" spans="1:12" x14ac:dyDescent="0.25">
      <c r="A6215" s="90">
        <v>34958.749999984939</v>
      </c>
      <c r="B6215" s="91">
        <v>103.98793847617999</v>
      </c>
      <c r="C6215" s="91">
        <v>110.68979965128001</v>
      </c>
      <c r="D6215" s="91">
        <v>2.87590050828</v>
      </c>
      <c r="E6215" s="91">
        <v>44.295080459260006</v>
      </c>
      <c r="F6215" s="91">
        <v>69.085688511260003</v>
      </c>
      <c r="G6215" s="91">
        <v>2.3873498360299998</v>
      </c>
      <c r="H6215" s="91">
        <v>104.90045892925998</v>
      </c>
      <c r="I6215" s="91">
        <v>18.349482685729999</v>
      </c>
      <c r="J6215" s="91">
        <v>0</v>
      </c>
      <c r="K6215" s="91">
        <v>2.09221641182</v>
      </c>
      <c r="L6215" s="91">
        <v>18.950195986069996</v>
      </c>
    </row>
    <row r="6216" spans="1:12" x14ac:dyDescent="0.25">
      <c r="A6216" s="90">
        <v>34958.791666651603</v>
      </c>
      <c r="B6216" s="91">
        <v>105.20594222738998</v>
      </c>
      <c r="C6216" s="91">
        <v>115.32925419678996</v>
      </c>
      <c r="D6216" s="91">
        <v>0</v>
      </c>
      <c r="E6216" s="91">
        <v>44.32048825139001</v>
      </c>
      <c r="F6216" s="91">
        <v>68.764723488990001</v>
      </c>
      <c r="G6216" s="91">
        <v>2.4085641622000002</v>
      </c>
      <c r="H6216" s="91">
        <v>114.22335266549001</v>
      </c>
      <c r="I6216" s="91">
        <v>18.401497993070006</v>
      </c>
      <c r="J6216" s="91">
        <v>0</v>
      </c>
      <c r="K6216" s="91">
        <v>2.09221641182</v>
      </c>
      <c r="L6216" s="91">
        <v>10.5122300745</v>
      </c>
    </row>
    <row r="6217" spans="1:12" x14ac:dyDescent="0.25">
      <c r="A6217" s="90">
        <v>34958.833333318267</v>
      </c>
      <c r="B6217" s="91">
        <v>104.54853433061</v>
      </c>
      <c r="C6217" s="91">
        <v>114.32967260286996</v>
      </c>
      <c r="D6217" s="91">
        <v>0</v>
      </c>
      <c r="E6217" s="91">
        <v>38.102832320929991</v>
      </c>
      <c r="F6217" s="91">
        <v>69.96877268790999</v>
      </c>
      <c r="G6217" s="91">
        <v>2.4048639668900007</v>
      </c>
      <c r="H6217" s="91">
        <v>117.20733787979002</v>
      </c>
      <c r="I6217" s="91">
        <v>18.404782226159995</v>
      </c>
      <c r="J6217" s="91">
        <v>0</v>
      </c>
      <c r="K6217" s="91">
        <v>2.09221641182</v>
      </c>
      <c r="L6217" s="91">
        <v>10.017159196830001</v>
      </c>
    </row>
    <row r="6218" spans="1:12" x14ac:dyDescent="0.25">
      <c r="A6218" s="90">
        <v>34958.874999984931</v>
      </c>
      <c r="B6218" s="91">
        <v>101.65343774994996</v>
      </c>
      <c r="C6218" s="91">
        <v>114.17515349449003</v>
      </c>
      <c r="D6218" s="91">
        <v>0</v>
      </c>
      <c r="E6218" s="91">
        <v>44.991284701299996</v>
      </c>
      <c r="F6218" s="91">
        <v>70.630751844999992</v>
      </c>
      <c r="G6218" s="91">
        <v>2.4058894795800003</v>
      </c>
      <c r="H6218" s="91">
        <v>118.90458471687003</v>
      </c>
      <c r="I6218" s="91">
        <v>18.361528583790001</v>
      </c>
      <c r="J6218" s="91">
        <v>0</v>
      </c>
      <c r="K6218" s="91">
        <v>2.09221641182</v>
      </c>
      <c r="L6218" s="91">
        <v>0.20045352517999998</v>
      </c>
    </row>
    <row r="6219" spans="1:12" x14ac:dyDescent="0.25">
      <c r="A6219" s="90">
        <v>34958.916666651596</v>
      </c>
      <c r="B6219" s="91">
        <v>103.22841577487004</v>
      </c>
      <c r="C6219" s="91">
        <v>100.63141376825997</v>
      </c>
      <c r="D6219" s="91">
        <v>0</v>
      </c>
      <c r="E6219" s="91">
        <v>38.920096241850004</v>
      </c>
      <c r="F6219" s="91">
        <v>69.604983393720005</v>
      </c>
      <c r="G6219" s="91">
        <v>2.40625154013</v>
      </c>
      <c r="H6219" s="91">
        <v>119.15931926539001</v>
      </c>
      <c r="I6219" s="91">
        <v>18.274636288100002</v>
      </c>
      <c r="J6219" s="91">
        <v>0</v>
      </c>
      <c r="K6219" s="91">
        <v>2.09221641182</v>
      </c>
      <c r="L6219" s="91">
        <v>1.8480342466799999</v>
      </c>
    </row>
    <row r="6220" spans="1:12" x14ac:dyDescent="0.25">
      <c r="A6220" s="90">
        <v>34958.95833331826</v>
      </c>
      <c r="B6220" s="91">
        <v>97.30984269048993</v>
      </c>
      <c r="C6220" s="91">
        <v>94.045892563090021</v>
      </c>
      <c r="D6220" s="91">
        <v>0</v>
      </c>
      <c r="E6220" s="91">
        <v>46.003942985230005</v>
      </c>
      <c r="F6220" s="91">
        <v>69.749403587569986</v>
      </c>
      <c r="G6220" s="91">
        <v>2.4099023506799999</v>
      </c>
      <c r="H6220" s="91">
        <v>116.62042360846998</v>
      </c>
      <c r="I6220" s="91">
        <v>18.198668668040007</v>
      </c>
      <c r="J6220" s="91">
        <v>0</v>
      </c>
      <c r="K6220" s="91">
        <v>2.0949306655399997</v>
      </c>
      <c r="L6220" s="91">
        <v>1.36125342643</v>
      </c>
    </row>
    <row r="6221" spans="1:12" x14ac:dyDescent="0.25">
      <c r="A6221" s="90">
        <v>34958.999999984924</v>
      </c>
      <c r="B6221" s="91">
        <v>88.856637333959952</v>
      </c>
      <c r="C6221" s="91">
        <v>92.199915020609993</v>
      </c>
      <c r="D6221" s="91">
        <v>0</v>
      </c>
      <c r="E6221" s="91">
        <v>76.497172953950013</v>
      </c>
      <c r="F6221" s="91">
        <v>79.715966666099987</v>
      </c>
      <c r="G6221" s="91">
        <v>2.39818948446</v>
      </c>
      <c r="H6221" s="91">
        <v>97.382561307490022</v>
      </c>
      <c r="I6221" s="91">
        <v>18.122926121309995</v>
      </c>
      <c r="J6221" s="91">
        <v>0</v>
      </c>
      <c r="K6221" s="91">
        <v>2.0949306655399997</v>
      </c>
      <c r="L6221" s="91">
        <v>16.458796905189999</v>
      </c>
    </row>
    <row r="6222" spans="1:12" x14ac:dyDescent="0.25">
      <c r="A6222" s="90">
        <v>34959.041666651588</v>
      </c>
      <c r="B6222" s="91">
        <v>82.98461334916999</v>
      </c>
      <c r="C6222" s="91">
        <v>93.978253528530004</v>
      </c>
      <c r="D6222" s="91">
        <v>0</v>
      </c>
      <c r="E6222" s="91">
        <v>80.281252812410017</v>
      </c>
      <c r="F6222" s="91">
        <v>78.617966666099989</v>
      </c>
      <c r="G6222" s="91">
        <v>2.3996373604399999</v>
      </c>
      <c r="H6222" s="91">
        <v>95.761031504270008</v>
      </c>
      <c r="I6222" s="91">
        <v>18.098416708949998</v>
      </c>
      <c r="J6222" s="91">
        <v>0</v>
      </c>
      <c r="K6222" s="91">
        <v>2.0949306655399997</v>
      </c>
      <c r="L6222" s="91">
        <v>28.905111137269998</v>
      </c>
    </row>
    <row r="6223" spans="1:12" x14ac:dyDescent="0.25">
      <c r="A6223" s="90">
        <v>34959.083333318253</v>
      </c>
      <c r="B6223" s="91">
        <v>79.873095007369997</v>
      </c>
      <c r="C6223" s="91">
        <v>95.917357873949996</v>
      </c>
      <c r="D6223" s="91">
        <v>0</v>
      </c>
      <c r="E6223" s="91">
        <v>78.667115095450029</v>
      </c>
      <c r="F6223" s="91">
        <v>78.617966666099989</v>
      </c>
      <c r="G6223" s="91">
        <v>2.38501736532</v>
      </c>
      <c r="H6223" s="91">
        <v>92.086689734540016</v>
      </c>
      <c r="I6223" s="91">
        <v>18.083386609070001</v>
      </c>
      <c r="J6223" s="91">
        <v>0</v>
      </c>
      <c r="K6223" s="91">
        <v>2.0949306655399997</v>
      </c>
      <c r="L6223" s="91">
        <v>28.831413312419997</v>
      </c>
    </row>
    <row r="6224" spans="1:12" x14ac:dyDescent="0.25">
      <c r="A6224" s="90">
        <v>34959.124999984917</v>
      </c>
      <c r="B6224" s="91">
        <v>78.48150015240995</v>
      </c>
      <c r="C6224" s="91">
        <v>97.21078511652</v>
      </c>
      <c r="D6224" s="91">
        <v>0</v>
      </c>
      <c r="E6224" s="91">
        <v>70.929712127360006</v>
      </c>
      <c r="F6224" s="91">
        <v>78.617966666099989</v>
      </c>
      <c r="G6224" s="91">
        <v>2.38491690146</v>
      </c>
      <c r="H6224" s="91">
        <v>94.230579902769989</v>
      </c>
      <c r="I6224" s="91">
        <v>18.079680535719998</v>
      </c>
      <c r="J6224" s="91">
        <v>0</v>
      </c>
      <c r="K6224" s="91">
        <v>2.0949306655399997</v>
      </c>
      <c r="L6224" s="91">
        <v>3.6880273575100007</v>
      </c>
    </row>
    <row r="6225" spans="1:12" x14ac:dyDescent="0.25">
      <c r="A6225" s="90">
        <v>34959.166666651581</v>
      </c>
      <c r="B6225" s="91">
        <v>76.873051568729991</v>
      </c>
      <c r="C6225" s="91">
        <v>102.86272078704003</v>
      </c>
      <c r="D6225" s="91">
        <v>4.3205821250000005E-2</v>
      </c>
      <c r="E6225" s="91">
        <v>78.357061955459997</v>
      </c>
      <c r="F6225" s="91">
        <v>78.617966666099989</v>
      </c>
      <c r="G6225" s="91">
        <v>2.3838509834899999</v>
      </c>
      <c r="H6225" s="91">
        <v>96.297483034069998</v>
      </c>
      <c r="I6225" s="91">
        <v>18.122484628149998</v>
      </c>
      <c r="J6225" s="91">
        <v>0</v>
      </c>
      <c r="K6225" s="91">
        <v>2.0949306655399997</v>
      </c>
      <c r="L6225" s="91">
        <v>1.5855839690700002</v>
      </c>
    </row>
    <row r="6226" spans="1:12" x14ac:dyDescent="0.25">
      <c r="A6226" s="90">
        <v>34959.208333318245</v>
      </c>
      <c r="B6226" s="91">
        <v>74.560562119839986</v>
      </c>
      <c r="C6226" s="91">
        <v>112.68311590752005</v>
      </c>
      <c r="D6226" s="91">
        <v>5.3929810037699992</v>
      </c>
      <c r="E6226" s="91">
        <v>89.067182888100007</v>
      </c>
      <c r="F6226" s="91">
        <v>78.617966666099989</v>
      </c>
      <c r="G6226" s="91">
        <v>2.4141166084900001</v>
      </c>
      <c r="H6226" s="91">
        <v>94.021068725429998</v>
      </c>
      <c r="I6226" s="91">
        <v>18.178075988329997</v>
      </c>
      <c r="J6226" s="91">
        <v>0</v>
      </c>
      <c r="K6226" s="91">
        <v>2.0949306655399997</v>
      </c>
      <c r="L6226" s="91">
        <v>9.4158436454300016</v>
      </c>
    </row>
    <row r="6227" spans="1:12" x14ac:dyDescent="0.25">
      <c r="A6227" s="90">
        <v>34959.24999998491</v>
      </c>
      <c r="B6227" s="91">
        <v>70.465725985109984</v>
      </c>
      <c r="C6227" s="91">
        <v>120.4198913024</v>
      </c>
      <c r="D6227" s="91">
        <v>51.079362172349988</v>
      </c>
      <c r="E6227" s="91">
        <v>73.148425328980011</v>
      </c>
      <c r="F6227" s="91">
        <v>78.617966666099989</v>
      </c>
      <c r="G6227" s="91">
        <v>2.4403087227500002</v>
      </c>
      <c r="H6227" s="91">
        <v>94.41216716177</v>
      </c>
      <c r="I6227" s="91">
        <v>18.339266375600005</v>
      </c>
      <c r="J6227" s="91">
        <v>0</v>
      </c>
      <c r="K6227" s="91">
        <v>2.0949306655399997</v>
      </c>
      <c r="L6227" s="91">
        <v>13.747131846250001</v>
      </c>
    </row>
    <row r="6228" spans="1:12" x14ac:dyDescent="0.25">
      <c r="A6228" s="90">
        <v>34959.291666651574</v>
      </c>
      <c r="B6228" s="91">
        <v>63.098005688380042</v>
      </c>
      <c r="C6228" s="91">
        <v>126.84020820681003</v>
      </c>
      <c r="D6228" s="91">
        <v>155.3848524856601</v>
      </c>
      <c r="E6228" s="91">
        <v>58.204411449580007</v>
      </c>
      <c r="F6228" s="91">
        <v>78.617966666099989</v>
      </c>
      <c r="G6228" s="91">
        <v>2.42993422189</v>
      </c>
      <c r="H6228" s="91">
        <v>84.38996592577999</v>
      </c>
      <c r="I6228" s="91">
        <v>18.444173132980012</v>
      </c>
      <c r="J6228" s="91">
        <v>0</v>
      </c>
      <c r="K6228" s="91">
        <v>2.0949306655399997</v>
      </c>
      <c r="L6228" s="91">
        <v>3.14081038</v>
      </c>
    </row>
    <row r="6229" spans="1:12" x14ac:dyDescent="0.25">
      <c r="A6229" s="90">
        <v>34959.333333318238</v>
      </c>
      <c r="B6229" s="91">
        <v>54.124829670439986</v>
      </c>
      <c r="C6229" s="91">
        <v>131.48133559151003</v>
      </c>
      <c r="D6229" s="91">
        <v>279.01724302853023</v>
      </c>
      <c r="E6229" s="91">
        <v>42.636569783550009</v>
      </c>
      <c r="F6229" s="91">
        <v>78.617966666099989</v>
      </c>
      <c r="G6229" s="91">
        <v>2.4354130793200004</v>
      </c>
      <c r="H6229" s="91">
        <v>70.967733556470023</v>
      </c>
      <c r="I6229" s="91">
        <v>18.473954921290002</v>
      </c>
      <c r="J6229" s="91">
        <v>0</v>
      </c>
      <c r="K6229" s="91">
        <v>0.99493066554000031</v>
      </c>
      <c r="L6229" s="91">
        <v>0</v>
      </c>
    </row>
    <row r="6230" spans="1:12" x14ac:dyDescent="0.25">
      <c r="A6230" s="90">
        <v>34959.374999984902</v>
      </c>
      <c r="B6230" s="91">
        <v>47.519658521420006</v>
      </c>
      <c r="C6230" s="91">
        <v>128.81589937338995</v>
      </c>
      <c r="D6230" s="91">
        <v>382.19678432507988</v>
      </c>
      <c r="E6230" s="91">
        <v>30.16978627009</v>
      </c>
      <c r="F6230" s="91">
        <v>78.617966666099989</v>
      </c>
      <c r="G6230" s="91">
        <v>2.4364385920100005</v>
      </c>
      <c r="H6230" s="91">
        <v>70.022803894960006</v>
      </c>
      <c r="I6230" s="91">
        <v>18.413865530900008</v>
      </c>
      <c r="J6230" s="91">
        <v>0</v>
      </c>
      <c r="K6230" s="91">
        <v>0.99493066554000031</v>
      </c>
      <c r="L6230" s="91">
        <v>0</v>
      </c>
    </row>
    <row r="6231" spans="1:12" x14ac:dyDescent="0.25">
      <c r="A6231" s="90">
        <v>34959.416666651567</v>
      </c>
      <c r="B6231" s="91">
        <v>43.693320555909992</v>
      </c>
      <c r="C6231" s="91">
        <v>114.71174889074003</v>
      </c>
      <c r="D6231" s="91">
        <v>449.40113684568962</v>
      </c>
      <c r="E6231" s="91">
        <v>35.707328852929997</v>
      </c>
      <c r="F6231" s="91">
        <v>78.617966666099989</v>
      </c>
      <c r="G6231" s="91">
        <v>2.4146707941600001</v>
      </c>
      <c r="H6231" s="91">
        <v>69.318599166029998</v>
      </c>
      <c r="I6231" s="91">
        <v>18.401277761990009</v>
      </c>
      <c r="J6231" s="91">
        <v>0</v>
      </c>
      <c r="K6231" s="91">
        <v>0.99465566553000029</v>
      </c>
      <c r="L6231" s="91">
        <v>0</v>
      </c>
    </row>
    <row r="6232" spans="1:12" x14ac:dyDescent="0.25">
      <c r="A6232" s="90">
        <v>34959.458333318231</v>
      </c>
      <c r="B6232" s="91">
        <v>45.532582968820016</v>
      </c>
      <c r="C6232" s="91">
        <v>118.98138625042999</v>
      </c>
      <c r="D6232" s="91">
        <v>475.58556106655988</v>
      </c>
      <c r="E6232" s="91">
        <v>31.703025236790001</v>
      </c>
      <c r="F6232" s="91">
        <v>78.617966666099989</v>
      </c>
      <c r="G6232" s="91">
        <v>2.4362695099799998</v>
      </c>
      <c r="H6232" s="91">
        <v>68.308982051290016</v>
      </c>
      <c r="I6232" s="91">
        <v>18.403585520779998</v>
      </c>
      <c r="J6232" s="91">
        <v>0</v>
      </c>
      <c r="K6232" s="91">
        <v>0.99465566553000029</v>
      </c>
      <c r="L6232" s="91">
        <v>0</v>
      </c>
    </row>
    <row r="6233" spans="1:12" x14ac:dyDescent="0.25">
      <c r="A6233" s="90">
        <v>34959.499999984895</v>
      </c>
      <c r="B6233" s="91">
        <v>49.233863821490004</v>
      </c>
      <c r="C6233" s="91">
        <v>131.54617191594997</v>
      </c>
      <c r="D6233" s="91">
        <v>464.57778870799024</v>
      </c>
      <c r="E6233" s="91">
        <v>38.362914738820002</v>
      </c>
      <c r="F6233" s="91">
        <v>78.617966666099989</v>
      </c>
      <c r="G6233" s="91">
        <v>2.4358270051000002</v>
      </c>
      <c r="H6233" s="91">
        <v>66.918061768470011</v>
      </c>
      <c r="I6233" s="91">
        <v>18.35293895197</v>
      </c>
      <c r="J6233" s="91">
        <v>0</v>
      </c>
      <c r="K6233" s="91">
        <v>0.99465566553000029</v>
      </c>
      <c r="L6233" s="91">
        <v>0</v>
      </c>
    </row>
    <row r="6234" spans="1:12" x14ac:dyDescent="0.25">
      <c r="A6234" s="90">
        <v>34959.541666651559</v>
      </c>
      <c r="B6234" s="91">
        <v>54.094844684150004</v>
      </c>
      <c r="C6234" s="91">
        <v>132.75952294756004</v>
      </c>
      <c r="D6234" s="91">
        <v>425.71427126777979</v>
      </c>
      <c r="E6234" s="91">
        <v>39.434893713900003</v>
      </c>
      <c r="F6234" s="91">
        <v>78.617966666099989</v>
      </c>
      <c r="G6234" s="91">
        <v>2.4365711457199999</v>
      </c>
      <c r="H6234" s="91">
        <v>66.380288787189997</v>
      </c>
      <c r="I6234" s="91">
        <v>18.340784333900004</v>
      </c>
      <c r="J6234" s="91">
        <v>0</v>
      </c>
      <c r="K6234" s="91">
        <v>0.99465566553000029</v>
      </c>
      <c r="L6234" s="91">
        <v>0</v>
      </c>
    </row>
    <row r="6235" spans="1:12" x14ac:dyDescent="0.25">
      <c r="A6235" s="90">
        <v>34959.583333318224</v>
      </c>
      <c r="B6235" s="91">
        <v>61.038122946759998</v>
      </c>
      <c r="C6235" s="91">
        <v>130.22519178590002</v>
      </c>
      <c r="D6235" s="91">
        <v>355.53406291441013</v>
      </c>
      <c r="E6235" s="91">
        <v>39.488893713900005</v>
      </c>
      <c r="F6235" s="91">
        <v>78.617966666099989</v>
      </c>
      <c r="G6235" s="91">
        <v>2.4200629230700001</v>
      </c>
      <c r="H6235" s="91">
        <v>64.899726137880009</v>
      </c>
      <c r="I6235" s="91">
        <v>18.375999602770005</v>
      </c>
      <c r="J6235" s="91">
        <v>0</v>
      </c>
      <c r="K6235" s="91">
        <v>0.99493066554000031</v>
      </c>
      <c r="L6235" s="91">
        <v>0</v>
      </c>
    </row>
    <row r="6236" spans="1:12" x14ac:dyDescent="0.25">
      <c r="A6236" s="90">
        <v>34959.624999984888</v>
      </c>
      <c r="B6236" s="91">
        <v>68.747902006620009</v>
      </c>
      <c r="C6236" s="91">
        <v>127.90846010658007</v>
      </c>
      <c r="D6236" s="91">
        <v>256.93989331645002</v>
      </c>
      <c r="E6236" s="91">
        <v>41.795141904109997</v>
      </c>
      <c r="F6236" s="91">
        <v>78.617966666099989</v>
      </c>
      <c r="G6236" s="91">
        <v>2.4014028449400002</v>
      </c>
      <c r="H6236" s="91">
        <v>67.78451995491001</v>
      </c>
      <c r="I6236" s="91">
        <v>18.427276004400007</v>
      </c>
      <c r="J6236" s="91">
        <v>0</v>
      </c>
      <c r="K6236" s="91">
        <v>0.99493066554000031</v>
      </c>
      <c r="L6236" s="91">
        <v>0</v>
      </c>
    </row>
    <row r="6237" spans="1:12" x14ac:dyDescent="0.25">
      <c r="A6237" s="90">
        <v>34959.666666651552</v>
      </c>
      <c r="B6237" s="91">
        <v>81.304016037469992</v>
      </c>
      <c r="C6237" s="91">
        <v>128.15915372480009</v>
      </c>
      <c r="D6237" s="91">
        <v>134.83709187050997</v>
      </c>
      <c r="E6237" s="91">
        <v>58.940994139900013</v>
      </c>
      <c r="F6237" s="91">
        <v>78.617966666099989</v>
      </c>
      <c r="G6237" s="91">
        <v>2.3993516974799998</v>
      </c>
      <c r="H6237" s="91">
        <v>83.86891724441</v>
      </c>
      <c r="I6237" s="91">
        <v>18.439662584609998</v>
      </c>
      <c r="J6237" s="91">
        <v>0</v>
      </c>
      <c r="K6237" s="91">
        <v>1.0370244762900005</v>
      </c>
      <c r="L6237" s="91">
        <v>14.737360175979999</v>
      </c>
    </row>
    <row r="6238" spans="1:12" x14ac:dyDescent="0.25">
      <c r="A6238" s="90">
        <v>34959.708333318216</v>
      </c>
      <c r="B6238" s="91">
        <v>93.493507992430011</v>
      </c>
      <c r="C6238" s="91">
        <v>129.65594541979999</v>
      </c>
      <c r="D6238" s="91">
        <v>38.350385538239983</v>
      </c>
      <c r="E6238" s="91">
        <v>92.179240761900004</v>
      </c>
      <c r="F6238" s="91">
        <v>78.623433333099996</v>
      </c>
      <c r="G6238" s="91">
        <v>2.3997337775600003</v>
      </c>
      <c r="H6238" s="91">
        <v>87.696524523199983</v>
      </c>
      <c r="I6238" s="91">
        <v>18.442296273529994</v>
      </c>
      <c r="J6238" s="91">
        <v>0</v>
      </c>
      <c r="K6238" s="91">
        <v>2.1370244762899997</v>
      </c>
      <c r="L6238" s="91">
        <v>28.388353270329997</v>
      </c>
    </row>
    <row r="6239" spans="1:12" x14ac:dyDescent="0.25">
      <c r="A6239" s="90">
        <v>34959.749999984881</v>
      </c>
      <c r="B6239" s="91">
        <v>103.79708976133999</v>
      </c>
      <c r="C6239" s="91">
        <v>138.36456870632003</v>
      </c>
      <c r="D6239" s="91">
        <v>2.31187988293</v>
      </c>
      <c r="E6239" s="91">
        <v>98.861796268580008</v>
      </c>
      <c r="F6239" s="91">
        <v>78.623433333099996</v>
      </c>
      <c r="G6239" s="91">
        <v>2.3994120002100003</v>
      </c>
      <c r="H6239" s="91">
        <v>88.008584509869976</v>
      </c>
      <c r="I6239" s="91">
        <v>18.466700442960001</v>
      </c>
      <c r="J6239" s="91">
        <v>0</v>
      </c>
      <c r="K6239" s="91">
        <v>2.1370244762899997</v>
      </c>
      <c r="L6239" s="91">
        <v>33.088249898180003</v>
      </c>
    </row>
    <row r="6240" spans="1:12" x14ac:dyDescent="0.25">
      <c r="A6240" s="90">
        <v>34959.791666651545</v>
      </c>
      <c r="B6240" s="91">
        <v>109.78177973387004</v>
      </c>
      <c r="C6240" s="91">
        <v>148.69254644946</v>
      </c>
      <c r="D6240" s="91">
        <v>0</v>
      </c>
      <c r="E6240" s="91">
        <v>84.161701827070019</v>
      </c>
      <c r="F6240" s="91">
        <v>78.623433333099996</v>
      </c>
      <c r="G6240" s="91">
        <v>2.4011615119299998</v>
      </c>
      <c r="H6240" s="91">
        <v>86.618707905509993</v>
      </c>
      <c r="I6240" s="91">
        <v>18.482239373420001</v>
      </c>
      <c r="J6240" s="91">
        <v>0</v>
      </c>
      <c r="K6240" s="91">
        <v>2.1370244762899997</v>
      </c>
      <c r="L6240" s="91">
        <v>52.683537176440005</v>
      </c>
    </row>
    <row r="6241" spans="1:12" x14ac:dyDescent="0.25">
      <c r="A6241" s="90">
        <v>34959.833333318209</v>
      </c>
      <c r="B6241" s="91">
        <v>110.65330419665997</v>
      </c>
      <c r="C6241" s="91">
        <v>155.69633843653003</v>
      </c>
      <c r="D6241" s="91">
        <v>0</v>
      </c>
      <c r="E6241" s="91">
        <v>87.2691784055</v>
      </c>
      <c r="F6241" s="91">
        <v>78.623433333099996</v>
      </c>
      <c r="G6241" s="91">
        <v>2.3907043586100003</v>
      </c>
      <c r="H6241" s="91">
        <v>87.004691728789993</v>
      </c>
      <c r="I6241" s="91">
        <v>18.485349821779998</v>
      </c>
      <c r="J6241" s="91">
        <v>0</v>
      </c>
      <c r="K6241" s="91">
        <v>2.1370244762899997</v>
      </c>
      <c r="L6241" s="91">
        <v>23.437050150389997</v>
      </c>
    </row>
    <row r="6242" spans="1:12" x14ac:dyDescent="0.25">
      <c r="A6242" s="90">
        <v>34959.874999984873</v>
      </c>
      <c r="B6242" s="91">
        <v>107.84016442467998</v>
      </c>
      <c r="C6242" s="91">
        <v>157.62418341616009</v>
      </c>
      <c r="D6242" s="91">
        <v>0</v>
      </c>
      <c r="E6242" s="91">
        <v>86.21693267437</v>
      </c>
      <c r="F6242" s="91">
        <v>78.623433333099996</v>
      </c>
      <c r="G6242" s="91">
        <v>2.35590518869</v>
      </c>
      <c r="H6242" s="91">
        <v>86.146003058649981</v>
      </c>
      <c r="I6242" s="91">
        <v>18.401484752860004</v>
      </c>
      <c r="J6242" s="91">
        <v>0</v>
      </c>
      <c r="K6242" s="91">
        <v>2.1370244762899997</v>
      </c>
      <c r="L6242" s="91">
        <v>15.176369917599999</v>
      </c>
    </row>
    <row r="6243" spans="1:12" x14ac:dyDescent="0.25">
      <c r="A6243" s="90">
        <v>34959.916666651538</v>
      </c>
      <c r="B6243" s="91">
        <v>109.38321894238999</v>
      </c>
      <c r="C6243" s="91">
        <v>156.29310110214996</v>
      </c>
      <c r="D6243" s="91">
        <v>0</v>
      </c>
      <c r="E6243" s="91">
        <v>80.67920036254003</v>
      </c>
      <c r="F6243" s="91">
        <v>78.623433333099996</v>
      </c>
      <c r="G6243" s="91">
        <v>2.3465427754800001</v>
      </c>
      <c r="H6243" s="91">
        <v>83.295782256589987</v>
      </c>
      <c r="I6243" s="91">
        <v>18.315939538810007</v>
      </c>
      <c r="J6243" s="91">
        <v>0</v>
      </c>
      <c r="K6243" s="91">
        <v>2.1370244762899997</v>
      </c>
      <c r="L6243" s="91">
        <v>11.86739904947</v>
      </c>
    </row>
    <row r="6244" spans="1:12" x14ac:dyDescent="0.25">
      <c r="A6244" s="90">
        <v>34959.958333318202</v>
      </c>
      <c r="B6244" s="91">
        <v>106.43749495981994</v>
      </c>
      <c r="C6244" s="91">
        <v>156.39388854242998</v>
      </c>
      <c r="D6244" s="91">
        <v>0</v>
      </c>
      <c r="E6244" s="91">
        <v>69.274409497480022</v>
      </c>
      <c r="F6244" s="91">
        <v>78.623433333099996</v>
      </c>
      <c r="G6244" s="91">
        <v>2.3642576631800001</v>
      </c>
      <c r="H6244" s="91">
        <v>80.605240111629996</v>
      </c>
      <c r="I6244" s="91">
        <v>18.241749258800002</v>
      </c>
      <c r="J6244" s="91">
        <v>0</v>
      </c>
      <c r="K6244" s="91">
        <v>2.1361078096199999</v>
      </c>
      <c r="L6244" s="91">
        <v>8.5865935273300007</v>
      </c>
    </row>
    <row r="6245" spans="1:12" x14ac:dyDescent="0.25">
      <c r="A6245" s="90">
        <v>34959.999999984866</v>
      </c>
      <c r="B6245" s="91">
        <v>101.09359679935005</v>
      </c>
      <c r="C6245" s="91">
        <v>146.68890016169999</v>
      </c>
      <c r="D6245" s="91">
        <v>0</v>
      </c>
      <c r="E6245" s="91">
        <v>72.940776597670009</v>
      </c>
      <c r="F6245" s="91">
        <v>77.525433333099997</v>
      </c>
      <c r="G6245" s="91">
        <v>2.9885529659100003</v>
      </c>
      <c r="H6245" s="91">
        <v>46.155860732869996</v>
      </c>
      <c r="I6245" s="91">
        <v>18.121450326559998</v>
      </c>
      <c r="J6245" s="91">
        <v>0</v>
      </c>
      <c r="K6245" s="91">
        <v>1.7111078096200001</v>
      </c>
      <c r="L6245" s="91">
        <v>2.7934706194700003</v>
      </c>
    </row>
    <row r="6246" spans="1:12" x14ac:dyDescent="0.25">
      <c r="A6246" s="90">
        <v>34960.04166665153</v>
      </c>
      <c r="B6246" s="91">
        <v>98.132494357160056</v>
      </c>
      <c r="C6246" s="91">
        <v>135.93049724458999</v>
      </c>
      <c r="D6246" s="91">
        <v>0</v>
      </c>
      <c r="E6246" s="91">
        <v>75.115401870380026</v>
      </c>
      <c r="F6246" s="91">
        <v>77.525433333099997</v>
      </c>
      <c r="G6246" s="91">
        <v>3.0108638545800002</v>
      </c>
      <c r="H6246" s="91">
        <v>48.717509755850003</v>
      </c>
      <c r="I6246" s="91">
        <v>18.029350422909999</v>
      </c>
      <c r="J6246" s="91">
        <v>0</v>
      </c>
      <c r="K6246" s="91">
        <v>1.7111078096200001</v>
      </c>
      <c r="L6246" s="91">
        <v>2.2295273275800001</v>
      </c>
    </row>
    <row r="6247" spans="1:12" x14ac:dyDescent="0.25">
      <c r="A6247" s="90">
        <v>34960.083333318194</v>
      </c>
      <c r="B6247" s="91">
        <v>96.417562609550046</v>
      </c>
      <c r="C6247" s="91">
        <v>133.44625252305002</v>
      </c>
      <c r="D6247" s="91">
        <v>0</v>
      </c>
      <c r="E6247" s="91">
        <v>64.220922144420001</v>
      </c>
      <c r="F6247" s="91">
        <v>77.525433333099997</v>
      </c>
      <c r="G6247" s="91">
        <v>3.0101801387600005</v>
      </c>
      <c r="H6247" s="91">
        <v>43.154934885920007</v>
      </c>
      <c r="I6247" s="91">
        <v>18.021401429660003</v>
      </c>
      <c r="J6247" s="91">
        <v>0</v>
      </c>
      <c r="K6247" s="91">
        <v>1.7111078096200001</v>
      </c>
      <c r="L6247" s="91">
        <v>0.12888665859000001</v>
      </c>
    </row>
    <row r="6248" spans="1:12" x14ac:dyDescent="0.25">
      <c r="A6248" s="90">
        <v>34960.124999984859</v>
      </c>
      <c r="B6248" s="91">
        <v>99.303442738930016</v>
      </c>
      <c r="C6248" s="91">
        <v>142.52436274000996</v>
      </c>
      <c r="D6248" s="91">
        <v>0</v>
      </c>
      <c r="E6248" s="91">
        <v>62.782549978190019</v>
      </c>
      <c r="F6248" s="91">
        <v>77.525433333099997</v>
      </c>
      <c r="G6248" s="91">
        <v>3.0095365840700001</v>
      </c>
      <c r="H6248" s="91">
        <v>45.828444394499996</v>
      </c>
      <c r="I6248" s="91">
        <v>18.016496975630002</v>
      </c>
      <c r="J6248" s="91">
        <v>0</v>
      </c>
      <c r="K6248" s="91">
        <v>1.7111078096200001</v>
      </c>
      <c r="L6248" s="91">
        <v>0.29531118397</v>
      </c>
    </row>
    <row r="6249" spans="1:12" x14ac:dyDescent="0.25">
      <c r="A6249" s="90">
        <v>34960.166666651523</v>
      </c>
      <c r="B6249" s="91">
        <v>103.22948142790001</v>
      </c>
      <c r="C6249" s="91">
        <v>152.14844476279998</v>
      </c>
      <c r="D6249" s="91">
        <v>4.1375315500000003E-2</v>
      </c>
      <c r="E6249" s="91">
        <v>58.179962174160011</v>
      </c>
      <c r="F6249" s="91">
        <v>77.525433333099997</v>
      </c>
      <c r="G6249" s="91">
        <v>3.0027507198200003</v>
      </c>
      <c r="H6249" s="91">
        <v>41.950284475940002</v>
      </c>
      <c r="I6249" s="91">
        <v>18.027708098770006</v>
      </c>
      <c r="J6249" s="91">
        <v>0</v>
      </c>
      <c r="K6249" s="91">
        <v>1.7111078096200001</v>
      </c>
      <c r="L6249" s="91">
        <v>0.44361277680999994</v>
      </c>
    </row>
    <row r="6250" spans="1:12" x14ac:dyDescent="0.25">
      <c r="A6250" s="90">
        <v>34960.208333318187</v>
      </c>
      <c r="B6250" s="91">
        <v>107.60545834590003</v>
      </c>
      <c r="C6250" s="91">
        <v>159.97900889319001</v>
      </c>
      <c r="D6250" s="91">
        <v>4.7578060240100015</v>
      </c>
      <c r="E6250" s="91">
        <v>70.418787886450019</v>
      </c>
      <c r="F6250" s="91">
        <v>77.525433333099997</v>
      </c>
      <c r="G6250" s="91">
        <v>2.9501618086799999</v>
      </c>
      <c r="H6250" s="91">
        <v>45.905673385469996</v>
      </c>
      <c r="I6250" s="91">
        <v>18.095093372540003</v>
      </c>
      <c r="J6250" s="91">
        <v>0</v>
      </c>
      <c r="K6250" s="91">
        <v>1.7108328096100001</v>
      </c>
      <c r="L6250" s="91">
        <v>1.5544439522999998</v>
      </c>
    </row>
    <row r="6251" spans="1:12" x14ac:dyDescent="0.25">
      <c r="A6251" s="90">
        <v>34960.249999984851</v>
      </c>
      <c r="B6251" s="91">
        <v>108.46259855089997</v>
      </c>
      <c r="C6251" s="91">
        <v>168.46506552581002</v>
      </c>
      <c r="D6251" s="91">
        <v>52.079175031419993</v>
      </c>
      <c r="E6251" s="91">
        <v>67.660605374960014</v>
      </c>
      <c r="F6251" s="91">
        <v>77.525433333099997</v>
      </c>
      <c r="G6251" s="91">
        <v>2.9503628584899997</v>
      </c>
      <c r="H6251" s="91">
        <v>38.531349073169999</v>
      </c>
      <c r="I6251" s="91">
        <v>18.1917473263</v>
      </c>
      <c r="J6251" s="91">
        <v>0</v>
      </c>
      <c r="K6251" s="91">
        <v>1.6696556655300001</v>
      </c>
      <c r="L6251" s="91">
        <v>2.4643504520000001E-2</v>
      </c>
    </row>
    <row r="6252" spans="1:12" x14ac:dyDescent="0.25">
      <c r="A6252" s="90">
        <v>34960.291666651516</v>
      </c>
      <c r="B6252" s="91">
        <v>100.81621029933996</v>
      </c>
      <c r="C6252" s="91">
        <v>177.37766719574</v>
      </c>
      <c r="D6252" s="91">
        <v>159.40643732275007</v>
      </c>
      <c r="E6252" s="91">
        <v>48.245803476990005</v>
      </c>
      <c r="F6252" s="91">
        <v>77.525433333099997</v>
      </c>
      <c r="G6252" s="91">
        <v>2.6508183516499999</v>
      </c>
      <c r="H6252" s="91">
        <v>33.989564356849996</v>
      </c>
      <c r="I6252" s="91">
        <v>18.2502420882</v>
      </c>
      <c r="J6252" s="91">
        <v>0</v>
      </c>
      <c r="K6252" s="91">
        <v>1.6696556655300001</v>
      </c>
      <c r="L6252" s="91">
        <v>6.184279677E-2</v>
      </c>
    </row>
    <row r="6253" spans="1:12" x14ac:dyDescent="0.25">
      <c r="A6253" s="90">
        <v>34960.33333331818</v>
      </c>
      <c r="B6253" s="91">
        <v>89.358806059889957</v>
      </c>
      <c r="C6253" s="91">
        <v>182.9391442569999</v>
      </c>
      <c r="D6253" s="91">
        <v>280.15334794117018</v>
      </c>
      <c r="E6253" s="91">
        <v>39.942337038609999</v>
      </c>
      <c r="F6253" s="91">
        <v>77.525433333099997</v>
      </c>
      <c r="G6253" s="91">
        <v>2.6347525118099999</v>
      </c>
      <c r="H6253" s="91">
        <v>21.811952438829994</v>
      </c>
      <c r="I6253" s="91">
        <v>18.170426877689998</v>
      </c>
      <c r="J6253" s="91">
        <v>0</v>
      </c>
      <c r="K6253" s="91">
        <v>1.1696556655300003</v>
      </c>
      <c r="L6253" s="91">
        <v>0.30403728819999998</v>
      </c>
    </row>
    <row r="6254" spans="1:12" x14ac:dyDescent="0.25">
      <c r="A6254" s="90">
        <v>34960.374999984844</v>
      </c>
      <c r="B6254" s="91">
        <v>79.558265563570018</v>
      </c>
      <c r="C6254" s="91">
        <v>187.06938664700994</v>
      </c>
      <c r="D6254" s="91">
        <v>374.12317992605011</v>
      </c>
      <c r="E6254" s="91">
        <v>41.71320047487999</v>
      </c>
      <c r="F6254" s="91">
        <v>77.525433333099997</v>
      </c>
      <c r="G6254" s="91">
        <v>2.6352553194299997</v>
      </c>
      <c r="H6254" s="91">
        <v>20.168342766999999</v>
      </c>
      <c r="I6254" s="91">
        <v>18.067391683010001</v>
      </c>
      <c r="J6254" s="91">
        <v>0</v>
      </c>
      <c r="K6254" s="91">
        <v>1.1696556655300003</v>
      </c>
      <c r="L6254" s="91">
        <v>0.87770846994999996</v>
      </c>
    </row>
    <row r="6255" spans="1:12" x14ac:dyDescent="0.25">
      <c r="A6255" s="90">
        <v>34960.416666651508</v>
      </c>
      <c r="B6255" s="91">
        <v>79.839104467899958</v>
      </c>
      <c r="C6255" s="91">
        <v>181.27268512081005</v>
      </c>
      <c r="D6255" s="91">
        <v>430.24125368443009</v>
      </c>
      <c r="E6255" s="91">
        <v>37.647516413270004</v>
      </c>
      <c r="F6255" s="91">
        <v>77.525433333099997</v>
      </c>
      <c r="G6255" s="91">
        <v>2.6250209737199999</v>
      </c>
      <c r="H6255" s="91">
        <v>21.459426829590001</v>
      </c>
      <c r="I6255" s="91">
        <v>18.079622425259998</v>
      </c>
      <c r="J6255" s="91">
        <v>0</v>
      </c>
      <c r="K6255" s="91">
        <v>1.1696556655300003</v>
      </c>
      <c r="L6255" s="91">
        <v>0.5500005230499998</v>
      </c>
    </row>
    <row r="6256" spans="1:12" x14ac:dyDescent="0.25">
      <c r="A6256" s="90">
        <v>34960.458333318173</v>
      </c>
      <c r="B6256" s="91">
        <v>73.029434137600006</v>
      </c>
      <c r="C6256" s="91">
        <v>177.35170683659001</v>
      </c>
      <c r="D6256" s="91">
        <v>452.03507913403979</v>
      </c>
      <c r="E6256" s="91">
        <v>41.069480759860006</v>
      </c>
      <c r="F6256" s="91">
        <v>77.525433333099997</v>
      </c>
      <c r="G6256" s="91">
        <v>2.62532260946</v>
      </c>
      <c r="H6256" s="91">
        <v>20.373231262899996</v>
      </c>
      <c r="I6256" s="91">
        <v>18.058134945949998</v>
      </c>
      <c r="J6256" s="91">
        <v>0</v>
      </c>
      <c r="K6256" s="91">
        <v>1.1696556655300003</v>
      </c>
      <c r="L6256" s="91">
        <v>0.69333400288999991</v>
      </c>
    </row>
    <row r="6257" spans="1:12" x14ac:dyDescent="0.25">
      <c r="A6257" s="90">
        <v>34960.499999984837</v>
      </c>
      <c r="B6257" s="91">
        <v>73.789541021239998</v>
      </c>
      <c r="C6257" s="91">
        <v>164.88386606007995</v>
      </c>
      <c r="D6257" s="91">
        <v>446.60133795923997</v>
      </c>
      <c r="E6257" s="91">
        <v>45.521362762950005</v>
      </c>
      <c r="F6257" s="91">
        <v>77.525433333099997</v>
      </c>
      <c r="G6257" s="91">
        <v>2.6269515157100001</v>
      </c>
      <c r="H6257" s="91">
        <v>27.261882581670001</v>
      </c>
      <c r="I6257" s="91">
        <v>18.017984669989996</v>
      </c>
      <c r="J6257" s="91">
        <v>0</v>
      </c>
      <c r="K6257" s="91">
        <v>1.1696556655300003</v>
      </c>
      <c r="L6257" s="91">
        <v>1.4924490957100001</v>
      </c>
    </row>
    <row r="6258" spans="1:12" x14ac:dyDescent="0.25">
      <c r="A6258" s="90">
        <v>34960.541666651501</v>
      </c>
      <c r="B6258" s="91">
        <v>81.528005541099986</v>
      </c>
      <c r="C6258" s="91">
        <v>149.90315601279005</v>
      </c>
      <c r="D6258" s="91">
        <v>408.11142954301994</v>
      </c>
      <c r="E6258" s="91">
        <v>46.155221978950003</v>
      </c>
      <c r="F6258" s="91">
        <v>77.525433333099997</v>
      </c>
      <c r="G6258" s="91">
        <v>2.5872733711799998</v>
      </c>
      <c r="H6258" s="91">
        <v>22.618548303049998</v>
      </c>
      <c r="I6258" s="91">
        <v>17.935836316550006</v>
      </c>
      <c r="J6258" s="91">
        <v>0</v>
      </c>
      <c r="K6258" s="91">
        <v>1.1696556655300003</v>
      </c>
      <c r="L6258" s="91">
        <v>6.10115673E-2</v>
      </c>
    </row>
    <row r="6259" spans="1:12" x14ac:dyDescent="0.25">
      <c r="A6259" s="90">
        <v>34960.583333318165</v>
      </c>
      <c r="B6259" s="91">
        <v>89.413656524510017</v>
      </c>
      <c r="C6259" s="91">
        <v>134.53601844743005</v>
      </c>
      <c r="D6259" s="91">
        <v>342.91335784339026</v>
      </c>
      <c r="E6259" s="91">
        <v>56.042919956120009</v>
      </c>
      <c r="F6259" s="91">
        <v>77.525433333099997</v>
      </c>
      <c r="G6259" s="91">
        <v>2.6043647237200003</v>
      </c>
      <c r="H6259" s="91">
        <v>33.795242829690004</v>
      </c>
      <c r="I6259" s="91">
        <v>17.919191586910006</v>
      </c>
      <c r="J6259" s="91">
        <v>0</v>
      </c>
      <c r="K6259" s="91">
        <v>1.1696556655300003</v>
      </c>
      <c r="L6259" s="91">
        <v>0.41487955003000004</v>
      </c>
    </row>
    <row r="6260" spans="1:12" x14ac:dyDescent="0.25">
      <c r="A6260" s="90">
        <v>34960.62499998483</v>
      </c>
      <c r="B6260" s="91">
        <v>106.29721440225988</v>
      </c>
      <c r="C6260" s="91">
        <v>126.19153005367997</v>
      </c>
      <c r="D6260" s="91">
        <v>238.59060846972977</v>
      </c>
      <c r="E6260" s="91">
        <v>42.352943879089999</v>
      </c>
      <c r="F6260" s="91">
        <v>77.525433333099997</v>
      </c>
      <c r="G6260" s="91">
        <v>2.6211545625900001</v>
      </c>
      <c r="H6260" s="91">
        <v>43.598528849469993</v>
      </c>
      <c r="I6260" s="91">
        <v>17.979040728140003</v>
      </c>
      <c r="J6260" s="91">
        <v>0</v>
      </c>
      <c r="K6260" s="91">
        <v>1.1696556655300003</v>
      </c>
      <c r="L6260" s="91">
        <v>0.54883855741999998</v>
      </c>
    </row>
    <row r="6261" spans="1:12" x14ac:dyDescent="0.25">
      <c r="A6261" s="90">
        <v>34960.666666651494</v>
      </c>
      <c r="B6261" s="91">
        <v>121.22846445118991</v>
      </c>
      <c r="C6261" s="91">
        <v>127.37349144655003</v>
      </c>
      <c r="D6261" s="91">
        <v>123.26011751597996</v>
      </c>
      <c r="E6261" s="91">
        <v>63.167216871340017</v>
      </c>
      <c r="F6261" s="91">
        <v>77.525433333099997</v>
      </c>
      <c r="G6261" s="91">
        <v>2.93101322958</v>
      </c>
      <c r="H6261" s="91">
        <v>49.876680034279985</v>
      </c>
      <c r="I6261" s="91">
        <v>18.052264844719996</v>
      </c>
      <c r="J6261" s="91">
        <v>0</v>
      </c>
      <c r="K6261" s="91">
        <v>1.1696556655300003</v>
      </c>
      <c r="L6261" s="91">
        <v>9.3836591151099995</v>
      </c>
    </row>
    <row r="6262" spans="1:12" x14ac:dyDescent="0.25">
      <c r="A6262" s="90">
        <v>34960.708333318158</v>
      </c>
      <c r="B6262" s="91">
        <v>137.83257344301006</v>
      </c>
      <c r="C6262" s="91">
        <v>131.58077910516005</v>
      </c>
      <c r="D6262" s="91">
        <v>36.483153819370003</v>
      </c>
      <c r="E6262" s="91">
        <v>76.562159397800016</v>
      </c>
      <c r="F6262" s="91">
        <v>77.525433333099997</v>
      </c>
      <c r="G6262" s="91">
        <v>2.9320991670800001</v>
      </c>
      <c r="H6262" s="91">
        <v>53.219039585410009</v>
      </c>
      <c r="I6262" s="91">
        <v>18.169234649619998</v>
      </c>
      <c r="J6262" s="91">
        <v>0</v>
      </c>
      <c r="K6262" s="91">
        <v>1.6696556655300001</v>
      </c>
      <c r="L6262" s="91">
        <v>17.66565953317</v>
      </c>
    </row>
    <row r="6263" spans="1:12" x14ac:dyDescent="0.25">
      <c r="A6263" s="90">
        <v>34960.749999984822</v>
      </c>
      <c r="B6263" s="91">
        <v>155.75885932277001</v>
      </c>
      <c r="C6263" s="91">
        <v>139.09086485533007</v>
      </c>
      <c r="D6263" s="91">
        <v>2.0310297240700006</v>
      </c>
      <c r="E6263" s="91">
        <v>92.101768688990006</v>
      </c>
      <c r="F6263" s="91">
        <v>77.525433333099997</v>
      </c>
      <c r="G6263" s="91">
        <v>2.9306311494999999</v>
      </c>
      <c r="H6263" s="91">
        <v>50.278400551890002</v>
      </c>
      <c r="I6263" s="91">
        <v>18.21248792462</v>
      </c>
      <c r="J6263" s="91">
        <v>0</v>
      </c>
      <c r="K6263" s="91">
        <v>1.6696556655300001</v>
      </c>
      <c r="L6263" s="91">
        <v>20.664838137339999</v>
      </c>
    </row>
    <row r="6264" spans="1:12" x14ac:dyDescent="0.25">
      <c r="A6264" s="90">
        <v>34960.791666651487</v>
      </c>
      <c r="B6264" s="91">
        <v>164.55049661387994</v>
      </c>
      <c r="C6264" s="91">
        <v>141.60606861697008</v>
      </c>
      <c r="D6264" s="91">
        <v>0</v>
      </c>
      <c r="E6264" s="91">
        <v>72.974269591579997</v>
      </c>
      <c r="F6264" s="91">
        <v>77.525433333099997</v>
      </c>
      <c r="G6264" s="91">
        <v>2.9305507051699999</v>
      </c>
      <c r="H6264" s="91">
        <v>50.776338324299992</v>
      </c>
      <c r="I6264" s="91">
        <v>18.168963234119996</v>
      </c>
      <c r="J6264" s="91">
        <v>0</v>
      </c>
      <c r="K6264" s="91">
        <v>1.6696556655300001</v>
      </c>
      <c r="L6264" s="91">
        <v>25.941341673010005</v>
      </c>
    </row>
    <row r="6265" spans="1:12" x14ac:dyDescent="0.25">
      <c r="A6265" s="90">
        <v>34960.833333318151</v>
      </c>
      <c r="B6265" s="91">
        <v>167.76425755756998</v>
      </c>
      <c r="C6265" s="91">
        <v>141.30427653778</v>
      </c>
      <c r="D6265" s="91">
        <v>0</v>
      </c>
      <c r="E6265" s="91">
        <v>82.57002222776002</v>
      </c>
      <c r="F6265" s="91">
        <v>77.525433333099997</v>
      </c>
      <c r="G6265" s="91">
        <v>2.9134169161000001</v>
      </c>
      <c r="H6265" s="91">
        <v>49.158056630830004</v>
      </c>
      <c r="I6265" s="91">
        <v>18.169659885860003</v>
      </c>
      <c r="J6265" s="91">
        <v>0</v>
      </c>
      <c r="K6265" s="91">
        <v>1.6696556655300001</v>
      </c>
      <c r="L6265" s="91">
        <v>6.6359204523999997</v>
      </c>
    </row>
    <row r="6266" spans="1:12" x14ac:dyDescent="0.25">
      <c r="A6266" s="90">
        <v>34960.874999984815</v>
      </c>
      <c r="B6266" s="91">
        <v>165.2301671324901</v>
      </c>
      <c r="C6266" s="91">
        <v>138.72153949944001</v>
      </c>
      <c r="D6266" s="91">
        <v>0</v>
      </c>
      <c r="E6266" s="91">
        <v>81.750847653910029</v>
      </c>
      <c r="F6266" s="91">
        <v>77.525433333099997</v>
      </c>
      <c r="G6266" s="91">
        <v>2.9282871309500003</v>
      </c>
      <c r="H6266" s="91">
        <v>48.341265266879994</v>
      </c>
      <c r="I6266" s="91">
        <v>18.195468696899997</v>
      </c>
      <c r="J6266" s="91">
        <v>0</v>
      </c>
      <c r="K6266" s="91">
        <v>1.6696556655300001</v>
      </c>
      <c r="L6266" s="91">
        <v>2.0300586251000001</v>
      </c>
    </row>
    <row r="6267" spans="1:12" x14ac:dyDescent="0.25">
      <c r="A6267" s="90">
        <v>34960.916666651479</v>
      </c>
      <c r="B6267" s="91">
        <v>160.5474520562999</v>
      </c>
      <c r="C6267" s="91">
        <v>141.27765008152002</v>
      </c>
      <c r="D6267" s="91">
        <v>0</v>
      </c>
      <c r="E6267" s="91">
        <v>57.54735627062</v>
      </c>
      <c r="F6267" s="91">
        <v>77.525433333099997</v>
      </c>
      <c r="G6267" s="91">
        <v>2.9240169318500002</v>
      </c>
      <c r="H6267" s="91">
        <v>48.134041499080006</v>
      </c>
      <c r="I6267" s="91">
        <v>18.197210366900002</v>
      </c>
      <c r="J6267" s="91">
        <v>0</v>
      </c>
      <c r="K6267" s="91">
        <v>1.6696556655300001</v>
      </c>
      <c r="L6267" s="91">
        <v>4.9879650654700001</v>
      </c>
    </row>
    <row r="6268" spans="1:12" x14ac:dyDescent="0.25">
      <c r="A6268" s="90">
        <v>34960.958333318144</v>
      </c>
      <c r="B6268" s="91">
        <v>151.93375189514001</v>
      </c>
      <c r="C6268" s="91">
        <v>144.81985002544002</v>
      </c>
      <c r="D6268" s="91">
        <v>0</v>
      </c>
      <c r="E6268" s="91">
        <v>84.539425561340011</v>
      </c>
      <c r="F6268" s="91">
        <v>77.525433333099997</v>
      </c>
      <c r="G6268" s="91">
        <v>2.92389632639</v>
      </c>
      <c r="H6268" s="91">
        <v>47.118385168700001</v>
      </c>
      <c r="I6268" s="91">
        <v>18.124066691030009</v>
      </c>
      <c r="J6268" s="91">
        <v>0</v>
      </c>
      <c r="K6268" s="91">
        <v>1.6696556655300001</v>
      </c>
      <c r="L6268" s="91">
        <v>6.4893168386799998</v>
      </c>
    </row>
    <row r="6269" spans="1:12" x14ac:dyDescent="0.25">
      <c r="A6269" s="90">
        <v>34960.999999984808</v>
      </c>
      <c r="B6269" s="91">
        <v>146.04588842186996</v>
      </c>
      <c r="C6269" s="91">
        <v>147.21244449375996</v>
      </c>
      <c r="D6269" s="91">
        <v>0</v>
      </c>
      <c r="E6269" s="91">
        <v>96.577178695920026</v>
      </c>
      <c r="F6269" s="91">
        <v>77.525433333099997</v>
      </c>
      <c r="G6269" s="91">
        <v>1.6120445421200003</v>
      </c>
      <c r="H6269" s="91">
        <v>16.054675489779999</v>
      </c>
      <c r="I6269" s="91">
        <v>18.003643572549993</v>
      </c>
      <c r="J6269" s="91">
        <v>0</v>
      </c>
      <c r="K6269" s="91">
        <v>1.6805828770000003E-2</v>
      </c>
      <c r="L6269" s="91">
        <v>3.3839872153899999</v>
      </c>
    </row>
    <row r="6270" spans="1:12" x14ac:dyDescent="0.25">
      <c r="A6270" s="90">
        <v>34961.041666651472</v>
      </c>
      <c r="B6270" s="91">
        <v>149.03208395622002</v>
      </c>
      <c r="C6270" s="91">
        <v>148.67522183296998</v>
      </c>
      <c r="D6270" s="91">
        <v>0</v>
      </c>
      <c r="E6270" s="91">
        <v>90.58961325907002</v>
      </c>
      <c r="F6270" s="91">
        <v>76.427433333099998</v>
      </c>
      <c r="G6270" s="91">
        <v>1.6118636339100001</v>
      </c>
      <c r="H6270" s="91">
        <v>15.783204197909999</v>
      </c>
      <c r="I6270" s="91">
        <v>17.975035531850001</v>
      </c>
      <c r="J6270" s="91">
        <v>0</v>
      </c>
      <c r="K6270" s="91">
        <v>1.6805828770000003E-2</v>
      </c>
      <c r="L6270" s="91">
        <v>0.66797277915999997</v>
      </c>
    </row>
    <row r="6271" spans="1:12" x14ac:dyDescent="0.25">
      <c r="A6271" s="90">
        <v>34961.083333318136</v>
      </c>
      <c r="B6271" s="91">
        <v>156.35908774721989</v>
      </c>
      <c r="C6271" s="91">
        <v>147.84457764282996</v>
      </c>
      <c r="D6271" s="91">
        <v>0</v>
      </c>
      <c r="E6271" s="91">
        <v>83.940698876349998</v>
      </c>
      <c r="F6271" s="91">
        <v>76.427433333099998</v>
      </c>
      <c r="G6271" s="91">
        <v>1.6115619981700002</v>
      </c>
      <c r="H6271" s="91">
        <v>16.068129996660002</v>
      </c>
      <c r="I6271" s="91">
        <v>17.925972409150003</v>
      </c>
      <c r="J6271" s="91">
        <v>0</v>
      </c>
      <c r="K6271" s="91">
        <v>1.6805828770000003E-2</v>
      </c>
      <c r="L6271" s="91">
        <v>2.2545321509999998</v>
      </c>
    </row>
    <row r="6272" spans="1:12" x14ac:dyDescent="0.25">
      <c r="A6272" s="90">
        <v>34961.124999984801</v>
      </c>
      <c r="B6272" s="91">
        <v>169.36573238052</v>
      </c>
      <c r="C6272" s="91">
        <v>145.63864258426003</v>
      </c>
      <c r="D6272" s="91">
        <v>0</v>
      </c>
      <c r="E6272" s="91">
        <v>81.979215050310003</v>
      </c>
      <c r="F6272" s="91">
        <v>76.427433333099998</v>
      </c>
      <c r="G6272" s="91">
        <v>1.6109787462200003</v>
      </c>
      <c r="H6272" s="91">
        <v>16.144017646479998</v>
      </c>
      <c r="I6272" s="91">
        <v>17.963808536750001</v>
      </c>
      <c r="J6272" s="91">
        <v>0</v>
      </c>
      <c r="K6272" s="91">
        <v>1.6805828770000003E-2</v>
      </c>
      <c r="L6272" s="91">
        <v>0</v>
      </c>
    </row>
    <row r="6273" spans="1:12" x14ac:dyDescent="0.25">
      <c r="A6273" s="90">
        <v>34961.166666651465</v>
      </c>
      <c r="B6273" s="91">
        <v>182.93663745955999</v>
      </c>
      <c r="C6273" s="91">
        <v>144.96757974873003</v>
      </c>
      <c r="D6273" s="91">
        <v>4.0759177470000005E-2</v>
      </c>
      <c r="E6273" s="91">
        <v>62.589350450789993</v>
      </c>
      <c r="F6273" s="91">
        <v>76.427433333099998</v>
      </c>
      <c r="G6273" s="91">
        <v>1.6094302843000001</v>
      </c>
      <c r="H6273" s="91">
        <v>16.043062622640001</v>
      </c>
      <c r="I6273" s="91">
        <v>17.941711416930001</v>
      </c>
      <c r="J6273" s="91">
        <v>0</v>
      </c>
      <c r="K6273" s="91">
        <v>1.6805828770000003E-2</v>
      </c>
      <c r="L6273" s="91">
        <v>0</v>
      </c>
    </row>
    <row r="6274" spans="1:12" x14ac:dyDescent="0.25">
      <c r="A6274" s="90">
        <v>34961.208333318129</v>
      </c>
      <c r="B6274" s="91">
        <v>196.45456420474986</v>
      </c>
      <c r="C6274" s="91">
        <v>147.64762565462007</v>
      </c>
      <c r="D6274" s="91">
        <v>3.7414091056800007</v>
      </c>
      <c r="E6274" s="91">
        <v>52.622925845259999</v>
      </c>
      <c r="F6274" s="91">
        <v>77.527433333099992</v>
      </c>
      <c r="G6274" s="91">
        <v>1.6140958116500002</v>
      </c>
      <c r="H6274" s="91">
        <v>16.034195970329996</v>
      </c>
      <c r="I6274" s="91">
        <v>17.966128907449999</v>
      </c>
      <c r="J6274" s="91">
        <v>0</v>
      </c>
      <c r="K6274" s="91">
        <v>1.6805828770000003E-2</v>
      </c>
      <c r="L6274" s="91">
        <v>0.65663537237000003</v>
      </c>
    </row>
    <row r="6275" spans="1:12" x14ac:dyDescent="0.25">
      <c r="A6275" s="90">
        <v>34961.249999984793</v>
      </c>
      <c r="B6275" s="91">
        <v>207.52465114764001</v>
      </c>
      <c r="C6275" s="91">
        <v>152.73073578858998</v>
      </c>
      <c r="D6275" s="91">
        <v>34.860176364899992</v>
      </c>
      <c r="E6275" s="91">
        <v>46.27644574776</v>
      </c>
      <c r="F6275" s="91">
        <v>77.527433333099992</v>
      </c>
      <c r="G6275" s="91">
        <v>1.6115820177</v>
      </c>
      <c r="H6275" s="91">
        <v>16.439742775480003</v>
      </c>
      <c r="I6275" s="91">
        <v>17.997647615790001</v>
      </c>
      <c r="J6275" s="91">
        <v>0</v>
      </c>
      <c r="K6275" s="91">
        <v>1.6805828770000003E-2</v>
      </c>
      <c r="L6275" s="91">
        <v>0</v>
      </c>
    </row>
    <row r="6276" spans="1:12" x14ac:dyDescent="0.25">
      <c r="A6276" s="90">
        <v>34961.291666651457</v>
      </c>
      <c r="B6276" s="91">
        <v>201.44635547393989</v>
      </c>
      <c r="C6276" s="91">
        <v>160.37953236557999</v>
      </c>
      <c r="D6276" s="91">
        <v>115.31660924591004</v>
      </c>
      <c r="E6276" s="91">
        <v>50.486822179269993</v>
      </c>
      <c r="F6276" s="91">
        <v>77.527433333099992</v>
      </c>
      <c r="G6276" s="91">
        <v>1.6071378038400002</v>
      </c>
      <c r="H6276" s="91">
        <v>17.534726233039994</v>
      </c>
      <c r="I6276" s="91">
        <v>17.991000313209998</v>
      </c>
      <c r="J6276" s="91">
        <v>0</v>
      </c>
      <c r="K6276" s="91">
        <v>1.6805828770000003E-2</v>
      </c>
      <c r="L6276" s="91">
        <v>0.79264794952999995</v>
      </c>
    </row>
    <row r="6277" spans="1:12" x14ac:dyDescent="0.25">
      <c r="A6277" s="90">
        <v>34961.333333318122</v>
      </c>
      <c r="B6277" s="91">
        <v>178.94363932045005</v>
      </c>
      <c r="C6277" s="91">
        <v>169.11816414956994</v>
      </c>
      <c r="D6277" s="91">
        <v>215.22213750412996</v>
      </c>
      <c r="E6277" s="91">
        <v>54.804793039840014</v>
      </c>
      <c r="F6277" s="91">
        <v>31.916582422170002</v>
      </c>
      <c r="G6277" s="91">
        <v>1.6069969347000002</v>
      </c>
      <c r="H6277" s="91">
        <v>16.653634342499998</v>
      </c>
      <c r="I6277" s="91">
        <v>17.961815067819991</v>
      </c>
      <c r="J6277" s="91">
        <v>0</v>
      </c>
      <c r="K6277" s="91">
        <v>1.6805828770000003E-2</v>
      </c>
      <c r="L6277" s="91">
        <v>0.1840313224</v>
      </c>
    </row>
    <row r="6278" spans="1:12" x14ac:dyDescent="0.25">
      <c r="A6278" s="90">
        <v>34961.374999984786</v>
      </c>
      <c r="B6278" s="91">
        <v>175.8981980727099</v>
      </c>
      <c r="C6278" s="91">
        <v>171.19289330762001</v>
      </c>
      <c r="D6278" s="91">
        <v>286.74062985179984</v>
      </c>
      <c r="E6278" s="91">
        <v>41.794855849820003</v>
      </c>
      <c r="F6278" s="91">
        <v>31.411433333100003</v>
      </c>
      <c r="G6278" s="91">
        <v>1.6069969347000002</v>
      </c>
      <c r="H6278" s="91">
        <v>16.159651582659997</v>
      </c>
      <c r="I6278" s="91">
        <v>17.947571031570007</v>
      </c>
      <c r="J6278" s="91">
        <v>0</v>
      </c>
      <c r="K6278" s="91">
        <v>1.6805828770000003E-2</v>
      </c>
      <c r="L6278" s="91">
        <v>0</v>
      </c>
    </row>
    <row r="6279" spans="1:12" x14ac:dyDescent="0.25">
      <c r="A6279" s="90">
        <v>34961.41666665145</v>
      </c>
      <c r="B6279" s="91">
        <v>177.59914095974997</v>
      </c>
      <c r="C6279" s="91">
        <v>170.24544328552994</v>
      </c>
      <c r="D6279" s="91">
        <v>328.61410320276008</v>
      </c>
      <c r="E6279" s="91">
        <v>37.218204865490002</v>
      </c>
      <c r="F6279" s="91">
        <v>31.411433333100003</v>
      </c>
      <c r="G6279" s="91">
        <v>1.6071176622300001</v>
      </c>
      <c r="H6279" s="91">
        <v>16.112049855429994</v>
      </c>
      <c r="I6279" s="91">
        <v>17.720121814460004</v>
      </c>
      <c r="J6279" s="91">
        <v>0</v>
      </c>
      <c r="K6279" s="91">
        <v>1.6805828770000003E-2</v>
      </c>
      <c r="L6279" s="91">
        <v>0</v>
      </c>
    </row>
    <row r="6280" spans="1:12" x14ac:dyDescent="0.25">
      <c r="A6280" s="90">
        <v>34961.458333318114</v>
      </c>
      <c r="B6280" s="91">
        <v>176.59608717110018</v>
      </c>
      <c r="C6280" s="91">
        <v>167.85258037719001</v>
      </c>
      <c r="D6280" s="91">
        <v>351.10013707521</v>
      </c>
      <c r="E6280" s="91">
        <v>37.587675604720005</v>
      </c>
      <c r="F6280" s="91">
        <v>31.411433333100003</v>
      </c>
      <c r="G6280" s="91">
        <v>1.58628367786</v>
      </c>
      <c r="H6280" s="91">
        <v>15.918657927229999</v>
      </c>
      <c r="I6280" s="91">
        <v>16.78242651679</v>
      </c>
      <c r="J6280" s="91">
        <v>0</v>
      </c>
      <c r="K6280" s="91">
        <v>1.6805828770000003E-2</v>
      </c>
      <c r="L6280" s="91">
        <v>1.1867084351700001</v>
      </c>
    </row>
    <row r="6281" spans="1:12" x14ac:dyDescent="0.25">
      <c r="A6281" s="90">
        <v>34961.499999984779</v>
      </c>
      <c r="B6281" s="91">
        <v>205.52293241776997</v>
      </c>
      <c r="C6281" s="91">
        <v>162.76596396687</v>
      </c>
      <c r="D6281" s="91">
        <v>329.98767000768999</v>
      </c>
      <c r="E6281" s="91">
        <v>31.666381155729997</v>
      </c>
      <c r="F6281" s="91">
        <v>31.411433333100003</v>
      </c>
      <c r="G6281" s="91">
        <v>1.5863842638000001</v>
      </c>
      <c r="H6281" s="91">
        <v>15.903664289339996</v>
      </c>
      <c r="I6281" s="91">
        <v>17.735115061090003</v>
      </c>
      <c r="J6281" s="91">
        <v>0</v>
      </c>
      <c r="K6281" s="91">
        <v>1.6805828770000003E-2</v>
      </c>
      <c r="L6281" s="91">
        <v>0</v>
      </c>
    </row>
    <row r="6282" spans="1:12" x14ac:dyDescent="0.25">
      <c r="A6282" s="90">
        <v>34961.541666651443</v>
      </c>
      <c r="B6282" s="91">
        <v>210.77478531043994</v>
      </c>
      <c r="C6282" s="91">
        <v>163.35715044950001</v>
      </c>
      <c r="D6282" s="91">
        <v>312.87079038833008</v>
      </c>
      <c r="E6282" s="91">
        <v>36.541874819700006</v>
      </c>
      <c r="F6282" s="91">
        <v>31.411433333100003</v>
      </c>
      <c r="G6282" s="91">
        <v>1.58602220325</v>
      </c>
      <c r="H6282" s="91">
        <v>15.915863389459997</v>
      </c>
      <c r="I6282" s="91">
        <v>17.668678818300009</v>
      </c>
      <c r="J6282" s="91">
        <v>0</v>
      </c>
      <c r="K6282" s="91">
        <v>1.6805828770000003E-2</v>
      </c>
      <c r="L6282" s="91">
        <v>0.98158832930999995</v>
      </c>
    </row>
    <row r="6283" spans="1:12" x14ac:dyDescent="0.25">
      <c r="A6283" s="90">
        <v>34961.583333318107</v>
      </c>
      <c r="B6283" s="91">
        <v>224.94054955451998</v>
      </c>
      <c r="C6283" s="91">
        <v>166.39138075532003</v>
      </c>
      <c r="D6283" s="91">
        <v>273.65232661387</v>
      </c>
      <c r="E6283" s="91">
        <v>35.306720362409997</v>
      </c>
      <c r="F6283" s="91">
        <v>31.411433333100003</v>
      </c>
      <c r="G6283" s="91">
        <v>1.5863707824700002</v>
      </c>
      <c r="H6283" s="91">
        <v>16.320028365040002</v>
      </c>
      <c r="I6283" s="91">
        <v>17.662539112809998</v>
      </c>
      <c r="J6283" s="91">
        <v>0</v>
      </c>
      <c r="K6283" s="91">
        <v>1.6805828770000003E-2</v>
      </c>
      <c r="L6283" s="91">
        <v>0.1068467503</v>
      </c>
    </row>
    <row r="6284" spans="1:12" x14ac:dyDescent="0.25">
      <c r="A6284" s="90">
        <v>34961.624999984771</v>
      </c>
      <c r="B6284" s="91">
        <v>233.9924125998599</v>
      </c>
      <c r="C6284" s="91">
        <v>176.12726054991998</v>
      </c>
      <c r="D6284" s="91">
        <v>197.19464759556993</v>
      </c>
      <c r="E6284" s="91">
        <v>45.792807606840007</v>
      </c>
      <c r="F6284" s="91">
        <v>31.411433333100003</v>
      </c>
      <c r="G6284" s="91">
        <v>1.6239362657500001</v>
      </c>
      <c r="H6284" s="91">
        <v>17.066175058779997</v>
      </c>
      <c r="I6284" s="91">
        <v>17.727956367400008</v>
      </c>
      <c r="J6284" s="91">
        <v>0</v>
      </c>
      <c r="K6284" s="91">
        <v>1.6805828770000003E-2</v>
      </c>
      <c r="L6284" s="91">
        <v>2.60877226693</v>
      </c>
    </row>
    <row r="6285" spans="1:12" x14ac:dyDescent="0.25">
      <c r="A6285" s="90">
        <v>34961.666666651436</v>
      </c>
      <c r="B6285" s="91">
        <v>256.11080814391011</v>
      </c>
      <c r="C6285" s="91">
        <v>187.60001214522998</v>
      </c>
      <c r="D6285" s="91">
        <v>97.412803306100059</v>
      </c>
      <c r="E6285" s="91">
        <v>58.274314611920019</v>
      </c>
      <c r="F6285" s="91">
        <v>31.411433333100003</v>
      </c>
      <c r="G6285" s="91">
        <v>1.6363240831299999</v>
      </c>
      <c r="H6285" s="91">
        <v>19.079291607609996</v>
      </c>
      <c r="I6285" s="91">
        <v>18.017076248300004</v>
      </c>
      <c r="J6285" s="91">
        <v>0</v>
      </c>
      <c r="K6285" s="91">
        <v>5.8899639519999984E-2</v>
      </c>
      <c r="L6285" s="91">
        <v>5.8890379161600004</v>
      </c>
    </row>
    <row r="6286" spans="1:12" x14ac:dyDescent="0.25">
      <c r="A6286" s="90">
        <v>34961.7083333181</v>
      </c>
      <c r="B6286" s="91">
        <v>253.11587163153996</v>
      </c>
      <c r="C6286" s="91">
        <v>197.06731335945003</v>
      </c>
      <c r="D6286" s="91">
        <v>27.084574897130004</v>
      </c>
      <c r="E6286" s="91">
        <v>55.100187478540008</v>
      </c>
      <c r="F6286" s="91">
        <v>51.941305860199996</v>
      </c>
      <c r="G6286" s="91">
        <v>1.59690171985</v>
      </c>
      <c r="H6286" s="91">
        <v>18.213359252859998</v>
      </c>
      <c r="I6286" s="91">
        <v>18.126485763690003</v>
      </c>
      <c r="J6286" s="91">
        <v>0</v>
      </c>
      <c r="K6286" s="91">
        <v>5.8899639519999984E-2</v>
      </c>
      <c r="L6286" s="91">
        <v>9.2937957111800014</v>
      </c>
    </row>
    <row r="6287" spans="1:12" x14ac:dyDescent="0.25">
      <c r="A6287" s="90">
        <v>34961.749999984764</v>
      </c>
      <c r="B6287" s="91">
        <v>245.58551331057004</v>
      </c>
      <c r="C6287" s="91">
        <v>202.53523944762995</v>
      </c>
      <c r="D6287" s="91">
        <v>1.1156605351600002</v>
      </c>
      <c r="E6287" s="91">
        <v>61.775875354460013</v>
      </c>
      <c r="F6287" s="91">
        <v>55.78703757617</v>
      </c>
      <c r="G6287" s="91">
        <v>1.5962984483700002</v>
      </c>
      <c r="H6287" s="91">
        <v>18.558183408550001</v>
      </c>
      <c r="I6287" s="91">
        <v>18.190903302310002</v>
      </c>
      <c r="J6287" s="91">
        <v>0</v>
      </c>
      <c r="K6287" s="91">
        <v>5.8899639519999984E-2</v>
      </c>
      <c r="L6287" s="91">
        <v>11.41249095419</v>
      </c>
    </row>
    <row r="6288" spans="1:12" x14ac:dyDescent="0.25">
      <c r="A6288" s="90">
        <v>34961.791666651428</v>
      </c>
      <c r="B6288" s="91">
        <v>238.41647998441996</v>
      </c>
      <c r="C6288" s="91">
        <v>203.52445721244996</v>
      </c>
      <c r="D6288" s="91">
        <v>0</v>
      </c>
      <c r="E6288" s="91">
        <v>48.080962193980007</v>
      </c>
      <c r="F6288" s="91">
        <v>64.622410607869995</v>
      </c>
      <c r="G6288" s="91">
        <v>1.59535325794</v>
      </c>
      <c r="H6288" s="91">
        <v>18.001148109060001</v>
      </c>
      <c r="I6288" s="91">
        <v>18.209590582460002</v>
      </c>
      <c r="J6288" s="91">
        <v>0</v>
      </c>
      <c r="K6288" s="91">
        <v>5.8899639519999984E-2</v>
      </c>
      <c r="L6288" s="91">
        <v>20.990063617920001</v>
      </c>
    </row>
    <row r="6289" spans="1:12" x14ac:dyDescent="0.25">
      <c r="A6289" s="90">
        <v>34961.833333318093</v>
      </c>
      <c r="B6289" s="91">
        <v>229.86539966044981</v>
      </c>
      <c r="C6289" s="91">
        <v>200.62679043833998</v>
      </c>
      <c r="D6289" s="91">
        <v>0</v>
      </c>
      <c r="E6289" s="91">
        <v>54.037783454740001</v>
      </c>
      <c r="F6289" s="91">
        <v>66.31700013823999</v>
      </c>
      <c r="G6289" s="91">
        <v>1.5952929552000001</v>
      </c>
      <c r="H6289" s="91">
        <v>17.728190809519997</v>
      </c>
      <c r="I6289" s="91">
        <v>18.150038732570003</v>
      </c>
      <c r="J6289" s="91">
        <v>0</v>
      </c>
      <c r="K6289" s="91">
        <v>5.8899639519999984E-2</v>
      </c>
      <c r="L6289" s="91">
        <v>21.127235614379998</v>
      </c>
    </row>
    <row r="6290" spans="1:12" x14ac:dyDescent="0.25">
      <c r="A6290" s="90">
        <v>34961.874999984757</v>
      </c>
      <c r="B6290" s="91">
        <v>219.13003814852993</v>
      </c>
      <c r="C6290" s="91">
        <v>195.63111001175002</v>
      </c>
      <c r="D6290" s="91">
        <v>0</v>
      </c>
      <c r="E6290" s="91">
        <v>62.386031158040005</v>
      </c>
      <c r="F6290" s="91">
        <v>47.918107701999993</v>
      </c>
      <c r="G6290" s="91">
        <v>1.61578502063</v>
      </c>
      <c r="H6290" s="91">
        <v>17.615655022870001</v>
      </c>
      <c r="I6290" s="91">
        <v>18.10693804952</v>
      </c>
      <c r="J6290" s="91">
        <v>0</v>
      </c>
      <c r="K6290" s="91">
        <v>5.8899639519999984E-2</v>
      </c>
      <c r="L6290" s="91">
        <v>3.9691690959599994</v>
      </c>
    </row>
    <row r="6291" spans="1:12" x14ac:dyDescent="0.25">
      <c r="A6291" s="90">
        <v>34961.916666651421</v>
      </c>
      <c r="B6291" s="91">
        <v>212.50775194074004</v>
      </c>
      <c r="C6291" s="91">
        <v>200.75143708904997</v>
      </c>
      <c r="D6291" s="91">
        <v>0</v>
      </c>
      <c r="E6291" s="91">
        <v>45.492953279159998</v>
      </c>
      <c r="F6291" s="91">
        <v>76.429433333099993</v>
      </c>
      <c r="G6291" s="91">
        <v>1.6546241319600001</v>
      </c>
      <c r="H6291" s="91">
        <v>17.84856505282</v>
      </c>
      <c r="I6291" s="91">
        <v>18.107169517179997</v>
      </c>
      <c r="J6291" s="91">
        <v>0</v>
      </c>
      <c r="K6291" s="91">
        <v>5.8899639519999984E-2</v>
      </c>
      <c r="L6291" s="91">
        <v>12.968939827550001</v>
      </c>
    </row>
    <row r="6292" spans="1:12" x14ac:dyDescent="0.25">
      <c r="A6292" s="90">
        <v>34961.958333318085</v>
      </c>
      <c r="B6292" s="91">
        <v>209.08673133144995</v>
      </c>
      <c r="C6292" s="91">
        <v>193.84200004121007</v>
      </c>
      <c r="D6292" s="91">
        <v>0</v>
      </c>
      <c r="E6292" s="91">
        <v>38.19169233505</v>
      </c>
      <c r="F6292" s="91">
        <v>70.324456417189992</v>
      </c>
      <c r="G6292" s="91">
        <v>1.6542420518800001</v>
      </c>
      <c r="H6292" s="91">
        <v>17.785619345710003</v>
      </c>
      <c r="I6292" s="91">
        <v>18.071401932460006</v>
      </c>
      <c r="J6292" s="91">
        <v>0</v>
      </c>
      <c r="K6292" s="91">
        <v>5.7982972849999988E-2</v>
      </c>
      <c r="L6292" s="91">
        <v>2.4467511469000001</v>
      </c>
    </row>
    <row r="6293" spans="1:12" x14ac:dyDescent="0.25">
      <c r="A6293" s="90">
        <v>34961.99999998475</v>
      </c>
      <c r="B6293" s="91">
        <v>206.91574789060004</v>
      </c>
      <c r="C6293" s="91">
        <v>187.40944037188004</v>
      </c>
      <c r="D6293" s="91">
        <v>0</v>
      </c>
      <c r="E6293" s="91">
        <v>56.244717230890004</v>
      </c>
      <c r="F6293" s="91">
        <v>76.429433333099993</v>
      </c>
      <c r="G6293" s="91">
        <v>2.7496522760700004</v>
      </c>
      <c r="H6293" s="91">
        <v>46.127915922160007</v>
      </c>
      <c r="I6293" s="91">
        <v>17.996404037650006</v>
      </c>
      <c r="J6293" s="91">
        <v>0</v>
      </c>
      <c r="K6293" s="91">
        <v>3.1936078096199991</v>
      </c>
      <c r="L6293" s="91">
        <v>23.303752427909998</v>
      </c>
    </row>
    <row r="6294" spans="1:12" x14ac:dyDescent="0.25">
      <c r="A6294" s="90">
        <v>34962.041666651414</v>
      </c>
      <c r="B6294" s="91">
        <v>207.37381825230997</v>
      </c>
      <c r="C6294" s="91">
        <v>185.90827263236002</v>
      </c>
      <c r="D6294" s="91">
        <v>0</v>
      </c>
      <c r="E6294" s="91">
        <v>51.095398236219999</v>
      </c>
      <c r="F6294" s="91">
        <v>76.429433333099993</v>
      </c>
      <c r="G6294" s="91">
        <v>2.7625024957999997</v>
      </c>
      <c r="H6294" s="91">
        <v>46.083790556160004</v>
      </c>
      <c r="I6294" s="91">
        <v>17.94169309942</v>
      </c>
      <c r="J6294" s="91">
        <v>0</v>
      </c>
      <c r="K6294" s="91">
        <v>3.1936078096199991</v>
      </c>
      <c r="L6294" s="91">
        <v>20.033500376929997</v>
      </c>
    </row>
    <row r="6295" spans="1:12" x14ac:dyDescent="0.25">
      <c r="A6295" s="90">
        <v>34962.083333318078</v>
      </c>
      <c r="B6295" s="91">
        <v>208.21340960079007</v>
      </c>
      <c r="C6295" s="91">
        <v>185.66200427402001</v>
      </c>
      <c r="D6295" s="91">
        <v>0</v>
      </c>
      <c r="E6295" s="91">
        <v>48.754237388690001</v>
      </c>
      <c r="F6295" s="91">
        <v>76.429433333099993</v>
      </c>
      <c r="G6295" s="91">
        <v>2.7602904596700006</v>
      </c>
      <c r="H6295" s="91">
        <v>44.178244825450015</v>
      </c>
      <c r="I6295" s="91">
        <v>17.948496254390005</v>
      </c>
      <c r="J6295" s="91">
        <v>0</v>
      </c>
      <c r="K6295" s="91">
        <v>3.1936078096199991</v>
      </c>
      <c r="L6295" s="91">
        <v>12.577047681200002</v>
      </c>
    </row>
    <row r="6296" spans="1:12" x14ac:dyDescent="0.25">
      <c r="A6296" s="90">
        <v>34962.124999984742</v>
      </c>
      <c r="B6296" s="91">
        <v>208.79522244577993</v>
      </c>
      <c r="C6296" s="91">
        <v>184.18960093253</v>
      </c>
      <c r="D6296" s="91">
        <v>0</v>
      </c>
      <c r="E6296" s="91">
        <v>44.298135679080005</v>
      </c>
      <c r="F6296" s="91">
        <v>76.429433333099993</v>
      </c>
      <c r="G6296" s="91">
        <v>2.7595061579100002</v>
      </c>
      <c r="H6296" s="91">
        <v>42.544858695150005</v>
      </c>
      <c r="I6296" s="91">
        <v>17.953942530399996</v>
      </c>
      <c r="J6296" s="91">
        <v>0</v>
      </c>
      <c r="K6296" s="91">
        <v>3.1936078096199991</v>
      </c>
      <c r="L6296" s="91">
        <v>8.0718967126300001</v>
      </c>
    </row>
    <row r="6297" spans="1:12" x14ac:dyDescent="0.25">
      <c r="A6297" s="90">
        <v>34962.166666651407</v>
      </c>
      <c r="B6297" s="91">
        <v>209.45716744948993</v>
      </c>
      <c r="C6297" s="91">
        <v>183.53407526136996</v>
      </c>
      <c r="D6297" s="91">
        <v>3.9877420349999998E-2</v>
      </c>
      <c r="E6297" s="91">
        <v>40.054362709830002</v>
      </c>
      <c r="F6297" s="91">
        <v>74.117638099899992</v>
      </c>
      <c r="G6297" s="91">
        <v>2.7375052204100001</v>
      </c>
      <c r="H6297" s="91">
        <v>38.639310529880007</v>
      </c>
      <c r="I6297" s="91">
        <v>17.995510729609997</v>
      </c>
      <c r="J6297" s="91">
        <v>0</v>
      </c>
      <c r="K6297" s="91">
        <v>3.1936078096199991</v>
      </c>
      <c r="L6297" s="91">
        <v>10.694067316509999</v>
      </c>
    </row>
    <row r="6298" spans="1:12" x14ac:dyDescent="0.25">
      <c r="A6298" s="90">
        <v>34962.208333318071</v>
      </c>
      <c r="B6298" s="91">
        <v>209.78684650546995</v>
      </c>
      <c r="C6298" s="91">
        <v>185.16944850574998</v>
      </c>
      <c r="D6298" s="91">
        <v>3.2755751654000003</v>
      </c>
      <c r="E6298" s="91">
        <v>40.349781306249994</v>
      </c>
      <c r="F6298" s="91">
        <v>76.429433333099993</v>
      </c>
      <c r="G6298" s="91">
        <v>2.7360773639600002</v>
      </c>
      <c r="H6298" s="91">
        <v>41.309909724700006</v>
      </c>
      <c r="I6298" s="91">
        <v>18.083018062250002</v>
      </c>
      <c r="J6298" s="91">
        <v>0</v>
      </c>
      <c r="K6298" s="91">
        <v>3.1936078096199991</v>
      </c>
      <c r="L6298" s="91">
        <v>8.8957561828799996</v>
      </c>
    </row>
    <row r="6299" spans="1:12" x14ac:dyDescent="0.25">
      <c r="A6299" s="90">
        <v>34962.249999984735</v>
      </c>
      <c r="B6299" s="91">
        <v>209.14446877076998</v>
      </c>
      <c r="C6299" s="91">
        <v>188.26091002032001</v>
      </c>
      <c r="D6299" s="91">
        <v>28.099038631660012</v>
      </c>
      <c r="E6299" s="91">
        <v>44.239291178660004</v>
      </c>
      <c r="F6299" s="91">
        <v>76.429433333099993</v>
      </c>
      <c r="G6299" s="91">
        <v>2.7233074665000001</v>
      </c>
      <c r="H6299" s="91">
        <v>36.607783750500005</v>
      </c>
      <c r="I6299" s="91">
        <v>18.25448988322</v>
      </c>
      <c r="J6299" s="91">
        <v>0</v>
      </c>
      <c r="K6299" s="91">
        <v>3.1936078096199991</v>
      </c>
      <c r="L6299" s="91">
        <v>23.493231526319995</v>
      </c>
    </row>
    <row r="6300" spans="1:12" x14ac:dyDescent="0.25">
      <c r="A6300" s="90">
        <v>34962.291666651399</v>
      </c>
      <c r="B6300" s="91">
        <v>206.77208123030988</v>
      </c>
      <c r="C6300" s="91">
        <v>188.93410530850991</v>
      </c>
      <c r="D6300" s="91">
        <v>100.33268233807999</v>
      </c>
      <c r="E6300" s="91">
        <v>49.366691002510002</v>
      </c>
      <c r="F6300" s="91">
        <v>76.429433333099993</v>
      </c>
      <c r="G6300" s="91">
        <v>2.73922792795</v>
      </c>
      <c r="H6300" s="91">
        <v>41.09184615760001</v>
      </c>
      <c r="I6300" s="91">
        <v>18.376144569409998</v>
      </c>
      <c r="J6300" s="91">
        <v>0</v>
      </c>
      <c r="K6300" s="91">
        <v>3.1945244762899989</v>
      </c>
      <c r="L6300" s="91">
        <v>5.8998334144100006</v>
      </c>
    </row>
    <row r="6301" spans="1:12" x14ac:dyDescent="0.25">
      <c r="A6301" s="90">
        <v>34962.333333318064</v>
      </c>
      <c r="B6301" s="91">
        <v>209.46261848882995</v>
      </c>
      <c r="C6301" s="91">
        <v>189.34859899274997</v>
      </c>
      <c r="D6301" s="91">
        <v>198.13511307928997</v>
      </c>
      <c r="E6301" s="91">
        <v>49.927078873570004</v>
      </c>
      <c r="F6301" s="91">
        <v>60.814167635029996</v>
      </c>
      <c r="G6301" s="91">
        <v>2.7390067365399999</v>
      </c>
      <c r="H6301" s="91">
        <v>25.527425659049996</v>
      </c>
      <c r="I6301" s="91">
        <v>18.373856436450005</v>
      </c>
      <c r="J6301" s="91">
        <v>0</v>
      </c>
      <c r="K6301" s="91">
        <v>2.0238117701900005</v>
      </c>
      <c r="L6301" s="91">
        <v>7.0000000000000007E-2</v>
      </c>
    </row>
    <row r="6302" spans="1:12" x14ac:dyDescent="0.25">
      <c r="A6302" s="90">
        <v>34962.374999984728</v>
      </c>
      <c r="B6302" s="91">
        <v>196.73124746804993</v>
      </c>
      <c r="C6302" s="91">
        <v>179.00929247041006</v>
      </c>
      <c r="D6302" s="91">
        <v>275.07594593119012</v>
      </c>
      <c r="E6302" s="91">
        <v>37.068237832919998</v>
      </c>
      <c r="F6302" s="91">
        <v>68.009992245470002</v>
      </c>
      <c r="G6302" s="91">
        <v>2.7391273420100002</v>
      </c>
      <c r="H6302" s="91">
        <v>22.630666382299996</v>
      </c>
      <c r="I6302" s="91">
        <v>18.076039900590001</v>
      </c>
      <c r="J6302" s="91">
        <v>0</v>
      </c>
      <c r="K6302" s="91">
        <v>1.9550117716600002</v>
      </c>
      <c r="L6302" s="91">
        <v>0</v>
      </c>
    </row>
    <row r="6303" spans="1:12" x14ac:dyDescent="0.25">
      <c r="A6303" s="90">
        <v>34962.416666651392</v>
      </c>
      <c r="B6303" s="91">
        <v>175.25043148612002</v>
      </c>
      <c r="C6303" s="91">
        <v>163.34064306869996</v>
      </c>
      <c r="D6303" s="91">
        <v>334.04723603464976</v>
      </c>
      <c r="E6303" s="91">
        <v>35.250854179280005</v>
      </c>
      <c r="F6303" s="91">
        <v>68.06090124440999</v>
      </c>
      <c r="G6303" s="91">
        <v>2.74369500803</v>
      </c>
      <c r="H6303" s="91">
        <v>24.06246954861</v>
      </c>
      <c r="I6303" s="91">
        <v>17.996375834040002</v>
      </c>
      <c r="J6303" s="91">
        <v>0</v>
      </c>
      <c r="K6303" s="91">
        <v>1.9550117716600002</v>
      </c>
      <c r="L6303" s="91">
        <v>0</v>
      </c>
    </row>
    <row r="6304" spans="1:12" x14ac:dyDescent="0.25">
      <c r="A6304" s="90">
        <v>34962.458333318056</v>
      </c>
      <c r="B6304" s="91">
        <v>183.51840984658006</v>
      </c>
      <c r="C6304" s="91">
        <v>160.44329123624999</v>
      </c>
      <c r="D6304" s="91">
        <v>349.07715967455971</v>
      </c>
      <c r="E6304" s="91">
        <v>45.580396813370008</v>
      </c>
      <c r="F6304" s="91">
        <v>51.767164896060002</v>
      </c>
      <c r="G6304" s="91">
        <v>2.7202467658400002</v>
      </c>
      <c r="H6304" s="91">
        <v>23.216921087390002</v>
      </c>
      <c r="I6304" s="91">
        <v>17.990153333920002</v>
      </c>
      <c r="J6304" s="91">
        <v>0</v>
      </c>
      <c r="K6304" s="91">
        <v>1.9550117716600002</v>
      </c>
      <c r="L6304" s="91">
        <v>0</v>
      </c>
    </row>
    <row r="6305" spans="1:12" x14ac:dyDescent="0.25">
      <c r="A6305" s="90">
        <v>34962.49999998472</v>
      </c>
      <c r="B6305" s="91">
        <v>176.54767639511005</v>
      </c>
      <c r="C6305" s="91">
        <v>157.48702663673996</v>
      </c>
      <c r="D6305" s="91">
        <v>355.13014127458996</v>
      </c>
      <c r="E6305" s="91">
        <v>36.929022125220001</v>
      </c>
      <c r="F6305" s="91">
        <v>69.450743332399995</v>
      </c>
      <c r="G6305" s="91">
        <v>2.7207294318499997</v>
      </c>
      <c r="H6305" s="91">
        <v>23.210706986829997</v>
      </c>
      <c r="I6305" s="91">
        <v>18.071859715970007</v>
      </c>
      <c r="J6305" s="91">
        <v>0</v>
      </c>
      <c r="K6305" s="91">
        <v>1.9550117716600002</v>
      </c>
      <c r="L6305" s="91">
        <v>7.0000000000000007E-2</v>
      </c>
    </row>
    <row r="6306" spans="1:12" x14ac:dyDescent="0.25">
      <c r="A6306" s="90">
        <v>34962.541666651385</v>
      </c>
      <c r="B6306" s="91">
        <v>185.34728875628005</v>
      </c>
      <c r="C6306" s="91">
        <v>161.65580197860993</v>
      </c>
      <c r="D6306" s="91">
        <v>323.55574458697993</v>
      </c>
      <c r="E6306" s="91">
        <v>38.12744696192</v>
      </c>
      <c r="F6306" s="91">
        <v>69.79431437737999</v>
      </c>
      <c r="G6306" s="91">
        <v>2.7278891828300003</v>
      </c>
      <c r="H6306" s="91">
        <v>24.315679357849994</v>
      </c>
      <c r="I6306" s="91">
        <v>18.088139242039993</v>
      </c>
      <c r="J6306" s="91">
        <v>0</v>
      </c>
      <c r="K6306" s="91">
        <v>2.0238117701900005</v>
      </c>
      <c r="L6306" s="91">
        <v>0</v>
      </c>
    </row>
    <row r="6307" spans="1:12" x14ac:dyDescent="0.25">
      <c r="A6307" s="90">
        <v>34962.583333318049</v>
      </c>
      <c r="B6307" s="91">
        <v>189.83561972426006</v>
      </c>
      <c r="C6307" s="91">
        <v>175.08913575705003</v>
      </c>
      <c r="D6307" s="91">
        <v>279.0634666653699</v>
      </c>
      <c r="E6307" s="91">
        <v>43.496503244050004</v>
      </c>
      <c r="F6307" s="91">
        <v>55.585017055749994</v>
      </c>
      <c r="G6307" s="91">
        <v>2.7281908185700003</v>
      </c>
      <c r="H6307" s="91">
        <v>33.841233710460003</v>
      </c>
      <c r="I6307" s="91">
        <v>18.113872936969994</v>
      </c>
      <c r="J6307" s="91">
        <v>0</v>
      </c>
      <c r="K6307" s="91">
        <v>2.0942494762800004</v>
      </c>
      <c r="L6307" s="91">
        <v>0</v>
      </c>
    </row>
    <row r="6308" spans="1:12" x14ac:dyDescent="0.25">
      <c r="A6308" s="90">
        <v>34962.624999984713</v>
      </c>
      <c r="B6308" s="91">
        <v>195.10000403394994</v>
      </c>
      <c r="C6308" s="91">
        <v>181.04193812612999</v>
      </c>
      <c r="D6308" s="91">
        <v>207.43241827536005</v>
      </c>
      <c r="E6308" s="91">
        <v>44.979379747380001</v>
      </c>
      <c r="F6308" s="91">
        <v>68.356580621909998</v>
      </c>
      <c r="G6308" s="91">
        <v>2.7279494855699999</v>
      </c>
      <c r="H6308" s="91">
        <v>47.373402571429985</v>
      </c>
      <c r="I6308" s="91">
        <v>18.397140345610001</v>
      </c>
      <c r="J6308" s="91">
        <v>0</v>
      </c>
      <c r="K6308" s="91">
        <v>2.4190879487999988</v>
      </c>
      <c r="L6308" s="91">
        <v>0</v>
      </c>
    </row>
    <row r="6309" spans="1:12" x14ac:dyDescent="0.25">
      <c r="A6309" s="90">
        <v>34962.666666651377</v>
      </c>
      <c r="B6309" s="91">
        <v>197.40414901300002</v>
      </c>
      <c r="C6309" s="91">
        <v>185.00700087302997</v>
      </c>
      <c r="D6309" s="91">
        <v>110.90364136893001</v>
      </c>
      <c r="E6309" s="91">
        <v>48.452329841600005</v>
      </c>
      <c r="F6309" s="91">
        <v>77.527433333099992</v>
      </c>
      <c r="G6309" s="91">
        <v>3.01663167795</v>
      </c>
      <c r="H6309" s="91">
        <v>64.200208567059988</v>
      </c>
      <c r="I6309" s="91">
        <v>18.455037713390002</v>
      </c>
      <c r="J6309" s="91">
        <v>0</v>
      </c>
      <c r="K6309" s="91">
        <v>3.1945244762899989</v>
      </c>
      <c r="L6309" s="91">
        <v>5.4115526897000006</v>
      </c>
    </row>
    <row r="6310" spans="1:12" x14ac:dyDescent="0.25">
      <c r="A6310" s="90">
        <v>34962.708333318042</v>
      </c>
      <c r="B6310" s="91">
        <v>195.05120480143</v>
      </c>
      <c r="C6310" s="91">
        <v>191.11073972910998</v>
      </c>
      <c r="D6310" s="91">
        <v>31.008278857160011</v>
      </c>
      <c r="E6310" s="91">
        <v>44.572579764690005</v>
      </c>
      <c r="F6310" s="91">
        <v>77.527433333099992</v>
      </c>
      <c r="G6310" s="91">
        <v>3.0165110724799997</v>
      </c>
      <c r="H6310" s="91">
        <v>78.314668244000018</v>
      </c>
      <c r="I6310" s="91">
        <v>18.456865627799996</v>
      </c>
      <c r="J6310" s="91">
        <v>0</v>
      </c>
      <c r="K6310" s="91">
        <v>3.1945244762899989</v>
      </c>
      <c r="L6310" s="91">
        <v>4.7361212338400005</v>
      </c>
    </row>
    <row r="6311" spans="1:12" x14ac:dyDescent="0.25">
      <c r="A6311" s="90">
        <v>34962.749999984706</v>
      </c>
      <c r="B6311" s="91">
        <v>191.69922243879006</v>
      </c>
      <c r="C6311" s="91">
        <v>199.52536301903999</v>
      </c>
      <c r="D6311" s="91">
        <v>1.22041145671</v>
      </c>
      <c r="E6311" s="91">
        <v>50.293990707810003</v>
      </c>
      <c r="F6311" s="91">
        <v>77.527433333099992</v>
      </c>
      <c r="G6311" s="91">
        <v>3.0161289923999997</v>
      </c>
      <c r="H6311" s="91">
        <v>75.922922644579984</v>
      </c>
      <c r="I6311" s="91">
        <v>18.397682954770001</v>
      </c>
      <c r="J6311" s="91">
        <v>0</v>
      </c>
      <c r="K6311" s="91">
        <v>3.1945244762899989</v>
      </c>
      <c r="L6311" s="91">
        <v>3.0112619872799997</v>
      </c>
    </row>
    <row r="6312" spans="1:12" x14ac:dyDescent="0.25">
      <c r="A6312" s="90">
        <v>34962.79166665137</v>
      </c>
      <c r="B6312" s="91">
        <v>190.85385284709002</v>
      </c>
      <c r="C6312" s="91">
        <v>203.20815308496995</v>
      </c>
      <c r="D6312" s="91">
        <v>0</v>
      </c>
      <c r="E6312" s="91">
        <v>47.380619343680003</v>
      </c>
      <c r="F6312" s="91">
        <v>77.527433333099992</v>
      </c>
      <c r="G6312" s="91">
        <v>3.10839868967</v>
      </c>
      <c r="H6312" s="91">
        <v>82.46429304118999</v>
      </c>
      <c r="I6312" s="91">
        <v>18.420595326469996</v>
      </c>
      <c r="J6312" s="91">
        <v>0</v>
      </c>
      <c r="K6312" s="91">
        <v>3.1945244762899989</v>
      </c>
      <c r="L6312" s="91">
        <v>2.4362504364299999</v>
      </c>
    </row>
    <row r="6313" spans="1:12" x14ac:dyDescent="0.25">
      <c r="A6313" s="90">
        <v>34962.833333318034</v>
      </c>
      <c r="B6313" s="91">
        <v>187.07521623296006</v>
      </c>
      <c r="C6313" s="91">
        <v>203.19462261591994</v>
      </c>
      <c r="D6313" s="91">
        <v>0</v>
      </c>
      <c r="E6313" s="91">
        <v>49.809421104640002</v>
      </c>
      <c r="F6313" s="91">
        <v>77.527433333099992</v>
      </c>
      <c r="G6313" s="91">
        <v>3.1087606281399998</v>
      </c>
      <c r="H6313" s="91">
        <v>87.784766281839993</v>
      </c>
      <c r="I6313" s="91">
        <v>18.454511379239996</v>
      </c>
      <c r="J6313" s="91">
        <v>0</v>
      </c>
      <c r="K6313" s="91">
        <v>3.1945244762899989</v>
      </c>
      <c r="L6313" s="91">
        <v>4.5819991957099999</v>
      </c>
    </row>
    <row r="6314" spans="1:12" x14ac:dyDescent="0.25">
      <c r="A6314" s="90">
        <v>34962.874999984699</v>
      </c>
      <c r="B6314" s="91">
        <v>183.25576031022001</v>
      </c>
      <c r="C6314" s="91">
        <v>196.98622611487994</v>
      </c>
      <c r="D6314" s="91">
        <v>0</v>
      </c>
      <c r="E6314" s="91">
        <v>43.156695266669999</v>
      </c>
      <c r="F6314" s="91">
        <v>77.527433333099992</v>
      </c>
      <c r="G6314" s="91">
        <v>3.1086801838100002</v>
      </c>
      <c r="H6314" s="91">
        <v>80.083927348819955</v>
      </c>
      <c r="I6314" s="91">
        <v>18.324325006480002</v>
      </c>
      <c r="J6314" s="91">
        <v>0</v>
      </c>
      <c r="K6314" s="91">
        <v>3.1945244762899989</v>
      </c>
      <c r="L6314" s="91">
        <v>5.3483000571900003</v>
      </c>
    </row>
    <row r="6315" spans="1:12" x14ac:dyDescent="0.25">
      <c r="A6315" s="90">
        <v>34962.916666651363</v>
      </c>
      <c r="B6315" s="91">
        <v>182.02364559136996</v>
      </c>
      <c r="C6315" s="91">
        <v>182.62669974142003</v>
      </c>
      <c r="D6315" s="91">
        <v>0</v>
      </c>
      <c r="E6315" s="91">
        <v>42.903523417149998</v>
      </c>
      <c r="F6315" s="91">
        <v>77.527433333099992</v>
      </c>
      <c r="G6315" s="91">
        <v>3.1088209308799994</v>
      </c>
      <c r="H6315" s="91">
        <v>99.774762057019984</v>
      </c>
      <c r="I6315" s="91">
        <v>18.254891293139998</v>
      </c>
      <c r="J6315" s="91">
        <v>0</v>
      </c>
      <c r="K6315" s="91">
        <v>3.1945244762899989</v>
      </c>
      <c r="L6315" s="91">
        <v>0.41909293641000001</v>
      </c>
    </row>
    <row r="6316" spans="1:12" x14ac:dyDescent="0.25">
      <c r="A6316" s="90">
        <v>34962.958333318027</v>
      </c>
      <c r="B6316" s="91">
        <v>176.9662052639701</v>
      </c>
      <c r="C6316" s="91">
        <v>172.45729311112004</v>
      </c>
      <c r="D6316" s="91">
        <v>0</v>
      </c>
      <c r="E6316" s="91">
        <v>38.130399241260001</v>
      </c>
      <c r="F6316" s="91">
        <v>77.527433333099992</v>
      </c>
      <c r="G6316" s="91">
        <v>2.9513871336799999</v>
      </c>
      <c r="H6316" s="91">
        <v>98.102131887390001</v>
      </c>
      <c r="I6316" s="91">
        <v>18.175095358179995</v>
      </c>
      <c r="J6316" s="91">
        <v>0</v>
      </c>
      <c r="K6316" s="91">
        <v>3.1936078096199991</v>
      </c>
      <c r="L6316" s="91">
        <v>1.71164917799</v>
      </c>
    </row>
    <row r="6317" spans="1:12" x14ac:dyDescent="0.25">
      <c r="A6317" s="90">
        <v>34962.999999984691</v>
      </c>
      <c r="B6317" s="91">
        <v>171.69943980627997</v>
      </c>
      <c r="C6317" s="91">
        <v>162.65914308540005</v>
      </c>
      <c r="D6317" s="91">
        <v>0</v>
      </c>
      <c r="E6317" s="91">
        <v>40.031820127210004</v>
      </c>
      <c r="F6317" s="91">
        <v>77.527433333099992</v>
      </c>
      <c r="G6317" s="91">
        <v>2.9632520018499995</v>
      </c>
      <c r="H6317" s="91">
        <v>130.50032338603</v>
      </c>
      <c r="I6317" s="91">
        <v>18.121124009689996</v>
      </c>
      <c r="J6317" s="91">
        <v>0</v>
      </c>
      <c r="K6317" s="91">
        <v>3.1936078096199991</v>
      </c>
      <c r="L6317" s="91">
        <v>15.0920906131</v>
      </c>
    </row>
    <row r="6318" spans="1:12" x14ac:dyDescent="0.25">
      <c r="A6318" s="90">
        <v>34963.041666651356</v>
      </c>
      <c r="B6318" s="91">
        <v>167.62714121725008</v>
      </c>
      <c r="C6318" s="91">
        <v>154.79191605749006</v>
      </c>
      <c r="D6318" s="91">
        <v>0</v>
      </c>
      <c r="E6318" s="91">
        <v>43.727547716509996</v>
      </c>
      <c r="F6318" s="91">
        <v>77.527433333099992</v>
      </c>
      <c r="G6318" s="91">
        <v>2.9629302244999995</v>
      </c>
      <c r="H6318" s="91">
        <v>128.69026258158999</v>
      </c>
      <c r="I6318" s="91">
        <v>18.067831440919999</v>
      </c>
      <c r="J6318" s="91">
        <v>0</v>
      </c>
      <c r="K6318" s="91">
        <v>3.2246438184699993</v>
      </c>
      <c r="L6318" s="91">
        <v>8.2780517651800007</v>
      </c>
    </row>
    <row r="6319" spans="1:12" x14ac:dyDescent="0.25">
      <c r="A6319" s="90">
        <v>34963.08333331802</v>
      </c>
      <c r="B6319" s="91">
        <v>165.18614403087986</v>
      </c>
      <c r="C6319" s="91">
        <v>148.79416206332996</v>
      </c>
      <c r="D6319" s="91">
        <v>0</v>
      </c>
      <c r="E6319" s="91">
        <v>38.657649029189997</v>
      </c>
      <c r="F6319" s="91">
        <v>77.527433333099992</v>
      </c>
      <c r="G6319" s="91">
        <v>2.9624878416899998</v>
      </c>
      <c r="H6319" s="91">
        <v>123.42191903833995</v>
      </c>
      <c r="I6319" s="91">
        <v>18.081554101359998</v>
      </c>
      <c r="J6319" s="91">
        <v>0</v>
      </c>
      <c r="K6319" s="91">
        <v>3.9436078096199991</v>
      </c>
      <c r="L6319" s="91">
        <v>12.090383788860001</v>
      </c>
    </row>
    <row r="6320" spans="1:12" x14ac:dyDescent="0.25">
      <c r="A6320" s="90">
        <v>34963.124999984684</v>
      </c>
      <c r="B6320" s="91">
        <v>162.94892421193015</v>
      </c>
      <c r="C6320" s="91">
        <v>149.26030785165005</v>
      </c>
      <c r="D6320" s="91">
        <v>0</v>
      </c>
      <c r="E6320" s="91">
        <v>31.333806175870002</v>
      </c>
      <c r="F6320" s="91">
        <v>77.527433333099992</v>
      </c>
      <c r="G6320" s="91">
        <v>2.9616230955999994</v>
      </c>
      <c r="H6320" s="91">
        <v>112.75410553926</v>
      </c>
      <c r="I6320" s="91">
        <v>18.089179596279997</v>
      </c>
      <c r="J6320" s="91">
        <v>0</v>
      </c>
      <c r="K6320" s="91">
        <v>6.1347587190199997</v>
      </c>
      <c r="L6320" s="91">
        <v>25.580998692879998</v>
      </c>
    </row>
    <row r="6321" spans="1:12" x14ac:dyDescent="0.25">
      <c r="A6321" s="90">
        <v>34963.166666651348</v>
      </c>
      <c r="B6321" s="91">
        <v>157.82213771821995</v>
      </c>
      <c r="C6321" s="91">
        <v>152.63169906831999</v>
      </c>
      <c r="D6321" s="91">
        <v>4.2185383020000002E-2</v>
      </c>
      <c r="E6321" s="91">
        <v>33.959136135409999</v>
      </c>
      <c r="F6321" s="91">
        <v>77.527433333099992</v>
      </c>
      <c r="G6321" s="91">
        <v>3.0036222996999999</v>
      </c>
      <c r="H6321" s="91">
        <v>122.49396287707999</v>
      </c>
      <c r="I6321" s="91">
        <v>18.089241991830001</v>
      </c>
      <c r="J6321" s="91">
        <v>0</v>
      </c>
      <c r="K6321" s="91">
        <v>3.9436078096199991</v>
      </c>
      <c r="L6321" s="91">
        <v>12.496501514529999</v>
      </c>
    </row>
    <row r="6322" spans="1:12" x14ac:dyDescent="0.25">
      <c r="A6322" s="90">
        <v>34963.208333318013</v>
      </c>
      <c r="B6322" s="91">
        <v>153.39088834766005</v>
      </c>
      <c r="C6322" s="91">
        <v>157.79968739807998</v>
      </c>
      <c r="D6322" s="91">
        <v>3.7627071605499998</v>
      </c>
      <c r="E6322" s="91">
        <v>42.271986880140005</v>
      </c>
      <c r="F6322" s="91">
        <v>77.527433333099992</v>
      </c>
      <c r="G6322" s="91">
        <v>3.0024156346599997</v>
      </c>
      <c r="H6322" s="91">
        <v>121.37936808785</v>
      </c>
      <c r="I6322" s="91">
        <v>18.150751516549999</v>
      </c>
      <c r="J6322" s="91">
        <v>0</v>
      </c>
      <c r="K6322" s="91">
        <v>3.1936078096199991</v>
      </c>
      <c r="L6322" s="91">
        <v>8.1442208907899989</v>
      </c>
    </row>
    <row r="6323" spans="1:12" x14ac:dyDescent="0.25">
      <c r="A6323" s="90">
        <v>34963.249999984677</v>
      </c>
      <c r="B6323" s="91">
        <v>143.376808087</v>
      </c>
      <c r="C6323" s="91">
        <v>156.02149870727999</v>
      </c>
      <c r="D6323" s="91">
        <v>33.679198954510014</v>
      </c>
      <c r="E6323" s="91">
        <v>46.786393040209994</v>
      </c>
      <c r="F6323" s="91">
        <v>77.527433333099992</v>
      </c>
      <c r="G6323" s="91">
        <v>2.9606916356299999</v>
      </c>
      <c r="H6323" s="91">
        <v>114.57478467894997</v>
      </c>
      <c r="I6323" s="91">
        <v>18.30103320249</v>
      </c>
      <c r="J6323" s="91">
        <v>0</v>
      </c>
      <c r="K6323" s="91">
        <v>5.8585209055099989</v>
      </c>
      <c r="L6323" s="91">
        <v>20.031703750629998</v>
      </c>
    </row>
    <row r="6324" spans="1:12" x14ac:dyDescent="0.25">
      <c r="A6324" s="90">
        <v>34963.291666651341</v>
      </c>
      <c r="B6324" s="91">
        <v>130.94643578893997</v>
      </c>
      <c r="C6324" s="91">
        <v>145.83336732575003</v>
      </c>
      <c r="D6324" s="91">
        <v>121.01563121572002</v>
      </c>
      <c r="E6324" s="91">
        <v>55.32452040874</v>
      </c>
      <c r="F6324" s="91">
        <v>77.527433333099992</v>
      </c>
      <c r="G6324" s="91">
        <v>2.9601286473499999</v>
      </c>
      <c r="H6324" s="91">
        <v>118.98515402021002</v>
      </c>
      <c r="I6324" s="91">
        <v>18.391579550010004</v>
      </c>
      <c r="J6324" s="91">
        <v>0</v>
      </c>
      <c r="K6324" s="91">
        <v>6.9854003856799993</v>
      </c>
      <c r="L6324" s="91">
        <v>10.094154486659999</v>
      </c>
    </row>
    <row r="6325" spans="1:12" x14ac:dyDescent="0.25">
      <c r="A6325" s="90">
        <v>34963.333333318005</v>
      </c>
      <c r="B6325" s="91">
        <v>117.10249577433996</v>
      </c>
      <c r="C6325" s="91">
        <v>132.06541200939</v>
      </c>
      <c r="D6325" s="91">
        <v>237.31678568060988</v>
      </c>
      <c r="E6325" s="91">
        <v>38.224324006769997</v>
      </c>
      <c r="F6325" s="91">
        <v>77.527433333099992</v>
      </c>
      <c r="G6325" s="91">
        <v>2.9602291112199999</v>
      </c>
      <c r="H6325" s="91">
        <v>80.853108433339997</v>
      </c>
      <c r="I6325" s="91">
        <v>18.405826391799994</v>
      </c>
      <c r="J6325" s="91">
        <v>0</v>
      </c>
      <c r="K6325" s="91">
        <v>4.094249476279999</v>
      </c>
      <c r="L6325" s="91">
        <v>0.30749767968000002</v>
      </c>
    </row>
    <row r="6326" spans="1:12" x14ac:dyDescent="0.25">
      <c r="A6326" s="90">
        <v>34963.37499998467</v>
      </c>
      <c r="B6326" s="91">
        <v>108.83689342510999</v>
      </c>
      <c r="C6326" s="91">
        <v>113.34394531500998</v>
      </c>
      <c r="D6326" s="91">
        <v>323.54955017646984</v>
      </c>
      <c r="E6326" s="91">
        <v>35.374978605750002</v>
      </c>
      <c r="F6326" s="91">
        <v>77.527433333099992</v>
      </c>
      <c r="G6326" s="91">
        <v>2.9606716161</v>
      </c>
      <c r="H6326" s="91">
        <v>58.093522188759998</v>
      </c>
      <c r="I6326" s="91">
        <v>18.339952024790005</v>
      </c>
      <c r="J6326" s="91">
        <v>0</v>
      </c>
      <c r="K6326" s="91">
        <v>2.3550117716599992</v>
      </c>
      <c r="L6326" s="91">
        <v>0</v>
      </c>
    </row>
    <row r="6327" spans="1:12" x14ac:dyDescent="0.25">
      <c r="A6327" s="90">
        <v>34963.416666651334</v>
      </c>
      <c r="B6327" s="91">
        <v>96.485274246619994</v>
      </c>
      <c r="C6327" s="91">
        <v>95.623803193490033</v>
      </c>
      <c r="D6327" s="91">
        <v>373.89022519465004</v>
      </c>
      <c r="E6327" s="91">
        <v>34.841550961000003</v>
      </c>
      <c r="F6327" s="91">
        <v>77.527433333099992</v>
      </c>
      <c r="G6327" s="91">
        <v>2.9795326219600002</v>
      </c>
      <c r="H6327" s="91">
        <v>57.026727798819998</v>
      </c>
      <c r="I6327" s="91">
        <v>18.259453667610011</v>
      </c>
      <c r="J6327" s="91">
        <v>0</v>
      </c>
      <c r="K6327" s="91">
        <v>2.3635831999599994</v>
      </c>
      <c r="L6327" s="91">
        <v>0.38241686150999998</v>
      </c>
    </row>
    <row r="6328" spans="1:12" x14ac:dyDescent="0.25">
      <c r="A6328" s="90">
        <v>34963.458333317998</v>
      </c>
      <c r="B6328" s="91">
        <v>91.950884810870051</v>
      </c>
      <c r="C6328" s="91">
        <v>90.725071744239997</v>
      </c>
      <c r="D6328" s="91">
        <v>396.37579465397971</v>
      </c>
      <c r="E6328" s="91">
        <v>32.620504828439998</v>
      </c>
      <c r="F6328" s="91">
        <v>77.527433333099992</v>
      </c>
      <c r="G6328" s="91">
        <v>2.9466972069200001</v>
      </c>
      <c r="H6328" s="91">
        <v>59.709331474620008</v>
      </c>
      <c r="I6328" s="91">
        <v>18.230833153700001</v>
      </c>
      <c r="J6328" s="91">
        <v>0</v>
      </c>
      <c r="K6328" s="91">
        <v>1.4635831999600002</v>
      </c>
      <c r="L6328" s="91">
        <v>3.2218227999999998E-4</v>
      </c>
    </row>
    <row r="6329" spans="1:12" x14ac:dyDescent="0.25">
      <c r="A6329" s="90">
        <v>34963.499999984662</v>
      </c>
      <c r="B6329" s="91">
        <v>91.652132260819982</v>
      </c>
      <c r="C6329" s="91">
        <v>86.859139686130007</v>
      </c>
      <c r="D6329" s="91">
        <v>386.98052247279975</v>
      </c>
      <c r="E6329" s="91">
        <v>36.160880852669997</v>
      </c>
      <c r="F6329" s="91">
        <v>77.527433333099992</v>
      </c>
      <c r="G6329" s="91">
        <v>2.9488572557500001</v>
      </c>
      <c r="H6329" s="91">
        <v>62.772440050790024</v>
      </c>
      <c r="I6329" s="91">
        <v>18.306302044210007</v>
      </c>
      <c r="J6329" s="91">
        <v>0</v>
      </c>
      <c r="K6329" s="91">
        <v>1.4635831999600002</v>
      </c>
      <c r="L6329" s="91">
        <v>0</v>
      </c>
    </row>
    <row r="6330" spans="1:12" x14ac:dyDescent="0.25">
      <c r="A6330" s="90">
        <v>34963.541666651327</v>
      </c>
      <c r="B6330" s="91">
        <v>96.067491923200009</v>
      </c>
      <c r="C6330" s="91">
        <v>84.605261155259981</v>
      </c>
      <c r="D6330" s="91">
        <v>349.35152017912986</v>
      </c>
      <c r="E6330" s="91">
        <v>43.813463875700002</v>
      </c>
      <c r="F6330" s="91">
        <v>77.527433333099992</v>
      </c>
      <c r="G6330" s="91">
        <v>2.9490181444200001</v>
      </c>
      <c r="H6330" s="91">
        <v>63.974072996269996</v>
      </c>
      <c r="I6330" s="91">
        <v>18.275630297150002</v>
      </c>
      <c r="J6330" s="91">
        <v>0</v>
      </c>
      <c r="K6330" s="91">
        <v>3.0635831999599996</v>
      </c>
      <c r="L6330" s="91">
        <v>0</v>
      </c>
    </row>
    <row r="6331" spans="1:12" x14ac:dyDescent="0.25">
      <c r="A6331" s="90">
        <v>34963.583333317991</v>
      </c>
      <c r="B6331" s="91">
        <v>102.70175212462001</v>
      </c>
      <c r="C6331" s="91">
        <v>81.575028247209985</v>
      </c>
      <c r="D6331" s="91">
        <v>287.87386725920999</v>
      </c>
      <c r="E6331" s="91">
        <v>43.253540400370007</v>
      </c>
      <c r="F6331" s="91">
        <v>77.527433333099992</v>
      </c>
      <c r="G6331" s="91">
        <v>2.94960127431</v>
      </c>
      <c r="H6331" s="91">
        <v>65.844230786689991</v>
      </c>
      <c r="I6331" s="91">
        <v>18.303542953779992</v>
      </c>
      <c r="J6331" s="91">
        <v>0</v>
      </c>
      <c r="K6331" s="91">
        <v>10.345824038209996</v>
      </c>
      <c r="L6331" s="91">
        <v>0.20511014134</v>
      </c>
    </row>
    <row r="6332" spans="1:12" x14ac:dyDescent="0.25">
      <c r="A6332" s="90">
        <v>34963.624999984655</v>
      </c>
      <c r="B6332" s="91">
        <v>105.85939812065</v>
      </c>
      <c r="C6332" s="91">
        <v>77.430786301039973</v>
      </c>
      <c r="D6332" s="91">
        <v>214.03568879934991</v>
      </c>
      <c r="E6332" s="91">
        <v>49.329331197420004</v>
      </c>
      <c r="F6332" s="91">
        <v>77.527433333099992</v>
      </c>
      <c r="G6332" s="91">
        <v>2.9275518602399999</v>
      </c>
      <c r="H6332" s="91">
        <v>95.161314241600024</v>
      </c>
      <c r="I6332" s="91">
        <v>18.362179590299998</v>
      </c>
      <c r="J6332" s="91">
        <v>0</v>
      </c>
      <c r="K6332" s="91">
        <v>11.377616385309995</v>
      </c>
      <c r="L6332" s="91">
        <v>2.8600574600000006</v>
      </c>
    </row>
    <row r="6333" spans="1:12" x14ac:dyDescent="0.25">
      <c r="A6333" s="90">
        <v>34963.666666651319</v>
      </c>
      <c r="B6333" s="91">
        <v>108.80547181966006</v>
      </c>
      <c r="C6333" s="91">
        <v>72.811095393170007</v>
      </c>
      <c r="D6333" s="91">
        <v>120.90296920820995</v>
      </c>
      <c r="E6333" s="91">
        <v>61.847622168750014</v>
      </c>
      <c r="F6333" s="91">
        <v>77.527433333099992</v>
      </c>
      <c r="G6333" s="91">
        <v>2.9485674461799998</v>
      </c>
      <c r="H6333" s="91">
        <v>111.78961553994999</v>
      </c>
      <c r="I6333" s="91">
        <v>18.354836260799999</v>
      </c>
      <c r="J6333" s="91">
        <v>0</v>
      </c>
      <c r="K6333" s="91">
        <v>14.278354138159997</v>
      </c>
      <c r="L6333" s="91">
        <v>13.875126643030001</v>
      </c>
    </row>
    <row r="6334" spans="1:12" x14ac:dyDescent="0.25">
      <c r="A6334" s="90">
        <v>34963.708333317983</v>
      </c>
      <c r="B6334" s="91">
        <v>107.69451980885989</v>
      </c>
      <c r="C6334" s="91">
        <v>69.557973372389952</v>
      </c>
      <c r="D6334" s="91">
        <v>34.141252453970004</v>
      </c>
      <c r="E6334" s="91">
        <v>68.828429256720014</v>
      </c>
      <c r="F6334" s="91">
        <v>77.527433333099992</v>
      </c>
      <c r="G6334" s="91">
        <v>2.9321040159899998</v>
      </c>
      <c r="H6334" s="91">
        <v>126.01132072706002</v>
      </c>
      <c r="I6334" s="91">
        <v>18.390880507600002</v>
      </c>
      <c r="J6334" s="91">
        <v>0</v>
      </c>
      <c r="K6334" s="91">
        <v>17.856237503420004</v>
      </c>
      <c r="L6334" s="91">
        <v>25.249173183749999</v>
      </c>
    </row>
    <row r="6335" spans="1:12" x14ac:dyDescent="0.25">
      <c r="A6335" s="90">
        <v>34963.749999984648</v>
      </c>
      <c r="B6335" s="91">
        <v>107.90007861262004</v>
      </c>
      <c r="C6335" s="91">
        <v>66.680058946270009</v>
      </c>
      <c r="D6335" s="91">
        <v>1.1742211131100002</v>
      </c>
      <c r="E6335" s="91">
        <v>82.747198343770009</v>
      </c>
      <c r="F6335" s="91">
        <v>77.527433333099992</v>
      </c>
      <c r="G6335" s="91">
        <v>2.93208387438</v>
      </c>
      <c r="H6335" s="91">
        <v>137.03850152371004</v>
      </c>
      <c r="I6335" s="91">
        <v>18.395505519109999</v>
      </c>
      <c r="J6335" s="91">
        <v>0</v>
      </c>
      <c r="K6335" s="91">
        <v>18.827124321190002</v>
      </c>
      <c r="L6335" s="91">
        <v>33.657808789470003</v>
      </c>
    </row>
    <row r="6336" spans="1:12" x14ac:dyDescent="0.25">
      <c r="A6336" s="90">
        <v>34963.791666651312</v>
      </c>
      <c r="B6336" s="91">
        <v>107.52763936049004</v>
      </c>
      <c r="C6336" s="91">
        <v>63.35076923578</v>
      </c>
      <c r="D6336" s="91">
        <v>0</v>
      </c>
      <c r="E6336" s="91">
        <v>75.453704336290016</v>
      </c>
      <c r="F6336" s="91">
        <v>77.527433333099992</v>
      </c>
      <c r="G6336" s="91">
        <v>2.9467843138400003</v>
      </c>
      <c r="H6336" s="91">
        <v>137.52912213003</v>
      </c>
      <c r="I6336" s="91">
        <v>18.396681170539996</v>
      </c>
      <c r="J6336" s="91">
        <v>0</v>
      </c>
      <c r="K6336" s="91">
        <v>13.792182399479996</v>
      </c>
      <c r="L6336" s="91">
        <v>26.640925932569996</v>
      </c>
    </row>
    <row r="6337" spans="1:12" x14ac:dyDescent="0.25">
      <c r="A6337" s="90">
        <v>34963.833333317976</v>
      </c>
      <c r="B6337" s="91">
        <v>103.44650176146004</v>
      </c>
      <c r="C6337" s="91">
        <v>58.623134693669989</v>
      </c>
      <c r="D6337" s="91">
        <v>0</v>
      </c>
      <c r="E6337" s="91">
        <v>91.155695888810016</v>
      </c>
      <c r="F6337" s="91">
        <v>77.527433333099992</v>
      </c>
      <c r="G6337" s="91">
        <v>3.7093717884500004</v>
      </c>
      <c r="H6337" s="91">
        <v>136.81400532232001</v>
      </c>
      <c r="I6337" s="91">
        <v>18.383648027820001</v>
      </c>
      <c r="J6337" s="91">
        <v>0</v>
      </c>
      <c r="K6337" s="91">
        <v>13.562809962739996</v>
      </c>
      <c r="L6337" s="91">
        <v>27.543280333089999</v>
      </c>
    </row>
    <row r="6338" spans="1:12" x14ac:dyDescent="0.25">
      <c r="A6338" s="90">
        <v>34963.87499998464</v>
      </c>
      <c r="B6338" s="91">
        <v>97.438684630660035</v>
      </c>
      <c r="C6338" s="91">
        <v>52.702772866440021</v>
      </c>
      <c r="D6338" s="91">
        <v>0</v>
      </c>
      <c r="E6338" s="91">
        <v>89.378720548860016</v>
      </c>
      <c r="F6338" s="91">
        <v>77.527433333099992</v>
      </c>
      <c r="G6338" s="91">
        <v>3.7364782708700002</v>
      </c>
      <c r="H6338" s="91">
        <v>136.58175275105003</v>
      </c>
      <c r="I6338" s="91">
        <v>18.337497790129991</v>
      </c>
      <c r="J6338" s="91">
        <v>0</v>
      </c>
      <c r="K6338" s="91">
        <v>12.938950364279995</v>
      </c>
      <c r="L6338" s="91">
        <v>39.366474403720005</v>
      </c>
    </row>
    <row r="6339" spans="1:12" x14ac:dyDescent="0.25">
      <c r="A6339" s="90">
        <v>34963.916666651305</v>
      </c>
      <c r="B6339" s="91">
        <v>93.867106469780069</v>
      </c>
      <c r="C6339" s="91">
        <v>43.156401507929999</v>
      </c>
      <c r="D6339" s="91">
        <v>0</v>
      </c>
      <c r="E6339" s="91">
        <v>95.230324325290013</v>
      </c>
      <c r="F6339" s="91">
        <v>76.434900000100001</v>
      </c>
      <c r="G6339" s="91">
        <v>3.7400213812200005</v>
      </c>
      <c r="H6339" s="91">
        <v>137.68577037123998</v>
      </c>
      <c r="I6339" s="91">
        <v>18.262517865309995</v>
      </c>
      <c r="J6339" s="91">
        <v>0</v>
      </c>
      <c r="K6339" s="91">
        <v>11.392279686869998</v>
      </c>
      <c r="L6339" s="91">
        <v>17.492451012140002</v>
      </c>
    </row>
    <row r="6340" spans="1:12" x14ac:dyDescent="0.25">
      <c r="A6340" s="90">
        <v>34963.958333317969</v>
      </c>
      <c r="B6340" s="91">
        <v>88.456969217920005</v>
      </c>
      <c r="C6340" s="91">
        <v>38.960552469319985</v>
      </c>
      <c r="D6340" s="91">
        <v>0</v>
      </c>
      <c r="E6340" s="91">
        <v>77.064617867070012</v>
      </c>
      <c r="F6340" s="91">
        <v>76.434900000100001</v>
      </c>
      <c r="G6340" s="91">
        <v>3.74379271423</v>
      </c>
      <c r="H6340" s="91">
        <v>136.7367747655</v>
      </c>
      <c r="I6340" s="91">
        <v>18.177672947099992</v>
      </c>
      <c r="J6340" s="91">
        <v>0</v>
      </c>
      <c r="K6340" s="91">
        <v>9.3651592923099969</v>
      </c>
      <c r="L6340" s="91">
        <v>20.016664336349997</v>
      </c>
    </row>
    <row r="6341" spans="1:12" x14ac:dyDescent="0.25">
      <c r="A6341" s="90">
        <v>34963.999999984633</v>
      </c>
      <c r="B6341" s="91">
        <v>88.153157309240029</v>
      </c>
      <c r="C6341" s="91">
        <v>39.205786018539996</v>
      </c>
      <c r="D6341" s="91">
        <v>0</v>
      </c>
      <c r="E6341" s="91">
        <v>92.256992692099999</v>
      </c>
      <c r="F6341" s="91">
        <v>76.434900000100001</v>
      </c>
      <c r="G6341" s="91">
        <v>2.9726056029000003</v>
      </c>
      <c r="H6341" s="91">
        <v>102.30538325893002</v>
      </c>
      <c r="I6341" s="91">
        <v>18.093806498519999</v>
      </c>
      <c r="J6341" s="91">
        <v>0</v>
      </c>
      <c r="K6341" s="91">
        <v>3.1936078096199991</v>
      </c>
      <c r="L6341" s="91">
        <v>39.658401699800002</v>
      </c>
    </row>
    <row r="6342" spans="1:12" x14ac:dyDescent="0.25">
      <c r="A6342" s="90">
        <v>34964.041666651297</v>
      </c>
      <c r="B6342" s="91">
        <v>89.094269696749905</v>
      </c>
      <c r="C6342" s="91">
        <v>41.731763323119978</v>
      </c>
      <c r="D6342" s="91">
        <v>0</v>
      </c>
      <c r="E6342" s="91">
        <v>89.574748260890004</v>
      </c>
      <c r="F6342" s="91">
        <v>76.434900000100001</v>
      </c>
      <c r="G6342" s="91">
        <v>2.6026411888400003</v>
      </c>
      <c r="H6342" s="91">
        <v>100.99023997006</v>
      </c>
      <c r="I6342" s="91">
        <v>18.064650712919992</v>
      </c>
      <c r="J6342" s="91">
        <v>0</v>
      </c>
      <c r="K6342" s="91">
        <v>2.379962730159999</v>
      </c>
      <c r="L6342" s="91">
        <v>22.633621908830001</v>
      </c>
    </row>
    <row r="6343" spans="1:12" x14ac:dyDescent="0.25">
      <c r="A6343" s="90">
        <v>34964.083333317962</v>
      </c>
      <c r="B6343" s="91">
        <v>92.606593709590015</v>
      </c>
      <c r="C6343" s="91">
        <v>44.748126691920007</v>
      </c>
      <c r="D6343" s="91">
        <v>0</v>
      </c>
      <c r="E6343" s="91">
        <v>71.531136536280016</v>
      </c>
      <c r="F6343" s="91">
        <v>76.434900000100001</v>
      </c>
      <c r="G6343" s="91">
        <v>2.2527820172800004</v>
      </c>
      <c r="H6343" s="91">
        <v>101.05722534904996</v>
      </c>
      <c r="I6343" s="91">
        <v>18.028245014279992</v>
      </c>
      <c r="J6343" s="91">
        <v>0</v>
      </c>
      <c r="K6343" s="91">
        <v>2.1361078096199999</v>
      </c>
      <c r="L6343" s="91">
        <v>12.38397749966</v>
      </c>
    </row>
    <row r="6344" spans="1:12" x14ac:dyDescent="0.25">
      <c r="A6344" s="90">
        <v>34964.124999984626</v>
      </c>
      <c r="B6344" s="91">
        <v>96.656102344730058</v>
      </c>
      <c r="C6344" s="91">
        <v>46.794833761079985</v>
      </c>
      <c r="D6344" s="91">
        <v>0</v>
      </c>
      <c r="E6344" s="91">
        <v>75.208642665409997</v>
      </c>
      <c r="F6344" s="91">
        <v>76.434900000100001</v>
      </c>
      <c r="G6344" s="91">
        <v>2.25239981514</v>
      </c>
      <c r="H6344" s="91">
        <v>101.75439127103999</v>
      </c>
      <c r="I6344" s="91">
        <v>17.89419981292999</v>
      </c>
      <c r="J6344" s="91">
        <v>0</v>
      </c>
      <c r="K6344" s="91">
        <v>2.1361078096199999</v>
      </c>
      <c r="L6344" s="91">
        <v>6.0587543471399998</v>
      </c>
    </row>
    <row r="6345" spans="1:12" x14ac:dyDescent="0.25">
      <c r="A6345" s="90">
        <v>34964.16666665129</v>
      </c>
      <c r="B6345" s="91">
        <v>98.508144016500026</v>
      </c>
      <c r="C6345" s="91">
        <v>49.313339500250024</v>
      </c>
      <c r="D6345" s="91">
        <v>4.130477912999999E-2</v>
      </c>
      <c r="E6345" s="91">
        <v>71.473285612180007</v>
      </c>
      <c r="F6345" s="91">
        <v>76.434900000100001</v>
      </c>
      <c r="G6345" s="91">
        <v>2.2516557965799997</v>
      </c>
      <c r="H6345" s="91">
        <v>103.77159378923999</v>
      </c>
      <c r="I6345" s="91">
        <v>17.945709789280002</v>
      </c>
      <c r="J6345" s="91">
        <v>0</v>
      </c>
      <c r="K6345" s="91">
        <v>2.1361078096199999</v>
      </c>
      <c r="L6345" s="91">
        <v>15.083350536399999</v>
      </c>
    </row>
    <row r="6346" spans="1:12" x14ac:dyDescent="0.25">
      <c r="A6346" s="90">
        <v>34964.208333317954</v>
      </c>
      <c r="B6346" s="91">
        <v>100.37241262233</v>
      </c>
      <c r="C6346" s="91">
        <v>49.365391579549986</v>
      </c>
      <c r="D6346" s="91">
        <v>3.9519029277999982</v>
      </c>
      <c r="E6346" s="91">
        <v>74.035748966360003</v>
      </c>
      <c r="F6346" s="91">
        <v>76.434900000100001</v>
      </c>
      <c r="G6346" s="91">
        <v>2.2507508893499999</v>
      </c>
      <c r="H6346" s="91">
        <v>102.68409774830999</v>
      </c>
      <c r="I6346" s="91">
        <v>18.01894071321</v>
      </c>
      <c r="J6346" s="91">
        <v>0</v>
      </c>
      <c r="K6346" s="91">
        <v>2.1361078096199999</v>
      </c>
      <c r="L6346" s="91">
        <v>0.30119238700000001</v>
      </c>
    </row>
    <row r="6347" spans="1:12" x14ac:dyDescent="0.25">
      <c r="A6347" s="90">
        <v>34964.249999984619</v>
      </c>
      <c r="B6347" s="91">
        <v>95.347907148469986</v>
      </c>
      <c r="C6347" s="91">
        <v>49.360052835999973</v>
      </c>
      <c r="D6347" s="91">
        <v>44.223644819230003</v>
      </c>
      <c r="E6347" s="91">
        <v>59.990678838680005</v>
      </c>
      <c r="F6347" s="91">
        <v>76.434900000100001</v>
      </c>
      <c r="G6347" s="91">
        <v>2.2912682233399999</v>
      </c>
      <c r="H6347" s="91">
        <v>94.193994017110015</v>
      </c>
      <c r="I6347" s="91">
        <v>18.15515686913</v>
      </c>
      <c r="J6347" s="91">
        <v>0</v>
      </c>
      <c r="K6347" s="91">
        <v>2.1361078096199999</v>
      </c>
      <c r="L6347" s="91">
        <v>0.1624483155</v>
      </c>
    </row>
    <row r="6348" spans="1:12" x14ac:dyDescent="0.25">
      <c r="A6348" s="90">
        <v>34964.291666651283</v>
      </c>
      <c r="B6348" s="91">
        <v>87.685591334170027</v>
      </c>
      <c r="C6348" s="91">
        <v>49.508023845239997</v>
      </c>
      <c r="D6348" s="91">
        <v>148.39473685397988</v>
      </c>
      <c r="E6348" s="91">
        <v>61.727311784610002</v>
      </c>
      <c r="F6348" s="91">
        <v>76.434900000100001</v>
      </c>
      <c r="G6348" s="91">
        <v>2.3142137799799998</v>
      </c>
      <c r="H6348" s="91">
        <v>84.976578760700022</v>
      </c>
      <c r="I6348" s="91">
        <v>18.280599571359993</v>
      </c>
      <c r="J6348" s="91">
        <v>0</v>
      </c>
      <c r="K6348" s="91">
        <v>2.1181308053799994</v>
      </c>
      <c r="L6348" s="91">
        <v>0</v>
      </c>
    </row>
    <row r="6349" spans="1:12" x14ac:dyDescent="0.25">
      <c r="A6349" s="90">
        <v>34964.333333317947</v>
      </c>
      <c r="B6349" s="91">
        <v>72.958454168999992</v>
      </c>
      <c r="C6349" s="91">
        <v>49.054151939460006</v>
      </c>
      <c r="D6349" s="91">
        <v>278.11502366036996</v>
      </c>
      <c r="E6349" s="91">
        <v>52.405702588330001</v>
      </c>
      <c r="F6349" s="91">
        <v>76.434900000100001</v>
      </c>
      <c r="G6349" s="91">
        <v>2.3143946881799997</v>
      </c>
      <c r="H6349" s="91">
        <v>59.93639567908</v>
      </c>
      <c r="I6349" s="91">
        <v>18.282063818989993</v>
      </c>
      <c r="J6349" s="91">
        <v>0</v>
      </c>
      <c r="K6349" s="91">
        <v>0.89751177166000029</v>
      </c>
      <c r="L6349" s="91">
        <v>0</v>
      </c>
    </row>
    <row r="6350" spans="1:12" x14ac:dyDescent="0.25">
      <c r="A6350" s="90">
        <v>34964.374999984611</v>
      </c>
      <c r="B6350" s="91">
        <v>68.039944514239963</v>
      </c>
      <c r="C6350" s="91">
        <v>46.976621242869996</v>
      </c>
      <c r="D6350" s="91">
        <v>367.24663565584001</v>
      </c>
      <c r="E6350" s="91">
        <v>40.707718940650004</v>
      </c>
      <c r="F6350" s="91">
        <v>76.434900000100001</v>
      </c>
      <c r="G6350" s="91">
        <v>2.3148572125999998</v>
      </c>
      <c r="H6350" s="91">
        <v>54.193255367349998</v>
      </c>
      <c r="I6350" s="91">
        <v>18.255170048649994</v>
      </c>
      <c r="J6350" s="91">
        <v>0</v>
      </c>
      <c r="K6350" s="91">
        <v>0.39751177165999996</v>
      </c>
      <c r="L6350" s="91">
        <v>0</v>
      </c>
    </row>
    <row r="6351" spans="1:12" x14ac:dyDescent="0.25">
      <c r="A6351" s="90">
        <v>34964.416666651276</v>
      </c>
      <c r="B6351" s="91">
        <v>62.466647109169969</v>
      </c>
      <c r="C6351" s="91">
        <v>51.319479516890006</v>
      </c>
      <c r="D6351" s="91">
        <v>422.70574736195982</v>
      </c>
      <c r="E6351" s="91">
        <v>32.595571081530004</v>
      </c>
      <c r="F6351" s="91">
        <v>76.094545606579999</v>
      </c>
      <c r="G6351" s="91">
        <v>2.3155812116200001</v>
      </c>
      <c r="H6351" s="91">
        <v>50.495021172370002</v>
      </c>
      <c r="I6351" s="91">
        <v>18.251982062710002</v>
      </c>
      <c r="J6351" s="91">
        <v>0</v>
      </c>
      <c r="K6351" s="91">
        <v>0.39751177165999996</v>
      </c>
      <c r="L6351" s="91">
        <v>0</v>
      </c>
    </row>
    <row r="6352" spans="1:12" x14ac:dyDescent="0.25">
      <c r="A6352" s="90">
        <v>34964.45833331794</v>
      </c>
      <c r="B6352" s="91">
        <v>62.978287586820016</v>
      </c>
      <c r="C6352" s="91">
        <v>53.348587212780032</v>
      </c>
      <c r="D6352" s="91">
        <v>434.85297028603009</v>
      </c>
      <c r="E6352" s="91">
        <v>29.704404636010004</v>
      </c>
      <c r="F6352" s="91">
        <v>76.138861231519982</v>
      </c>
      <c r="G6352" s="91">
        <v>2.3278152106400003</v>
      </c>
      <c r="H6352" s="91">
        <v>50.671929016930008</v>
      </c>
      <c r="I6352" s="91">
        <v>18.254844534360004</v>
      </c>
      <c r="J6352" s="91">
        <v>0</v>
      </c>
      <c r="K6352" s="91">
        <v>0.39751177165999996</v>
      </c>
      <c r="L6352" s="91">
        <v>0</v>
      </c>
    </row>
    <row r="6353" spans="1:12" x14ac:dyDescent="0.25">
      <c r="A6353" s="90">
        <v>34964.499999984604</v>
      </c>
      <c r="B6353" s="91">
        <v>72.067563823689994</v>
      </c>
      <c r="C6353" s="91">
        <v>59.152438842000016</v>
      </c>
      <c r="D6353" s="91">
        <v>404.78791241255988</v>
      </c>
      <c r="E6353" s="91">
        <v>30.346195341229997</v>
      </c>
      <c r="F6353" s="91">
        <v>76.434900000100001</v>
      </c>
      <c r="G6353" s="91">
        <v>2.3499166120100008</v>
      </c>
      <c r="H6353" s="91">
        <v>51.491784734750006</v>
      </c>
      <c r="I6353" s="91">
        <v>18.163873278610005</v>
      </c>
      <c r="J6353" s="91">
        <v>0</v>
      </c>
      <c r="K6353" s="91">
        <v>0.39751177165999996</v>
      </c>
      <c r="L6353" s="91">
        <v>0.26400913388999997</v>
      </c>
    </row>
    <row r="6354" spans="1:12" x14ac:dyDescent="0.25">
      <c r="A6354" s="90">
        <v>34964.541666651268</v>
      </c>
      <c r="B6354" s="91">
        <v>78.884718476709963</v>
      </c>
      <c r="C6354" s="91">
        <v>69.413220727639967</v>
      </c>
      <c r="D6354" s="91">
        <v>363.57192694767002</v>
      </c>
      <c r="E6354" s="91">
        <v>42.000671219109996</v>
      </c>
      <c r="F6354" s="91">
        <v>76.434900000100001</v>
      </c>
      <c r="G6354" s="91">
        <v>2.3497557233400004</v>
      </c>
      <c r="H6354" s="91">
        <v>52.171536617899996</v>
      </c>
      <c r="I6354" s="91">
        <v>18.135109061100007</v>
      </c>
      <c r="J6354" s="91">
        <v>0</v>
      </c>
      <c r="K6354" s="91">
        <v>0.39751177165999996</v>
      </c>
      <c r="L6354" s="91">
        <v>0</v>
      </c>
    </row>
    <row r="6355" spans="1:12" x14ac:dyDescent="0.25">
      <c r="A6355" s="90">
        <v>34964.583333317933</v>
      </c>
      <c r="B6355" s="91">
        <v>86.566744799780039</v>
      </c>
      <c r="C6355" s="91">
        <v>81.231893280419953</v>
      </c>
      <c r="D6355" s="91">
        <v>303.24884863072003</v>
      </c>
      <c r="E6355" s="91">
        <v>41.111708196240002</v>
      </c>
      <c r="F6355" s="91">
        <v>76.434900000100001</v>
      </c>
      <c r="G6355" s="91">
        <v>2.3500574811500003</v>
      </c>
      <c r="H6355" s="91">
        <v>53.513875958459998</v>
      </c>
      <c r="I6355" s="91">
        <v>18.156331069179998</v>
      </c>
      <c r="J6355" s="91">
        <v>0</v>
      </c>
      <c r="K6355" s="91">
        <v>0.39751177165999996</v>
      </c>
      <c r="L6355" s="91">
        <v>0</v>
      </c>
    </row>
    <row r="6356" spans="1:12" x14ac:dyDescent="0.25">
      <c r="A6356" s="90">
        <v>34964.624999984597</v>
      </c>
      <c r="B6356" s="91">
        <v>94.31330471168998</v>
      </c>
      <c r="C6356" s="91">
        <v>96.109698617439989</v>
      </c>
      <c r="D6356" s="91">
        <v>220.96084676088006</v>
      </c>
      <c r="E6356" s="91">
        <v>45.081487010779995</v>
      </c>
      <c r="F6356" s="91">
        <v>76.434900000100001</v>
      </c>
      <c r="G6356" s="91">
        <v>2.3719661481400007</v>
      </c>
      <c r="H6356" s="91">
        <v>79.109313260340016</v>
      </c>
      <c r="I6356" s="91">
        <v>18.175610141139998</v>
      </c>
      <c r="J6356" s="91">
        <v>0</v>
      </c>
      <c r="K6356" s="91">
        <v>0.53702447629000005</v>
      </c>
      <c r="L6356" s="91">
        <v>0</v>
      </c>
    </row>
    <row r="6357" spans="1:12" x14ac:dyDescent="0.25">
      <c r="A6357" s="90">
        <v>34964.666666651261</v>
      </c>
      <c r="B6357" s="91">
        <v>106.44807016194005</v>
      </c>
      <c r="C6357" s="91">
        <v>112.30601088137998</v>
      </c>
      <c r="D6357" s="91">
        <v>120.69623711859005</v>
      </c>
      <c r="E6357" s="91">
        <v>46.789382195220007</v>
      </c>
      <c r="F6357" s="91">
        <v>72.897605122290003</v>
      </c>
      <c r="G6357" s="91">
        <v>2.3494540876000003</v>
      </c>
      <c r="H6357" s="91">
        <v>95.664685933359991</v>
      </c>
      <c r="I6357" s="91">
        <v>18.2117740043</v>
      </c>
      <c r="J6357" s="91">
        <v>0</v>
      </c>
      <c r="K6357" s="91">
        <v>0.90255703213000027</v>
      </c>
      <c r="L6357" s="91">
        <v>10.842236387470001</v>
      </c>
    </row>
    <row r="6358" spans="1:12" x14ac:dyDescent="0.25">
      <c r="A6358" s="90">
        <v>34964.708333317925</v>
      </c>
      <c r="B6358" s="91">
        <v>116.35901708425006</v>
      </c>
      <c r="C6358" s="91">
        <v>122.47677070409001</v>
      </c>
      <c r="D6358" s="91">
        <v>32.287486173319998</v>
      </c>
      <c r="E6358" s="91">
        <v>54.983953215550002</v>
      </c>
      <c r="F6358" s="91">
        <v>70.840900000299996</v>
      </c>
      <c r="G6358" s="91">
        <v>2.3851024543200006</v>
      </c>
      <c r="H6358" s="91">
        <v>103.30937274528998</v>
      </c>
      <c r="I6358" s="91">
        <v>18.09992650677</v>
      </c>
      <c r="J6358" s="91">
        <v>0</v>
      </c>
      <c r="K6358" s="91">
        <v>2.1370244762899997</v>
      </c>
      <c r="L6358" s="91">
        <v>16.64876821204</v>
      </c>
    </row>
    <row r="6359" spans="1:12" x14ac:dyDescent="0.25">
      <c r="A6359" s="90">
        <v>34964.74999998459</v>
      </c>
      <c r="B6359" s="91">
        <v>123.5887733426099</v>
      </c>
      <c r="C6359" s="91">
        <v>125.55613790090001</v>
      </c>
      <c r="D6359" s="91">
        <v>0.94967977899999989</v>
      </c>
      <c r="E6359" s="91">
        <v>53.328904043199998</v>
      </c>
      <c r="F6359" s="91">
        <v>70.840900000299996</v>
      </c>
      <c r="G6359" s="91">
        <v>2.33293494697</v>
      </c>
      <c r="H6359" s="91">
        <v>100.01186004416002</v>
      </c>
      <c r="I6359" s="91">
        <v>18.256502921690011</v>
      </c>
      <c r="J6359" s="91">
        <v>0</v>
      </c>
      <c r="K6359" s="91">
        <v>2.1370244762899997</v>
      </c>
      <c r="L6359" s="91">
        <v>36.604647487429993</v>
      </c>
    </row>
    <row r="6360" spans="1:12" x14ac:dyDescent="0.25">
      <c r="A6360" s="90">
        <v>34964.791666651254</v>
      </c>
      <c r="B6360" s="91">
        <v>133.01228239705995</v>
      </c>
      <c r="C6360" s="91">
        <v>122.79249843307004</v>
      </c>
      <c r="D6360" s="91">
        <v>0</v>
      </c>
      <c r="E6360" s="91">
        <v>45.794766853090003</v>
      </c>
      <c r="F6360" s="91">
        <v>70.840900000299996</v>
      </c>
      <c r="G6360" s="91">
        <v>2.33020450264</v>
      </c>
      <c r="H6360" s="91">
        <v>105.67973013275999</v>
      </c>
      <c r="I6360" s="91">
        <v>18.127988553229997</v>
      </c>
      <c r="J6360" s="91">
        <v>0</v>
      </c>
      <c r="K6360" s="91">
        <v>2.1370244762899997</v>
      </c>
      <c r="L6360" s="91">
        <v>25.950075021660005</v>
      </c>
    </row>
    <row r="6361" spans="1:12" x14ac:dyDescent="0.25">
      <c r="A6361" s="90">
        <v>34964.833333317918</v>
      </c>
      <c r="B6361" s="91">
        <v>137.13819419315996</v>
      </c>
      <c r="C6361" s="91">
        <v>113.89944809249002</v>
      </c>
      <c r="D6361" s="91">
        <v>0</v>
      </c>
      <c r="E6361" s="91">
        <v>57.078966809980002</v>
      </c>
      <c r="F6361" s="91">
        <v>70.840900000299996</v>
      </c>
      <c r="G6361" s="91">
        <v>2.3304658551800004</v>
      </c>
      <c r="H6361" s="91">
        <v>105.88470266658997</v>
      </c>
      <c r="I6361" s="91">
        <v>18.098627393960001</v>
      </c>
      <c r="J6361" s="91">
        <v>0</v>
      </c>
      <c r="K6361" s="91">
        <v>2.1370244762899997</v>
      </c>
      <c r="L6361" s="91">
        <v>21.647067347830006</v>
      </c>
    </row>
    <row r="6362" spans="1:12" x14ac:dyDescent="0.25">
      <c r="A6362" s="90">
        <v>34964.874999984582</v>
      </c>
      <c r="B6362" s="91">
        <v>136.76875842285003</v>
      </c>
      <c r="C6362" s="91">
        <v>112.74289751708002</v>
      </c>
      <c r="D6362" s="91">
        <v>0</v>
      </c>
      <c r="E6362" s="91">
        <v>56.683384806939991</v>
      </c>
      <c r="F6362" s="91">
        <v>70.840900000299996</v>
      </c>
      <c r="G6362" s="91">
        <v>2.3259009137700004</v>
      </c>
      <c r="H6362" s="91">
        <v>104.60595045276999</v>
      </c>
      <c r="I6362" s="91">
        <v>18.083218060090005</v>
      </c>
      <c r="J6362" s="91">
        <v>0</v>
      </c>
      <c r="K6362" s="91">
        <v>2.1370244762899997</v>
      </c>
      <c r="L6362" s="91">
        <v>16.595937875569998</v>
      </c>
    </row>
    <row r="6363" spans="1:12" x14ac:dyDescent="0.25">
      <c r="A6363" s="90">
        <v>34964.916666651246</v>
      </c>
      <c r="B6363" s="91">
        <v>136.03241433859003</v>
      </c>
      <c r="C6363" s="91">
        <v>116.55526583449998</v>
      </c>
      <c r="D6363" s="91">
        <v>0</v>
      </c>
      <c r="E6363" s="91">
        <v>50.58986187315999</v>
      </c>
      <c r="F6363" s="91">
        <v>70.840900000299996</v>
      </c>
      <c r="G6363" s="91">
        <v>2.3260216413100001</v>
      </c>
      <c r="H6363" s="91">
        <v>98.537417068069985</v>
      </c>
      <c r="I6363" s="91">
        <v>18.144823629099999</v>
      </c>
      <c r="J6363" s="91">
        <v>0</v>
      </c>
      <c r="K6363" s="91">
        <v>2.1370244762899997</v>
      </c>
      <c r="L6363" s="91">
        <v>21.159492750829997</v>
      </c>
    </row>
    <row r="6364" spans="1:12" x14ac:dyDescent="0.25">
      <c r="A6364" s="90">
        <v>34964.958333317911</v>
      </c>
      <c r="B6364" s="91">
        <v>135.09608972720997</v>
      </c>
      <c r="C6364" s="91">
        <v>118.70651901990998</v>
      </c>
      <c r="D6364" s="91">
        <v>0</v>
      </c>
      <c r="E6364" s="91">
        <v>45.309390312410002</v>
      </c>
      <c r="F6364" s="91">
        <v>70.840900000299996</v>
      </c>
      <c r="G6364" s="91">
        <v>2.3259009137700004</v>
      </c>
      <c r="H6364" s="91">
        <v>96.352722920450006</v>
      </c>
      <c r="I6364" s="91">
        <v>18.108936085080003</v>
      </c>
      <c r="J6364" s="91">
        <v>0</v>
      </c>
      <c r="K6364" s="91">
        <v>2.1333935559000001</v>
      </c>
      <c r="L6364" s="91">
        <v>12.570471953619998</v>
      </c>
    </row>
    <row r="6365" spans="1:12" x14ac:dyDescent="0.25">
      <c r="A6365" s="90">
        <v>34964.999999984575</v>
      </c>
      <c r="B6365" s="91">
        <v>134.91653213958995</v>
      </c>
      <c r="C6365" s="91">
        <v>124.26047818690999</v>
      </c>
      <c r="D6365" s="91">
        <v>0</v>
      </c>
      <c r="E6365" s="91">
        <v>75.45558133466001</v>
      </c>
      <c r="F6365" s="91">
        <v>67.633676891190007</v>
      </c>
      <c r="G6365" s="91">
        <v>1.5904665391900001</v>
      </c>
      <c r="H6365" s="91">
        <v>18.223931635319996</v>
      </c>
      <c r="I6365" s="91">
        <v>18.052228331519999</v>
      </c>
      <c r="J6365" s="91">
        <v>0</v>
      </c>
      <c r="K6365" s="91">
        <v>5.739935891999999E-2</v>
      </c>
      <c r="L6365" s="91">
        <v>20.349737933829999</v>
      </c>
    </row>
    <row r="6366" spans="1:12" x14ac:dyDescent="0.25">
      <c r="A6366" s="90">
        <v>34965.041666651239</v>
      </c>
      <c r="B6366" s="91">
        <v>135.49112014795998</v>
      </c>
      <c r="C6366" s="91">
        <v>122.48851317614005</v>
      </c>
      <c r="D6366" s="91">
        <v>0</v>
      </c>
      <c r="E6366" s="91">
        <v>64.846307759340007</v>
      </c>
      <c r="F6366" s="91">
        <v>67.558184600139995</v>
      </c>
      <c r="G6366" s="91">
        <v>1.5900844591100001</v>
      </c>
      <c r="H6366" s="91">
        <v>17.477940877380004</v>
      </c>
      <c r="I6366" s="91">
        <v>18.024068228019999</v>
      </c>
      <c r="J6366" s="91">
        <v>0</v>
      </c>
      <c r="K6366" s="91">
        <v>5.739935891999999E-2</v>
      </c>
      <c r="L6366" s="91">
        <v>20.061562229970001</v>
      </c>
    </row>
    <row r="6367" spans="1:12" x14ac:dyDescent="0.25">
      <c r="A6367" s="90">
        <v>34965.083333317903</v>
      </c>
      <c r="B6367" s="91">
        <v>135.53400560031994</v>
      </c>
      <c r="C6367" s="91">
        <v>122.35467488790998</v>
      </c>
      <c r="D6367" s="91">
        <v>0</v>
      </c>
      <c r="E6367" s="91">
        <v>52.873814933580007</v>
      </c>
      <c r="F6367" s="91">
        <v>67.984360192140002</v>
      </c>
      <c r="G6367" s="91">
        <v>1.5896822374299999</v>
      </c>
      <c r="H6367" s="91">
        <v>15.80831121654</v>
      </c>
      <c r="I6367" s="91">
        <v>18.032544392440002</v>
      </c>
      <c r="J6367" s="91">
        <v>0</v>
      </c>
      <c r="K6367" s="91">
        <v>5.739935891999999E-2</v>
      </c>
      <c r="L6367" s="91">
        <v>22.629178785330001</v>
      </c>
    </row>
    <row r="6368" spans="1:12" x14ac:dyDescent="0.25">
      <c r="A6368" s="90">
        <v>34965.124999984568</v>
      </c>
      <c r="B6368" s="91">
        <v>135.12589066557001</v>
      </c>
      <c r="C6368" s="91">
        <v>121.09636494071998</v>
      </c>
      <c r="D6368" s="91">
        <v>0</v>
      </c>
      <c r="E6368" s="91">
        <v>59.827829710620009</v>
      </c>
      <c r="F6368" s="91">
        <v>68.228126555430009</v>
      </c>
      <c r="G6368" s="91">
        <v>1.5888174913400002</v>
      </c>
      <c r="H6368" s="91">
        <v>15.225655508969998</v>
      </c>
      <c r="I6368" s="91">
        <v>18.029269696379995</v>
      </c>
      <c r="J6368" s="91">
        <v>0</v>
      </c>
      <c r="K6368" s="91">
        <v>5.739935891999999E-2</v>
      </c>
      <c r="L6368" s="91">
        <v>7.3847120676399989</v>
      </c>
    </row>
    <row r="6369" spans="1:12" x14ac:dyDescent="0.25">
      <c r="A6369" s="90">
        <v>34965.166666651232</v>
      </c>
      <c r="B6369" s="91">
        <v>132.31032509131995</v>
      </c>
      <c r="C6369" s="91">
        <v>134.22318733256006</v>
      </c>
      <c r="D6369" s="91">
        <v>3.2717531039999997E-2</v>
      </c>
      <c r="E6369" s="91">
        <v>48.055627444279999</v>
      </c>
      <c r="F6369" s="91">
        <v>67.273900000300003</v>
      </c>
      <c r="G6369" s="91">
        <v>1.5876512315700002</v>
      </c>
      <c r="H6369" s="91">
        <v>14.546884493769996</v>
      </c>
      <c r="I6369" s="91">
        <v>18.044430752060006</v>
      </c>
      <c r="J6369" s="91">
        <v>0</v>
      </c>
      <c r="K6369" s="91">
        <v>5.739935891999999E-2</v>
      </c>
      <c r="L6369" s="91">
        <v>4.6411927000000004E-3</v>
      </c>
    </row>
    <row r="6370" spans="1:12" x14ac:dyDescent="0.25">
      <c r="A6370" s="90">
        <v>34965.208333317896</v>
      </c>
      <c r="B6370" s="91">
        <v>129.85971863258999</v>
      </c>
      <c r="C6370" s="91">
        <v>136.99643379238003</v>
      </c>
      <c r="D6370" s="91">
        <v>3.1715720304600001</v>
      </c>
      <c r="E6370" s="91">
        <v>47.592922101250004</v>
      </c>
      <c r="F6370" s="91">
        <v>67.273900000300003</v>
      </c>
      <c r="G6370" s="91">
        <v>1.58644456653</v>
      </c>
      <c r="H6370" s="91">
        <v>14.888452912669999</v>
      </c>
      <c r="I6370" s="91">
        <v>18.121482937199996</v>
      </c>
      <c r="J6370" s="91">
        <v>0</v>
      </c>
      <c r="K6370" s="91">
        <v>5.739935891999999E-2</v>
      </c>
      <c r="L6370" s="91">
        <v>1.7283068779199999</v>
      </c>
    </row>
    <row r="6371" spans="1:12" x14ac:dyDescent="0.25">
      <c r="A6371" s="90">
        <v>34965.24999998456</v>
      </c>
      <c r="B6371" s="91">
        <v>126.36355802434002</v>
      </c>
      <c r="C6371" s="91">
        <v>121.90229175283</v>
      </c>
      <c r="D6371" s="91">
        <v>41.746455253200025</v>
      </c>
      <c r="E6371" s="91">
        <v>38.676372499540008</v>
      </c>
      <c r="F6371" s="91">
        <v>67.273900000300003</v>
      </c>
      <c r="G6371" s="91">
        <v>1.5857608507100001</v>
      </c>
      <c r="H6371" s="91">
        <v>14.817587972869996</v>
      </c>
      <c r="I6371" s="91">
        <v>18.208055048919999</v>
      </c>
      <c r="J6371" s="91">
        <v>0</v>
      </c>
      <c r="K6371" s="91">
        <v>3.7734772489999992E-2</v>
      </c>
      <c r="L6371" s="91">
        <v>8.0480572396099994</v>
      </c>
    </row>
    <row r="6372" spans="1:12" x14ac:dyDescent="0.25">
      <c r="A6372" s="90">
        <v>34965.291666651225</v>
      </c>
      <c r="B6372" s="91">
        <v>117.98866579937999</v>
      </c>
      <c r="C6372" s="91">
        <v>113.03964385830002</v>
      </c>
      <c r="D6372" s="91">
        <v>147.69344916535013</v>
      </c>
      <c r="E6372" s="91">
        <v>29.109024874350013</v>
      </c>
      <c r="F6372" s="91">
        <v>68.371900000300002</v>
      </c>
      <c r="G6372" s="91">
        <v>1.5852781847000001</v>
      </c>
      <c r="H6372" s="91">
        <v>15.39786812885</v>
      </c>
      <c r="I6372" s="91">
        <v>18.291001443810003</v>
      </c>
      <c r="J6372" s="91">
        <v>0</v>
      </c>
      <c r="K6372" s="91">
        <v>5.8316025589999987E-2</v>
      </c>
      <c r="L6372" s="91">
        <v>0</v>
      </c>
    </row>
    <row r="6373" spans="1:12" x14ac:dyDescent="0.25">
      <c r="A6373" s="90">
        <v>34965.333333317889</v>
      </c>
      <c r="B6373" s="91">
        <v>103.71086488212997</v>
      </c>
      <c r="C6373" s="91">
        <v>111.22645362685996</v>
      </c>
      <c r="D6373" s="91">
        <v>273.63099212899994</v>
      </c>
      <c r="E6373" s="91">
        <v>20.472680339430006</v>
      </c>
      <c r="F6373" s="91">
        <v>45.212549679770007</v>
      </c>
      <c r="G6373" s="91">
        <v>1.6020499132100001</v>
      </c>
      <c r="H6373" s="91">
        <v>13.631549858219996</v>
      </c>
      <c r="I6373" s="91">
        <v>18.324529370619992</v>
      </c>
      <c r="J6373" s="91">
        <v>0</v>
      </c>
      <c r="K6373" s="91">
        <v>1.6222214839999999E-2</v>
      </c>
      <c r="L6373" s="91">
        <v>0</v>
      </c>
    </row>
    <row r="6374" spans="1:12" x14ac:dyDescent="0.25">
      <c r="A6374" s="90">
        <v>34965.374999984553</v>
      </c>
      <c r="B6374" s="91">
        <v>95.994103756730013</v>
      </c>
      <c r="C6374" s="91">
        <v>101.67270928857005</v>
      </c>
      <c r="D6374" s="91">
        <v>365.96797426722014</v>
      </c>
      <c r="E6374" s="91">
        <v>19.924039313510001</v>
      </c>
      <c r="F6374" s="91">
        <v>22.500955543269999</v>
      </c>
      <c r="G6374" s="91">
        <v>1.5582302110600001</v>
      </c>
      <c r="H6374" s="91">
        <v>13.584340105820003</v>
      </c>
      <c r="I6374" s="91">
        <v>18.233258970299993</v>
      </c>
      <c r="J6374" s="91">
        <v>0</v>
      </c>
      <c r="K6374" s="91">
        <v>1.6222214839999999E-2</v>
      </c>
      <c r="L6374" s="91">
        <v>0</v>
      </c>
    </row>
    <row r="6375" spans="1:12" x14ac:dyDescent="0.25">
      <c r="A6375" s="90">
        <v>34965.416666651217</v>
      </c>
      <c r="B6375" s="91">
        <v>89.220432523870016</v>
      </c>
      <c r="C6375" s="91">
        <v>91.099407400219988</v>
      </c>
      <c r="D6375" s="91">
        <v>428.46345809607021</v>
      </c>
      <c r="E6375" s="91">
        <v>18.431696648959999</v>
      </c>
      <c r="F6375" s="91">
        <v>18.697327751389999</v>
      </c>
      <c r="G6375" s="91">
        <v>1.5590145128200001</v>
      </c>
      <c r="H6375" s="91">
        <v>13.086272512939997</v>
      </c>
      <c r="I6375" s="91">
        <v>18.182877146180001</v>
      </c>
      <c r="J6375" s="91">
        <v>0</v>
      </c>
      <c r="K6375" s="91">
        <v>1.6222214839999999E-2</v>
      </c>
      <c r="L6375" s="91">
        <v>1.7873341599999998E-3</v>
      </c>
    </row>
    <row r="6376" spans="1:12" x14ac:dyDescent="0.25">
      <c r="A6376" s="90">
        <v>34965.458333317882</v>
      </c>
      <c r="B6376" s="91">
        <v>88.639376520789995</v>
      </c>
      <c r="C6376" s="91">
        <v>98.481369854530016</v>
      </c>
      <c r="D6376" s="91">
        <v>448.85858914900996</v>
      </c>
      <c r="E6376" s="91">
        <v>20.184018862470001</v>
      </c>
      <c r="F6376" s="91">
        <v>19.80064104893</v>
      </c>
      <c r="G6376" s="91">
        <v>1.55993956165</v>
      </c>
      <c r="H6376" s="91">
        <v>12.729626530809998</v>
      </c>
      <c r="I6376" s="91">
        <v>18.149663015659996</v>
      </c>
      <c r="J6376" s="91">
        <v>0</v>
      </c>
      <c r="K6376" s="91">
        <v>1.6222214839999999E-2</v>
      </c>
      <c r="L6376" s="91">
        <v>8.0722191100000007E-3</v>
      </c>
    </row>
    <row r="6377" spans="1:12" x14ac:dyDescent="0.25">
      <c r="A6377" s="90">
        <v>34965.499999984546</v>
      </c>
      <c r="B6377" s="91">
        <v>87.604964256950041</v>
      </c>
      <c r="C6377" s="91">
        <v>102.22515191887001</v>
      </c>
      <c r="D6377" s="91">
        <v>434.18407926162996</v>
      </c>
      <c r="E6377" s="91">
        <v>24.805274583620012</v>
      </c>
      <c r="F6377" s="91">
        <v>21.888711182120002</v>
      </c>
      <c r="G6377" s="91">
        <v>1.56088475208</v>
      </c>
      <c r="H6377" s="91">
        <v>13.103794794759999</v>
      </c>
      <c r="I6377" s="91">
        <v>18.248829912400005</v>
      </c>
      <c r="J6377" s="91">
        <v>0</v>
      </c>
      <c r="K6377" s="91">
        <v>1.6222214839999999E-2</v>
      </c>
      <c r="L6377" s="91">
        <v>0</v>
      </c>
    </row>
    <row r="6378" spans="1:12" x14ac:dyDescent="0.25">
      <c r="A6378" s="90">
        <v>34965.54166665121</v>
      </c>
      <c r="B6378" s="91">
        <v>88.33315090135001</v>
      </c>
      <c r="C6378" s="91">
        <v>97.757362844210022</v>
      </c>
      <c r="D6378" s="91">
        <v>396.55409598322984</v>
      </c>
      <c r="E6378" s="91">
        <v>24.905859407460007</v>
      </c>
      <c r="F6378" s="91">
        <v>27.290716661410002</v>
      </c>
      <c r="G6378" s="91">
        <v>1.56106578235</v>
      </c>
      <c r="H6378" s="91">
        <v>13.044461745909995</v>
      </c>
      <c r="I6378" s="91">
        <v>18.130684485500002</v>
      </c>
      <c r="J6378" s="91">
        <v>0</v>
      </c>
      <c r="K6378" s="91">
        <v>1.6222214839999999E-2</v>
      </c>
      <c r="L6378" s="91">
        <v>0</v>
      </c>
    </row>
    <row r="6379" spans="1:12" x14ac:dyDescent="0.25">
      <c r="A6379" s="90">
        <v>34965.583333317874</v>
      </c>
      <c r="B6379" s="91">
        <v>79.852985894</v>
      </c>
      <c r="C6379" s="91">
        <v>99.470714568309987</v>
      </c>
      <c r="D6379" s="91">
        <v>334.03780814692016</v>
      </c>
      <c r="E6379" s="91">
        <v>33.022427171309999</v>
      </c>
      <c r="F6379" s="91">
        <v>47.211186085089999</v>
      </c>
      <c r="G6379" s="91">
        <v>1.5617293565700001</v>
      </c>
      <c r="H6379" s="91">
        <v>12.69443953747</v>
      </c>
      <c r="I6379" s="91">
        <v>18.155067926529998</v>
      </c>
      <c r="J6379" s="91">
        <v>0</v>
      </c>
      <c r="K6379" s="91">
        <v>1.6222214839999999E-2</v>
      </c>
      <c r="L6379" s="91">
        <v>0</v>
      </c>
    </row>
    <row r="6380" spans="1:12" x14ac:dyDescent="0.25">
      <c r="A6380" s="90">
        <v>34965.624999984539</v>
      </c>
      <c r="B6380" s="91">
        <v>80.257869904530025</v>
      </c>
      <c r="C6380" s="91">
        <v>99.410948481780025</v>
      </c>
      <c r="D6380" s="91">
        <v>242.44696942738992</v>
      </c>
      <c r="E6380" s="91">
        <v>24.7283255209</v>
      </c>
      <c r="F6380" s="91">
        <v>72.772288437639986</v>
      </c>
      <c r="G6380" s="91">
        <v>1.56185008411</v>
      </c>
      <c r="H6380" s="91">
        <v>14.379684551339999</v>
      </c>
      <c r="I6380" s="91">
        <v>18.161091247189997</v>
      </c>
      <c r="J6380" s="91">
        <v>0</v>
      </c>
      <c r="K6380" s="91">
        <v>5.8316025589999987E-2</v>
      </c>
      <c r="L6380" s="91">
        <v>0.23157156258000003</v>
      </c>
    </row>
    <row r="6381" spans="1:12" x14ac:dyDescent="0.25">
      <c r="A6381" s="90">
        <v>34965.666666651203</v>
      </c>
      <c r="B6381" s="91">
        <v>89.117219593519991</v>
      </c>
      <c r="C6381" s="91">
        <v>95.094444981289968</v>
      </c>
      <c r="D6381" s="91">
        <v>129.10441920750006</v>
      </c>
      <c r="E6381" s="91">
        <v>50.870725347980013</v>
      </c>
      <c r="F6381" s="91">
        <v>71.044413551899993</v>
      </c>
      <c r="G6381" s="91">
        <v>1.56166905384</v>
      </c>
      <c r="H6381" s="91">
        <v>14.49343297391</v>
      </c>
      <c r="I6381" s="91">
        <v>18.165313378610005</v>
      </c>
      <c r="J6381" s="91">
        <v>0</v>
      </c>
      <c r="K6381" s="91">
        <v>5.8316025589999987E-2</v>
      </c>
      <c r="L6381" s="91">
        <v>13.66258953322</v>
      </c>
    </row>
    <row r="6382" spans="1:12" x14ac:dyDescent="0.25">
      <c r="A6382" s="90">
        <v>34965.708333317867</v>
      </c>
      <c r="B6382" s="91">
        <v>94.966722259669965</v>
      </c>
      <c r="C6382" s="91">
        <v>89.838201491139927</v>
      </c>
      <c r="D6382" s="91">
        <v>34.827005174240007</v>
      </c>
      <c r="E6382" s="91">
        <v>87.944346835060003</v>
      </c>
      <c r="F6382" s="91">
        <v>66.517058904479995</v>
      </c>
      <c r="G6382" s="91">
        <v>1.5618902452400001</v>
      </c>
      <c r="H6382" s="91">
        <v>14.045074790279996</v>
      </c>
      <c r="I6382" s="91">
        <v>18.171487163169999</v>
      </c>
      <c r="J6382" s="91">
        <v>0</v>
      </c>
      <c r="K6382" s="91">
        <v>5.8316025589999987E-2</v>
      </c>
      <c r="L6382" s="91">
        <v>43.492460451850008</v>
      </c>
    </row>
    <row r="6383" spans="1:12" x14ac:dyDescent="0.25">
      <c r="A6383" s="90">
        <v>34965.749999984531</v>
      </c>
      <c r="B6383" s="91">
        <v>99.165940154109975</v>
      </c>
      <c r="C6383" s="91">
        <v>89.947309080880032</v>
      </c>
      <c r="D6383" s="91">
        <v>1.1267402318399999</v>
      </c>
      <c r="E6383" s="91">
        <v>74.683896875069991</v>
      </c>
      <c r="F6383" s="91">
        <v>69.559592882289991</v>
      </c>
      <c r="G6383" s="91">
        <v>1.5328312852799999</v>
      </c>
      <c r="H6383" s="91">
        <v>14.534319851689997</v>
      </c>
      <c r="I6383" s="91">
        <v>18.197551489020011</v>
      </c>
      <c r="J6383" s="91">
        <v>0</v>
      </c>
      <c r="K6383" s="91">
        <v>5.8316025589999987E-2</v>
      </c>
      <c r="L6383" s="91">
        <v>67.232595409940018</v>
      </c>
    </row>
    <row r="6384" spans="1:12" x14ac:dyDescent="0.25">
      <c r="A6384" s="90">
        <v>34965.791666651196</v>
      </c>
      <c r="B6384" s="91">
        <v>99.941325035620039</v>
      </c>
      <c r="C6384" s="91">
        <v>96.758885392690019</v>
      </c>
      <c r="D6384" s="91">
        <v>0</v>
      </c>
      <c r="E6384" s="91">
        <v>69.908341620149997</v>
      </c>
      <c r="F6384" s="91">
        <v>71.338054461929985</v>
      </c>
      <c r="G6384" s="91">
        <v>1.53319334583</v>
      </c>
      <c r="H6384" s="91">
        <v>14.646054843069999</v>
      </c>
      <c r="I6384" s="91">
        <v>18.341124448679999</v>
      </c>
      <c r="J6384" s="91">
        <v>0</v>
      </c>
      <c r="K6384" s="91">
        <v>5.8316025589999987E-2</v>
      </c>
      <c r="L6384" s="91">
        <v>62.08856899917</v>
      </c>
    </row>
    <row r="6385" spans="1:12" x14ac:dyDescent="0.25">
      <c r="A6385" s="90">
        <v>34965.83333331786</v>
      </c>
      <c r="B6385" s="91">
        <v>100.19813387113007</v>
      </c>
      <c r="C6385" s="91">
        <v>116.31650015552999</v>
      </c>
      <c r="D6385" s="91">
        <v>0</v>
      </c>
      <c r="E6385" s="91">
        <v>79.641234795090014</v>
      </c>
      <c r="F6385" s="91">
        <v>70.437973771060001</v>
      </c>
      <c r="G6385" s="91">
        <v>1.53446019153</v>
      </c>
      <c r="H6385" s="91">
        <v>14.485026430810001</v>
      </c>
      <c r="I6385" s="91">
        <v>18.210232199569994</v>
      </c>
      <c r="J6385" s="91">
        <v>0</v>
      </c>
      <c r="K6385" s="91">
        <v>5.8316025589999987E-2</v>
      </c>
      <c r="L6385" s="91">
        <v>46.172601903680011</v>
      </c>
    </row>
    <row r="6386" spans="1:12" x14ac:dyDescent="0.25">
      <c r="A6386" s="90">
        <v>34965.874999984524</v>
      </c>
      <c r="B6386" s="91">
        <v>96.41979672463998</v>
      </c>
      <c r="C6386" s="91">
        <v>144.45059088025005</v>
      </c>
      <c r="D6386" s="91">
        <v>0</v>
      </c>
      <c r="E6386" s="91">
        <v>71.284135250009996</v>
      </c>
      <c r="F6386" s="91">
        <v>71.709097518309989</v>
      </c>
      <c r="G6386" s="91">
        <v>1.5349227159500001</v>
      </c>
      <c r="H6386" s="91">
        <v>14.798456985579998</v>
      </c>
      <c r="I6386" s="91">
        <v>18.291353172690005</v>
      </c>
      <c r="J6386" s="91">
        <v>0</v>
      </c>
      <c r="K6386" s="91">
        <v>5.8316025589999987E-2</v>
      </c>
      <c r="L6386" s="91">
        <v>29.300327865970001</v>
      </c>
    </row>
    <row r="6387" spans="1:12" x14ac:dyDescent="0.25">
      <c r="A6387" s="90">
        <v>34965.916666651188</v>
      </c>
      <c r="B6387" s="91">
        <v>98.863952033339984</v>
      </c>
      <c r="C6387" s="91">
        <v>184.80518216292995</v>
      </c>
      <c r="D6387" s="91">
        <v>0</v>
      </c>
      <c r="E6387" s="91">
        <v>60.146212646910008</v>
      </c>
      <c r="F6387" s="91">
        <v>71.217192041920001</v>
      </c>
      <c r="G6387" s="91">
        <v>1.5354858263000002</v>
      </c>
      <c r="H6387" s="91">
        <v>14.654979388969998</v>
      </c>
      <c r="I6387" s="91">
        <v>18.157709498349995</v>
      </c>
      <c r="J6387" s="91">
        <v>0</v>
      </c>
      <c r="K6387" s="91">
        <v>5.8316025589999987E-2</v>
      </c>
      <c r="L6387" s="91">
        <v>2.4501753071299999</v>
      </c>
    </row>
    <row r="6388" spans="1:12" x14ac:dyDescent="0.25">
      <c r="A6388" s="90">
        <v>34965.958333317853</v>
      </c>
      <c r="B6388" s="91">
        <v>99.09521343318994</v>
      </c>
      <c r="C6388" s="91">
        <v>202.34489208360992</v>
      </c>
      <c r="D6388" s="91">
        <v>0</v>
      </c>
      <c r="E6388" s="91">
        <v>44.180272526579998</v>
      </c>
      <c r="F6388" s="91">
        <v>72.760908513420006</v>
      </c>
      <c r="G6388" s="91">
        <v>1.53582774524</v>
      </c>
      <c r="H6388" s="91">
        <v>16.543507518409999</v>
      </c>
      <c r="I6388" s="91">
        <v>18.013079562730006</v>
      </c>
      <c r="J6388" s="91">
        <v>0</v>
      </c>
      <c r="K6388" s="91">
        <v>5.7982972849999988E-2</v>
      </c>
      <c r="L6388" s="91">
        <v>6.6739813339999995E-2</v>
      </c>
    </row>
    <row r="6389" spans="1:12" x14ac:dyDescent="0.25">
      <c r="A6389" s="90">
        <v>34965.999999984517</v>
      </c>
      <c r="B6389" s="91">
        <v>102.19518980597996</v>
      </c>
      <c r="C6389" s="91">
        <v>212.64116174948003</v>
      </c>
      <c r="D6389" s="91">
        <v>0</v>
      </c>
      <c r="E6389" s="91">
        <v>56.667810280540003</v>
      </c>
      <c r="F6389" s="91">
        <v>76.933508807289996</v>
      </c>
      <c r="G6389" s="91">
        <v>1.6149584260000001</v>
      </c>
      <c r="H6389" s="91">
        <v>18.638114773129995</v>
      </c>
      <c r="I6389" s="91">
        <v>17.949422098080007</v>
      </c>
      <c r="J6389" s="91">
        <v>0</v>
      </c>
      <c r="K6389" s="91">
        <v>0.34010780961999998</v>
      </c>
      <c r="L6389" s="91">
        <v>2.9092180921599997</v>
      </c>
    </row>
    <row r="6390" spans="1:12" x14ac:dyDescent="0.25">
      <c r="A6390" s="90">
        <v>34966.041666651181</v>
      </c>
      <c r="B6390" s="91">
        <v>108.32529395800006</v>
      </c>
      <c r="C6390" s="91">
        <v>224.59951485702013</v>
      </c>
      <c r="D6390" s="91">
        <v>0</v>
      </c>
      <c r="E6390" s="91">
        <v>46.073110296910009</v>
      </c>
      <c r="F6390" s="91">
        <v>79.488887726399994</v>
      </c>
      <c r="G6390" s="91">
        <v>1.6159639191600002</v>
      </c>
      <c r="H6390" s="91">
        <v>17.834846148480004</v>
      </c>
      <c r="I6390" s="91">
        <v>17.915880815889995</v>
      </c>
      <c r="J6390" s="91">
        <v>0</v>
      </c>
      <c r="K6390" s="91">
        <v>0.34010780961999998</v>
      </c>
      <c r="L6390" s="91">
        <v>3.5223060613600001</v>
      </c>
    </row>
    <row r="6391" spans="1:12" x14ac:dyDescent="0.25">
      <c r="A6391" s="90">
        <v>34966.083333317845</v>
      </c>
      <c r="B6391" s="91">
        <v>113.40479404846006</v>
      </c>
      <c r="C6391" s="91">
        <v>235.76992758575</v>
      </c>
      <c r="D6391" s="91">
        <v>0</v>
      </c>
      <c r="E6391" s="91">
        <v>31.62782531501</v>
      </c>
      <c r="F6391" s="91">
        <v>80.380933333099989</v>
      </c>
      <c r="G6391" s="91">
        <v>1.6161047883000002</v>
      </c>
      <c r="H6391" s="91">
        <v>18.216467838210001</v>
      </c>
      <c r="I6391" s="91">
        <v>17.880422829730001</v>
      </c>
      <c r="J6391" s="91">
        <v>0</v>
      </c>
      <c r="K6391" s="91">
        <v>0.34010780961999998</v>
      </c>
      <c r="L6391" s="91">
        <v>0.72711751341999997</v>
      </c>
    </row>
    <row r="6392" spans="1:12" x14ac:dyDescent="0.25">
      <c r="A6392" s="90">
        <v>34966.124999984509</v>
      </c>
      <c r="B6392" s="91">
        <v>123.31382243697003</v>
      </c>
      <c r="C6392" s="91">
        <v>241.48198920422993</v>
      </c>
      <c r="D6392" s="91">
        <v>0</v>
      </c>
      <c r="E6392" s="91">
        <v>29.816874359529997</v>
      </c>
      <c r="F6392" s="91">
        <v>70.862083233030006</v>
      </c>
      <c r="G6392" s="91">
        <v>1.6161047883000002</v>
      </c>
      <c r="H6392" s="91">
        <v>17.956820311279994</v>
      </c>
      <c r="I6392" s="91">
        <v>17.865860614620001</v>
      </c>
      <c r="J6392" s="91">
        <v>0</v>
      </c>
      <c r="K6392" s="91">
        <v>0.34010780961999998</v>
      </c>
      <c r="L6392" s="91">
        <v>0.9550175189200002</v>
      </c>
    </row>
    <row r="6393" spans="1:12" x14ac:dyDescent="0.25">
      <c r="A6393" s="90">
        <v>34966.166666651174</v>
      </c>
      <c r="B6393" s="91">
        <v>131.98957891668996</v>
      </c>
      <c r="C6393" s="91">
        <v>247.78273378067996</v>
      </c>
      <c r="D6393" s="91">
        <v>2.9790550760000003E-2</v>
      </c>
      <c r="E6393" s="91">
        <v>37.365723627130016</v>
      </c>
      <c r="F6393" s="91">
        <v>55.670178548340004</v>
      </c>
      <c r="G6393" s="91">
        <v>1.6156422638900001</v>
      </c>
      <c r="H6393" s="91">
        <v>18.113892724629999</v>
      </c>
      <c r="I6393" s="91">
        <v>17.874550607389999</v>
      </c>
      <c r="J6393" s="91">
        <v>0</v>
      </c>
      <c r="K6393" s="91">
        <v>0.34010780961999998</v>
      </c>
      <c r="L6393" s="91">
        <v>1.40289148757</v>
      </c>
    </row>
    <row r="6394" spans="1:12" x14ac:dyDescent="0.25">
      <c r="A6394" s="90">
        <v>34966.208333317838</v>
      </c>
      <c r="B6394" s="91">
        <v>141.43672740130998</v>
      </c>
      <c r="C6394" s="91">
        <v>252.75356578471002</v>
      </c>
      <c r="D6394" s="91">
        <v>3.7801704623900001</v>
      </c>
      <c r="E6394" s="91">
        <v>56.422156119709996</v>
      </c>
      <c r="F6394" s="91">
        <v>47.623295004529993</v>
      </c>
      <c r="G6394" s="91">
        <v>1.6119620881000001</v>
      </c>
      <c r="H6394" s="91">
        <v>18.380849835909999</v>
      </c>
      <c r="I6394" s="91">
        <v>18.004208703850001</v>
      </c>
      <c r="J6394" s="91">
        <v>0</v>
      </c>
      <c r="K6394" s="91">
        <v>0.34010780961999998</v>
      </c>
      <c r="L6394" s="91">
        <v>2.4797872688800005</v>
      </c>
    </row>
    <row r="6395" spans="1:12" x14ac:dyDescent="0.25">
      <c r="A6395" s="90">
        <v>34966.249999984502</v>
      </c>
      <c r="B6395" s="91">
        <v>148.75445218918003</v>
      </c>
      <c r="C6395" s="91">
        <v>259.40289039914995</v>
      </c>
      <c r="D6395" s="91">
        <v>44.415309664129992</v>
      </c>
      <c r="E6395" s="91">
        <v>40.98519046377001</v>
      </c>
      <c r="F6395" s="91">
        <v>59.548227204900002</v>
      </c>
      <c r="G6395" s="91">
        <v>1.6121832795100002</v>
      </c>
      <c r="H6395" s="91">
        <v>21.073402715010001</v>
      </c>
      <c r="I6395" s="91">
        <v>18.187821175330004</v>
      </c>
      <c r="J6395" s="91">
        <v>0</v>
      </c>
      <c r="K6395" s="91">
        <v>0.34010780961999998</v>
      </c>
      <c r="L6395" s="91">
        <v>0.48375740299000003</v>
      </c>
    </row>
    <row r="6396" spans="1:12" x14ac:dyDescent="0.25">
      <c r="A6396" s="90">
        <v>34966.291666651166</v>
      </c>
      <c r="B6396" s="91">
        <v>160.12941262065002</v>
      </c>
      <c r="C6396" s="91">
        <v>261.42136021568001</v>
      </c>
      <c r="D6396" s="91">
        <v>153.41973244554003</v>
      </c>
      <c r="E6396" s="91">
        <v>33.84967699133</v>
      </c>
      <c r="F6396" s="91">
        <v>30.240576878600002</v>
      </c>
      <c r="G6396" s="91">
        <v>1.61367143869</v>
      </c>
      <c r="H6396" s="91">
        <v>17.752651269130002</v>
      </c>
      <c r="I6396" s="91">
        <v>18.167528314810003</v>
      </c>
      <c r="J6396" s="91">
        <v>0</v>
      </c>
      <c r="K6396" s="91">
        <v>0.29893066553999997</v>
      </c>
      <c r="L6396" s="91">
        <v>0</v>
      </c>
    </row>
    <row r="6397" spans="1:12" x14ac:dyDescent="0.25">
      <c r="A6397" s="90">
        <v>34966.333333317831</v>
      </c>
      <c r="B6397" s="91">
        <v>161.69963169948002</v>
      </c>
      <c r="C6397" s="91">
        <v>268.81163329583001</v>
      </c>
      <c r="D6397" s="91">
        <v>282.17047858586</v>
      </c>
      <c r="E6397" s="91">
        <v>24.756426071130004</v>
      </c>
      <c r="F6397" s="91">
        <v>28.501933333100002</v>
      </c>
      <c r="G6397" s="91">
        <v>1.64926616525</v>
      </c>
      <c r="H6397" s="91">
        <v>16.030290518809995</v>
      </c>
      <c r="I6397" s="91">
        <v>18.278232736370004</v>
      </c>
      <c r="J6397" s="91">
        <v>0</v>
      </c>
      <c r="K6397" s="91">
        <v>0.29893066553999997</v>
      </c>
      <c r="L6397" s="91">
        <v>0</v>
      </c>
    </row>
    <row r="6398" spans="1:12" x14ac:dyDescent="0.25">
      <c r="A6398" s="90">
        <v>34966.374999984495</v>
      </c>
      <c r="B6398" s="91">
        <v>170.55621887167999</v>
      </c>
      <c r="C6398" s="91">
        <v>272.04905273283981</v>
      </c>
      <c r="D6398" s="91">
        <v>374.75430455938994</v>
      </c>
      <c r="E6398" s="91">
        <v>14.245540251419998</v>
      </c>
      <c r="F6398" s="91">
        <v>26.277817181750002</v>
      </c>
      <c r="G6398" s="91">
        <v>1.6499498810700002</v>
      </c>
      <c r="H6398" s="91">
        <v>15.71493264267</v>
      </c>
      <c r="I6398" s="91">
        <v>18.250402658300001</v>
      </c>
      <c r="J6398" s="91">
        <v>0</v>
      </c>
      <c r="K6398" s="91">
        <v>0.29893066553999997</v>
      </c>
      <c r="L6398" s="91">
        <v>0</v>
      </c>
    </row>
    <row r="6399" spans="1:12" x14ac:dyDescent="0.25">
      <c r="A6399" s="90">
        <v>34966.416666651159</v>
      </c>
      <c r="B6399" s="91">
        <v>174.4234353214801</v>
      </c>
      <c r="C6399" s="91">
        <v>270.29926769847003</v>
      </c>
      <c r="D6399" s="91">
        <v>421.16347917750977</v>
      </c>
      <c r="E6399" s="91">
        <v>16.714380159679997</v>
      </c>
      <c r="F6399" s="91">
        <v>23.100113172230003</v>
      </c>
      <c r="G6399" s="91">
        <v>1.6505129914300001</v>
      </c>
      <c r="H6399" s="91">
        <v>15.238592228219996</v>
      </c>
      <c r="I6399" s="91">
        <v>17.935827944410001</v>
      </c>
      <c r="J6399" s="91">
        <v>0</v>
      </c>
      <c r="K6399" s="91">
        <v>0.29893066553999997</v>
      </c>
      <c r="L6399" s="91">
        <v>0</v>
      </c>
    </row>
    <row r="6400" spans="1:12" x14ac:dyDescent="0.25">
      <c r="A6400" s="90">
        <v>34966.458333317823</v>
      </c>
      <c r="B6400" s="91">
        <v>188.79539002394992</v>
      </c>
      <c r="C6400" s="91">
        <v>278.1847281050799</v>
      </c>
      <c r="D6400" s="91">
        <v>430.60754013932984</v>
      </c>
      <c r="E6400" s="91">
        <v>19.10902635335</v>
      </c>
      <c r="F6400" s="91">
        <v>25.496083926800001</v>
      </c>
      <c r="G6400" s="91">
        <v>1.6062194493799999</v>
      </c>
      <c r="H6400" s="91">
        <v>15.4084079138</v>
      </c>
      <c r="I6400" s="91">
        <v>18.223325313949996</v>
      </c>
      <c r="J6400" s="91">
        <v>0</v>
      </c>
      <c r="K6400" s="91">
        <v>0.29893066553999997</v>
      </c>
      <c r="L6400" s="91">
        <v>0</v>
      </c>
    </row>
    <row r="6401" spans="1:12" x14ac:dyDescent="0.25">
      <c r="A6401" s="90">
        <v>34966.499999984488</v>
      </c>
      <c r="B6401" s="91">
        <v>177.02846345587005</v>
      </c>
      <c r="C6401" s="91">
        <v>277.83051732156997</v>
      </c>
      <c r="D6401" s="91">
        <v>432.00391708445005</v>
      </c>
      <c r="E6401" s="91">
        <v>23.579653714460004</v>
      </c>
      <c r="F6401" s="91">
        <v>20.88968694439</v>
      </c>
      <c r="G6401" s="91">
        <v>1.60696346794</v>
      </c>
      <c r="H6401" s="91">
        <v>15.290803988299997</v>
      </c>
      <c r="I6401" s="91">
        <v>18.184281283780003</v>
      </c>
      <c r="J6401" s="91">
        <v>0</v>
      </c>
      <c r="K6401" s="91">
        <v>0.29893066553999997</v>
      </c>
      <c r="L6401" s="91">
        <v>0</v>
      </c>
    </row>
    <row r="6402" spans="1:12" x14ac:dyDescent="0.25">
      <c r="A6402" s="90">
        <v>34966.541666651152</v>
      </c>
      <c r="B6402" s="91">
        <v>193.95342365716007</v>
      </c>
      <c r="C6402" s="91">
        <v>279.21643205885005</v>
      </c>
      <c r="D6402" s="91">
        <v>386.22063121452976</v>
      </c>
      <c r="E6402" s="91">
        <v>20.890997237960001</v>
      </c>
      <c r="F6402" s="91">
        <v>21.450324100069999</v>
      </c>
      <c r="G6402" s="91">
        <v>1.6092962316100001</v>
      </c>
      <c r="H6402" s="91">
        <v>15.373166099989996</v>
      </c>
      <c r="I6402" s="91">
        <v>18.226260740070003</v>
      </c>
      <c r="J6402" s="91">
        <v>0</v>
      </c>
      <c r="K6402" s="91">
        <v>0.29893066553999997</v>
      </c>
      <c r="L6402" s="91">
        <v>0</v>
      </c>
    </row>
    <row r="6403" spans="1:12" x14ac:dyDescent="0.25">
      <c r="A6403" s="90">
        <v>34966.583333317816</v>
      </c>
      <c r="B6403" s="91">
        <v>210.26759212770992</v>
      </c>
      <c r="C6403" s="91">
        <v>267.39691330423994</v>
      </c>
      <c r="D6403" s="91">
        <v>318.98868254456011</v>
      </c>
      <c r="E6403" s="91">
        <v>22.143550969440003</v>
      </c>
      <c r="F6403" s="91">
        <v>21.518940720370001</v>
      </c>
      <c r="G6403" s="91">
        <v>1.6096381505500001</v>
      </c>
      <c r="H6403" s="91">
        <v>15.380259979449997</v>
      </c>
      <c r="I6403" s="91">
        <v>18.249027015010007</v>
      </c>
      <c r="J6403" s="91">
        <v>0</v>
      </c>
      <c r="K6403" s="91">
        <v>0.30442774925999994</v>
      </c>
      <c r="L6403" s="91">
        <v>0.35076910601</v>
      </c>
    </row>
    <row r="6404" spans="1:12" x14ac:dyDescent="0.25">
      <c r="A6404" s="90">
        <v>34966.62499998448</v>
      </c>
      <c r="B6404" s="91">
        <v>231.04730039821979</v>
      </c>
      <c r="C6404" s="91">
        <v>258.54759193383001</v>
      </c>
      <c r="D6404" s="91">
        <v>224.15950896186999</v>
      </c>
      <c r="E6404" s="91">
        <v>32.896730638119998</v>
      </c>
      <c r="F6404" s="91">
        <v>22.01196157787</v>
      </c>
      <c r="G6404" s="91">
        <v>1.6102614415700003</v>
      </c>
      <c r="H6404" s="91">
        <v>16.05019937226</v>
      </c>
      <c r="I6404" s="91">
        <v>18.273549596909994</v>
      </c>
      <c r="J6404" s="91">
        <v>0</v>
      </c>
      <c r="K6404" s="91">
        <v>0.34102447628999993</v>
      </c>
      <c r="L6404" s="91">
        <v>0.71684090072999995</v>
      </c>
    </row>
    <row r="6405" spans="1:12" x14ac:dyDescent="0.25">
      <c r="A6405" s="90">
        <v>34966.666666651145</v>
      </c>
      <c r="B6405" s="91">
        <v>246.35913930267012</v>
      </c>
      <c r="C6405" s="91">
        <v>268.09005239471003</v>
      </c>
      <c r="D6405" s="91">
        <v>119.45651946091004</v>
      </c>
      <c r="E6405" s="91">
        <v>30.080093157430007</v>
      </c>
      <c r="F6405" s="91">
        <v>20.54829138118</v>
      </c>
      <c r="G6405" s="91">
        <v>1.61002023063</v>
      </c>
      <c r="H6405" s="91">
        <v>20.818697761460008</v>
      </c>
      <c r="I6405" s="91">
        <v>18.273412906689995</v>
      </c>
      <c r="J6405" s="91">
        <v>0</v>
      </c>
      <c r="K6405" s="91">
        <v>0.34102447628999993</v>
      </c>
      <c r="L6405" s="91">
        <v>10.911415308780001</v>
      </c>
    </row>
    <row r="6406" spans="1:12" x14ac:dyDescent="0.25">
      <c r="A6406" s="90">
        <v>34966.708333317809</v>
      </c>
      <c r="B6406" s="91">
        <v>255.81331186401997</v>
      </c>
      <c r="C6406" s="91">
        <v>259.06362058631998</v>
      </c>
      <c r="D6406" s="91">
        <v>33.225398730570006</v>
      </c>
      <c r="E6406" s="91">
        <v>41.03637118667001</v>
      </c>
      <c r="F6406" s="91">
        <v>19.731904963390001</v>
      </c>
      <c r="G6406" s="91">
        <v>1.61022128044</v>
      </c>
      <c r="H6406" s="91">
        <v>24.230942412239997</v>
      </c>
      <c r="I6406" s="91">
        <v>18.306040964859999</v>
      </c>
      <c r="J6406" s="91">
        <v>0</v>
      </c>
      <c r="K6406" s="91">
        <v>0.34102447628999993</v>
      </c>
      <c r="L6406" s="91">
        <v>15.737333712839998</v>
      </c>
    </row>
    <row r="6407" spans="1:12" x14ac:dyDescent="0.25">
      <c r="A6407" s="90">
        <v>34966.749999984473</v>
      </c>
      <c r="B6407" s="91">
        <v>255.77340279745994</v>
      </c>
      <c r="C6407" s="91">
        <v>258.48636257236001</v>
      </c>
      <c r="D6407" s="91">
        <v>0.95244320158999995</v>
      </c>
      <c r="E6407" s="91">
        <v>53.612808306190011</v>
      </c>
      <c r="F6407" s="91">
        <v>19.510869841129999</v>
      </c>
      <c r="G6407" s="91">
        <v>1.60987936149</v>
      </c>
      <c r="H6407" s="91">
        <v>26.236818590269994</v>
      </c>
      <c r="I6407" s="91">
        <v>18.028834572989997</v>
      </c>
      <c r="J6407" s="91">
        <v>0</v>
      </c>
      <c r="K6407" s="91">
        <v>0.34102447628999993</v>
      </c>
      <c r="L6407" s="91">
        <v>11.00057980945</v>
      </c>
    </row>
    <row r="6408" spans="1:12" x14ac:dyDescent="0.25">
      <c r="A6408" s="90">
        <v>34966.791666651137</v>
      </c>
      <c r="B6408" s="91">
        <v>255.08538033850991</v>
      </c>
      <c r="C6408" s="91">
        <v>272.45330506641</v>
      </c>
      <c r="D6408" s="91">
        <v>0</v>
      </c>
      <c r="E6408" s="91">
        <v>49.445802689130012</v>
      </c>
      <c r="F6408" s="91">
        <v>15.674566905830002</v>
      </c>
      <c r="G6408" s="91">
        <v>1.6096180089500001</v>
      </c>
      <c r="H6408" s="91">
        <v>27.059799987979996</v>
      </c>
      <c r="I6408" s="91">
        <v>18.345797785779997</v>
      </c>
      <c r="J6408" s="91">
        <v>0</v>
      </c>
      <c r="K6408" s="91">
        <v>0.34102447628999993</v>
      </c>
      <c r="L6408" s="91">
        <v>27.632147551289997</v>
      </c>
    </row>
    <row r="6409" spans="1:12" x14ac:dyDescent="0.25">
      <c r="A6409" s="90">
        <v>34966.833333317802</v>
      </c>
      <c r="B6409" s="91">
        <v>253.94840606520017</v>
      </c>
      <c r="C6409" s="91">
        <v>272.40054073970003</v>
      </c>
      <c r="D6409" s="91">
        <v>0</v>
      </c>
      <c r="E6409" s="91">
        <v>44.402781247350006</v>
      </c>
      <c r="F6409" s="91">
        <v>18.932260603859998</v>
      </c>
      <c r="G6409" s="91">
        <v>1.6064875865700001</v>
      </c>
      <c r="H6409" s="91">
        <v>29.939420522170003</v>
      </c>
      <c r="I6409" s="91">
        <v>17.502546884180003</v>
      </c>
      <c r="J6409" s="91">
        <v>0</v>
      </c>
      <c r="K6409" s="91">
        <v>0.34102447628999993</v>
      </c>
      <c r="L6409" s="91">
        <v>7.9058064925100009</v>
      </c>
    </row>
    <row r="6410" spans="1:12" x14ac:dyDescent="0.25">
      <c r="A6410" s="90">
        <v>34966.874999984466</v>
      </c>
      <c r="B6410" s="91">
        <v>250.3642647292499</v>
      </c>
      <c r="C6410" s="91">
        <v>260.11687183722012</v>
      </c>
      <c r="D6410" s="91">
        <v>0</v>
      </c>
      <c r="E6410" s="91">
        <v>44.034326709680002</v>
      </c>
      <c r="F6410" s="91">
        <v>19.898182771240002</v>
      </c>
      <c r="G6410" s="91">
        <v>1.6065680309100001</v>
      </c>
      <c r="H6410" s="91">
        <v>21.245052517249999</v>
      </c>
      <c r="I6410" s="91">
        <v>17.150352551479987</v>
      </c>
      <c r="J6410" s="91">
        <v>0</v>
      </c>
      <c r="K6410" s="91">
        <v>0.34102447628999993</v>
      </c>
      <c r="L6410" s="91">
        <v>31.248399032599998</v>
      </c>
    </row>
    <row r="6411" spans="1:12" x14ac:dyDescent="0.25">
      <c r="A6411" s="90">
        <v>34966.91666665113</v>
      </c>
      <c r="B6411" s="91">
        <v>250.23882255808005</v>
      </c>
      <c r="C6411" s="91">
        <v>252.17656524803002</v>
      </c>
      <c r="D6411" s="91">
        <v>0</v>
      </c>
      <c r="E6411" s="91">
        <v>33.543308857020001</v>
      </c>
      <c r="F6411" s="91">
        <v>37.88222472975</v>
      </c>
      <c r="G6411" s="91">
        <v>1.6085588756299998</v>
      </c>
      <c r="H6411" s="91">
        <v>21.086153460199995</v>
      </c>
      <c r="I6411" s="91">
        <v>17.789856366689996</v>
      </c>
      <c r="J6411" s="91">
        <v>0</v>
      </c>
      <c r="K6411" s="91">
        <v>0.34102447628999993</v>
      </c>
      <c r="L6411" s="91">
        <v>7.60873249622</v>
      </c>
    </row>
    <row r="6412" spans="1:12" x14ac:dyDescent="0.25">
      <c r="A6412" s="90">
        <v>34966.958333317794</v>
      </c>
      <c r="B6412" s="91">
        <v>237.98642267675996</v>
      </c>
      <c r="C6412" s="91">
        <v>257.08430380828008</v>
      </c>
      <c r="D6412" s="91">
        <v>0</v>
      </c>
      <c r="E6412" s="91">
        <v>31.630632849560008</v>
      </c>
      <c r="F6412" s="91">
        <v>32.542536891080005</v>
      </c>
      <c r="G6412" s="91">
        <v>1.6099867320799999</v>
      </c>
      <c r="H6412" s="91">
        <v>20.422751414960004</v>
      </c>
      <c r="I6412" s="91">
        <v>18.109676083010005</v>
      </c>
      <c r="J6412" s="91">
        <v>0</v>
      </c>
      <c r="K6412" s="91">
        <v>0.34010780961999998</v>
      </c>
      <c r="L6412" s="91">
        <v>21.157888280629997</v>
      </c>
    </row>
    <row r="6413" spans="1:12" x14ac:dyDescent="0.25">
      <c r="A6413" s="90">
        <v>34966.999999984459</v>
      </c>
      <c r="B6413" s="91">
        <v>224.76653631779001</v>
      </c>
      <c r="C6413" s="91">
        <v>258.72988235002009</v>
      </c>
      <c r="D6413" s="91">
        <v>0</v>
      </c>
      <c r="E6413" s="91">
        <v>39.123175905860002</v>
      </c>
      <c r="F6413" s="91">
        <v>69.505975894439999</v>
      </c>
      <c r="G6413" s="91">
        <v>1.62183145864</v>
      </c>
      <c r="H6413" s="91">
        <v>23.336053262740002</v>
      </c>
      <c r="I6413" s="91">
        <v>16.884166661050003</v>
      </c>
      <c r="J6413" s="91">
        <v>0</v>
      </c>
      <c r="K6413" s="91">
        <v>0.34010780961999998</v>
      </c>
      <c r="L6413" s="91">
        <v>6.7075901869499992</v>
      </c>
    </row>
    <row r="6414" spans="1:12" x14ac:dyDescent="0.25">
      <c r="A6414" s="90">
        <v>34967.041666651123</v>
      </c>
      <c r="B6414" s="91">
        <v>213.55978500344003</v>
      </c>
      <c r="C6414" s="91">
        <v>265.97319314429001</v>
      </c>
      <c r="D6414" s="91">
        <v>0</v>
      </c>
      <c r="E6414" s="91">
        <v>34.499763468750004</v>
      </c>
      <c r="F6414" s="91">
        <v>70.375801660339988</v>
      </c>
      <c r="G6414" s="91">
        <v>1.60892081411</v>
      </c>
      <c r="H6414" s="91">
        <v>24.425406854769999</v>
      </c>
      <c r="I6414" s="91">
        <v>16.851356808340004</v>
      </c>
      <c r="J6414" s="91">
        <v>0</v>
      </c>
      <c r="K6414" s="91">
        <v>0.34010780961999998</v>
      </c>
      <c r="L6414" s="91">
        <v>3.3476677916799997</v>
      </c>
    </row>
    <row r="6415" spans="1:12" x14ac:dyDescent="0.25">
      <c r="A6415" s="90">
        <v>34967.083333317787</v>
      </c>
      <c r="B6415" s="91">
        <v>205.21118047492004</v>
      </c>
      <c r="C6415" s="91">
        <v>265.25906116764008</v>
      </c>
      <c r="D6415" s="91">
        <v>0</v>
      </c>
      <c r="E6415" s="91">
        <v>33.660523899810002</v>
      </c>
      <c r="F6415" s="91">
        <v>70.71700906689</v>
      </c>
      <c r="G6415" s="91">
        <v>1.6083376842299999</v>
      </c>
      <c r="H6415" s="91">
        <v>23.577878268920003</v>
      </c>
      <c r="I6415" s="91">
        <v>17.972913475429998</v>
      </c>
      <c r="J6415" s="91">
        <v>0</v>
      </c>
      <c r="K6415" s="91">
        <v>0.34010780961999998</v>
      </c>
      <c r="L6415" s="91">
        <v>4.0960143581000006</v>
      </c>
    </row>
    <row r="6416" spans="1:12" x14ac:dyDescent="0.25">
      <c r="A6416" s="90">
        <v>34967.124999984451</v>
      </c>
      <c r="B6416" s="91">
        <v>201.92290824765993</v>
      </c>
      <c r="C6416" s="91">
        <v>255.34614037295012</v>
      </c>
      <c r="D6416" s="91">
        <v>0</v>
      </c>
      <c r="E6416" s="91">
        <v>35.05911251098</v>
      </c>
      <c r="F6416" s="91">
        <v>71.931152544919996</v>
      </c>
      <c r="G6416" s="91">
        <v>1.6072114635200001</v>
      </c>
      <c r="H6416" s="91">
        <v>23.502991390319998</v>
      </c>
      <c r="I6416" s="91">
        <v>17.803193658700003</v>
      </c>
      <c r="J6416" s="91">
        <v>0</v>
      </c>
      <c r="K6416" s="91">
        <v>0.34010780961999998</v>
      </c>
      <c r="L6416" s="91">
        <v>2.3461537773500001</v>
      </c>
    </row>
    <row r="6417" spans="1:12" x14ac:dyDescent="0.25">
      <c r="A6417" s="90">
        <v>34967.166666651116</v>
      </c>
      <c r="B6417" s="91">
        <v>199.16128670425002</v>
      </c>
      <c r="C6417" s="91">
        <v>235.42145942720998</v>
      </c>
      <c r="D6417" s="91">
        <v>3.7732769270000001E-2</v>
      </c>
      <c r="E6417" s="91">
        <v>34.508563741560003</v>
      </c>
      <c r="F6417" s="91">
        <v>73.046607419459988</v>
      </c>
      <c r="G6417" s="91">
        <v>1.6058440318799998</v>
      </c>
      <c r="H6417" s="91">
        <v>25.244051395210001</v>
      </c>
      <c r="I6417" s="91">
        <v>17.754557787889997</v>
      </c>
      <c r="J6417" s="91">
        <v>0</v>
      </c>
      <c r="K6417" s="91">
        <v>0.34010780961999998</v>
      </c>
      <c r="L6417" s="91">
        <v>3.1766428394799999</v>
      </c>
    </row>
    <row r="6418" spans="1:12" x14ac:dyDescent="0.25">
      <c r="A6418" s="90">
        <v>34967.20833331778</v>
      </c>
      <c r="B6418" s="91">
        <v>194.40666221416998</v>
      </c>
      <c r="C6418" s="91">
        <v>205.53811888544996</v>
      </c>
      <c r="D6418" s="91">
        <v>3.0954939698899979</v>
      </c>
      <c r="E6418" s="91">
        <v>45.381874442470007</v>
      </c>
      <c r="F6418" s="91">
        <v>72.331738019699998</v>
      </c>
      <c r="G6418" s="91">
        <v>1.6048385387200002</v>
      </c>
      <c r="H6418" s="91">
        <v>22.602467323429995</v>
      </c>
      <c r="I6418" s="91">
        <v>17.903776546900001</v>
      </c>
      <c r="J6418" s="91">
        <v>0</v>
      </c>
      <c r="K6418" s="91">
        <v>0.34010780961999998</v>
      </c>
      <c r="L6418" s="91">
        <v>15.909454156729998</v>
      </c>
    </row>
    <row r="6419" spans="1:12" x14ac:dyDescent="0.25">
      <c r="A6419" s="90">
        <v>34967.249999984444</v>
      </c>
      <c r="B6419" s="91">
        <v>184.83212916673997</v>
      </c>
      <c r="C6419" s="91">
        <v>170.92747351961</v>
      </c>
      <c r="D6419" s="91">
        <v>36.759809265480015</v>
      </c>
      <c r="E6419" s="91">
        <v>57.311285823090003</v>
      </c>
      <c r="F6419" s="91">
        <v>76.977466666299989</v>
      </c>
      <c r="G6419" s="91">
        <v>1.60505973013</v>
      </c>
      <c r="H6419" s="91">
        <v>29.301160335580001</v>
      </c>
      <c r="I6419" s="91">
        <v>18.096805202109994</v>
      </c>
      <c r="J6419" s="91">
        <v>0</v>
      </c>
      <c r="K6419" s="91">
        <v>0.34010780961999998</v>
      </c>
      <c r="L6419" s="91">
        <v>32.726903869119994</v>
      </c>
    </row>
    <row r="6420" spans="1:12" x14ac:dyDescent="0.25">
      <c r="A6420" s="90">
        <v>34967.291666651108</v>
      </c>
      <c r="B6420" s="91">
        <v>172.29284048883989</v>
      </c>
      <c r="C6420" s="91">
        <v>142.71807399825002</v>
      </c>
      <c r="D6420" s="91">
        <v>136.58051729722004</v>
      </c>
      <c r="E6420" s="91">
        <v>49.919303694859998</v>
      </c>
      <c r="F6420" s="91">
        <v>76.977466666299989</v>
      </c>
      <c r="G6420" s="91">
        <v>1.58116898305</v>
      </c>
      <c r="H6420" s="91">
        <v>25.36430822662</v>
      </c>
      <c r="I6420" s="91">
        <v>18.15082304229</v>
      </c>
      <c r="J6420" s="91">
        <v>0</v>
      </c>
      <c r="K6420" s="91">
        <v>0.34102447628999993</v>
      </c>
      <c r="L6420" s="91">
        <v>31.481304032219999</v>
      </c>
    </row>
    <row r="6421" spans="1:12" x14ac:dyDescent="0.25">
      <c r="A6421" s="90">
        <v>34967.333333317772</v>
      </c>
      <c r="B6421" s="91">
        <v>153.60338042914</v>
      </c>
      <c r="C6421" s="91">
        <v>124.34568029332002</v>
      </c>
      <c r="D6421" s="91">
        <v>266.91413985176007</v>
      </c>
      <c r="E6421" s="91">
        <v>45.002652070650001</v>
      </c>
      <c r="F6421" s="91">
        <v>76.977466666299989</v>
      </c>
      <c r="G6421" s="91">
        <v>1.5816516490700001</v>
      </c>
      <c r="H6421" s="91">
        <v>23.545141416169997</v>
      </c>
      <c r="I6421" s="91">
        <v>17.988873192280003</v>
      </c>
      <c r="J6421" s="91">
        <v>0</v>
      </c>
      <c r="K6421" s="91">
        <v>0.34102447628999993</v>
      </c>
      <c r="L6421" s="91">
        <v>23.580287475449996</v>
      </c>
    </row>
    <row r="6422" spans="1:12" x14ac:dyDescent="0.25">
      <c r="A6422" s="90">
        <v>34967.374999984437</v>
      </c>
      <c r="B6422" s="91">
        <v>139.29660588060997</v>
      </c>
      <c r="C6422" s="91">
        <v>115.13169018171</v>
      </c>
      <c r="D6422" s="91">
        <v>361.39445990348014</v>
      </c>
      <c r="E6422" s="91">
        <v>33.335610332730006</v>
      </c>
      <c r="F6422" s="91">
        <v>76.977466666299989</v>
      </c>
      <c r="G6422" s="91">
        <v>1.5830192027799999</v>
      </c>
      <c r="H6422" s="91">
        <v>26.543227324700002</v>
      </c>
      <c r="I6422" s="91">
        <v>17.96267297508</v>
      </c>
      <c r="J6422" s="91">
        <v>0</v>
      </c>
      <c r="K6422" s="91">
        <v>0.34074947627999996</v>
      </c>
      <c r="L6422" s="91">
        <v>10.79809650981</v>
      </c>
    </row>
    <row r="6423" spans="1:12" x14ac:dyDescent="0.25">
      <c r="A6423" s="90">
        <v>34967.416666651101</v>
      </c>
      <c r="B6423" s="91">
        <v>106.9635783973601</v>
      </c>
      <c r="C6423" s="91">
        <v>124.23092769753002</v>
      </c>
      <c r="D6423" s="91">
        <v>425.46738403222031</v>
      </c>
      <c r="E6423" s="91">
        <v>30.239352296750003</v>
      </c>
      <c r="F6423" s="91">
        <v>76.977466666299989</v>
      </c>
      <c r="G6423" s="91">
        <v>1.58422574575</v>
      </c>
      <c r="H6423" s="91">
        <v>24.089130858850002</v>
      </c>
      <c r="I6423" s="91">
        <v>18.03003467113</v>
      </c>
      <c r="J6423" s="91">
        <v>0</v>
      </c>
      <c r="K6423" s="91">
        <v>0.34074947627999996</v>
      </c>
      <c r="L6423" s="91">
        <v>6.0273334278699995</v>
      </c>
    </row>
    <row r="6424" spans="1:12" x14ac:dyDescent="0.25">
      <c r="A6424" s="90">
        <v>34967.458333317765</v>
      </c>
      <c r="B6424" s="91">
        <v>106.95595864478001</v>
      </c>
      <c r="C6424" s="91">
        <v>156.80518559241</v>
      </c>
      <c r="D6424" s="91">
        <v>439.77765311540037</v>
      </c>
      <c r="E6424" s="91">
        <v>18.173303763909999</v>
      </c>
      <c r="F6424" s="91">
        <v>75.317164250699989</v>
      </c>
      <c r="G6424" s="91">
        <v>1.58406485708</v>
      </c>
      <c r="H6424" s="91">
        <v>20.308905008249997</v>
      </c>
      <c r="I6424" s="91">
        <v>17.98706385477</v>
      </c>
      <c r="J6424" s="91">
        <v>0</v>
      </c>
      <c r="K6424" s="91">
        <v>0.34074947627999996</v>
      </c>
      <c r="L6424" s="91">
        <v>0.34559861272000003</v>
      </c>
    </row>
    <row r="6425" spans="1:12" x14ac:dyDescent="0.25">
      <c r="A6425" s="90">
        <v>34967.499999984429</v>
      </c>
      <c r="B6425" s="91">
        <v>112.18790088922999</v>
      </c>
      <c r="C6425" s="91">
        <v>185.27839926877002</v>
      </c>
      <c r="D6425" s="91">
        <v>425.23805024255</v>
      </c>
      <c r="E6425" s="91">
        <v>25.129007550679997</v>
      </c>
      <c r="F6425" s="91">
        <v>76.609867755580012</v>
      </c>
      <c r="G6425" s="91">
        <v>1.58406485708</v>
      </c>
      <c r="H6425" s="91">
        <v>20.173980312640005</v>
      </c>
      <c r="I6425" s="91">
        <v>17.974502990619996</v>
      </c>
      <c r="J6425" s="91">
        <v>0</v>
      </c>
      <c r="K6425" s="91">
        <v>0.34074947627999996</v>
      </c>
      <c r="L6425" s="91">
        <v>4.9017888595700008</v>
      </c>
    </row>
    <row r="6426" spans="1:12" x14ac:dyDescent="0.25">
      <c r="A6426" s="90">
        <v>34967.541666651094</v>
      </c>
      <c r="B6426" s="91">
        <v>121.41824299664</v>
      </c>
      <c r="C6426" s="91">
        <v>211.86771303713996</v>
      </c>
      <c r="D6426" s="91">
        <v>379.85078212414032</v>
      </c>
      <c r="E6426" s="91">
        <v>25.378922370610002</v>
      </c>
      <c r="F6426" s="91">
        <v>74.150510952209999</v>
      </c>
      <c r="G6426" s="91">
        <v>1.58326053579</v>
      </c>
      <c r="H6426" s="91">
        <v>27.282203040420008</v>
      </c>
      <c r="I6426" s="91">
        <v>17.897740245029997</v>
      </c>
      <c r="J6426" s="91">
        <v>0</v>
      </c>
      <c r="K6426" s="91">
        <v>0.34074947627999996</v>
      </c>
      <c r="L6426" s="91">
        <v>5.8940252659999998E-2</v>
      </c>
    </row>
    <row r="6427" spans="1:12" x14ac:dyDescent="0.25">
      <c r="A6427" s="90">
        <v>34967.583333317758</v>
      </c>
      <c r="B6427" s="91">
        <v>136.45004279395999</v>
      </c>
      <c r="C6427" s="91">
        <v>231.97814569904992</v>
      </c>
      <c r="D6427" s="91">
        <v>309.77551527113002</v>
      </c>
      <c r="E6427" s="91">
        <v>33.661909085479998</v>
      </c>
      <c r="F6427" s="91">
        <v>74.579524057870003</v>
      </c>
      <c r="G6427" s="91">
        <v>1.5826371227</v>
      </c>
      <c r="H6427" s="91">
        <v>24.310794115529998</v>
      </c>
      <c r="I6427" s="91">
        <v>17.85584148629999</v>
      </c>
      <c r="J6427" s="91">
        <v>0</v>
      </c>
      <c r="K6427" s="91">
        <v>0.34074947627999996</v>
      </c>
      <c r="L6427" s="91">
        <v>1.73871349935</v>
      </c>
    </row>
    <row r="6428" spans="1:12" x14ac:dyDescent="0.25">
      <c r="A6428" s="90">
        <v>34967.624999984422</v>
      </c>
      <c r="B6428" s="91">
        <v>141.09501959434996</v>
      </c>
      <c r="C6428" s="91">
        <v>248.44356640761987</v>
      </c>
      <c r="D6428" s="91">
        <v>226.3595054163099</v>
      </c>
      <c r="E6428" s="91">
        <v>32.167559171290009</v>
      </c>
      <c r="F6428" s="91">
        <v>78.558409523199998</v>
      </c>
      <c r="G6428" s="91">
        <v>1.5836023326599999</v>
      </c>
      <c r="H6428" s="91">
        <v>21.876794711120002</v>
      </c>
      <c r="I6428" s="91">
        <v>17.860458665149995</v>
      </c>
      <c r="J6428" s="91">
        <v>0</v>
      </c>
      <c r="K6428" s="91">
        <v>0.34074947627999996</v>
      </c>
      <c r="L6428" s="91">
        <v>2.9011324567600001</v>
      </c>
    </row>
    <row r="6429" spans="1:12" x14ac:dyDescent="0.25">
      <c r="A6429" s="90">
        <v>34967.666666651086</v>
      </c>
      <c r="B6429" s="91">
        <v>151.27881447751997</v>
      </c>
      <c r="C6429" s="91">
        <v>258.04696270169001</v>
      </c>
      <c r="D6429" s="91">
        <v>126.08545357081003</v>
      </c>
      <c r="E6429" s="91">
        <v>48.766264148260014</v>
      </c>
      <c r="F6429" s="91">
        <v>78.558409523199998</v>
      </c>
      <c r="G6429" s="91">
        <v>1.5827778697700001</v>
      </c>
      <c r="H6429" s="91">
        <v>29.240283436209999</v>
      </c>
      <c r="I6429" s="91">
        <v>17.857986007770002</v>
      </c>
      <c r="J6429" s="91">
        <v>0</v>
      </c>
      <c r="K6429" s="91">
        <v>0.34102447628999993</v>
      </c>
      <c r="L6429" s="91">
        <v>9.3719275070500014</v>
      </c>
    </row>
    <row r="6430" spans="1:12" x14ac:dyDescent="0.25">
      <c r="A6430" s="90">
        <v>34967.708333317751</v>
      </c>
      <c r="B6430" s="91">
        <v>167.68214573833006</v>
      </c>
      <c r="C6430" s="91">
        <v>264.42238061299003</v>
      </c>
      <c r="D6430" s="91">
        <v>33.796023478160002</v>
      </c>
      <c r="E6430" s="91">
        <v>53.385872896349994</v>
      </c>
      <c r="F6430" s="91">
        <v>80.575380492449995</v>
      </c>
      <c r="G6430" s="91">
        <v>1.5989463267999999</v>
      </c>
      <c r="H6430" s="91">
        <v>33.298650133950005</v>
      </c>
      <c r="I6430" s="91">
        <v>17.964233331600003</v>
      </c>
      <c r="J6430" s="91">
        <v>0</v>
      </c>
      <c r="K6430" s="91">
        <v>0.34102447628999993</v>
      </c>
      <c r="L6430" s="91">
        <v>20.210882128489995</v>
      </c>
    </row>
    <row r="6431" spans="1:12" x14ac:dyDescent="0.25">
      <c r="A6431" s="90">
        <v>34967.749999984415</v>
      </c>
      <c r="B6431" s="91">
        <v>178.65732694111006</v>
      </c>
      <c r="C6431" s="91">
        <v>265.69973075367994</v>
      </c>
      <c r="D6431" s="91">
        <v>0.62332186817999991</v>
      </c>
      <c r="E6431" s="91">
        <v>54.738245028550011</v>
      </c>
      <c r="F6431" s="91">
        <v>78.558409523199998</v>
      </c>
      <c r="G6431" s="91">
        <v>1.5987652965299999</v>
      </c>
      <c r="H6431" s="91">
        <v>26.965058006189999</v>
      </c>
      <c r="I6431" s="91">
        <v>18.054465201090004</v>
      </c>
      <c r="J6431" s="91">
        <v>0</v>
      </c>
      <c r="K6431" s="91">
        <v>0.34102447628999993</v>
      </c>
      <c r="L6431" s="91">
        <v>32.963631344359996</v>
      </c>
    </row>
    <row r="6432" spans="1:12" x14ac:dyDescent="0.25">
      <c r="A6432" s="90">
        <v>34967.791666651079</v>
      </c>
      <c r="B6432" s="91">
        <v>190.83601771879995</v>
      </c>
      <c r="C6432" s="91">
        <v>268.82196453553001</v>
      </c>
      <c r="D6432" s="91">
        <v>0</v>
      </c>
      <c r="E6432" s="91">
        <v>58.284168828260007</v>
      </c>
      <c r="F6432" s="91">
        <v>72.964409523399993</v>
      </c>
      <c r="G6432" s="91">
        <v>1.59830277212</v>
      </c>
      <c r="H6432" s="91">
        <v>33.042940939110004</v>
      </c>
      <c r="I6432" s="91">
        <v>18.183170554470003</v>
      </c>
      <c r="J6432" s="91">
        <v>0</v>
      </c>
      <c r="K6432" s="91">
        <v>0.34102447628999993</v>
      </c>
      <c r="L6432" s="91">
        <v>19.96554749761</v>
      </c>
    </row>
    <row r="6433" spans="1:12" x14ac:dyDescent="0.25">
      <c r="A6433" s="90">
        <v>34967.833333317743</v>
      </c>
      <c r="B6433" s="91">
        <v>202.53446745319999</v>
      </c>
      <c r="C6433" s="91">
        <v>272.90622640456002</v>
      </c>
      <c r="D6433" s="91">
        <v>0</v>
      </c>
      <c r="E6433" s="91">
        <v>50.380001607860017</v>
      </c>
      <c r="F6433" s="91">
        <v>74.587061304249985</v>
      </c>
      <c r="G6433" s="91">
        <v>1.61593246208</v>
      </c>
      <c r="H6433" s="91">
        <v>30.492896707669999</v>
      </c>
      <c r="I6433" s="91">
        <v>18.19015800064</v>
      </c>
      <c r="J6433" s="91">
        <v>0</v>
      </c>
      <c r="K6433" s="91">
        <v>0.34102447628999993</v>
      </c>
      <c r="L6433" s="91">
        <v>14.743590459380002</v>
      </c>
    </row>
    <row r="6434" spans="1:12" x14ac:dyDescent="0.25">
      <c r="A6434" s="90">
        <v>34967.874999984408</v>
      </c>
      <c r="B6434" s="91">
        <v>212.7432504639801</v>
      </c>
      <c r="C6434" s="91">
        <v>276.85203710857996</v>
      </c>
      <c r="D6434" s="91">
        <v>0</v>
      </c>
      <c r="E6434" s="91">
        <v>45.637812689100002</v>
      </c>
      <c r="F6434" s="91">
        <v>72.964409523399993</v>
      </c>
      <c r="G6434" s="91">
        <v>1.6167167638400002</v>
      </c>
      <c r="H6434" s="91">
        <v>26.184327935500004</v>
      </c>
      <c r="I6434" s="91">
        <v>18.164830835029996</v>
      </c>
      <c r="J6434" s="91">
        <v>0</v>
      </c>
      <c r="K6434" s="91">
        <v>0.34102447628999993</v>
      </c>
      <c r="L6434" s="91">
        <v>9.6479923593199981</v>
      </c>
    </row>
    <row r="6435" spans="1:12" x14ac:dyDescent="0.25">
      <c r="A6435" s="90">
        <v>34967.916666651072</v>
      </c>
      <c r="B6435" s="91">
        <v>224.23069348399011</v>
      </c>
      <c r="C6435" s="91">
        <v>281.80424265236013</v>
      </c>
      <c r="D6435" s="91">
        <v>0</v>
      </c>
      <c r="E6435" s="91">
        <v>33.469103572110008</v>
      </c>
      <c r="F6435" s="91">
        <v>72.964409523399993</v>
      </c>
      <c r="G6435" s="91">
        <v>1.6173603185200003</v>
      </c>
      <c r="H6435" s="91">
        <v>26.655000919670002</v>
      </c>
      <c r="I6435" s="91">
        <v>17.926610959609999</v>
      </c>
      <c r="J6435" s="91">
        <v>0</v>
      </c>
      <c r="K6435" s="91">
        <v>0.34102447628999993</v>
      </c>
      <c r="L6435" s="91">
        <v>7.2904189722499995</v>
      </c>
    </row>
    <row r="6436" spans="1:12" x14ac:dyDescent="0.25">
      <c r="A6436" s="90">
        <v>34967.958333317736</v>
      </c>
      <c r="B6436" s="91">
        <v>224.20560600556001</v>
      </c>
      <c r="C6436" s="91">
        <v>282.43779530847996</v>
      </c>
      <c r="D6436" s="91">
        <v>0</v>
      </c>
      <c r="E6436" s="91">
        <v>35.010326950660009</v>
      </c>
      <c r="F6436" s="91">
        <v>68.981914124620005</v>
      </c>
      <c r="G6436" s="91">
        <v>1.61723971305</v>
      </c>
      <c r="H6436" s="91">
        <v>24.44979709583</v>
      </c>
      <c r="I6436" s="91">
        <v>17.990568714410006</v>
      </c>
      <c r="J6436" s="91">
        <v>0</v>
      </c>
      <c r="K6436" s="91">
        <v>0.34010780961999998</v>
      </c>
      <c r="L6436" s="91">
        <v>2.1731162643199999</v>
      </c>
    </row>
    <row r="6437" spans="1:12" x14ac:dyDescent="0.25">
      <c r="A6437" s="90">
        <v>34967.9999999844</v>
      </c>
      <c r="B6437" s="91">
        <v>224.36934534819</v>
      </c>
      <c r="C6437" s="91">
        <v>275.00219362869001</v>
      </c>
      <c r="D6437" s="91">
        <v>0</v>
      </c>
      <c r="E6437" s="91">
        <v>39.066555334070003</v>
      </c>
      <c r="F6437" s="91">
        <v>52.802402409270002</v>
      </c>
      <c r="G6437" s="91">
        <v>1.6172597325900002</v>
      </c>
      <c r="H6437" s="91">
        <v>21.913261719040005</v>
      </c>
      <c r="I6437" s="91">
        <v>16.788906931609997</v>
      </c>
      <c r="J6437" s="91">
        <v>0</v>
      </c>
      <c r="K6437" s="91">
        <v>1.9401078096200002</v>
      </c>
      <c r="L6437" s="91">
        <v>3.6838820237300003</v>
      </c>
    </row>
    <row r="6438" spans="1:12" x14ac:dyDescent="0.25">
      <c r="A6438" s="90">
        <v>34968.041666651065</v>
      </c>
      <c r="B6438" s="91">
        <v>218.88364796417</v>
      </c>
      <c r="C6438" s="91">
        <v>280.13810694603006</v>
      </c>
      <c r="D6438" s="91">
        <v>0</v>
      </c>
      <c r="E6438" s="91">
        <v>26.506798273549997</v>
      </c>
      <c r="F6438" s="91">
        <v>50.220820612840001</v>
      </c>
      <c r="G6438" s="91">
        <v>1.5912978185200002</v>
      </c>
      <c r="H6438" s="91">
        <v>30.030993381760002</v>
      </c>
      <c r="I6438" s="91">
        <v>17.042716861759995</v>
      </c>
      <c r="J6438" s="91">
        <v>0</v>
      </c>
      <c r="K6438" s="91">
        <v>1.9401078096200002</v>
      </c>
      <c r="L6438" s="91">
        <v>0.49355127024000001</v>
      </c>
    </row>
    <row r="6439" spans="1:12" x14ac:dyDescent="0.25">
      <c r="A6439" s="90">
        <v>34968.083333317729</v>
      </c>
      <c r="B6439" s="91">
        <v>222.03969724694025</v>
      </c>
      <c r="C6439" s="91">
        <v>279.21158889009001</v>
      </c>
      <c r="D6439" s="91">
        <v>0</v>
      </c>
      <c r="E6439" s="91">
        <v>32.859211733000002</v>
      </c>
      <c r="F6439" s="91">
        <v>43.894373449870002</v>
      </c>
      <c r="G6439" s="91">
        <v>1.59105648552</v>
      </c>
      <c r="H6439" s="91">
        <v>24.505132114000006</v>
      </c>
      <c r="I6439" s="91">
        <v>16.448215864090002</v>
      </c>
      <c r="J6439" s="91">
        <v>0</v>
      </c>
      <c r="K6439" s="91">
        <v>1.9401078096200002</v>
      </c>
      <c r="L6439" s="91">
        <v>0</v>
      </c>
    </row>
    <row r="6440" spans="1:12" x14ac:dyDescent="0.25">
      <c r="A6440" s="90">
        <v>34968.124999984393</v>
      </c>
      <c r="B6440" s="91">
        <v>231.80597597944003</v>
      </c>
      <c r="C6440" s="91">
        <v>271.83254703626</v>
      </c>
      <c r="D6440" s="91">
        <v>0</v>
      </c>
      <c r="E6440" s="91">
        <v>45.390423384210003</v>
      </c>
      <c r="F6440" s="91">
        <v>23.90485853785</v>
      </c>
      <c r="G6440" s="91">
        <v>1.5905536779000002</v>
      </c>
      <c r="H6440" s="91">
        <v>26.162724484239995</v>
      </c>
      <c r="I6440" s="91">
        <v>15.408317974229998</v>
      </c>
      <c r="J6440" s="91">
        <v>0</v>
      </c>
      <c r="K6440" s="91">
        <v>1.9401078096200002</v>
      </c>
      <c r="L6440" s="91">
        <v>0.20685255590000001</v>
      </c>
    </row>
    <row r="6441" spans="1:12" x14ac:dyDescent="0.25">
      <c r="A6441" s="90">
        <v>34968.166666651057</v>
      </c>
      <c r="B6441" s="91">
        <v>237.12462971564995</v>
      </c>
      <c r="C6441" s="91">
        <v>271.46677749469001</v>
      </c>
      <c r="D6441" s="91">
        <v>3.1459469260000004E-2</v>
      </c>
      <c r="E6441" s="91">
        <v>29.735722286219996</v>
      </c>
      <c r="F6441" s="91">
        <v>25.771552880649999</v>
      </c>
      <c r="G6441" s="91">
        <v>1.5771604894200002</v>
      </c>
      <c r="H6441" s="91">
        <v>26.631746541900004</v>
      </c>
      <c r="I6441" s="91">
        <v>15.417835863660001</v>
      </c>
      <c r="J6441" s="91">
        <v>0</v>
      </c>
      <c r="K6441" s="91">
        <v>1.9401078096200002</v>
      </c>
      <c r="L6441" s="91">
        <v>0.38419784613000002</v>
      </c>
    </row>
    <row r="6442" spans="1:12" x14ac:dyDescent="0.25">
      <c r="A6442" s="90">
        <v>34968.208333317722</v>
      </c>
      <c r="B6442" s="91">
        <v>234.02856715601001</v>
      </c>
      <c r="C6442" s="91">
        <v>278.3093474493499</v>
      </c>
      <c r="D6442" s="91">
        <v>2.5242991075200001</v>
      </c>
      <c r="E6442" s="91">
        <v>44.566575121090004</v>
      </c>
      <c r="F6442" s="91">
        <v>15.267187685190002</v>
      </c>
      <c r="G6442" s="91">
        <v>1.5760342687200002</v>
      </c>
      <c r="H6442" s="91">
        <v>23.13225863704</v>
      </c>
      <c r="I6442" s="91">
        <v>16.839570395810004</v>
      </c>
      <c r="J6442" s="91">
        <v>0</v>
      </c>
      <c r="K6442" s="91">
        <v>1.9401078096200002</v>
      </c>
      <c r="L6442" s="91">
        <v>9.9234970348800005</v>
      </c>
    </row>
    <row r="6443" spans="1:12" x14ac:dyDescent="0.25">
      <c r="A6443" s="90">
        <v>34968.249999984386</v>
      </c>
      <c r="B6443" s="91">
        <v>238.90245843971999</v>
      </c>
      <c r="C6443" s="91">
        <v>279.09792360711987</v>
      </c>
      <c r="D6443" s="91">
        <v>38.267376420129999</v>
      </c>
      <c r="E6443" s="91">
        <v>24.304995187710006</v>
      </c>
      <c r="F6443" s="91">
        <v>19.20844944157</v>
      </c>
      <c r="G6443" s="91">
        <v>1.5774419835600002</v>
      </c>
      <c r="H6443" s="91">
        <v>23.436972815959997</v>
      </c>
      <c r="I6443" s="91">
        <v>17.264901619309999</v>
      </c>
      <c r="J6443" s="91">
        <v>0</v>
      </c>
      <c r="K6443" s="91">
        <v>1.9401078096200002</v>
      </c>
      <c r="L6443" s="91">
        <v>0</v>
      </c>
    </row>
    <row r="6444" spans="1:12" x14ac:dyDescent="0.25">
      <c r="A6444" s="90">
        <v>34968.29166665105</v>
      </c>
      <c r="B6444" s="91">
        <v>249.33798086086995</v>
      </c>
      <c r="C6444" s="91">
        <v>271.79031808862993</v>
      </c>
      <c r="D6444" s="91">
        <v>141.50521075146011</v>
      </c>
      <c r="E6444" s="91">
        <v>22.505686141230004</v>
      </c>
      <c r="F6444" s="91">
        <v>11.469342857399999</v>
      </c>
      <c r="G6444" s="91">
        <v>1.5770800450900002</v>
      </c>
      <c r="H6444" s="91">
        <v>14.066917067710001</v>
      </c>
      <c r="I6444" s="91">
        <v>17.071820337690003</v>
      </c>
      <c r="J6444" s="91">
        <v>0</v>
      </c>
      <c r="K6444" s="91">
        <v>1.8436055824100004</v>
      </c>
      <c r="L6444" s="91">
        <v>6.3558181079999998E-2</v>
      </c>
    </row>
    <row r="6445" spans="1:12" x14ac:dyDescent="0.25">
      <c r="A6445" s="90">
        <v>34968.333333317714</v>
      </c>
      <c r="B6445" s="91">
        <v>224.91028212991995</v>
      </c>
      <c r="C6445" s="91">
        <v>272.11862038282993</v>
      </c>
      <c r="D6445" s="91">
        <v>265.7502547846002</v>
      </c>
      <c r="E6445" s="91">
        <v>20.559147093880004</v>
      </c>
      <c r="F6445" s="91">
        <v>11.469342857399999</v>
      </c>
      <c r="G6445" s="91">
        <v>1.5771202062200003</v>
      </c>
      <c r="H6445" s="91">
        <v>13.548307372610003</v>
      </c>
      <c r="I6445" s="91">
        <v>16.030335249339998</v>
      </c>
      <c r="J6445" s="91">
        <v>0</v>
      </c>
      <c r="K6445" s="91">
        <v>0.12171467355</v>
      </c>
      <c r="L6445" s="91">
        <v>0</v>
      </c>
    </row>
    <row r="6446" spans="1:12" x14ac:dyDescent="0.25">
      <c r="A6446" s="90">
        <v>34968.374999984379</v>
      </c>
      <c r="B6446" s="91">
        <v>223.16208223253008</v>
      </c>
      <c r="C6446" s="91">
        <v>263.47716983997987</v>
      </c>
      <c r="D6446" s="91">
        <v>339.12653968368983</v>
      </c>
      <c r="E6446" s="91">
        <v>16.91221875658</v>
      </c>
      <c r="F6446" s="91">
        <v>11.469342857399999</v>
      </c>
      <c r="G6446" s="91">
        <v>1.5775022863000001</v>
      </c>
      <c r="H6446" s="91">
        <v>11.989306526879998</v>
      </c>
      <c r="I6446" s="91">
        <v>17.113822876410005</v>
      </c>
      <c r="J6446" s="91">
        <v>0</v>
      </c>
      <c r="K6446" s="91">
        <v>7.9620862800000011E-2</v>
      </c>
      <c r="L6446" s="91">
        <v>0</v>
      </c>
    </row>
    <row r="6447" spans="1:12" x14ac:dyDescent="0.25">
      <c r="A6447" s="90">
        <v>34968.416666651043</v>
      </c>
      <c r="B6447" s="91">
        <v>206.84657687970011</v>
      </c>
      <c r="C6447" s="91">
        <v>252.28326871847992</v>
      </c>
      <c r="D6447" s="91">
        <v>392.16018243012002</v>
      </c>
      <c r="E6447" s="91">
        <v>16.409805483820005</v>
      </c>
      <c r="F6447" s="91">
        <v>11.469342857399999</v>
      </c>
      <c r="G6447" s="91">
        <v>1.5370855382500002</v>
      </c>
      <c r="H6447" s="91">
        <v>11.663641067170001</v>
      </c>
      <c r="I6447" s="91">
        <v>16.359827992030002</v>
      </c>
      <c r="J6447" s="91">
        <v>0</v>
      </c>
      <c r="K6447" s="91">
        <v>7.9620862800000011E-2</v>
      </c>
      <c r="L6447" s="91">
        <v>0</v>
      </c>
    </row>
    <row r="6448" spans="1:12" x14ac:dyDescent="0.25">
      <c r="A6448" s="90">
        <v>34968.458333317707</v>
      </c>
      <c r="B6448" s="91">
        <v>213.05816226609991</v>
      </c>
      <c r="C6448" s="91">
        <v>233.80287114821988</v>
      </c>
      <c r="D6448" s="91">
        <v>397.56405678961983</v>
      </c>
      <c r="E6448" s="91">
        <v>11.066380291509999</v>
      </c>
      <c r="F6448" s="91">
        <v>11.469342857399999</v>
      </c>
      <c r="G6448" s="91">
        <v>1.58296770334</v>
      </c>
      <c r="H6448" s="91">
        <v>11.39258702095</v>
      </c>
      <c r="I6448" s="91">
        <v>17.381195866249996</v>
      </c>
      <c r="J6448" s="91">
        <v>0</v>
      </c>
      <c r="K6448" s="91">
        <v>7.9620862800000011E-2</v>
      </c>
      <c r="L6448" s="91">
        <v>0</v>
      </c>
    </row>
    <row r="6449" spans="1:12" x14ac:dyDescent="0.25">
      <c r="A6449" s="90">
        <v>34968.499999984371</v>
      </c>
      <c r="B6449" s="91">
        <v>216.16049927142996</v>
      </c>
      <c r="C6449" s="91">
        <v>221.16471425803999</v>
      </c>
      <c r="D6449" s="91">
        <v>369.47141218963969</v>
      </c>
      <c r="E6449" s="91">
        <v>22.143298015880003</v>
      </c>
      <c r="F6449" s="91">
        <v>11.469342857399999</v>
      </c>
      <c r="G6449" s="91">
        <v>1.5835710968900001</v>
      </c>
      <c r="H6449" s="91">
        <v>20.2145669553</v>
      </c>
      <c r="I6449" s="91">
        <v>17.088914599040006</v>
      </c>
      <c r="J6449" s="91">
        <v>0</v>
      </c>
      <c r="K6449" s="91">
        <v>7.9620862800000011E-2</v>
      </c>
      <c r="L6449" s="91">
        <v>0</v>
      </c>
    </row>
    <row r="6450" spans="1:12" x14ac:dyDescent="0.25">
      <c r="A6450" s="90">
        <v>34968.541666651035</v>
      </c>
      <c r="B6450" s="91">
        <v>204.32894161373991</v>
      </c>
      <c r="C6450" s="91">
        <v>219.74327143244005</v>
      </c>
      <c r="D6450" s="91">
        <v>359.67665112250995</v>
      </c>
      <c r="E6450" s="91">
        <v>20.022145043749997</v>
      </c>
      <c r="F6450" s="91">
        <v>11.469342857399999</v>
      </c>
      <c r="G6450" s="91">
        <v>1.5835911164300001</v>
      </c>
      <c r="H6450" s="91">
        <v>22.490688579210001</v>
      </c>
      <c r="I6450" s="91">
        <v>16.166156429100006</v>
      </c>
      <c r="J6450" s="91">
        <v>0</v>
      </c>
      <c r="K6450" s="91">
        <v>7.9620862800000011E-2</v>
      </c>
      <c r="L6450" s="91">
        <v>0.21217181557000001</v>
      </c>
    </row>
    <row r="6451" spans="1:12" x14ac:dyDescent="0.25">
      <c r="A6451" s="90">
        <v>34968.5833333177</v>
      </c>
      <c r="B6451" s="91">
        <v>217.10016396394008</v>
      </c>
      <c r="C6451" s="91">
        <v>215.44254013290006</v>
      </c>
      <c r="D6451" s="91">
        <v>303.65970243478995</v>
      </c>
      <c r="E6451" s="91">
        <v>20.589908396350001</v>
      </c>
      <c r="F6451" s="91">
        <v>11.469342857399999</v>
      </c>
      <c r="G6451" s="91">
        <v>1.58409392404</v>
      </c>
      <c r="H6451" s="91">
        <v>26.755845612049999</v>
      </c>
      <c r="I6451" s="91">
        <v>15.175251786869998</v>
      </c>
      <c r="J6451" s="91">
        <v>0</v>
      </c>
      <c r="K6451" s="91">
        <v>7.9620862800000011E-2</v>
      </c>
      <c r="L6451" s="91">
        <v>0.30263271209999998</v>
      </c>
    </row>
    <row r="6452" spans="1:12" x14ac:dyDescent="0.25">
      <c r="A6452" s="90">
        <v>34968.624999984364</v>
      </c>
      <c r="B6452" s="91">
        <v>221.73926815384007</v>
      </c>
      <c r="C6452" s="91">
        <v>215.71310562793997</v>
      </c>
      <c r="D6452" s="91">
        <v>227.69889344109001</v>
      </c>
      <c r="E6452" s="91">
        <v>23.884505461420005</v>
      </c>
      <c r="F6452" s="91">
        <v>11.469342857399999</v>
      </c>
      <c r="G6452" s="91">
        <v>1.5840134797100003</v>
      </c>
      <c r="H6452" s="91">
        <v>33.583994718700005</v>
      </c>
      <c r="I6452" s="91">
        <v>16.549402674100001</v>
      </c>
      <c r="J6452" s="91">
        <v>0</v>
      </c>
      <c r="K6452" s="91">
        <v>0.27222447775999997</v>
      </c>
      <c r="L6452" s="91">
        <v>6.5627435727700005</v>
      </c>
    </row>
    <row r="6453" spans="1:12" x14ac:dyDescent="0.25">
      <c r="A6453" s="90">
        <v>34968.666666651028</v>
      </c>
      <c r="B6453" s="91">
        <v>231.54889459661999</v>
      </c>
      <c r="C6453" s="91">
        <v>211.65667028881001</v>
      </c>
      <c r="D6453" s="91">
        <v>129.83335909835</v>
      </c>
      <c r="E6453" s="91">
        <v>28.660623577530004</v>
      </c>
      <c r="F6453" s="91">
        <v>11.469342857399999</v>
      </c>
      <c r="G6453" s="91">
        <v>1.5882366242400001</v>
      </c>
      <c r="H6453" s="91">
        <v>35.625870897889996</v>
      </c>
      <c r="I6453" s="91">
        <v>17.785744262549994</v>
      </c>
      <c r="J6453" s="91">
        <v>0</v>
      </c>
      <c r="K6453" s="91">
        <v>0.34102447628999993</v>
      </c>
      <c r="L6453" s="91">
        <v>17.799616752889996</v>
      </c>
    </row>
    <row r="6454" spans="1:12" x14ac:dyDescent="0.25">
      <c r="A6454" s="90">
        <v>34968.708333317692</v>
      </c>
      <c r="B6454" s="91">
        <v>230.68812442925997</v>
      </c>
      <c r="C6454" s="91">
        <v>209.2160212954</v>
      </c>
      <c r="D6454" s="91">
        <v>34.808547852040007</v>
      </c>
      <c r="E6454" s="91">
        <v>46.712855708189998</v>
      </c>
      <c r="F6454" s="91">
        <v>11.469342857399999</v>
      </c>
      <c r="G6454" s="91">
        <v>1.5881761994300001</v>
      </c>
      <c r="H6454" s="91">
        <v>36.94651853069</v>
      </c>
      <c r="I6454" s="91">
        <v>17.602988725059998</v>
      </c>
      <c r="J6454" s="91">
        <v>0</v>
      </c>
      <c r="K6454" s="91">
        <v>1.9410244762900002</v>
      </c>
      <c r="L6454" s="91">
        <v>25.806623089539997</v>
      </c>
    </row>
    <row r="6455" spans="1:12" x14ac:dyDescent="0.25">
      <c r="A6455" s="90">
        <v>34968.749999984357</v>
      </c>
      <c r="B6455" s="91">
        <v>235.39296041175001</v>
      </c>
      <c r="C6455" s="91">
        <v>201.81833540025002</v>
      </c>
      <c r="D6455" s="91">
        <v>0.70577271154999999</v>
      </c>
      <c r="E6455" s="91">
        <v>39.828507300070001</v>
      </c>
      <c r="F6455" s="91">
        <v>23.90089056923</v>
      </c>
      <c r="G6455" s="91">
        <v>1.5880153107600001</v>
      </c>
      <c r="H6455" s="91">
        <v>39.283552853859987</v>
      </c>
      <c r="I6455" s="91">
        <v>17.015934412760004</v>
      </c>
      <c r="J6455" s="91">
        <v>0</v>
      </c>
      <c r="K6455" s="91">
        <v>1.9410244762900002</v>
      </c>
      <c r="L6455" s="91">
        <v>35.903699008099998</v>
      </c>
    </row>
    <row r="6456" spans="1:12" x14ac:dyDescent="0.25">
      <c r="A6456" s="90">
        <v>34968.791666651021</v>
      </c>
      <c r="B6456" s="91">
        <v>230.82165304650007</v>
      </c>
      <c r="C6456" s="91">
        <v>201.42635081061002</v>
      </c>
      <c r="D6456" s="91">
        <v>0</v>
      </c>
      <c r="E6456" s="91">
        <v>37.153733786339998</v>
      </c>
      <c r="F6456" s="91">
        <v>30.139144419119997</v>
      </c>
      <c r="G6456" s="91">
        <v>1.5881963410300002</v>
      </c>
      <c r="H6456" s="91">
        <v>38.99216693764</v>
      </c>
      <c r="I6456" s="91">
        <v>17.798991117650004</v>
      </c>
      <c r="J6456" s="91">
        <v>0</v>
      </c>
      <c r="K6456" s="91">
        <v>1.9410244762900002</v>
      </c>
      <c r="L6456" s="91">
        <v>25.791981914000001</v>
      </c>
    </row>
    <row r="6457" spans="1:12" x14ac:dyDescent="0.25">
      <c r="A6457" s="90">
        <v>34968.833333317685</v>
      </c>
      <c r="B6457" s="91">
        <v>235.37572981152979</v>
      </c>
      <c r="C6457" s="91">
        <v>186.25198458325008</v>
      </c>
      <c r="D6457" s="91">
        <v>0</v>
      </c>
      <c r="E6457" s="91">
        <v>58.997265412100006</v>
      </c>
      <c r="F6457" s="91">
        <v>11.469342857399999</v>
      </c>
      <c r="G6457" s="91">
        <v>1.5854010529500002</v>
      </c>
      <c r="H6457" s="91">
        <v>50.195644542939995</v>
      </c>
      <c r="I6457" s="91">
        <v>17.971231589360002</v>
      </c>
      <c r="J6457" s="91">
        <v>0</v>
      </c>
      <c r="K6457" s="91">
        <v>1.9410244762900002</v>
      </c>
      <c r="L6457" s="91">
        <v>26.426571113290002</v>
      </c>
    </row>
    <row r="6458" spans="1:12" x14ac:dyDescent="0.25">
      <c r="A6458" s="90">
        <v>34968.874999984349</v>
      </c>
      <c r="B6458" s="91">
        <v>232.30470689567005</v>
      </c>
      <c r="C6458" s="91">
        <v>177.75391493761995</v>
      </c>
      <c r="D6458" s="91">
        <v>0</v>
      </c>
      <c r="E6458" s="91">
        <v>52.906957134410007</v>
      </c>
      <c r="F6458" s="91">
        <v>41.247207200830005</v>
      </c>
      <c r="G6458" s="91">
        <v>1.5858434357600002</v>
      </c>
      <c r="H6458" s="91">
        <v>48.831338399219995</v>
      </c>
      <c r="I6458" s="91">
        <v>16.781277631169996</v>
      </c>
      <c r="J6458" s="91">
        <v>0</v>
      </c>
      <c r="K6458" s="91">
        <v>1.9410244762900002</v>
      </c>
      <c r="L6458" s="91">
        <v>15.308724215649997</v>
      </c>
    </row>
    <row r="6459" spans="1:12" x14ac:dyDescent="0.25">
      <c r="A6459" s="90">
        <v>34968.916666651014</v>
      </c>
      <c r="B6459" s="91">
        <v>237.88968681192006</v>
      </c>
      <c r="C6459" s="91">
        <v>178.99356163252992</v>
      </c>
      <c r="D6459" s="91">
        <v>0</v>
      </c>
      <c r="E6459" s="91">
        <v>66.101613052239998</v>
      </c>
      <c r="F6459" s="91">
        <v>14.017925243679999</v>
      </c>
      <c r="G6459" s="91">
        <v>1.6101364045100002</v>
      </c>
      <c r="H6459" s="91">
        <v>43.15271404608</v>
      </c>
      <c r="I6459" s="91">
        <v>16.659552322490004</v>
      </c>
      <c r="J6459" s="91">
        <v>0</v>
      </c>
      <c r="K6459" s="91">
        <v>1.9410244762900002</v>
      </c>
      <c r="L6459" s="91">
        <v>7.85081298379</v>
      </c>
    </row>
    <row r="6460" spans="1:12" x14ac:dyDescent="0.25">
      <c r="A6460" s="90">
        <v>34968.958333317678</v>
      </c>
      <c r="B6460" s="91">
        <v>225.79323042125998</v>
      </c>
      <c r="C6460" s="91">
        <v>177.90197270166007</v>
      </c>
      <c r="D6460" s="91">
        <v>0</v>
      </c>
      <c r="E6460" s="91">
        <v>44.790335878340002</v>
      </c>
      <c r="F6460" s="91">
        <v>15.61582282374</v>
      </c>
      <c r="G6460" s="91">
        <v>1.6101162629100001</v>
      </c>
      <c r="H6460" s="91">
        <v>39.906383328539995</v>
      </c>
      <c r="I6460" s="91">
        <v>17.827954659060001</v>
      </c>
      <c r="J6460" s="91">
        <v>0</v>
      </c>
      <c r="K6460" s="91">
        <v>1.9401078096200002</v>
      </c>
      <c r="L6460" s="91">
        <v>13.175805244169998</v>
      </c>
    </row>
    <row r="6461" spans="1:12" x14ac:dyDescent="0.25">
      <c r="A6461" s="90">
        <v>34968.999999984342</v>
      </c>
      <c r="B6461" s="91">
        <v>225.87839791819002</v>
      </c>
      <c r="C6461" s="91">
        <v>177.74957783790995</v>
      </c>
      <c r="D6461" s="91">
        <v>0</v>
      </c>
      <c r="E6461" s="91">
        <v>66.148457717020008</v>
      </c>
      <c r="F6461" s="91">
        <v>13.691259481569999</v>
      </c>
      <c r="G6461" s="91">
        <v>1.6099553742400001</v>
      </c>
      <c r="H6461" s="91">
        <v>51.975573259859992</v>
      </c>
      <c r="I6461" s="91">
        <v>17.466120156409996</v>
      </c>
      <c r="J6461" s="91">
        <v>0</v>
      </c>
      <c r="K6461" s="91">
        <v>1.9401078096200002</v>
      </c>
      <c r="L6461" s="91">
        <v>27.700197547740004</v>
      </c>
    </row>
    <row r="6462" spans="1:12" x14ac:dyDescent="0.25">
      <c r="A6462" s="90">
        <v>34969.041666651006</v>
      </c>
      <c r="B6462" s="91">
        <v>219.44648558565007</v>
      </c>
      <c r="C6462" s="91">
        <v>178.76818747166001</v>
      </c>
      <c r="D6462" s="91">
        <v>0</v>
      </c>
      <c r="E6462" s="91">
        <v>49.38861045758</v>
      </c>
      <c r="F6462" s="91">
        <v>28.91154815686</v>
      </c>
      <c r="G6462" s="91">
        <v>1.6098950715</v>
      </c>
      <c r="H6462" s="91">
        <v>47.712578388420006</v>
      </c>
      <c r="I6462" s="91">
        <v>17.641722245339999</v>
      </c>
      <c r="J6462" s="91">
        <v>0</v>
      </c>
      <c r="K6462" s="91">
        <v>1.9401078096200002</v>
      </c>
      <c r="L6462" s="91">
        <v>38.081211188510004</v>
      </c>
    </row>
    <row r="6463" spans="1:12" x14ac:dyDescent="0.25">
      <c r="A6463" s="90">
        <v>34969.083333317671</v>
      </c>
      <c r="B6463" s="91">
        <v>217.70668632481997</v>
      </c>
      <c r="C6463" s="91">
        <v>173.67263638862991</v>
      </c>
      <c r="D6463" s="91">
        <v>0</v>
      </c>
      <c r="E6463" s="91">
        <v>63.07221047021001</v>
      </c>
      <c r="F6463" s="91">
        <v>15.929463641290001</v>
      </c>
      <c r="G6463" s="91">
        <v>1.5856222443500001</v>
      </c>
      <c r="H6463" s="91">
        <v>46.949805232620008</v>
      </c>
      <c r="I6463" s="91">
        <v>17.615085776930002</v>
      </c>
      <c r="J6463" s="91">
        <v>0</v>
      </c>
      <c r="K6463" s="91">
        <v>1.9401078096200002</v>
      </c>
      <c r="L6463" s="91">
        <v>25.153461435369998</v>
      </c>
    </row>
    <row r="6464" spans="1:12" x14ac:dyDescent="0.25">
      <c r="A6464" s="90">
        <v>34969.124999984335</v>
      </c>
      <c r="B6464" s="91">
        <v>215.18983347085995</v>
      </c>
      <c r="C6464" s="91">
        <v>161.00351399602999</v>
      </c>
      <c r="D6464" s="91">
        <v>0</v>
      </c>
      <c r="E6464" s="91">
        <v>51.276075025019999</v>
      </c>
      <c r="F6464" s="91">
        <v>20.84976879001</v>
      </c>
      <c r="G6464" s="91">
        <v>1.5850391144700002</v>
      </c>
      <c r="H6464" s="91">
        <v>65.75059127423998</v>
      </c>
      <c r="I6464" s="91">
        <v>17.625011465370008</v>
      </c>
      <c r="J6464" s="91">
        <v>0</v>
      </c>
      <c r="K6464" s="91">
        <v>1.9401078096200002</v>
      </c>
      <c r="L6464" s="91">
        <v>33.666720211280001</v>
      </c>
    </row>
    <row r="6465" spans="1:12" x14ac:dyDescent="0.25">
      <c r="A6465" s="90">
        <v>34969.166666650999</v>
      </c>
      <c r="B6465" s="91">
        <v>217.09541359987011</v>
      </c>
      <c r="C6465" s="91">
        <v>143.38569642550996</v>
      </c>
      <c r="D6465" s="91">
        <v>3.0999821150000002E-2</v>
      </c>
      <c r="E6465" s="91">
        <v>48.053205693880003</v>
      </c>
      <c r="F6465" s="91">
        <v>15.370186413319999</v>
      </c>
      <c r="G6465" s="91">
        <v>1.58417436838</v>
      </c>
      <c r="H6465" s="91">
        <v>42.090824770610006</v>
      </c>
      <c r="I6465" s="91">
        <v>17.555895428279992</v>
      </c>
      <c r="J6465" s="91">
        <v>0</v>
      </c>
      <c r="K6465" s="91">
        <v>1.9401078096200002</v>
      </c>
      <c r="L6465" s="91">
        <v>45.603959424810007</v>
      </c>
    </row>
    <row r="6466" spans="1:12" x14ac:dyDescent="0.25">
      <c r="A6466" s="90">
        <v>34969.208333317663</v>
      </c>
      <c r="B6466" s="91">
        <v>213.33862951966009</v>
      </c>
      <c r="C6466" s="91">
        <v>136.74810596886999</v>
      </c>
      <c r="D6466" s="91">
        <v>2.6692523539900006</v>
      </c>
      <c r="E6466" s="91">
        <v>63.871375534599991</v>
      </c>
      <c r="F6466" s="91">
        <v>26.75397218761</v>
      </c>
      <c r="G6466" s="91">
        <v>1.58250517893</v>
      </c>
      <c r="H6466" s="91">
        <v>46.814552015919993</v>
      </c>
      <c r="I6466" s="91">
        <v>17.689401230390001</v>
      </c>
      <c r="J6466" s="91">
        <v>0</v>
      </c>
      <c r="K6466" s="91">
        <v>1.9401078096200002</v>
      </c>
      <c r="L6466" s="91">
        <v>34.563738670059998</v>
      </c>
    </row>
    <row r="6467" spans="1:12" x14ac:dyDescent="0.25">
      <c r="A6467" s="90">
        <v>34969.249999984328</v>
      </c>
      <c r="B6467" s="91">
        <v>213.01112611657001</v>
      </c>
      <c r="C6467" s="91">
        <v>139.52655848151997</v>
      </c>
      <c r="D6467" s="91">
        <v>34.856146939870008</v>
      </c>
      <c r="E6467" s="91">
        <v>59.253640235889996</v>
      </c>
      <c r="F6467" s="91">
        <v>25.332704097989996</v>
      </c>
      <c r="G6467" s="91">
        <v>1.5837319855700001</v>
      </c>
      <c r="H6467" s="91">
        <v>59.861446735199998</v>
      </c>
      <c r="I6467" s="91">
        <v>18.016415305839992</v>
      </c>
      <c r="J6467" s="91">
        <v>0</v>
      </c>
      <c r="K6467" s="91">
        <v>1.89893066554</v>
      </c>
      <c r="L6467" s="91">
        <v>21.358838994700001</v>
      </c>
    </row>
    <row r="6468" spans="1:12" x14ac:dyDescent="0.25">
      <c r="A6468" s="90">
        <v>34969.291666650992</v>
      </c>
      <c r="B6468" s="91">
        <v>202.34061621813996</v>
      </c>
      <c r="C6468" s="91">
        <v>156.81742032661001</v>
      </c>
      <c r="D6468" s="91">
        <v>135.84179602731004</v>
      </c>
      <c r="E6468" s="91">
        <v>43.069118438309999</v>
      </c>
      <c r="F6468" s="91">
        <v>31.233302727889996</v>
      </c>
      <c r="G6468" s="91">
        <v>1.58304814768</v>
      </c>
      <c r="H6468" s="91">
        <v>24.938449417059992</v>
      </c>
      <c r="I6468" s="91">
        <v>18.282717523360002</v>
      </c>
      <c r="J6468" s="91">
        <v>0</v>
      </c>
      <c r="K6468" s="91">
        <v>1.8015117716600002</v>
      </c>
      <c r="L6468" s="91">
        <v>50.559167337989997</v>
      </c>
    </row>
    <row r="6469" spans="1:12" x14ac:dyDescent="0.25">
      <c r="A6469" s="90">
        <v>34969.333333317656</v>
      </c>
      <c r="B6469" s="91">
        <v>186.26387915288012</v>
      </c>
      <c r="C6469" s="91">
        <v>191.43456540240993</v>
      </c>
      <c r="D6469" s="91">
        <v>258.12581670027004</v>
      </c>
      <c r="E6469" s="91">
        <v>34.051902920890001</v>
      </c>
      <c r="F6469" s="91">
        <v>21.3693428574</v>
      </c>
      <c r="G6469" s="91">
        <v>1.58300798654</v>
      </c>
      <c r="H6469" s="91">
        <v>18.048417318779997</v>
      </c>
      <c r="I6469" s="91">
        <v>18.262025514200001</v>
      </c>
      <c r="J6469" s="91">
        <v>0</v>
      </c>
      <c r="K6469" s="91">
        <v>1.61680582877</v>
      </c>
      <c r="L6469" s="91">
        <v>2.2739891669299994</v>
      </c>
    </row>
    <row r="6470" spans="1:12" x14ac:dyDescent="0.25">
      <c r="A6470" s="90">
        <v>34969.37499998432</v>
      </c>
      <c r="B6470" s="91">
        <v>186.52905583926005</v>
      </c>
      <c r="C6470" s="91">
        <v>210.51860466263997</v>
      </c>
      <c r="D6470" s="91">
        <v>330.06818444417019</v>
      </c>
      <c r="E6470" s="91">
        <v>25.478872722860004</v>
      </c>
      <c r="F6470" s="91">
        <v>21.3693428574</v>
      </c>
      <c r="G6470" s="91">
        <v>1.5833900666200003</v>
      </c>
      <c r="H6470" s="91">
        <v>9.4721064420099985</v>
      </c>
      <c r="I6470" s="91">
        <v>17.92700696188</v>
      </c>
      <c r="J6470" s="91">
        <v>0</v>
      </c>
      <c r="K6470" s="91">
        <v>1.6805828770000003E-2</v>
      </c>
      <c r="L6470" s="91">
        <v>0.46173960563000005</v>
      </c>
    </row>
    <row r="6471" spans="1:12" x14ac:dyDescent="0.25">
      <c r="A6471" s="90">
        <v>34969.416666650985</v>
      </c>
      <c r="B6471" s="91">
        <v>157.10629973566006</v>
      </c>
      <c r="C6471" s="91">
        <v>219.38515962343004</v>
      </c>
      <c r="D6471" s="91">
        <v>388.80330140575995</v>
      </c>
      <c r="E6471" s="91">
        <v>21.601372255090002</v>
      </c>
      <c r="F6471" s="91">
        <v>21.3693428574</v>
      </c>
      <c r="G6471" s="91">
        <v>1.61528020334</v>
      </c>
      <c r="H6471" s="91">
        <v>11.000356649359995</v>
      </c>
      <c r="I6471" s="91">
        <v>17.898481664289992</v>
      </c>
      <c r="J6471" s="91">
        <v>0</v>
      </c>
      <c r="K6471" s="91">
        <v>1.6805828770000003E-2</v>
      </c>
      <c r="L6471" s="91">
        <v>1.01179210918</v>
      </c>
    </row>
    <row r="6472" spans="1:12" x14ac:dyDescent="0.25">
      <c r="A6472" s="90">
        <v>34969.458333317649</v>
      </c>
      <c r="B6472" s="91">
        <v>163.82858056180996</v>
      </c>
      <c r="C6472" s="91">
        <v>230.09033533513011</v>
      </c>
      <c r="D6472" s="91">
        <v>394.61963380933963</v>
      </c>
      <c r="E6472" s="91">
        <v>17.176112584529999</v>
      </c>
      <c r="F6472" s="91">
        <v>21.3693428574</v>
      </c>
      <c r="G6472" s="91">
        <v>1.6160645051000002</v>
      </c>
      <c r="H6472" s="91">
        <v>7.3846945202699992</v>
      </c>
      <c r="I6472" s="91">
        <v>17.890773072950001</v>
      </c>
      <c r="J6472" s="91">
        <v>0</v>
      </c>
      <c r="K6472" s="91">
        <v>1.6805828770000003E-2</v>
      </c>
      <c r="L6472" s="91">
        <v>1.8039516974000001</v>
      </c>
    </row>
    <row r="6473" spans="1:12" x14ac:dyDescent="0.25">
      <c r="A6473" s="90">
        <v>34969.499999984313</v>
      </c>
      <c r="B6473" s="91">
        <v>155.98252660331005</v>
      </c>
      <c r="C6473" s="91">
        <v>233.12152181841</v>
      </c>
      <c r="D6473" s="91">
        <v>392.34686365152982</v>
      </c>
      <c r="E6473" s="91">
        <v>28.590445577629996</v>
      </c>
      <c r="F6473" s="91">
        <v>21.3693428574</v>
      </c>
      <c r="G6473" s="91">
        <v>1.6169895539300001</v>
      </c>
      <c r="H6473" s="91">
        <v>8.4743292224700024</v>
      </c>
      <c r="I6473" s="91">
        <v>17.766454498000002</v>
      </c>
      <c r="J6473" s="91">
        <v>0</v>
      </c>
      <c r="K6473" s="91">
        <v>1.6805828770000003E-2</v>
      </c>
      <c r="L6473" s="91">
        <v>1.9124415262000001</v>
      </c>
    </row>
    <row r="6474" spans="1:12" x14ac:dyDescent="0.25">
      <c r="A6474" s="90">
        <v>34969.541666650977</v>
      </c>
      <c r="B6474" s="91">
        <v>209.51375270388002</v>
      </c>
      <c r="C6474" s="91">
        <v>235.27918145512996</v>
      </c>
      <c r="D6474" s="91">
        <v>329.70189267980987</v>
      </c>
      <c r="E6474" s="91">
        <v>19.385365928169996</v>
      </c>
      <c r="F6474" s="91">
        <v>21.3693428574</v>
      </c>
      <c r="G6474" s="91">
        <v>0.13065947580000001</v>
      </c>
      <c r="H6474" s="91">
        <v>10.175695858870002</v>
      </c>
      <c r="I6474" s="91">
        <v>17.630457749830001</v>
      </c>
      <c r="J6474" s="91">
        <v>0</v>
      </c>
      <c r="K6474" s="91">
        <v>1.6805828770000003E-2</v>
      </c>
      <c r="L6474" s="91">
        <v>2.5800307388900001</v>
      </c>
    </row>
    <row r="6475" spans="1:12" x14ac:dyDescent="0.25">
      <c r="A6475" s="90">
        <v>34969.583333317642</v>
      </c>
      <c r="B6475" s="91">
        <v>224.49318917357007</v>
      </c>
      <c r="C6475" s="91">
        <v>235.11085091332987</v>
      </c>
      <c r="D6475" s="91">
        <v>281.54531333969999</v>
      </c>
      <c r="E6475" s="91">
        <v>19.546753836169998</v>
      </c>
      <c r="F6475" s="91">
        <v>21.596509416860002</v>
      </c>
      <c r="G6475" s="91">
        <v>1.6175928254100003</v>
      </c>
      <c r="H6475" s="91">
        <v>14.446132295620002</v>
      </c>
      <c r="I6475" s="91">
        <v>16.539391989089999</v>
      </c>
      <c r="J6475" s="91">
        <v>0</v>
      </c>
      <c r="K6475" s="91">
        <v>1.6805828770000003E-2</v>
      </c>
      <c r="L6475" s="91">
        <v>3.6770636583100003</v>
      </c>
    </row>
    <row r="6476" spans="1:12" x14ac:dyDescent="0.25">
      <c r="A6476" s="90">
        <v>34969.624999984306</v>
      </c>
      <c r="B6476" s="91">
        <v>225.66902840697</v>
      </c>
      <c r="C6476" s="91">
        <v>242.43296412259005</v>
      </c>
      <c r="D6476" s="91">
        <v>221.53327921492001</v>
      </c>
      <c r="E6476" s="91">
        <v>27.301216494219997</v>
      </c>
      <c r="F6476" s="91">
        <v>24.28395412063</v>
      </c>
      <c r="G6476" s="91">
        <v>1.61747221994</v>
      </c>
      <c r="H6476" s="91">
        <v>17.434152234460001</v>
      </c>
      <c r="I6476" s="91">
        <v>17.908917606109998</v>
      </c>
      <c r="J6476" s="91">
        <v>0</v>
      </c>
      <c r="K6476" s="91">
        <v>0.24360558241000002</v>
      </c>
      <c r="L6476" s="91">
        <v>3.4801396244400005</v>
      </c>
    </row>
    <row r="6477" spans="1:12" x14ac:dyDescent="0.25">
      <c r="A6477" s="90">
        <v>34969.66666665097</v>
      </c>
      <c r="B6477" s="91">
        <v>243.97347331736995</v>
      </c>
      <c r="C6477" s="91">
        <v>234.14772993926988</v>
      </c>
      <c r="D6477" s="91">
        <v>119.15235042236002</v>
      </c>
      <c r="E6477" s="91">
        <v>33.400707677509999</v>
      </c>
      <c r="F6477" s="91">
        <v>25.10866915635</v>
      </c>
      <c r="G6477" s="91">
        <v>1.6203881135000002</v>
      </c>
      <c r="H6477" s="91">
        <v>22.029002265030005</v>
      </c>
      <c r="I6477" s="91">
        <v>18.017342764009999</v>
      </c>
      <c r="J6477" s="91">
        <v>0</v>
      </c>
      <c r="K6477" s="91">
        <v>0.34102447628999993</v>
      </c>
      <c r="L6477" s="91">
        <v>23.563818904489995</v>
      </c>
    </row>
    <row r="6478" spans="1:12" x14ac:dyDescent="0.25">
      <c r="A6478" s="90">
        <v>34969.708333317634</v>
      </c>
      <c r="B6478" s="91">
        <v>251.34634085871002</v>
      </c>
      <c r="C6478" s="91">
        <v>246.34544953525005</v>
      </c>
      <c r="D6478" s="91">
        <v>31.319083791640001</v>
      </c>
      <c r="E6478" s="91">
        <v>38.930419347049998</v>
      </c>
      <c r="F6478" s="91">
        <v>21.878253021950002</v>
      </c>
      <c r="G6478" s="91">
        <v>1.62028764963</v>
      </c>
      <c r="H6478" s="91">
        <v>26.224886816080001</v>
      </c>
      <c r="I6478" s="91">
        <v>17.965672344379996</v>
      </c>
      <c r="J6478" s="91">
        <v>0</v>
      </c>
      <c r="K6478" s="91">
        <v>1.9410244762900002</v>
      </c>
      <c r="L6478" s="91">
        <v>21.360027680270004</v>
      </c>
    </row>
    <row r="6479" spans="1:12" x14ac:dyDescent="0.25">
      <c r="A6479" s="90">
        <v>34969.749999984298</v>
      </c>
      <c r="B6479" s="91">
        <v>250.11666653814999</v>
      </c>
      <c r="C6479" s="91">
        <v>244.12015056760998</v>
      </c>
      <c r="D6479" s="91">
        <v>0.5414293778</v>
      </c>
      <c r="E6479" s="91">
        <v>38.235506276429994</v>
      </c>
      <c r="F6479" s="91">
        <v>23.532208071139998</v>
      </c>
      <c r="G6479" s="91">
        <v>1.62010661935</v>
      </c>
      <c r="H6479" s="91">
        <v>32.276455201080005</v>
      </c>
      <c r="I6479" s="91">
        <v>17.98106455229</v>
      </c>
      <c r="J6479" s="91">
        <v>0</v>
      </c>
      <c r="K6479" s="91">
        <v>1.9410244762900002</v>
      </c>
      <c r="L6479" s="91">
        <v>46.986932391439993</v>
      </c>
    </row>
    <row r="6480" spans="1:12" x14ac:dyDescent="0.25">
      <c r="A6480" s="90">
        <v>34969.791666650963</v>
      </c>
      <c r="B6480" s="91">
        <v>256.53831500557993</v>
      </c>
      <c r="C6480" s="91">
        <v>243.01087958192991</v>
      </c>
      <c r="D6480" s="91">
        <v>0</v>
      </c>
      <c r="E6480" s="91">
        <v>53.548505224659998</v>
      </c>
      <c r="F6480" s="91">
        <v>22.044372737539998</v>
      </c>
      <c r="G6480" s="91">
        <v>1.6169895539300001</v>
      </c>
      <c r="H6480" s="91">
        <v>27.457397678369997</v>
      </c>
      <c r="I6480" s="91">
        <v>17.972324927100001</v>
      </c>
      <c r="J6480" s="91">
        <v>0</v>
      </c>
      <c r="K6480" s="91">
        <v>1.9410244762900002</v>
      </c>
      <c r="L6480" s="91">
        <v>23.486655979860004</v>
      </c>
    </row>
    <row r="6481" spans="1:12" x14ac:dyDescent="0.25">
      <c r="A6481" s="90">
        <v>34969.833333317627</v>
      </c>
      <c r="B6481" s="91">
        <v>261.54502389575003</v>
      </c>
      <c r="C6481" s="91">
        <v>236.25957151128</v>
      </c>
      <c r="D6481" s="91">
        <v>0</v>
      </c>
      <c r="E6481" s="91">
        <v>40.030637849290002</v>
      </c>
      <c r="F6481" s="91">
        <v>31.933483451899999</v>
      </c>
      <c r="G6481" s="91">
        <v>1.6179548859600001</v>
      </c>
      <c r="H6481" s="91">
        <v>25.900712741070006</v>
      </c>
      <c r="I6481" s="91">
        <v>18.081141261329996</v>
      </c>
      <c r="J6481" s="91">
        <v>0</v>
      </c>
      <c r="K6481" s="91">
        <v>1.89893066554</v>
      </c>
      <c r="L6481" s="91">
        <v>13.550408935909998</v>
      </c>
    </row>
    <row r="6482" spans="1:12" x14ac:dyDescent="0.25">
      <c r="A6482" s="90">
        <v>34969.874999984291</v>
      </c>
      <c r="B6482" s="91">
        <v>263.80518460064991</v>
      </c>
      <c r="C6482" s="91">
        <v>237.84219997376013</v>
      </c>
      <c r="D6482" s="91">
        <v>0</v>
      </c>
      <c r="E6482" s="91">
        <v>34.664211774000002</v>
      </c>
      <c r="F6482" s="91">
        <v>34.699613384100005</v>
      </c>
      <c r="G6482" s="91">
        <v>1.6180553498200001</v>
      </c>
      <c r="H6482" s="91">
        <v>30.045152178250003</v>
      </c>
      <c r="I6482" s="91">
        <v>18.133747110790001</v>
      </c>
      <c r="J6482" s="91">
        <v>0</v>
      </c>
      <c r="K6482" s="91">
        <v>1.89893066554</v>
      </c>
      <c r="L6482" s="91">
        <v>12.759974327289999</v>
      </c>
    </row>
    <row r="6483" spans="1:12" x14ac:dyDescent="0.25">
      <c r="A6483" s="90">
        <v>34969.916666650955</v>
      </c>
      <c r="B6483" s="91">
        <v>252.25800625903992</v>
      </c>
      <c r="C6483" s="91">
        <v>241.23336043345992</v>
      </c>
      <c r="D6483" s="91">
        <v>0</v>
      </c>
      <c r="E6483" s="91">
        <v>33.576286753230001</v>
      </c>
      <c r="F6483" s="91">
        <v>54.333833033809995</v>
      </c>
      <c r="G6483" s="91">
        <v>0.13065947580000001</v>
      </c>
      <c r="H6483" s="91">
        <v>21.190513437109995</v>
      </c>
      <c r="I6483" s="91">
        <v>16.904410208409999</v>
      </c>
      <c r="J6483" s="91">
        <v>0</v>
      </c>
      <c r="K6483" s="91">
        <v>1.89893066554</v>
      </c>
      <c r="L6483" s="91">
        <v>12.452600714779999</v>
      </c>
    </row>
    <row r="6484" spans="1:12" x14ac:dyDescent="0.25">
      <c r="A6484" s="90">
        <v>34969.95833331762</v>
      </c>
      <c r="B6484" s="91">
        <v>250.07514711896997</v>
      </c>
      <c r="C6484" s="91">
        <v>227.70147674482999</v>
      </c>
      <c r="D6484" s="91">
        <v>0</v>
      </c>
      <c r="E6484" s="91">
        <v>47.455622121610006</v>
      </c>
      <c r="F6484" s="91">
        <v>29.91493462747</v>
      </c>
      <c r="G6484" s="91">
        <v>0.13065947580000001</v>
      </c>
      <c r="H6484" s="91">
        <v>22.929235154080008</v>
      </c>
      <c r="I6484" s="91">
        <v>11.909967373539999</v>
      </c>
      <c r="J6484" s="91">
        <v>0</v>
      </c>
      <c r="K6484" s="91">
        <v>1.89893066554</v>
      </c>
      <c r="L6484" s="91">
        <v>0.68606330230000001</v>
      </c>
    </row>
    <row r="6485" spans="1:12" x14ac:dyDescent="0.25">
      <c r="A6485" s="90">
        <v>34969.999999984284</v>
      </c>
      <c r="B6485" s="91">
        <v>225.02825730313</v>
      </c>
      <c r="C6485" s="91">
        <v>238.42453354350002</v>
      </c>
      <c r="D6485" s="91">
        <v>0</v>
      </c>
      <c r="E6485" s="91">
        <v>42.496292503400007</v>
      </c>
      <c r="F6485" s="91">
        <v>71.304009523900007</v>
      </c>
      <c r="G6485" s="91">
        <v>0.13065947580000001</v>
      </c>
      <c r="H6485" s="91">
        <v>21.312679626870001</v>
      </c>
      <c r="I6485" s="91">
        <v>11.839105473930003</v>
      </c>
      <c r="J6485" s="91">
        <v>0</v>
      </c>
      <c r="K6485" s="91">
        <v>1.89893066554</v>
      </c>
      <c r="L6485" s="91">
        <v>9.2136434716100002</v>
      </c>
    </row>
    <row r="6486" spans="1:12" x14ac:dyDescent="0.25">
      <c r="A6486" s="90">
        <v>34970.041666650948</v>
      </c>
      <c r="B6486" s="91">
        <v>219.95813945480998</v>
      </c>
      <c r="C6486" s="91">
        <v>233.42383263325993</v>
      </c>
      <c r="D6486" s="91">
        <v>0</v>
      </c>
      <c r="E6486" s="91">
        <v>30.011068226810004</v>
      </c>
      <c r="F6486" s="91">
        <v>70.776578602699999</v>
      </c>
      <c r="G6486" s="91">
        <v>0.13065947580000001</v>
      </c>
      <c r="H6486" s="91">
        <v>22.656827663020003</v>
      </c>
      <c r="I6486" s="91">
        <v>14.642155867850001</v>
      </c>
      <c r="J6486" s="91">
        <v>0</v>
      </c>
      <c r="K6486" s="91">
        <v>1.89893066554</v>
      </c>
      <c r="L6486" s="91">
        <v>20.609979480779998</v>
      </c>
    </row>
    <row r="6487" spans="1:12" x14ac:dyDescent="0.25">
      <c r="A6487" s="90">
        <v>34970.083333317612</v>
      </c>
      <c r="B6487" s="91">
        <v>226.41322993018008</v>
      </c>
      <c r="C6487" s="91">
        <v>248.21868909292004</v>
      </c>
      <c r="D6487" s="91">
        <v>0</v>
      </c>
      <c r="E6487" s="91">
        <v>34.503931260230004</v>
      </c>
      <c r="F6487" s="91">
        <v>70.429568964219996</v>
      </c>
      <c r="G6487" s="91">
        <v>1.9451902782100001</v>
      </c>
      <c r="H6487" s="91">
        <v>34.101112058350012</v>
      </c>
      <c r="I6487" s="91">
        <v>17.735125519139999</v>
      </c>
      <c r="J6487" s="91">
        <v>0</v>
      </c>
      <c r="K6487" s="91">
        <v>1.9135536506000002</v>
      </c>
      <c r="L6487" s="91">
        <v>7.5503144968900004</v>
      </c>
    </row>
    <row r="6488" spans="1:12" x14ac:dyDescent="0.25">
      <c r="A6488" s="90">
        <v>34970.124999984277</v>
      </c>
      <c r="B6488" s="91">
        <v>208.63487223848011</v>
      </c>
      <c r="C6488" s="91">
        <v>233.91553572367997</v>
      </c>
      <c r="D6488" s="91">
        <v>0</v>
      </c>
      <c r="E6488" s="91">
        <v>30.93024115935</v>
      </c>
      <c r="F6488" s="91">
        <v>70.848544350189997</v>
      </c>
      <c r="G6488" s="91">
        <v>0.58232614247000003</v>
      </c>
      <c r="H6488" s="91">
        <v>19.248207260960001</v>
      </c>
      <c r="I6488" s="91">
        <v>11.674939140910002</v>
      </c>
      <c r="J6488" s="91">
        <v>0</v>
      </c>
      <c r="K6488" s="91">
        <v>2.9561556655299985</v>
      </c>
      <c r="L6488" s="91">
        <v>24.039526399010004</v>
      </c>
    </row>
    <row r="6489" spans="1:12" x14ac:dyDescent="0.25">
      <c r="A6489" s="90">
        <v>34970.166666650941</v>
      </c>
      <c r="B6489" s="91">
        <v>203.72577083247003</v>
      </c>
      <c r="C6489" s="91">
        <v>232.44471596289</v>
      </c>
      <c r="D6489" s="91">
        <v>2.5159845619999999E-2</v>
      </c>
      <c r="E6489" s="91">
        <v>22.196381529659998</v>
      </c>
      <c r="F6489" s="91">
        <v>70.040440715369996</v>
      </c>
      <c r="G6489" s="91">
        <v>0.58232614247000003</v>
      </c>
      <c r="H6489" s="91">
        <v>25.222646436990004</v>
      </c>
      <c r="I6489" s="91">
        <v>11.681860824479996</v>
      </c>
      <c r="J6489" s="91">
        <v>0</v>
      </c>
      <c r="K6489" s="91">
        <v>2.9561556655299985</v>
      </c>
      <c r="L6489" s="91">
        <v>16.24065489126</v>
      </c>
    </row>
    <row r="6490" spans="1:12" x14ac:dyDescent="0.25">
      <c r="A6490" s="90">
        <v>34970.208333317605</v>
      </c>
      <c r="B6490" s="91">
        <v>214.99872470032008</v>
      </c>
      <c r="C6490" s="91">
        <v>237.36397641832997</v>
      </c>
      <c r="D6490" s="91">
        <v>3.1319942298900014</v>
      </c>
      <c r="E6490" s="91">
        <v>20.265427445450001</v>
      </c>
      <c r="F6490" s="91">
        <v>71.304009523900007</v>
      </c>
      <c r="G6490" s="91">
        <v>0.58232614247000003</v>
      </c>
      <c r="H6490" s="91">
        <v>47.678100910010002</v>
      </c>
      <c r="I6490" s="91">
        <v>12.011082105019998</v>
      </c>
      <c r="J6490" s="91">
        <v>0</v>
      </c>
      <c r="K6490" s="91">
        <v>2.9561556655299985</v>
      </c>
      <c r="L6490" s="91">
        <v>3.6861933873199999</v>
      </c>
    </row>
    <row r="6491" spans="1:12" x14ac:dyDescent="0.25">
      <c r="A6491" s="90">
        <v>34970.249999984269</v>
      </c>
      <c r="B6491" s="91">
        <v>195.29028664498006</v>
      </c>
      <c r="C6491" s="91">
        <v>246.67553221688001</v>
      </c>
      <c r="D6491" s="91">
        <v>30.078955667850007</v>
      </c>
      <c r="E6491" s="91">
        <v>36.62775566741</v>
      </c>
      <c r="F6491" s="91">
        <v>71.304009523900007</v>
      </c>
      <c r="G6491" s="91">
        <v>0.58232614247000003</v>
      </c>
      <c r="H6491" s="91">
        <v>15.931941696669996</v>
      </c>
      <c r="I6491" s="91">
        <v>11.891282400450001</v>
      </c>
      <c r="J6491" s="91">
        <v>0</v>
      </c>
      <c r="K6491" s="91">
        <v>2.9561556655299985</v>
      </c>
      <c r="L6491" s="91">
        <v>8.6646322852400015</v>
      </c>
    </row>
    <row r="6492" spans="1:12" x14ac:dyDescent="0.25">
      <c r="A6492" s="90">
        <v>34970.291666650934</v>
      </c>
      <c r="B6492" s="91">
        <v>194.03826201758</v>
      </c>
      <c r="C6492" s="91">
        <v>240.15594114433</v>
      </c>
      <c r="D6492" s="91">
        <v>128.47189774819</v>
      </c>
      <c r="E6492" s="91">
        <v>36.766318123009995</v>
      </c>
      <c r="F6492" s="91">
        <v>71.304009523900007</v>
      </c>
      <c r="G6492" s="91">
        <v>0.67732614247</v>
      </c>
      <c r="H6492" s="91">
        <v>14.421979024329998</v>
      </c>
      <c r="I6492" s="91">
        <v>17.796365610799995</v>
      </c>
      <c r="J6492" s="91">
        <v>0</v>
      </c>
      <c r="K6492" s="91">
        <v>2.9561556655299985</v>
      </c>
      <c r="L6492" s="91">
        <v>10.504136920930002</v>
      </c>
    </row>
    <row r="6493" spans="1:12" x14ac:dyDescent="0.25">
      <c r="A6493" s="90">
        <v>34970.333333317598</v>
      </c>
      <c r="B6493" s="91">
        <v>182.64718939219995</v>
      </c>
      <c r="C6493" s="91">
        <v>224.87755516164006</v>
      </c>
      <c r="D6493" s="91">
        <v>265.75180370156988</v>
      </c>
      <c r="E6493" s="91">
        <v>17.348240892800003</v>
      </c>
      <c r="F6493" s="91">
        <v>71.304009523900007</v>
      </c>
      <c r="G6493" s="91">
        <v>2.1725448924700004</v>
      </c>
      <c r="H6493" s="91">
        <v>11.014355916320003</v>
      </c>
      <c r="I6493" s="91">
        <v>12.002725119590002</v>
      </c>
      <c r="J6493" s="91">
        <v>0</v>
      </c>
      <c r="K6493" s="91">
        <v>2.6743058287700001</v>
      </c>
      <c r="L6493" s="91">
        <v>0.93096102937999992</v>
      </c>
    </row>
    <row r="6494" spans="1:12" x14ac:dyDescent="0.25">
      <c r="A6494" s="90">
        <v>34970.374999984262</v>
      </c>
      <c r="B6494" s="91">
        <v>128.55909769358993</v>
      </c>
      <c r="C6494" s="91">
        <v>220.40095862302007</v>
      </c>
      <c r="D6494" s="91">
        <v>363.11471396047</v>
      </c>
      <c r="E6494" s="91">
        <v>20.518866647730007</v>
      </c>
      <c r="F6494" s="91">
        <v>40.200576204000001</v>
      </c>
      <c r="G6494" s="91">
        <v>0.67732614247</v>
      </c>
      <c r="H6494" s="91">
        <v>7.307047666259999</v>
      </c>
      <c r="I6494" s="91">
        <v>12.214643793220002</v>
      </c>
      <c r="J6494" s="91">
        <v>0</v>
      </c>
      <c r="K6494" s="91">
        <v>1.07430582877</v>
      </c>
      <c r="L6494" s="91">
        <v>18.421146268049998</v>
      </c>
    </row>
    <row r="6495" spans="1:12" x14ac:dyDescent="0.25">
      <c r="A6495" s="90">
        <v>34970.416666650926</v>
      </c>
      <c r="B6495" s="91">
        <v>166.26867714302998</v>
      </c>
      <c r="C6495" s="91">
        <v>208.48612654511993</v>
      </c>
      <c r="D6495" s="91">
        <v>427.38995032469995</v>
      </c>
      <c r="E6495" s="91">
        <v>10.12867422825</v>
      </c>
      <c r="F6495" s="91">
        <v>42.905127393589993</v>
      </c>
      <c r="G6495" s="91">
        <v>0.67732614247</v>
      </c>
      <c r="H6495" s="91">
        <v>7.2936896694100017</v>
      </c>
      <c r="I6495" s="91">
        <v>11.967595894510003</v>
      </c>
      <c r="J6495" s="91">
        <v>0</v>
      </c>
      <c r="K6495" s="91">
        <v>1.07430582877</v>
      </c>
      <c r="L6495" s="91">
        <v>1.2166902340199999</v>
      </c>
    </row>
    <row r="6496" spans="1:12" x14ac:dyDescent="0.25">
      <c r="A6496" s="90">
        <v>34970.458333317591</v>
      </c>
      <c r="B6496" s="91">
        <v>160.96461998005003</v>
      </c>
      <c r="C6496" s="91">
        <v>202.33458647788001</v>
      </c>
      <c r="D6496" s="91">
        <v>438.31264330297984</v>
      </c>
      <c r="E6496" s="91">
        <v>17.726176914000003</v>
      </c>
      <c r="F6496" s="91">
        <v>29.527090428019996</v>
      </c>
      <c r="G6496" s="91">
        <v>0.67732614247</v>
      </c>
      <c r="H6496" s="91">
        <v>7.2755091190899996</v>
      </c>
      <c r="I6496" s="91">
        <v>13.47694092787</v>
      </c>
      <c r="J6496" s="91">
        <v>0</v>
      </c>
      <c r="K6496" s="91">
        <v>1.07430582877</v>
      </c>
      <c r="L6496" s="91">
        <v>0</v>
      </c>
    </row>
    <row r="6497" spans="1:12" x14ac:dyDescent="0.25">
      <c r="A6497" s="90">
        <v>34970.499999984255</v>
      </c>
      <c r="B6497" s="91">
        <v>131.01322314910001</v>
      </c>
      <c r="C6497" s="91">
        <v>199.97848620812002</v>
      </c>
      <c r="D6497" s="91">
        <v>465.90251007601978</v>
      </c>
      <c r="E6497" s="91">
        <v>27.332028885200003</v>
      </c>
      <c r="F6497" s="91">
        <v>19.698009523900001</v>
      </c>
      <c r="G6497" s="91">
        <v>0.67732614247</v>
      </c>
      <c r="H6497" s="91">
        <v>7.216754208070002</v>
      </c>
      <c r="I6497" s="91">
        <v>11.900376459489998</v>
      </c>
      <c r="J6497" s="91">
        <v>0</v>
      </c>
      <c r="K6497" s="91">
        <v>1.0691923381500001</v>
      </c>
      <c r="L6497" s="91">
        <v>0.19504376026</v>
      </c>
    </row>
    <row r="6498" spans="1:12" x14ac:dyDescent="0.25">
      <c r="A6498" s="90">
        <v>34970.541666650919</v>
      </c>
      <c r="B6498" s="91">
        <v>172.47046944129002</v>
      </c>
      <c r="C6498" s="91">
        <v>202.57080714768995</v>
      </c>
      <c r="D6498" s="91">
        <v>408.36188884059015</v>
      </c>
      <c r="E6498" s="91">
        <v>9.2260418203000008</v>
      </c>
      <c r="F6498" s="91">
        <v>34.94264094487</v>
      </c>
      <c r="G6498" s="91">
        <v>0.67732614247</v>
      </c>
      <c r="H6498" s="91">
        <v>9.2438932948800012</v>
      </c>
      <c r="I6498" s="91">
        <v>11.92945067398</v>
      </c>
      <c r="J6498" s="91">
        <v>0</v>
      </c>
      <c r="K6498" s="91">
        <v>1.0691923381500001</v>
      </c>
      <c r="L6498" s="91">
        <v>0.52953635919999997</v>
      </c>
    </row>
    <row r="6499" spans="1:12" x14ac:dyDescent="0.25">
      <c r="A6499" s="90">
        <v>34970.583333317583</v>
      </c>
      <c r="B6499" s="91">
        <v>183.75178260967004</v>
      </c>
      <c r="C6499" s="91">
        <v>198.02201399796004</v>
      </c>
      <c r="D6499" s="91">
        <v>371.85505494508988</v>
      </c>
      <c r="E6499" s="91">
        <v>13.452682396269999</v>
      </c>
      <c r="F6499" s="91">
        <v>40.514831213370002</v>
      </c>
      <c r="G6499" s="91">
        <v>0.71632614247000004</v>
      </c>
      <c r="H6499" s="91">
        <v>11.03799953459</v>
      </c>
      <c r="I6499" s="91">
        <v>11.970321897769997</v>
      </c>
      <c r="J6499" s="91">
        <v>0</v>
      </c>
      <c r="K6499" s="91">
        <v>1.07430582877</v>
      </c>
      <c r="L6499" s="91">
        <v>0.47400465490999999</v>
      </c>
    </row>
    <row r="6500" spans="1:12" x14ac:dyDescent="0.25">
      <c r="A6500" s="90">
        <v>34970.624999984248</v>
      </c>
      <c r="B6500" s="91">
        <v>203.04959172313997</v>
      </c>
      <c r="C6500" s="91">
        <v>201.38194455333999</v>
      </c>
      <c r="D6500" s="91">
        <v>271.30789604887002</v>
      </c>
      <c r="E6500" s="91">
        <v>16.626996158619999</v>
      </c>
      <c r="F6500" s="91">
        <v>51.17783512354</v>
      </c>
      <c r="G6500" s="91">
        <v>0.71632614247000004</v>
      </c>
      <c r="H6500" s="91">
        <v>12.856775499859998</v>
      </c>
      <c r="I6500" s="91">
        <v>17.811440164550003</v>
      </c>
      <c r="J6500" s="91">
        <v>0</v>
      </c>
      <c r="K6500" s="91">
        <v>1.2590117716600002</v>
      </c>
      <c r="L6500" s="91">
        <v>3.9726675508599998</v>
      </c>
    </row>
    <row r="6501" spans="1:12" x14ac:dyDescent="0.25">
      <c r="A6501" s="90">
        <v>34970.666666650912</v>
      </c>
      <c r="B6501" s="91">
        <v>206.25180312446997</v>
      </c>
      <c r="C6501" s="91">
        <v>219.07443069641994</v>
      </c>
      <c r="D6501" s="91">
        <v>139.24751995105004</v>
      </c>
      <c r="E6501" s="91">
        <v>27.265832907740005</v>
      </c>
      <c r="F6501" s="91">
        <v>71.304009523900007</v>
      </c>
      <c r="G6501" s="91">
        <v>2.2277133494999997</v>
      </c>
      <c r="H6501" s="91">
        <v>16.067828151520001</v>
      </c>
      <c r="I6501" s="91">
        <v>18.015191686130002</v>
      </c>
      <c r="J6501" s="91">
        <v>0</v>
      </c>
      <c r="K6501" s="91">
        <v>1.35615566553</v>
      </c>
      <c r="L6501" s="91">
        <v>21.710956922619999</v>
      </c>
    </row>
    <row r="6502" spans="1:12" x14ac:dyDescent="0.25">
      <c r="A6502" s="90">
        <v>34970.708333317576</v>
      </c>
      <c r="B6502" s="91">
        <v>198.75924474436005</v>
      </c>
      <c r="C6502" s="91">
        <v>223.58559309336007</v>
      </c>
      <c r="D6502" s="91">
        <v>31.271543677439997</v>
      </c>
      <c r="E6502" s="91">
        <v>28.374621594760001</v>
      </c>
      <c r="F6502" s="91">
        <v>71.304009523900007</v>
      </c>
      <c r="G6502" s="91">
        <v>2.2307901317300001</v>
      </c>
      <c r="H6502" s="91">
        <v>20.290350216849998</v>
      </c>
      <c r="I6502" s="91">
        <v>18.02266555852</v>
      </c>
      <c r="J6502" s="91">
        <v>0</v>
      </c>
      <c r="K6502" s="91">
        <v>2.9561556655299985</v>
      </c>
      <c r="L6502" s="91">
        <v>39.686976892029989</v>
      </c>
    </row>
    <row r="6503" spans="1:12" x14ac:dyDescent="0.25">
      <c r="A6503" s="90">
        <v>34970.74999998424</v>
      </c>
      <c r="B6503" s="91">
        <v>197.60944021485992</v>
      </c>
      <c r="C6503" s="91">
        <v>226.84988404562</v>
      </c>
      <c r="D6503" s="91">
        <v>0.36501621105999998</v>
      </c>
      <c r="E6503" s="91">
        <v>31.251319024410005</v>
      </c>
      <c r="F6503" s="91">
        <v>71.304009523900007</v>
      </c>
      <c r="G6503" s="91">
        <v>2.6091520539299999</v>
      </c>
      <c r="H6503" s="91">
        <v>19.249682210249997</v>
      </c>
      <c r="I6503" s="91">
        <v>18.058739654170001</v>
      </c>
      <c r="J6503" s="91">
        <v>0</v>
      </c>
      <c r="K6503" s="91">
        <v>2.9561556655299985</v>
      </c>
      <c r="L6503" s="91">
        <v>57.458331561809992</v>
      </c>
    </row>
    <row r="6504" spans="1:12" x14ac:dyDescent="0.25">
      <c r="A6504" s="90">
        <v>34970.791666650905</v>
      </c>
      <c r="B6504" s="91">
        <v>195.59045332559998</v>
      </c>
      <c r="C6504" s="91">
        <v>231.10167229622999</v>
      </c>
      <c r="D6504" s="91">
        <v>0</v>
      </c>
      <c r="E6504" s="91">
        <v>38.636921063920006</v>
      </c>
      <c r="F6504" s="91">
        <v>71.304009523900007</v>
      </c>
      <c r="G6504" s="91">
        <v>2.6098156281399998</v>
      </c>
      <c r="H6504" s="91">
        <v>18.243309426189995</v>
      </c>
      <c r="I6504" s="91">
        <v>18.096529459869998</v>
      </c>
      <c r="J6504" s="91">
        <v>0</v>
      </c>
      <c r="K6504" s="91">
        <v>2.9561556655299985</v>
      </c>
      <c r="L6504" s="91">
        <v>34.764707912319984</v>
      </c>
    </row>
    <row r="6505" spans="1:12" x14ac:dyDescent="0.25">
      <c r="A6505" s="90">
        <v>34970.833333317569</v>
      </c>
      <c r="B6505" s="91">
        <v>192.69285200440999</v>
      </c>
      <c r="C6505" s="91">
        <v>231.91661108194992</v>
      </c>
      <c r="D6505" s="91">
        <v>0</v>
      </c>
      <c r="E6505" s="91">
        <v>38.135629447439996</v>
      </c>
      <c r="F6505" s="91">
        <v>71.304009523900007</v>
      </c>
      <c r="G6505" s="91">
        <v>2.7052379914299998</v>
      </c>
      <c r="H6505" s="91">
        <v>22.841454344410003</v>
      </c>
      <c r="I6505" s="91">
        <v>18.080171121099998</v>
      </c>
      <c r="J6505" s="91">
        <v>0</v>
      </c>
      <c r="K6505" s="91">
        <v>2.9561556655299985</v>
      </c>
      <c r="L6505" s="91">
        <v>32.38478470567</v>
      </c>
    </row>
    <row r="6506" spans="1:12" x14ac:dyDescent="0.25">
      <c r="A6506" s="90">
        <v>34970.874999984233</v>
      </c>
      <c r="B6506" s="91">
        <v>186.96103689946</v>
      </c>
      <c r="C6506" s="91">
        <v>230.45045895805006</v>
      </c>
      <c r="D6506" s="91">
        <v>0</v>
      </c>
      <c r="E6506" s="91">
        <v>40.863530895219995</v>
      </c>
      <c r="F6506" s="91">
        <v>71.304009523900007</v>
      </c>
      <c r="G6506" s="91">
        <v>2.7053385773600001</v>
      </c>
      <c r="H6506" s="91">
        <v>18.681436885899995</v>
      </c>
      <c r="I6506" s="91">
        <v>18.066662548020002</v>
      </c>
      <c r="J6506" s="91">
        <v>0</v>
      </c>
      <c r="K6506" s="91">
        <v>2.9561556655299985</v>
      </c>
      <c r="L6506" s="91">
        <v>24.385784373429999</v>
      </c>
    </row>
    <row r="6507" spans="1:12" x14ac:dyDescent="0.25">
      <c r="A6507" s="90">
        <v>34970.916666650897</v>
      </c>
      <c r="B6507" s="91">
        <v>199.29516860204998</v>
      </c>
      <c r="C6507" s="91">
        <v>232.29377266769995</v>
      </c>
      <c r="D6507" s="91">
        <v>0</v>
      </c>
      <c r="E6507" s="91">
        <v>32.290263995350003</v>
      </c>
      <c r="F6507" s="91">
        <v>71.304009523900007</v>
      </c>
      <c r="G6507" s="91">
        <v>2.6833896271700004</v>
      </c>
      <c r="H6507" s="91">
        <v>21.962408579669997</v>
      </c>
      <c r="I6507" s="91">
        <v>17.694017030850002</v>
      </c>
      <c r="J6507" s="91">
        <v>0</v>
      </c>
      <c r="K6507" s="91">
        <v>2.9561556655299985</v>
      </c>
      <c r="L6507" s="91">
        <v>4.8538579539100013</v>
      </c>
    </row>
    <row r="6508" spans="1:12" x14ac:dyDescent="0.25">
      <c r="A6508" s="90">
        <v>34970.958333317561</v>
      </c>
      <c r="B6508" s="91">
        <v>187.93649045832001</v>
      </c>
      <c r="C6508" s="91">
        <v>229.29986092359002</v>
      </c>
      <c r="D6508" s="91">
        <v>0</v>
      </c>
      <c r="E6508" s="91">
        <v>22.675905172229999</v>
      </c>
      <c r="F6508" s="91">
        <v>71.304009523900007</v>
      </c>
      <c r="G6508" s="91">
        <v>2.6583537712100003</v>
      </c>
      <c r="H6508" s="91">
        <v>40.501326920040015</v>
      </c>
      <c r="I6508" s="91">
        <v>17.885230319900003</v>
      </c>
      <c r="J6508" s="91">
        <v>0</v>
      </c>
      <c r="K6508" s="91">
        <v>2.9561556655299985</v>
      </c>
      <c r="L6508" s="91">
        <v>6.2926913329400005</v>
      </c>
    </row>
    <row r="6509" spans="1:12" x14ac:dyDescent="0.25">
      <c r="A6509" s="90">
        <v>34970.999999984226</v>
      </c>
      <c r="B6509" s="91">
        <v>189.90603442857005</v>
      </c>
      <c r="C6509" s="91">
        <v>223.95185925260998</v>
      </c>
      <c r="D6509" s="91">
        <v>0</v>
      </c>
      <c r="E6509" s="91">
        <v>35.006253483069997</v>
      </c>
      <c r="F6509" s="91">
        <v>71.304009523900007</v>
      </c>
      <c r="G6509" s="91">
        <v>2.6832085968900001</v>
      </c>
      <c r="H6509" s="91">
        <v>59.946307698810017</v>
      </c>
      <c r="I6509" s="91">
        <v>17.780066924009997</v>
      </c>
      <c r="J6509" s="91">
        <v>0</v>
      </c>
      <c r="K6509" s="91">
        <v>3.6663789095099988</v>
      </c>
      <c r="L6509" s="91">
        <v>18.873143913349999</v>
      </c>
    </row>
    <row r="6510" spans="1:12" x14ac:dyDescent="0.25">
      <c r="A6510" s="90">
        <v>34971.04166665089</v>
      </c>
      <c r="B6510" s="91">
        <v>185.71391428492998</v>
      </c>
      <c r="C6510" s="91">
        <v>224.80373781311002</v>
      </c>
      <c r="D6510" s="91">
        <v>0</v>
      </c>
      <c r="E6510" s="91">
        <v>31.793574909029999</v>
      </c>
      <c r="F6510" s="91">
        <v>72.904732489259999</v>
      </c>
      <c r="G6510" s="91">
        <v>2.6431897980699999</v>
      </c>
      <c r="H6510" s="91">
        <v>57.682573384140007</v>
      </c>
      <c r="I6510" s="91">
        <v>17.94388695524</v>
      </c>
      <c r="J6510" s="91">
        <v>0</v>
      </c>
      <c r="K6510" s="91">
        <v>3.3791276105999986</v>
      </c>
      <c r="L6510" s="91">
        <v>17.168925624020005</v>
      </c>
    </row>
    <row r="6511" spans="1:12" x14ac:dyDescent="0.25">
      <c r="A6511" s="90">
        <v>34971.083333317554</v>
      </c>
      <c r="B6511" s="91">
        <v>188.28559161909999</v>
      </c>
      <c r="C6511" s="91">
        <v>221.6923084669601</v>
      </c>
      <c r="D6511" s="91">
        <v>0</v>
      </c>
      <c r="E6511" s="91">
        <v>34.678184968019998</v>
      </c>
      <c r="F6511" s="91">
        <v>72.757034047529984</v>
      </c>
      <c r="G6511" s="91">
        <v>2.6644146271700002</v>
      </c>
      <c r="H6511" s="91">
        <v>57.675594665810017</v>
      </c>
      <c r="I6511" s="91">
        <v>17.930220003070001</v>
      </c>
      <c r="J6511" s="91">
        <v>0</v>
      </c>
      <c r="K6511" s="91">
        <v>2.9561556655299985</v>
      </c>
      <c r="L6511" s="91">
        <v>12.313257546929998</v>
      </c>
    </row>
    <row r="6512" spans="1:12" x14ac:dyDescent="0.25">
      <c r="A6512" s="90">
        <v>34971.124999984218</v>
      </c>
      <c r="B6512" s="91">
        <v>192.17870256207988</v>
      </c>
      <c r="C6512" s="91">
        <v>214.59222524850003</v>
      </c>
      <c r="D6512" s="91">
        <v>0</v>
      </c>
      <c r="E6512" s="91">
        <v>25.35838811599</v>
      </c>
      <c r="F6512" s="91">
        <v>73.105882503819998</v>
      </c>
      <c r="G6512" s="91">
        <v>2.6635097199399995</v>
      </c>
      <c r="H6512" s="91">
        <v>55.470196167730016</v>
      </c>
      <c r="I6512" s="91">
        <v>17.734037701909994</v>
      </c>
      <c r="J6512" s="91">
        <v>0</v>
      </c>
      <c r="K6512" s="91">
        <v>2.9561556655299985</v>
      </c>
      <c r="L6512" s="91">
        <v>18.312732801819998</v>
      </c>
    </row>
    <row r="6513" spans="1:12" x14ac:dyDescent="0.25">
      <c r="A6513" s="90">
        <v>34971.166666650883</v>
      </c>
      <c r="B6513" s="91">
        <v>186.35922078186002</v>
      </c>
      <c r="C6513" s="91">
        <v>216.93667725257004</v>
      </c>
      <c r="D6513" s="91">
        <v>2.4839386079999998E-2</v>
      </c>
      <c r="E6513" s="91">
        <v>24.045623802030004</v>
      </c>
      <c r="F6513" s="91">
        <v>71.304009523900007</v>
      </c>
      <c r="G6513" s="91">
        <v>2.6624640656399996</v>
      </c>
      <c r="H6513" s="91">
        <v>52.436522274130013</v>
      </c>
      <c r="I6513" s="91">
        <v>17.787634974759996</v>
      </c>
      <c r="J6513" s="91">
        <v>0</v>
      </c>
      <c r="K6513" s="91">
        <v>2.9561556655299985</v>
      </c>
      <c r="L6513" s="91">
        <v>11.193431007439999</v>
      </c>
    </row>
    <row r="6514" spans="1:12" x14ac:dyDescent="0.25">
      <c r="A6514" s="90">
        <v>34971.208333317547</v>
      </c>
      <c r="B6514" s="91">
        <v>187.91545631370994</v>
      </c>
      <c r="C6514" s="91">
        <v>214.80985209116</v>
      </c>
      <c r="D6514" s="91">
        <v>0.95584727043999973</v>
      </c>
      <c r="E6514" s="91">
        <v>20.672557786079999</v>
      </c>
      <c r="F6514" s="91">
        <v>71.304009523900007</v>
      </c>
      <c r="G6514" s="91">
        <v>2.661237259</v>
      </c>
      <c r="H6514" s="91">
        <v>50.844126728660015</v>
      </c>
      <c r="I6514" s="91">
        <v>18.044162535510004</v>
      </c>
      <c r="J6514" s="91">
        <v>0</v>
      </c>
      <c r="K6514" s="91">
        <v>2.9561556655299985</v>
      </c>
      <c r="L6514" s="91">
        <v>9.2188197365699978</v>
      </c>
    </row>
    <row r="6515" spans="1:12" x14ac:dyDescent="0.25">
      <c r="A6515" s="90">
        <v>34971.249999984211</v>
      </c>
      <c r="B6515" s="91">
        <v>193.09016531626011</v>
      </c>
      <c r="C6515" s="91">
        <v>212.12925052219995</v>
      </c>
      <c r="D6515" s="91">
        <v>32.391812988909997</v>
      </c>
      <c r="E6515" s="91">
        <v>26.257009922640005</v>
      </c>
      <c r="F6515" s="91">
        <v>71.304009523900007</v>
      </c>
      <c r="G6515" s="91">
        <v>2.66053340158</v>
      </c>
      <c r="H6515" s="91">
        <v>48.135174796870025</v>
      </c>
      <c r="I6515" s="91">
        <v>17.954741421100007</v>
      </c>
      <c r="J6515" s="91">
        <v>0</v>
      </c>
      <c r="K6515" s="91">
        <v>2.508763094749999</v>
      </c>
      <c r="L6515" s="91">
        <v>2.37073726168</v>
      </c>
    </row>
    <row r="6516" spans="1:12" x14ac:dyDescent="0.25">
      <c r="A6516" s="90">
        <v>34971.291666650875</v>
      </c>
      <c r="B6516" s="91">
        <v>170.34425170310007</v>
      </c>
      <c r="C6516" s="91">
        <v>204.98230322821996</v>
      </c>
      <c r="D6516" s="91">
        <v>140.19415914330995</v>
      </c>
      <c r="E6516" s="91">
        <v>18.247173077440003</v>
      </c>
      <c r="F6516" s="91">
        <v>71.304009523900007</v>
      </c>
      <c r="G6516" s="91">
        <v>1.1680094757999999</v>
      </c>
      <c r="H6516" s="91">
        <v>35.294513294600002</v>
      </c>
      <c r="I6516" s="91">
        <v>12.073335862869998</v>
      </c>
      <c r="J6516" s="91">
        <v>0</v>
      </c>
      <c r="K6516" s="91">
        <v>3.7912019824699992</v>
      </c>
      <c r="L6516" s="91">
        <v>3.8651085913199998</v>
      </c>
    </row>
    <row r="6517" spans="1:12" x14ac:dyDescent="0.25">
      <c r="A6517" s="90">
        <v>34971.33333331754</v>
      </c>
      <c r="B6517" s="91">
        <v>143.34884714156993</v>
      </c>
      <c r="C6517" s="91">
        <v>200.25758729683002</v>
      </c>
      <c r="D6517" s="91">
        <v>278.80398366232009</v>
      </c>
      <c r="E6517" s="91">
        <v>12.550759241969999</v>
      </c>
      <c r="F6517" s="91">
        <v>64.239348619129998</v>
      </c>
      <c r="G6517" s="91">
        <v>0.9686594758</v>
      </c>
      <c r="H6517" s="91">
        <v>17.821553222329996</v>
      </c>
      <c r="I6517" s="91">
        <v>17.041771510849998</v>
      </c>
      <c r="J6517" s="91">
        <v>0</v>
      </c>
      <c r="K6517" s="91">
        <v>3.5691923381500001</v>
      </c>
      <c r="L6517" s="91">
        <v>3.4985654200000001E-2</v>
      </c>
    </row>
    <row r="6518" spans="1:12" x14ac:dyDescent="0.25">
      <c r="A6518" s="90">
        <v>34971.374999984204</v>
      </c>
      <c r="B6518" s="91">
        <v>136.80718455439003</v>
      </c>
      <c r="C6518" s="91">
        <v>213.96920805891008</v>
      </c>
      <c r="D6518" s="91">
        <v>381.88278664300992</v>
      </c>
      <c r="E6518" s="91">
        <v>10.22884251961</v>
      </c>
      <c r="F6518" s="91">
        <v>42.406892170459997</v>
      </c>
      <c r="G6518" s="91">
        <v>2.4452764191599998</v>
      </c>
      <c r="H6518" s="91">
        <v>10.896456375689997</v>
      </c>
      <c r="I6518" s="91">
        <v>17.55572603149</v>
      </c>
      <c r="J6518" s="91">
        <v>0</v>
      </c>
      <c r="K6518" s="91">
        <v>1.9691923381500001</v>
      </c>
      <c r="L6518" s="91">
        <v>0.28248419369</v>
      </c>
    </row>
    <row r="6519" spans="1:12" x14ac:dyDescent="0.25">
      <c r="A6519" s="90">
        <v>34971.416666650868</v>
      </c>
      <c r="B6519" s="91">
        <v>159.04810099469009</v>
      </c>
      <c r="C6519" s="91">
        <v>201.33354594209999</v>
      </c>
      <c r="D6519" s="91">
        <v>433.35778820060006</v>
      </c>
      <c r="E6519" s="91">
        <v>18.075108579369999</v>
      </c>
      <c r="F6519" s="91">
        <v>19.698009523900001</v>
      </c>
      <c r="G6519" s="91">
        <v>0.83165947579999999</v>
      </c>
      <c r="H6519" s="91">
        <v>10.782755422339999</v>
      </c>
      <c r="I6519" s="91">
        <v>17.890626970300005</v>
      </c>
      <c r="J6519" s="91">
        <v>0</v>
      </c>
      <c r="K6519" s="91">
        <v>1.54961124316</v>
      </c>
      <c r="L6519" s="91">
        <v>7.5890053140000011E-2</v>
      </c>
    </row>
    <row r="6520" spans="1:12" x14ac:dyDescent="0.25">
      <c r="A6520" s="90">
        <v>34971.458333317532</v>
      </c>
      <c r="B6520" s="91">
        <v>147.04032468264995</v>
      </c>
      <c r="C6520" s="91">
        <v>180.33468450723998</v>
      </c>
      <c r="D6520" s="91">
        <v>449.03007958569998</v>
      </c>
      <c r="E6520" s="91">
        <v>8.6988432722900004</v>
      </c>
      <c r="F6520" s="91">
        <v>30.487130458839999</v>
      </c>
      <c r="G6520" s="91">
        <v>0.81499499580000001</v>
      </c>
      <c r="H6520" s="91">
        <v>9.9759933869299982</v>
      </c>
      <c r="I6520" s="91">
        <v>12.278908796580009</v>
      </c>
      <c r="J6520" s="91">
        <v>0</v>
      </c>
      <c r="K6520" s="91">
        <v>1.0691923381500001</v>
      </c>
      <c r="L6520" s="91">
        <v>0.15760342545999997</v>
      </c>
    </row>
    <row r="6521" spans="1:12" x14ac:dyDescent="0.25">
      <c r="A6521" s="90">
        <v>34971.499999984197</v>
      </c>
      <c r="B6521" s="91">
        <v>166.80800366304004</v>
      </c>
      <c r="C6521" s="91">
        <v>196.31161873306988</v>
      </c>
      <c r="D6521" s="91">
        <v>424.34030619895003</v>
      </c>
      <c r="E6521" s="91">
        <v>14.63871326037</v>
      </c>
      <c r="F6521" s="91">
        <v>33.59678776058</v>
      </c>
      <c r="G6521" s="91">
        <v>0.81499499580000001</v>
      </c>
      <c r="H6521" s="91">
        <v>9.9288545680400002</v>
      </c>
      <c r="I6521" s="91">
        <v>12.247148395260002</v>
      </c>
      <c r="J6521" s="91">
        <v>0</v>
      </c>
      <c r="K6521" s="91">
        <v>1.0691923381500001</v>
      </c>
      <c r="L6521" s="91">
        <v>0.42074073425000003</v>
      </c>
    </row>
    <row r="6522" spans="1:12" x14ac:dyDescent="0.25">
      <c r="A6522" s="90">
        <v>34971.541666650861</v>
      </c>
      <c r="B6522" s="91">
        <v>156.66116415872997</v>
      </c>
      <c r="C6522" s="91">
        <v>197.22421348510002</v>
      </c>
      <c r="D6522" s="91">
        <v>409.59616337465025</v>
      </c>
      <c r="E6522" s="91">
        <v>19.340144531270003</v>
      </c>
      <c r="F6522" s="91">
        <v>23.25086956693</v>
      </c>
      <c r="G6522" s="91">
        <v>0.81499499580000001</v>
      </c>
      <c r="H6522" s="91">
        <v>9.3982812413400012</v>
      </c>
      <c r="I6522" s="91">
        <v>12.007854045640004</v>
      </c>
      <c r="J6522" s="91">
        <v>0</v>
      </c>
      <c r="K6522" s="91">
        <v>1.0691923381500001</v>
      </c>
      <c r="L6522" s="91">
        <v>0</v>
      </c>
    </row>
    <row r="6523" spans="1:12" x14ac:dyDescent="0.25">
      <c r="A6523" s="90">
        <v>34971.583333317525</v>
      </c>
      <c r="B6523" s="91">
        <v>190.73496917861999</v>
      </c>
      <c r="C6523" s="91">
        <v>207.42794488187002</v>
      </c>
      <c r="D6523" s="91">
        <v>351.66584455275995</v>
      </c>
      <c r="E6523" s="91">
        <v>16.938312712350001</v>
      </c>
      <c r="F6523" s="91">
        <v>55.865002776339999</v>
      </c>
      <c r="G6523" s="91">
        <v>2.0942918708000002</v>
      </c>
      <c r="H6523" s="91">
        <v>9.9429631506600007</v>
      </c>
      <c r="I6523" s="91">
        <v>17.63175663797</v>
      </c>
      <c r="J6523" s="91">
        <v>0</v>
      </c>
      <c r="K6523" s="91">
        <v>1.1692338150000002E-2</v>
      </c>
      <c r="L6523" s="91">
        <v>0.17002433308000001</v>
      </c>
    </row>
    <row r="6524" spans="1:12" x14ac:dyDescent="0.25">
      <c r="A6524" s="90">
        <v>34971.624999984189</v>
      </c>
      <c r="B6524" s="91">
        <v>207.32344864109984</v>
      </c>
      <c r="C6524" s="91">
        <v>218.38847634563001</v>
      </c>
      <c r="D6524" s="91">
        <v>256.88789559493011</v>
      </c>
      <c r="E6524" s="91">
        <v>15.380469408759998</v>
      </c>
      <c r="F6524" s="91">
        <v>71.304009523900007</v>
      </c>
      <c r="G6524" s="91">
        <v>2.0744030768500004</v>
      </c>
      <c r="H6524" s="91">
        <v>12.341750529479999</v>
      </c>
      <c r="I6524" s="91">
        <v>18.06586439346</v>
      </c>
      <c r="J6524" s="91">
        <v>0</v>
      </c>
      <c r="K6524" s="91">
        <v>1.0348154729000001</v>
      </c>
      <c r="L6524" s="91">
        <v>0.78266767292999995</v>
      </c>
    </row>
    <row r="6525" spans="1:12" x14ac:dyDescent="0.25">
      <c r="A6525" s="90">
        <v>34971.666666650854</v>
      </c>
      <c r="B6525" s="91">
        <v>216.64654588332004</v>
      </c>
      <c r="C6525" s="91">
        <v>224.28332879021994</v>
      </c>
      <c r="D6525" s="91">
        <v>130.31980388911998</v>
      </c>
      <c r="E6525" s="91">
        <v>26.905494111409997</v>
      </c>
      <c r="F6525" s="91">
        <v>71.304009523900007</v>
      </c>
      <c r="G6525" s="91">
        <v>1.9123423102499999</v>
      </c>
      <c r="H6525" s="91">
        <v>19.203494532099999</v>
      </c>
      <c r="I6525" s="91">
        <v>18.170892249850006</v>
      </c>
      <c r="J6525" s="91">
        <v>0</v>
      </c>
      <c r="K6525" s="91">
        <v>2.7986556655299988</v>
      </c>
      <c r="L6525" s="91">
        <v>14.575542884439999</v>
      </c>
    </row>
    <row r="6526" spans="1:12" x14ac:dyDescent="0.25">
      <c r="A6526" s="90">
        <v>34971.708333317518</v>
      </c>
      <c r="B6526" s="91">
        <v>216.63408084211997</v>
      </c>
      <c r="C6526" s="91">
        <v>221.60164557574001</v>
      </c>
      <c r="D6526" s="91">
        <v>27.600041050920009</v>
      </c>
      <c r="E6526" s="91">
        <v>23.413139427920004</v>
      </c>
      <c r="F6526" s="91">
        <v>69.752371440839994</v>
      </c>
      <c r="G6526" s="91">
        <v>1.9124427741200001</v>
      </c>
      <c r="H6526" s="91">
        <v>60.246088979060005</v>
      </c>
      <c r="I6526" s="91">
        <v>18.105799525080002</v>
      </c>
      <c r="J6526" s="91">
        <v>0</v>
      </c>
      <c r="K6526" s="91">
        <v>2.7986556655299988</v>
      </c>
      <c r="L6526" s="91">
        <v>24.487980565759994</v>
      </c>
    </row>
    <row r="6527" spans="1:12" x14ac:dyDescent="0.25">
      <c r="A6527" s="90">
        <v>34971.749999984182</v>
      </c>
      <c r="B6527" s="91">
        <v>218.79618399088989</v>
      </c>
      <c r="C6527" s="91">
        <v>220.59351904482006</v>
      </c>
      <c r="D6527" s="91">
        <v>0.17043655490999998</v>
      </c>
      <c r="E6527" s="91">
        <v>17.728525529199995</v>
      </c>
      <c r="F6527" s="91">
        <v>69.006383680940004</v>
      </c>
      <c r="G6527" s="91">
        <v>1.8714026129900001</v>
      </c>
      <c r="H6527" s="91">
        <v>62.078574769470016</v>
      </c>
      <c r="I6527" s="91">
        <v>18.287147446309991</v>
      </c>
      <c r="J6527" s="91">
        <v>0</v>
      </c>
      <c r="K6527" s="91">
        <v>2.7989306655399986</v>
      </c>
      <c r="L6527" s="91">
        <v>25.091046324029996</v>
      </c>
    </row>
    <row r="6528" spans="1:12" x14ac:dyDescent="0.25">
      <c r="A6528" s="90">
        <v>34971.791666650846</v>
      </c>
      <c r="B6528" s="91">
        <v>214.40243713979987</v>
      </c>
      <c r="C6528" s="91">
        <v>222.04404165241993</v>
      </c>
      <c r="D6528" s="91">
        <v>0</v>
      </c>
      <c r="E6528" s="91">
        <v>23.294336011919999</v>
      </c>
      <c r="F6528" s="91">
        <v>68.545324643629996</v>
      </c>
      <c r="G6528" s="91">
        <v>1.8715030768499998</v>
      </c>
      <c r="H6528" s="91">
        <v>65.807915362830016</v>
      </c>
      <c r="I6528" s="91">
        <v>18.432666693230001</v>
      </c>
      <c r="J6528" s="91">
        <v>0</v>
      </c>
      <c r="K6528" s="91">
        <v>1.89893066554</v>
      </c>
      <c r="L6528" s="91">
        <v>20.13621028747</v>
      </c>
    </row>
    <row r="6529" spans="1:12" x14ac:dyDescent="0.25">
      <c r="A6529" s="90">
        <v>34971.833333317511</v>
      </c>
      <c r="B6529" s="91">
        <v>212.20901820606997</v>
      </c>
      <c r="C6529" s="91">
        <v>219.43377951186008</v>
      </c>
      <c r="D6529" s="91">
        <v>0</v>
      </c>
      <c r="E6529" s="91">
        <v>32.628139570650006</v>
      </c>
      <c r="F6529" s="91">
        <v>69.215751630430006</v>
      </c>
      <c r="G6529" s="91">
        <v>1.8496949958</v>
      </c>
      <c r="H6529" s="91">
        <v>66.869233911790019</v>
      </c>
      <c r="I6529" s="91">
        <v>18.475395038540004</v>
      </c>
      <c r="J6529" s="91">
        <v>0</v>
      </c>
      <c r="K6529" s="91">
        <v>1.89893066554</v>
      </c>
      <c r="L6529" s="91">
        <v>13.041377713539999</v>
      </c>
    </row>
    <row r="6530" spans="1:12" x14ac:dyDescent="0.25">
      <c r="A6530" s="90">
        <v>34971.874999984175</v>
      </c>
      <c r="B6530" s="91">
        <v>208.66045517869006</v>
      </c>
      <c r="C6530" s="91">
        <v>215.83767116210001</v>
      </c>
      <c r="D6530" s="91">
        <v>0</v>
      </c>
      <c r="E6530" s="91">
        <v>35.714921353570006</v>
      </c>
      <c r="F6530" s="91">
        <v>69.557858118629994</v>
      </c>
      <c r="G6530" s="91">
        <v>1.8498157233399999</v>
      </c>
      <c r="H6530" s="91">
        <v>70.979229837169996</v>
      </c>
      <c r="I6530" s="91">
        <v>18.453765374030002</v>
      </c>
      <c r="J6530" s="91">
        <v>0</v>
      </c>
      <c r="K6530" s="91">
        <v>1.88508150722</v>
      </c>
      <c r="L6530" s="91">
        <v>12.517236877609998</v>
      </c>
    </row>
    <row r="6531" spans="1:12" x14ac:dyDescent="0.25">
      <c r="A6531" s="90">
        <v>34971.916666650839</v>
      </c>
      <c r="B6531" s="91">
        <v>215.42321341213005</v>
      </c>
      <c r="C6531" s="91">
        <v>204.03935902186001</v>
      </c>
      <c r="D6531" s="91">
        <v>0</v>
      </c>
      <c r="E6531" s="91">
        <v>32.602402508270004</v>
      </c>
      <c r="F6531" s="91">
        <v>66.925572103319993</v>
      </c>
      <c r="G6531" s="91">
        <v>1.8609051764600002</v>
      </c>
      <c r="H6531" s="91">
        <v>72.607602652479997</v>
      </c>
      <c r="I6531" s="91">
        <v>18.397013095010003</v>
      </c>
      <c r="J6531" s="91">
        <v>0</v>
      </c>
      <c r="K6531" s="91">
        <v>1.8701670286800001</v>
      </c>
      <c r="L6531" s="91">
        <v>14.447008251599998</v>
      </c>
    </row>
    <row r="6532" spans="1:12" x14ac:dyDescent="0.25">
      <c r="A6532" s="90">
        <v>34971.958333317503</v>
      </c>
      <c r="B6532" s="91">
        <v>211.95149657958999</v>
      </c>
      <c r="C6532" s="91">
        <v>198.60917911748999</v>
      </c>
      <c r="D6532" s="91">
        <v>0</v>
      </c>
      <c r="E6532" s="91">
        <v>22.350686398050001</v>
      </c>
      <c r="F6532" s="91">
        <v>65.509720281529994</v>
      </c>
      <c r="G6532" s="91">
        <v>1.8608045905299999</v>
      </c>
      <c r="H6532" s="91">
        <v>65.464313308790025</v>
      </c>
      <c r="I6532" s="91">
        <v>18.325066517590006</v>
      </c>
      <c r="J6532" s="91">
        <v>0</v>
      </c>
      <c r="K6532" s="91">
        <v>2.5695834147499999</v>
      </c>
      <c r="L6532" s="91">
        <v>21.885059683629997</v>
      </c>
    </row>
    <row r="6533" spans="1:12" x14ac:dyDescent="0.25">
      <c r="A6533" s="90">
        <v>34971.999999984168</v>
      </c>
      <c r="B6533" s="91">
        <v>210.05954240684991</v>
      </c>
      <c r="C6533" s="91">
        <v>192.02023000407996</v>
      </c>
      <c r="D6533" s="91">
        <v>0</v>
      </c>
      <c r="E6533" s="91">
        <v>32.28625873746001</v>
      </c>
      <c r="F6533" s="91">
        <v>63.58888999338</v>
      </c>
      <c r="G6533" s="91">
        <v>1.5117648932600001</v>
      </c>
      <c r="H6533" s="91">
        <v>34.173465746170002</v>
      </c>
      <c r="I6533" s="91">
        <v>18.31338267792</v>
      </c>
      <c r="J6533" s="91">
        <v>0</v>
      </c>
      <c r="K6533" s="91">
        <v>1.7214480199000002</v>
      </c>
      <c r="L6533" s="91">
        <v>19.506946105319997</v>
      </c>
    </row>
    <row r="6534" spans="1:12" x14ac:dyDescent="0.25">
      <c r="A6534" s="90">
        <v>34972.041666650832</v>
      </c>
      <c r="B6534" s="91">
        <v>207.03349549806006</v>
      </c>
      <c r="C6534" s="91">
        <v>182.65634898014994</v>
      </c>
      <c r="D6534" s="91">
        <v>0</v>
      </c>
      <c r="E6534" s="91">
        <v>24.503525956869996</v>
      </c>
      <c r="F6534" s="91">
        <v>63.84112060284</v>
      </c>
      <c r="G6534" s="91">
        <v>1.5108198249</v>
      </c>
      <c r="H6534" s="91">
        <v>50.278623480260009</v>
      </c>
      <c r="I6534" s="91">
        <v>18.279327161840005</v>
      </c>
      <c r="J6534" s="91">
        <v>0</v>
      </c>
      <c r="K6534" s="91">
        <v>1.7214480199000002</v>
      </c>
      <c r="L6534" s="91">
        <v>21.869226885390002</v>
      </c>
    </row>
    <row r="6535" spans="1:12" x14ac:dyDescent="0.25">
      <c r="A6535" s="90">
        <v>34972.083333317496</v>
      </c>
      <c r="B6535" s="91">
        <v>202.68799050743004</v>
      </c>
      <c r="C6535" s="91">
        <v>177.41576468571009</v>
      </c>
      <c r="D6535" s="91">
        <v>0</v>
      </c>
      <c r="E6535" s="91">
        <v>33.507763988010012</v>
      </c>
      <c r="F6535" s="91">
        <v>65.477821025279994</v>
      </c>
      <c r="G6535" s="91">
        <v>1.5101762702099999</v>
      </c>
      <c r="H6535" s="91">
        <v>44.101851733150014</v>
      </c>
      <c r="I6535" s="91">
        <v>18.219278650810004</v>
      </c>
      <c r="J6535" s="91">
        <v>0</v>
      </c>
      <c r="K6535" s="91">
        <v>1.7214480199000002</v>
      </c>
      <c r="L6535" s="91">
        <v>11.03116164281</v>
      </c>
    </row>
    <row r="6536" spans="1:12" x14ac:dyDescent="0.25">
      <c r="A6536" s="90">
        <v>34972.12499998416</v>
      </c>
      <c r="B6536" s="91">
        <v>198.7763720495301</v>
      </c>
      <c r="C6536" s="91">
        <v>174.32641156534996</v>
      </c>
      <c r="D6536" s="91">
        <v>0</v>
      </c>
      <c r="E6536" s="91">
        <v>24.475014895129995</v>
      </c>
      <c r="F6536" s="91">
        <v>66.715303174569996</v>
      </c>
      <c r="G6536" s="91">
        <v>1.5075418707999999</v>
      </c>
      <c r="H6536" s="91">
        <v>28.429883669950001</v>
      </c>
      <c r="I6536" s="91">
        <v>18.224042714159999</v>
      </c>
      <c r="J6536" s="91">
        <v>0</v>
      </c>
      <c r="K6536" s="91">
        <v>1.7214480199000002</v>
      </c>
      <c r="L6536" s="91">
        <v>36.639576671569991</v>
      </c>
    </row>
    <row r="6537" spans="1:12" x14ac:dyDescent="0.25">
      <c r="A6537" s="90">
        <v>34972.166666650824</v>
      </c>
      <c r="B6537" s="91">
        <v>197.50350972438986</v>
      </c>
      <c r="C6537" s="91">
        <v>168.17728772912008</v>
      </c>
      <c r="D6537" s="91">
        <v>2.2442216419999998E-2</v>
      </c>
      <c r="E6537" s="91">
        <v>20.588703457839998</v>
      </c>
      <c r="F6537" s="91">
        <v>65.135074478809997</v>
      </c>
      <c r="G6537" s="91">
        <v>7.2994995800000004E-2</v>
      </c>
      <c r="H6537" s="91">
        <v>49.767592810020005</v>
      </c>
      <c r="I6537" s="91">
        <v>18.221792107800002</v>
      </c>
      <c r="J6537" s="91">
        <v>0</v>
      </c>
      <c r="K6537" s="91">
        <v>1.7214480199000002</v>
      </c>
      <c r="L6537" s="91">
        <v>4.7892552465799998</v>
      </c>
    </row>
    <row r="6538" spans="1:12" x14ac:dyDescent="0.25">
      <c r="A6538" s="90">
        <v>34972.208333317489</v>
      </c>
      <c r="B6538" s="91">
        <v>195.79461425428008</v>
      </c>
      <c r="C6538" s="91">
        <v>166.25258289523001</v>
      </c>
      <c r="D6538" s="91">
        <v>2.6494051605600002</v>
      </c>
      <c r="E6538" s="91">
        <v>24.066870816859996</v>
      </c>
      <c r="F6538" s="91">
        <v>65.635107554040005</v>
      </c>
      <c r="G6538" s="91">
        <v>5.6330515800000001E-2</v>
      </c>
      <c r="H6538" s="91">
        <v>49.211862004770005</v>
      </c>
      <c r="I6538" s="91">
        <v>15.584681320050004</v>
      </c>
      <c r="J6538" s="91">
        <v>0</v>
      </c>
      <c r="K6538" s="91">
        <v>1.7214480199000002</v>
      </c>
      <c r="L6538" s="91">
        <v>8.2465043976600008</v>
      </c>
    </row>
    <row r="6539" spans="1:12" x14ac:dyDescent="0.25">
      <c r="A6539" s="90">
        <v>34972.249999984153</v>
      </c>
      <c r="B6539" s="91">
        <v>190.96304715810001</v>
      </c>
      <c r="C6539" s="91">
        <v>161.32933216797005</v>
      </c>
      <c r="D6539" s="91">
        <v>37.044444983710015</v>
      </c>
      <c r="E6539" s="91">
        <v>26.715958945259999</v>
      </c>
      <c r="F6539" s="91">
        <v>63.128889441140004</v>
      </c>
      <c r="G6539" s="91">
        <v>1.1252672E-2</v>
      </c>
      <c r="H6539" s="91">
        <v>27.573810579700002</v>
      </c>
      <c r="I6539" s="91">
        <v>12.65789155167</v>
      </c>
      <c r="J6539" s="91">
        <v>0</v>
      </c>
      <c r="K6539" s="91">
        <v>1.6946222127600001</v>
      </c>
      <c r="L6539" s="91">
        <v>14.14797439096</v>
      </c>
    </row>
    <row r="6540" spans="1:12" x14ac:dyDescent="0.25">
      <c r="A6540" s="90">
        <v>34972.291666650817</v>
      </c>
      <c r="B6540" s="91">
        <v>184.06988356911003</v>
      </c>
      <c r="C6540" s="91">
        <v>153.00308398835003</v>
      </c>
      <c r="D6540" s="91">
        <v>146.56692861757003</v>
      </c>
      <c r="E6540" s="91">
        <v>17.125017680509995</v>
      </c>
      <c r="F6540" s="91">
        <v>66.838620093100005</v>
      </c>
      <c r="G6540" s="91">
        <v>1.1252672E-2</v>
      </c>
      <c r="H6540" s="91">
        <v>27.257243947940005</v>
      </c>
      <c r="I6540" s="91">
        <v>12.756731629290003</v>
      </c>
      <c r="J6540" s="91">
        <v>0</v>
      </c>
      <c r="K6540" s="91">
        <v>1.6162222148400001</v>
      </c>
      <c r="L6540" s="91">
        <v>12.03655223136</v>
      </c>
    </row>
    <row r="6541" spans="1:12" x14ac:dyDescent="0.25">
      <c r="A6541" s="90">
        <v>34972.333333317481</v>
      </c>
      <c r="B6541" s="91">
        <v>156.19453172989998</v>
      </c>
      <c r="C6541" s="91">
        <v>150.50089512913001</v>
      </c>
      <c r="D6541" s="91">
        <v>269.34965979261</v>
      </c>
      <c r="E6541" s="91">
        <v>13.885421520689995</v>
      </c>
      <c r="F6541" s="91">
        <v>63.99933099183</v>
      </c>
      <c r="G6541" s="91">
        <v>0</v>
      </c>
      <c r="H6541" s="91">
        <v>24.745624285030008</v>
      </c>
      <c r="I6541" s="91">
        <v>18.272280693030002</v>
      </c>
      <c r="J6541" s="91">
        <v>0</v>
      </c>
      <c r="K6541" s="91">
        <v>1.6162222148400001</v>
      </c>
      <c r="L6541" s="91">
        <v>0.16013137556000001</v>
      </c>
    </row>
    <row r="6542" spans="1:12" x14ac:dyDescent="0.25">
      <c r="A6542" s="90">
        <v>34972.374999984146</v>
      </c>
      <c r="B6542" s="91">
        <v>148.38859484619996</v>
      </c>
      <c r="C6542" s="91">
        <v>137.21840175470004</v>
      </c>
      <c r="D6542" s="91">
        <v>357.94754673394965</v>
      </c>
      <c r="E6542" s="91">
        <v>11.721141106799998</v>
      </c>
      <c r="F6542" s="91">
        <v>68.066493199810012</v>
      </c>
      <c r="G6542" s="91">
        <v>0</v>
      </c>
      <c r="H6542" s="91">
        <v>23.449382850670002</v>
      </c>
      <c r="I6542" s="91">
        <v>17.286953527979993</v>
      </c>
      <c r="J6542" s="91">
        <v>0</v>
      </c>
      <c r="K6542" s="91">
        <v>1.6222214839999999E-2</v>
      </c>
      <c r="L6542" s="91">
        <v>0.33463694672000005</v>
      </c>
    </row>
    <row r="6543" spans="1:12" x14ac:dyDescent="0.25">
      <c r="A6543" s="90">
        <v>34972.41666665081</v>
      </c>
      <c r="B6543" s="91">
        <v>158.16970717421012</v>
      </c>
      <c r="C6543" s="91">
        <v>143.99427751446004</v>
      </c>
      <c r="D6543" s="91">
        <v>402.92103687387993</v>
      </c>
      <c r="E6543" s="91">
        <v>24.115209994380006</v>
      </c>
      <c r="F6543" s="91">
        <v>41.701902189389997</v>
      </c>
      <c r="G6543" s="91">
        <v>0</v>
      </c>
      <c r="H6543" s="91">
        <v>21.941040348880001</v>
      </c>
      <c r="I6543" s="91">
        <v>17.742024709189995</v>
      </c>
      <c r="J6543" s="91">
        <v>0</v>
      </c>
      <c r="K6543" s="91">
        <v>1.6222214839999999E-2</v>
      </c>
      <c r="L6543" s="91">
        <v>0</v>
      </c>
    </row>
    <row r="6544" spans="1:12" x14ac:dyDescent="0.25">
      <c r="A6544" s="90">
        <v>34972.458333317474</v>
      </c>
      <c r="B6544" s="91">
        <v>143.68788407610998</v>
      </c>
      <c r="C6544" s="91">
        <v>137.72086685777998</v>
      </c>
      <c r="D6544" s="91">
        <v>428.58535627182994</v>
      </c>
      <c r="E6544" s="91">
        <v>10.791430587390002</v>
      </c>
      <c r="F6544" s="91">
        <v>46.694805065270003</v>
      </c>
      <c r="G6544" s="91">
        <v>0</v>
      </c>
      <c r="H6544" s="91">
        <v>23.226328297079998</v>
      </c>
      <c r="I6544" s="91">
        <v>15.199919959740001</v>
      </c>
      <c r="J6544" s="91">
        <v>0</v>
      </c>
      <c r="K6544" s="91">
        <v>1.6643690440000001E-2</v>
      </c>
      <c r="L6544" s="91">
        <v>5.1300648891500007</v>
      </c>
    </row>
    <row r="6545" spans="1:12" x14ac:dyDescent="0.25">
      <c r="A6545" s="90">
        <v>34972.499999984138</v>
      </c>
      <c r="B6545" s="91">
        <v>148.12205128101999</v>
      </c>
      <c r="C6545" s="91">
        <v>134.74944460706996</v>
      </c>
      <c r="D6545" s="91">
        <v>417.10963741862003</v>
      </c>
      <c r="E6545" s="91">
        <v>9.8458700273600002</v>
      </c>
      <c r="F6545" s="91">
        <v>43.322007400720004</v>
      </c>
      <c r="G6545" s="91">
        <v>0</v>
      </c>
      <c r="H6545" s="91">
        <v>24.058317227400003</v>
      </c>
      <c r="I6545" s="91">
        <v>12.633029221720001</v>
      </c>
      <c r="J6545" s="91">
        <v>0</v>
      </c>
      <c r="K6545" s="91">
        <v>2.0431393569999998E-2</v>
      </c>
      <c r="L6545" s="91">
        <v>0</v>
      </c>
    </row>
    <row r="6546" spans="1:12" x14ac:dyDescent="0.25">
      <c r="A6546" s="90">
        <v>34972.541666650803</v>
      </c>
      <c r="B6546" s="91">
        <v>151.51586720259002</v>
      </c>
      <c r="C6546" s="91">
        <v>124.26095056713001</v>
      </c>
      <c r="D6546" s="91">
        <v>385.68912801804009</v>
      </c>
      <c r="E6546" s="91">
        <v>16.41167375597</v>
      </c>
      <c r="F6546" s="91">
        <v>51.533019586289996</v>
      </c>
      <c r="G6546" s="91">
        <v>0</v>
      </c>
      <c r="H6546" s="91">
        <v>23.974275425200002</v>
      </c>
      <c r="I6546" s="91">
        <v>12.695308409119999</v>
      </c>
      <c r="J6546" s="91">
        <v>0</v>
      </c>
      <c r="K6546" s="91">
        <v>2.154560661E-2</v>
      </c>
      <c r="L6546" s="91">
        <v>0.1671008219</v>
      </c>
    </row>
    <row r="6547" spans="1:12" x14ac:dyDescent="0.25">
      <c r="A6547" s="90">
        <v>34972.583333317467</v>
      </c>
      <c r="B6547" s="91">
        <v>166.48010900012</v>
      </c>
      <c r="C6547" s="91">
        <v>111.39325227489005</v>
      </c>
      <c r="D6547" s="91">
        <v>319.91349455755005</v>
      </c>
      <c r="E6547" s="91">
        <v>18.300996014439995</v>
      </c>
      <c r="F6547" s="91">
        <v>59.864908341130004</v>
      </c>
      <c r="G6547" s="91">
        <v>1.6254995112999997</v>
      </c>
      <c r="H6547" s="91">
        <v>24.334892964039998</v>
      </c>
      <c r="I6547" s="91">
        <v>18.469526989409996</v>
      </c>
      <c r="J6547" s="91">
        <v>0</v>
      </c>
      <c r="K6547" s="91">
        <v>1.6699655310000002E-2</v>
      </c>
      <c r="L6547" s="91">
        <v>0.21021831903000004</v>
      </c>
    </row>
    <row r="6548" spans="1:12" x14ac:dyDescent="0.25">
      <c r="A6548" s="90">
        <v>34972.624999984131</v>
      </c>
      <c r="B6548" s="91">
        <v>166.04741264635004</v>
      </c>
      <c r="C6548" s="91">
        <v>98.623305495469992</v>
      </c>
      <c r="D6548" s="91">
        <v>226.61414589761</v>
      </c>
      <c r="E6548" s="91">
        <v>20.952498925970001</v>
      </c>
      <c r="F6548" s="91">
        <v>72.421448660189995</v>
      </c>
      <c r="G6548" s="91">
        <v>1.6593605610999997</v>
      </c>
      <c r="H6548" s="91">
        <v>36.204675773980007</v>
      </c>
      <c r="I6548" s="91">
        <v>18.512440386150011</v>
      </c>
      <c r="J6548" s="91">
        <v>0</v>
      </c>
      <c r="K6548" s="91">
        <v>0.29914440326999991</v>
      </c>
      <c r="L6548" s="91">
        <v>0.46501735851000003</v>
      </c>
    </row>
    <row r="6549" spans="1:12" x14ac:dyDescent="0.25">
      <c r="A6549" s="90">
        <v>34972.666666650795</v>
      </c>
      <c r="B6549" s="91">
        <v>164.88908612873001</v>
      </c>
      <c r="C6549" s="91">
        <v>91.811697426580011</v>
      </c>
      <c r="D6549" s="91">
        <v>110.92769458570005</v>
      </c>
      <c r="E6549" s="91">
        <v>22.077906418679998</v>
      </c>
      <c r="F6549" s="91">
        <v>74.60389992108</v>
      </c>
      <c r="G6549" s="91">
        <v>1.6592399556399999</v>
      </c>
      <c r="H6549" s="91">
        <v>47.300134634320003</v>
      </c>
      <c r="I6549" s="91">
        <v>18.408436908980008</v>
      </c>
      <c r="J6549" s="91">
        <v>0</v>
      </c>
      <c r="K6549" s="91">
        <v>1.9003781249700002</v>
      </c>
      <c r="L6549" s="91">
        <v>12.731631494170005</v>
      </c>
    </row>
    <row r="6550" spans="1:12" x14ac:dyDescent="0.25">
      <c r="A6550" s="90">
        <v>34972.70833331746</v>
      </c>
      <c r="B6550" s="91">
        <v>162.76098400707002</v>
      </c>
      <c r="C6550" s="91">
        <v>87.556140344189984</v>
      </c>
      <c r="D6550" s="91">
        <v>22.689990031039997</v>
      </c>
      <c r="E6550" s="91">
        <v>43.687118143320006</v>
      </c>
      <c r="F6550" s="91">
        <v>73.489076189900004</v>
      </c>
      <c r="G6550" s="91">
        <v>1.6616933247799999</v>
      </c>
      <c r="H6550" s="91">
        <v>59.77173699147</v>
      </c>
      <c r="I6550" s="91">
        <v>18.44489640982</v>
      </c>
      <c r="J6550" s="91">
        <v>0</v>
      </c>
      <c r="K6550" s="91">
        <v>1.8979912562600003</v>
      </c>
      <c r="L6550" s="91">
        <v>24.681395460320005</v>
      </c>
    </row>
    <row r="6551" spans="1:12" x14ac:dyDescent="0.25">
      <c r="A6551" s="90">
        <v>34972.749999984124</v>
      </c>
      <c r="B6551" s="91">
        <v>160.40863588722999</v>
      </c>
      <c r="C6551" s="91">
        <v>87.760331086039983</v>
      </c>
      <c r="D6551" s="91">
        <v>7.4818687130000006E-2</v>
      </c>
      <c r="E6551" s="91">
        <v>34.674949777449996</v>
      </c>
      <c r="F6551" s="91">
        <v>73.489076189900004</v>
      </c>
      <c r="G6551" s="91">
        <v>1.94099816073</v>
      </c>
      <c r="H6551" s="91">
        <v>69.506277148379993</v>
      </c>
      <c r="I6551" s="91">
        <v>18.483766712490002</v>
      </c>
      <c r="J6551" s="91">
        <v>0</v>
      </c>
      <c r="K6551" s="91">
        <v>1.8994112577100002</v>
      </c>
      <c r="L6551" s="91">
        <v>21.783112134650001</v>
      </c>
    </row>
    <row r="6552" spans="1:12" x14ac:dyDescent="0.25">
      <c r="A6552" s="90">
        <v>34972.791666650788</v>
      </c>
      <c r="B6552" s="91">
        <v>160.90526548271995</v>
      </c>
      <c r="C6552" s="91">
        <v>89.92040888828997</v>
      </c>
      <c r="D6552" s="91">
        <v>0</v>
      </c>
      <c r="E6552" s="91">
        <v>30.617609407819998</v>
      </c>
      <c r="F6552" s="91">
        <v>72.391076189900005</v>
      </c>
      <c r="G6552" s="91">
        <v>2.0991105982099998</v>
      </c>
      <c r="H6552" s="91">
        <v>70.434874434479994</v>
      </c>
      <c r="I6552" s="91">
        <v>18.608211264520001</v>
      </c>
      <c r="J6552" s="91">
        <v>0</v>
      </c>
      <c r="K6552" s="91">
        <v>1.9014650284300003</v>
      </c>
      <c r="L6552" s="91">
        <v>26.828066758720002</v>
      </c>
    </row>
    <row r="6553" spans="1:12" x14ac:dyDescent="0.25">
      <c r="A6553" s="90">
        <v>34972.833333317452</v>
      </c>
      <c r="B6553" s="91">
        <v>163.81345885749997</v>
      </c>
      <c r="C6553" s="91">
        <v>88.39502215233999</v>
      </c>
      <c r="D6553" s="91">
        <v>0</v>
      </c>
      <c r="E6553" s="91">
        <v>38.248524478749999</v>
      </c>
      <c r="F6553" s="91">
        <v>72.391076189900005</v>
      </c>
      <c r="G6553" s="91">
        <v>2.1289272115000002</v>
      </c>
      <c r="H6553" s="91">
        <v>66.960617115910026</v>
      </c>
      <c r="I6553" s="91">
        <v>18.451877608659998</v>
      </c>
      <c r="J6553" s="91">
        <v>0</v>
      </c>
      <c r="K6553" s="91">
        <v>1.9017282238500004</v>
      </c>
      <c r="L6553" s="91">
        <v>19.95980735825</v>
      </c>
    </row>
    <row r="6554" spans="1:12" x14ac:dyDescent="0.25">
      <c r="A6554" s="90">
        <v>34972.874999984117</v>
      </c>
      <c r="B6554" s="91">
        <v>158.48101142483995</v>
      </c>
      <c r="C6554" s="91">
        <v>90.845674472500022</v>
      </c>
      <c r="D6554" s="91">
        <v>0</v>
      </c>
      <c r="E6554" s="91">
        <v>33.866333369629999</v>
      </c>
      <c r="F6554" s="91">
        <v>73.196882236449994</v>
      </c>
      <c r="G6554" s="91">
        <v>2.0123639302599998</v>
      </c>
      <c r="H6554" s="91">
        <v>70.52060096772</v>
      </c>
      <c r="I6554" s="91">
        <v>18.422791588130007</v>
      </c>
      <c r="J6554" s="91">
        <v>0</v>
      </c>
      <c r="K6554" s="91">
        <v>1.9019277368500003</v>
      </c>
      <c r="L6554" s="91">
        <v>15.034114672019998</v>
      </c>
    </row>
    <row r="6555" spans="1:12" x14ac:dyDescent="0.25">
      <c r="A6555" s="90">
        <v>34972.916666650781</v>
      </c>
      <c r="B6555" s="91">
        <v>162.67532133213018</v>
      </c>
      <c r="C6555" s="91">
        <v>94.725081570539942</v>
      </c>
      <c r="D6555" s="91">
        <v>0</v>
      </c>
      <c r="E6555" s="91">
        <v>27.635291963149999</v>
      </c>
      <c r="F6555" s="91">
        <v>73.357727881270009</v>
      </c>
      <c r="G6555" s="91">
        <v>1.65722896931</v>
      </c>
      <c r="H6555" s="91">
        <v>53.771606097040014</v>
      </c>
      <c r="I6555" s="91">
        <v>18.363780017699998</v>
      </c>
      <c r="J6555" s="91">
        <v>0</v>
      </c>
      <c r="K6555" s="91">
        <v>2.0573393518900001</v>
      </c>
      <c r="L6555" s="91">
        <v>22.548684018560003</v>
      </c>
    </row>
    <row r="6556" spans="1:12" x14ac:dyDescent="0.25">
      <c r="A6556" s="90">
        <v>34972.958333317445</v>
      </c>
      <c r="B6556" s="91">
        <v>157.54416537455998</v>
      </c>
      <c r="C6556" s="91">
        <v>101.23126188772002</v>
      </c>
      <c r="D6556" s="91">
        <v>0</v>
      </c>
      <c r="E6556" s="91">
        <v>23.608194077479993</v>
      </c>
      <c r="F6556" s="91">
        <v>72.244032653470001</v>
      </c>
      <c r="G6556" s="91">
        <v>1.6573697163799999</v>
      </c>
      <c r="H6556" s="91">
        <v>69.540503073980005</v>
      </c>
      <c r="I6556" s="91">
        <v>18.314309577799996</v>
      </c>
      <c r="J6556" s="91">
        <v>0</v>
      </c>
      <c r="K6556" s="91">
        <v>1.9898489108400002</v>
      </c>
      <c r="L6556" s="91">
        <v>5.7428371136400003</v>
      </c>
    </row>
    <row r="6557" spans="1:12" x14ac:dyDescent="0.25">
      <c r="A6557" s="90">
        <v>34972.999999984109</v>
      </c>
      <c r="B6557" s="91">
        <v>159.03380828017012</v>
      </c>
      <c r="C6557" s="91">
        <v>110.47907501936999</v>
      </c>
      <c r="D6557" s="91">
        <v>0</v>
      </c>
      <c r="E6557" s="91">
        <v>43.59948317696</v>
      </c>
      <c r="F6557" s="91">
        <v>81.193076189900012</v>
      </c>
      <c r="G6557" s="91">
        <v>2.7624909224300001</v>
      </c>
      <c r="H6557" s="91">
        <v>86.123106202749995</v>
      </c>
      <c r="I6557" s="91">
        <v>18.245050319830007</v>
      </c>
      <c r="J6557" s="91">
        <v>0</v>
      </c>
      <c r="K6557" s="91">
        <v>3.1344752058399985</v>
      </c>
      <c r="L6557" s="91">
        <v>30.237716431729996</v>
      </c>
    </row>
    <row r="6558" spans="1:12" x14ac:dyDescent="0.25">
      <c r="A6558" s="90">
        <v>34973.041666650774</v>
      </c>
      <c r="B6558" s="91">
        <v>154.93057937476001</v>
      </c>
      <c r="C6558" s="91">
        <v>130.96850654179002</v>
      </c>
      <c r="D6558" s="91">
        <v>0</v>
      </c>
      <c r="E6558" s="91">
        <v>40.793371752300004</v>
      </c>
      <c r="F6558" s="91">
        <v>81.193076189900012</v>
      </c>
      <c r="G6558" s="91">
        <v>2.4746213667700006</v>
      </c>
      <c r="H6558" s="91">
        <v>83.141633380179996</v>
      </c>
      <c r="I6558" s="91">
        <v>18.182846698789994</v>
      </c>
      <c r="J6558" s="91">
        <v>0</v>
      </c>
      <c r="K6558" s="91">
        <v>3.1276579623199985</v>
      </c>
      <c r="L6558" s="91">
        <v>19.247679113949996</v>
      </c>
    </row>
    <row r="6559" spans="1:12" x14ac:dyDescent="0.25">
      <c r="A6559" s="90">
        <v>34973.083333317438</v>
      </c>
      <c r="B6559" s="91">
        <v>154.95453330457997</v>
      </c>
      <c r="C6559" s="91">
        <v>144.65485820275998</v>
      </c>
      <c r="D6559" s="91">
        <v>0</v>
      </c>
      <c r="E6559" s="91">
        <v>32.542121801290001</v>
      </c>
      <c r="F6559" s="91">
        <v>81.193076189900012</v>
      </c>
      <c r="G6559" s="91">
        <v>1.8118572066099998</v>
      </c>
      <c r="H6559" s="91">
        <v>81.455129478749996</v>
      </c>
      <c r="I6559" s="91">
        <v>18.131045084930001</v>
      </c>
      <c r="J6559" s="91">
        <v>0</v>
      </c>
      <c r="K6559" s="91">
        <v>2.0741306659900003</v>
      </c>
      <c r="L6559" s="91">
        <v>2.8050373998300002</v>
      </c>
    </row>
    <row r="6560" spans="1:12" x14ac:dyDescent="0.25">
      <c r="A6560" s="90">
        <v>34973.124999984102</v>
      </c>
      <c r="B6560" s="91">
        <v>156.24429557047</v>
      </c>
      <c r="C6560" s="91">
        <v>157.35063564313995</v>
      </c>
      <c r="D6560" s="91">
        <v>0</v>
      </c>
      <c r="E6560" s="91">
        <v>31.789047580480002</v>
      </c>
      <c r="F6560" s="91">
        <v>80.78532385474999</v>
      </c>
      <c r="G6560" s="91">
        <v>1.8110126021199999</v>
      </c>
      <c r="H6560" s="91">
        <v>71.561791968009985</v>
      </c>
      <c r="I6560" s="91">
        <v>18.160520485560003</v>
      </c>
      <c r="J6560" s="91">
        <v>0</v>
      </c>
      <c r="K6560" s="91">
        <v>2.0741306659900003</v>
      </c>
      <c r="L6560" s="91">
        <v>15.627507741150001</v>
      </c>
    </row>
    <row r="6561" spans="1:12" x14ac:dyDescent="0.25">
      <c r="A6561" s="90">
        <v>34973.166666650766</v>
      </c>
      <c r="B6561" s="91">
        <v>155.59852780127002</v>
      </c>
      <c r="C6561" s="91">
        <v>173.52573895134995</v>
      </c>
      <c r="D6561" s="91">
        <v>2.198131566E-2</v>
      </c>
      <c r="E6561" s="91">
        <v>34.647433547430005</v>
      </c>
      <c r="F6561" s="91">
        <v>77.647366736999999</v>
      </c>
      <c r="G6561" s="91">
        <v>1.8312036030999999</v>
      </c>
      <c r="H6561" s="91">
        <v>81.194838217819992</v>
      </c>
      <c r="I6561" s="91">
        <v>18.191928101489996</v>
      </c>
      <c r="J6561" s="91">
        <v>0</v>
      </c>
      <c r="K6561" s="91">
        <v>2.0741306659900003</v>
      </c>
      <c r="L6561" s="91">
        <v>4.40139519446</v>
      </c>
    </row>
    <row r="6562" spans="1:12" x14ac:dyDescent="0.25">
      <c r="A6562" s="90">
        <v>34973.208333317431</v>
      </c>
      <c r="B6562" s="91">
        <v>157.82840437599998</v>
      </c>
      <c r="C6562" s="91">
        <v>184.93447007568</v>
      </c>
      <c r="D6562" s="91">
        <v>1.9771544126599998</v>
      </c>
      <c r="E6562" s="91">
        <v>34.618682288860001</v>
      </c>
      <c r="F6562" s="91">
        <v>75.123829666349991</v>
      </c>
      <c r="G6562" s="91">
        <v>1.8456962080999999</v>
      </c>
      <c r="H6562" s="91">
        <v>75.642681821959997</v>
      </c>
      <c r="I6562" s="91">
        <v>18.199017992380004</v>
      </c>
      <c r="J6562" s="91">
        <v>0</v>
      </c>
      <c r="K6562" s="91">
        <v>2.0741306659900003</v>
      </c>
      <c r="L6562" s="91">
        <v>19.159374028959995</v>
      </c>
    </row>
    <row r="6563" spans="1:12" x14ac:dyDescent="0.25">
      <c r="A6563" s="90">
        <v>34973.249999984095</v>
      </c>
      <c r="B6563" s="91">
        <v>155.84425759899003</v>
      </c>
      <c r="C6563" s="91">
        <v>194.19885065276003</v>
      </c>
      <c r="D6563" s="91">
        <v>32.366798026850013</v>
      </c>
      <c r="E6563" s="91">
        <v>28.181156119730002</v>
      </c>
      <c r="F6563" s="91">
        <v>80.013076189900005</v>
      </c>
      <c r="G6563" s="91">
        <v>1.8258872872</v>
      </c>
      <c r="H6563" s="91">
        <v>78.004523707300024</v>
      </c>
      <c r="I6563" s="91">
        <v>18.358229368069999</v>
      </c>
      <c r="J6563" s="91">
        <v>0</v>
      </c>
      <c r="K6563" s="91">
        <v>2.0741306659900003</v>
      </c>
      <c r="L6563" s="91">
        <v>24.781224979920001</v>
      </c>
    </row>
    <row r="6564" spans="1:12" x14ac:dyDescent="0.25">
      <c r="A6564" s="90">
        <v>34973.291666650759</v>
      </c>
      <c r="B6564" s="91">
        <v>149.07016157905002</v>
      </c>
      <c r="C6564" s="91">
        <v>208.29981980984999</v>
      </c>
      <c r="D6564" s="91">
        <v>118.09863116571998</v>
      </c>
      <c r="E6564" s="91">
        <v>39.569803766619998</v>
      </c>
      <c r="F6564" s="91">
        <v>80.013076189900005</v>
      </c>
      <c r="G6564" s="91">
        <v>1.82657100302</v>
      </c>
      <c r="H6564" s="91">
        <v>66.433701693570015</v>
      </c>
      <c r="I6564" s="91">
        <v>18.570608075039999</v>
      </c>
      <c r="J6564" s="91">
        <v>0</v>
      </c>
      <c r="K6564" s="91">
        <v>2.0946556655299995</v>
      </c>
      <c r="L6564" s="91">
        <v>1.2302841446800001</v>
      </c>
    </row>
    <row r="6565" spans="1:12" x14ac:dyDescent="0.25">
      <c r="A6565" s="90">
        <v>34973.333333317423</v>
      </c>
      <c r="B6565" s="91">
        <v>141.81821036382001</v>
      </c>
      <c r="C6565" s="91">
        <v>221.60787688959007</v>
      </c>
      <c r="D6565" s="91">
        <v>221.83278598705002</v>
      </c>
      <c r="E6565" s="91">
        <v>20.674550433099999</v>
      </c>
      <c r="F6565" s="91">
        <v>80.013076189900005</v>
      </c>
      <c r="G6565" s="91">
        <v>1.86026699533</v>
      </c>
      <c r="H6565" s="91">
        <v>36.440041471270007</v>
      </c>
      <c r="I6565" s="91">
        <v>18.565668344989998</v>
      </c>
      <c r="J6565" s="91">
        <v>0</v>
      </c>
      <c r="K6565" s="91">
        <v>2.0946556655299995</v>
      </c>
      <c r="L6565" s="91">
        <v>0.14480378733000002</v>
      </c>
    </row>
    <row r="6566" spans="1:12" x14ac:dyDescent="0.25">
      <c r="A6566" s="90">
        <v>34973.374999984087</v>
      </c>
      <c r="B6566" s="91">
        <v>149.01737644222007</v>
      </c>
      <c r="C6566" s="91">
        <v>236.83494713707998</v>
      </c>
      <c r="D6566" s="91">
        <v>291.32775377078002</v>
      </c>
      <c r="E6566" s="91">
        <v>13.311216715899997</v>
      </c>
      <c r="F6566" s="91">
        <v>80.013076189900005</v>
      </c>
      <c r="G6566" s="91">
        <v>1.8619160431799999</v>
      </c>
      <c r="H6566" s="91">
        <v>23.367437843640001</v>
      </c>
      <c r="I6566" s="91">
        <v>18.515495005849999</v>
      </c>
      <c r="J6566" s="91">
        <v>0</v>
      </c>
      <c r="K6566" s="91">
        <v>2.0946556655299995</v>
      </c>
      <c r="L6566" s="91">
        <v>1.3609442601799999</v>
      </c>
    </row>
    <row r="6567" spans="1:12" x14ac:dyDescent="0.25">
      <c r="A6567" s="90">
        <v>34973.416666650752</v>
      </c>
      <c r="B6567" s="91">
        <v>145.69982062464999</v>
      </c>
      <c r="C6567" s="91">
        <v>244.53323497395991</v>
      </c>
      <c r="D6567" s="91">
        <v>331.59407319572</v>
      </c>
      <c r="E6567" s="91">
        <v>13.81507335135</v>
      </c>
      <c r="F6567" s="91">
        <v>80.013076189900005</v>
      </c>
      <c r="G6567" s="91">
        <v>1.8463328693500001</v>
      </c>
      <c r="H6567" s="91">
        <v>23.009349403000002</v>
      </c>
      <c r="I6567" s="91">
        <v>18.397322799680001</v>
      </c>
      <c r="J6567" s="91">
        <v>0</v>
      </c>
      <c r="K6567" s="91">
        <v>1.89865566553</v>
      </c>
      <c r="L6567" s="91">
        <v>0</v>
      </c>
    </row>
    <row r="6568" spans="1:12" x14ac:dyDescent="0.25">
      <c r="A6568" s="90">
        <v>34973.458333317416</v>
      </c>
      <c r="B6568" s="91">
        <v>142.75875244694001</v>
      </c>
      <c r="C6568" s="91">
        <v>246.97641225907006</v>
      </c>
      <c r="D6568" s="91">
        <v>362.32249860952987</v>
      </c>
      <c r="E6568" s="91">
        <v>16.089618319450004</v>
      </c>
      <c r="F6568" s="91">
        <v>80.013076189900005</v>
      </c>
      <c r="G6568" s="91">
        <v>1.8479216144700001</v>
      </c>
      <c r="H6568" s="91">
        <v>24.056757401119999</v>
      </c>
      <c r="I6568" s="91">
        <v>18.378109896830004</v>
      </c>
      <c r="J6568" s="91">
        <v>0</v>
      </c>
      <c r="K6568" s="91">
        <v>1.89865566553</v>
      </c>
      <c r="L6568" s="91">
        <v>0</v>
      </c>
    </row>
    <row r="6569" spans="1:12" x14ac:dyDescent="0.25">
      <c r="A6569" s="90">
        <v>34973.49999998408</v>
      </c>
      <c r="B6569" s="91">
        <v>148.26474162928992</v>
      </c>
      <c r="C6569" s="91">
        <v>239.73727018776995</v>
      </c>
      <c r="D6569" s="91">
        <v>364.36925110195983</v>
      </c>
      <c r="E6569" s="91">
        <v>14.739067717699998</v>
      </c>
      <c r="F6569" s="91">
        <v>80.013076189900005</v>
      </c>
      <c r="G6569" s="91">
        <v>1.8502140949399999</v>
      </c>
      <c r="H6569" s="91">
        <v>24.066513235030001</v>
      </c>
      <c r="I6569" s="91">
        <v>18.327915619820001</v>
      </c>
      <c r="J6569" s="91">
        <v>0</v>
      </c>
      <c r="K6569" s="91">
        <v>1.89865566553</v>
      </c>
      <c r="L6569" s="91">
        <v>0</v>
      </c>
    </row>
    <row r="6570" spans="1:12" x14ac:dyDescent="0.25">
      <c r="A6570" s="90">
        <v>34973.541666650744</v>
      </c>
      <c r="B6570" s="91">
        <v>159.65267410061998</v>
      </c>
      <c r="C6570" s="91">
        <v>244.18767728685006</v>
      </c>
      <c r="D6570" s="91">
        <v>326.57675950849</v>
      </c>
      <c r="E6570" s="91">
        <v>24.478295781570001</v>
      </c>
      <c r="F6570" s="91">
        <v>80.013076189900005</v>
      </c>
      <c r="G6570" s="91">
        <v>1.8511592853700001</v>
      </c>
      <c r="H6570" s="91">
        <v>25.628790460700003</v>
      </c>
      <c r="I6570" s="91">
        <v>18.331023416300003</v>
      </c>
      <c r="J6570" s="91">
        <v>0</v>
      </c>
      <c r="K6570" s="91">
        <v>1.89865566553</v>
      </c>
      <c r="L6570" s="91">
        <v>0.14792582500000001</v>
      </c>
    </row>
    <row r="6571" spans="1:12" x14ac:dyDescent="0.25">
      <c r="A6571" s="90">
        <v>34973.583333317409</v>
      </c>
      <c r="B6571" s="91">
        <v>176.59723521749007</v>
      </c>
      <c r="C6571" s="91">
        <v>249.30154009046009</v>
      </c>
      <c r="D6571" s="91">
        <v>263.19287787898998</v>
      </c>
      <c r="E6571" s="91">
        <v>11.550795527559998</v>
      </c>
      <c r="F6571" s="91">
        <v>80.013076189900005</v>
      </c>
      <c r="G6571" s="91">
        <v>1.7006143342</v>
      </c>
      <c r="H6571" s="91">
        <v>26.20396821025</v>
      </c>
      <c r="I6571" s="91">
        <v>18.50802641575001</v>
      </c>
      <c r="J6571" s="91">
        <v>0</v>
      </c>
      <c r="K6571" s="91">
        <v>1.89865566553</v>
      </c>
      <c r="L6571" s="91">
        <v>0</v>
      </c>
    </row>
    <row r="6572" spans="1:12" x14ac:dyDescent="0.25">
      <c r="A6572" s="90">
        <v>34973.624999984073</v>
      </c>
      <c r="B6572" s="91">
        <v>183.11327741510999</v>
      </c>
      <c r="C6572" s="91">
        <v>246.31414402429994</v>
      </c>
      <c r="D6572" s="91">
        <v>196.71802811608995</v>
      </c>
      <c r="E6572" s="91">
        <v>20.344219334610003</v>
      </c>
      <c r="F6572" s="91">
        <v>80.013076189900005</v>
      </c>
      <c r="G6572" s="91">
        <v>1.70526228911</v>
      </c>
      <c r="H6572" s="91">
        <v>30.058646575139999</v>
      </c>
      <c r="I6572" s="91">
        <v>18.41309068771001</v>
      </c>
      <c r="J6572" s="91">
        <v>0</v>
      </c>
      <c r="K6572" s="91">
        <v>1.89865566553</v>
      </c>
      <c r="L6572" s="91">
        <v>0.63637645014000011</v>
      </c>
    </row>
    <row r="6573" spans="1:12" x14ac:dyDescent="0.25">
      <c r="A6573" s="90">
        <v>34973.666666650737</v>
      </c>
      <c r="B6573" s="91">
        <v>186.99230719356007</v>
      </c>
      <c r="C6573" s="91">
        <v>244.44044102789994</v>
      </c>
      <c r="D6573" s="91">
        <v>101.32166431330002</v>
      </c>
      <c r="E6573" s="91">
        <v>27.25071510838</v>
      </c>
      <c r="F6573" s="91">
        <v>80.013076189900005</v>
      </c>
      <c r="G6573" s="91">
        <v>1.6789553156399999</v>
      </c>
      <c r="H6573" s="91">
        <v>46.347966103909997</v>
      </c>
      <c r="I6573" s="91">
        <v>18.545325786219998</v>
      </c>
      <c r="J6573" s="91">
        <v>0</v>
      </c>
      <c r="K6573" s="91">
        <v>1.9116575066200001</v>
      </c>
      <c r="L6573" s="91">
        <v>13.1431457196</v>
      </c>
    </row>
    <row r="6574" spans="1:12" x14ac:dyDescent="0.25">
      <c r="A6574" s="90">
        <v>34973.708333317401</v>
      </c>
      <c r="B6574" s="91">
        <v>192.37003757780994</v>
      </c>
      <c r="C6574" s="91">
        <v>238.31092039414</v>
      </c>
      <c r="D6574" s="91">
        <v>23.835942765210003</v>
      </c>
      <c r="E6574" s="91">
        <v>35.65762613887</v>
      </c>
      <c r="F6574" s="91">
        <v>80.013076189900005</v>
      </c>
      <c r="G6574" s="91">
        <v>1.67805028635</v>
      </c>
      <c r="H6574" s="91">
        <v>66.778871348099997</v>
      </c>
      <c r="I6574" s="91">
        <v>18.579196782280004</v>
      </c>
      <c r="J6574" s="91">
        <v>0</v>
      </c>
      <c r="K6574" s="91">
        <v>1.9410244762900002</v>
      </c>
      <c r="L6574" s="91">
        <v>13.546028877309999</v>
      </c>
    </row>
    <row r="6575" spans="1:12" x14ac:dyDescent="0.25">
      <c r="A6575" s="90">
        <v>34973.749999984066</v>
      </c>
      <c r="B6575" s="91">
        <v>196.38546610241008</v>
      </c>
      <c r="C6575" s="91">
        <v>233.69749118909996</v>
      </c>
      <c r="D6575" s="91">
        <v>2.6318156729999997E-2</v>
      </c>
      <c r="E6575" s="91">
        <v>41.27168082587</v>
      </c>
      <c r="F6575" s="91">
        <v>79.565669568889987</v>
      </c>
      <c r="G6575" s="91">
        <v>1.7182659845899999</v>
      </c>
      <c r="H6575" s="91">
        <v>71.711460583740021</v>
      </c>
      <c r="I6575" s="91">
        <v>18.522503120799993</v>
      </c>
      <c r="J6575" s="91">
        <v>0</v>
      </c>
      <c r="K6575" s="91">
        <v>1.9410244762900002</v>
      </c>
      <c r="L6575" s="91">
        <v>31.03638972261999</v>
      </c>
    </row>
    <row r="6576" spans="1:12" x14ac:dyDescent="0.25">
      <c r="A6576" s="90">
        <v>34973.79166665073</v>
      </c>
      <c r="B6576" s="91">
        <v>196.4842967324399</v>
      </c>
      <c r="C6576" s="91">
        <v>230.93586021115999</v>
      </c>
      <c r="D6576" s="91">
        <v>0</v>
      </c>
      <c r="E6576" s="91">
        <v>43.435201115509997</v>
      </c>
      <c r="F6576" s="91">
        <v>78.318592628750011</v>
      </c>
      <c r="G6576" s="91">
        <v>1.7152495051000001</v>
      </c>
      <c r="H6576" s="91">
        <v>72.537231102839996</v>
      </c>
      <c r="I6576" s="91">
        <v>18.626773945999993</v>
      </c>
      <c r="J6576" s="91">
        <v>0</v>
      </c>
      <c r="K6576" s="91">
        <v>1.9410244762900002</v>
      </c>
      <c r="L6576" s="91">
        <v>25.157445962349996</v>
      </c>
    </row>
    <row r="6577" spans="1:12" x14ac:dyDescent="0.25">
      <c r="A6577" s="90">
        <v>34973.833333317394</v>
      </c>
      <c r="B6577" s="91">
        <v>196.69749348504996</v>
      </c>
      <c r="C6577" s="91">
        <v>219.62701683094005</v>
      </c>
      <c r="D6577" s="91">
        <v>0</v>
      </c>
      <c r="E6577" s="91">
        <v>37.661130189970002</v>
      </c>
      <c r="F6577" s="91">
        <v>79.456749156260003</v>
      </c>
      <c r="G6577" s="91">
        <v>1.7149277277500001</v>
      </c>
      <c r="H6577" s="91">
        <v>71.705644593470012</v>
      </c>
      <c r="I6577" s="91">
        <v>18.534220406729997</v>
      </c>
      <c r="J6577" s="91">
        <v>0</v>
      </c>
      <c r="K6577" s="91">
        <v>1.9410244762900002</v>
      </c>
      <c r="L6577" s="91">
        <v>23.49924119041</v>
      </c>
    </row>
    <row r="6578" spans="1:12" x14ac:dyDescent="0.25">
      <c r="A6578" s="90">
        <v>34973.874999984058</v>
      </c>
      <c r="B6578" s="91">
        <v>192.17404787657998</v>
      </c>
      <c r="C6578" s="91">
        <v>212.93342137552995</v>
      </c>
      <c r="D6578" s="91">
        <v>0</v>
      </c>
      <c r="E6578" s="91">
        <v>39.723136299369997</v>
      </c>
      <c r="F6578" s="91">
        <v>79.664927077830001</v>
      </c>
      <c r="G6578" s="91">
        <v>1.7264719085900002</v>
      </c>
      <c r="H6578" s="91">
        <v>67.07266685255</v>
      </c>
      <c r="I6578" s="91">
        <v>18.4659464159</v>
      </c>
      <c r="J6578" s="91">
        <v>0</v>
      </c>
      <c r="K6578" s="91">
        <v>1.9410244762900002</v>
      </c>
      <c r="L6578" s="91">
        <v>2.3939425928900002</v>
      </c>
    </row>
    <row r="6579" spans="1:12" x14ac:dyDescent="0.25">
      <c r="A6579" s="90">
        <v>34973.916666650723</v>
      </c>
      <c r="B6579" s="91">
        <v>192.30317282734001</v>
      </c>
      <c r="C6579" s="91">
        <v>202.73230006418001</v>
      </c>
      <c r="D6579" s="91">
        <v>0</v>
      </c>
      <c r="E6579" s="91">
        <v>42.650767076520005</v>
      </c>
      <c r="F6579" s="91">
        <v>79.9512246667</v>
      </c>
      <c r="G6579" s="91">
        <v>1.69363064768</v>
      </c>
      <c r="H6579" s="91">
        <v>65.660385983549986</v>
      </c>
      <c r="I6579" s="91">
        <v>18.398470542299993</v>
      </c>
      <c r="J6579" s="91">
        <v>0</v>
      </c>
      <c r="K6579" s="91">
        <v>1.9410244762900002</v>
      </c>
      <c r="L6579" s="91">
        <v>4.5817217981599994</v>
      </c>
    </row>
    <row r="6580" spans="1:12" x14ac:dyDescent="0.25">
      <c r="A6580" s="90">
        <v>34973.958333317387</v>
      </c>
      <c r="B6580" s="91">
        <v>189.56727761239017</v>
      </c>
      <c r="C6580" s="91">
        <v>199.74108056698006</v>
      </c>
      <c r="D6580" s="91">
        <v>0</v>
      </c>
      <c r="E6580" s="91">
        <v>25.518552543449996</v>
      </c>
      <c r="F6580" s="91">
        <v>79.854456277570009</v>
      </c>
      <c r="G6580" s="91">
        <v>1.6755384332999999</v>
      </c>
      <c r="H6580" s="91">
        <v>64.550029750620013</v>
      </c>
      <c r="I6580" s="91">
        <v>18.306324128969994</v>
      </c>
      <c r="J6580" s="91">
        <v>0</v>
      </c>
      <c r="K6580" s="91">
        <v>1.9202244767400003</v>
      </c>
      <c r="L6580" s="91">
        <v>3.0412017399399995</v>
      </c>
    </row>
    <row r="6581" spans="1:12" x14ac:dyDescent="0.25">
      <c r="A6581" s="90">
        <v>34973.999999984051</v>
      </c>
      <c r="B6581" s="91">
        <v>184.27681614667</v>
      </c>
      <c r="C6581" s="91">
        <v>198.11240549535995</v>
      </c>
      <c r="D6581" s="91">
        <v>0</v>
      </c>
      <c r="E6581" s="91">
        <v>40.588437630990008</v>
      </c>
      <c r="F6581" s="91">
        <v>80.013076189900005</v>
      </c>
      <c r="G6581" s="91">
        <v>1.69653318428</v>
      </c>
      <c r="H6581" s="91">
        <v>58.405382047880011</v>
      </c>
      <c r="I6581" s="91">
        <v>18.179913988759992</v>
      </c>
      <c r="J6581" s="91">
        <v>0</v>
      </c>
      <c r="K6581" s="91">
        <v>1.9313747299300004</v>
      </c>
      <c r="L6581" s="91">
        <v>6.2231514522300007</v>
      </c>
    </row>
    <row r="6582" spans="1:12" x14ac:dyDescent="0.25">
      <c r="A6582" s="90">
        <v>34974.041666650715</v>
      </c>
      <c r="B6582" s="91">
        <v>178.26462170028009</v>
      </c>
      <c r="C6582" s="91">
        <v>197.04723206198997</v>
      </c>
      <c r="D6582" s="91">
        <v>0</v>
      </c>
      <c r="E6582" s="91">
        <v>40.450325826829996</v>
      </c>
      <c r="F6582" s="91">
        <v>80.013076189900005</v>
      </c>
      <c r="G6582" s="91">
        <v>1.69679465889</v>
      </c>
      <c r="H6582" s="91">
        <v>52.120306136350003</v>
      </c>
      <c r="I6582" s="91">
        <v>18.156606530159998</v>
      </c>
      <c r="J6582" s="91">
        <v>0</v>
      </c>
      <c r="K6582" s="91">
        <v>1.9240265063800002</v>
      </c>
      <c r="L6582" s="91">
        <v>5.6184454404799995</v>
      </c>
    </row>
    <row r="6583" spans="1:12" x14ac:dyDescent="0.25">
      <c r="A6583" s="90">
        <v>34974.08333331738</v>
      </c>
      <c r="B6583" s="91">
        <v>174.60204799025993</v>
      </c>
      <c r="C6583" s="91">
        <v>192.26563824317995</v>
      </c>
      <c r="D6583" s="91">
        <v>0</v>
      </c>
      <c r="E6583" s="91">
        <v>32.351060695469997</v>
      </c>
      <c r="F6583" s="91">
        <v>80.013076189900005</v>
      </c>
      <c r="G6583" s="91">
        <v>1.9623734674799997</v>
      </c>
      <c r="H6583" s="91">
        <v>56.128669284410009</v>
      </c>
      <c r="I6583" s="91">
        <v>18.123768803370002</v>
      </c>
      <c r="J6583" s="91">
        <v>0</v>
      </c>
      <c r="K6583" s="91">
        <v>1.9238593159900002</v>
      </c>
      <c r="L6583" s="91">
        <v>3.686518848</v>
      </c>
    </row>
    <row r="6584" spans="1:12" x14ac:dyDescent="0.25">
      <c r="A6584" s="90">
        <v>34974.124999984044</v>
      </c>
      <c r="B6584" s="91">
        <v>173.58904765487</v>
      </c>
      <c r="C6584" s="91">
        <v>184.83549662044999</v>
      </c>
      <c r="D6584" s="91">
        <v>0</v>
      </c>
      <c r="E6584" s="91">
        <v>33.756091959919992</v>
      </c>
      <c r="F6584" s="91">
        <v>80.013076189900005</v>
      </c>
      <c r="G6584" s="91">
        <v>1.9603423395499999</v>
      </c>
      <c r="H6584" s="91">
        <v>55.93491373233001</v>
      </c>
      <c r="I6584" s="91">
        <v>18.087239366470008</v>
      </c>
      <c r="J6584" s="91">
        <v>0</v>
      </c>
      <c r="K6584" s="91">
        <v>2.0850458872100002</v>
      </c>
      <c r="L6584" s="91">
        <v>3.7846137893399994</v>
      </c>
    </row>
    <row r="6585" spans="1:12" x14ac:dyDescent="0.25">
      <c r="A6585" s="90">
        <v>34974.166666650708</v>
      </c>
      <c r="B6585" s="91">
        <v>170.59343301314991</v>
      </c>
      <c r="C6585" s="91">
        <v>175.53062386639004</v>
      </c>
      <c r="D6585" s="91">
        <v>1.019092328E-2</v>
      </c>
      <c r="E6585" s="91">
        <v>28.171496948839998</v>
      </c>
      <c r="F6585" s="91">
        <v>80.013076189900005</v>
      </c>
      <c r="G6585" s="91">
        <v>1.9581301813499998</v>
      </c>
      <c r="H6585" s="91">
        <v>63.655426869660019</v>
      </c>
      <c r="I6585" s="91">
        <v>18.113493525970007</v>
      </c>
      <c r="J6585" s="91">
        <v>0</v>
      </c>
      <c r="K6585" s="91">
        <v>2.0803635181200004</v>
      </c>
      <c r="L6585" s="91">
        <v>8.2380715292499982</v>
      </c>
    </row>
    <row r="6586" spans="1:12" x14ac:dyDescent="0.25">
      <c r="A6586" s="90">
        <v>34974.208333317372</v>
      </c>
      <c r="B6586" s="91">
        <v>166.89353263964998</v>
      </c>
      <c r="C6586" s="91">
        <v>163.31807009266001</v>
      </c>
      <c r="D6586" s="91">
        <v>2.6932972402400002</v>
      </c>
      <c r="E6586" s="91">
        <v>43.9626635857</v>
      </c>
      <c r="F6586" s="91">
        <v>80.013076189900005</v>
      </c>
      <c r="G6586" s="91">
        <v>2.4197953717800003</v>
      </c>
      <c r="H6586" s="91">
        <v>57.226011504060004</v>
      </c>
      <c r="I6586" s="91">
        <v>18.180066011549993</v>
      </c>
      <c r="J6586" s="91">
        <v>0</v>
      </c>
      <c r="K6586" s="91">
        <v>2.8088317725899987</v>
      </c>
      <c r="L6586" s="91">
        <v>8.802492932729999</v>
      </c>
    </row>
    <row r="6587" spans="1:12" x14ac:dyDescent="0.25">
      <c r="A6587" s="90">
        <v>34974.249999984037</v>
      </c>
      <c r="B6587" s="91">
        <v>159.49927805040997</v>
      </c>
      <c r="C6587" s="91">
        <v>161.00154550311996</v>
      </c>
      <c r="D6587" s="91">
        <v>32.12332224651999</v>
      </c>
      <c r="E6587" s="91">
        <v>42.016179234010004</v>
      </c>
      <c r="F6587" s="91">
        <v>80.013076189900005</v>
      </c>
      <c r="G6587" s="91">
        <v>2.6999281208000001</v>
      </c>
      <c r="H6587" s="91">
        <v>70.205093826040013</v>
      </c>
      <c r="I6587" s="91">
        <v>18.317669166719991</v>
      </c>
      <c r="J6587" s="91">
        <v>0</v>
      </c>
      <c r="K6587" s="91">
        <v>3.6205644462099991</v>
      </c>
      <c r="L6587" s="91">
        <v>9.945206677729999</v>
      </c>
    </row>
    <row r="6588" spans="1:12" x14ac:dyDescent="0.25">
      <c r="A6588" s="90">
        <v>34974.291666650701</v>
      </c>
      <c r="B6588" s="91">
        <v>145.49091307188002</v>
      </c>
      <c r="C6588" s="91">
        <v>162.16260173189994</v>
      </c>
      <c r="D6588" s="91">
        <v>134.18952248933994</v>
      </c>
      <c r="E6588" s="91">
        <v>24.902735588269998</v>
      </c>
      <c r="F6588" s="91">
        <v>80.013076189900005</v>
      </c>
      <c r="G6588" s="91">
        <v>2.7010743610299999</v>
      </c>
      <c r="H6588" s="91">
        <v>64.547293050340002</v>
      </c>
      <c r="I6588" s="91">
        <v>18.365995520499993</v>
      </c>
      <c r="J6588" s="91">
        <v>0</v>
      </c>
      <c r="K6588" s="91">
        <v>3.7554690130399986</v>
      </c>
      <c r="L6588" s="91">
        <v>3.5198504100100001</v>
      </c>
    </row>
    <row r="6589" spans="1:12" x14ac:dyDescent="0.25">
      <c r="A6589" s="90">
        <v>34974.333333317365</v>
      </c>
      <c r="B6589" s="91">
        <v>133.02972784685005</v>
      </c>
      <c r="C6589" s="91">
        <v>162.52277681734995</v>
      </c>
      <c r="D6589" s="91">
        <v>264.07079751482001</v>
      </c>
      <c r="E6589" s="91">
        <v>27.351531436430001</v>
      </c>
      <c r="F6589" s="91">
        <v>80.013076189900005</v>
      </c>
      <c r="G6589" s="91">
        <v>2.4145923786100001</v>
      </c>
      <c r="H6589" s="91">
        <v>55.618837316759993</v>
      </c>
      <c r="I6589" s="91">
        <v>18.334545633589993</v>
      </c>
      <c r="J6589" s="91">
        <v>0</v>
      </c>
      <c r="K6589" s="91">
        <v>3.755799120299999</v>
      </c>
      <c r="L6589" s="91">
        <v>1.59987843831</v>
      </c>
    </row>
    <row r="6590" spans="1:12" x14ac:dyDescent="0.25">
      <c r="A6590" s="90">
        <v>34974.374999984029</v>
      </c>
      <c r="B6590" s="91">
        <v>111.68370363846</v>
      </c>
      <c r="C6590" s="91">
        <v>166.32035316572006</v>
      </c>
      <c r="D6590" s="91">
        <v>377.81388060016997</v>
      </c>
      <c r="E6590" s="91">
        <v>17.202436929819999</v>
      </c>
      <c r="F6590" s="91">
        <v>80.013076189900005</v>
      </c>
      <c r="G6590" s="91">
        <v>2.41680453682</v>
      </c>
      <c r="H6590" s="91">
        <v>45.934123525130012</v>
      </c>
      <c r="I6590" s="91">
        <v>18.323438151369995</v>
      </c>
      <c r="J6590" s="91">
        <v>0</v>
      </c>
      <c r="K6590" s="91">
        <v>3.7518981648599987</v>
      </c>
      <c r="L6590" s="91">
        <v>1.2535549102999999</v>
      </c>
    </row>
    <row r="6591" spans="1:12" x14ac:dyDescent="0.25">
      <c r="A6591" s="90">
        <v>34974.416666650694</v>
      </c>
      <c r="B6591" s="91">
        <v>96.263372135120008</v>
      </c>
      <c r="C6591" s="91">
        <v>169.36447694457993</v>
      </c>
      <c r="D6591" s="91">
        <v>434.73832665876012</v>
      </c>
      <c r="E6591" s="91">
        <v>36.561925181019994</v>
      </c>
      <c r="F6591" s="91">
        <v>80.013076189900005</v>
      </c>
      <c r="G6591" s="91">
        <v>2.4192780475600002</v>
      </c>
      <c r="H6591" s="91">
        <v>53.108267242600007</v>
      </c>
      <c r="I6591" s="91">
        <v>18.296668488780004</v>
      </c>
      <c r="J6591" s="91">
        <v>0</v>
      </c>
      <c r="K6591" s="91">
        <v>3.7559404694599987</v>
      </c>
      <c r="L6591" s="91">
        <v>2.0772811188000002</v>
      </c>
    </row>
    <row r="6592" spans="1:12" x14ac:dyDescent="0.25">
      <c r="A6592" s="90">
        <v>34974.458333317358</v>
      </c>
      <c r="B6592" s="91">
        <v>104.31935647457007</v>
      </c>
      <c r="C6592" s="91">
        <v>186.11796722098001</v>
      </c>
      <c r="D6592" s="91">
        <v>448.6361520984297</v>
      </c>
      <c r="E6592" s="91">
        <v>18.803107123119997</v>
      </c>
      <c r="F6592" s="91">
        <v>80.013076189900005</v>
      </c>
      <c r="G6592" s="91">
        <v>2.4420029840800002</v>
      </c>
      <c r="H6592" s="91">
        <v>51.430792889510009</v>
      </c>
      <c r="I6592" s="91">
        <v>18.210811015599994</v>
      </c>
      <c r="J6592" s="91">
        <v>0</v>
      </c>
      <c r="K6592" s="91">
        <v>3.741003572239999</v>
      </c>
      <c r="L6592" s="91">
        <v>0.57018703176000007</v>
      </c>
    </row>
    <row r="6593" spans="1:12" x14ac:dyDescent="0.25">
      <c r="A6593" s="90">
        <v>34974.499999984022</v>
      </c>
      <c r="B6593" s="91">
        <v>111.24372272866998</v>
      </c>
      <c r="C6593" s="91">
        <v>192.20215303610004</v>
      </c>
      <c r="D6593" s="91">
        <v>433.97462713995003</v>
      </c>
      <c r="E6593" s="91">
        <v>16.994613491069998</v>
      </c>
      <c r="F6593" s="91">
        <v>80.459133332800008</v>
      </c>
      <c r="G6593" s="91">
        <v>2.4435514459999998</v>
      </c>
      <c r="H6593" s="91">
        <v>42.723319911000004</v>
      </c>
      <c r="I6593" s="91">
        <v>18.14891729616</v>
      </c>
      <c r="J6593" s="91">
        <v>0</v>
      </c>
      <c r="K6593" s="91">
        <v>3.7506455351799985</v>
      </c>
      <c r="L6593" s="91">
        <v>0.64425818706000004</v>
      </c>
    </row>
    <row r="6594" spans="1:12" x14ac:dyDescent="0.25">
      <c r="A6594" s="90">
        <v>34974.541666650686</v>
      </c>
      <c r="B6594" s="91">
        <v>116.91682985622994</v>
      </c>
      <c r="C6594" s="91">
        <v>197.33943502653003</v>
      </c>
      <c r="D6594" s="91">
        <v>384.4384818734801</v>
      </c>
      <c r="E6594" s="91">
        <v>21.93223974008</v>
      </c>
      <c r="F6594" s="91">
        <v>80.459133332800008</v>
      </c>
      <c r="G6594" s="91">
        <v>2.4451602106400001</v>
      </c>
      <c r="H6594" s="91">
        <v>50.57994260772</v>
      </c>
      <c r="I6594" s="91">
        <v>18.150292404169996</v>
      </c>
      <c r="J6594" s="91">
        <v>0</v>
      </c>
      <c r="K6594" s="91">
        <v>3.7534818717199987</v>
      </c>
      <c r="L6594" s="91">
        <v>0.22773204026999999</v>
      </c>
    </row>
    <row r="6595" spans="1:12" x14ac:dyDescent="0.25">
      <c r="A6595" s="90">
        <v>34974.58333331735</v>
      </c>
      <c r="B6595" s="91">
        <v>114.58708846171002</v>
      </c>
      <c r="C6595" s="91">
        <v>201.25031316488008</v>
      </c>
      <c r="D6595" s="91">
        <v>309.86541435262006</v>
      </c>
      <c r="E6595" s="91">
        <v>21.77837546952</v>
      </c>
      <c r="F6595" s="91">
        <v>80.459133332800008</v>
      </c>
      <c r="G6595" s="91">
        <v>2.4460048151400002</v>
      </c>
      <c r="H6595" s="91">
        <v>51.095830668790001</v>
      </c>
      <c r="I6595" s="91">
        <v>18.143903997390005</v>
      </c>
      <c r="J6595" s="91">
        <v>0</v>
      </c>
      <c r="K6595" s="91">
        <v>3.7411460362199986</v>
      </c>
      <c r="L6595" s="91">
        <v>0.47319971154999996</v>
      </c>
    </row>
    <row r="6596" spans="1:12" x14ac:dyDescent="0.25">
      <c r="A6596" s="90">
        <v>34974.624999984015</v>
      </c>
      <c r="B6596" s="91">
        <v>112.02658276112996</v>
      </c>
      <c r="C6596" s="91">
        <v>207.94609706971002</v>
      </c>
      <c r="D6596" s="91">
        <v>199.42345789647001</v>
      </c>
      <c r="E6596" s="91">
        <v>27.708234835429998</v>
      </c>
      <c r="F6596" s="91">
        <v>80.459133332800008</v>
      </c>
      <c r="G6596" s="91">
        <v>2.4672415924800002</v>
      </c>
      <c r="H6596" s="91">
        <v>43.947855097880002</v>
      </c>
      <c r="I6596" s="91">
        <v>18.117191465339999</v>
      </c>
      <c r="J6596" s="91">
        <v>0</v>
      </c>
      <c r="K6596" s="91">
        <v>3.7473841496199989</v>
      </c>
      <c r="L6596" s="91">
        <v>1.52463919286</v>
      </c>
    </row>
    <row r="6597" spans="1:12" x14ac:dyDescent="0.25">
      <c r="A6597" s="90">
        <v>34974.666666650679</v>
      </c>
      <c r="B6597" s="91">
        <v>101.57032527810001</v>
      </c>
      <c r="C6597" s="91">
        <v>213.59499041030006</v>
      </c>
      <c r="D6597" s="91">
        <v>93.051468998519994</v>
      </c>
      <c r="E6597" s="91">
        <v>58.28053959759</v>
      </c>
      <c r="F6597" s="91">
        <v>80.459133332800008</v>
      </c>
      <c r="G6597" s="91">
        <v>2.6616469879900002</v>
      </c>
      <c r="H6597" s="91">
        <v>53.259972585860005</v>
      </c>
      <c r="I6597" s="91">
        <v>18.200074620049989</v>
      </c>
      <c r="J6597" s="91">
        <v>0</v>
      </c>
      <c r="K6597" s="91">
        <v>3.7926185177199985</v>
      </c>
      <c r="L6597" s="91">
        <v>9.2795305180899987</v>
      </c>
    </row>
    <row r="6598" spans="1:12" x14ac:dyDescent="0.25">
      <c r="A6598" s="90">
        <v>34974.708333317343</v>
      </c>
      <c r="B6598" s="91">
        <v>95.294334155160016</v>
      </c>
      <c r="C6598" s="91">
        <v>220.39434816342978</v>
      </c>
      <c r="D6598" s="91">
        <v>19.00431973381</v>
      </c>
      <c r="E6598" s="91">
        <v>60.477201531509991</v>
      </c>
      <c r="F6598" s="91">
        <v>80.459133332800008</v>
      </c>
      <c r="G6598" s="91">
        <v>2.6805504303700003</v>
      </c>
      <c r="H6598" s="91">
        <v>53.37482193644</v>
      </c>
      <c r="I6598" s="91">
        <v>18.263141664809996</v>
      </c>
      <c r="J6598" s="91">
        <v>0</v>
      </c>
      <c r="K6598" s="91">
        <v>3.7865425136499988</v>
      </c>
      <c r="L6598" s="91">
        <v>46.248491469009998</v>
      </c>
    </row>
    <row r="6599" spans="1:12" x14ac:dyDescent="0.25">
      <c r="A6599" s="90">
        <v>34974.749999984007</v>
      </c>
      <c r="B6599" s="91">
        <v>96.917509654870003</v>
      </c>
      <c r="C6599" s="91">
        <v>219.07302798950002</v>
      </c>
      <c r="D6599" s="91">
        <v>0</v>
      </c>
      <c r="E6599" s="91">
        <v>72.469293475119997</v>
      </c>
      <c r="F6599" s="91">
        <v>80.459133332800008</v>
      </c>
      <c r="G6599" s="91">
        <v>2.6592332086899999</v>
      </c>
      <c r="H6599" s="91">
        <v>54.514704577920007</v>
      </c>
      <c r="I6599" s="91">
        <v>18.354077432009998</v>
      </c>
      <c r="J6599" s="91">
        <v>0</v>
      </c>
      <c r="K6599" s="91">
        <v>3.7901572640399985</v>
      </c>
      <c r="L6599" s="91">
        <v>50.298742538709995</v>
      </c>
    </row>
    <row r="6600" spans="1:12" x14ac:dyDescent="0.25">
      <c r="A6600" s="90">
        <v>34974.791666650672</v>
      </c>
      <c r="B6600" s="91">
        <v>103.20730271389998</v>
      </c>
      <c r="C6600" s="91">
        <v>214.78863268475993</v>
      </c>
      <c r="D6600" s="91">
        <v>0</v>
      </c>
      <c r="E6600" s="91">
        <v>60.307431891660002</v>
      </c>
      <c r="F6600" s="91">
        <v>80.459133332800008</v>
      </c>
      <c r="G6600" s="91">
        <v>2.6581472711900003</v>
      </c>
      <c r="H6600" s="91">
        <v>53.60881801211</v>
      </c>
      <c r="I6600" s="91">
        <v>18.376743552159997</v>
      </c>
      <c r="J6600" s="91">
        <v>0</v>
      </c>
      <c r="K6600" s="91">
        <v>3.7953853350899989</v>
      </c>
      <c r="L6600" s="91">
        <v>54.216492871189999</v>
      </c>
    </row>
    <row r="6601" spans="1:12" x14ac:dyDescent="0.25">
      <c r="A6601" s="90">
        <v>34974.833333317336</v>
      </c>
      <c r="B6601" s="91">
        <v>109.54533283783999</v>
      </c>
      <c r="C6601" s="91">
        <v>209.39569712296012</v>
      </c>
      <c r="D6601" s="91">
        <v>0</v>
      </c>
      <c r="E6601" s="91">
        <v>56.521867546929997</v>
      </c>
      <c r="F6601" s="91">
        <v>80.459133332800008</v>
      </c>
      <c r="G6601" s="91">
        <v>2.6504451227499999</v>
      </c>
      <c r="H6601" s="91">
        <v>52.81349251356</v>
      </c>
      <c r="I6601" s="91">
        <v>18.39348863343001</v>
      </c>
      <c r="J6601" s="91">
        <v>0</v>
      </c>
      <c r="K6601" s="91">
        <v>3.7960553243599988</v>
      </c>
      <c r="L6601" s="91">
        <v>43.946845285000002</v>
      </c>
    </row>
    <row r="6602" spans="1:12" x14ac:dyDescent="0.25">
      <c r="A6602" s="90">
        <v>34974.874999984</v>
      </c>
      <c r="B6602" s="91">
        <v>116.10493405178002</v>
      </c>
      <c r="C6602" s="91">
        <v>203.74740953467989</v>
      </c>
      <c r="D6602" s="91">
        <v>0</v>
      </c>
      <c r="E6602" s="91">
        <v>50.694054652360009</v>
      </c>
      <c r="F6602" s="91">
        <v>80.459133332800008</v>
      </c>
      <c r="G6602" s="91">
        <v>2.6501032038100001</v>
      </c>
      <c r="H6602" s="91">
        <v>52.671403952819993</v>
      </c>
      <c r="I6602" s="91">
        <v>18.349499045350001</v>
      </c>
      <c r="J6602" s="91">
        <v>0</v>
      </c>
      <c r="K6602" s="91">
        <v>3.7965632039199986</v>
      </c>
      <c r="L6602" s="91">
        <v>38.559022348710009</v>
      </c>
    </row>
    <row r="6603" spans="1:12" x14ac:dyDescent="0.25">
      <c r="A6603" s="90">
        <v>34974.916666650664</v>
      </c>
      <c r="B6603" s="91">
        <v>129.96500268662007</v>
      </c>
      <c r="C6603" s="91">
        <v>210.23049328314997</v>
      </c>
      <c r="D6603" s="91">
        <v>0</v>
      </c>
      <c r="E6603" s="91">
        <v>45.974830892469996</v>
      </c>
      <c r="F6603" s="91">
        <v>80.459133332800008</v>
      </c>
      <c r="G6603" s="91">
        <v>2.6718025055700001</v>
      </c>
      <c r="H6603" s="91">
        <v>53.275610206970008</v>
      </c>
      <c r="I6603" s="91">
        <v>18.311735482140005</v>
      </c>
      <c r="J6603" s="91">
        <v>0</v>
      </c>
      <c r="K6603" s="91">
        <v>3.7895889380699987</v>
      </c>
      <c r="L6603" s="91">
        <v>21.026803741419997</v>
      </c>
    </row>
    <row r="6604" spans="1:12" x14ac:dyDescent="0.25">
      <c r="A6604" s="90">
        <v>34974.958333317329</v>
      </c>
      <c r="B6604" s="91">
        <v>125.59139104814003</v>
      </c>
      <c r="C6604" s="91">
        <v>202.90716816207004</v>
      </c>
      <c r="D6604" s="91">
        <v>0</v>
      </c>
      <c r="E6604" s="91">
        <v>47.87577611156</v>
      </c>
      <c r="F6604" s="91">
        <v>80.459133332800008</v>
      </c>
      <c r="G6604" s="91">
        <v>2.6676122883</v>
      </c>
      <c r="H6604" s="91">
        <v>51.730958736520009</v>
      </c>
      <c r="I6604" s="91">
        <v>18.236391756189995</v>
      </c>
      <c r="J6604" s="91">
        <v>0</v>
      </c>
      <c r="K6604" s="91">
        <v>3.7727519298099987</v>
      </c>
      <c r="L6604" s="91">
        <v>2.9799291737</v>
      </c>
    </row>
    <row r="6605" spans="1:12" x14ac:dyDescent="0.25">
      <c r="A6605" s="90">
        <v>34974.999999983993</v>
      </c>
      <c r="B6605" s="91">
        <v>123.12398291913998</v>
      </c>
      <c r="C6605" s="91">
        <v>196.42523274362</v>
      </c>
      <c r="D6605" s="91">
        <v>0</v>
      </c>
      <c r="E6605" s="91">
        <v>46.379422593149997</v>
      </c>
      <c r="F6605" s="91">
        <v>80.459133332800008</v>
      </c>
      <c r="G6605" s="91">
        <v>2.1702745881000003</v>
      </c>
      <c r="H6605" s="91">
        <v>33.017110060620006</v>
      </c>
      <c r="I6605" s="91">
        <v>18.114109956440004</v>
      </c>
      <c r="J6605" s="91">
        <v>0</v>
      </c>
      <c r="K6605" s="91">
        <v>2.474746233059999</v>
      </c>
      <c r="L6605" s="91">
        <v>3.4766271834199993</v>
      </c>
    </row>
    <row r="6606" spans="1:12" x14ac:dyDescent="0.25">
      <c r="A6606" s="90">
        <v>34975.041666650657</v>
      </c>
      <c r="B6606" s="91">
        <v>124.64226570601997</v>
      </c>
      <c r="C6606" s="91">
        <v>184.34667350695992</v>
      </c>
      <c r="D6606" s="91">
        <v>0</v>
      </c>
      <c r="E6606" s="91">
        <v>49.015343646279995</v>
      </c>
      <c r="F6606" s="91">
        <v>80.459133332800008</v>
      </c>
      <c r="G6606" s="91">
        <v>2.1704354767800003</v>
      </c>
      <c r="H6606" s="91">
        <v>35.819044198269999</v>
      </c>
      <c r="I6606" s="91">
        <v>18.05738716015</v>
      </c>
      <c r="J6606" s="91">
        <v>0</v>
      </c>
      <c r="K6606" s="91">
        <v>2.4277013002699985</v>
      </c>
      <c r="L6606" s="91">
        <v>4.1762098000499996</v>
      </c>
    </row>
    <row r="6607" spans="1:12" x14ac:dyDescent="0.25">
      <c r="A6607" s="90">
        <v>34975.083333317321</v>
      </c>
      <c r="B6607" s="91">
        <v>127.52691016255007</v>
      </c>
      <c r="C6607" s="91">
        <v>173.31014523666994</v>
      </c>
      <c r="D6607" s="91">
        <v>0</v>
      </c>
      <c r="E6607" s="91">
        <v>39.968757518489994</v>
      </c>
      <c r="F6607" s="91">
        <v>80.459133332800008</v>
      </c>
      <c r="G6607" s="91">
        <v>2.1703750519700002</v>
      </c>
      <c r="H6607" s="91">
        <v>39.752575348600004</v>
      </c>
      <c r="I6607" s="91">
        <v>18.04593940178</v>
      </c>
      <c r="J6607" s="91">
        <v>0</v>
      </c>
      <c r="K6607" s="91">
        <v>1.8733284469400002</v>
      </c>
      <c r="L6607" s="91">
        <v>8.5695575907500015</v>
      </c>
    </row>
    <row r="6608" spans="1:12" x14ac:dyDescent="0.25">
      <c r="A6608" s="90">
        <v>34975.124999983986</v>
      </c>
      <c r="B6608" s="91">
        <v>130.46009260930001</v>
      </c>
      <c r="C6608" s="91">
        <v>171.16876918060001</v>
      </c>
      <c r="D6608" s="91">
        <v>0</v>
      </c>
      <c r="E6608" s="91">
        <v>41.65827960144</v>
      </c>
      <c r="F6608" s="91">
        <v>80.459133332800008</v>
      </c>
      <c r="G6608" s="91">
        <v>2.2628815217000002</v>
      </c>
      <c r="H6608" s="91">
        <v>37.624132973460007</v>
      </c>
      <c r="I6608" s="91">
        <v>18.019635715369997</v>
      </c>
      <c r="J6608" s="91">
        <v>0</v>
      </c>
      <c r="K6608" s="91">
        <v>1.8795455275600002</v>
      </c>
      <c r="L6608" s="91">
        <v>9.1364153554899996</v>
      </c>
    </row>
    <row r="6609" spans="1:12" x14ac:dyDescent="0.25">
      <c r="A6609" s="90">
        <v>34975.16666665065</v>
      </c>
      <c r="B6609" s="91">
        <v>133.78041217895998</v>
      </c>
      <c r="C6609" s="91">
        <v>175.08224782933002</v>
      </c>
      <c r="D6609" s="91">
        <v>1.509078176E-2</v>
      </c>
      <c r="E6609" s="91">
        <v>41.874411041759998</v>
      </c>
      <c r="F6609" s="91">
        <v>78.210758544409998</v>
      </c>
      <c r="G6609" s="91">
        <v>2.2609308381000002</v>
      </c>
      <c r="H6609" s="91">
        <v>37.195915763639995</v>
      </c>
      <c r="I6609" s="91">
        <v>18.053542818260002</v>
      </c>
      <c r="J6609" s="91">
        <v>0</v>
      </c>
      <c r="K6609" s="91">
        <v>1.8755470194800004</v>
      </c>
      <c r="L6609" s="91">
        <v>4.8417064188200003</v>
      </c>
    </row>
    <row r="6610" spans="1:12" x14ac:dyDescent="0.25">
      <c r="A6610" s="90">
        <v>34975.208333317314</v>
      </c>
      <c r="B6610" s="91">
        <v>137.49200167993001</v>
      </c>
      <c r="C6610" s="91">
        <v>181.50205729710004</v>
      </c>
      <c r="D6610" s="91">
        <v>3.0968837926799995</v>
      </c>
      <c r="E6610" s="91">
        <v>31.33928737179</v>
      </c>
      <c r="F6610" s="91">
        <v>74.686775112209986</v>
      </c>
      <c r="G6610" s="91">
        <v>2.2597040314600001</v>
      </c>
      <c r="H6610" s="91">
        <v>41.083622397319999</v>
      </c>
      <c r="I6610" s="91">
        <v>18.098814307760005</v>
      </c>
      <c r="J6610" s="91">
        <v>0</v>
      </c>
      <c r="K6610" s="91">
        <v>1.8747737703400003</v>
      </c>
      <c r="L6610" s="91">
        <v>10.40784347214</v>
      </c>
    </row>
    <row r="6611" spans="1:12" x14ac:dyDescent="0.25">
      <c r="A6611" s="90">
        <v>34975.249999983978</v>
      </c>
      <c r="B6611" s="91">
        <v>143.34093084633002</v>
      </c>
      <c r="C6611" s="91">
        <v>185.52474969019002</v>
      </c>
      <c r="D6611" s="91">
        <v>31.176875441469999</v>
      </c>
      <c r="E6611" s="91">
        <v>21.974080724379998</v>
      </c>
      <c r="F6611" s="91">
        <v>80.459133332800008</v>
      </c>
      <c r="G6611" s="91">
        <v>2.2597040314600001</v>
      </c>
      <c r="H6611" s="91">
        <v>31.744279859300001</v>
      </c>
      <c r="I6611" s="91">
        <v>18.126343786389999</v>
      </c>
      <c r="J6611" s="91">
        <v>0</v>
      </c>
      <c r="K6611" s="91">
        <v>1.8775654579100003</v>
      </c>
      <c r="L6611" s="91">
        <v>8.8940217875599998</v>
      </c>
    </row>
    <row r="6612" spans="1:12" x14ac:dyDescent="0.25">
      <c r="A6612" s="90">
        <v>34975.291666650643</v>
      </c>
      <c r="B6612" s="91">
        <v>144.61381381749001</v>
      </c>
      <c r="C6612" s="91">
        <v>189.09417455493011</v>
      </c>
      <c r="D6612" s="91">
        <v>115.87968238930993</v>
      </c>
      <c r="E6612" s="91">
        <v>16.529545021789996</v>
      </c>
      <c r="F6612" s="91">
        <v>73.377215449809995</v>
      </c>
      <c r="G6612" s="91">
        <v>2.2607096467000001</v>
      </c>
      <c r="H6612" s="91">
        <v>37.102925266670006</v>
      </c>
      <c r="I6612" s="91">
        <v>18.185043594349999</v>
      </c>
      <c r="J6612" s="91">
        <v>0</v>
      </c>
      <c r="K6612" s="91">
        <v>2.4569246340499986</v>
      </c>
      <c r="L6612" s="91">
        <v>1.7583859211700001</v>
      </c>
    </row>
    <row r="6613" spans="1:12" x14ac:dyDescent="0.25">
      <c r="A6613" s="90">
        <v>34975.333333317307</v>
      </c>
      <c r="B6613" s="91">
        <v>141.49592946495005</v>
      </c>
      <c r="C6613" s="91">
        <v>197.56582104611999</v>
      </c>
      <c r="D6613" s="91">
        <v>224.74455529168003</v>
      </c>
      <c r="E6613" s="91">
        <v>29.238419611320008</v>
      </c>
      <c r="F6613" s="91">
        <v>34.403571241580003</v>
      </c>
      <c r="G6613" s="91">
        <v>2.2623385529500002</v>
      </c>
      <c r="H6613" s="91">
        <v>19.286644883499999</v>
      </c>
      <c r="I6613" s="91">
        <v>18.174447760810004</v>
      </c>
      <c r="J6613" s="91">
        <v>0</v>
      </c>
      <c r="K6613" s="91">
        <v>1.3622065290800001</v>
      </c>
      <c r="L6613" s="91">
        <v>0.39466858416</v>
      </c>
    </row>
    <row r="6614" spans="1:12" x14ac:dyDescent="0.25">
      <c r="A6614" s="90">
        <v>34975.374999983971</v>
      </c>
      <c r="B6614" s="91">
        <v>123.15267856871996</v>
      </c>
      <c r="C6614" s="91">
        <v>198.46406044076997</v>
      </c>
      <c r="D6614" s="91">
        <v>319.04714499395021</v>
      </c>
      <c r="E6614" s="91">
        <v>18.160134000629998</v>
      </c>
      <c r="F6614" s="91">
        <v>31.0491333328</v>
      </c>
      <c r="G6614" s="91">
        <v>2.2637059845900005</v>
      </c>
      <c r="H6614" s="91">
        <v>15.979847211479999</v>
      </c>
      <c r="I6614" s="91">
        <v>18.169907575050004</v>
      </c>
      <c r="J6614" s="91">
        <v>0</v>
      </c>
      <c r="K6614" s="91">
        <v>1.8567314151400003</v>
      </c>
      <c r="L6614" s="91">
        <v>0.45230013360000004</v>
      </c>
    </row>
    <row r="6615" spans="1:12" x14ac:dyDescent="0.25">
      <c r="A6615" s="90">
        <v>34975.416666650635</v>
      </c>
      <c r="B6615" s="91">
        <v>130.37580500138995</v>
      </c>
      <c r="C6615" s="91">
        <v>205.02900088893992</v>
      </c>
      <c r="D6615" s="91">
        <v>350.10470482099976</v>
      </c>
      <c r="E6615" s="91">
        <v>12.957703050020003</v>
      </c>
      <c r="F6615" s="91">
        <v>31.0491333328</v>
      </c>
      <c r="G6615" s="91">
        <v>2.1241498729399999</v>
      </c>
      <c r="H6615" s="91">
        <v>16.361929090069996</v>
      </c>
      <c r="I6615" s="91">
        <v>18.171646130349998</v>
      </c>
      <c r="J6615" s="91">
        <v>0</v>
      </c>
      <c r="K6615" s="91">
        <v>1.2651833402900001</v>
      </c>
      <c r="L6615" s="91">
        <v>4.5753643740000002E-2</v>
      </c>
    </row>
    <row r="6616" spans="1:12" x14ac:dyDescent="0.25">
      <c r="A6616" s="90">
        <v>34975.4583333173</v>
      </c>
      <c r="B6616" s="91">
        <v>114.96996781103006</v>
      </c>
      <c r="C6616" s="91">
        <v>200.27421057102998</v>
      </c>
      <c r="D6616" s="91">
        <v>392.95177230683009</v>
      </c>
      <c r="E6616" s="91">
        <v>14.118598351929998</v>
      </c>
      <c r="F6616" s="91">
        <v>31.0491333328</v>
      </c>
      <c r="G6616" s="91">
        <v>2.12610055653</v>
      </c>
      <c r="H6616" s="91">
        <v>13.407962507509994</v>
      </c>
      <c r="I6616" s="91">
        <v>18.09484665519</v>
      </c>
      <c r="J6616" s="91">
        <v>0</v>
      </c>
      <c r="K6616" s="91">
        <v>1.2524279801100004</v>
      </c>
      <c r="L6616" s="91">
        <v>0</v>
      </c>
    </row>
    <row r="6617" spans="1:12" x14ac:dyDescent="0.25">
      <c r="A6617" s="90">
        <v>34975.499999983964</v>
      </c>
      <c r="B6617" s="91">
        <v>120.79517666414003</v>
      </c>
      <c r="C6617" s="91">
        <v>195.14364682041</v>
      </c>
      <c r="D6617" s="91">
        <v>392.16038699760998</v>
      </c>
      <c r="E6617" s="91">
        <v>13.219159107999999</v>
      </c>
      <c r="F6617" s="91">
        <v>31.0491333328</v>
      </c>
      <c r="G6617" s="91">
        <v>2.12718649403</v>
      </c>
      <c r="H6617" s="91">
        <v>12.357144807869998</v>
      </c>
      <c r="I6617" s="91">
        <v>18.064726075909995</v>
      </c>
      <c r="J6617" s="91">
        <v>0</v>
      </c>
      <c r="K6617" s="91">
        <v>1.2606617322900002</v>
      </c>
      <c r="L6617" s="91">
        <v>0.17270522351000001</v>
      </c>
    </row>
    <row r="6618" spans="1:12" x14ac:dyDescent="0.25">
      <c r="A6618" s="90">
        <v>34975.541666650628</v>
      </c>
      <c r="B6618" s="91">
        <v>125.93795562977996</v>
      </c>
      <c r="C6618" s="91">
        <v>193.29892917253002</v>
      </c>
      <c r="D6618" s="91">
        <v>359.94092112444008</v>
      </c>
      <c r="E6618" s="91">
        <v>15.59886515821</v>
      </c>
      <c r="F6618" s="91">
        <v>31.0491333328</v>
      </c>
      <c r="G6618" s="91">
        <v>2.1278300487199999</v>
      </c>
      <c r="H6618" s="91">
        <v>12.310974639139996</v>
      </c>
      <c r="I6618" s="91">
        <v>18.093642960699999</v>
      </c>
      <c r="J6618" s="91">
        <v>0</v>
      </c>
      <c r="K6618" s="91">
        <v>1.8580838212800002</v>
      </c>
      <c r="L6618" s="91">
        <v>7.7406114560000003E-2</v>
      </c>
    </row>
    <row r="6619" spans="1:12" x14ac:dyDescent="0.25">
      <c r="A6619" s="90">
        <v>34975.583333317292</v>
      </c>
      <c r="B6619" s="91">
        <v>138.91450003700004</v>
      </c>
      <c r="C6619" s="91">
        <v>196.03901172475994</v>
      </c>
      <c r="D6619" s="91">
        <v>274.07201280715009</v>
      </c>
      <c r="E6619" s="91">
        <v>19.389482847699998</v>
      </c>
      <c r="F6619" s="91">
        <v>31.0491333328</v>
      </c>
      <c r="G6619" s="91">
        <v>2.1247531444200001</v>
      </c>
      <c r="H6619" s="91">
        <v>18.223536382090003</v>
      </c>
      <c r="I6619" s="91">
        <v>18.005172221590005</v>
      </c>
      <c r="J6619" s="91">
        <v>0</v>
      </c>
      <c r="K6619" s="91">
        <v>1.3496935310600002</v>
      </c>
      <c r="L6619" s="91">
        <v>14.350932808429999</v>
      </c>
    </row>
    <row r="6620" spans="1:12" x14ac:dyDescent="0.25">
      <c r="A6620" s="90">
        <v>34975.624999983957</v>
      </c>
      <c r="B6620" s="91">
        <v>145.85673370820007</v>
      </c>
      <c r="C6620" s="91">
        <v>216.92900791601008</v>
      </c>
      <c r="D6620" s="91">
        <v>180.94726442210992</v>
      </c>
      <c r="E6620" s="91">
        <v>27.653062933160001</v>
      </c>
      <c r="F6620" s="91">
        <v>31.0491333328</v>
      </c>
      <c r="G6620" s="91">
        <v>2.1249743358300002</v>
      </c>
      <c r="H6620" s="91">
        <v>24.829771357080002</v>
      </c>
      <c r="I6620" s="91">
        <v>18.134045870199994</v>
      </c>
      <c r="J6620" s="91">
        <v>0</v>
      </c>
      <c r="K6620" s="91">
        <v>1.9310161359899998</v>
      </c>
      <c r="L6620" s="91">
        <v>24.69217631966</v>
      </c>
    </row>
    <row r="6621" spans="1:12" x14ac:dyDescent="0.25">
      <c r="A6621" s="90">
        <v>34975.666666650621</v>
      </c>
      <c r="B6621" s="91">
        <v>157.99386634604988</v>
      </c>
      <c r="C6621" s="91">
        <v>230.35939463475992</v>
      </c>
      <c r="D6621" s="91">
        <v>87.693573302269982</v>
      </c>
      <c r="E6621" s="91">
        <v>36.360798571119993</v>
      </c>
      <c r="F6621" s="91">
        <v>43.859550730830001</v>
      </c>
      <c r="G6621" s="91">
        <v>2.1045605581499998</v>
      </c>
      <c r="H6621" s="91">
        <v>35.497261020720003</v>
      </c>
      <c r="I6621" s="91">
        <v>18.180843958500002</v>
      </c>
      <c r="J6621" s="91">
        <v>0</v>
      </c>
      <c r="K6621" s="91">
        <v>1.3600867110200001</v>
      </c>
      <c r="L6621" s="91">
        <v>32.343331843729999</v>
      </c>
    </row>
    <row r="6622" spans="1:12" x14ac:dyDescent="0.25">
      <c r="A6622" s="90">
        <v>34975.708333317285</v>
      </c>
      <c r="B6622" s="91">
        <v>177.24074210042014</v>
      </c>
      <c r="C6622" s="91">
        <v>246.07603239916</v>
      </c>
      <c r="D6622" s="91">
        <v>21.04071045553</v>
      </c>
      <c r="E6622" s="91">
        <v>37.483741180560003</v>
      </c>
      <c r="F6622" s="91">
        <v>44.288659670170006</v>
      </c>
      <c r="G6622" s="91">
        <v>1.7847801626499999</v>
      </c>
      <c r="H6622" s="91">
        <v>32.562400246759999</v>
      </c>
      <c r="I6622" s="91">
        <v>18.274522504490001</v>
      </c>
      <c r="J6622" s="91">
        <v>0</v>
      </c>
      <c r="K6622" s="91">
        <v>1.4366235165900003</v>
      </c>
      <c r="L6622" s="91">
        <v>16.79674245084</v>
      </c>
    </row>
    <row r="6623" spans="1:12" x14ac:dyDescent="0.25">
      <c r="A6623" s="90">
        <v>34975.749999983949</v>
      </c>
      <c r="B6623" s="91">
        <v>191.96822957442996</v>
      </c>
      <c r="C6623" s="91">
        <v>255.59746941564006</v>
      </c>
      <c r="D6623" s="91">
        <v>0</v>
      </c>
      <c r="E6623" s="91">
        <v>28.862011152459996</v>
      </c>
      <c r="F6623" s="91">
        <v>49.083350000859994</v>
      </c>
      <c r="G6623" s="91">
        <v>1.6350081086100001</v>
      </c>
      <c r="H6623" s="91">
        <v>32.657773102939991</v>
      </c>
      <c r="I6623" s="91">
        <v>18.230833511299991</v>
      </c>
      <c r="J6623" s="91">
        <v>0</v>
      </c>
      <c r="K6623" s="91">
        <v>0.8407494762800003</v>
      </c>
      <c r="L6623" s="91">
        <v>12.37965089463</v>
      </c>
    </row>
    <row r="6624" spans="1:12" x14ac:dyDescent="0.25">
      <c r="A6624" s="90">
        <v>34975.791666650613</v>
      </c>
      <c r="B6624" s="91">
        <v>203.55328617392996</v>
      </c>
      <c r="C6624" s="91">
        <v>261.84854995936001</v>
      </c>
      <c r="D6624" s="91">
        <v>0</v>
      </c>
      <c r="E6624" s="91">
        <v>31.074448344290001</v>
      </c>
      <c r="F6624" s="91">
        <v>19.655532368439999</v>
      </c>
      <c r="G6624" s="91">
        <v>1.6258379426</v>
      </c>
      <c r="H6624" s="91">
        <v>34.915211300069998</v>
      </c>
      <c r="I6624" s="91">
        <v>18.328982258349999</v>
      </c>
      <c r="J6624" s="91">
        <v>0</v>
      </c>
      <c r="K6624" s="91">
        <v>0.79865566553000034</v>
      </c>
      <c r="L6624" s="91">
        <v>19.51346921064</v>
      </c>
    </row>
    <row r="6625" spans="1:12" x14ac:dyDescent="0.25">
      <c r="A6625" s="90">
        <v>34975.833333317278</v>
      </c>
      <c r="B6625" s="91">
        <v>210.71957880162012</v>
      </c>
      <c r="C6625" s="91">
        <v>264.22401802577997</v>
      </c>
      <c r="D6625" s="91">
        <v>0</v>
      </c>
      <c r="E6625" s="91">
        <v>27.346585533629995</v>
      </c>
      <c r="F6625" s="91">
        <v>21.821177163089999</v>
      </c>
      <c r="G6625" s="91">
        <v>1.6264413361500001</v>
      </c>
      <c r="H6625" s="91">
        <v>28.940572667890002</v>
      </c>
      <c r="I6625" s="91">
        <v>18.337017426529997</v>
      </c>
      <c r="J6625" s="91">
        <v>0</v>
      </c>
      <c r="K6625" s="91">
        <v>0.8407494762800003</v>
      </c>
      <c r="L6625" s="91">
        <v>23.185916257429991</v>
      </c>
    </row>
    <row r="6626" spans="1:12" x14ac:dyDescent="0.25">
      <c r="A6626" s="90">
        <v>34975.874999983942</v>
      </c>
      <c r="B6626" s="91">
        <v>215.14085863370008</v>
      </c>
      <c r="C6626" s="91">
        <v>263.25208657353005</v>
      </c>
      <c r="D6626" s="91">
        <v>0</v>
      </c>
      <c r="E6626" s="91">
        <v>34.989022777569993</v>
      </c>
      <c r="F6626" s="91">
        <v>16.536674239290001</v>
      </c>
      <c r="G6626" s="91">
        <v>1.6264413361500001</v>
      </c>
      <c r="H6626" s="91">
        <v>27.75519857738</v>
      </c>
      <c r="I6626" s="91">
        <v>18.195011778139996</v>
      </c>
      <c r="J6626" s="91">
        <v>0</v>
      </c>
      <c r="K6626" s="91">
        <v>0.8407494762800003</v>
      </c>
      <c r="L6626" s="91">
        <v>9.3777852577999994</v>
      </c>
    </row>
    <row r="6627" spans="1:12" x14ac:dyDescent="0.25">
      <c r="A6627" s="90">
        <v>34975.916666650606</v>
      </c>
      <c r="B6627" s="91">
        <v>223.83358099150001</v>
      </c>
      <c r="C6627" s="91">
        <v>265.87850586527003</v>
      </c>
      <c r="D6627" s="91">
        <v>0</v>
      </c>
      <c r="E6627" s="91">
        <v>26.471098483159999</v>
      </c>
      <c r="F6627" s="91">
        <v>19.654325920240002</v>
      </c>
      <c r="G6627" s="91">
        <v>1.62776848459</v>
      </c>
      <c r="H6627" s="91">
        <v>32.732848785949997</v>
      </c>
      <c r="I6627" s="91">
        <v>18.174898939929999</v>
      </c>
      <c r="J6627" s="91">
        <v>0</v>
      </c>
      <c r="K6627" s="91">
        <v>0.8407494762800003</v>
      </c>
      <c r="L6627" s="91">
        <v>4.3302679393500005</v>
      </c>
    </row>
    <row r="6628" spans="1:12" x14ac:dyDescent="0.25">
      <c r="A6628" s="90">
        <v>34975.95833331727</v>
      </c>
      <c r="B6628" s="91">
        <v>223.21835561673004</v>
      </c>
      <c r="C6628" s="91">
        <v>256.28686318703996</v>
      </c>
      <c r="D6628" s="91">
        <v>0</v>
      </c>
      <c r="E6628" s="91">
        <v>24.70140602463</v>
      </c>
      <c r="F6628" s="91">
        <v>22.8204666663</v>
      </c>
      <c r="G6628" s="91">
        <v>1.6288745636900002</v>
      </c>
      <c r="H6628" s="91">
        <v>23.769864502839997</v>
      </c>
      <c r="I6628" s="91">
        <v>17.993424713610001</v>
      </c>
      <c r="J6628" s="91">
        <v>0</v>
      </c>
      <c r="K6628" s="91">
        <v>0.81994947673000029</v>
      </c>
      <c r="L6628" s="91">
        <v>4.9431616862400007</v>
      </c>
    </row>
    <row r="6629" spans="1:12" x14ac:dyDescent="0.25">
      <c r="A6629" s="90">
        <v>34975.999999983935</v>
      </c>
      <c r="B6629" s="91">
        <v>221.70738291088998</v>
      </c>
      <c r="C6629" s="91">
        <v>255.25458077046994</v>
      </c>
      <c r="D6629" s="91">
        <v>0</v>
      </c>
      <c r="E6629" s="91">
        <v>32.617766440390007</v>
      </c>
      <c r="F6629" s="91">
        <v>43.993087354489994</v>
      </c>
      <c r="G6629" s="91">
        <v>1.6290555939600002</v>
      </c>
      <c r="H6629" s="91">
        <v>44.974909129530005</v>
      </c>
      <c r="I6629" s="91">
        <v>18.02515478007</v>
      </c>
      <c r="J6629" s="91">
        <v>0</v>
      </c>
      <c r="K6629" s="91">
        <v>1.9199494767300003</v>
      </c>
      <c r="L6629" s="91">
        <v>10.088689784440003</v>
      </c>
    </row>
    <row r="6630" spans="1:12" x14ac:dyDescent="0.25">
      <c r="A6630" s="90">
        <v>34976.041666650599</v>
      </c>
      <c r="B6630" s="91">
        <v>222.91920406847996</v>
      </c>
      <c r="C6630" s="91">
        <v>252.63423991816998</v>
      </c>
      <c r="D6630" s="91">
        <v>0</v>
      </c>
      <c r="E6630" s="91">
        <v>19.236735453929999</v>
      </c>
      <c r="F6630" s="91">
        <v>49.583037921330003</v>
      </c>
      <c r="G6630" s="91">
        <v>1.6291561799000001</v>
      </c>
      <c r="H6630" s="91">
        <v>42.269921523159994</v>
      </c>
      <c r="I6630" s="91">
        <v>17.966615065029998</v>
      </c>
      <c r="J6630" s="91">
        <v>0</v>
      </c>
      <c r="K6630" s="91">
        <v>1.9199494767300003</v>
      </c>
      <c r="L6630" s="91">
        <v>4.4882149590199996</v>
      </c>
    </row>
    <row r="6631" spans="1:12" x14ac:dyDescent="0.25">
      <c r="A6631" s="90">
        <v>34976.083333317263</v>
      </c>
      <c r="B6631" s="91">
        <v>220.36252270121</v>
      </c>
      <c r="C6631" s="91">
        <v>257.58051728182994</v>
      </c>
      <c r="D6631" s="91">
        <v>0</v>
      </c>
      <c r="E6631" s="91">
        <v>19.030654173549998</v>
      </c>
      <c r="F6631" s="91">
        <v>46.955801125440004</v>
      </c>
      <c r="G6631" s="91">
        <v>1.6290555939600002</v>
      </c>
      <c r="H6631" s="91">
        <v>43.41955841418001</v>
      </c>
      <c r="I6631" s="91">
        <v>17.985205053420003</v>
      </c>
      <c r="J6631" s="91">
        <v>0</v>
      </c>
      <c r="K6631" s="91">
        <v>1.9199494767300003</v>
      </c>
      <c r="L6631" s="91">
        <v>14.715886610610001</v>
      </c>
    </row>
    <row r="6632" spans="1:12" x14ac:dyDescent="0.25">
      <c r="A6632" s="90">
        <v>34976.124999983927</v>
      </c>
      <c r="B6632" s="91">
        <v>223.77999402950002</v>
      </c>
      <c r="C6632" s="91">
        <v>261.01894925316992</v>
      </c>
      <c r="D6632" s="91">
        <v>0</v>
      </c>
      <c r="E6632" s="91">
        <v>21.127582596970001</v>
      </c>
      <c r="F6632" s="91">
        <v>40.670546402900001</v>
      </c>
      <c r="G6632" s="91">
        <v>1.6261195588100001</v>
      </c>
      <c r="H6632" s="91">
        <v>38.037828562690002</v>
      </c>
      <c r="I6632" s="91">
        <v>17.938506258350003</v>
      </c>
      <c r="J6632" s="91">
        <v>0</v>
      </c>
      <c r="K6632" s="91">
        <v>1.9199494767300003</v>
      </c>
      <c r="L6632" s="91">
        <v>13.167767569439999</v>
      </c>
    </row>
    <row r="6633" spans="1:12" x14ac:dyDescent="0.25">
      <c r="A6633" s="90">
        <v>34976.166666650592</v>
      </c>
      <c r="B6633" s="91">
        <v>227.54720348207002</v>
      </c>
      <c r="C6633" s="91">
        <v>262.72115362115994</v>
      </c>
      <c r="D6633" s="91">
        <v>7.11772371E-3</v>
      </c>
      <c r="E6633" s="91">
        <v>21.69161367529</v>
      </c>
      <c r="F6633" s="91">
        <v>26.3874666663</v>
      </c>
      <c r="G6633" s="91">
        <v>1.62406828928</v>
      </c>
      <c r="H6633" s="91">
        <v>37.826872938910014</v>
      </c>
      <c r="I6633" s="91">
        <v>18.044490825739992</v>
      </c>
      <c r="J6633" s="91">
        <v>0</v>
      </c>
      <c r="K6633" s="91">
        <v>1.9199494767300003</v>
      </c>
      <c r="L6633" s="91">
        <v>6.9733966318699991</v>
      </c>
    </row>
    <row r="6634" spans="1:12" x14ac:dyDescent="0.25">
      <c r="A6634" s="90">
        <v>34976.208333317256</v>
      </c>
      <c r="B6634" s="91">
        <v>231.20729353452006</v>
      </c>
      <c r="C6634" s="91">
        <v>264.60932627202999</v>
      </c>
      <c r="D6634" s="91">
        <v>2.7414081844000004</v>
      </c>
      <c r="E6634" s="91">
        <v>29.101132178600004</v>
      </c>
      <c r="F6634" s="91">
        <v>26.3874666663</v>
      </c>
      <c r="G6634" s="91">
        <v>1.6291561799000001</v>
      </c>
      <c r="H6634" s="91">
        <v>33.859943345550008</v>
      </c>
      <c r="I6634" s="91">
        <v>18.287721865770003</v>
      </c>
      <c r="J6634" s="91">
        <v>0</v>
      </c>
      <c r="K6634" s="91">
        <v>1.9199494767300003</v>
      </c>
      <c r="L6634" s="91">
        <v>17.763258034949999</v>
      </c>
    </row>
    <row r="6635" spans="1:12" x14ac:dyDescent="0.25">
      <c r="A6635" s="90">
        <v>34976.24999998392</v>
      </c>
      <c r="B6635" s="91">
        <v>236.17201716788992</v>
      </c>
      <c r="C6635" s="91">
        <v>266.48123798479998</v>
      </c>
      <c r="D6635" s="91">
        <v>28.03576306307999</v>
      </c>
      <c r="E6635" s="91">
        <v>17.845146372899997</v>
      </c>
      <c r="F6635" s="91">
        <v>35.541345705219996</v>
      </c>
      <c r="G6635" s="91">
        <v>1.6290555939600002</v>
      </c>
      <c r="H6635" s="91">
        <v>41.881100779660017</v>
      </c>
      <c r="I6635" s="91">
        <v>18.353251122639996</v>
      </c>
      <c r="J6635" s="91">
        <v>0</v>
      </c>
      <c r="K6635" s="91">
        <v>1.8778556659800001</v>
      </c>
      <c r="L6635" s="91">
        <v>6.1618527576800011</v>
      </c>
    </row>
    <row r="6636" spans="1:12" x14ac:dyDescent="0.25">
      <c r="A6636" s="90">
        <v>34976.291666650584</v>
      </c>
      <c r="B6636" s="91">
        <v>231.23570536895011</v>
      </c>
      <c r="C6636" s="91">
        <v>274.0587015274599</v>
      </c>
      <c r="D6636" s="91">
        <v>108.23576203094005</v>
      </c>
      <c r="E6636" s="91">
        <v>25.167849268809999</v>
      </c>
      <c r="F6636" s="91">
        <v>26.3874666663</v>
      </c>
      <c r="G6636" s="91">
        <v>1.6301415314600001</v>
      </c>
      <c r="H6636" s="91">
        <v>34.555835050550009</v>
      </c>
      <c r="I6636" s="91">
        <v>18.549909747809988</v>
      </c>
      <c r="J6636" s="91">
        <v>0</v>
      </c>
      <c r="K6636" s="91">
        <v>1.89865566553</v>
      </c>
      <c r="L6636" s="91">
        <v>4.3152964590999998</v>
      </c>
    </row>
    <row r="6637" spans="1:12" x14ac:dyDescent="0.25">
      <c r="A6637" s="90">
        <v>34976.333333317249</v>
      </c>
      <c r="B6637" s="91">
        <v>214.82323116418002</v>
      </c>
      <c r="C6637" s="91">
        <v>273.87299720028</v>
      </c>
      <c r="D6637" s="91">
        <v>222.32659098319007</v>
      </c>
      <c r="E6637" s="91">
        <v>17.670390994230001</v>
      </c>
      <c r="F6637" s="91">
        <v>26.3874666663</v>
      </c>
      <c r="G6637" s="91">
        <v>1.6318307404500001</v>
      </c>
      <c r="H6637" s="91">
        <v>24.339701358389995</v>
      </c>
      <c r="I6637" s="91">
        <v>18.167593375639992</v>
      </c>
      <c r="J6637" s="91">
        <v>0</v>
      </c>
      <c r="K6637" s="91">
        <v>0.29865566552999995</v>
      </c>
      <c r="L6637" s="91">
        <v>0</v>
      </c>
    </row>
    <row r="6638" spans="1:12" x14ac:dyDescent="0.25">
      <c r="A6638" s="90">
        <v>34976.374999983913</v>
      </c>
      <c r="B6638" s="91">
        <v>194.72978963896</v>
      </c>
      <c r="C6638" s="91">
        <v>264.36351049347996</v>
      </c>
      <c r="D6638" s="91">
        <v>316.66401547235984</v>
      </c>
      <c r="E6638" s="91">
        <v>17.113506488959999</v>
      </c>
      <c r="F6638" s="91">
        <v>26.3874666663</v>
      </c>
      <c r="G6638" s="91">
        <v>1.65875798654</v>
      </c>
      <c r="H6638" s="91">
        <v>19.36888057346</v>
      </c>
      <c r="I6638" s="91">
        <v>16.769304377659999</v>
      </c>
      <c r="J6638" s="91">
        <v>0</v>
      </c>
      <c r="K6638" s="91">
        <v>0.29865566552999995</v>
      </c>
      <c r="L6638" s="91">
        <v>7.0000000000000007E-2</v>
      </c>
    </row>
    <row r="6639" spans="1:12" x14ac:dyDescent="0.25">
      <c r="A6639" s="90">
        <v>34976.416666650577</v>
      </c>
      <c r="B6639" s="91">
        <v>205.42156121236002</v>
      </c>
      <c r="C6639" s="91">
        <v>264.09161295446995</v>
      </c>
      <c r="D6639" s="91">
        <v>346.46436696082003</v>
      </c>
      <c r="E6639" s="91">
        <v>10.06436777787</v>
      </c>
      <c r="F6639" s="91">
        <v>26.3874666663</v>
      </c>
      <c r="G6639" s="91">
        <v>1.6618147492400002</v>
      </c>
      <c r="H6639" s="91">
        <v>17.006198936199997</v>
      </c>
      <c r="I6639" s="91">
        <v>16.705500951370002</v>
      </c>
      <c r="J6639" s="91">
        <v>0</v>
      </c>
      <c r="K6639" s="91">
        <v>0.29865566552999995</v>
      </c>
      <c r="L6639" s="91">
        <v>0</v>
      </c>
    </row>
    <row r="6640" spans="1:12" x14ac:dyDescent="0.25">
      <c r="A6640" s="90">
        <v>34976.458333317241</v>
      </c>
      <c r="B6640" s="91">
        <v>194.88920605802997</v>
      </c>
      <c r="C6640" s="91">
        <v>246.30765320242006</v>
      </c>
      <c r="D6640" s="91">
        <v>385.04510226537997</v>
      </c>
      <c r="E6640" s="91">
        <v>12.180893128689997</v>
      </c>
      <c r="F6640" s="91">
        <v>27.168474931430001</v>
      </c>
      <c r="G6640" s="91">
        <v>1.6630414338100001</v>
      </c>
      <c r="H6640" s="91">
        <v>9.3101541139899986</v>
      </c>
      <c r="I6640" s="91">
        <v>17.246588723299993</v>
      </c>
      <c r="J6640" s="91">
        <v>0</v>
      </c>
      <c r="K6640" s="91">
        <v>0.27031177019000002</v>
      </c>
      <c r="L6640" s="91">
        <v>0</v>
      </c>
    </row>
    <row r="6641" spans="1:12" x14ac:dyDescent="0.25">
      <c r="A6641" s="90">
        <v>34976.499999983906</v>
      </c>
      <c r="B6641" s="91">
        <v>193.69396774138991</v>
      </c>
      <c r="C6641" s="91">
        <v>240.17880821219012</v>
      </c>
      <c r="D6641" s="91">
        <v>369.29056144426011</v>
      </c>
      <c r="E6641" s="91">
        <v>12.447531771329997</v>
      </c>
      <c r="F6641" s="91">
        <v>28.256059427060002</v>
      </c>
      <c r="G6641" s="91">
        <v>1.66356438303</v>
      </c>
      <c r="H6641" s="91">
        <v>11.805294403689999</v>
      </c>
      <c r="I6641" s="91">
        <v>17.673742412399999</v>
      </c>
      <c r="J6641" s="91">
        <v>0</v>
      </c>
      <c r="K6641" s="91">
        <v>0.27031177019000002</v>
      </c>
      <c r="L6641" s="91">
        <v>0</v>
      </c>
    </row>
    <row r="6642" spans="1:12" x14ac:dyDescent="0.25">
      <c r="A6642" s="90">
        <v>34976.54166665057</v>
      </c>
      <c r="B6642" s="91">
        <v>170.14260855262003</v>
      </c>
      <c r="C6642" s="91">
        <v>241.76959569078002</v>
      </c>
      <c r="D6642" s="91">
        <v>353.27923664943989</v>
      </c>
      <c r="E6642" s="91">
        <v>18.986231600130001</v>
      </c>
      <c r="F6642" s="91">
        <v>29.032524811849999</v>
      </c>
      <c r="G6642" s="91">
        <v>1.6637051301000001</v>
      </c>
      <c r="H6642" s="91">
        <v>14.39086260749</v>
      </c>
      <c r="I6642" s="91">
        <v>15.929106752980001</v>
      </c>
      <c r="J6642" s="91">
        <v>0</v>
      </c>
      <c r="K6642" s="91">
        <v>0.29865566552999995</v>
      </c>
      <c r="L6642" s="91">
        <v>0</v>
      </c>
    </row>
    <row r="6643" spans="1:12" x14ac:dyDescent="0.25">
      <c r="A6643" s="90">
        <v>34976.583333317234</v>
      </c>
      <c r="B6643" s="91">
        <v>194.26502589715</v>
      </c>
      <c r="C6643" s="91">
        <v>248.99151291739</v>
      </c>
      <c r="D6643" s="91">
        <v>275.33157270334982</v>
      </c>
      <c r="E6643" s="91">
        <v>13.465320150049999</v>
      </c>
      <c r="F6643" s="91">
        <v>29.43404842436</v>
      </c>
      <c r="G6643" s="91">
        <v>1.6639263215000002</v>
      </c>
      <c r="H6643" s="91">
        <v>25.738680136269998</v>
      </c>
      <c r="I6643" s="91">
        <v>18.172491595519997</v>
      </c>
      <c r="J6643" s="91">
        <v>0</v>
      </c>
      <c r="K6643" s="91">
        <v>0.29981075143999997</v>
      </c>
      <c r="L6643" s="91">
        <v>1.0675854489200001</v>
      </c>
    </row>
    <row r="6644" spans="1:12" x14ac:dyDescent="0.25">
      <c r="A6644" s="90">
        <v>34976.624999983898</v>
      </c>
      <c r="B6644" s="91">
        <v>197.73566198361996</v>
      </c>
      <c r="C6644" s="91">
        <v>251.50954310870011</v>
      </c>
      <c r="D6644" s="91">
        <v>183.57944193002999</v>
      </c>
      <c r="E6644" s="91">
        <v>23.178312101089997</v>
      </c>
      <c r="F6644" s="91">
        <v>29.002447641310003</v>
      </c>
      <c r="G6644" s="91">
        <v>1.6637051301000001</v>
      </c>
      <c r="H6644" s="91">
        <v>39.757619232079996</v>
      </c>
      <c r="I6644" s="91">
        <v>18.154277631840003</v>
      </c>
      <c r="J6644" s="91">
        <v>0</v>
      </c>
      <c r="K6644" s="91">
        <v>0.30573944219999999</v>
      </c>
      <c r="L6644" s="91">
        <v>4.3905874531700002</v>
      </c>
    </row>
    <row r="6645" spans="1:12" x14ac:dyDescent="0.25">
      <c r="A6645" s="90">
        <v>34976.666666650563</v>
      </c>
      <c r="B6645" s="91">
        <v>204.84699595625003</v>
      </c>
      <c r="C6645" s="91">
        <v>257.69342116251994</v>
      </c>
      <c r="D6645" s="91">
        <v>87.122811493230046</v>
      </c>
      <c r="E6645" s="91">
        <v>32.044159126719997</v>
      </c>
      <c r="F6645" s="91">
        <v>45.121608232710003</v>
      </c>
      <c r="G6645" s="91">
        <v>1.6632626252100002</v>
      </c>
      <c r="H6645" s="91">
        <v>42.257844399820002</v>
      </c>
      <c r="I6645" s="91">
        <v>18.433241051060005</v>
      </c>
      <c r="J6645" s="91">
        <v>0</v>
      </c>
      <c r="K6645" s="91">
        <v>0.34074947627999996</v>
      </c>
      <c r="L6645" s="91">
        <v>15.61850305285</v>
      </c>
    </row>
    <row r="6646" spans="1:12" x14ac:dyDescent="0.25">
      <c r="A6646" s="90">
        <v>34976.708333317227</v>
      </c>
      <c r="B6646" s="91">
        <v>211.63391648615007</v>
      </c>
      <c r="C6646" s="91">
        <v>255.04886275123002</v>
      </c>
      <c r="D6646" s="91">
        <v>19.228043580110004</v>
      </c>
      <c r="E6646" s="91">
        <v>27.730477833709998</v>
      </c>
      <c r="F6646" s="91">
        <v>61.018482232559997</v>
      </c>
      <c r="G6646" s="91">
        <v>1.6622169709200003</v>
      </c>
      <c r="H6646" s="91">
        <v>42.065396468439999</v>
      </c>
      <c r="I6646" s="91">
        <v>18.524085787690009</v>
      </c>
      <c r="J6646" s="91">
        <v>0</v>
      </c>
      <c r="K6646" s="91">
        <v>1.9407494762800002</v>
      </c>
      <c r="L6646" s="91">
        <v>16.16612279612</v>
      </c>
    </row>
    <row r="6647" spans="1:12" x14ac:dyDescent="0.25">
      <c r="A6647" s="90">
        <v>34976.749999983891</v>
      </c>
      <c r="B6647" s="91">
        <v>212.79256573793003</v>
      </c>
      <c r="C6647" s="91">
        <v>256.10876487427009</v>
      </c>
      <c r="D6647" s="91">
        <v>0</v>
      </c>
      <c r="E6647" s="91">
        <v>32.751857994030004</v>
      </c>
      <c r="F6647" s="91">
        <v>62.89351957289</v>
      </c>
      <c r="G6647" s="91">
        <v>1.6592406525600001</v>
      </c>
      <c r="H6647" s="91">
        <v>46.50596796303001</v>
      </c>
      <c r="I6647" s="91">
        <v>18.515700687669998</v>
      </c>
      <c r="J6647" s="91">
        <v>0</v>
      </c>
      <c r="K6647" s="91">
        <v>1.9407494762800002</v>
      </c>
      <c r="L6647" s="91">
        <v>14.54088265915</v>
      </c>
    </row>
    <row r="6648" spans="1:12" x14ac:dyDescent="0.25">
      <c r="A6648" s="90">
        <v>34976.791666650555</v>
      </c>
      <c r="B6648" s="91">
        <v>211.65708925133009</v>
      </c>
      <c r="C6648" s="91">
        <v>255.0846171464101</v>
      </c>
      <c r="D6648" s="91">
        <v>0</v>
      </c>
      <c r="E6648" s="91">
        <v>23.505432554869998</v>
      </c>
      <c r="F6648" s="91">
        <v>71.971329558630003</v>
      </c>
      <c r="G6648" s="91">
        <v>1.65823515939</v>
      </c>
      <c r="H6648" s="91">
        <v>47.325537183449995</v>
      </c>
      <c r="I6648" s="91">
        <v>18.660661311630001</v>
      </c>
      <c r="J6648" s="91">
        <v>0</v>
      </c>
      <c r="K6648" s="91">
        <v>1.9407494762800002</v>
      </c>
      <c r="L6648" s="91">
        <v>8.4454078935400005</v>
      </c>
    </row>
    <row r="6649" spans="1:12" x14ac:dyDescent="0.25">
      <c r="A6649" s="90">
        <v>34976.83333331722</v>
      </c>
      <c r="B6649" s="91">
        <v>207.08192187354993</v>
      </c>
      <c r="C6649" s="91">
        <v>246.51914844816986</v>
      </c>
      <c r="D6649" s="91">
        <v>0</v>
      </c>
      <c r="E6649" s="91">
        <v>30.235082851169995</v>
      </c>
      <c r="F6649" s="91">
        <v>76.967857908359989</v>
      </c>
      <c r="G6649" s="91">
        <v>1.6544946808800001</v>
      </c>
      <c r="H6649" s="91">
        <v>47.033044918480002</v>
      </c>
      <c r="I6649" s="91">
        <v>18.595214101530004</v>
      </c>
      <c r="J6649" s="91">
        <v>0</v>
      </c>
      <c r="K6649" s="91">
        <v>1.9407494762800002</v>
      </c>
      <c r="L6649" s="91">
        <v>10.61659774348</v>
      </c>
    </row>
    <row r="6650" spans="1:12" x14ac:dyDescent="0.25">
      <c r="A6650" s="90">
        <v>34976.874999983884</v>
      </c>
      <c r="B6650" s="91">
        <v>197.24976980190985</v>
      </c>
      <c r="C6650" s="91">
        <v>238.38110774744996</v>
      </c>
      <c r="D6650" s="91">
        <v>0</v>
      </c>
      <c r="E6650" s="91">
        <v>25.655536148939994</v>
      </c>
      <c r="F6650" s="91">
        <v>78.200232937259997</v>
      </c>
      <c r="G6650" s="91">
        <v>1.6510559601800001</v>
      </c>
      <c r="H6650" s="91">
        <v>45.48536901616999</v>
      </c>
      <c r="I6650" s="91">
        <v>18.579211821019999</v>
      </c>
      <c r="J6650" s="91">
        <v>0</v>
      </c>
      <c r="K6650" s="91">
        <v>1.9407494762800002</v>
      </c>
      <c r="L6650" s="91">
        <v>9.5760154568299978</v>
      </c>
    </row>
    <row r="6651" spans="1:12" x14ac:dyDescent="0.25">
      <c r="A6651" s="90">
        <v>34976.916666650548</v>
      </c>
      <c r="B6651" s="91">
        <v>191.86914021496003</v>
      </c>
      <c r="C6651" s="91">
        <v>236.40997588693997</v>
      </c>
      <c r="D6651" s="91">
        <v>0</v>
      </c>
      <c r="E6651" s="91">
        <v>24.725016119950002</v>
      </c>
      <c r="F6651" s="91">
        <v>78.122057592079997</v>
      </c>
      <c r="G6651" s="91">
        <v>1.6512368683800001</v>
      </c>
      <c r="H6651" s="91">
        <v>44.06550689206</v>
      </c>
      <c r="I6651" s="91">
        <v>18.498931330290006</v>
      </c>
      <c r="J6651" s="91">
        <v>0</v>
      </c>
      <c r="K6651" s="91">
        <v>1.9407494762800002</v>
      </c>
      <c r="L6651" s="91">
        <v>5.0024765786899996</v>
      </c>
    </row>
    <row r="6652" spans="1:12" x14ac:dyDescent="0.25">
      <c r="A6652" s="90">
        <v>34976.958333317212</v>
      </c>
      <c r="B6652" s="91">
        <v>178.45205610985994</v>
      </c>
      <c r="C6652" s="91">
        <v>225.75076489918004</v>
      </c>
      <c r="D6652" s="91">
        <v>0</v>
      </c>
      <c r="E6652" s="91">
        <v>16.085746346379999</v>
      </c>
      <c r="F6652" s="91">
        <v>79.195466666099989</v>
      </c>
      <c r="G6652" s="91">
        <v>1.6396825606400001</v>
      </c>
      <c r="H6652" s="91">
        <v>43.40969168920001</v>
      </c>
      <c r="I6652" s="91">
        <v>18.373040039699994</v>
      </c>
      <c r="J6652" s="91">
        <v>0</v>
      </c>
      <c r="K6652" s="91">
        <v>1.9325109283500004</v>
      </c>
      <c r="L6652" s="91">
        <v>8.7623266076299995</v>
      </c>
    </row>
    <row r="6653" spans="1:12" x14ac:dyDescent="0.25">
      <c r="A6653" s="90">
        <v>34976.999999983876</v>
      </c>
      <c r="B6653" s="91">
        <v>170.54814242761</v>
      </c>
      <c r="C6653" s="91">
        <v>216.60975165562994</v>
      </c>
      <c r="D6653" s="91">
        <v>0</v>
      </c>
      <c r="E6653" s="91">
        <v>45.039056753250009</v>
      </c>
      <c r="F6653" s="91">
        <v>79.195466666099989</v>
      </c>
      <c r="G6653" s="91">
        <v>1.6882666377800002</v>
      </c>
      <c r="H6653" s="91">
        <v>48.179740397990003</v>
      </c>
      <c r="I6653" s="91">
        <v>18.418283945249996</v>
      </c>
      <c r="J6653" s="91">
        <v>0</v>
      </c>
      <c r="K6653" s="91">
        <v>1.9311441124300002</v>
      </c>
      <c r="L6653" s="91">
        <v>11.102470591240001</v>
      </c>
    </row>
    <row r="6654" spans="1:12" x14ac:dyDescent="0.25">
      <c r="A6654" s="90">
        <v>34977.041666650541</v>
      </c>
      <c r="B6654" s="91">
        <v>166.54660310567996</v>
      </c>
      <c r="C6654" s="91">
        <v>207.79371136012995</v>
      </c>
      <c r="D6654" s="91">
        <v>0</v>
      </c>
      <c r="E6654" s="91">
        <v>37.040049993440007</v>
      </c>
      <c r="F6654" s="91">
        <v>79.195466666099989</v>
      </c>
      <c r="G6654" s="91">
        <v>1.6877035274299999</v>
      </c>
      <c r="H6654" s="91">
        <v>47.074012727790006</v>
      </c>
      <c r="I6654" s="91">
        <v>18.424759258170003</v>
      </c>
      <c r="J6654" s="91">
        <v>0</v>
      </c>
      <c r="K6654" s="91">
        <v>1.9237666399800002</v>
      </c>
      <c r="L6654" s="91">
        <v>8.73587780109</v>
      </c>
    </row>
    <row r="6655" spans="1:12" x14ac:dyDescent="0.25">
      <c r="A6655" s="90">
        <v>34977.083333317205</v>
      </c>
      <c r="B6655" s="91">
        <v>164.66758080248999</v>
      </c>
      <c r="C6655" s="91">
        <v>199.28892418066008</v>
      </c>
      <c r="D6655" s="91">
        <v>0</v>
      </c>
      <c r="E6655" s="91">
        <v>30.707327070189997</v>
      </c>
      <c r="F6655" s="91">
        <v>79.195466666099989</v>
      </c>
      <c r="G6655" s="91">
        <v>1.68687906454</v>
      </c>
      <c r="H6655" s="91">
        <v>48.382608935220013</v>
      </c>
      <c r="I6655" s="91">
        <v>18.405795078170001</v>
      </c>
      <c r="J6655" s="91">
        <v>0</v>
      </c>
      <c r="K6655" s="91">
        <v>1.9235987841100002</v>
      </c>
      <c r="L6655" s="91">
        <v>12.895580837390002</v>
      </c>
    </row>
    <row r="6656" spans="1:12" x14ac:dyDescent="0.25">
      <c r="A6656" s="90">
        <v>34977.124999983869</v>
      </c>
      <c r="B6656" s="91">
        <v>164.12333615101005</v>
      </c>
      <c r="C6656" s="91">
        <v>188.89296123112996</v>
      </c>
      <c r="D6656" s="91">
        <v>0</v>
      </c>
      <c r="E6656" s="91">
        <v>26.484522861389998</v>
      </c>
      <c r="F6656" s="91">
        <v>79.195466666099989</v>
      </c>
      <c r="G6656" s="91">
        <v>1.6835206661</v>
      </c>
      <c r="H6656" s="91">
        <v>47.611535391739999</v>
      </c>
      <c r="I6656" s="91">
        <v>18.378813282619998</v>
      </c>
      <c r="J6656" s="91">
        <v>0</v>
      </c>
      <c r="K6656" s="91">
        <v>1.9309081449400003</v>
      </c>
      <c r="L6656" s="91">
        <v>18.052772570730006</v>
      </c>
    </row>
    <row r="6657" spans="1:12" x14ac:dyDescent="0.25">
      <c r="A6657" s="90">
        <v>34977.166666650533</v>
      </c>
      <c r="B6657" s="91">
        <v>161.72189160568993</v>
      </c>
      <c r="C6657" s="91">
        <v>188.28785598635008</v>
      </c>
      <c r="D6657" s="91">
        <v>1.4833336899999999E-3</v>
      </c>
      <c r="E6657" s="91">
        <v>25.384900040629994</v>
      </c>
      <c r="F6657" s="91">
        <v>79.195466666099989</v>
      </c>
      <c r="G6657" s="91">
        <v>1.6807253780200002</v>
      </c>
      <c r="H6657" s="91">
        <v>50.026098907009995</v>
      </c>
      <c r="I6657" s="91">
        <v>18.404529193889992</v>
      </c>
      <c r="J6657" s="91">
        <v>0</v>
      </c>
      <c r="K6657" s="91">
        <v>1.9262071381300001</v>
      </c>
      <c r="L6657" s="91">
        <v>4.0922260009000002</v>
      </c>
    </row>
    <row r="6658" spans="1:12" x14ac:dyDescent="0.25">
      <c r="A6658" s="90">
        <v>34977.208333317198</v>
      </c>
      <c r="B6658" s="91">
        <v>161.98479561471999</v>
      </c>
      <c r="C6658" s="91">
        <v>187.02150849927</v>
      </c>
      <c r="D6658" s="91">
        <v>2.4808254974099992</v>
      </c>
      <c r="E6658" s="91">
        <v>18.781343728509995</v>
      </c>
      <c r="F6658" s="91">
        <v>79.195466666099989</v>
      </c>
      <c r="G6658" s="91">
        <v>1.6785936641499999</v>
      </c>
      <c r="H6658" s="91">
        <v>53.865027774699996</v>
      </c>
      <c r="I6658" s="91">
        <v>18.487337215149999</v>
      </c>
      <c r="J6658" s="91">
        <v>0</v>
      </c>
      <c r="K6658" s="91">
        <v>1.9054709747200003</v>
      </c>
      <c r="L6658" s="91">
        <v>14.987887280710002</v>
      </c>
    </row>
    <row r="6659" spans="1:12" x14ac:dyDescent="0.25">
      <c r="A6659" s="90">
        <v>34977.249999983862</v>
      </c>
      <c r="B6659" s="91">
        <v>159.40489922944997</v>
      </c>
      <c r="C6659" s="91">
        <v>187.02573337954999</v>
      </c>
      <c r="D6659" s="91">
        <v>26.46437152184</v>
      </c>
      <c r="E6659" s="91">
        <v>17.321655543169996</v>
      </c>
      <c r="F6659" s="91">
        <v>79.195466666099989</v>
      </c>
      <c r="G6659" s="91">
        <v>1.68084598349</v>
      </c>
      <c r="H6659" s="91">
        <v>54.379003369540008</v>
      </c>
      <c r="I6659" s="91">
        <v>18.716082533560002</v>
      </c>
      <c r="J6659" s="91">
        <v>0</v>
      </c>
      <c r="K6659" s="91">
        <v>1.88648638569</v>
      </c>
      <c r="L6659" s="91">
        <v>17.145442378009999</v>
      </c>
    </row>
    <row r="6660" spans="1:12" x14ac:dyDescent="0.25">
      <c r="A6660" s="90">
        <v>34977.291666650526</v>
      </c>
      <c r="B6660" s="91">
        <v>151.78029431682998</v>
      </c>
      <c r="C6660" s="91">
        <v>178.54021975677</v>
      </c>
      <c r="D6660" s="91">
        <v>95.786545852209983</v>
      </c>
      <c r="E6660" s="91">
        <v>31.392451658830009</v>
      </c>
      <c r="F6660" s="91">
        <v>79.195466666099989</v>
      </c>
      <c r="G6660" s="91">
        <v>1.6787545528200001</v>
      </c>
      <c r="H6660" s="91">
        <v>49.884178133550002</v>
      </c>
      <c r="I6660" s="91">
        <v>18.762127745659996</v>
      </c>
      <c r="J6660" s="91">
        <v>0</v>
      </c>
      <c r="K6660" s="91">
        <v>2.1102558619399998</v>
      </c>
      <c r="L6660" s="91">
        <v>26.88088328441</v>
      </c>
    </row>
    <row r="6661" spans="1:12" x14ac:dyDescent="0.25">
      <c r="A6661" s="90">
        <v>34977.33333331719</v>
      </c>
      <c r="B6661" s="91">
        <v>135.83356157950999</v>
      </c>
      <c r="C6661" s="91">
        <v>172.21882741986997</v>
      </c>
      <c r="D6661" s="91">
        <v>196.48568488465008</v>
      </c>
      <c r="E6661" s="91">
        <v>17.31538361981</v>
      </c>
      <c r="F6661" s="91">
        <v>79.195466666099989</v>
      </c>
      <c r="G6661" s="91">
        <v>1.68028299521</v>
      </c>
      <c r="H6661" s="91">
        <v>41.989243539789996</v>
      </c>
      <c r="I6661" s="91">
        <v>18.827346678590008</v>
      </c>
      <c r="J6661" s="91">
        <v>0</v>
      </c>
      <c r="K6661" s="91">
        <v>1.9145872831599999</v>
      </c>
      <c r="L6661" s="91">
        <v>7.3270263769799993</v>
      </c>
    </row>
    <row r="6662" spans="1:12" x14ac:dyDescent="0.25">
      <c r="A6662" s="90">
        <v>34977.374999983855</v>
      </c>
      <c r="B6662" s="91">
        <v>118.93631604344003</v>
      </c>
      <c r="C6662" s="91">
        <v>172.58894942109004</v>
      </c>
      <c r="D6662" s="91">
        <v>282.57100918640009</v>
      </c>
      <c r="E6662" s="91">
        <v>13.213701032379996</v>
      </c>
      <c r="F6662" s="91">
        <v>79.195466666099989</v>
      </c>
      <c r="G6662" s="91">
        <v>1.6816504268500001</v>
      </c>
      <c r="H6662" s="91">
        <v>34.724177792260001</v>
      </c>
      <c r="I6662" s="91">
        <v>18.830173967360007</v>
      </c>
      <c r="J6662" s="91">
        <v>0</v>
      </c>
      <c r="K6662" s="91">
        <v>1.3252332735900003</v>
      </c>
      <c r="L6662" s="91">
        <v>1.5275782821400001</v>
      </c>
    </row>
    <row r="6663" spans="1:12" x14ac:dyDescent="0.25">
      <c r="A6663" s="90">
        <v>34977.416666650519</v>
      </c>
      <c r="B6663" s="91">
        <v>106.67506225641998</v>
      </c>
      <c r="C6663" s="91">
        <v>165.62157601948002</v>
      </c>
      <c r="D6663" s="91">
        <v>324.08554688757999</v>
      </c>
      <c r="E6663" s="91">
        <v>18.543040898929998</v>
      </c>
      <c r="F6663" s="91">
        <v>79.195466666099989</v>
      </c>
      <c r="G6663" s="91">
        <v>1.7312235540400001</v>
      </c>
      <c r="H6663" s="91">
        <v>35.005374129180005</v>
      </c>
      <c r="I6663" s="91">
        <v>18.739316099650008</v>
      </c>
      <c r="J6663" s="91">
        <v>0</v>
      </c>
      <c r="K6663" s="91">
        <v>0.78638529960000025</v>
      </c>
      <c r="L6663" s="91">
        <v>8.5672624790499992</v>
      </c>
    </row>
    <row r="6664" spans="1:12" x14ac:dyDescent="0.25">
      <c r="A6664" s="90">
        <v>34977.458333317183</v>
      </c>
      <c r="B6664" s="91">
        <v>106.63805889894003</v>
      </c>
      <c r="C6664" s="91">
        <v>174.51724890330004</v>
      </c>
      <c r="D6664" s="91">
        <v>345.8736265331699</v>
      </c>
      <c r="E6664" s="91">
        <v>12.36911849508</v>
      </c>
      <c r="F6664" s="91">
        <v>79.195466666099989</v>
      </c>
      <c r="G6664" s="91">
        <v>1.8257982840799998</v>
      </c>
      <c r="H6664" s="91">
        <v>28.155947539080003</v>
      </c>
      <c r="I6664" s="91">
        <v>18.706502800030005</v>
      </c>
      <c r="J6664" s="91">
        <v>0</v>
      </c>
      <c r="K6664" s="91">
        <v>0.77138894749000031</v>
      </c>
      <c r="L6664" s="91">
        <v>1.2548458378199998</v>
      </c>
    </row>
    <row r="6665" spans="1:12" x14ac:dyDescent="0.25">
      <c r="A6665" s="90">
        <v>34977.499999983847</v>
      </c>
      <c r="B6665" s="91">
        <v>106.09034570073999</v>
      </c>
      <c r="C6665" s="91">
        <v>179.06377159871005</v>
      </c>
      <c r="D6665" s="91">
        <v>348.15413603337004</v>
      </c>
      <c r="E6665" s="91">
        <v>14.998375037819994</v>
      </c>
      <c r="F6665" s="91">
        <v>79.195466666099989</v>
      </c>
      <c r="G6665" s="91">
        <v>2.0157627762699999</v>
      </c>
      <c r="H6665" s="91">
        <v>21.626728384469999</v>
      </c>
      <c r="I6665" s="91">
        <v>18.509707426350001</v>
      </c>
      <c r="J6665" s="91">
        <v>0</v>
      </c>
      <c r="K6665" s="91">
        <v>0.78106928934000031</v>
      </c>
      <c r="L6665" s="91">
        <v>1.6263832732099999</v>
      </c>
    </row>
    <row r="6666" spans="1:12" x14ac:dyDescent="0.25">
      <c r="A6666" s="90">
        <v>34977.541666650512</v>
      </c>
      <c r="B6666" s="91">
        <v>108.62738474843005</v>
      </c>
      <c r="C6666" s="91">
        <v>183.43589437596998</v>
      </c>
      <c r="D6666" s="91">
        <v>321.06311908395037</v>
      </c>
      <c r="E6666" s="91">
        <v>12.63080658434</v>
      </c>
      <c r="F6666" s="91">
        <v>74.452201511690006</v>
      </c>
      <c r="G6666" s="91">
        <v>2.0166676835000001</v>
      </c>
      <c r="H6666" s="91">
        <v>19.093088383799998</v>
      </c>
      <c r="I6666" s="91">
        <v>18.605483746920005</v>
      </c>
      <c r="J6666" s="91">
        <v>0</v>
      </c>
      <c r="K6666" s="91">
        <v>0.78391691565000032</v>
      </c>
      <c r="L6666" s="91">
        <v>1.9525741478999998</v>
      </c>
    </row>
    <row r="6667" spans="1:12" x14ac:dyDescent="0.25">
      <c r="A6667" s="90">
        <v>34977.583333317176</v>
      </c>
      <c r="B6667" s="91">
        <v>107.06076719496001</v>
      </c>
      <c r="C6667" s="91">
        <v>182.20728311865008</v>
      </c>
      <c r="D6667" s="91">
        <v>269.13857224378</v>
      </c>
      <c r="E6667" s="91">
        <v>15.705518789419996</v>
      </c>
      <c r="F6667" s="91">
        <v>79.195466666099989</v>
      </c>
      <c r="G6667" s="91">
        <v>2.0280701493199995</v>
      </c>
      <c r="H6667" s="91">
        <v>36.909027705130001</v>
      </c>
      <c r="I6667" s="91">
        <v>18.652107446159995</v>
      </c>
      <c r="J6667" s="91">
        <v>0</v>
      </c>
      <c r="K6667" s="91">
        <v>0.99587587387000032</v>
      </c>
      <c r="L6667" s="91">
        <v>3.2964815357999995</v>
      </c>
    </row>
    <row r="6668" spans="1:12" x14ac:dyDescent="0.25">
      <c r="A6668" s="90">
        <v>34977.62499998384</v>
      </c>
      <c r="B6668" s="91">
        <v>113.14247747505998</v>
      </c>
      <c r="C6668" s="91">
        <v>191.69776592586993</v>
      </c>
      <c r="D6668" s="91">
        <v>185.8181066327999</v>
      </c>
      <c r="E6668" s="91">
        <v>32.8192803994</v>
      </c>
      <c r="F6668" s="91">
        <v>79.195466666099989</v>
      </c>
      <c r="G6668" s="91">
        <v>2.0057789156000001</v>
      </c>
      <c r="H6668" s="91">
        <v>46.35169385239</v>
      </c>
      <c r="I6668" s="91">
        <v>18.733752697300005</v>
      </c>
      <c r="J6668" s="91">
        <v>0</v>
      </c>
      <c r="K6668" s="91">
        <v>1.0021388174900003</v>
      </c>
      <c r="L6668" s="91">
        <v>13.676066951700001</v>
      </c>
    </row>
    <row r="6669" spans="1:12" x14ac:dyDescent="0.25">
      <c r="A6669" s="90">
        <v>34977.666666650504</v>
      </c>
      <c r="B6669" s="91">
        <v>119.50585892155992</v>
      </c>
      <c r="C6669" s="91">
        <v>205.24173261161002</v>
      </c>
      <c r="D6669" s="91">
        <v>86.586171665639952</v>
      </c>
      <c r="E6669" s="91">
        <v>43.401890018599993</v>
      </c>
      <c r="F6669" s="91">
        <v>79.195466666099989</v>
      </c>
      <c r="G6669" s="91">
        <v>2.1940157363900004</v>
      </c>
      <c r="H6669" s="91">
        <v>59.791233445530004</v>
      </c>
      <c r="I6669" s="91">
        <v>18.789101193810001</v>
      </c>
      <c r="J6669" s="91">
        <v>0</v>
      </c>
      <c r="K6669" s="91">
        <v>2.1473856862799998</v>
      </c>
      <c r="L6669" s="91">
        <v>20.021143339709997</v>
      </c>
    </row>
    <row r="6670" spans="1:12" x14ac:dyDescent="0.25">
      <c r="A6670" s="90">
        <v>34977.708333317169</v>
      </c>
      <c r="B6670" s="91">
        <v>127.66295972215009</v>
      </c>
      <c r="C6670" s="91">
        <v>218.85450525712992</v>
      </c>
      <c r="D6670" s="91">
        <v>19.99129844015</v>
      </c>
      <c r="E6670" s="91">
        <v>46.273418265689997</v>
      </c>
      <c r="F6670" s="91">
        <v>79.195466666099989</v>
      </c>
      <c r="G6670" s="91">
        <v>2.1146080073900002</v>
      </c>
      <c r="H6670" s="91">
        <v>58.614393495690003</v>
      </c>
      <c r="I6670" s="91">
        <v>18.885102753989994</v>
      </c>
      <c r="J6670" s="91">
        <v>0</v>
      </c>
      <c r="K6670" s="91">
        <v>2.1367494762799999</v>
      </c>
      <c r="L6670" s="91">
        <v>21.965625247499997</v>
      </c>
    </row>
    <row r="6671" spans="1:12" x14ac:dyDescent="0.25">
      <c r="A6671" s="90">
        <v>34977.749999983833</v>
      </c>
      <c r="B6671" s="91">
        <v>135.72465247640002</v>
      </c>
      <c r="C6671" s="91">
        <v>229.84682779854992</v>
      </c>
      <c r="D6671" s="91">
        <v>0</v>
      </c>
      <c r="E6671" s="91">
        <v>28.746098544399995</v>
      </c>
      <c r="F6671" s="91">
        <v>79.195466666099989</v>
      </c>
      <c r="G6671" s="91">
        <v>1.8961694234099999</v>
      </c>
      <c r="H6671" s="91">
        <v>53.111859409909997</v>
      </c>
      <c r="I6671" s="91">
        <v>18.929291016530001</v>
      </c>
      <c r="J6671" s="91">
        <v>0</v>
      </c>
      <c r="K6671" s="91">
        <v>2.1367494762799999</v>
      </c>
      <c r="L6671" s="91">
        <v>47.393399675970009</v>
      </c>
    </row>
    <row r="6672" spans="1:12" x14ac:dyDescent="0.25">
      <c r="A6672" s="90">
        <v>34977.791666650497</v>
      </c>
      <c r="B6672" s="91">
        <v>139.08929201723004</v>
      </c>
      <c r="C6672" s="91">
        <v>228.49456872612001</v>
      </c>
      <c r="D6672" s="91">
        <v>0</v>
      </c>
      <c r="E6672" s="91">
        <v>43.399449935450001</v>
      </c>
      <c r="F6672" s="91">
        <v>77.786063747669999</v>
      </c>
      <c r="G6672" s="91">
        <v>1.89580748493</v>
      </c>
      <c r="H6672" s="91">
        <v>55.276169066740003</v>
      </c>
      <c r="I6672" s="91">
        <v>18.839665983649997</v>
      </c>
      <c r="J6672" s="91">
        <v>0</v>
      </c>
      <c r="K6672" s="91">
        <v>2.1367494762799999</v>
      </c>
      <c r="L6672" s="91">
        <v>27.534187681949998</v>
      </c>
    </row>
    <row r="6673" spans="1:12" x14ac:dyDescent="0.25">
      <c r="A6673" s="90">
        <v>34977.833333317161</v>
      </c>
      <c r="B6673" s="91">
        <v>135.48834981215003</v>
      </c>
      <c r="C6673" s="91">
        <v>223.28083094200002</v>
      </c>
      <c r="D6673" s="91">
        <v>0</v>
      </c>
      <c r="E6673" s="91">
        <v>36.654732362999994</v>
      </c>
      <c r="F6673" s="91">
        <v>75.40429974508001</v>
      </c>
      <c r="G6673" s="91">
        <v>1.9595168012999999</v>
      </c>
      <c r="H6673" s="91">
        <v>55.13679486334</v>
      </c>
      <c r="I6673" s="91">
        <v>18.853741635059993</v>
      </c>
      <c r="J6673" s="91">
        <v>0</v>
      </c>
      <c r="K6673" s="91">
        <v>2.1367494762799999</v>
      </c>
      <c r="L6673" s="91">
        <v>46.516515644160002</v>
      </c>
    </row>
    <row r="6674" spans="1:12" x14ac:dyDescent="0.25">
      <c r="A6674" s="90">
        <v>34977.874999983826</v>
      </c>
      <c r="B6674" s="91">
        <v>134.78620461316999</v>
      </c>
      <c r="C6674" s="91">
        <v>217.20062052527007</v>
      </c>
      <c r="D6674" s="91">
        <v>0</v>
      </c>
      <c r="E6674" s="91">
        <v>43.852158400350007</v>
      </c>
      <c r="F6674" s="91">
        <v>72.768370989920001</v>
      </c>
      <c r="G6674" s="91">
        <v>2.1052389790700006</v>
      </c>
      <c r="H6674" s="91">
        <v>65.82375032472001</v>
      </c>
      <c r="I6674" s="91">
        <v>18.693909779500004</v>
      </c>
      <c r="J6674" s="91">
        <v>0</v>
      </c>
      <c r="K6674" s="91">
        <v>2.1367494762799999</v>
      </c>
      <c r="L6674" s="91">
        <v>23.137267747810004</v>
      </c>
    </row>
    <row r="6675" spans="1:12" x14ac:dyDescent="0.25">
      <c r="A6675" s="90">
        <v>34977.91666665049</v>
      </c>
      <c r="B6675" s="91">
        <v>138.78203286964006</v>
      </c>
      <c r="C6675" s="91">
        <v>244.62186903059992</v>
      </c>
      <c r="D6675" s="91">
        <v>0</v>
      </c>
      <c r="E6675" s="91">
        <v>29.698326958869998</v>
      </c>
      <c r="F6675" s="91">
        <v>70.034466666299991</v>
      </c>
      <c r="G6675" s="91">
        <v>2.0926502339600002</v>
      </c>
      <c r="H6675" s="91">
        <v>55.264277828370005</v>
      </c>
      <c r="I6675" s="91">
        <v>18.69711909206001</v>
      </c>
      <c r="J6675" s="91">
        <v>0</v>
      </c>
      <c r="K6675" s="91">
        <v>2.1367494762799999</v>
      </c>
      <c r="L6675" s="91">
        <v>15.163054890400003</v>
      </c>
    </row>
    <row r="6676" spans="1:12" x14ac:dyDescent="0.25">
      <c r="A6676" s="90">
        <v>34977.958333317154</v>
      </c>
      <c r="B6676" s="91">
        <v>128.15113801327004</v>
      </c>
      <c r="C6676" s="91">
        <v>249.24752555240991</v>
      </c>
      <c r="D6676" s="91">
        <v>0</v>
      </c>
      <c r="E6676" s="91">
        <v>25.34132264838</v>
      </c>
      <c r="F6676" s="91">
        <v>70.034466666299991</v>
      </c>
      <c r="G6676" s="91">
        <v>1.8605545417</v>
      </c>
      <c r="H6676" s="91">
        <v>46.76527712755</v>
      </c>
      <c r="I6676" s="91">
        <v>17.43092782994</v>
      </c>
      <c r="J6676" s="91">
        <v>0</v>
      </c>
      <c r="K6676" s="91">
        <v>2.1159494767300004</v>
      </c>
      <c r="L6676" s="91">
        <v>7.2863689544000003</v>
      </c>
    </row>
    <row r="6677" spans="1:12" x14ac:dyDescent="0.25">
      <c r="A6677" s="90">
        <v>34977.999999983818</v>
      </c>
      <c r="B6677" s="91">
        <v>121.74061524812998</v>
      </c>
      <c r="C6677" s="91">
        <v>243.00000146413998</v>
      </c>
      <c r="D6677" s="91">
        <v>0</v>
      </c>
      <c r="E6677" s="91">
        <v>45.748965472400002</v>
      </c>
      <c r="F6677" s="91">
        <v>64.895461392970006</v>
      </c>
      <c r="G6677" s="91">
        <v>1.65164587471</v>
      </c>
      <c r="H6677" s="91">
        <v>35.236897689030002</v>
      </c>
      <c r="I6677" s="91">
        <v>17.18554346877</v>
      </c>
      <c r="J6677" s="91">
        <v>0</v>
      </c>
      <c r="K6677" s="91">
        <v>1.9199494767300003</v>
      </c>
      <c r="L6677" s="91">
        <v>17.211875489939999</v>
      </c>
    </row>
    <row r="6678" spans="1:12" x14ac:dyDescent="0.25">
      <c r="A6678" s="90">
        <v>34978.041666650483</v>
      </c>
      <c r="B6678" s="91">
        <v>111.63779753431996</v>
      </c>
      <c r="C6678" s="91">
        <v>233.33159331690007</v>
      </c>
      <c r="D6678" s="91">
        <v>0</v>
      </c>
      <c r="E6678" s="91">
        <v>38.661191460910004</v>
      </c>
      <c r="F6678" s="91">
        <v>66.994179960769998</v>
      </c>
      <c r="G6678" s="91">
        <v>1.6517664801799998</v>
      </c>
      <c r="H6678" s="91">
        <v>39.245203735900006</v>
      </c>
      <c r="I6678" s="91">
        <v>18.277417859040007</v>
      </c>
      <c r="J6678" s="91">
        <v>0</v>
      </c>
      <c r="K6678" s="91">
        <v>1.9199494767300003</v>
      </c>
      <c r="L6678" s="91">
        <v>19.359249010679996</v>
      </c>
    </row>
    <row r="6679" spans="1:12" x14ac:dyDescent="0.25">
      <c r="A6679" s="90">
        <v>34978.083333317147</v>
      </c>
      <c r="B6679" s="91">
        <v>110.20391315678997</v>
      </c>
      <c r="C6679" s="91">
        <v>220.80004872909007</v>
      </c>
      <c r="D6679" s="91">
        <v>0</v>
      </c>
      <c r="E6679" s="91">
        <v>40.551428359719999</v>
      </c>
      <c r="F6679" s="91">
        <v>69.974317809050007</v>
      </c>
      <c r="G6679" s="91">
        <v>1.6376492926799999</v>
      </c>
      <c r="H6679" s="91">
        <v>39.947299368100012</v>
      </c>
      <c r="I6679" s="91">
        <v>17.14951137724</v>
      </c>
      <c r="J6679" s="91">
        <v>0</v>
      </c>
      <c r="K6679" s="91">
        <v>1.9199494767300003</v>
      </c>
      <c r="L6679" s="91">
        <v>20.52014272517</v>
      </c>
    </row>
    <row r="6680" spans="1:12" x14ac:dyDescent="0.25">
      <c r="A6680" s="90">
        <v>34978.124999983811</v>
      </c>
      <c r="B6680" s="91">
        <v>110.45574325631996</v>
      </c>
      <c r="C6680" s="91">
        <v>211.81983126143996</v>
      </c>
      <c r="D6680" s="91">
        <v>0</v>
      </c>
      <c r="E6680" s="91">
        <v>31.146139935129995</v>
      </c>
      <c r="F6680" s="91">
        <v>64.78534731181</v>
      </c>
      <c r="G6680" s="91">
        <v>1.63002758857</v>
      </c>
      <c r="H6680" s="91">
        <v>41.465947525699995</v>
      </c>
      <c r="I6680" s="91">
        <v>18.344422060230006</v>
      </c>
      <c r="J6680" s="91">
        <v>0</v>
      </c>
      <c r="K6680" s="91">
        <v>1.9199494767300003</v>
      </c>
      <c r="L6680" s="91">
        <v>30.723472979849998</v>
      </c>
    </row>
    <row r="6681" spans="1:12" x14ac:dyDescent="0.25">
      <c r="A6681" s="90">
        <v>34978.166666650475</v>
      </c>
      <c r="B6681" s="91">
        <v>110.87171836639004</v>
      </c>
      <c r="C6681" s="91">
        <v>216.20221375277993</v>
      </c>
      <c r="D6681" s="91">
        <v>0</v>
      </c>
      <c r="E6681" s="91">
        <v>27.831239866820003</v>
      </c>
      <c r="F6681" s="91">
        <v>56.864483833640001</v>
      </c>
      <c r="G6681" s="91">
        <v>1.6275540778299999</v>
      </c>
      <c r="H6681" s="91">
        <v>37.038395786750009</v>
      </c>
      <c r="I6681" s="91">
        <v>17.147854635409999</v>
      </c>
      <c r="J6681" s="91">
        <v>0</v>
      </c>
      <c r="K6681" s="91">
        <v>1.9199494767300003</v>
      </c>
      <c r="L6681" s="91">
        <v>22.978327571779996</v>
      </c>
    </row>
    <row r="6682" spans="1:12" x14ac:dyDescent="0.25">
      <c r="A6682" s="90">
        <v>34978.208333317139</v>
      </c>
      <c r="B6682" s="91">
        <v>112.72557304966</v>
      </c>
      <c r="C6682" s="91">
        <v>224.13200062790003</v>
      </c>
      <c r="D6682" s="91">
        <v>2.3466909574499994</v>
      </c>
      <c r="E6682" s="91">
        <v>36.826417497480001</v>
      </c>
      <c r="F6682" s="91">
        <v>53.648926371620007</v>
      </c>
      <c r="G6682" s="91">
        <v>1.62618652412</v>
      </c>
      <c r="H6682" s="91">
        <v>33.335475625610002</v>
      </c>
      <c r="I6682" s="91">
        <v>17.224666666679997</v>
      </c>
      <c r="J6682" s="91">
        <v>0</v>
      </c>
      <c r="K6682" s="91">
        <v>1.9199494767300003</v>
      </c>
      <c r="L6682" s="91">
        <v>9.5009003216199996</v>
      </c>
    </row>
    <row r="6683" spans="1:12" x14ac:dyDescent="0.25">
      <c r="A6683" s="90">
        <v>34978.249999983804</v>
      </c>
      <c r="B6683" s="91">
        <v>112.99266412116997</v>
      </c>
      <c r="C6683" s="91">
        <v>238.19955309645002</v>
      </c>
      <c r="D6683" s="91">
        <v>25.241494144590007</v>
      </c>
      <c r="E6683" s="91">
        <v>28.786567859430008</v>
      </c>
      <c r="F6683" s="91">
        <v>49.263461867140009</v>
      </c>
      <c r="G6683" s="91">
        <v>1.62608606025</v>
      </c>
      <c r="H6683" s="91">
        <v>38.505471570529998</v>
      </c>
      <c r="I6683" s="91">
        <v>17.37557792662</v>
      </c>
      <c r="J6683" s="91">
        <v>0</v>
      </c>
      <c r="K6683" s="91">
        <v>1.8778556659800001</v>
      </c>
      <c r="L6683" s="91">
        <v>1.3328144639899999</v>
      </c>
    </row>
    <row r="6684" spans="1:12" x14ac:dyDescent="0.25">
      <c r="A6684" s="90">
        <v>34978.291666650468</v>
      </c>
      <c r="B6684" s="91">
        <v>110.07720342681998</v>
      </c>
      <c r="C6684" s="91">
        <v>245.96348739321007</v>
      </c>
      <c r="D6684" s="91">
        <v>116.18495196644002</v>
      </c>
      <c r="E6684" s="91">
        <v>20.558686695749998</v>
      </c>
      <c r="F6684" s="91">
        <v>45.769332850150008</v>
      </c>
      <c r="G6684" s="91">
        <v>1.6269306647499999</v>
      </c>
      <c r="H6684" s="91">
        <v>28.282767905830003</v>
      </c>
      <c r="I6684" s="91">
        <v>18.304648254219995</v>
      </c>
      <c r="J6684" s="91">
        <v>0</v>
      </c>
      <c r="K6684" s="91">
        <v>1.89865566553</v>
      </c>
      <c r="L6684" s="91">
        <v>0</v>
      </c>
    </row>
    <row r="6685" spans="1:12" x14ac:dyDescent="0.25">
      <c r="A6685" s="90">
        <v>34978.333333317132</v>
      </c>
      <c r="B6685" s="91">
        <v>105.71999562674002</v>
      </c>
      <c r="C6685" s="91">
        <v>249.83472475426001</v>
      </c>
      <c r="D6685" s="91">
        <v>228.91395814354993</v>
      </c>
      <c r="E6685" s="91">
        <v>14.457782948509999</v>
      </c>
      <c r="F6685" s="91">
        <v>22.8204666663</v>
      </c>
      <c r="G6685" s="91">
        <v>1.6290220954100001</v>
      </c>
      <c r="H6685" s="91">
        <v>14.270973784240001</v>
      </c>
      <c r="I6685" s="91">
        <v>17.139012433229997</v>
      </c>
      <c r="J6685" s="91">
        <v>0</v>
      </c>
      <c r="K6685" s="91">
        <v>1.8703117701900003</v>
      </c>
      <c r="L6685" s="91">
        <v>0</v>
      </c>
    </row>
    <row r="6686" spans="1:12" x14ac:dyDescent="0.25">
      <c r="A6686" s="90">
        <v>34978.374999983796</v>
      </c>
      <c r="B6686" s="91">
        <v>88.634587958070028</v>
      </c>
      <c r="C6686" s="91">
        <v>243.40084849974002</v>
      </c>
      <c r="D6686" s="91">
        <v>333.13004127515006</v>
      </c>
      <c r="E6686" s="91">
        <v>11.97015172139</v>
      </c>
      <c r="F6686" s="91">
        <v>22.8204666663</v>
      </c>
      <c r="G6686" s="91">
        <v>1.6302889411099999</v>
      </c>
      <c r="H6686" s="91">
        <v>11.409539614190001</v>
      </c>
      <c r="I6686" s="91">
        <v>18.329259615870001</v>
      </c>
      <c r="J6686" s="91">
        <v>0</v>
      </c>
      <c r="K6686" s="91">
        <v>0.27031177019000002</v>
      </c>
      <c r="L6686" s="91">
        <v>3.3932958260800001</v>
      </c>
    </row>
    <row r="6687" spans="1:12" x14ac:dyDescent="0.25">
      <c r="A6687" s="90">
        <v>34978.416666650461</v>
      </c>
      <c r="B6687" s="91">
        <v>70.298667225020012</v>
      </c>
      <c r="C6687" s="91">
        <v>248.20808701818999</v>
      </c>
      <c r="D6687" s="91">
        <v>390.01647580053003</v>
      </c>
      <c r="E6687" s="91">
        <v>13.973448062959996</v>
      </c>
      <c r="F6687" s="91">
        <v>22.8204666663</v>
      </c>
      <c r="G6687" s="91">
        <v>1.6484415802900001</v>
      </c>
      <c r="H6687" s="91">
        <v>9.9449183093000002</v>
      </c>
      <c r="I6687" s="91">
        <v>16.978928154099989</v>
      </c>
      <c r="J6687" s="91">
        <v>0</v>
      </c>
      <c r="K6687" s="91">
        <v>0.20151177166000001</v>
      </c>
      <c r="L6687" s="91">
        <v>1.1529140569999999E-2</v>
      </c>
    </row>
    <row r="6688" spans="1:12" x14ac:dyDescent="0.25">
      <c r="A6688" s="90">
        <v>34978.458333317125</v>
      </c>
      <c r="B6688" s="91">
        <v>91.971316650319977</v>
      </c>
      <c r="C6688" s="91">
        <v>243.37490264571997</v>
      </c>
      <c r="D6688" s="91">
        <v>384.58491844880001</v>
      </c>
      <c r="E6688" s="91">
        <v>10.795593938789999</v>
      </c>
      <c r="F6688" s="91">
        <v>22.8204666663</v>
      </c>
      <c r="G6688" s="91">
        <v>1.6503118195500002</v>
      </c>
      <c r="H6688" s="91">
        <v>10.327040009719999</v>
      </c>
      <c r="I6688" s="91">
        <v>16.866618633869997</v>
      </c>
      <c r="J6688" s="91">
        <v>0</v>
      </c>
      <c r="K6688" s="91">
        <v>0.20151177166000001</v>
      </c>
      <c r="L6688" s="91">
        <v>5.4730577839999999</v>
      </c>
    </row>
    <row r="6689" spans="1:12" x14ac:dyDescent="0.25">
      <c r="A6689" s="90">
        <v>34978.499999983789</v>
      </c>
      <c r="B6689" s="91">
        <v>80.576344217899958</v>
      </c>
      <c r="C6689" s="91">
        <v>245.98090081709006</v>
      </c>
      <c r="D6689" s="91">
        <v>382.29092627319</v>
      </c>
      <c r="E6689" s="91">
        <v>15.984484235709996</v>
      </c>
      <c r="F6689" s="91">
        <v>22.8204666663</v>
      </c>
      <c r="G6689" s="91">
        <v>1.6520211701400001</v>
      </c>
      <c r="H6689" s="91">
        <v>10.878725108739996</v>
      </c>
      <c r="I6689" s="91">
        <v>18.375956276479997</v>
      </c>
      <c r="J6689" s="91">
        <v>0</v>
      </c>
      <c r="K6689" s="91">
        <v>0.20151177166000001</v>
      </c>
      <c r="L6689" s="91">
        <v>5.9977605390000001E-2</v>
      </c>
    </row>
    <row r="6690" spans="1:12" x14ac:dyDescent="0.25">
      <c r="A6690" s="90">
        <v>34978.541666650453</v>
      </c>
      <c r="B6690" s="91">
        <v>85.730519729329984</v>
      </c>
      <c r="C6690" s="91">
        <v>245.28325510971993</v>
      </c>
      <c r="D6690" s="91">
        <v>347.79866454498995</v>
      </c>
      <c r="E6690" s="91">
        <v>10.240558768879998</v>
      </c>
      <c r="F6690" s="91">
        <v>23.589028109650002</v>
      </c>
      <c r="G6690" s="91">
        <v>1.6536299347800003</v>
      </c>
      <c r="H6690" s="91">
        <v>13.662980859820001</v>
      </c>
      <c r="I6690" s="91">
        <v>18.098254224059996</v>
      </c>
      <c r="J6690" s="91">
        <v>0</v>
      </c>
      <c r="K6690" s="91">
        <v>0.20151177166000001</v>
      </c>
      <c r="L6690" s="91">
        <v>0.11615269940999999</v>
      </c>
    </row>
    <row r="6691" spans="1:12" x14ac:dyDescent="0.25">
      <c r="A6691" s="90">
        <v>34978.583333317118</v>
      </c>
      <c r="B6691" s="91">
        <v>110.43551981269995</v>
      </c>
      <c r="C6691" s="91">
        <v>242.21336929097006</v>
      </c>
      <c r="D6691" s="91">
        <v>275.29888221788002</v>
      </c>
      <c r="E6691" s="91">
        <v>18.432954593289999</v>
      </c>
      <c r="F6691" s="91">
        <v>26.3874666663</v>
      </c>
      <c r="G6691" s="91">
        <v>1.6548164582200002</v>
      </c>
      <c r="H6691" s="91">
        <v>17.719103813289998</v>
      </c>
      <c r="I6691" s="91">
        <v>16.920878786129997</v>
      </c>
      <c r="J6691" s="91">
        <v>0</v>
      </c>
      <c r="K6691" s="91">
        <v>0.29865566552999995</v>
      </c>
      <c r="L6691" s="91">
        <v>2.2752678947199998</v>
      </c>
    </row>
    <row r="6692" spans="1:12" x14ac:dyDescent="0.25">
      <c r="A6692" s="90">
        <v>34978.624999983782</v>
      </c>
      <c r="B6692" s="91">
        <v>114.69828326490999</v>
      </c>
      <c r="C6692" s="91">
        <v>246.66954523172998</v>
      </c>
      <c r="D6692" s="91">
        <v>188.71515804163991</v>
      </c>
      <c r="E6692" s="91">
        <v>28.005590498809994</v>
      </c>
      <c r="F6692" s="91">
        <v>26.3874666663</v>
      </c>
      <c r="G6692" s="91">
        <v>1.6550376496300001</v>
      </c>
      <c r="H6692" s="91">
        <v>32.9672252019</v>
      </c>
      <c r="I6692" s="91">
        <v>18.366460533719994</v>
      </c>
      <c r="J6692" s="91">
        <v>0</v>
      </c>
      <c r="K6692" s="91">
        <v>0.29893066553999997</v>
      </c>
      <c r="L6692" s="91">
        <v>8.6025403009500003</v>
      </c>
    </row>
    <row r="6693" spans="1:12" x14ac:dyDescent="0.25">
      <c r="A6693" s="90">
        <v>34978.666666650446</v>
      </c>
      <c r="B6693" s="91">
        <v>123.10787164563004</v>
      </c>
      <c r="C6693" s="91">
        <v>246.78667277104006</v>
      </c>
      <c r="D6693" s="91">
        <v>90.049356107249963</v>
      </c>
      <c r="E6693" s="91">
        <v>31.401565024610001</v>
      </c>
      <c r="F6693" s="91">
        <v>40.608066906260007</v>
      </c>
      <c r="G6693" s="91">
        <v>1.65346916818</v>
      </c>
      <c r="H6693" s="91">
        <v>43.939808086600003</v>
      </c>
      <c r="I6693" s="91">
        <v>18.448566976100004</v>
      </c>
      <c r="J6693" s="91">
        <v>0</v>
      </c>
      <c r="K6693" s="91">
        <v>1.9410244762900002</v>
      </c>
      <c r="L6693" s="91">
        <v>33.835297805319996</v>
      </c>
    </row>
    <row r="6694" spans="1:12" x14ac:dyDescent="0.25">
      <c r="A6694" s="90">
        <v>34978.70833331711</v>
      </c>
      <c r="B6694" s="91">
        <v>139.40423093602996</v>
      </c>
      <c r="C6694" s="91">
        <v>252.77011680352001</v>
      </c>
      <c r="D6694" s="91">
        <v>20.481450444539998</v>
      </c>
      <c r="E6694" s="91">
        <v>34.643450239680007</v>
      </c>
      <c r="F6694" s="91">
        <v>54.478267474070002</v>
      </c>
      <c r="G6694" s="91">
        <v>1.6544545197500002</v>
      </c>
      <c r="H6694" s="91">
        <v>42.78405695715</v>
      </c>
      <c r="I6694" s="91">
        <v>18.595178104729996</v>
      </c>
      <c r="J6694" s="91">
        <v>0</v>
      </c>
      <c r="K6694" s="91">
        <v>1.9410244762900002</v>
      </c>
      <c r="L6694" s="91">
        <v>22.781204497210002</v>
      </c>
    </row>
    <row r="6695" spans="1:12" x14ac:dyDescent="0.25">
      <c r="A6695" s="90">
        <v>34978.749999983775</v>
      </c>
      <c r="B6695" s="91">
        <v>152.58935141760995</v>
      </c>
      <c r="C6695" s="91">
        <v>253.08905009850008</v>
      </c>
      <c r="D6695" s="91">
        <v>0</v>
      </c>
      <c r="E6695" s="91">
        <v>17.271402554799998</v>
      </c>
      <c r="F6695" s="91">
        <v>52.972298518960002</v>
      </c>
      <c r="G6695" s="91">
        <v>1.65387126779</v>
      </c>
      <c r="H6695" s="91">
        <v>40.941924556910003</v>
      </c>
      <c r="I6695" s="91">
        <v>18.737354094469996</v>
      </c>
      <c r="J6695" s="91">
        <v>0</v>
      </c>
      <c r="K6695" s="91">
        <v>1.9410244762900002</v>
      </c>
      <c r="L6695" s="91">
        <v>23.829209410720004</v>
      </c>
    </row>
    <row r="6696" spans="1:12" x14ac:dyDescent="0.25">
      <c r="A6696" s="90">
        <v>34978.791666650439</v>
      </c>
      <c r="B6696" s="91">
        <v>162.65114403883004</v>
      </c>
      <c r="C6696" s="91">
        <v>249.63339799209007</v>
      </c>
      <c r="D6696" s="91">
        <v>0</v>
      </c>
      <c r="E6696" s="91">
        <v>27.119254478259997</v>
      </c>
      <c r="F6696" s="91">
        <v>45.637441116920002</v>
      </c>
      <c r="G6696" s="91">
        <v>1.65507793283</v>
      </c>
      <c r="H6696" s="91">
        <v>43.154093461230012</v>
      </c>
      <c r="I6696" s="91">
        <v>18.501061521419988</v>
      </c>
      <c r="J6696" s="91">
        <v>0</v>
      </c>
      <c r="K6696" s="91">
        <v>1.9410244762900002</v>
      </c>
      <c r="L6696" s="91">
        <v>10.302585804259998</v>
      </c>
    </row>
    <row r="6697" spans="1:12" x14ac:dyDescent="0.25">
      <c r="A6697" s="90">
        <v>34978.833333317103</v>
      </c>
      <c r="B6697" s="91">
        <v>167.43424124621998</v>
      </c>
      <c r="C6697" s="91">
        <v>254.55305324957999</v>
      </c>
      <c r="D6697" s="91">
        <v>0</v>
      </c>
      <c r="E6697" s="91">
        <v>17.597524661989997</v>
      </c>
      <c r="F6697" s="91">
        <v>48.944486369480003</v>
      </c>
      <c r="G6697" s="91">
        <v>1.6903977570500002</v>
      </c>
      <c r="H6697" s="91">
        <v>43.800049513590004</v>
      </c>
      <c r="I6697" s="91">
        <v>18.592570832939991</v>
      </c>
      <c r="J6697" s="91">
        <v>0</v>
      </c>
      <c r="K6697" s="91">
        <v>1.9410244762900002</v>
      </c>
      <c r="L6697" s="91">
        <v>17.183632752870004</v>
      </c>
    </row>
    <row r="6698" spans="1:12" x14ac:dyDescent="0.25">
      <c r="A6698" s="90">
        <v>34978.874999983767</v>
      </c>
      <c r="B6698" s="91">
        <v>169.44353014781001</v>
      </c>
      <c r="C6698" s="91">
        <v>256.93890166729011</v>
      </c>
      <c r="D6698" s="91">
        <v>0</v>
      </c>
      <c r="E6698" s="91">
        <v>37.418078683500006</v>
      </c>
      <c r="F6698" s="91">
        <v>22.8204666663</v>
      </c>
      <c r="G6698" s="91">
        <v>1.6906390900600001</v>
      </c>
      <c r="H6698" s="91">
        <v>44.127052701139995</v>
      </c>
      <c r="I6698" s="91">
        <v>18.822359041579997</v>
      </c>
      <c r="J6698" s="91">
        <v>0</v>
      </c>
      <c r="K6698" s="91">
        <v>1.9410244762900002</v>
      </c>
      <c r="L6698" s="91">
        <v>15.11605090242</v>
      </c>
    </row>
    <row r="6699" spans="1:12" x14ac:dyDescent="0.25">
      <c r="A6699" s="90">
        <v>34978.916666650432</v>
      </c>
      <c r="B6699" s="91">
        <v>175.87458479667987</v>
      </c>
      <c r="C6699" s="91">
        <v>256.80149893401011</v>
      </c>
      <c r="D6699" s="91">
        <v>0</v>
      </c>
      <c r="E6699" s="91">
        <v>21.221284650379992</v>
      </c>
      <c r="F6699" s="91">
        <v>48.381756933530006</v>
      </c>
      <c r="G6699" s="91">
        <v>1.6910211701400002</v>
      </c>
      <c r="H6699" s="91">
        <v>39.145263020009999</v>
      </c>
      <c r="I6699" s="91">
        <v>17.374374113610003</v>
      </c>
      <c r="J6699" s="91">
        <v>0</v>
      </c>
      <c r="K6699" s="91">
        <v>1.9410244762900002</v>
      </c>
      <c r="L6699" s="91">
        <v>16.65461130301</v>
      </c>
    </row>
    <row r="6700" spans="1:12" x14ac:dyDescent="0.25">
      <c r="A6700" s="90">
        <v>34978.958333317096</v>
      </c>
      <c r="B6700" s="91">
        <v>173.83515133508004</v>
      </c>
      <c r="C6700" s="91">
        <v>256.41163296156003</v>
      </c>
      <c r="D6700" s="91">
        <v>0</v>
      </c>
      <c r="E6700" s="91">
        <v>20.062093922339997</v>
      </c>
      <c r="F6700" s="91">
        <v>40.769230932830006</v>
      </c>
      <c r="G6700" s="91">
        <v>1.6910413117400001</v>
      </c>
      <c r="H6700" s="91">
        <v>40.495079898259995</v>
      </c>
      <c r="I6700" s="91">
        <v>17.281070278879994</v>
      </c>
      <c r="J6700" s="91">
        <v>0</v>
      </c>
      <c r="K6700" s="91">
        <v>1.9058139506700003</v>
      </c>
      <c r="L6700" s="91">
        <v>17.502558969350002</v>
      </c>
    </row>
    <row r="6701" spans="1:12" x14ac:dyDescent="0.25">
      <c r="A6701" s="90">
        <v>34978.99999998376</v>
      </c>
      <c r="B6701" s="91">
        <v>165.91858665772</v>
      </c>
      <c r="C6701" s="91">
        <v>223.05118158839002</v>
      </c>
      <c r="D6701" s="91">
        <v>0</v>
      </c>
      <c r="E6701" s="91">
        <v>22.508789000869996</v>
      </c>
      <c r="F6701" s="91">
        <v>28.86905721958</v>
      </c>
      <c r="G6701" s="91">
        <v>1.57361436634</v>
      </c>
      <c r="H6701" s="91">
        <v>13.403019952169998</v>
      </c>
      <c r="I6701" s="91">
        <v>17.319286985049992</v>
      </c>
      <c r="J6701" s="91">
        <v>0</v>
      </c>
      <c r="K6701" s="91">
        <v>0.17690928365000003</v>
      </c>
      <c r="L6701" s="91">
        <v>38.924184030759996</v>
      </c>
    </row>
    <row r="6702" spans="1:12" x14ac:dyDescent="0.25">
      <c r="A6702" s="90">
        <v>34979.041666650424</v>
      </c>
      <c r="B6702" s="91">
        <v>162.45455125969997</v>
      </c>
      <c r="C6702" s="91">
        <v>243.96181286819004</v>
      </c>
      <c r="D6702" s="91">
        <v>0</v>
      </c>
      <c r="E6702" s="91">
        <v>32.363586013719996</v>
      </c>
      <c r="F6702" s="91">
        <v>22.8204666663</v>
      </c>
      <c r="G6702" s="91">
        <v>1.5619908311799999</v>
      </c>
      <c r="H6702" s="91">
        <v>12.67784354582</v>
      </c>
      <c r="I6702" s="91">
        <v>17.818254721459994</v>
      </c>
      <c r="J6702" s="91">
        <v>0</v>
      </c>
      <c r="K6702" s="91">
        <v>0.17690928365000003</v>
      </c>
      <c r="L6702" s="91">
        <v>8.9658090649800002</v>
      </c>
    </row>
    <row r="6703" spans="1:12" x14ac:dyDescent="0.25">
      <c r="A6703" s="90">
        <v>34979.083333317089</v>
      </c>
      <c r="B6703" s="91">
        <v>162.57796124916004</v>
      </c>
      <c r="C6703" s="91">
        <v>242.88798739813004</v>
      </c>
      <c r="D6703" s="91">
        <v>0</v>
      </c>
      <c r="E6703" s="91">
        <v>20.715484216649998</v>
      </c>
      <c r="F6703" s="91">
        <v>22.8204666663</v>
      </c>
      <c r="G6703" s="91">
        <v>1.5615684679000001</v>
      </c>
      <c r="H6703" s="91">
        <v>11.252467169920001</v>
      </c>
      <c r="I6703" s="91">
        <v>18.276554985449991</v>
      </c>
      <c r="J6703" s="91">
        <v>0</v>
      </c>
      <c r="K6703" s="91">
        <v>0.17690928365000003</v>
      </c>
      <c r="L6703" s="91">
        <v>19.860034646489996</v>
      </c>
    </row>
    <row r="6704" spans="1:12" x14ac:dyDescent="0.25">
      <c r="A6704" s="90">
        <v>34979.124999983753</v>
      </c>
      <c r="B6704" s="91">
        <v>160.67777592987989</v>
      </c>
      <c r="C6704" s="91">
        <v>239.57874137728001</v>
      </c>
      <c r="D6704" s="91">
        <v>0</v>
      </c>
      <c r="E6704" s="91">
        <v>25.096881261109996</v>
      </c>
      <c r="F6704" s="91">
        <v>21.979958438720001</v>
      </c>
      <c r="G6704" s="91">
        <v>1.558330797</v>
      </c>
      <c r="H6704" s="91">
        <v>9.6046738661899997</v>
      </c>
      <c r="I6704" s="91">
        <v>18.188354009179999</v>
      </c>
      <c r="J6704" s="91">
        <v>0</v>
      </c>
      <c r="K6704" s="91">
        <v>0.17690928365000003</v>
      </c>
      <c r="L6704" s="91">
        <v>22.554758441790003</v>
      </c>
    </row>
    <row r="6705" spans="1:12" x14ac:dyDescent="0.25">
      <c r="A6705" s="90">
        <v>34979.166666650417</v>
      </c>
      <c r="B6705" s="91">
        <v>158.37231433075996</v>
      </c>
      <c r="C6705" s="91">
        <v>240.67804683428011</v>
      </c>
      <c r="D6705" s="91">
        <v>0</v>
      </c>
      <c r="E6705" s="91">
        <v>31.383415080780004</v>
      </c>
      <c r="F6705" s="91">
        <v>19.763850701020001</v>
      </c>
      <c r="G6705" s="91">
        <v>5.2252672000000007E-2</v>
      </c>
      <c r="H6705" s="91">
        <v>8.9569209242200003</v>
      </c>
      <c r="I6705" s="91">
        <v>18.130033890539998</v>
      </c>
      <c r="J6705" s="91">
        <v>0</v>
      </c>
      <c r="K6705" s="91">
        <v>0.13481547290000001</v>
      </c>
      <c r="L6705" s="91">
        <v>10.228524539880002</v>
      </c>
    </row>
    <row r="6706" spans="1:12" x14ac:dyDescent="0.25">
      <c r="A6706" s="90">
        <v>34979.208333317081</v>
      </c>
      <c r="B6706" s="91">
        <v>165.62849723147994</v>
      </c>
      <c r="C6706" s="91">
        <v>253.14796050785998</v>
      </c>
      <c r="D6706" s="91">
        <v>2.1504092753299999</v>
      </c>
      <c r="E6706" s="91">
        <v>31.044063351830005</v>
      </c>
      <c r="F6706" s="91">
        <v>27.422910764899999</v>
      </c>
      <c r="G6706" s="91">
        <v>1.5540071886</v>
      </c>
      <c r="H6706" s="91">
        <v>9.1140379585100018</v>
      </c>
      <c r="I6706" s="91">
        <v>16.678255981569997</v>
      </c>
      <c r="J6706" s="91">
        <v>0</v>
      </c>
      <c r="K6706" s="91">
        <v>0.13481547290000001</v>
      </c>
      <c r="L6706" s="91">
        <v>5.1418139207499998</v>
      </c>
    </row>
    <row r="6707" spans="1:12" x14ac:dyDescent="0.25">
      <c r="A6707" s="90">
        <v>34979.249999983746</v>
      </c>
      <c r="B6707" s="91">
        <v>150.21893232712992</v>
      </c>
      <c r="C6707" s="91">
        <v>249.80853748721995</v>
      </c>
      <c r="D6707" s="91">
        <v>26.18567339569001</v>
      </c>
      <c r="E6707" s="91">
        <v>17.107529714209996</v>
      </c>
      <c r="F6707" s="91">
        <v>32.523608765030005</v>
      </c>
      <c r="G6707" s="91">
        <v>5.2252672000000007E-2</v>
      </c>
      <c r="H6707" s="91">
        <v>9.2309211258899975</v>
      </c>
      <c r="I6707" s="91">
        <v>11.502332989660005</v>
      </c>
      <c r="J6707" s="91">
        <v>0</v>
      </c>
      <c r="K6707" s="91">
        <v>1.6805828770000003E-2</v>
      </c>
      <c r="L6707" s="91">
        <v>0.99194693554000002</v>
      </c>
    </row>
    <row r="6708" spans="1:12" x14ac:dyDescent="0.25">
      <c r="A6708" s="90">
        <v>34979.29166665041</v>
      </c>
      <c r="B6708" s="91">
        <v>161.13223427197994</v>
      </c>
      <c r="C6708" s="91">
        <v>243.81647594702997</v>
      </c>
      <c r="D6708" s="91">
        <v>123.09832772391009</v>
      </c>
      <c r="E6708" s="91">
        <v>16.531710723999993</v>
      </c>
      <c r="F6708" s="91">
        <v>14.806045905880001</v>
      </c>
      <c r="G6708" s="91">
        <v>5.2252672000000007E-2</v>
      </c>
      <c r="H6708" s="91">
        <v>8.5417502115000001</v>
      </c>
      <c r="I6708" s="91">
        <v>14.732924178940005</v>
      </c>
      <c r="J6708" s="91">
        <v>0</v>
      </c>
      <c r="K6708" s="91">
        <v>1.6805828770000003E-2</v>
      </c>
      <c r="L6708" s="91">
        <v>1.7147356110000001E-2</v>
      </c>
    </row>
    <row r="6709" spans="1:12" x14ac:dyDescent="0.25">
      <c r="A6709" s="90">
        <v>34979.333333317074</v>
      </c>
      <c r="B6709" s="91">
        <v>137.02480152452003</v>
      </c>
      <c r="C6709" s="91">
        <v>246.97035396060994</v>
      </c>
      <c r="D6709" s="91">
        <v>235.58821823757003</v>
      </c>
      <c r="E6709" s="91">
        <v>16.640783842379999</v>
      </c>
      <c r="F6709" s="91">
        <v>14.0129999993</v>
      </c>
      <c r="G6709" s="91">
        <v>0.39150423729</v>
      </c>
      <c r="H6709" s="91">
        <v>7.3673125105199997</v>
      </c>
      <c r="I6709" s="91">
        <v>17.087733777770001</v>
      </c>
      <c r="J6709" s="91">
        <v>0</v>
      </c>
      <c r="K6709" s="91">
        <v>1.6805828770000003E-2</v>
      </c>
      <c r="L6709" s="91">
        <v>0.35477220129999998</v>
      </c>
    </row>
    <row r="6710" spans="1:12" x14ac:dyDescent="0.25">
      <c r="A6710" s="90">
        <v>34979.374999983738</v>
      </c>
      <c r="B6710" s="91">
        <v>100.30499598330998</v>
      </c>
      <c r="C6710" s="91">
        <v>246.89920041752993</v>
      </c>
      <c r="D6710" s="91">
        <v>352.83054955013012</v>
      </c>
      <c r="E6710" s="91">
        <v>10.274228550809999</v>
      </c>
      <c r="F6710" s="91">
        <v>14.0129999993</v>
      </c>
      <c r="G6710" s="91">
        <v>1.5561589220000001</v>
      </c>
      <c r="H6710" s="91">
        <v>8.3180370379599999</v>
      </c>
      <c r="I6710" s="91">
        <v>17.397858987549991</v>
      </c>
      <c r="J6710" s="91">
        <v>0</v>
      </c>
      <c r="K6710" s="91">
        <v>1.6805828770000003E-2</v>
      </c>
      <c r="L6710" s="91">
        <v>0.30119238700000001</v>
      </c>
    </row>
    <row r="6711" spans="1:12" x14ac:dyDescent="0.25">
      <c r="A6711" s="90">
        <v>34979.416666650402</v>
      </c>
      <c r="B6711" s="91">
        <v>113.98000967428997</v>
      </c>
      <c r="C6711" s="91">
        <v>242.37646866989999</v>
      </c>
      <c r="D6711" s="91">
        <v>395.99389718808993</v>
      </c>
      <c r="E6711" s="91">
        <v>18.109962945589999</v>
      </c>
      <c r="F6711" s="91">
        <v>14.0129999993</v>
      </c>
      <c r="G6711" s="91">
        <v>1.5572045763000002</v>
      </c>
      <c r="H6711" s="91">
        <v>8.1035757601</v>
      </c>
      <c r="I6711" s="91">
        <v>18.139344807540006</v>
      </c>
      <c r="J6711" s="91">
        <v>0</v>
      </c>
      <c r="K6711" s="91">
        <v>1.6805828770000003E-2</v>
      </c>
      <c r="L6711" s="91">
        <v>0.39049207747000003</v>
      </c>
    </row>
    <row r="6712" spans="1:12" x14ac:dyDescent="0.25">
      <c r="A6712" s="90">
        <v>34979.458333317067</v>
      </c>
      <c r="B6712" s="91">
        <v>109.63408190770004</v>
      </c>
      <c r="C6712" s="91">
        <v>239.93800325864999</v>
      </c>
      <c r="D6712" s="91">
        <v>421.90570306911002</v>
      </c>
      <c r="E6712" s="91">
        <v>11.15912403497</v>
      </c>
      <c r="F6712" s="91">
        <v>14.0129999993</v>
      </c>
      <c r="G6712" s="91">
        <v>1.5581096055899999</v>
      </c>
      <c r="H6712" s="91">
        <v>7.5505192639100027</v>
      </c>
      <c r="I6712" s="91">
        <v>15.479305094520003</v>
      </c>
      <c r="J6712" s="91">
        <v>0</v>
      </c>
      <c r="K6712" s="91">
        <v>1.6805828770000003E-2</v>
      </c>
      <c r="L6712" s="91">
        <v>0.16356807609000001</v>
      </c>
    </row>
    <row r="6713" spans="1:12" x14ac:dyDescent="0.25">
      <c r="A6713" s="90">
        <v>34979.499999983731</v>
      </c>
      <c r="B6713" s="91">
        <v>114.75459083146998</v>
      </c>
      <c r="C6713" s="91">
        <v>240.65375868445003</v>
      </c>
      <c r="D6713" s="91">
        <v>409.3043294190702</v>
      </c>
      <c r="E6713" s="91">
        <v>12.177031617450002</v>
      </c>
      <c r="F6713" s="91">
        <v>14.0129999993</v>
      </c>
      <c r="G6713" s="91">
        <v>1.5584514024700002</v>
      </c>
      <c r="H6713" s="91">
        <v>4.9422385740800001</v>
      </c>
      <c r="I6713" s="91">
        <v>14.220886874729997</v>
      </c>
      <c r="J6713" s="91">
        <v>0</v>
      </c>
      <c r="K6713" s="91">
        <v>1.6805828770000003E-2</v>
      </c>
      <c r="L6713" s="91">
        <v>0.20455488030000002</v>
      </c>
    </row>
    <row r="6714" spans="1:12" x14ac:dyDescent="0.25">
      <c r="A6714" s="90">
        <v>34979.541666650395</v>
      </c>
      <c r="B6714" s="91">
        <v>113.70862030655996</v>
      </c>
      <c r="C6714" s="91">
        <v>240.70173234101998</v>
      </c>
      <c r="D6714" s="91">
        <v>366.5647171592401</v>
      </c>
      <c r="E6714" s="91">
        <v>13.565347420869996</v>
      </c>
      <c r="F6714" s="91">
        <v>14.0129999993</v>
      </c>
      <c r="G6714" s="91">
        <v>1.5587731798100002</v>
      </c>
      <c r="H6714" s="91">
        <v>7.1895285856299989</v>
      </c>
      <c r="I6714" s="91">
        <v>16.807605456280005</v>
      </c>
      <c r="J6714" s="91">
        <v>0</v>
      </c>
      <c r="K6714" s="91">
        <v>1.6805828770000003E-2</v>
      </c>
      <c r="L6714" s="91">
        <v>0</v>
      </c>
    </row>
    <row r="6715" spans="1:12" x14ac:dyDescent="0.25">
      <c r="A6715" s="90">
        <v>34979.583333317059</v>
      </c>
      <c r="B6715" s="91">
        <v>124.48868847320006</v>
      </c>
      <c r="C6715" s="91">
        <v>244.81923245076993</v>
      </c>
      <c r="D6715" s="91">
        <v>321.12899303456987</v>
      </c>
      <c r="E6715" s="91">
        <v>13.093640725459997</v>
      </c>
      <c r="F6715" s="91">
        <v>14.0129999993</v>
      </c>
      <c r="G6715" s="91">
        <v>1.57081907825</v>
      </c>
      <c r="H6715" s="91">
        <v>8.1087015115799996</v>
      </c>
      <c r="I6715" s="91">
        <v>16.254575124520002</v>
      </c>
      <c r="J6715" s="91">
        <v>0</v>
      </c>
      <c r="K6715" s="91">
        <v>1.6805828770000003E-2</v>
      </c>
      <c r="L6715" s="91">
        <v>0.25487377589999999</v>
      </c>
    </row>
    <row r="6716" spans="1:12" x14ac:dyDescent="0.25">
      <c r="A6716" s="90">
        <v>34979.624999983724</v>
      </c>
      <c r="B6716" s="91">
        <v>129.68079655817999</v>
      </c>
      <c r="C6716" s="91">
        <v>251.75940142143006</v>
      </c>
      <c r="D6716" s="91">
        <v>220.86680347177995</v>
      </c>
      <c r="E6716" s="91">
        <v>17.802004067739997</v>
      </c>
      <c r="F6716" s="91">
        <v>14.0129999993</v>
      </c>
      <c r="G6716" s="91">
        <v>1.63258154365</v>
      </c>
      <c r="H6716" s="91">
        <v>9.0713611161999985</v>
      </c>
      <c r="I6716" s="91">
        <v>17.420842392730002</v>
      </c>
      <c r="J6716" s="91">
        <v>0</v>
      </c>
      <c r="K6716" s="91">
        <v>1.6805828770000003E-2</v>
      </c>
      <c r="L6716" s="91">
        <v>0.57444955690999999</v>
      </c>
    </row>
    <row r="6717" spans="1:12" x14ac:dyDescent="0.25">
      <c r="A6717" s="90">
        <v>34979.666666650388</v>
      </c>
      <c r="B6717" s="91">
        <v>140.12893609087999</v>
      </c>
      <c r="C6717" s="91">
        <v>239.52165616237997</v>
      </c>
      <c r="D6717" s="91">
        <v>105.43847194177</v>
      </c>
      <c r="E6717" s="91">
        <v>22.288073319330003</v>
      </c>
      <c r="F6717" s="91">
        <v>44.269429231639997</v>
      </c>
      <c r="G6717" s="91">
        <v>1.63221960518</v>
      </c>
      <c r="H6717" s="91">
        <v>12.53456523088</v>
      </c>
      <c r="I6717" s="91">
        <v>17.661568593940004</v>
      </c>
      <c r="J6717" s="91">
        <v>0</v>
      </c>
      <c r="K6717" s="91">
        <v>0.13481547290000001</v>
      </c>
      <c r="L6717" s="91">
        <v>8.82242956284</v>
      </c>
    </row>
    <row r="6718" spans="1:12" x14ac:dyDescent="0.25">
      <c r="A6718" s="90">
        <v>34979.708333317052</v>
      </c>
      <c r="B6718" s="91">
        <v>139.96700250826001</v>
      </c>
      <c r="C6718" s="91">
        <v>220.07251177072993</v>
      </c>
      <c r="D6718" s="91">
        <v>20.789624151600002</v>
      </c>
      <c r="E6718" s="91">
        <v>25.952789890970006</v>
      </c>
      <c r="F6718" s="91">
        <v>56.372899302580002</v>
      </c>
      <c r="G6718" s="91">
        <v>1.6315760504899999</v>
      </c>
      <c r="H6718" s="91">
        <v>12.799297030129997</v>
      </c>
      <c r="I6718" s="91">
        <v>18.197174249610004</v>
      </c>
      <c r="J6718" s="91">
        <v>0</v>
      </c>
      <c r="K6718" s="91">
        <v>0.13481547290000001</v>
      </c>
      <c r="L6718" s="91">
        <v>15.61181926009</v>
      </c>
    </row>
    <row r="6719" spans="1:12" x14ac:dyDescent="0.25">
      <c r="A6719" s="90">
        <v>34979.749999983716</v>
      </c>
      <c r="B6719" s="91">
        <v>150.41739754527001</v>
      </c>
      <c r="C6719" s="91">
        <v>210.90765297786004</v>
      </c>
      <c r="D6719" s="91">
        <v>0</v>
      </c>
      <c r="E6719" s="91">
        <v>19.631775288469999</v>
      </c>
      <c r="F6719" s="91">
        <v>54.667580363229995</v>
      </c>
      <c r="G6719" s="91">
        <v>1.6305906989299999</v>
      </c>
      <c r="H6719" s="91">
        <v>12.759828753619997</v>
      </c>
      <c r="I6719" s="91">
        <v>17.618244337469999</v>
      </c>
      <c r="J6719" s="91">
        <v>0</v>
      </c>
      <c r="K6719" s="91">
        <v>0.13481547290000001</v>
      </c>
      <c r="L6719" s="91">
        <v>25.371803872509993</v>
      </c>
    </row>
    <row r="6720" spans="1:12" x14ac:dyDescent="0.25">
      <c r="A6720" s="90">
        <v>34979.791666650381</v>
      </c>
      <c r="B6720" s="91">
        <v>157.11209967835001</v>
      </c>
      <c r="C6720" s="91">
        <v>204.77686769683001</v>
      </c>
      <c r="D6720" s="91">
        <v>0</v>
      </c>
      <c r="E6720" s="91">
        <v>21.687512112949996</v>
      </c>
      <c r="F6720" s="91">
        <v>48.236601218819999</v>
      </c>
      <c r="G6720" s="91">
        <v>1.6297058112299998</v>
      </c>
      <c r="H6720" s="91">
        <v>12.957323433819997</v>
      </c>
      <c r="I6720" s="91">
        <v>17.977307887870001</v>
      </c>
      <c r="J6720" s="91">
        <v>0</v>
      </c>
      <c r="K6720" s="91">
        <v>0.13481547290000001</v>
      </c>
      <c r="L6720" s="91">
        <v>28.66006867458</v>
      </c>
    </row>
    <row r="6721" spans="1:12" x14ac:dyDescent="0.25">
      <c r="A6721" s="90">
        <v>34979.833333317045</v>
      </c>
      <c r="B6721" s="91">
        <v>164.65428315921991</v>
      </c>
      <c r="C6721" s="91">
        <v>202.09477133124997</v>
      </c>
      <c r="D6721" s="91">
        <v>0</v>
      </c>
      <c r="E6721" s="91">
        <v>33.315287389440009</v>
      </c>
      <c r="F6721" s="91">
        <v>38.500561158319996</v>
      </c>
      <c r="G6721" s="91">
        <v>1.6293840338899999</v>
      </c>
      <c r="H6721" s="91">
        <v>13.919540333559999</v>
      </c>
      <c r="I6721" s="91">
        <v>17.196133601849994</v>
      </c>
      <c r="J6721" s="91">
        <v>0</v>
      </c>
      <c r="K6721" s="91">
        <v>0.13481547290000001</v>
      </c>
      <c r="L6721" s="91">
        <v>25.169077011880002</v>
      </c>
    </row>
    <row r="6722" spans="1:12" x14ac:dyDescent="0.25">
      <c r="A6722" s="90">
        <v>34979.874999983709</v>
      </c>
      <c r="B6722" s="91">
        <v>164.45342889814998</v>
      </c>
      <c r="C6722" s="91">
        <v>210.08592967795994</v>
      </c>
      <c r="D6722" s="91">
        <v>0</v>
      </c>
      <c r="E6722" s="91">
        <v>20.705626999889997</v>
      </c>
      <c r="F6722" s="91">
        <v>50.946788382179989</v>
      </c>
      <c r="G6722" s="91">
        <v>1.6281975104499999</v>
      </c>
      <c r="H6722" s="91">
        <v>13.469218501929999</v>
      </c>
      <c r="I6722" s="91">
        <v>17.907097407850003</v>
      </c>
      <c r="J6722" s="91">
        <v>0</v>
      </c>
      <c r="K6722" s="91">
        <v>0.13481547290000001</v>
      </c>
      <c r="L6722" s="91">
        <v>24.050894523900002</v>
      </c>
    </row>
    <row r="6723" spans="1:12" x14ac:dyDescent="0.25">
      <c r="A6723" s="90">
        <v>34979.916666650373</v>
      </c>
      <c r="B6723" s="91">
        <v>174.20063530308005</v>
      </c>
      <c r="C6723" s="91">
        <v>222.01461319372004</v>
      </c>
      <c r="D6723" s="91">
        <v>0</v>
      </c>
      <c r="E6723" s="91">
        <v>29.831676593830004</v>
      </c>
      <c r="F6723" s="91">
        <v>34.994866169229994</v>
      </c>
      <c r="G6723" s="91">
        <v>1.5878055833199998</v>
      </c>
      <c r="H6723" s="91">
        <v>13.582864866450002</v>
      </c>
      <c r="I6723" s="91">
        <v>17.949524930319999</v>
      </c>
      <c r="J6723" s="91">
        <v>0</v>
      </c>
      <c r="K6723" s="91">
        <v>0.13481547290000001</v>
      </c>
      <c r="L6723" s="91">
        <v>4.0344433503800001</v>
      </c>
    </row>
    <row r="6724" spans="1:12" x14ac:dyDescent="0.25">
      <c r="A6724" s="90">
        <v>34979.958333317038</v>
      </c>
      <c r="B6724" s="91">
        <v>166.7494979341599</v>
      </c>
      <c r="C6724" s="91">
        <v>228.72822220769999</v>
      </c>
      <c r="D6724" s="91">
        <v>0</v>
      </c>
      <c r="E6724" s="91">
        <v>14.315047458110001</v>
      </c>
      <c r="F6724" s="91">
        <v>51.917788602799995</v>
      </c>
      <c r="G6724" s="91">
        <v>1.6138478160600001</v>
      </c>
      <c r="H6724" s="91">
        <v>12.698071484799996</v>
      </c>
      <c r="I6724" s="91">
        <v>18.590618634189994</v>
      </c>
      <c r="J6724" s="91">
        <v>0</v>
      </c>
      <c r="K6724" s="91">
        <v>0.13481547290000001</v>
      </c>
      <c r="L6724" s="91">
        <v>2.2140128202999998</v>
      </c>
    </row>
    <row r="6725" spans="1:12" x14ac:dyDescent="0.25">
      <c r="A6725" s="90">
        <v>34979.999999983702</v>
      </c>
      <c r="B6725" s="91">
        <v>163.04668845367991</v>
      </c>
      <c r="C6725" s="91">
        <v>229.19011809584993</v>
      </c>
      <c r="D6725" s="91">
        <v>0</v>
      </c>
      <c r="E6725" s="91">
        <v>31.759569353350003</v>
      </c>
      <c r="F6725" s="91">
        <v>57.329506033850002</v>
      </c>
      <c r="G6725" s="91">
        <v>1.6560700690399999</v>
      </c>
      <c r="H6725" s="91">
        <v>14.063831761029997</v>
      </c>
      <c r="I6725" s="91">
        <v>17.777360077270004</v>
      </c>
      <c r="J6725" s="91">
        <v>0</v>
      </c>
      <c r="K6725" s="91">
        <v>0.17690928365000003</v>
      </c>
      <c r="L6725" s="91">
        <v>9.8648023461300003</v>
      </c>
    </row>
    <row r="6726" spans="1:12" x14ac:dyDescent="0.25">
      <c r="A6726" s="90">
        <v>34980.041666650366</v>
      </c>
      <c r="B6726" s="91">
        <v>157.10297602207999</v>
      </c>
      <c r="C6726" s="91">
        <v>228.00858759313996</v>
      </c>
      <c r="D6726" s="91">
        <v>0</v>
      </c>
      <c r="E6726" s="91">
        <v>22.998224006659999</v>
      </c>
      <c r="F6726" s="91">
        <v>69.011847457659997</v>
      </c>
      <c r="G6726" s="91">
        <v>1.6558688971700002</v>
      </c>
      <c r="H6726" s="91">
        <v>13.862696491219996</v>
      </c>
      <c r="I6726" s="91">
        <v>18.167024775719998</v>
      </c>
      <c r="J6726" s="91">
        <v>0</v>
      </c>
      <c r="K6726" s="91">
        <v>0.17690928365000003</v>
      </c>
      <c r="L6726" s="91">
        <v>14.758138701030003</v>
      </c>
    </row>
    <row r="6727" spans="1:12" x14ac:dyDescent="0.25">
      <c r="A6727" s="90">
        <v>34980.08333331703</v>
      </c>
      <c r="B6727" s="91">
        <v>154.98360361279003</v>
      </c>
      <c r="C6727" s="91">
        <v>225.39572651134</v>
      </c>
      <c r="D6727" s="91">
        <v>0</v>
      </c>
      <c r="E6727" s="91">
        <v>22.698337573730001</v>
      </c>
      <c r="F6727" s="91">
        <v>68.292378573790003</v>
      </c>
      <c r="G6727" s="91">
        <v>1.6547829596700001</v>
      </c>
      <c r="H6727" s="91">
        <v>14.257101095809999</v>
      </c>
      <c r="I6727" s="91">
        <v>18.317336160880007</v>
      </c>
      <c r="J6727" s="91">
        <v>0</v>
      </c>
      <c r="K6727" s="91">
        <v>0.17690928365000003</v>
      </c>
      <c r="L6727" s="91">
        <v>8.6154369748300006</v>
      </c>
    </row>
    <row r="6728" spans="1:12" x14ac:dyDescent="0.25">
      <c r="A6728" s="90">
        <v>34980.124999983695</v>
      </c>
      <c r="B6728" s="91">
        <v>150.22756739069004</v>
      </c>
      <c r="C6728" s="91">
        <v>222.70986031363992</v>
      </c>
      <c r="D6728" s="91">
        <v>0</v>
      </c>
      <c r="E6728" s="91">
        <v>24.957554957260001</v>
      </c>
      <c r="F6728" s="91">
        <v>58.996265686159994</v>
      </c>
      <c r="G6728" s="91">
        <v>1.6535764167</v>
      </c>
      <c r="H6728" s="91">
        <v>14.544613068199995</v>
      </c>
      <c r="I6728" s="91">
        <v>18.623935040060001</v>
      </c>
      <c r="J6728" s="91">
        <v>0</v>
      </c>
      <c r="K6728" s="91">
        <v>0.13481547290000001</v>
      </c>
      <c r="L6728" s="91">
        <v>15.62891889316</v>
      </c>
    </row>
    <row r="6729" spans="1:12" x14ac:dyDescent="0.25">
      <c r="A6729" s="90">
        <v>34980.166666650359</v>
      </c>
      <c r="B6729" s="91">
        <v>150.52595648788002</v>
      </c>
      <c r="C6729" s="91">
        <v>218.98877073734999</v>
      </c>
      <c r="D6729" s="91">
        <v>0</v>
      </c>
      <c r="E6729" s="91">
        <v>34.099783243209998</v>
      </c>
      <c r="F6729" s="91">
        <v>42.852772197890005</v>
      </c>
      <c r="G6729" s="91">
        <v>1.6524703376000001</v>
      </c>
      <c r="H6729" s="91">
        <v>14.404471441249996</v>
      </c>
      <c r="I6729" s="91">
        <v>18.616390058769998</v>
      </c>
      <c r="J6729" s="91">
        <v>0</v>
      </c>
      <c r="K6729" s="91">
        <v>0.13481547290000001</v>
      </c>
      <c r="L6729" s="91">
        <v>31.590582368359996</v>
      </c>
    </row>
    <row r="6730" spans="1:12" x14ac:dyDescent="0.25">
      <c r="A6730" s="90">
        <v>34980.208333317023</v>
      </c>
      <c r="B6730" s="91">
        <v>144.66181392243001</v>
      </c>
      <c r="C6730" s="91">
        <v>229.45227275616003</v>
      </c>
      <c r="D6730" s="91">
        <v>2.1109614129799996</v>
      </c>
      <c r="E6730" s="91">
        <v>34.160063432839998</v>
      </c>
      <c r="F6730" s="91">
        <v>69.875744732829986</v>
      </c>
      <c r="G6730" s="91">
        <v>1.6498157965799998</v>
      </c>
      <c r="H6730" s="91">
        <v>15.347029557409996</v>
      </c>
      <c r="I6730" s="91">
        <v>18.701742846159998</v>
      </c>
      <c r="J6730" s="91">
        <v>0</v>
      </c>
      <c r="K6730" s="91">
        <v>0.13481547290000001</v>
      </c>
      <c r="L6730" s="91">
        <v>20.08913815327</v>
      </c>
    </row>
    <row r="6731" spans="1:12" x14ac:dyDescent="0.25">
      <c r="A6731" s="90">
        <v>34980.249999983687</v>
      </c>
      <c r="B6731" s="91">
        <v>141.84894104914</v>
      </c>
      <c r="C6731" s="91">
        <v>239.52508147818003</v>
      </c>
      <c r="D6731" s="91">
        <v>26.290838970299994</v>
      </c>
      <c r="E6731" s="91">
        <v>26.400578391700002</v>
      </c>
      <c r="F6731" s="91">
        <v>68.274546957000013</v>
      </c>
      <c r="G6731" s="91">
        <v>1.6624851080999998</v>
      </c>
      <c r="H6731" s="91">
        <v>15.950337618139995</v>
      </c>
      <c r="I6731" s="91">
        <v>18.894507976100002</v>
      </c>
      <c r="J6731" s="91">
        <v>0</v>
      </c>
      <c r="K6731" s="91">
        <v>0.13481547290000001</v>
      </c>
      <c r="L6731" s="91">
        <v>18.172445128669999</v>
      </c>
    </row>
    <row r="6732" spans="1:12" x14ac:dyDescent="0.25">
      <c r="A6732" s="90">
        <v>34980.291666650352</v>
      </c>
      <c r="B6732" s="91">
        <v>144.97757338767997</v>
      </c>
      <c r="C6732" s="91">
        <v>250.4606931509</v>
      </c>
      <c r="D6732" s="91">
        <v>126.63133356762003</v>
      </c>
      <c r="E6732" s="91">
        <v>33.423679923540007</v>
      </c>
      <c r="F6732" s="91">
        <v>35.477594346149999</v>
      </c>
      <c r="G6732" s="91">
        <v>1.66280688545</v>
      </c>
      <c r="H6732" s="91">
        <v>15.84298120439</v>
      </c>
      <c r="I6732" s="91">
        <v>18.988473190030003</v>
      </c>
      <c r="J6732" s="91">
        <v>0</v>
      </c>
      <c r="K6732" s="91">
        <v>0.13481547290000001</v>
      </c>
      <c r="L6732" s="91">
        <v>8.4462125859199997</v>
      </c>
    </row>
    <row r="6733" spans="1:12" x14ac:dyDescent="0.25">
      <c r="A6733" s="90">
        <v>34980.333333317016</v>
      </c>
      <c r="B6733" s="91">
        <v>137.41496550326994</v>
      </c>
      <c r="C6733" s="91">
        <v>251.44229975918995</v>
      </c>
      <c r="D6733" s="91">
        <v>269.85538496262001</v>
      </c>
      <c r="E6733" s="91">
        <v>13.554886594820001</v>
      </c>
      <c r="F6733" s="91">
        <v>30.207552467439999</v>
      </c>
      <c r="G6733" s="91">
        <v>1.6641743170899999</v>
      </c>
      <c r="H6733" s="91">
        <v>18.541497289299997</v>
      </c>
      <c r="I6733" s="91">
        <v>18.755160025549994</v>
      </c>
      <c r="J6733" s="91">
        <v>0</v>
      </c>
      <c r="K6733" s="91">
        <v>0.13481547290000001</v>
      </c>
      <c r="L6733" s="91">
        <v>0.55699447193999996</v>
      </c>
    </row>
    <row r="6734" spans="1:12" x14ac:dyDescent="0.25">
      <c r="A6734" s="90">
        <v>34980.37499998368</v>
      </c>
      <c r="B6734" s="91">
        <v>109.04538261143</v>
      </c>
      <c r="C6734" s="91">
        <v>251.85807155188004</v>
      </c>
      <c r="D6734" s="91">
        <v>375.94713648252002</v>
      </c>
      <c r="E6734" s="91">
        <v>18.169918865589999</v>
      </c>
      <c r="F6734" s="91">
        <v>29.708720117150001</v>
      </c>
      <c r="G6734" s="91">
        <v>1.66570275947</v>
      </c>
      <c r="H6734" s="91">
        <v>18.64795597174</v>
      </c>
      <c r="I6734" s="91">
        <v>18.706880267019997</v>
      </c>
      <c r="J6734" s="91">
        <v>0</v>
      </c>
      <c r="K6734" s="91">
        <v>0.13481547290000001</v>
      </c>
      <c r="L6734" s="91">
        <v>1.0394674691899999</v>
      </c>
    </row>
    <row r="6735" spans="1:12" x14ac:dyDescent="0.25">
      <c r="A6735" s="90">
        <v>34980.416666650344</v>
      </c>
      <c r="B6735" s="91">
        <v>76.279138311669982</v>
      </c>
      <c r="C6735" s="91">
        <v>237.84996190214997</v>
      </c>
      <c r="D6735" s="91">
        <v>466.18818406594028</v>
      </c>
      <c r="E6735" s="91">
        <v>11.297498292269999</v>
      </c>
      <c r="F6735" s="91">
        <v>33.675785134199998</v>
      </c>
      <c r="G6735" s="91">
        <v>1.6678142096700002</v>
      </c>
      <c r="H6735" s="91">
        <v>18.151875532159998</v>
      </c>
      <c r="I6735" s="91">
        <v>18.619096697099998</v>
      </c>
      <c r="J6735" s="91">
        <v>0</v>
      </c>
      <c r="K6735" s="91">
        <v>0.13481547290000001</v>
      </c>
      <c r="L6735" s="91">
        <v>0.23522772071</v>
      </c>
    </row>
    <row r="6736" spans="1:12" x14ac:dyDescent="0.25">
      <c r="A6736" s="90">
        <v>34980.458333317009</v>
      </c>
      <c r="B6736" s="91">
        <v>80.547940269769967</v>
      </c>
      <c r="C6736" s="91">
        <v>246.77420874428989</v>
      </c>
      <c r="D6736" s="91">
        <v>469.47863719799005</v>
      </c>
      <c r="E6736" s="91">
        <v>19.060140676469999</v>
      </c>
      <c r="F6736" s="91">
        <v>31.933441181070002</v>
      </c>
      <c r="G6736" s="91">
        <v>1.6875354523600001</v>
      </c>
      <c r="H6736" s="91">
        <v>17.87576616075</v>
      </c>
      <c r="I6736" s="91">
        <v>18.668239766209997</v>
      </c>
      <c r="J6736" s="91">
        <v>0</v>
      </c>
      <c r="K6736" s="91">
        <v>0.13481547290000001</v>
      </c>
      <c r="L6736" s="91">
        <v>0</v>
      </c>
    </row>
    <row r="6737" spans="1:12" x14ac:dyDescent="0.25">
      <c r="A6737" s="90">
        <v>34980.499999983673</v>
      </c>
      <c r="B6737" s="91">
        <v>81.010217813050005</v>
      </c>
      <c r="C6737" s="91">
        <v>233.78979605885996</v>
      </c>
      <c r="D6737" s="91">
        <v>484.13124494401995</v>
      </c>
      <c r="E6737" s="91">
        <v>24.011310565780001</v>
      </c>
      <c r="F6737" s="91">
        <v>33.479266297199999</v>
      </c>
      <c r="G6737" s="91">
        <v>1.69065251779</v>
      </c>
      <c r="H6737" s="91">
        <v>17.344064481019998</v>
      </c>
      <c r="I6737" s="91">
        <v>18.520193782970008</v>
      </c>
      <c r="J6737" s="91">
        <v>0</v>
      </c>
      <c r="K6737" s="91">
        <v>0.13481547290000001</v>
      </c>
      <c r="L6737" s="91">
        <v>0.17929906969000001</v>
      </c>
    </row>
    <row r="6738" spans="1:12" x14ac:dyDescent="0.25">
      <c r="A6738" s="90">
        <v>34980.541666650337</v>
      </c>
      <c r="B6738" s="91">
        <v>82.873204460740055</v>
      </c>
      <c r="C6738" s="91">
        <v>227.38621151979012</v>
      </c>
      <c r="D6738" s="91">
        <v>455.2158705918801</v>
      </c>
      <c r="E6738" s="91">
        <v>25.517595670969996</v>
      </c>
      <c r="F6738" s="91">
        <v>33.78892021179</v>
      </c>
      <c r="G6738" s="91">
        <v>1.6917384552900001</v>
      </c>
      <c r="H6738" s="91">
        <v>17.62980487718</v>
      </c>
      <c r="I6738" s="91">
        <v>18.553349670170004</v>
      </c>
      <c r="J6738" s="91">
        <v>0</v>
      </c>
      <c r="K6738" s="91">
        <v>0.13481547290000001</v>
      </c>
      <c r="L6738" s="91">
        <v>2.35641115001</v>
      </c>
    </row>
    <row r="6739" spans="1:12" x14ac:dyDescent="0.25">
      <c r="A6739" s="90">
        <v>34980.583333317001</v>
      </c>
      <c r="B6739" s="91">
        <v>91.904407866060041</v>
      </c>
      <c r="C6739" s="91">
        <v>227.65447534941003</v>
      </c>
      <c r="D6739" s="91">
        <v>380.30615019588998</v>
      </c>
      <c r="E6739" s="91">
        <v>24.491977533129997</v>
      </c>
      <c r="F6739" s="91">
        <v>34.11285917979</v>
      </c>
      <c r="G6739" s="91">
        <v>1.6922009797100002</v>
      </c>
      <c r="H6739" s="91">
        <v>17.532403919740005</v>
      </c>
      <c r="I6739" s="91">
        <v>18.692944859969991</v>
      </c>
      <c r="J6739" s="91">
        <v>0</v>
      </c>
      <c r="K6739" s="91">
        <v>0.13481547290000001</v>
      </c>
      <c r="L6739" s="91">
        <v>1.4668600084800001</v>
      </c>
    </row>
    <row r="6740" spans="1:12" x14ac:dyDescent="0.25">
      <c r="A6740" s="90">
        <v>34980.624999983665</v>
      </c>
      <c r="B6740" s="91">
        <v>100.60491814568003</v>
      </c>
      <c r="C6740" s="91">
        <v>237.35955793986005</v>
      </c>
      <c r="D6740" s="91">
        <v>259.15393043174004</v>
      </c>
      <c r="E6740" s="91">
        <v>27.631425578689999</v>
      </c>
      <c r="F6740" s="91">
        <v>32.218528901020001</v>
      </c>
      <c r="G6740" s="91">
        <v>1.6717692170100003</v>
      </c>
      <c r="H6740" s="91">
        <v>17.282413587310003</v>
      </c>
      <c r="I6740" s="91">
        <v>18.84510406555999</v>
      </c>
      <c r="J6740" s="91">
        <v>0</v>
      </c>
      <c r="K6740" s="91">
        <v>0.17690928365000003</v>
      </c>
      <c r="L6740" s="91">
        <v>4.6521169841900001</v>
      </c>
    </row>
    <row r="6741" spans="1:12" x14ac:dyDescent="0.25">
      <c r="A6741" s="90">
        <v>34980.66666665033</v>
      </c>
      <c r="B6741" s="91">
        <v>116.51325469001996</v>
      </c>
      <c r="C6741" s="91">
        <v>240.01034914672994</v>
      </c>
      <c r="D6741" s="91">
        <v>117.46647222166003</v>
      </c>
      <c r="E6741" s="91">
        <v>36.32041354391</v>
      </c>
      <c r="F6741" s="91">
        <v>60.045823827569997</v>
      </c>
      <c r="G6741" s="91">
        <v>1.67088432932</v>
      </c>
      <c r="H6741" s="91">
        <v>18.151878178019999</v>
      </c>
      <c r="I6741" s="91">
        <v>18.898487992799989</v>
      </c>
      <c r="J6741" s="91">
        <v>0</v>
      </c>
      <c r="K6741" s="91">
        <v>0.24360558241000002</v>
      </c>
      <c r="L6741" s="91">
        <v>31.400315488169994</v>
      </c>
    </row>
    <row r="6742" spans="1:12" x14ac:dyDescent="0.25">
      <c r="A6742" s="90">
        <v>34980.708333316994</v>
      </c>
      <c r="B6742" s="91">
        <v>132.93369054253</v>
      </c>
      <c r="C6742" s="91">
        <v>247.22730675738993</v>
      </c>
      <c r="D6742" s="91">
        <v>20.274658658370001</v>
      </c>
      <c r="E6742" s="91">
        <v>43.567818504199998</v>
      </c>
      <c r="F6742" s="91">
        <v>74.682388453279998</v>
      </c>
      <c r="G6742" s="91">
        <v>1.6580831953999999</v>
      </c>
      <c r="H6742" s="91">
        <v>17.770121354339999</v>
      </c>
      <c r="I6742" s="91">
        <v>18.95677069752999</v>
      </c>
      <c r="J6742" s="91">
        <v>0</v>
      </c>
      <c r="K6742" s="91">
        <v>0.24360558241000002</v>
      </c>
      <c r="L6742" s="91">
        <v>40.160527030329995</v>
      </c>
    </row>
    <row r="6743" spans="1:12" x14ac:dyDescent="0.25">
      <c r="A6743" s="90">
        <v>34980.749999983658</v>
      </c>
      <c r="B6743" s="91">
        <v>145.16223940903998</v>
      </c>
      <c r="C6743" s="91">
        <v>253.62903267541003</v>
      </c>
      <c r="D6743" s="91">
        <v>0</v>
      </c>
      <c r="E6743" s="91">
        <v>47.705630065290002</v>
      </c>
      <c r="F6743" s="91">
        <v>67.626047339859994</v>
      </c>
      <c r="G6743" s="91">
        <v>1.6566353194300001</v>
      </c>
      <c r="H6743" s="91">
        <v>18.554598753739999</v>
      </c>
      <c r="I6743" s="91">
        <v>19.078441290019988</v>
      </c>
      <c r="J6743" s="91">
        <v>0</v>
      </c>
      <c r="K6743" s="91">
        <v>0.24360558241000002</v>
      </c>
      <c r="L6743" s="91">
        <v>39.696475538269986</v>
      </c>
    </row>
    <row r="6744" spans="1:12" x14ac:dyDescent="0.25">
      <c r="A6744" s="90">
        <v>34980.791666650322</v>
      </c>
      <c r="B6744" s="91">
        <v>157.76135277539996</v>
      </c>
      <c r="C6744" s="91">
        <v>261.9936271002</v>
      </c>
      <c r="D6744" s="91">
        <v>0</v>
      </c>
      <c r="E6744" s="91">
        <v>52.426254253490001</v>
      </c>
      <c r="F6744" s="91">
        <v>47.472299051950003</v>
      </c>
      <c r="G6744" s="91">
        <v>1.6556499678600001</v>
      </c>
      <c r="H6744" s="91">
        <v>18.66323297113</v>
      </c>
      <c r="I6744" s="91">
        <v>19.026385431910001</v>
      </c>
      <c r="J6744" s="91">
        <v>0</v>
      </c>
      <c r="K6744" s="91">
        <v>0.24360558241000002</v>
      </c>
      <c r="L6744" s="91">
        <v>33.472529344750001</v>
      </c>
    </row>
    <row r="6745" spans="1:12" x14ac:dyDescent="0.25">
      <c r="A6745" s="90">
        <v>34980.833333316987</v>
      </c>
      <c r="B6745" s="91">
        <v>162.31866289101998</v>
      </c>
      <c r="C6745" s="91">
        <v>266.77342944641998</v>
      </c>
      <c r="D6745" s="91">
        <v>0</v>
      </c>
      <c r="E6745" s="91">
        <v>42.902596647379994</v>
      </c>
      <c r="F6745" s="91">
        <v>57.230232553859999</v>
      </c>
      <c r="G6745" s="91">
        <v>1.65510699911</v>
      </c>
      <c r="H6745" s="91">
        <v>18.639284783789996</v>
      </c>
      <c r="I6745" s="91">
        <v>19.061494479279997</v>
      </c>
      <c r="J6745" s="91">
        <v>0</v>
      </c>
      <c r="K6745" s="91">
        <v>0.24360558241000002</v>
      </c>
      <c r="L6745" s="91">
        <v>11.78145487502</v>
      </c>
    </row>
    <row r="6746" spans="1:12" x14ac:dyDescent="0.25">
      <c r="A6746" s="90">
        <v>34980.874999983651</v>
      </c>
      <c r="B6746" s="91">
        <v>162.20248039242003</v>
      </c>
      <c r="C6746" s="91">
        <v>268.3767867768799</v>
      </c>
      <c r="D6746" s="91">
        <v>0</v>
      </c>
      <c r="E6746" s="91">
        <v>42.474586618729994</v>
      </c>
      <c r="F6746" s="91">
        <v>62.936181837579994</v>
      </c>
      <c r="G6746" s="91">
        <v>1.6062283740600001</v>
      </c>
      <c r="H6746" s="91">
        <v>17.448604420779997</v>
      </c>
      <c r="I6746" s="91">
        <v>18.156442238379991</v>
      </c>
      <c r="J6746" s="91">
        <v>0</v>
      </c>
      <c r="K6746" s="91">
        <v>0.24360558241000002</v>
      </c>
      <c r="L6746" s="91">
        <v>2.7108475302700001</v>
      </c>
    </row>
    <row r="6747" spans="1:12" x14ac:dyDescent="0.25">
      <c r="A6747" s="90">
        <v>34980.916666650315</v>
      </c>
      <c r="B6747" s="91">
        <v>160.21618753991004</v>
      </c>
      <c r="C6747" s="91">
        <v>261.34863961546</v>
      </c>
      <c r="D6747" s="91">
        <v>0</v>
      </c>
      <c r="E6747" s="91">
        <v>36.008259232620006</v>
      </c>
      <c r="F6747" s="91">
        <v>57.662804307340004</v>
      </c>
      <c r="G6747" s="91">
        <v>1.60640928227</v>
      </c>
      <c r="H6747" s="91">
        <v>18.18366026739</v>
      </c>
      <c r="I6747" s="91">
        <v>18.071500356190004</v>
      </c>
      <c r="J6747" s="91">
        <v>0</v>
      </c>
      <c r="K6747" s="91">
        <v>0.24360558241000002</v>
      </c>
      <c r="L6747" s="91">
        <v>9.6054661741899992</v>
      </c>
    </row>
    <row r="6748" spans="1:12" x14ac:dyDescent="0.25">
      <c r="A6748" s="90">
        <v>34980.958333316979</v>
      </c>
      <c r="B6748" s="91">
        <v>155.34760611349995</v>
      </c>
      <c r="C6748" s="91">
        <v>263.6225212038799</v>
      </c>
      <c r="D6748" s="91">
        <v>0</v>
      </c>
      <c r="E6748" s="91">
        <v>23.363359337749998</v>
      </c>
      <c r="F6748" s="91">
        <v>61.711549236639996</v>
      </c>
      <c r="G6748" s="91">
        <v>1.60472007328</v>
      </c>
      <c r="H6748" s="91">
        <v>16.048977854899999</v>
      </c>
      <c r="I6748" s="91">
        <v>18.521765665999997</v>
      </c>
      <c r="J6748" s="91">
        <v>0</v>
      </c>
      <c r="K6748" s="91">
        <v>0.24360558241000002</v>
      </c>
      <c r="L6748" s="91">
        <v>7.1157005696799995</v>
      </c>
    </row>
    <row r="6749" spans="1:12" x14ac:dyDescent="0.25">
      <c r="A6749" s="90">
        <v>34980.999999983644</v>
      </c>
      <c r="B6749" s="91">
        <v>159.02756403933992</v>
      </c>
      <c r="C6749" s="91">
        <v>270.67121321895991</v>
      </c>
      <c r="D6749" s="91">
        <v>0</v>
      </c>
      <c r="E6749" s="91">
        <v>17.465544769199997</v>
      </c>
      <c r="F6749" s="91">
        <v>73.458279323109991</v>
      </c>
      <c r="G6749" s="91">
        <v>1.9161674853900001</v>
      </c>
      <c r="H6749" s="91">
        <v>50.433330310770003</v>
      </c>
      <c r="I6749" s="91">
        <v>18.81663403831001</v>
      </c>
      <c r="J6749" s="91">
        <v>0</v>
      </c>
      <c r="K6749" s="91">
        <v>2.1162244767400002</v>
      </c>
      <c r="L6749" s="91">
        <v>0.75224981210999986</v>
      </c>
    </row>
    <row r="6750" spans="1:12" x14ac:dyDescent="0.25">
      <c r="A6750" s="90">
        <v>34981.041666650308</v>
      </c>
      <c r="B6750" s="91">
        <v>157.30064517366</v>
      </c>
      <c r="C6750" s="91">
        <v>270.69350905522003</v>
      </c>
      <c r="D6750" s="91">
        <v>0</v>
      </c>
      <c r="E6750" s="91">
        <v>16.127933161750001</v>
      </c>
      <c r="F6750" s="91">
        <v>73.754089341929998</v>
      </c>
      <c r="G6750" s="91">
        <v>1.9278094238700001</v>
      </c>
      <c r="H6750" s="91">
        <v>51.053268696379995</v>
      </c>
      <c r="I6750" s="91">
        <v>18.797179268729998</v>
      </c>
      <c r="J6750" s="91">
        <v>0</v>
      </c>
      <c r="K6750" s="91">
        <v>2.1162244767400002</v>
      </c>
      <c r="L6750" s="91">
        <v>7.9286205449999994E-2</v>
      </c>
    </row>
    <row r="6751" spans="1:12" x14ac:dyDescent="0.25">
      <c r="A6751" s="90">
        <v>34981.083333316972</v>
      </c>
      <c r="B6751" s="91">
        <v>155.68751806821004</v>
      </c>
      <c r="C6751" s="91">
        <v>269.88916939287003</v>
      </c>
      <c r="D6751" s="91">
        <v>0</v>
      </c>
      <c r="E6751" s="91">
        <v>22.634776573829996</v>
      </c>
      <c r="F6751" s="91">
        <v>73.584129658790005</v>
      </c>
      <c r="G6751" s="91">
        <v>1.9275680908600001</v>
      </c>
      <c r="H6751" s="91">
        <v>51.846311154189998</v>
      </c>
      <c r="I6751" s="91">
        <v>18.796791707730002</v>
      </c>
      <c r="J6751" s="91">
        <v>0</v>
      </c>
      <c r="K6751" s="91">
        <v>2.1162244767400002</v>
      </c>
      <c r="L6751" s="91">
        <v>0.42025663712</v>
      </c>
    </row>
    <row r="6752" spans="1:12" x14ac:dyDescent="0.25">
      <c r="A6752" s="90">
        <v>34981.124999983636</v>
      </c>
      <c r="B6752" s="91">
        <v>155.85576701897003</v>
      </c>
      <c r="C6752" s="91">
        <v>265.54819995989999</v>
      </c>
      <c r="D6752" s="91">
        <v>0</v>
      </c>
      <c r="E6752" s="91">
        <v>14.243944194610002</v>
      </c>
      <c r="F6752" s="91">
        <v>73.908929294519993</v>
      </c>
      <c r="G6752" s="91">
        <v>1.9252554687900001</v>
      </c>
      <c r="H6752" s="91">
        <v>56.203190562330001</v>
      </c>
      <c r="I6752" s="91">
        <v>18.765928598120006</v>
      </c>
      <c r="J6752" s="91">
        <v>0</v>
      </c>
      <c r="K6752" s="91">
        <v>2.1162244767400002</v>
      </c>
      <c r="L6752" s="91">
        <v>0.43635382351000002</v>
      </c>
    </row>
    <row r="6753" spans="1:12" x14ac:dyDescent="0.25">
      <c r="A6753" s="90">
        <v>34981.166666650301</v>
      </c>
      <c r="B6753" s="91">
        <v>157.75211694566994</v>
      </c>
      <c r="C6753" s="91">
        <v>260.44611940570007</v>
      </c>
      <c r="D6753" s="91">
        <v>0</v>
      </c>
      <c r="E6753" s="91">
        <v>16.135970523760001</v>
      </c>
      <c r="F6753" s="91">
        <v>76.581104998279997</v>
      </c>
      <c r="G6753" s="91">
        <v>1.9832198327999999</v>
      </c>
      <c r="H6753" s="91">
        <v>54.544529219530006</v>
      </c>
      <c r="I6753" s="91">
        <v>18.794393024430004</v>
      </c>
      <c r="J6753" s="91">
        <v>0</v>
      </c>
      <c r="K6753" s="91">
        <v>2.1162244767400002</v>
      </c>
      <c r="L6753" s="91">
        <v>1.0432787023799999</v>
      </c>
    </row>
    <row r="6754" spans="1:12" x14ac:dyDescent="0.25">
      <c r="A6754" s="90">
        <v>34981.208333316965</v>
      </c>
      <c r="B6754" s="91">
        <v>160.65479129000985</v>
      </c>
      <c r="C6754" s="91">
        <v>253.9968705558</v>
      </c>
      <c r="D6754" s="91">
        <v>2.3028526248699999</v>
      </c>
      <c r="E6754" s="91">
        <v>24.188871213549994</v>
      </c>
      <c r="F6754" s="91">
        <v>78.752738628740005</v>
      </c>
      <c r="G6754" s="91">
        <v>2.11357034184</v>
      </c>
      <c r="H6754" s="91">
        <v>57.913476200600002</v>
      </c>
      <c r="I6754" s="91">
        <v>18.818518007720002</v>
      </c>
      <c r="J6754" s="91">
        <v>0</v>
      </c>
      <c r="K6754" s="91">
        <v>2.1162244767400002</v>
      </c>
      <c r="L6754" s="91">
        <v>0.76398807911</v>
      </c>
    </row>
    <row r="6755" spans="1:12" x14ac:dyDescent="0.25">
      <c r="A6755" s="90">
        <v>34981.249999983629</v>
      </c>
      <c r="B6755" s="91">
        <v>162.16097631913007</v>
      </c>
      <c r="C6755" s="91">
        <v>245.65567686576995</v>
      </c>
      <c r="D6755" s="91">
        <v>28.646814896059997</v>
      </c>
      <c r="E6755" s="91">
        <v>26.438453876719997</v>
      </c>
      <c r="F6755" s="91">
        <v>80.001404507259991</v>
      </c>
      <c r="G6755" s="91">
        <v>2.1132685840199996</v>
      </c>
      <c r="H6755" s="91">
        <v>58.574767205620006</v>
      </c>
      <c r="I6755" s="91">
        <v>18.867766037070009</v>
      </c>
      <c r="J6755" s="91">
        <v>0</v>
      </c>
      <c r="K6755" s="91">
        <v>2.1162244767400002</v>
      </c>
      <c r="L6755" s="91">
        <v>3.0839820927399995</v>
      </c>
    </row>
    <row r="6756" spans="1:12" x14ac:dyDescent="0.25">
      <c r="A6756" s="90">
        <v>34981.291666650293</v>
      </c>
      <c r="B6756" s="91">
        <v>158.92882410875001</v>
      </c>
      <c r="C6756" s="91">
        <v>240.18843880279991</v>
      </c>
      <c r="D6756" s="91">
        <v>142.02925486447</v>
      </c>
      <c r="E6756" s="91">
        <v>27.522438397950005</v>
      </c>
      <c r="F6756" s="91">
        <v>79.146136989399992</v>
      </c>
      <c r="G6756" s="91">
        <v>2.1277478320699998</v>
      </c>
      <c r="H6756" s="91">
        <v>48.585811769300008</v>
      </c>
      <c r="I6756" s="91">
        <v>18.935519443059999</v>
      </c>
      <c r="J6756" s="91">
        <v>0</v>
      </c>
      <c r="K6756" s="91">
        <v>2.0949306655399997</v>
      </c>
      <c r="L6756" s="91">
        <v>2.45950168234</v>
      </c>
    </row>
    <row r="6757" spans="1:12" x14ac:dyDescent="0.25">
      <c r="A6757" s="90">
        <v>34981.333333316958</v>
      </c>
      <c r="B6757" s="91">
        <v>140.43843725767999</v>
      </c>
      <c r="C6757" s="91">
        <v>234.32869738678002</v>
      </c>
      <c r="D6757" s="91">
        <v>302.65710458055003</v>
      </c>
      <c r="E6757" s="91">
        <v>14.156997248970001</v>
      </c>
      <c r="F6757" s="91">
        <v>78.273253676219994</v>
      </c>
      <c r="G6757" s="91">
        <v>1.9600055908600003</v>
      </c>
      <c r="H6757" s="91">
        <v>46.927285871620008</v>
      </c>
      <c r="I6757" s="91">
        <v>18.930751424499995</v>
      </c>
      <c r="J6757" s="91">
        <v>0</v>
      </c>
      <c r="K6757" s="91">
        <v>2.0949306655399997</v>
      </c>
      <c r="L6757" s="91">
        <v>2.4024579759999996</v>
      </c>
    </row>
    <row r="6758" spans="1:12" x14ac:dyDescent="0.25">
      <c r="A6758" s="90">
        <v>34981.374999983622</v>
      </c>
      <c r="B6758" s="91">
        <v>114.21781971596998</v>
      </c>
      <c r="C6758" s="91">
        <v>226.20072149123001</v>
      </c>
      <c r="D6758" s="91">
        <v>421.59765435799017</v>
      </c>
      <c r="E6758" s="91">
        <v>18.988969689199994</v>
      </c>
      <c r="F6758" s="91">
        <v>77.448926128399989</v>
      </c>
      <c r="G6758" s="91">
        <v>1.9838246582399999</v>
      </c>
      <c r="H6758" s="91">
        <v>51.303925898599992</v>
      </c>
      <c r="I6758" s="91">
        <v>18.904483964719994</v>
      </c>
      <c r="J6758" s="91">
        <v>0</v>
      </c>
      <c r="K6758" s="91">
        <v>2.0949306655399997</v>
      </c>
      <c r="L6758" s="91">
        <v>7.3017988100000002E-3</v>
      </c>
    </row>
    <row r="6759" spans="1:12" x14ac:dyDescent="0.25">
      <c r="A6759" s="90">
        <v>34981.416666650286</v>
      </c>
      <c r="B6759" s="91">
        <v>93.130525127919967</v>
      </c>
      <c r="C6759" s="91">
        <v>204.57974111239</v>
      </c>
      <c r="D6759" s="91">
        <v>499.78256180209013</v>
      </c>
      <c r="E6759" s="91">
        <v>17.996862678859994</v>
      </c>
      <c r="F6759" s="91">
        <v>77.921611334359994</v>
      </c>
      <c r="G6759" s="91">
        <v>1.9858356445700001</v>
      </c>
      <c r="H6759" s="91">
        <v>52.601997604769998</v>
      </c>
      <c r="I6759" s="91">
        <v>18.843075605599996</v>
      </c>
      <c r="J6759" s="91">
        <v>0</v>
      </c>
      <c r="K6759" s="91">
        <v>2.0949306655399997</v>
      </c>
      <c r="L6759" s="91">
        <v>0</v>
      </c>
    </row>
    <row r="6760" spans="1:12" x14ac:dyDescent="0.25">
      <c r="A6760" s="90">
        <v>34981.45833331695</v>
      </c>
      <c r="B6760" s="91">
        <v>90.950508172680003</v>
      </c>
      <c r="C6760" s="91">
        <v>206.27548394504001</v>
      </c>
      <c r="D6760" s="91">
        <v>527.23539307804003</v>
      </c>
      <c r="E6760" s="91">
        <v>22.71754370128</v>
      </c>
      <c r="F6760" s="91">
        <v>77.213909890819991</v>
      </c>
      <c r="G6760" s="91">
        <v>1.9871830566799999</v>
      </c>
      <c r="H6760" s="91">
        <v>53.315199271470007</v>
      </c>
      <c r="I6760" s="91">
        <v>18.778750098520003</v>
      </c>
      <c r="J6760" s="91">
        <v>0</v>
      </c>
      <c r="K6760" s="91">
        <v>2.0949306655399997</v>
      </c>
      <c r="L6760" s="91">
        <v>0</v>
      </c>
    </row>
    <row r="6761" spans="1:12" x14ac:dyDescent="0.25">
      <c r="A6761" s="90">
        <v>34981.499999983615</v>
      </c>
      <c r="B6761" s="91">
        <v>90.710852166489985</v>
      </c>
      <c r="C6761" s="91">
        <v>204.58837011137999</v>
      </c>
      <c r="D6761" s="91">
        <v>517.45947508569009</v>
      </c>
      <c r="E6761" s="91">
        <v>15.963569175439996</v>
      </c>
      <c r="F6761" s="91">
        <v>78.618606307760004</v>
      </c>
      <c r="G6761" s="91">
        <v>1.9882287109799999</v>
      </c>
      <c r="H6761" s="91">
        <v>53.21705852377</v>
      </c>
      <c r="I6761" s="91">
        <v>18.769220944340006</v>
      </c>
      <c r="J6761" s="91">
        <v>0</v>
      </c>
      <c r="K6761" s="91">
        <v>2.0949306655399997</v>
      </c>
      <c r="L6761" s="91">
        <v>0</v>
      </c>
    </row>
    <row r="6762" spans="1:12" x14ac:dyDescent="0.25">
      <c r="A6762" s="90">
        <v>34981.541666650279</v>
      </c>
      <c r="B6762" s="91">
        <v>90.812083997239995</v>
      </c>
      <c r="C6762" s="91">
        <v>203.08356963566004</v>
      </c>
      <c r="D6762" s="91">
        <v>468.30001679931979</v>
      </c>
      <c r="E6762" s="91">
        <v>27.343575394390005</v>
      </c>
      <c r="F6762" s="91">
        <v>76.971999999299996</v>
      </c>
      <c r="G6762" s="91">
        <v>1.9895559814800001</v>
      </c>
      <c r="H6762" s="91">
        <v>52.852799514479997</v>
      </c>
      <c r="I6762" s="91">
        <v>18.70193587364</v>
      </c>
      <c r="J6762" s="91">
        <v>0</v>
      </c>
      <c r="K6762" s="91">
        <v>2.0949306655399997</v>
      </c>
      <c r="L6762" s="91">
        <v>0</v>
      </c>
    </row>
    <row r="6763" spans="1:12" x14ac:dyDescent="0.25">
      <c r="A6763" s="90">
        <v>34981.583333316943</v>
      </c>
      <c r="B6763" s="91">
        <v>104.71097850595</v>
      </c>
      <c r="C6763" s="91">
        <v>201.10090941949002</v>
      </c>
      <c r="D6763" s="91">
        <v>373.97262877199012</v>
      </c>
      <c r="E6763" s="91">
        <v>16.413338369359998</v>
      </c>
      <c r="F6763" s="91">
        <v>76.971999999299996</v>
      </c>
      <c r="G6763" s="91">
        <v>1.9901392334400001</v>
      </c>
      <c r="H6763" s="91">
        <v>53.429323347290001</v>
      </c>
      <c r="I6763" s="91">
        <v>18.709724728350004</v>
      </c>
      <c r="J6763" s="91">
        <v>0</v>
      </c>
      <c r="K6763" s="91">
        <v>2.0949306655399997</v>
      </c>
      <c r="L6763" s="91">
        <v>0.45942865619999995</v>
      </c>
    </row>
    <row r="6764" spans="1:12" x14ac:dyDescent="0.25">
      <c r="A6764" s="90">
        <v>34981.624999983607</v>
      </c>
      <c r="B6764" s="91">
        <v>110.67571117549001</v>
      </c>
      <c r="C6764" s="91">
        <v>199.12700795452005</v>
      </c>
      <c r="D6764" s="91">
        <v>251.72660098707001</v>
      </c>
      <c r="E6764" s="91">
        <v>18.399039961630002</v>
      </c>
      <c r="F6764" s="91">
        <v>82.565999999099986</v>
      </c>
      <c r="G6764" s="91">
        <v>1.9681098389100002</v>
      </c>
      <c r="H6764" s="91">
        <v>57.158999373379999</v>
      </c>
      <c r="I6764" s="91">
        <v>18.705826192019998</v>
      </c>
      <c r="J6764" s="91">
        <v>0</v>
      </c>
      <c r="K6764" s="91">
        <v>2.0949306655399997</v>
      </c>
      <c r="L6764" s="91">
        <v>0.32631561470999998</v>
      </c>
    </row>
    <row r="6765" spans="1:12" x14ac:dyDescent="0.25">
      <c r="A6765" s="90">
        <v>34981.666666650272</v>
      </c>
      <c r="B6765" s="91">
        <v>122.54738060937007</v>
      </c>
      <c r="C6765" s="91">
        <v>201.62560467353001</v>
      </c>
      <c r="D6765" s="91">
        <v>107.44811677412</v>
      </c>
      <c r="E6765" s="91">
        <v>25.348951470069991</v>
      </c>
      <c r="F6765" s="91">
        <v>76.971999999299996</v>
      </c>
      <c r="G6765" s="91">
        <v>1.97846870121</v>
      </c>
      <c r="H6765" s="91">
        <v>70.122666098130011</v>
      </c>
      <c r="I6765" s="91">
        <v>18.776786307790005</v>
      </c>
      <c r="J6765" s="91">
        <v>0</v>
      </c>
      <c r="K6765" s="91">
        <v>2.1370244762899997</v>
      </c>
      <c r="L6765" s="91">
        <v>4.4625585856199992</v>
      </c>
    </row>
    <row r="6766" spans="1:12" x14ac:dyDescent="0.25">
      <c r="A6766" s="90">
        <v>34981.708333316936</v>
      </c>
      <c r="B6766" s="91">
        <v>130.52401734808001</v>
      </c>
      <c r="C6766" s="91">
        <v>200.51404820671002</v>
      </c>
      <c r="D6766" s="91">
        <v>16.893777122269999</v>
      </c>
      <c r="E6766" s="91">
        <v>44.834809973189998</v>
      </c>
      <c r="F6766" s="91">
        <v>82.319214115440005</v>
      </c>
      <c r="G6766" s="91">
        <v>2.0089598986000001</v>
      </c>
      <c r="H6766" s="91">
        <v>83.356085660230008</v>
      </c>
      <c r="I6766" s="91">
        <v>18.884972685500006</v>
      </c>
      <c r="J6766" s="91">
        <v>0</v>
      </c>
      <c r="K6766" s="91">
        <v>2.1455959045899999</v>
      </c>
      <c r="L6766" s="91">
        <v>15.487108674130001</v>
      </c>
    </row>
    <row r="6767" spans="1:12" x14ac:dyDescent="0.25">
      <c r="A6767" s="90">
        <v>34981.7499999836</v>
      </c>
      <c r="B6767" s="91">
        <v>138.59555100443998</v>
      </c>
      <c r="C6767" s="91">
        <v>197.44596742290003</v>
      </c>
      <c r="D6767" s="91">
        <v>0</v>
      </c>
      <c r="E6767" s="91">
        <v>52.770481023169992</v>
      </c>
      <c r="F6767" s="91">
        <v>78.089083981889999</v>
      </c>
      <c r="G6767" s="91">
        <v>1.9854626085600002</v>
      </c>
      <c r="H6767" s="91">
        <v>83.397437373450018</v>
      </c>
      <c r="I6767" s="91">
        <v>18.889551035600007</v>
      </c>
      <c r="J6767" s="91">
        <v>0</v>
      </c>
      <c r="K6767" s="91">
        <v>2.1455959045899999</v>
      </c>
      <c r="L6767" s="91">
        <v>30.028856791859994</v>
      </c>
    </row>
    <row r="6768" spans="1:12" x14ac:dyDescent="0.25">
      <c r="A6768" s="90">
        <v>34981.791666650264</v>
      </c>
      <c r="B6768" s="91">
        <v>141.62894327790991</v>
      </c>
      <c r="C6768" s="91">
        <v>192.41316245167002</v>
      </c>
      <c r="D6768" s="91">
        <v>0</v>
      </c>
      <c r="E6768" s="91">
        <v>56.46282290205</v>
      </c>
      <c r="F6768" s="91">
        <v>76.971999999299996</v>
      </c>
      <c r="G6768" s="91">
        <v>1.9827276232100002</v>
      </c>
      <c r="H6768" s="91">
        <v>84.913646620010027</v>
      </c>
      <c r="I6768" s="91">
        <v>18.90158632664</v>
      </c>
      <c r="J6768" s="91">
        <v>0</v>
      </c>
      <c r="K6768" s="91">
        <v>3.9391959012899993</v>
      </c>
      <c r="L6768" s="91">
        <v>19.780596883929991</v>
      </c>
    </row>
    <row r="6769" spans="1:12" x14ac:dyDescent="0.25">
      <c r="A6769" s="90">
        <v>34981.833333316928</v>
      </c>
      <c r="B6769" s="91">
        <v>140.73667722457003</v>
      </c>
      <c r="C6769" s="91">
        <v>184.73811660749999</v>
      </c>
      <c r="D6769" s="91">
        <v>0</v>
      </c>
      <c r="E6769" s="91">
        <v>37.279790763870004</v>
      </c>
      <c r="F6769" s="91">
        <v>76.971999999299996</v>
      </c>
      <c r="G6769" s="91">
        <v>1.9815612413799999</v>
      </c>
      <c r="H6769" s="91">
        <v>81.811389545170002</v>
      </c>
      <c r="I6769" s="91">
        <v>18.957025301240005</v>
      </c>
      <c r="J6769" s="91">
        <v>0</v>
      </c>
      <c r="K6769" s="91">
        <v>2.1455959045899999</v>
      </c>
      <c r="L6769" s="91">
        <v>26.730031028579994</v>
      </c>
    </row>
    <row r="6770" spans="1:12" x14ac:dyDescent="0.25">
      <c r="A6770" s="90">
        <v>34981.874999983593</v>
      </c>
      <c r="B6770" s="91">
        <v>136.98744242247005</v>
      </c>
      <c r="C6770" s="91">
        <v>172.97653249804995</v>
      </c>
      <c r="D6770" s="91">
        <v>0</v>
      </c>
      <c r="E6770" s="91">
        <v>41.741030877329997</v>
      </c>
      <c r="F6770" s="91">
        <v>76.971999999299996</v>
      </c>
      <c r="G6770" s="91">
        <v>2.0040488752100001</v>
      </c>
      <c r="H6770" s="91">
        <v>82.315034448350005</v>
      </c>
      <c r="I6770" s="91">
        <v>18.918796284320003</v>
      </c>
      <c r="J6770" s="91">
        <v>0</v>
      </c>
      <c r="K6770" s="91">
        <v>3.2987427037299994</v>
      </c>
      <c r="L6770" s="91">
        <v>23.733200678390002</v>
      </c>
    </row>
    <row r="6771" spans="1:12" x14ac:dyDescent="0.25">
      <c r="A6771" s="90">
        <v>34981.916666650257</v>
      </c>
      <c r="B6771" s="91">
        <v>137.52870787363997</v>
      </c>
      <c r="C6771" s="91">
        <v>143.79220688489997</v>
      </c>
      <c r="D6771" s="91">
        <v>0</v>
      </c>
      <c r="E6771" s="91">
        <v>52.086146391499994</v>
      </c>
      <c r="F6771" s="91">
        <v>75.479666621389981</v>
      </c>
      <c r="G6771" s="91">
        <v>2.0866504132999997</v>
      </c>
      <c r="H6771" s="91">
        <v>80.121081549119992</v>
      </c>
      <c r="I6771" s="91">
        <v>18.884452039549998</v>
      </c>
      <c r="J6771" s="91">
        <v>0</v>
      </c>
      <c r="K6771" s="91">
        <v>2.10350209384</v>
      </c>
      <c r="L6771" s="91">
        <v>16.062170369470003</v>
      </c>
    </row>
    <row r="6772" spans="1:12" x14ac:dyDescent="0.25">
      <c r="A6772" s="90">
        <v>34981.958333316921</v>
      </c>
      <c r="B6772" s="91">
        <v>130.33629812603996</v>
      </c>
      <c r="C6772" s="91">
        <v>122.50895290170004</v>
      </c>
      <c r="D6772" s="91">
        <v>0</v>
      </c>
      <c r="E6772" s="91">
        <v>47.983005276869989</v>
      </c>
      <c r="F6772" s="91">
        <v>75.409092090429994</v>
      </c>
      <c r="G6772" s="91">
        <v>2.1826998119500005</v>
      </c>
      <c r="H6772" s="91">
        <v>81.03724560949</v>
      </c>
      <c r="I6772" s="91">
        <v>18.365857005569996</v>
      </c>
      <c r="J6772" s="91">
        <v>0</v>
      </c>
      <c r="K6772" s="91">
        <v>2.0827020942900005</v>
      </c>
      <c r="L6772" s="91">
        <v>5.8600281525400009</v>
      </c>
    </row>
    <row r="6773" spans="1:12" x14ac:dyDescent="0.25">
      <c r="A6773" s="90">
        <v>34981.999999983585</v>
      </c>
      <c r="B6773" s="91">
        <v>120.95332335230997</v>
      </c>
      <c r="C6773" s="91">
        <v>103.47967282322998</v>
      </c>
      <c r="D6773" s="91">
        <v>0</v>
      </c>
      <c r="E6773" s="91">
        <v>46.096590411000001</v>
      </c>
      <c r="F6773" s="91">
        <v>74.832411270059993</v>
      </c>
      <c r="G6773" s="91">
        <v>2.2715645734600001</v>
      </c>
      <c r="H6773" s="91">
        <v>98.740153978689989</v>
      </c>
      <c r="I6773" s="91">
        <v>18.718248681070001</v>
      </c>
      <c r="J6773" s="91">
        <v>0</v>
      </c>
      <c r="K6773" s="91">
        <v>11.859288623749997</v>
      </c>
      <c r="L6773" s="91">
        <v>10.099473491919998</v>
      </c>
    </row>
    <row r="6774" spans="1:12" x14ac:dyDescent="0.25">
      <c r="A6774" s="90">
        <v>34982.04166665025</v>
      </c>
      <c r="B6774" s="91">
        <v>113.62061116093996</v>
      </c>
      <c r="C6774" s="91">
        <v>89.539963887569968</v>
      </c>
      <c r="D6774" s="91">
        <v>0</v>
      </c>
      <c r="E6774" s="91">
        <v>41.551654633569996</v>
      </c>
      <c r="F6774" s="91">
        <v>74.901353697250002</v>
      </c>
      <c r="G6774" s="91">
        <v>2.2710819074400002</v>
      </c>
      <c r="H6774" s="91">
        <v>98.477228314990001</v>
      </c>
      <c r="I6774" s="91">
        <v>18.648564120199996</v>
      </c>
      <c r="J6774" s="91">
        <v>0</v>
      </c>
      <c r="K6774" s="91">
        <v>11.849281000249997</v>
      </c>
      <c r="L6774" s="91">
        <v>15.019598185300001</v>
      </c>
    </row>
    <row r="6775" spans="1:12" x14ac:dyDescent="0.25">
      <c r="A6775" s="90">
        <v>34982.083333316914</v>
      </c>
      <c r="B6775" s="91">
        <v>108.43411216175001</v>
      </c>
      <c r="C6775" s="91">
        <v>80.968966512609995</v>
      </c>
      <c r="D6775" s="91">
        <v>0</v>
      </c>
      <c r="E6775" s="91">
        <v>37.279718739570001</v>
      </c>
      <c r="F6775" s="91">
        <v>76.503270148789994</v>
      </c>
      <c r="G6775" s="91">
        <v>2.2700965558799999</v>
      </c>
      <c r="H6775" s="91">
        <v>100.30593283659998</v>
      </c>
      <c r="I6775" s="91">
        <v>17.414562715599999</v>
      </c>
      <c r="J6775" s="91">
        <v>0</v>
      </c>
      <c r="K6775" s="91">
        <v>11.849053301899998</v>
      </c>
      <c r="L6775" s="91">
        <v>14.463109922139999</v>
      </c>
    </row>
    <row r="6776" spans="1:12" x14ac:dyDescent="0.25">
      <c r="A6776" s="90">
        <v>34982.124999983578</v>
      </c>
      <c r="B6776" s="91">
        <v>101.96255969612001</v>
      </c>
      <c r="C6776" s="91">
        <v>75.086587750709981</v>
      </c>
      <c r="D6776" s="91">
        <v>0</v>
      </c>
      <c r="E6776" s="91">
        <v>60.482256662659999</v>
      </c>
      <c r="F6776" s="91">
        <v>76.971999999299996</v>
      </c>
      <c r="G6776" s="91">
        <v>2.2666375715</v>
      </c>
      <c r="H6776" s="91">
        <v>101.01742037003999</v>
      </c>
      <c r="I6776" s="91">
        <v>18.602012483310002</v>
      </c>
      <c r="J6776" s="91">
        <v>0</v>
      </c>
      <c r="K6776" s="91">
        <v>11.858968531229998</v>
      </c>
      <c r="L6776" s="91">
        <v>10.30086280882</v>
      </c>
    </row>
    <row r="6777" spans="1:12" x14ac:dyDescent="0.25">
      <c r="A6777" s="90">
        <v>34982.166666650242</v>
      </c>
      <c r="B6777" s="91">
        <v>100.91640213441001</v>
      </c>
      <c r="C6777" s="91">
        <v>66.64194030358999</v>
      </c>
      <c r="D6777" s="91">
        <v>0</v>
      </c>
      <c r="E6777" s="91">
        <v>34.598147943389996</v>
      </c>
      <c r="F6777" s="91">
        <v>76.971999999299996</v>
      </c>
      <c r="G6777" s="91">
        <v>2.2565112970899999</v>
      </c>
      <c r="H6777" s="91">
        <v>104.96446644323002</v>
      </c>
      <c r="I6777" s="91">
        <v>17.438212611379999</v>
      </c>
      <c r="J6777" s="91">
        <v>0</v>
      </c>
      <c r="K6777" s="91">
        <v>11.852591563149998</v>
      </c>
      <c r="L6777" s="91">
        <v>13.010873792049999</v>
      </c>
    </row>
    <row r="6778" spans="1:12" x14ac:dyDescent="0.25">
      <c r="A6778" s="90">
        <v>34982.208333316907</v>
      </c>
      <c r="B6778" s="91">
        <v>102.66436954334</v>
      </c>
      <c r="C6778" s="91">
        <v>60.50794492128999</v>
      </c>
      <c r="D6778" s="91">
        <v>2.0677494255599997</v>
      </c>
      <c r="E6778" s="91">
        <v>40.759208907720009</v>
      </c>
      <c r="F6778" s="91">
        <v>76.971999999299996</v>
      </c>
      <c r="G6778" s="91">
        <v>2.25570685373</v>
      </c>
      <c r="H6778" s="91">
        <v>103.90675010552</v>
      </c>
      <c r="I6778" s="91">
        <v>17.376810605889993</v>
      </c>
      <c r="J6778" s="91">
        <v>0</v>
      </c>
      <c r="K6778" s="91">
        <v>15.931358356919999</v>
      </c>
      <c r="L6778" s="91">
        <v>27.208729285060002</v>
      </c>
    </row>
    <row r="6779" spans="1:12" x14ac:dyDescent="0.25">
      <c r="A6779" s="90">
        <v>34982.249999983571</v>
      </c>
      <c r="B6779" s="91">
        <v>100.63207124792997</v>
      </c>
      <c r="C6779" s="91">
        <v>57.044065752270015</v>
      </c>
      <c r="D6779" s="91">
        <v>29.410589715830028</v>
      </c>
      <c r="E6779" s="91">
        <v>34.98234214096</v>
      </c>
      <c r="F6779" s="91">
        <v>76.971999999299996</v>
      </c>
      <c r="G6779" s="91">
        <v>2.25506342111</v>
      </c>
      <c r="H6779" s="91">
        <v>103.21892544881999</v>
      </c>
      <c r="I6779" s="91">
        <v>18.547928847140003</v>
      </c>
      <c r="J6779" s="91">
        <v>0</v>
      </c>
      <c r="K6779" s="91">
        <v>15.935810643169997</v>
      </c>
      <c r="L6779" s="91">
        <v>36.088982743690003</v>
      </c>
    </row>
    <row r="6780" spans="1:12" x14ac:dyDescent="0.25">
      <c r="A6780" s="90">
        <v>34982.291666650235</v>
      </c>
      <c r="B6780" s="91">
        <v>91.543392190210014</v>
      </c>
      <c r="C6780" s="91">
        <v>67.415213964960017</v>
      </c>
      <c r="D6780" s="91">
        <v>135.24454897533002</v>
      </c>
      <c r="E6780" s="91">
        <v>42.168459532939998</v>
      </c>
      <c r="F6780" s="91">
        <v>76.971999999299996</v>
      </c>
      <c r="G6780" s="91">
        <v>2.2556063898600001</v>
      </c>
      <c r="H6780" s="91">
        <v>93.379601544189995</v>
      </c>
      <c r="I6780" s="91">
        <v>17.527572072149997</v>
      </c>
      <c r="J6780" s="91">
        <v>0</v>
      </c>
      <c r="K6780" s="91">
        <v>15.977264815419998</v>
      </c>
      <c r="L6780" s="91">
        <v>17.459996439880001</v>
      </c>
    </row>
    <row r="6781" spans="1:12" x14ac:dyDescent="0.25">
      <c r="A6781" s="90">
        <v>34982.333333316899</v>
      </c>
      <c r="B6781" s="91">
        <v>84.123377568500004</v>
      </c>
      <c r="C6781" s="91">
        <v>68.601109796990002</v>
      </c>
      <c r="D6781" s="91">
        <v>273.41414621391004</v>
      </c>
      <c r="E6781" s="91">
        <v>19.541716501060002</v>
      </c>
      <c r="F6781" s="91">
        <v>76.971999999299996</v>
      </c>
      <c r="G6781" s="91">
        <v>2.2782507599800002</v>
      </c>
      <c r="H6781" s="91">
        <v>86.337065957150003</v>
      </c>
      <c r="I6781" s="91">
        <v>17.438966842540005</v>
      </c>
      <c r="J6781" s="91">
        <v>0</v>
      </c>
      <c r="K6781" s="91">
        <v>7.8034384858799983</v>
      </c>
      <c r="L6781" s="91">
        <v>0.72628676258999991</v>
      </c>
    </row>
    <row r="6782" spans="1:12" x14ac:dyDescent="0.25">
      <c r="A6782" s="90">
        <v>34982.374999983564</v>
      </c>
      <c r="B6782" s="91">
        <v>78.440417217880039</v>
      </c>
      <c r="C6782" s="91">
        <v>66.468814687259993</v>
      </c>
      <c r="D6782" s="91">
        <v>391.62455211239984</v>
      </c>
      <c r="E6782" s="91">
        <v>17.420069114449998</v>
      </c>
      <c r="F6782" s="91">
        <v>76.971999999299996</v>
      </c>
      <c r="G6782" s="91">
        <v>2.2798395051000004</v>
      </c>
      <c r="H6782" s="91">
        <v>47.036690515860016</v>
      </c>
      <c r="I6782" s="91">
        <v>18.489914430989995</v>
      </c>
      <c r="J6782" s="91">
        <v>0</v>
      </c>
      <c r="K6782" s="91">
        <v>4.1981257333399986</v>
      </c>
      <c r="L6782" s="91">
        <v>0.41425993366000002</v>
      </c>
    </row>
    <row r="6783" spans="1:12" x14ac:dyDescent="0.25">
      <c r="A6783" s="90">
        <v>34982.416666650228</v>
      </c>
      <c r="B6783" s="91">
        <v>73.247809654389997</v>
      </c>
      <c r="C6783" s="91">
        <v>66.917053334619993</v>
      </c>
      <c r="D6783" s="91">
        <v>463.83748555580996</v>
      </c>
      <c r="E6783" s="91">
        <v>13.603684797089999</v>
      </c>
      <c r="F6783" s="91">
        <v>76.971999999299996</v>
      </c>
      <c r="G6783" s="91">
        <v>2.2819912385000003</v>
      </c>
      <c r="H6783" s="91">
        <v>44.42901500839001</v>
      </c>
      <c r="I6783" s="91">
        <v>17.375563360740006</v>
      </c>
      <c r="J6783" s="91">
        <v>0</v>
      </c>
      <c r="K6783" s="91">
        <v>0.48811569175999997</v>
      </c>
      <c r="L6783" s="91">
        <v>5.3813883449999995E-2</v>
      </c>
    </row>
    <row r="6784" spans="1:12" x14ac:dyDescent="0.25">
      <c r="A6784" s="90">
        <v>34982.458333316892</v>
      </c>
      <c r="B6784" s="91">
        <v>69.971497487760004</v>
      </c>
      <c r="C6784" s="91">
        <v>68.65391872811</v>
      </c>
      <c r="D6784" s="91">
        <v>499.82397965757013</v>
      </c>
      <c r="E6784" s="91">
        <v>11.282655706230001</v>
      </c>
      <c r="F6784" s="91">
        <v>76.971999999299996</v>
      </c>
      <c r="G6784" s="91">
        <v>2.2837207306800003</v>
      </c>
      <c r="H6784" s="91">
        <v>41.376523829610015</v>
      </c>
      <c r="I6784" s="91">
        <v>18.494429416829998</v>
      </c>
      <c r="J6784" s="91">
        <v>0</v>
      </c>
      <c r="K6784" s="91">
        <v>0.46777297318999994</v>
      </c>
      <c r="L6784" s="91">
        <v>0</v>
      </c>
    </row>
    <row r="6785" spans="1:12" x14ac:dyDescent="0.25">
      <c r="A6785" s="90">
        <v>34982.499999983556</v>
      </c>
      <c r="B6785" s="91">
        <v>72.012905895120014</v>
      </c>
      <c r="C6785" s="91">
        <v>66.641128453210001</v>
      </c>
      <c r="D6785" s="91">
        <v>493.19632652108038</v>
      </c>
      <c r="E6785" s="91">
        <v>10.985596430689998</v>
      </c>
      <c r="F6785" s="91">
        <v>76.971999999299996</v>
      </c>
      <c r="G6785" s="91">
        <v>2.2302461652500001</v>
      </c>
      <c r="H6785" s="91">
        <v>41.942604316780013</v>
      </c>
      <c r="I6785" s="91">
        <v>18.401605299259998</v>
      </c>
      <c r="J6785" s="91">
        <v>0</v>
      </c>
      <c r="K6785" s="91">
        <v>0.48090446466999992</v>
      </c>
      <c r="L6785" s="91">
        <v>0.20455488030000002</v>
      </c>
    </row>
    <row r="6786" spans="1:12" x14ac:dyDescent="0.25">
      <c r="A6786" s="90">
        <v>34982.541666650221</v>
      </c>
      <c r="B6786" s="91">
        <v>74.947454244700054</v>
      </c>
      <c r="C6786" s="91">
        <v>68.971028255909999</v>
      </c>
      <c r="D6786" s="91">
        <v>452.09788096985983</v>
      </c>
      <c r="E6786" s="91">
        <v>13.596630220339998</v>
      </c>
      <c r="F6786" s="91">
        <v>76.971999999299996</v>
      </c>
      <c r="G6786" s="91">
        <v>2.2318750715000002</v>
      </c>
      <c r="H6786" s="91">
        <v>42.742155362970017</v>
      </c>
      <c r="I6786" s="91">
        <v>18.464136011299992</v>
      </c>
      <c r="J6786" s="91">
        <v>0</v>
      </c>
      <c r="K6786" s="91">
        <v>0.74260621938999993</v>
      </c>
      <c r="L6786" s="91">
        <v>0.20532131908000001</v>
      </c>
    </row>
    <row r="6787" spans="1:12" x14ac:dyDescent="0.25">
      <c r="A6787" s="90">
        <v>34982.583333316885</v>
      </c>
      <c r="B6787" s="91">
        <v>80.071664149609987</v>
      </c>
      <c r="C6787" s="91">
        <v>71.235339020180021</v>
      </c>
      <c r="D6787" s="91">
        <v>361.5377611275299</v>
      </c>
      <c r="E6787" s="91">
        <v>17.400044539449997</v>
      </c>
      <c r="F6787" s="91">
        <v>76.971999999299996</v>
      </c>
      <c r="G6787" s="91">
        <v>2.23348383615</v>
      </c>
      <c r="H6787" s="91">
        <v>57.293401408899989</v>
      </c>
      <c r="I6787" s="91">
        <v>18.562338250670003</v>
      </c>
      <c r="J6787" s="91">
        <v>0</v>
      </c>
      <c r="K6787" s="91">
        <v>5.7156887651399986</v>
      </c>
      <c r="L6787" s="91">
        <v>0.80780253670999991</v>
      </c>
    </row>
    <row r="6788" spans="1:12" x14ac:dyDescent="0.25">
      <c r="A6788" s="90">
        <v>34982.624999983549</v>
      </c>
      <c r="B6788" s="91">
        <v>84.555211092239958</v>
      </c>
      <c r="C6788" s="91">
        <v>71.740194552719984</v>
      </c>
      <c r="D6788" s="91">
        <v>233.58189900061018</v>
      </c>
      <c r="E6788" s="91">
        <v>26.372719553479996</v>
      </c>
      <c r="F6788" s="91">
        <v>78.123702749799989</v>
      </c>
      <c r="G6788" s="91">
        <v>3.1473231994299997</v>
      </c>
      <c r="H6788" s="91">
        <v>90.229036296150014</v>
      </c>
      <c r="I6788" s="91">
        <v>18.586750541440001</v>
      </c>
      <c r="J6788" s="91">
        <v>0</v>
      </c>
      <c r="K6788" s="91">
        <v>6.8012280481599978</v>
      </c>
      <c r="L6788" s="91">
        <v>2.16729379556</v>
      </c>
    </row>
    <row r="6789" spans="1:12" x14ac:dyDescent="0.25">
      <c r="A6789" s="90">
        <v>34982.666666650213</v>
      </c>
      <c r="B6789" s="91">
        <v>93.314093089240004</v>
      </c>
      <c r="C6789" s="91">
        <v>70.949264650970008</v>
      </c>
      <c r="D6789" s="91">
        <v>95.942406426150015</v>
      </c>
      <c r="E6789" s="91">
        <v>35.205248561079998</v>
      </c>
      <c r="F6789" s="91">
        <v>78.345042028700007</v>
      </c>
      <c r="G6789" s="91">
        <v>3.1655563722800002</v>
      </c>
      <c r="H6789" s="91">
        <v>113.98483609653999</v>
      </c>
      <c r="I6789" s="91">
        <v>18.63600770931</v>
      </c>
      <c r="J6789" s="91">
        <v>0</v>
      </c>
      <c r="K6789" s="91">
        <v>16.235131103449994</v>
      </c>
      <c r="L6789" s="91">
        <v>29.798484560020007</v>
      </c>
    </row>
    <row r="6790" spans="1:12" x14ac:dyDescent="0.25">
      <c r="A6790" s="90">
        <v>34982.708333316878</v>
      </c>
      <c r="B6790" s="91">
        <v>101.87483057832998</v>
      </c>
      <c r="C6790" s="91">
        <v>67.88873977529002</v>
      </c>
      <c r="D6790" s="91">
        <v>16.020695898799996</v>
      </c>
      <c r="E6790" s="91">
        <v>41.179401245670007</v>
      </c>
      <c r="F6790" s="91">
        <v>79.075907242580001</v>
      </c>
      <c r="G6790" s="91">
        <v>3.1574000715000001</v>
      </c>
      <c r="H6790" s="91">
        <v>127.65415517562001</v>
      </c>
      <c r="I6790" s="91">
        <v>18.720632599589987</v>
      </c>
      <c r="J6790" s="91">
        <v>0</v>
      </c>
      <c r="K6790" s="91">
        <v>16.204515123219998</v>
      </c>
      <c r="L6790" s="91">
        <v>42.890075097639993</v>
      </c>
    </row>
    <row r="6791" spans="1:12" x14ac:dyDescent="0.25">
      <c r="A6791" s="90">
        <v>34982.749999983542</v>
      </c>
      <c r="B6791" s="91">
        <v>110.00375428045992</v>
      </c>
      <c r="C6791" s="91">
        <v>71.208495552649978</v>
      </c>
      <c r="D6791" s="91">
        <v>0</v>
      </c>
      <c r="E6791" s="91">
        <v>42.261849218830001</v>
      </c>
      <c r="F6791" s="91">
        <v>79.879839282109998</v>
      </c>
      <c r="G6791" s="91">
        <v>3.1573271964999998</v>
      </c>
      <c r="H6791" s="91">
        <v>135.25019163519002</v>
      </c>
      <c r="I6791" s="91">
        <v>18.774399466149994</v>
      </c>
      <c r="J6791" s="91">
        <v>0</v>
      </c>
      <c r="K6791" s="91">
        <v>17.027564509389997</v>
      </c>
      <c r="L6791" s="91">
        <v>40.994046500099991</v>
      </c>
    </row>
    <row r="6792" spans="1:12" x14ac:dyDescent="0.25">
      <c r="A6792" s="90">
        <v>34982.791666650206</v>
      </c>
      <c r="B6792" s="91">
        <v>115.40933997462</v>
      </c>
      <c r="C6792" s="91">
        <v>77.998702322800042</v>
      </c>
      <c r="D6792" s="91">
        <v>0</v>
      </c>
      <c r="E6792" s="91">
        <v>50.421262627410002</v>
      </c>
      <c r="F6792" s="91">
        <v>80.277589117150001</v>
      </c>
      <c r="G6792" s="91">
        <v>3.1470382092000007</v>
      </c>
      <c r="H6792" s="91">
        <v>125.76644840490002</v>
      </c>
      <c r="I6792" s="91">
        <v>18.822852230509998</v>
      </c>
      <c r="J6792" s="91">
        <v>0</v>
      </c>
      <c r="K6792" s="91">
        <v>11.894299270479998</v>
      </c>
      <c r="L6792" s="91">
        <v>40.444748590800003</v>
      </c>
    </row>
    <row r="6793" spans="1:12" x14ac:dyDescent="0.25">
      <c r="A6793" s="90">
        <v>34982.83333331687</v>
      </c>
      <c r="B6793" s="91">
        <v>117.38737676242003</v>
      </c>
      <c r="C6793" s="91">
        <v>85.680143217319966</v>
      </c>
      <c r="D6793" s="91">
        <v>0</v>
      </c>
      <c r="E6793" s="91">
        <v>38.399630474459997</v>
      </c>
      <c r="F6793" s="91">
        <v>80.369259386919992</v>
      </c>
      <c r="G6793" s="91">
        <v>3.1850560373200008</v>
      </c>
      <c r="H6793" s="91">
        <v>140.04518007455002</v>
      </c>
      <c r="I6793" s="91">
        <v>18.804922645170002</v>
      </c>
      <c r="J6793" s="91">
        <v>0</v>
      </c>
      <c r="K6793" s="91">
        <v>11.969502520749998</v>
      </c>
      <c r="L6793" s="91">
        <v>26.485104258220002</v>
      </c>
    </row>
    <row r="6794" spans="1:12" x14ac:dyDescent="0.25">
      <c r="A6794" s="90">
        <v>34982.874999983535</v>
      </c>
      <c r="B6794" s="91">
        <v>119.55941270601997</v>
      </c>
      <c r="C6794" s="91">
        <v>95.309012351500044</v>
      </c>
      <c r="D6794" s="91">
        <v>0</v>
      </c>
      <c r="E6794" s="91">
        <v>39.060779418050004</v>
      </c>
      <c r="F6794" s="91">
        <v>78.950634296429996</v>
      </c>
      <c r="G6794" s="91">
        <v>3.2005901623200006</v>
      </c>
      <c r="H6794" s="91">
        <v>129.78524047708999</v>
      </c>
      <c r="I6794" s="91">
        <v>18.753633919539997</v>
      </c>
      <c r="J6794" s="91">
        <v>0</v>
      </c>
      <c r="K6794" s="91">
        <v>11.895903422519998</v>
      </c>
      <c r="L6794" s="91">
        <v>23.298211221859997</v>
      </c>
    </row>
    <row r="6795" spans="1:12" x14ac:dyDescent="0.25">
      <c r="A6795" s="90">
        <v>34982.916666650199</v>
      </c>
      <c r="B6795" s="91">
        <v>129.13581125433987</v>
      </c>
      <c r="C6795" s="91">
        <v>101.20875849030003</v>
      </c>
      <c r="D6795" s="91">
        <v>0</v>
      </c>
      <c r="E6795" s="91">
        <v>37.056554753300006</v>
      </c>
      <c r="F6795" s="91">
        <v>78.069999999299995</v>
      </c>
      <c r="G6795" s="91">
        <v>3.2356359894700004</v>
      </c>
      <c r="H6795" s="91">
        <v>134.41749529866996</v>
      </c>
      <c r="I6795" s="91">
        <v>18.706176261120007</v>
      </c>
      <c r="J6795" s="91">
        <v>0</v>
      </c>
      <c r="K6795" s="91">
        <v>11.886405095979999</v>
      </c>
      <c r="L6795" s="91">
        <v>17.038553204089997</v>
      </c>
    </row>
    <row r="6796" spans="1:12" x14ac:dyDescent="0.25">
      <c r="A6796" s="90">
        <v>34982.958333316863</v>
      </c>
      <c r="B6796" s="91">
        <v>126.10132578224993</v>
      </c>
      <c r="C6796" s="91">
        <v>100.27420181194</v>
      </c>
      <c r="D6796" s="91">
        <v>0</v>
      </c>
      <c r="E6796" s="91">
        <v>30.386061250459999</v>
      </c>
      <c r="F6796" s="91">
        <v>78.069999999299995</v>
      </c>
      <c r="G6796" s="91">
        <v>3.1948179894700006</v>
      </c>
      <c r="H6796" s="91">
        <v>134.27942402814998</v>
      </c>
      <c r="I6796" s="91">
        <v>18.572246952510003</v>
      </c>
      <c r="J6796" s="91">
        <v>0</v>
      </c>
      <c r="K6796" s="91">
        <v>11.864541575829996</v>
      </c>
      <c r="L6796" s="91">
        <v>6.6507659717900003</v>
      </c>
    </row>
    <row r="6797" spans="1:12" x14ac:dyDescent="0.25">
      <c r="A6797" s="90">
        <v>34982.999999983527</v>
      </c>
      <c r="B6797" s="91">
        <v>125.55362897632003</v>
      </c>
      <c r="C6797" s="91">
        <v>97.699104387460025</v>
      </c>
      <c r="D6797" s="91">
        <v>0</v>
      </c>
      <c r="E6797" s="91">
        <v>28.021125901539996</v>
      </c>
      <c r="F6797" s="91">
        <v>79.167999999299994</v>
      </c>
      <c r="G6797" s="91">
        <v>3.2564875256000003</v>
      </c>
      <c r="H6797" s="91">
        <v>140.64535876357002</v>
      </c>
      <c r="I6797" s="91">
        <v>18.549370453469997</v>
      </c>
      <c r="J6797" s="91">
        <v>0</v>
      </c>
      <c r="K6797" s="91">
        <v>12.658177623149994</v>
      </c>
      <c r="L6797" s="91">
        <v>8.0178833680999997</v>
      </c>
    </row>
    <row r="6798" spans="1:12" x14ac:dyDescent="0.25">
      <c r="A6798" s="90">
        <v>34983.041666650191</v>
      </c>
      <c r="B6798" s="91">
        <v>124.08895688162993</v>
      </c>
      <c r="C6798" s="91">
        <v>95.749499466679993</v>
      </c>
      <c r="D6798" s="91">
        <v>0</v>
      </c>
      <c r="E6798" s="91">
        <v>34.254246548490002</v>
      </c>
      <c r="F6798" s="91">
        <v>79.167999999299994</v>
      </c>
      <c r="G6798" s="91">
        <v>3.2461341623200006</v>
      </c>
      <c r="H6798" s="91">
        <v>139.56862315749999</v>
      </c>
      <c r="I6798" s="91">
        <v>18.495825715479995</v>
      </c>
      <c r="J6798" s="91">
        <v>0</v>
      </c>
      <c r="K6798" s="91">
        <v>12.647051791719992</v>
      </c>
      <c r="L6798" s="91">
        <v>7.421554369189999</v>
      </c>
    </row>
    <row r="6799" spans="1:12" x14ac:dyDescent="0.25">
      <c r="A6799" s="90">
        <v>34983.083333316856</v>
      </c>
      <c r="B6799" s="91">
        <v>122.51973482531001</v>
      </c>
      <c r="C6799" s="91">
        <v>94.260523305739952</v>
      </c>
      <c r="D6799" s="91">
        <v>0</v>
      </c>
      <c r="E6799" s="91">
        <v>24.998837851650002</v>
      </c>
      <c r="F6799" s="91">
        <v>79.167999999299994</v>
      </c>
      <c r="G6799" s="91">
        <v>3.2538581437700005</v>
      </c>
      <c r="H6799" s="91">
        <v>141.16323555595991</v>
      </c>
      <c r="I6799" s="91">
        <v>17.965041775629999</v>
      </c>
      <c r="J6799" s="91">
        <v>0</v>
      </c>
      <c r="K6799" s="91">
        <v>12.337571802119996</v>
      </c>
      <c r="L6799" s="91">
        <v>13.07585500091</v>
      </c>
    </row>
    <row r="6800" spans="1:12" x14ac:dyDescent="0.25">
      <c r="A6800" s="90">
        <v>34983.12499998352</v>
      </c>
      <c r="B6800" s="91">
        <v>119.85812033258999</v>
      </c>
      <c r="C6800" s="91">
        <v>90.646567234849996</v>
      </c>
      <c r="D6800" s="91">
        <v>0</v>
      </c>
      <c r="E6800" s="91">
        <v>21.115112961740003</v>
      </c>
      <c r="F6800" s="91">
        <v>79.167999999299994</v>
      </c>
      <c r="G6800" s="91">
        <v>3.27584169553</v>
      </c>
      <c r="H6800" s="91">
        <v>140.97894935223999</v>
      </c>
      <c r="I6800" s="91">
        <v>18.50690636813</v>
      </c>
      <c r="J6800" s="91">
        <v>0</v>
      </c>
      <c r="K6800" s="91">
        <v>12.301177766799995</v>
      </c>
      <c r="L6800" s="91">
        <v>10.023458203570002</v>
      </c>
    </row>
    <row r="6801" spans="1:12" x14ac:dyDescent="0.25">
      <c r="A6801" s="90">
        <v>34983.166666650184</v>
      </c>
      <c r="B6801" s="91">
        <v>121.42765014391996</v>
      </c>
      <c r="C6801" s="91">
        <v>85.396265914679987</v>
      </c>
      <c r="D6801" s="91">
        <v>0</v>
      </c>
      <c r="E6801" s="91">
        <v>25.360480334350001</v>
      </c>
      <c r="F6801" s="91">
        <v>79.167999999299994</v>
      </c>
      <c r="G6801" s="91">
        <v>3.2771145226800003</v>
      </c>
      <c r="H6801" s="91">
        <v>134.30969692298999</v>
      </c>
      <c r="I6801" s="91">
        <v>18.267161526369996</v>
      </c>
      <c r="J6801" s="91">
        <v>0</v>
      </c>
      <c r="K6801" s="91">
        <v>12.294088264299996</v>
      </c>
      <c r="L6801" s="91">
        <v>11.345214624520001</v>
      </c>
    </row>
    <row r="6802" spans="1:12" x14ac:dyDescent="0.25">
      <c r="A6802" s="90">
        <v>34983.208333316848</v>
      </c>
      <c r="B6802" s="91">
        <v>120.37114317683998</v>
      </c>
      <c r="C6802" s="91">
        <v>81.477585074129991</v>
      </c>
      <c r="D6802" s="91">
        <v>1.77088506627</v>
      </c>
      <c r="E6802" s="91">
        <v>25.358428391649998</v>
      </c>
      <c r="F6802" s="91">
        <v>79.167999999299994</v>
      </c>
      <c r="G6802" s="91">
        <v>3.2828596974800002</v>
      </c>
      <c r="H6802" s="91">
        <v>137.39140328046997</v>
      </c>
      <c r="I6802" s="91">
        <v>18.49151615161</v>
      </c>
      <c r="J6802" s="91">
        <v>0</v>
      </c>
      <c r="K6802" s="91">
        <v>16.353714133069996</v>
      </c>
      <c r="L6802" s="91">
        <v>17.703318710869997</v>
      </c>
    </row>
    <row r="6803" spans="1:12" x14ac:dyDescent="0.25">
      <c r="A6803" s="90">
        <v>34983.249999983513</v>
      </c>
      <c r="B6803" s="91">
        <v>118.63455670287998</v>
      </c>
      <c r="C6803" s="91">
        <v>76.89426403877998</v>
      </c>
      <c r="D6803" s="91">
        <v>27.98749953326001</v>
      </c>
      <c r="E6803" s="91">
        <v>33.587969432650013</v>
      </c>
      <c r="F6803" s="91">
        <v>79.167999999299994</v>
      </c>
      <c r="G6803" s="91">
        <v>3.2370032043200001</v>
      </c>
      <c r="H6803" s="91">
        <v>133.22314011187993</v>
      </c>
      <c r="I6803" s="91">
        <v>17.48414324390999</v>
      </c>
      <c r="J6803" s="91">
        <v>0</v>
      </c>
      <c r="K6803" s="91">
        <v>17.220426843549998</v>
      </c>
      <c r="L6803" s="91">
        <v>9.7150771460399987</v>
      </c>
    </row>
    <row r="6804" spans="1:12" x14ac:dyDescent="0.25">
      <c r="A6804" s="90">
        <v>34983.291666650177</v>
      </c>
      <c r="B6804" s="91">
        <v>110.71096706184997</v>
      </c>
      <c r="C6804" s="91">
        <v>72.564640618869987</v>
      </c>
      <c r="D6804" s="91">
        <v>121.14061855442</v>
      </c>
      <c r="E6804" s="91">
        <v>23.750415225700003</v>
      </c>
      <c r="F6804" s="91">
        <v>79.167999999299994</v>
      </c>
      <c r="G6804" s="91">
        <v>3.1505673332200002</v>
      </c>
      <c r="H6804" s="91">
        <v>121.72773600338998</v>
      </c>
      <c r="I6804" s="91">
        <v>18.931388559209999</v>
      </c>
      <c r="J6804" s="91">
        <v>0</v>
      </c>
      <c r="K6804" s="91">
        <v>16.893842236809995</v>
      </c>
      <c r="L6804" s="91">
        <v>9.2791516304099986</v>
      </c>
    </row>
    <row r="6805" spans="1:12" x14ac:dyDescent="0.25">
      <c r="A6805" s="90">
        <v>34983.333333316841</v>
      </c>
      <c r="B6805" s="91">
        <v>99.499820253250064</v>
      </c>
      <c r="C6805" s="91">
        <v>71.102120621390014</v>
      </c>
      <c r="D6805" s="91">
        <v>245.17087563781996</v>
      </c>
      <c r="E6805" s="91">
        <v>17.66144757244</v>
      </c>
      <c r="F6805" s="91">
        <v>79.167999999299994</v>
      </c>
      <c r="G6805" s="91">
        <v>3.0926770656399998</v>
      </c>
      <c r="H6805" s="91">
        <v>102.89735573439998</v>
      </c>
      <c r="I6805" s="91">
        <v>18.917483644390003</v>
      </c>
      <c r="J6805" s="91">
        <v>0</v>
      </c>
      <c r="K6805" s="91">
        <v>9.7726042014799983</v>
      </c>
      <c r="L6805" s="91">
        <v>7.9760226099999998E-2</v>
      </c>
    </row>
    <row r="6806" spans="1:12" x14ac:dyDescent="0.25">
      <c r="A6806" s="90">
        <v>34983.374999983505</v>
      </c>
      <c r="B6806" s="91">
        <v>87.652655301149991</v>
      </c>
      <c r="C6806" s="91">
        <v>70.542549173310007</v>
      </c>
      <c r="D6806" s="91">
        <v>355.15510920037991</v>
      </c>
      <c r="E6806" s="91">
        <v>16.271594102819996</v>
      </c>
      <c r="F6806" s="91">
        <v>79.167999999299994</v>
      </c>
      <c r="G6806" s="91">
        <v>2.1804741633000004</v>
      </c>
      <c r="H6806" s="91">
        <v>66.066501656940019</v>
      </c>
      <c r="I6806" s="91">
        <v>18.842500500509999</v>
      </c>
      <c r="J6806" s="91">
        <v>0</v>
      </c>
      <c r="K6806" s="91">
        <v>8.4646608557499992</v>
      </c>
      <c r="L6806" s="91">
        <v>0</v>
      </c>
    </row>
    <row r="6807" spans="1:12" x14ac:dyDescent="0.25">
      <c r="A6807" s="90">
        <v>34983.41666665017</v>
      </c>
      <c r="B6807" s="91">
        <v>82.877960234100073</v>
      </c>
      <c r="C6807" s="91">
        <v>69.45022403982999</v>
      </c>
      <c r="D6807" s="91">
        <v>420.43287473057018</v>
      </c>
      <c r="E6807" s="91">
        <v>14.632692470789998</v>
      </c>
      <c r="F6807" s="91">
        <v>76.954933745559998</v>
      </c>
      <c r="G6807" s="91">
        <v>2.18242484689</v>
      </c>
      <c r="H6807" s="91">
        <v>60.359037245440014</v>
      </c>
      <c r="I6807" s="91">
        <v>18.788253274259997</v>
      </c>
      <c r="J6807" s="91">
        <v>0</v>
      </c>
      <c r="K6807" s="91">
        <v>7.5816673066500009</v>
      </c>
      <c r="L6807" s="91">
        <v>0</v>
      </c>
    </row>
    <row r="6808" spans="1:12" x14ac:dyDescent="0.25">
      <c r="A6808" s="90">
        <v>34983.458333316834</v>
      </c>
      <c r="B6808" s="91">
        <v>79.19620282920998</v>
      </c>
      <c r="C6808" s="91">
        <v>67.313325737449986</v>
      </c>
      <c r="D6808" s="91">
        <v>453.69644163586003</v>
      </c>
      <c r="E6808" s="91">
        <v>11.756018438050001</v>
      </c>
      <c r="F6808" s="91">
        <v>74.717721531710012</v>
      </c>
      <c r="G6808" s="91">
        <v>2.1843352472800004</v>
      </c>
      <c r="H6808" s="91">
        <v>59.960436168740017</v>
      </c>
      <c r="I6808" s="91">
        <v>18.668616410889996</v>
      </c>
      <c r="J6808" s="91">
        <v>0</v>
      </c>
      <c r="K6808" s="91">
        <v>7.5590515819800013</v>
      </c>
      <c r="L6808" s="91">
        <v>0</v>
      </c>
    </row>
    <row r="6809" spans="1:12" x14ac:dyDescent="0.25">
      <c r="A6809" s="90">
        <v>34983.499999983498</v>
      </c>
      <c r="B6809" s="91">
        <v>82.702025857749973</v>
      </c>
      <c r="C6809" s="91">
        <v>63.470891257260014</v>
      </c>
      <c r="D6809" s="91">
        <v>438.62257650544979</v>
      </c>
      <c r="E6809" s="91">
        <v>11.653997422870001</v>
      </c>
      <c r="F6809" s="91">
        <v>76.226312460930004</v>
      </c>
      <c r="G6809" s="91">
        <v>2.5353952294700002</v>
      </c>
      <c r="H6809" s="91">
        <v>60.494999641740009</v>
      </c>
      <c r="I6809" s="91">
        <v>18.557755926929996</v>
      </c>
      <c r="J6809" s="91">
        <v>0</v>
      </c>
      <c r="K6809" s="91">
        <v>7.5736503286900003</v>
      </c>
      <c r="L6809" s="91">
        <v>0</v>
      </c>
    </row>
    <row r="6810" spans="1:12" x14ac:dyDescent="0.25">
      <c r="A6810" s="90">
        <v>34983.541666650162</v>
      </c>
      <c r="B6810" s="91">
        <v>83.791994972769999</v>
      </c>
      <c r="C6810" s="91">
        <v>60.066343344300002</v>
      </c>
      <c r="D6810" s="91">
        <v>400.73776386668004</v>
      </c>
      <c r="E6810" s="91">
        <v>14.392439944039999</v>
      </c>
      <c r="F6810" s="91">
        <v>79.167999999299994</v>
      </c>
      <c r="G6810" s="91">
        <v>3.07917001096</v>
      </c>
      <c r="H6810" s="91">
        <v>65.672289906469999</v>
      </c>
      <c r="I6810" s="91">
        <v>18.751807057160004</v>
      </c>
      <c r="J6810" s="91">
        <v>0</v>
      </c>
      <c r="K6810" s="91">
        <v>7.5779447819100003</v>
      </c>
      <c r="L6810" s="91">
        <v>6.3244112759999999E-2</v>
      </c>
    </row>
    <row r="6811" spans="1:12" x14ac:dyDescent="0.25">
      <c r="A6811" s="90">
        <v>34983.583333316827</v>
      </c>
      <c r="B6811" s="91">
        <v>89.496742503209987</v>
      </c>
      <c r="C6811" s="91">
        <v>57.27747246392002</v>
      </c>
      <c r="D6811" s="91">
        <v>325.94186101096017</v>
      </c>
      <c r="E6811" s="91">
        <v>20.874441459750003</v>
      </c>
      <c r="F6811" s="91">
        <v>79.372718635759995</v>
      </c>
      <c r="G6811" s="91">
        <v>3.0695189172100004</v>
      </c>
      <c r="H6811" s="91">
        <v>76.888358616980014</v>
      </c>
      <c r="I6811" s="91">
        <v>18.794194504000004</v>
      </c>
      <c r="J6811" s="91">
        <v>0</v>
      </c>
      <c r="K6811" s="91">
        <v>9.6685172844799983</v>
      </c>
      <c r="L6811" s="91">
        <v>5.0876733429999994E-2</v>
      </c>
    </row>
    <row r="6812" spans="1:12" x14ac:dyDescent="0.25">
      <c r="A6812" s="90">
        <v>34983.624999983491</v>
      </c>
      <c r="B6812" s="91">
        <v>93.434702465310011</v>
      </c>
      <c r="C6812" s="91">
        <v>56.112986220260019</v>
      </c>
      <c r="D6812" s="91">
        <v>212.0611311751999</v>
      </c>
      <c r="E6812" s="91">
        <v>24.871483495689994</v>
      </c>
      <c r="F6812" s="91">
        <v>80.77483857707</v>
      </c>
      <c r="G6812" s="91">
        <v>3.0514331994299995</v>
      </c>
      <c r="H6812" s="91">
        <v>108.69702242907002</v>
      </c>
      <c r="I6812" s="91">
        <v>18.718971490799998</v>
      </c>
      <c r="J6812" s="91">
        <v>0</v>
      </c>
      <c r="K6812" s="91">
        <v>11.869113224739996</v>
      </c>
      <c r="L6812" s="91">
        <v>6.5993704737599987</v>
      </c>
    </row>
    <row r="6813" spans="1:12" x14ac:dyDescent="0.25">
      <c r="A6813" s="90">
        <v>34983.666666650155</v>
      </c>
      <c r="B6813" s="91">
        <v>102.05629899090003</v>
      </c>
      <c r="C6813" s="91">
        <v>58.367539667359999</v>
      </c>
      <c r="D6813" s="91">
        <v>81.774031350880009</v>
      </c>
      <c r="E6813" s="91">
        <v>42.618216714430005</v>
      </c>
      <c r="F6813" s="91">
        <v>81.085812371940008</v>
      </c>
      <c r="G6813" s="91">
        <v>3.0526127248199999</v>
      </c>
      <c r="H6813" s="91">
        <v>126.96743698188001</v>
      </c>
      <c r="I6813" s="91">
        <v>18.863130198349992</v>
      </c>
      <c r="J6813" s="91">
        <v>0</v>
      </c>
      <c r="K6813" s="91">
        <v>18.349020975029998</v>
      </c>
      <c r="L6813" s="91">
        <v>22.166140877139995</v>
      </c>
    </row>
    <row r="6814" spans="1:12" x14ac:dyDescent="0.25">
      <c r="A6814" s="90">
        <v>34983.708333316819</v>
      </c>
      <c r="B6814" s="91">
        <v>106.77725398912004</v>
      </c>
      <c r="C6814" s="91">
        <v>62.177875436510007</v>
      </c>
      <c r="D6814" s="91">
        <v>11.616158967589998</v>
      </c>
      <c r="E6814" s="91">
        <v>42.981593815109996</v>
      </c>
      <c r="F6814" s="91">
        <v>80.073471434629994</v>
      </c>
      <c r="G6814" s="91">
        <v>3.0444208986499999</v>
      </c>
      <c r="H6814" s="91">
        <v>136.22130081720996</v>
      </c>
      <c r="I6814" s="91">
        <v>18.841108606270002</v>
      </c>
      <c r="J6814" s="91">
        <v>0</v>
      </c>
      <c r="K6814" s="91">
        <v>18.339821391399997</v>
      </c>
      <c r="L6814" s="91">
        <v>28.928522094479991</v>
      </c>
    </row>
    <row r="6815" spans="1:12" x14ac:dyDescent="0.25">
      <c r="A6815" s="90">
        <v>34983.749999983484</v>
      </c>
      <c r="B6815" s="91">
        <v>111.29645975343996</v>
      </c>
      <c r="C6815" s="91">
        <v>72.063095887719953</v>
      </c>
      <c r="D6815" s="91">
        <v>0</v>
      </c>
      <c r="E6815" s="91">
        <v>47.839588798390004</v>
      </c>
      <c r="F6815" s="91">
        <v>80.155557796690005</v>
      </c>
      <c r="G6815" s="91">
        <v>3.0501626720900004</v>
      </c>
      <c r="H6815" s="91">
        <v>136.29311870228997</v>
      </c>
      <c r="I6815" s="91">
        <v>18.87301973057999</v>
      </c>
      <c r="J6815" s="91">
        <v>0</v>
      </c>
      <c r="K6815" s="91">
        <v>18.345294428959999</v>
      </c>
      <c r="L6815" s="91">
        <v>34.876588802960001</v>
      </c>
    </row>
    <row r="6816" spans="1:12" x14ac:dyDescent="0.25">
      <c r="A6816" s="90">
        <v>34983.791666650148</v>
      </c>
      <c r="B6816" s="91">
        <v>112.00907922831</v>
      </c>
      <c r="C6816" s="91">
        <v>85.169299881750021</v>
      </c>
      <c r="D6816" s="91">
        <v>0</v>
      </c>
      <c r="E6816" s="91">
        <v>40.235971669569992</v>
      </c>
      <c r="F6816" s="91">
        <v>80.117608783590001</v>
      </c>
      <c r="G6816" s="91">
        <v>3.0697798146700004</v>
      </c>
      <c r="H6816" s="91">
        <v>136.16316743779996</v>
      </c>
      <c r="I6816" s="91">
        <v>19.007297740430005</v>
      </c>
      <c r="J6816" s="91">
        <v>0</v>
      </c>
      <c r="K6816" s="91">
        <v>14.273210170329998</v>
      </c>
      <c r="L6816" s="91">
        <v>23.91860167291</v>
      </c>
    </row>
    <row r="6817" spans="1:12" x14ac:dyDescent="0.25">
      <c r="A6817" s="90">
        <v>34983.833333316812</v>
      </c>
      <c r="B6817" s="91">
        <v>110.86797620215</v>
      </c>
      <c r="C6817" s="91">
        <v>95.83026760786997</v>
      </c>
      <c r="D6817" s="91">
        <v>0</v>
      </c>
      <c r="E6817" s="91">
        <v>32.977071299999999</v>
      </c>
      <c r="F6817" s="91">
        <v>80.23259484639</v>
      </c>
      <c r="G6817" s="91">
        <v>3.09219670334</v>
      </c>
      <c r="H6817" s="91">
        <v>136.38925941409994</v>
      </c>
      <c r="I6817" s="91">
        <v>18.859418693409996</v>
      </c>
      <c r="J6817" s="91">
        <v>0</v>
      </c>
      <c r="K6817" s="91">
        <v>14.274224590719998</v>
      </c>
      <c r="L6817" s="91">
        <v>25.650550686199992</v>
      </c>
    </row>
    <row r="6818" spans="1:12" x14ac:dyDescent="0.25">
      <c r="A6818" s="90">
        <v>34983.874999983476</v>
      </c>
      <c r="B6818" s="91">
        <v>108.19097914023001</v>
      </c>
      <c r="C6818" s="91">
        <v>106.94062917614997</v>
      </c>
      <c r="D6818" s="91">
        <v>0</v>
      </c>
      <c r="E6818" s="91">
        <v>45.081806735870011</v>
      </c>
      <c r="F6818" s="91">
        <v>80.181602214229997</v>
      </c>
      <c r="G6818" s="91">
        <v>3.0726095617400002</v>
      </c>
      <c r="H6818" s="91">
        <v>138.25564618124997</v>
      </c>
      <c r="I6818" s="91">
        <v>18.923770233210004</v>
      </c>
      <c r="J6818" s="91">
        <v>0</v>
      </c>
      <c r="K6818" s="91">
        <v>14.274993563279997</v>
      </c>
      <c r="L6818" s="91">
        <v>20.40119559943</v>
      </c>
    </row>
    <row r="6819" spans="1:12" x14ac:dyDescent="0.25">
      <c r="A6819" s="90">
        <v>34983.916666650141</v>
      </c>
      <c r="B6819" s="91">
        <v>101.61600431649002</v>
      </c>
      <c r="C6819" s="91">
        <v>103.01301139112999</v>
      </c>
      <c r="D6819" s="91">
        <v>0</v>
      </c>
      <c r="E6819" s="91">
        <v>35.562007792260005</v>
      </c>
      <c r="F6819" s="91">
        <v>79.393218099869998</v>
      </c>
      <c r="G6819" s="91">
        <v>3.0592275549000001</v>
      </c>
      <c r="H6819" s="91">
        <v>135.48781939884992</v>
      </c>
      <c r="I6819" s="91">
        <v>18.819098564140003</v>
      </c>
      <c r="J6819" s="91">
        <v>0</v>
      </c>
      <c r="K6819" s="91">
        <v>14.264433935419996</v>
      </c>
      <c r="L6819" s="91">
        <v>15.316640411910001</v>
      </c>
    </row>
    <row r="6820" spans="1:12" x14ac:dyDescent="0.25">
      <c r="A6820" s="90">
        <v>34983.958333316805</v>
      </c>
      <c r="B6820" s="91">
        <v>100.92265740014004</v>
      </c>
      <c r="C6820" s="91">
        <v>103.06175775197995</v>
      </c>
      <c r="D6820" s="91">
        <v>0</v>
      </c>
      <c r="E6820" s="91">
        <v>27.501866480449998</v>
      </c>
      <c r="F6820" s="91">
        <v>80.022449676939999</v>
      </c>
      <c r="G6820" s="91">
        <v>3.08199763498</v>
      </c>
      <c r="H6820" s="91">
        <v>137.91654968606991</v>
      </c>
      <c r="I6820" s="91">
        <v>18.692568455459991</v>
      </c>
      <c r="J6820" s="91">
        <v>0</v>
      </c>
      <c r="K6820" s="91">
        <v>14.240423692169996</v>
      </c>
      <c r="L6820" s="91">
        <v>13.31159894424</v>
      </c>
    </row>
    <row r="6821" spans="1:12" x14ac:dyDescent="0.25">
      <c r="A6821" s="90">
        <v>34983.999999983469</v>
      </c>
      <c r="B6821" s="91">
        <v>98.667810821029946</v>
      </c>
      <c r="C6821" s="91">
        <v>99.381089209239974</v>
      </c>
      <c r="D6821" s="91">
        <v>0</v>
      </c>
      <c r="E6821" s="91">
        <v>72.304002306140006</v>
      </c>
      <c r="F6821" s="91">
        <v>80.487206862999997</v>
      </c>
      <c r="G6821" s="91">
        <v>3.1033442511900002</v>
      </c>
      <c r="H6821" s="91">
        <v>123.56450486217</v>
      </c>
      <c r="I6821" s="91">
        <v>18.61686641947</v>
      </c>
      <c r="J6821" s="91">
        <v>0</v>
      </c>
      <c r="K6821" s="91">
        <v>13.446768067609995</v>
      </c>
      <c r="L6821" s="91">
        <v>8.5306658611099984</v>
      </c>
    </row>
    <row r="6822" spans="1:12" x14ac:dyDescent="0.25">
      <c r="A6822" s="90">
        <v>34984.041666650133</v>
      </c>
      <c r="B6822" s="91">
        <v>94.926832431009984</v>
      </c>
      <c r="C6822" s="91">
        <v>94.379915835890017</v>
      </c>
      <c r="D6822" s="91">
        <v>0</v>
      </c>
      <c r="E6822" s="91">
        <v>58.964479953730006</v>
      </c>
      <c r="F6822" s="91">
        <v>81.886247566850002</v>
      </c>
      <c r="G6822" s="91">
        <v>3.1040454562699997</v>
      </c>
      <c r="H6822" s="91">
        <v>129.09458978832001</v>
      </c>
      <c r="I6822" s="91">
        <v>18.580751035950001</v>
      </c>
      <c r="J6822" s="91">
        <v>0</v>
      </c>
      <c r="K6822" s="91">
        <v>13.861475914639996</v>
      </c>
      <c r="L6822" s="91">
        <v>7.2533664674400011</v>
      </c>
    </row>
    <row r="6823" spans="1:12" x14ac:dyDescent="0.25">
      <c r="A6823" s="90">
        <v>34984.083333316798</v>
      </c>
      <c r="B6823" s="91">
        <v>90.168692249069991</v>
      </c>
      <c r="C6823" s="91">
        <v>91.053346143059969</v>
      </c>
      <c r="D6823" s="91">
        <v>0</v>
      </c>
      <c r="E6823" s="91">
        <v>56.747071041790001</v>
      </c>
      <c r="F6823" s="91">
        <v>83.829666665800005</v>
      </c>
      <c r="G6823" s="91">
        <v>3.1915372150600008</v>
      </c>
      <c r="H6823" s="91">
        <v>130.57223130487</v>
      </c>
      <c r="I6823" s="91">
        <v>18.530285398970001</v>
      </c>
      <c r="J6823" s="91">
        <v>0</v>
      </c>
      <c r="K6823" s="91">
        <v>13.973978118769994</v>
      </c>
      <c r="L6823" s="91">
        <v>13.104518887939999</v>
      </c>
    </row>
    <row r="6824" spans="1:12" x14ac:dyDescent="0.25">
      <c r="A6824" s="90">
        <v>34984.124999983462</v>
      </c>
      <c r="B6824" s="91">
        <v>85.022786673740043</v>
      </c>
      <c r="C6824" s="91">
        <v>87.586205711360023</v>
      </c>
      <c r="D6824" s="91">
        <v>0</v>
      </c>
      <c r="E6824" s="91">
        <v>60.53503522103999</v>
      </c>
      <c r="F6824" s="91">
        <v>83.829666665800005</v>
      </c>
      <c r="G6824" s="91">
        <v>3.9200529777499997</v>
      </c>
      <c r="H6824" s="91">
        <v>133.98334791652999</v>
      </c>
      <c r="I6824" s="91">
        <v>18.531671798349993</v>
      </c>
      <c r="J6824" s="91">
        <v>0</v>
      </c>
      <c r="K6824" s="91">
        <v>15.630377957529994</v>
      </c>
      <c r="L6824" s="91">
        <v>10.310097416810001</v>
      </c>
    </row>
    <row r="6825" spans="1:12" x14ac:dyDescent="0.25">
      <c r="A6825" s="90">
        <v>34984.166666650126</v>
      </c>
      <c r="B6825" s="91">
        <v>79.742973988950069</v>
      </c>
      <c r="C6825" s="91">
        <v>85.120099004810001</v>
      </c>
      <c r="D6825" s="91">
        <v>0</v>
      </c>
      <c r="E6825" s="91">
        <v>49.957809389839994</v>
      </c>
      <c r="F6825" s="91">
        <v>83.829666665800005</v>
      </c>
      <c r="G6825" s="91">
        <v>3.9436941535300001</v>
      </c>
      <c r="H6825" s="91">
        <v>140.27826664223997</v>
      </c>
      <c r="I6825" s="91">
        <v>18.55357770821</v>
      </c>
      <c r="J6825" s="91">
        <v>0</v>
      </c>
      <c r="K6825" s="91">
        <v>15.837246169239995</v>
      </c>
      <c r="L6825" s="91">
        <v>5.5872249723399996</v>
      </c>
    </row>
    <row r="6826" spans="1:12" x14ac:dyDescent="0.25">
      <c r="A6826" s="90">
        <v>34984.20833331679</v>
      </c>
      <c r="B6826" s="91">
        <v>74.824864141989977</v>
      </c>
      <c r="C6826" s="91">
        <v>83.446991974909992</v>
      </c>
      <c r="D6826" s="91">
        <v>1.7537134314299996</v>
      </c>
      <c r="E6826" s="91">
        <v>44.206820406399999</v>
      </c>
      <c r="F6826" s="91">
        <v>83.829666665800005</v>
      </c>
      <c r="G6826" s="91">
        <v>2.8966100861499999</v>
      </c>
      <c r="H6826" s="91">
        <v>139.05611657198995</v>
      </c>
      <c r="I6826" s="91">
        <v>18.630583493620001</v>
      </c>
      <c r="J6826" s="91">
        <v>0</v>
      </c>
      <c r="K6826" s="91">
        <v>23.076664675010001</v>
      </c>
      <c r="L6826" s="91">
        <v>8.6235920547399996</v>
      </c>
    </row>
    <row r="6827" spans="1:12" x14ac:dyDescent="0.25">
      <c r="A6827" s="90">
        <v>34984.249999983454</v>
      </c>
      <c r="B6827" s="91">
        <v>69.944616644250019</v>
      </c>
      <c r="C6827" s="91">
        <v>84.07240035097999</v>
      </c>
      <c r="D6827" s="91">
        <v>29.91912973554998</v>
      </c>
      <c r="E6827" s="91">
        <v>50.921594693850004</v>
      </c>
      <c r="F6827" s="91">
        <v>82.640666665799998</v>
      </c>
      <c r="G6827" s="91">
        <v>2.8965095002100001</v>
      </c>
      <c r="H6827" s="91">
        <v>135.41880847583002</v>
      </c>
      <c r="I6827" s="91">
        <v>18.828765604120004</v>
      </c>
      <c r="J6827" s="91">
        <v>0</v>
      </c>
      <c r="K6827" s="91">
        <v>25.368729272330008</v>
      </c>
      <c r="L6827" s="91">
        <v>3.0906007034899998</v>
      </c>
    </row>
    <row r="6828" spans="1:12" x14ac:dyDescent="0.25">
      <c r="A6828" s="90">
        <v>34984.291666650119</v>
      </c>
      <c r="B6828" s="91">
        <v>63.617756338650011</v>
      </c>
      <c r="C6828" s="91">
        <v>87.124831904350017</v>
      </c>
      <c r="D6828" s="91">
        <v>129.93165742135002</v>
      </c>
      <c r="E6828" s="91">
        <v>37.349313257939997</v>
      </c>
      <c r="F6828" s="91">
        <v>82.640666665799998</v>
      </c>
      <c r="G6828" s="91">
        <v>3.8761423263900001</v>
      </c>
      <c r="H6828" s="91">
        <v>127.11432848380004</v>
      </c>
      <c r="I6828" s="91">
        <v>18.905664644439998</v>
      </c>
      <c r="J6828" s="91">
        <v>0</v>
      </c>
      <c r="K6828" s="91">
        <v>21.173979745040011</v>
      </c>
      <c r="L6828" s="91">
        <v>4.893771043740001</v>
      </c>
    </row>
    <row r="6829" spans="1:12" x14ac:dyDescent="0.25">
      <c r="A6829" s="90">
        <v>34984.333333316783</v>
      </c>
      <c r="B6829" s="91">
        <v>52.729727222570006</v>
      </c>
      <c r="C6829" s="91">
        <v>87.561111316849974</v>
      </c>
      <c r="D6829" s="91">
        <v>264.03915285077994</v>
      </c>
      <c r="E6829" s="91">
        <v>25.133275491889997</v>
      </c>
      <c r="F6829" s="91">
        <v>82.640666665799998</v>
      </c>
      <c r="G6829" s="91">
        <v>2.8605661213100002</v>
      </c>
      <c r="H6829" s="91">
        <v>107.24750066463</v>
      </c>
      <c r="I6829" s="91">
        <v>18.878516468430007</v>
      </c>
      <c r="J6829" s="91">
        <v>0</v>
      </c>
      <c r="K6829" s="91">
        <v>16.861058852919996</v>
      </c>
      <c r="L6829" s="91">
        <v>2.2127911251499999</v>
      </c>
    </row>
    <row r="6830" spans="1:12" x14ac:dyDescent="0.25">
      <c r="A6830" s="90">
        <v>34984.374999983447</v>
      </c>
      <c r="B6830" s="91">
        <v>42.468034708449991</v>
      </c>
      <c r="C6830" s="91">
        <v>85.344874064710027</v>
      </c>
      <c r="D6830" s="91">
        <v>380.79588428624976</v>
      </c>
      <c r="E6830" s="91">
        <v>24.002777765380003</v>
      </c>
      <c r="F6830" s="91">
        <v>82.640666665799998</v>
      </c>
      <c r="G6830" s="91">
        <v>2.8942503254100003</v>
      </c>
      <c r="H6830" s="91">
        <v>65.454918164109998</v>
      </c>
      <c r="I6830" s="91">
        <v>18.887283921259993</v>
      </c>
      <c r="J6830" s="91">
        <v>0</v>
      </c>
      <c r="K6830" s="91">
        <v>4.3341095418699993</v>
      </c>
      <c r="L6830" s="91">
        <v>0</v>
      </c>
    </row>
    <row r="6831" spans="1:12" x14ac:dyDescent="0.25">
      <c r="A6831" s="90">
        <v>34984.416666650111</v>
      </c>
      <c r="B6831" s="91">
        <v>37.636451859809995</v>
      </c>
      <c r="C6831" s="91">
        <v>83.962922777100033</v>
      </c>
      <c r="D6831" s="91">
        <v>445.75563219834982</v>
      </c>
      <c r="E6831" s="91">
        <v>19.869120522989999</v>
      </c>
      <c r="F6831" s="91">
        <v>82.640666665799998</v>
      </c>
      <c r="G6831" s="91">
        <v>2.89640218088</v>
      </c>
      <c r="H6831" s="91">
        <v>65.430308988730005</v>
      </c>
      <c r="I6831" s="91">
        <v>18.848954225899998</v>
      </c>
      <c r="J6831" s="91">
        <v>0</v>
      </c>
      <c r="K6831" s="91">
        <v>3.5108356857599987</v>
      </c>
      <c r="L6831" s="91">
        <v>0</v>
      </c>
    </row>
    <row r="6832" spans="1:12" x14ac:dyDescent="0.25">
      <c r="A6832" s="90">
        <v>34984.458333316776</v>
      </c>
      <c r="B6832" s="91">
        <v>38.79251186378999</v>
      </c>
      <c r="C6832" s="91">
        <v>81.747706825710026</v>
      </c>
      <c r="D6832" s="91">
        <v>479.20074468919006</v>
      </c>
      <c r="E6832" s="91">
        <v>13.112862017699999</v>
      </c>
      <c r="F6832" s="91">
        <v>78.613496116509992</v>
      </c>
      <c r="G6832" s="91">
        <v>2.89807124826</v>
      </c>
      <c r="H6832" s="91">
        <v>64.808803868509997</v>
      </c>
      <c r="I6832" s="91">
        <v>18.748867433540003</v>
      </c>
      <c r="J6832" s="91">
        <v>0</v>
      </c>
      <c r="K6832" s="91">
        <v>2.5441917608999991</v>
      </c>
      <c r="L6832" s="91">
        <v>0</v>
      </c>
    </row>
    <row r="6833" spans="1:12" x14ac:dyDescent="0.25">
      <c r="A6833" s="90">
        <v>34984.49999998344</v>
      </c>
      <c r="B6833" s="91">
        <v>43.247308425809983</v>
      </c>
      <c r="C6833" s="91">
        <v>76.879087893140039</v>
      </c>
      <c r="D6833" s="91">
        <v>474.56332109185007</v>
      </c>
      <c r="E6833" s="91">
        <v>10.319941788009999</v>
      </c>
      <c r="F6833" s="91">
        <v>80.295501339629993</v>
      </c>
      <c r="G6833" s="91">
        <v>2.8825731500999998</v>
      </c>
      <c r="H6833" s="91">
        <v>64.088271347390005</v>
      </c>
      <c r="I6833" s="91">
        <v>18.638872074369996</v>
      </c>
      <c r="J6833" s="91">
        <v>0</v>
      </c>
      <c r="K6833" s="91">
        <v>2.6564333272999989</v>
      </c>
      <c r="L6833" s="91">
        <v>0</v>
      </c>
    </row>
    <row r="6834" spans="1:12" x14ac:dyDescent="0.25">
      <c r="A6834" s="90">
        <v>34984.541666650104</v>
      </c>
      <c r="B6834" s="91">
        <v>52.867253680710014</v>
      </c>
      <c r="C6834" s="91">
        <v>69.388992225539994</v>
      </c>
      <c r="D6834" s="91">
        <v>429.80441295705987</v>
      </c>
      <c r="E6834" s="91">
        <v>17.509741661059994</v>
      </c>
      <c r="F6834" s="91">
        <v>82.640666665799998</v>
      </c>
      <c r="G6834" s="91">
        <v>2.9045137848600002</v>
      </c>
      <c r="H6834" s="91">
        <v>66.267291975080028</v>
      </c>
      <c r="I6834" s="91">
        <v>18.670078843929996</v>
      </c>
      <c r="J6834" s="91">
        <v>0</v>
      </c>
      <c r="K6834" s="91">
        <v>2.6608745474699984</v>
      </c>
      <c r="L6834" s="91">
        <v>0.23119058745000001</v>
      </c>
    </row>
    <row r="6835" spans="1:12" x14ac:dyDescent="0.25">
      <c r="A6835" s="90">
        <v>34984.583333316768</v>
      </c>
      <c r="B6835" s="91">
        <v>62.218322104650007</v>
      </c>
      <c r="C6835" s="91">
        <v>64.102131830760015</v>
      </c>
      <c r="D6835" s="91">
        <v>348.69572793094034</v>
      </c>
      <c r="E6835" s="91">
        <v>19.138942632109995</v>
      </c>
      <c r="F6835" s="91">
        <v>82.640666665799998</v>
      </c>
      <c r="G6835" s="91">
        <v>3.8301559752899998</v>
      </c>
      <c r="H6835" s="91">
        <v>69.131499790330025</v>
      </c>
      <c r="I6835" s="91">
        <v>18.781745586779998</v>
      </c>
      <c r="J6835" s="91">
        <v>0</v>
      </c>
      <c r="K6835" s="91">
        <v>9.6025801236499948</v>
      </c>
      <c r="L6835" s="91">
        <v>2.340498177E-2</v>
      </c>
    </row>
    <row r="6836" spans="1:12" x14ac:dyDescent="0.25">
      <c r="A6836" s="90">
        <v>34984.624999983433</v>
      </c>
      <c r="B6836" s="91">
        <v>73.571565842230029</v>
      </c>
      <c r="C6836" s="91">
        <v>55.548889747789985</v>
      </c>
      <c r="D6836" s="91">
        <v>222.4913793742798</v>
      </c>
      <c r="E6836" s="91">
        <v>29.780880950899999</v>
      </c>
      <c r="F6836" s="91">
        <v>82.640666665799998</v>
      </c>
      <c r="G6836" s="91">
        <v>3.8794645211900001</v>
      </c>
      <c r="H6836" s="91">
        <v>120.61267994786002</v>
      </c>
      <c r="I6836" s="91">
        <v>18.81445926904</v>
      </c>
      <c r="J6836" s="91">
        <v>0</v>
      </c>
      <c r="K6836" s="91">
        <v>13.307466568629996</v>
      </c>
      <c r="L6836" s="91">
        <v>7.9839334939199995</v>
      </c>
    </row>
    <row r="6837" spans="1:12" x14ac:dyDescent="0.25">
      <c r="A6837" s="90">
        <v>34984.666666650097</v>
      </c>
      <c r="B6837" s="91">
        <v>79.799208532539978</v>
      </c>
      <c r="C6837" s="91">
        <v>52.041882496610008</v>
      </c>
      <c r="D6837" s="91">
        <v>85.836112370690003</v>
      </c>
      <c r="E6837" s="91">
        <v>49.797798427469999</v>
      </c>
      <c r="F6837" s="91">
        <v>82.640666665799998</v>
      </c>
      <c r="G6837" s="91">
        <v>3.09779793525</v>
      </c>
      <c r="H6837" s="91">
        <v>138.42442409290001</v>
      </c>
      <c r="I6837" s="91">
        <v>18.831023545729995</v>
      </c>
      <c r="J6837" s="91">
        <v>0</v>
      </c>
      <c r="K6837" s="91">
        <v>17.738569115910007</v>
      </c>
      <c r="L6837" s="91">
        <v>15.132404597809998</v>
      </c>
    </row>
    <row r="6838" spans="1:12" x14ac:dyDescent="0.25">
      <c r="A6838" s="90">
        <v>34984.708333316761</v>
      </c>
      <c r="B6838" s="91">
        <v>85.794685463310017</v>
      </c>
      <c r="C6838" s="91">
        <v>49.559388641170003</v>
      </c>
      <c r="D6838" s="91">
        <v>12.277398647119998</v>
      </c>
      <c r="E6838" s="91">
        <v>65.296769946499992</v>
      </c>
      <c r="F6838" s="91">
        <v>80.546743263590002</v>
      </c>
      <c r="G6838" s="91">
        <v>3.0716368952100002</v>
      </c>
      <c r="H6838" s="91">
        <v>137.16782718309994</v>
      </c>
      <c r="I6838" s="91">
        <v>18.858575081049995</v>
      </c>
      <c r="J6838" s="91">
        <v>0</v>
      </c>
      <c r="K6838" s="91">
        <v>17.729055127910005</v>
      </c>
      <c r="L6838" s="91">
        <v>25.701576859169997</v>
      </c>
    </row>
    <row r="6839" spans="1:12" x14ac:dyDescent="0.25">
      <c r="A6839" s="90">
        <v>34984.749999983425</v>
      </c>
      <c r="B6839" s="91">
        <v>91.224775224529978</v>
      </c>
      <c r="C6839" s="91">
        <v>45.961060505739972</v>
      </c>
      <c r="D6839" s="91">
        <v>0</v>
      </c>
      <c r="E6839" s="91">
        <v>76.80324328767</v>
      </c>
      <c r="F6839" s="91">
        <v>76.880999999299988</v>
      </c>
      <c r="G6839" s="91">
        <v>3.0795792907199999</v>
      </c>
      <c r="H6839" s="91">
        <v>142.31613054198002</v>
      </c>
      <c r="I6839" s="91">
        <v>18.872840369099993</v>
      </c>
      <c r="J6839" s="91">
        <v>0</v>
      </c>
      <c r="K6839" s="91">
        <v>17.73499021165</v>
      </c>
      <c r="L6839" s="91">
        <v>27.412955306230003</v>
      </c>
    </row>
    <row r="6840" spans="1:12" x14ac:dyDescent="0.25">
      <c r="A6840" s="90">
        <v>34984.79166665009</v>
      </c>
      <c r="B6840" s="91">
        <v>95.985901199979978</v>
      </c>
      <c r="C6840" s="91">
        <v>43.189396051130004</v>
      </c>
      <c r="D6840" s="91">
        <v>0</v>
      </c>
      <c r="E6840" s="91">
        <v>55.321799895639998</v>
      </c>
      <c r="F6840" s="91">
        <v>76.880999999299988</v>
      </c>
      <c r="G6840" s="91">
        <v>3.1189608473600008</v>
      </c>
      <c r="H6840" s="91">
        <v>141.65723531918999</v>
      </c>
      <c r="I6840" s="91">
        <v>18.91408962857999</v>
      </c>
      <c r="J6840" s="91">
        <v>0</v>
      </c>
      <c r="K6840" s="91">
        <v>12.763176480889996</v>
      </c>
      <c r="L6840" s="91">
        <v>35.619422920109997</v>
      </c>
    </row>
    <row r="6841" spans="1:12" x14ac:dyDescent="0.25">
      <c r="A6841" s="90">
        <v>34984.833333316754</v>
      </c>
      <c r="B6841" s="91">
        <v>99.923181332499965</v>
      </c>
      <c r="C6841" s="91">
        <v>43.507707803470048</v>
      </c>
      <c r="D6841" s="91">
        <v>0</v>
      </c>
      <c r="E6841" s="91">
        <v>56.015114657390001</v>
      </c>
      <c r="F6841" s="91">
        <v>76.880999999299988</v>
      </c>
      <c r="G6841" s="91">
        <v>3.1371132614300001</v>
      </c>
      <c r="H6841" s="91">
        <v>142.20972247200001</v>
      </c>
      <c r="I6841" s="91">
        <v>18.805058533359997</v>
      </c>
      <c r="J6841" s="91">
        <v>0</v>
      </c>
      <c r="K6841" s="91">
        <v>12.764225570039997</v>
      </c>
      <c r="L6841" s="91">
        <v>35.960579010259991</v>
      </c>
    </row>
    <row r="6842" spans="1:12" x14ac:dyDescent="0.25">
      <c r="A6842" s="90">
        <v>34984.874999983418</v>
      </c>
      <c r="B6842" s="91">
        <v>102.03097830269002</v>
      </c>
      <c r="C6842" s="91">
        <v>47.529368997129993</v>
      </c>
      <c r="D6842" s="91">
        <v>0</v>
      </c>
      <c r="E6842" s="91">
        <v>40.363153582859994</v>
      </c>
      <c r="F6842" s="91">
        <v>76.880999999299988</v>
      </c>
      <c r="G6842" s="91">
        <v>3.1749449088900006</v>
      </c>
      <c r="H6842" s="91">
        <v>143.53235087291998</v>
      </c>
      <c r="I6842" s="91">
        <v>17.662292117799996</v>
      </c>
      <c r="J6842" s="91">
        <v>0</v>
      </c>
      <c r="K6842" s="91">
        <v>12.500420832109997</v>
      </c>
      <c r="L6842" s="91">
        <v>20.677967480429995</v>
      </c>
    </row>
    <row r="6843" spans="1:12" x14ac:dyDescent="0.25">
      <c r="A6843" s="90">
        <v>34984.916666650082</v>
      </c>
      <c r="B6843" s="91">
        <v>100.18559764708999</v>
      </c>
      <c r="C6843" s="91">
        <v>49.986246971409976</v>
      </c>
      <c r="D6843" s="91">
        <v>0</v>
      </c>
      <c r="E6843" s="91">
        <v>62.537892687250007</v>
      </c>
      <c r="F6843" s="91">
        <v>76.880999999299988</v>
      </c>
      <c r="G6843" s="91">
        <v>3.1897803219700003</v>
      </c>
      <c r="H6843" s="91">
        <v>141.03975562539</v>
      </c>
      <c r="I6843" s="91">
        <v>18.765689055030002</v>
      </c>
      <c r="J6843" s="91">
        <v>0</v>
      </c>
      <c r="K6843" s="91">
        <v>12.489500319079998</v>
      </c>
      <c r="L6843" s="91">
        <v>22.866832245600005</v>
      </c>
    </row>
    <row r="6844" spans="1:12" x14ac:dyDescent="0.25">
      <c r="A6844" s="90">
        <v>34984.958333316747</v>
      </c>
      <c r="B6844" s="91">
        <v>100.95765476748001</v>
      </c>
      <c r="C6844" s="91">
        <v>55.651908696779984</v>
      </c>
      <c r="D6844" s="91">
        <v>0</v>
      </c>
      <c r="E6844" s="91">
        <v>47.476186572989995</v>
      </c>
      <c r="F6844" s="91">
        <v>76.880999999299988</v>
      </c>
      <c r="G6844" s="91">
        <v>3.1901676350700003</v>
      </c>
      <c r="H6844" s="91">
        <v>133.86388874478001</v>
      </c>
      <c r="I6844" s="91">
        <v>18.667903726520002</v>
      </c>
      <c r="J6844" s="91">
        <v>0</v>
      </c>
      <c r="K6844" s="91">
        <v>12.463457776379995</v>
      </c>
      <c r="L6844" s="91">
        <v>16.905456889070003</v>
      </c>
    </row>
    <row r="6845" spans="1:12" x14ac:dyDescent="0.25">
      <c r="A6845" s="90">
        <v>34984.999999983411</v>
      </c>
      <c r="B6845" s="91">
        <v>103.56993264350001</v>
      </c>
      <c r="C6845" s="91">
        <v>59.89651525248</v>
      </c>
      <c r="D6845" s="91">
        <v>0</v>
      </c>
      <c r="E6845" s="91">
        <v>46.841909204029996</v>
      </c>
      <c r="F6845" s="91">
        <v>76.880999999299988</v>
      </c>
      <c r="G6845" s="91">
        <v>3.2333652379900006</v>
      </c>
      <c r="H6845" s="91">
        <v>125.08946877493001</v>
      </c>
      <c r="I6845" s="91">
        <v>17.493245943279998</v>
      </c>
      <c r="J6845" s="91">
        <v>0</v>
      </c>
      <c r="K6845" s="91">
        <v>10.555209807519997</v>
      </c>
      <c r="L6845" s="91">
        <v>17.168709323329999</v>
      </c>
    </row>
    <row r="6846" spans="1:12" x14ac:dyDescent="0.25">
      <c r="A6846" s="90">
        <v>34985.041666650075</v>
      </c>
      <c r="B6846" s="91">
        <v>101.45663607119997</v>
      </c>
      <c r="C6846" s="91">
        <v>61.315402121200002</v>
      </c>
      <c r="D6846" s="91">
        <v>0</v>
      </c>
      <c r="E6846" s="91">
        <v>58.161675587280001</v>
      </c>
      <c r="F6846" s="91">
        <v>76.880999999299988</v>
      </c>
      <c r="G6846" s="91">
        <v>3.2527592077100005</v>
      </c>
      <c r="H6846" s="91">
        <v>125.48086839727002</v>
      </c>
      <c r="I6846" s="91">
        <v>18.493719188840011</v>
      </c>
      <c r="J6846" s="91">
        <v>0</v>
      </c>
      <c r="K6846" s="91">
        <v>8.30297988381</v>
      </c>
      <c r="L6846" s="91">
        <v>14.708914296289999</v>
      </c>
    </row>
    <row r="6847" spans="1:12" x14ac:dyDescent="0.25">
      <c r="A6847" s="90">
        <v>34985.083333316739</v>
      </c>
      <c r="B6847" s="91">
        <v>99.730088906500029</v>
      </c>
      <c r="C6847" s="91">
        <v>60.372417259039999</v>
      </c>
      <c r="D6847" s="91">
        <v>0</v>
      </c>
      <c r="E6847" s="91">
        <v>47.290650926339993</v>
      </c>
      <c r="F6847" s="91">
        <v>76.880999999299988</v>
      </c>
      <c r="G6847" s="91">
        <v>2.2218244147500004</v>
      </c>
      <c r="H6847" s="91">
        <v>124.17342878611001</v>
      </c>
      <c r="I6847" s="91">
        <v>18.3585733249</v>
      </c>
      <c r="J6847" s="91">
        <v>0</v>
      </c>
      <c r="K6847" s="91">
        <v>9.6684072552099991</v>
      </c>
      <c r="L6847" s="91">
        <v>4.7352118005300001</v>
      </c>
    </row>
    <row r="6848" spans="1:12" x14ac:dyDescent="0.25">
      <c r="A6848" s="90">
        <v>34985.124999983404</v>
      </c>
      <c r="B6848" s="91">
        <v>98.368447462250018</v>
      </c>
      <c r="C6848" s="91">
        <v>56.972213394959972</v>
      </c>
      <c r="D6848" s="91">
        <v>0</v>
      </c>
      <c r="E6848" s="91">
        <v>47.37079332527999</v>
      </c>
      <c r="F6848" s="91">
        <v>76.880999999299988</v>
      </c>
      <c r="G6848" s="91">
        <v>2.2036739156000005</v>
      </c>
      <c r="H6848" s="91">
        <v>123.58293072031998</v>
      </c>
      <c r="I6848" s="91">
        <v>18.461679872809999</v>
      </c>
      <c r="J6848" s="91">
        <v>0</v>
      </c>
      <c r="K6848" s="91">
        <v>8.119561363779999</v>
      </c>
      <c r="L6848" s="91">
        <v>1.0187505941199999</v>
      </c>
    </row>
    <row r="6849" spans="1:12" x14ac:dyDescent="0.25">
      <c r="A6849" s="90">
        <v>34985.166666650068</v>
      </c>
      <c r="B6849" s="91">
        <v>97.746115097459978</v>
      </c>
      <c r="C6849" s="91">
        <v>53.476522991720003</v>
      </c>
      <c r="D6849" s="91">
        <v>0</v>
      </c>
      <c r="E6849" s="91">
        <v>37.57269202154</v>
      </c>
      <c r="F6849" s="91">
        <v>76.880999999299988</v>
      </c>
      <c r="G6849" s="91">
        <v>2.1795212447000001</v>
      </c>
      <c r="H6849" s="91">
        <v>120.81162222272002</v>
      </c>
      <c r="I6849" s="91">
        <v>18.343385393660004</v>
      </c>
      <c r="J6849" s="91">
        <v>0</v>
      </c>
      <c r="K6849" s="91">
        <v>10.112798738239999</v>
      </c>
      <c r="L6849" s="91">
        <v>2.7902877194000002</v>
      </c>
    </row>
    <row r="6850" spans="1:12" x14ac:dyDescent="0.25">
      <c r="A6850" s="90">
        <v>34985.208333316732</v>
      </c>
      <c r="B6850" s="91">
        <v>95.418942770600083</v>
      </c>
      <c r="C6850" s="91">
        <v>51.534923961970001</v>
      </c>
      <c r="D6850" s="91">
        <v>1.9826615328800004</v>
      </c>
      <c r="E6850" s="91">
        <v>38.666404328649996</v>
      </c>
      <c r="F6850" s="91">
        <v>76.880999999299988</v>
      </c>
      <c r="G6850" s="91">
        <v>2.1985861470400003</v>
      </c>
      <c r="H6850" s="91">
        <v>121.24555743056</v>
      </c>
      <c r="I6850" s="91">
        <v>18.528020622790002</v>
      </c>
      <c r="J6850" s="91">
        <v>0</v>
      </c>
      <c r="K6850" s="91">
        <v>10.11149095187</v>
      </c>
      <c r="L6850" s="91">
        <v>14.894007285639999</v>
      </c>
    </row>
    <row r="6851" spans="1:12" x14ac:dyDescent="0.25">
      <c r="A6851" s="90">
        <v>34985.249999983396</v>
      </c>
      <c r="B6851" s="91">
        <v>95.651297245070069</v>
      </c>
      <c r="C6851" s="91">
        <v>49.68296426801998</v>
      </c>
      <c r="D6851" s="91">
        <v>28.615189426609991</v>
      </c>
      <c r="E6851" s="91">
        <v>30.812820538610001</v>
      </c>
      <c r="F6851" s="91">
        <v>75.782999999299989</v>
      </c>
      <c r="G6851" s="91">
        <v>2.1980028950900006</v>
      </c>
      <c r="H6851" s="91">
        <v>117.89840471003002</v>
      </c>
      <c r="I6851" s="91">
        <v>18.67991727627</v>
      </c>
      <c r="J6851" s="91">
        <v>0</v>
      </c>
      <c r="K6851" s="91">
        <v>8.0541242669499997</v>
      </c>
      <c r="L6851" s="91">
        <v>0.21762959405999999</v>
      </c>
    </row>
    <row r="6852" spans="1:12" x14ac:dyDescent="0.25">
      <c r="A6852" s="90">
        <v>34985.291666650061</v>
      </c>
      <c r="B6852" s="91">
        <v>95.164447970180063</v>
      </c>
      <c r="C6852" s="91">
        <v>50.776448068080008</v>
      </c>
      <c r="D6852" s="91">
        <v>122.73641605406999</v>
      </c>
      <c r="E6852" s="91">
        <v>30.770745169870001</v>
      </c>
      <c r="F6852" s="91">
        <v>76.020360091960001</v>
      </c>
      <c r="G6852" s="91">
        <v>2.1987871968500001</v>
      </c>
      <c r="H6852" s="91">
        <v>107.77217558341</v>
      </c>
      <c r="I6852" s="91">
        <v>18.780544838519997</v>
      </c>
      <c r="J6852" s="91">
        <v>0</v>
      </c>
      <c r="K6852" s="91">
        <v>7.9956946152500006</v>
      </c>
      <c r="L6852" s="91">
        <v>13.061953067460001</v>
      </c>
    </row>
    <row r="6853" spans="1:12" x14ac:dyDescent="0.25">
      <c r="A6853" s="90">
        <v>34985.333333316725</v>
      </c>
      <c r="B6853" s="91">
        <v>88.801459888499991</v>
      </c>
      <c r="C6853" s="91">
        <v>56.849574498490014</v>
      </c>
      <c r="D6853" s="91">
        <v>251.72279985650013</v>
      </c>
      <c r="E6853" s="91">
        <v>19.283028014899998</v>
      </c>
      <c r="F6853" s="91">
        <v>76.280703613849994</v>
      </c>
      <c r="G6853" s="91">
        <v>2.2393358003600001</v>
      </c>
      <c r="H6853" s="91">
        <v>76.314745344990001</v>
      </c>
      <c r="I6853" s="91">
        <v>18.803589618869999</v>
      </c>
      <c r="J6853" s="91">
        <v>0</v>
      </c>
      <c r="K6853" s="91">
        <v>5.0764015759499985</v>
      </c>
      <c r="L6853" s="91">
        <v>0</v>
      </c>
    </row>
    <row r="6854" spans="1:12" x14ac:dyDescent="0.25">
      <c r="A6854" s="90">
        <v>34985.374999983389</v>
      </c>
      <c r="B6854" s="91">
        <v>80.876480645210023</v>
      </c>
      <c r="C6854" s="91">
        <v>63.910149620559999</v>
      </c>
      <c r="D6854" s="91">
        <v>359.20642682018985</v>
      </c>
      <c r="E6854" s="91">
        <v>13.798149767159998</v>
      </c>
      <c r="F6854" s="91">
        <v>76.201834014959999</v>
      </c>
      <c r="G6854" s="91">
        <v>2.1649735200900002</v>
      </c>
      <c r="H6854" s="91">
        <v>54.375777625650002</v>
      </c>
      <c r="I6854" s="91">
        <v>18.727270472739992</v>
      </c>
      <c r="J6854" s="91">
        <v>0</v>
      </c>
      <c r="K6854" s="91">
        <v>3.3933960992699999</v>
      </c>
      <c r="L6854" s="91">
        <v>0</v>
      </c>
    </row>
    <row r="6855" spans="1:12" x14ac:dyDescent="0.25">
      <c r="A6855" s="90">
        <v>34985.416666650053</v>
      </c>
      <c r="B6855" s="91">
        <v>72.714147521800001</v>
      </c>
      <c r="C6855" s="91">
        <v>80.053245127409994</v>
      </c>
      <c r="D6855" s="91">
        <v>424.86181004288994</v>
      </c>
      <c r="E6855" s="91">
        <v>12.074028617520002</v>
      </c>
      <c r="F6855" s="91">
        <v>66.742598965390002</v>
      </c>
      <c r="G6855" s="91">
        <v>2.1670448091500001</v>
      </c>
      <c r="H6855" s="91">
        <v>53.04088015092001</v>
      </c>
      <c r="I6855" s="91">
        <v>18.756444756520004</v>
      </c>
      <c r="J6855" s="91">
        <v>0</v>
      </c>
      <c r="K6855" s="91">
        <v>3.3992342960799995</v>
      </c>
      <c r="L6855" s="91">
        <v>0</v>
      </c>
    </row>
    <row r="6856" spans="1:12" x14ac:dyDescent="0.25">
      <c r="A6856" s="90">
        <v>34985.458333316717</v>
      </c>
      <c r="B6856" s="91">
        <v>72.669792957519974</v>
      </c>
      <c r="C6856" s="91">
        <v>85.529898295969986</v>
      </c>
      <c r="D6856" s="91">
        <v>453.43862070182001</v>
      </c>
      <c r="E6856" s="91">
        <v>10.786599419960002</v>
      </c>
      <c r="F6856" s="91">
        <v>65.475600695899999</v>
      </c>
      <c r="G6856" s="91">
        <v>2.1687341402100007</v>
      </c>
      <c r="H6856" s="91">
        <v>52.400862611900003</v>
      </c>
      <c r="I6856" s="91">
        <v>18.761161367259998</v>
      </c>
      <c r="J6856" s="91">
        <v>0</v>
      </c>
      <c r="K6856" s="91">
        <v>3.3776613186799995</v>
      </c>
      <c r="L6856" s="91">
        <v>0</v>
      </c>
    </row>
    <row r="6857" spans="1:12" x14ac:dyDescent="0.25">
      <c r="A6857" s="90">
        <v>34985.499999983382</v>
      </c>
      <c r="B6857" s="91">
        <v>72.644218461720001</v>
      </c>
      <c r="C6857" s="91">
        <v>87.678785450550009</v>
      </c>
      <c r="D6857" s="91">
        <v>442.16397337746969</v>
      </c>
      <c r="E6857" s="91">
        <v>12.81133282855</v>
      </c>
      <c r="F6857" s="91">
        <v>65.133160440020006</v>
      </c>
      <c r="G6857" s="91">
        <v>2.1866253047800002</v>
      </c>
      <c r="H6857" s="91">
        <v>52.302539228950018</v>
      </c>
      <c r="I6857" s="91">
        <v>18.709173771179994</v>
      </c>
      <c r="J6857" s="91">
        <v>0</v>
      </c>
      <c r="K6857" s="91">
        <v>3.3915869583599996</v>
      </c>
      <c r="L6857" s="91">
        <v>0</v>
      </c>
    </row>
    <row r="6858" spans="1:12" x14ac:dyDescent="0.25">
      <c r="A6858" s="90">
        <v>34985.541666650046</v>
      </c>
      <c r="B6858" s="91">
        <v>76.480361111470046</v>
      </c>
      <c r="C6858" s="91">
        <v>88.51693982078001</v>
      </c>
      <c r="D6858" s="91">
        <v>389.26191566956015</v>
      </c>
      <c r="E6858" s="91">
        <v>14.127668656389998</v>
      </c>
      <c r="F6858" s="91">
        <v>75.297909834990008</v>
      </c>
      <c r="G6858" s="91">
        <v>2.1874297481400005</v>
      </c>
      <c r="H6858" s="91">
        <v>53.7844051386</v>
      </c>
      <c r="I6858" s="91">
        <v>18.695764035770001</v>
      </c>
      <c r="J6858" s="91">
        <v>0</v>
      </c>
      <c r="K6858" s="91">
        <v>3.3956834064499999</v>
      </c>
      <c r="L6858" s="91">
        <v>0</v>
      </c>
    </row>
    <row r="6859" spans="1:12" x14ac:dyDescent="0.25">
      <c r="A6859" s="90">
        <v>34985.58333331671</v>
      </c>
      <c r="B6859" s="91">
        <v>76.920047947169991</v>
      </c>
      <c r="C6859" s="91">
        <v>86.221626059719981</v>
      </c>
      <c r="D6859" s="91">
        <v>309.76335351877981</v>
      </c>
      <c r="E6859" s="91">
        <v>16.953525449319997</v>
      </c>
      <c r="F6859" s="91">
        <v>77.678053510799998</v>
      </c>
      <c r="G6859" s="91">
        <v>2.2105448165000001</v>
      </c>
      <c r="H6859" s="91">
        <v>61.451773629539993</v>
      </c>
      <c r="I6859" s="91">
        <v>18.733814960260002</v>
      </c>
      <c r="J6859" s="91">
        <v>0</v>
      </c>
      <c r="K6859" s="91">
        <v>3.3778670757399998</v>
      </c>
      <c r="L6859" s="91">
        <v>0.35317773075999997</v>
      </c>
    </row>
    <row r="6860" spans="1:12" x14ac:dyDescent="0.25">
      <c r="A6860" s="90">
        <v>34985.624999983374</v>
      </c>
      <c r="B6860" s="91">
        <v>86.674295617260043</v>
      </c>
      <c r="C6860" s="91">
        <v>83.922324478740009</v>
      </c>
      <c r="D6860" s="91">
        <v>190.76127575963</v>
      </c>
      <c r="E6860" s="91">
        <v>35.308082323579995</v>
      </c>
      <c r="F6860" s="91">
        <v>78.550565816910009</v>
      </c>
      <c r="G6860" s="91">
        <v>2.2107459883700002</v>
      </c>
      <c r="H6860" s="91">
        <v>87.030930485680017</v>
      </c>
      <c r="I6860" s="91">
        <v>18.755519455430004</v>
      </c>
      <c r="J6860" s="91">
        <v>0</v>
      </c>
      <c r="K6860" s="91">
        <v>5.2439357557999999</v>
      </c>
      <c r="L6860" s="91">
        <v>1.0345254869100002</v>
      </c>
    </row>
    <row r="6861" spans="1:12" x14ac:dyDescent="0.25">
      <c r="A6861" s="90">
        <v>34985.666666650039</v>
      </c>
      <c r="B6861" s="91">
        <v>85.593553849059973</v>
      </c>
      <c r="C6861" s="91">
        <v>82.578139710849968</v>
      </c>
      <c r="D6861" s="91">
        <v>72.949706354380027</v>
      </c>
      <c r="E6861" s="91">
        <v>54.176105596989999</v>
      </c>
      <c r="F6861" s="91">
        <v>79.137745451459992</v>
      </c>
      <c r="G6861" s="91">
        <v>2.2105247969600006</v>
      </c>
      <c r="H6861" s="91">
        <v>125.57728397493</v>
      </c>
      <c r="I6861" s="91">
        <v>18.788242298999997</v>
      </c>
      <c r="J6861" s="91">
        <v>0</v>
      </c>
      <c r="K6861" s="91">
        <v>10.139897491609998</v>
      </c>
      <c r="L6861" s="91">
        <v>15.706012621699999</v>
      </c>
    </row>
    <row r="6862" spans="1:12" x14ac:dyDescent="0.25">
      <c r="A6862" s="90">
        <v>34985.708333316703</v>
      </c>
      <c r="B6862" s="91">
        <v>85.947874724840005</v>
      </c>
      <c r="C6862" s="91">
        <v>82.719256557550011</v>
      </c>
      <c r="D6862" s="91">
        <v>10.63197488758</v>
      </c>
      <c r="E6862" s="91">
        <v>55.562626808899999</v>
      </c>
      <c r="F6862" s="91">
        <v>77.117925030069998</v>
      </c>
      <c r="G6862" s="91">
        <v>2.23157781943</v>
      </c>
      <c r="H6862" s="91">
        <v>126.69856445926001</v>
      </c>
      <c r="I6862" s="91">
        <v>18.845977450099991</v>
      </c>
      <c r="J6862" s="91">
        <v>0</v>
      </c>
      <c r="K6862" s="91">
        <v>10.131122074829998</v>
      </c>
      <c r="L6862" s="91">
        <v>20.224321835080001</v>
      </c>
    </row>
    <row r="6863" spans="1:12" x14ac:dyDescent="0.25">
      <c r="A6863" s="90">
        <v>34985.749999983367</v>
      </c>
      <c r="B6863" s="91">
        <v>89.113994201559976</v>
      </c>
      <c r="C6863" s="91">
        <v>85.479870456769987</v>
      </c>
      <c r="D6863" s="91">
        <v>0</v>
      </c>
      <c r="E6863" s="91">
        <v>47.29493078550999</v>
      </c>
      <c r="F6863" s="91">
        <v>76.252057699489995</v>
      </c>
      <c r="G6863" s="91">
        <v>2.2089360518500003</v>
      </c>
      <c r="H6863" s="91">
        <v>127.09455604805002</v>
      </c>
      <c r="I6863" s="91">
        <v>18.885370111569994</v>
      </c>
      <c r="J6863" s="91">
        <v>0</v>
      </c>
      <c r="K6863" s="91">
        <v>10.136342766069998</v>
      </c>
      <c r="L6863" s="91">
        <v>27.815514162839996</v>
      </c>
    </row>
    <row r="6864" spans="1:12" x14ac:dyDescent="0.25">
      <c r="A6864" s="90">
        <v>34985.791666650031</v>
      </c>
      <c r="B6864" s="91">
        <v>92.827710205090028</v>
      </c>
      <c r="C6864" s="91">
        <v>90.218586692669987</v>
      </c>
      <c r="D6864" s="91">
        <v>0</v>
      </c>
      <c r="E6864" s="91">
        <v>57.143479387309995</v>
      </c>
      <c r="F6864" s="91">
        <v>75.782999999299989</v>
      </c>
      <c r="G6864" s="91">
        <v>2.2082120528200004</v>
      </c>
      <c r="H6864" s="91">
        <v>126.19630659395001</v>
      </c>
      <c r="I6864" s="91">
        <v>18.917334649419995</v>
      </c>
      <c r="J6864" s="91">
        <v>0</v>
      </c>
      <c r="K6864" s="91">
        <v>8.2912390266199978</v>
      </c>
      <c r="L6864" s="91">
        <v>17.814252648270003</v>
      </c>
    </row>
    <row r="6865" spans="1:12" x14ac:dyDescent="0.25">
      <c r="A6865" s="90">
        <v>34985.833333316696</v>
      </c>
      <c r="B6865" s="91">
        <v>95.444529717939972</v>
      </c>
      <c r="C6865" s="91">
        <v>93.032121739710036</v>
      </c>
      <c r="D6865" s="91">
        <v>0</v>
      </c>
      <c r="E6865" s="91">
        <v>51.33141104792</v>
      </c>
      <c r="F6865" s="91">
        <v>75.782999999299989</v>
      </c>
      <c r="G6865" s="91">
        <v>2.1692724776300003</v>
      </c>
      <c r="H6865" s="91">
        <v>125.33927324030002</v>
      </c>
      <c r="I6865" s="91">
        <v>18.870884007030003</v>
      </c>
      <c r="J6865" s="91">
        <v>0</v>
      </c>
      <c r="K6865" s="91">
        <v>9.1243618109699973</v>
      </c>
      <c r="L6865" s="91">
        <v>25.767223273980001</v>
      </c>
    </row>
    <row r="6866" spans="1:12" x14ac:dyDescent="0.25">
      <c r="A6866" s="90">
        <v>34985.87499998336</v>
      </c>
      <c r="B6866" s="91">
        <v>97.18679347983992</v>
      </c>
      <c r="C6866" s="91">
        <v>92.219083951020039</v>
      </c>
      <c r="D6866" s="91">
        <v>0</v>
      </c>
      <c r="E6866" s="91">
        <v>48.64010712836</v>
      </c>
      <c r="F6866" s="91">
        <v>75.838126315029996</v>
      </c>
      <c r="G6866" s="91">
        <v>2.1690511641500003</v>
      </c>
      <c r="H6866" s="91">
        <v>126.85263837242999</v>
      </c>
      <c r="I6866" s="91">
        <v>18.849161015460005</v>
      </c>
      <c r="J6866" s="91">
        <v>0</v>
      </c>
      <c r="K6866" s="91">
        <v>7.9544437912599983</v>
      </c>
      <c r="L6866" s="91">
        <v>14.868855616480003</v>
      </c>
    </row>
    <row r="6867" spans="1:12" x14ac:dyDescent="0.25">
      <c r="A6867" s="90">
        <v>34985.916666650024</v>
      </c>
      <c r="B6867" s="91">
        <v>96.541746140870018</v>
      </c>
      <c r="C6867" s="91">
        <v>91.892402654009985</v>
      </c>
      <c r="D6867" s="91">
        <v>0</v>
      </c>
      <c r="E6867" s="91">
        <v>44.031043975690004</v>
      </c>
      <c r="F6867" s="91">
        <v>75.782999999299989</v>
      </c>
      <c r="G6867" s="91">
        <v>2.1490009102499998</v>
      </c>
      <c r="H6867" s="91">
        <v>129.04376223221001</v>
      </c>
      <c r="I6867" s="91">
        <v>18.7548070066</v>
      </c>
      <c r="J6867" s="91">
        <v>0</v>
      </c>
      <c r="K6867" s="91">
        <v>10.135521947449996</v>
      </c>
      <c r="L6867" s="91">
        <v>13.733704436270001</v>
      </c>
    </row>
    <row r="6868" spans="1:12" x14ac:dyDescent="0.25">
      <c r="A6868" s="90">
        <v>34985.958333316688</v>
      </c>
      <c r="B6868" s="91">
        <v>94.425077446380016</v>
      </c>
      <c r="C6868" s="91">
        <v>86.18642878531999</v>
      </c>
      <c r="D6868" s="91">
        <v>0</v>
      </c>
      <c r="E6868" s="91">
        <v>41.652353811110004</v>
      </c>
      <c r="F6868" s="91">
        <v>75.3369428564</v>
      </c>
      <c r="G6868" s="91">
        <v>3.1410819048499996</v>
      </c>
      <c r="H6868" s="91">
        <v>131.20043278942998</v>
      </c>
      <c r="I6868" s="91">
        <v>18.506498182289995</v>
      </c>
      <c r="J6868" s="91">
        <v>0</v>
      </c>
      <c r="K6868" s="91">
        <v>7.9185375592799971</v>
      </c>
      <c r="L6868" s="91">
        <v>9.0664418012900008</v>
      </c>
    </row>
    <row r="6869" spans="1:12" x14ac:dyDescent="0.25">
      <c r="A6869" s="90">
        <v>34985.999999983353</v>
      </c>
      <c r="B6869" s="91">
        <v>92.409536612179963</v>
      </c>
      <c r="C6869" s="91">
        <v>79.963488841080022</v>
      </c>
      <c r="D6869" s="91">
        <v>0</v>
      </c>
      <c r="E6869" s="91">
        <v>30.791115542690001</v>
      </c>
      <c r="F6869" s="91">
        <v>76.126983102040001</v>
      </c>
      <c r="G6869" s="91">
        <v>3.1443710464599999</v>
      </c>
      <c r="H6869" s="91">
        <v>141.44469743399998</v>
      </c>
      <c r="I6869" s="91">
        <v>18.362635714810004</v>
      </c>
      <c r="J6869" s="91">
        <v>0</v>
      </c>
      <c r="K6869" s="91">
        <v>11.9317560674</v>
      </c>
      <c r="L6869" s="91">
        <v>23.737206595620002</v>
      </c>
    </row>
    <row r="6870" spans="1:12" x14ac:dyDescent="0.25">
      <c r="A6870" s="90">
        <v>34986.041666650017</v>
      </c>
      <c r="B6870" s="91">
        <v>89.197148978449974</v>
      </c>
      <c r="C6870" s="91">
        <v>71.96997962457003</v>
      </c>
      <c r="D6870" s="91">
        <v>0</v>
      </c>
      <c r="E6870" s="91">
        <v>33.437004732699997</v>
      </c>
      <c r="F6870" s="91">
        <v>76.227452584679995</v>
      </c>
      <c r="G6870" s="91">
        <v>3.1334854605199998</v>
      </c>
      <c r="H6870" s="91">
        <v>144.43446694252998</v>
      </c>
      <c r="I6870" s="91">
        <v>18.484242287510003</v>
      </c>
      <c r="J6870" s="91">
        <v>0</v>
      </c>
      <c r="K6870" s="91">
        <v>11.92070448318</v>
      </c>
      <c r="L6870" s="91">
        <v>9.9581443831399987</v>
      </c>
    </row>
    <row r="6871" spans="1:12" x14ac:dyDescent="0.25">
      <c r="A6871" s="90">
        <v>34986.083333316681</v>
      </c>
      <c r="B6871" s="91">
        <v>85.224226565700036</v>
      </c>
      <c r="C6871" s="91">
        <v>68.980788123780002</v>
      </c>
      <c r="D6871" s="91">
        <v>0</v>
      </c>
      <c r="E6871" s="91">
        <v>25.912283105789999</v>
      </c>
      <c r="F6871" s="91">
        <v>76.17536503445001</v>
      </c>
      <c r="G6871" s="91">
        <v>3.1398860474300001</v>
      </c>
      <c r="H6871" s="91">
        <v>141.43456787260996</v>
      </c>
      <c r="I6871" s="91">
        <v>18.561202794509999</v>
      </c>
      <c r="J6871" s="91">
        <v>0</v>
      </c>
      <c r="K6871" s="91">
        <v>11.920453032119999</v>
      </c>
      <c r="L6871" s="91">
        <v>15.825244089290001</v>
      </c>
    </row>
    <row r="6872" spans="1:12" x14ac:dyDescent="0.25">
      <c r="A6872" s="90">
        <v>34986.124999983345</v>
      </c>
      <c r="B6872" s="91">
        <v>84.787008522539992</v>
      </c>
      <c r="C6872" s="91">
        <v>63.495381398309966</v>
      </c>
      <c r="D6872" s="91">
        <v>0</v>
      </c>
      <c r="E6872" s="91">
        <v>24.679841205420004</v>
      </c>
      <c r="F6872" s="91">
        <v>76.947468313469997</v>
      </c>
      <c r="G6872" s="91">
        <v>3.1317548258800003</v>
      </c>
      <c r="H6872" s="91">
        <v>147.92338055252006</v>
      </c>
      <c r="I6872" s="91">
        <v>18.450778142069996</v>
      </c>
      <c r="J6872" s="91">
        <v>0</v>
      </c>
      <c r="K6872" s="91">
        <v>11.93140258393</v>
      </c>
      <c r="L6872" s="91">
        <v>9.6003125351699996</v>
      </c>
    </row>
    <row r="6873" spans="1:12" x14ac:dyDescent="0.25">
      <c r="A6873" s="90">
        <v>34986.16666665001</v>
      </c>
      <c r="B6873" s="91">
        <v>81.203175021060048</v>
      </c>
      <c r="C6873" s="91">
        <v>60.393489774129996</v>
      </c>
      <c r="D6873" s="91">
        <v>0</v>
      </c>
      <c r="E6873" s="91">
        <v>23.756578530699997</v>
      </c>
      <c r="F6873" s="91">
        <v>77.392252560670002</v>
      </c>
      <c r="G6873" s="91">
        <v>3.1509553659200003</v>
      </c>
      <c r="H6873" s="91">
        <v>143.04551875828997</v>
      </c>
      <c r="I6873" s="91">
        <v>18.574394513710001</v>
      </c>
      <c r="J6873" s="91">
        <v>0</v>
      </c>
      <c r="K6873" s="91">
        <v>11.924360392570001</v>
      </c>
      <c r="L6873" s="91">
        <v>8.77562233996</v>
      </c>
    </row>
    <row r="6874" spans="1:12" x14ac:dyDescent="0.25">
      <c r="A6874" s="90">
        <v>34986.208333316674</v>
      </c>
      <c r="B6874" s="91">
        <v>80.755854366729977</v>
      </c>
      <c r="C6874" s="91">
        <v>56.996981236589988</v>
      </c>
      <c r="D6874" s="91">
        <v>2.0255796643699999</v>
      </c>
      <c r="E6874" s="91">
        <v>30.999889003059998</v>
      </c>
      <c r="F6874" s="91">
        <v>77.860449868999993</v>
      </c>
      <c r="G6874" s="91">
        <v>3.1423831266600004</v>
      </c>
      <c r="H6874" s="91">
        <v>143.67715272143997</v>
      </c>
      <c r="I6874" s="91">
        <v>18.620980130069999</v>
      </c>
      <c r="J6874" s="91">
        <v>0</v>
      </c>
      <c r="K6874" s="91">
        <v>16.002998542530001</v>
      </c>
      <c r="L6874" s="91">
        <v>2.2259133556000004</v>
      </c>
    </row>
    <row r="6875" spans="1:12" x14ac:dyDescent="0.25">
      <c r="A6875" s="90">
        <v>34986.249999983338</v>
      </c>
      <c r="B6875" s="91">
        <v>80.134048914029989</v>
      </c>
      <c r="C6875" s="91">
        <v>54.294275349830009</v>
      </c>
      <c r="D6875" s="91">
        <v>26.745780312529991</v>
      </c>
      <c r="E6875" s="91">
        <v>24.145502207020002</v>
      </c>
      <c r="F6875" s="91">
        <v>78.623766869839997</v>
      </c>
      <c r="G6875" s="91">
        <v>3.12384532978</v>
      </c>
      <c r="H6875" s="91">
        <v>132.62231969451</v>
      </c>
      <c r="I6875" s="91">
        <v>18.667151888810004</v>
      </c>
      <c r="J6875" s="91">
        <v>0</v>
      </c>
      <c r="K6875" s="91">
        <v>15.915821465139999</v>
      </c>
      <c r="L6875" s="91">
        <v>10.42129779395</v>
      </c>
    </row>
    <row r="6876" spans="1:12" x14ac:dyDescent="0.25">
      <c r="A6876" s="90">
        <v>34986.291666650002</v>
      </c>
      <c r="B6876" s="91">
        <v>75.957385406290001</v>
      </c>
      <c r="C6876" s="91">
        <v>58.715581770699991</v>
      </c>
      <c r="D6876" s="91">
        <v>113.92498449390001</v>
      </c>
      <c r="E6876" s="91">
        <v>19.505740012769998</v>
      </c>
      <c r="F6876" s="91">
        <v>79.998609522900011</v>
      </c>
      <c r="G6876" s="91">
        <v>3.40882631774</v>
      </c>
      <c r="H6876" s="91">
        <v>120.11753402058001</v>
      </c>
      <c r="I6876" s="91">
        <v>18.85271504764</v>
      </c>
      <c r="J6876" s="91">
        <v>0</v>
      </c>
      <c r="K6876" s="91">
        <v>15.942272390549999</v>
      </c>
      <c r="L6876" s="91">
        <v>8.7240348752799992</v>
      </c>
    </row>
    <row r="6877" spans="1:12" x14ac:dyDescent="0.25">
      <c r="A6877" s="90">
        <v>34986.333333316667</v>
      </c>
      <c r="B6877" s="91">
        <v>69.493212236540003</v>
      </c>
      <c r="C6877" s="91">
        <v>59.019000668969987</v>
      </c>
      <c r="D6877" s="91">
        <v>228.96792901566005</v>
      </c>
      <c r="E6877" s="91">
        <v>15.91377065801</v>
      </c>
      <c r="F6877" s="91">
        <v>79.998609522900011</v>
      </c>
      <c r="G6877" s="91">
        <v>3.3842666683300004</v>
      </c>
      <c r="H6877" s="91">
        <v>82.00623347905001</v>
      </c>
      <c r="I6877" s="91">
        <v>18.923075387240001</v>
      </c>
      <c r="J6877" s="91">
        <v>0</v>
      </c>
      <c r="K6877" s="91">
        <v>7.7687594883899989</v>
      </c>
      <c r="L6877" s="91">
        <v>4.0649377880000004E-2</v>
      </c>
    </row>
    <row r="6878" spans="1:12" x14ac:dyDescent="0.25">
      <c r="A6878" s="90">
        <v>34986.374999983331</v>
      </c>
      <c r="B6878" s="91">
        <v>62.243074493799995</v>
      </c>
      <c r="C6878" s="91">
        <v>58.807487444680007</v>
      </c>
      <c r="D6878" s="91">
        <v>333.48368498931984</v>
      </c>
      <c r="E6878" s="91">
        <v>10.85188162241</v>
      </c>
      <c r="F6878" s="91">
        <v>79.998609522900011</v>
      </c>
      <c r="G6878" s="91">
        <v>3.3932972718499999</v>
      </c>
      <c r="H6878" s="91">
        <v>67.677057383670004</v>
      </c>
      <c r="I6878" s="91">
        <v>18.923895258990004</v>
      </c>
      <c r="J6878" s="91">
        <v>0</v>
      </c>
      <c r="K6878" s="91">
        <v>4.8824559013600002</v>
      </c>
      <c r="L6878" s="91">
        <v>0</v>
      </c>
    </row>
    <row r="6879" spans="1:12" x14ac:dyDescent="0.25">
      <c r="A6879" s="90">
        <v>34986.416666649995</v>
      </c>
      <c r="B6879" s="91">
        <v>47.84650959391</v>
      </c>
      <c r="C6879" s="91">
        <v>55.928635178350007</v>
      </c>
      <c r="D6879" s="91">
        <v>405.54054683512987</v>
      </c>
      <c r="E6879" s="91">
        <v>12.387869847419996</v>
      </c>
      <c r="F6879" s="91">
        <v>79.998609522900011</v>
      </c>
      <c r="G6879" s="91">
        <v>3.7166451165700001</v>
      </c>
      <c r="H6879" s="91">
        <v>65.576324985929986</v>
      </c>
      <c r="I6879" s="91">
        <v>18.838472629030001</v>
      </c>
      <c r="J6879" s="91">
        <v>0</v>
      </c>
      <c r="K6879" s="91">
        <v>4.4840272806000003</v>
      </c>
      <c r="L6879" s="91">
        <v>0</v>
      </c>
    </row>
    <row r="6880" spans="1:12" x14ac:dyDescent="0.25">
      <c r="A6880" s="90">
        <v>34986.458333316659</v>
      </c>
      <c r="B6880" s="91">
        <v>42.89146639647997</v>
      </c>
      <c r="C6880" s="91">
        <v>53.224502563560002</v>
      </c>
      <c r="D6880" s="91">
        <v>435.38972890670027</v>
      </c>
      <c r="E6880" s="91">
        <v>11.170406323679998</v>
      </c>
      <c r="F6880" s="91">
        <v>64.791383812809997</v>
      </c>
      <c r="G6880" s="91">
        <v>3.6543518007800007</v>
      </c>
      <c r="H6880" s="91">
        <v>63.518399956030002</v>
      </c>
      <c r="I6880" s="91">
        <v>18.890017611459999</v>
      </c>
      <c r="J6880" s="91">
        <v>0</v>
      </c>
      <c r="K6880" s="91">
        <v>4.3083528340899999</v>
      </c>
      <c r="L6880" s="91">
        <v>0</v>
      </c>
    </row>
    <row r="6881" spans="1:12" x14ac:dyDescent="0.25">
      <c r="A6881" s="90">
        <v>34986.499999983324</v>
      </c>
      <c r="B6881" s="91">
        <v>42.842778387219987</v>
      </c>
      <c r="C6881" s="91">
        <v>54.52969277007</v>
      </c>
      <c r="D6881" s="91">
        <v>419.1533932516399</v>
      </c>
      <c r="E6881" s="91">
        <v>10.33528553745</v>
      </c>
      <c r="F6881" s="91">
        <v>67.246944834529998</v>
      </c>
      <c r="G6881" s="91">
        <v>3.72012491052</v>
      </c>
      <c r="H6881" s="91">
        <v>62.563467724209993</v>
      </c>
      <c r="I6881" s="91">
        <v>18.83414202458</v>
      </c>
      <c r="J6881" s="91">
        <v>0</v>
      </c>
      <c r="K6881" s="91">
        <v>4.3228541574100001</v>
      </c>
      <c r="L6881" s="91">
        <v>0</v>
      </c>
    </row>
    <row r="6882" spans="1:12" x14ac:dyDescent="0.25">
      <c r="A6882" s="90">
        <v>34986.541666649988</v>
      </c>
      <c r="B6882" s="91">
        <v>47.428802242529997</v>
      </c>
      <c r="C6882" s="91">
        <v>55.840376165670015</v>
      </c>
      <c r="D6882" s="91">
        <v>371.00059936172005</v>
      </c>
      <c r="E6882" s="91">
        <v>12.05024633435</v>
      </c>
      <c r="F6882" s="91">
        <v>79.852014109730007</v>
      </c>
      <c r="G6882" s="91">
        <v>3.7164011820000002</v>
      </c>
      <c r="H6882" s="91">
        <v>62.230274442389998</v>
      </c>
      <c r="I6882" s="91">
        <v>18.817483816379998</v>
      </c>
      <c r="J6882" s="91">
        <v>0</v>
      </c>
      <c r="K6882" s="91">
        <v>8.7081437681599958</v>
      </c>
      <c r="L6882" s="91">
        <v>0</v>
      </c>
    </row>
    <row r="6883" spans="1:12" x14ac:dyDescent="0.25">
      <c r="A6883" s="90">
        <v>34986.583333316652</v>
      </c>
      <c r="B6883" s="91">
        <v>50.712880631280008</v>
      </c>
      <c r="C6883" s="91">
        <v>60.518043016579981</v>
      </c>
      <c r="D6883" s="91">
        <v>297.06804148374016</v>
      </c>
      <c r="E6883" s="91">
        <v>16.57389509619</v>
      </c>
      <c r="F6883" s="91">
        <v>79.998609522900011</v>
      </c>
      <c r="G6883" s="91">
        <v>3.7328517366900003</v>
      </c>
      <c r="H6883" s="91">
        <v>64.850965107069996</v>
      </c>
      <c r="I6883" s="91">
        <v>18.864409646990005</v>
      </c>
      <c r="J6883" s="91">
        <v>0</v>
      </c>
      <c r="K6883" s="91">
        <v>13.056356186279999</v>
      </c>
      <c r="L6883" s="91">
        <v>0.19314863094000001</v>
      </c>
    </row>
    <row r="6884" spans="1:12" x14ac:dyDescent="0.25">
      <c r="A6884" s="90">
        <v>34986.624999983316</v>
      </c>
      <c r="B6884" s="91">
        <v>57.053679116709986</v>
      </c>
      <c r="C6884" s="91">
        <v>65.515698190539979</v>
      </c>
      <c r="D6884" s="91">
        <v>184.91335169679994</v>
      </c>
      <c r="E6884" s="91">
        <v>27.990928610329995</v>
      </c>
      <c r="F6884" s="91">
        <v>79.998609522900011</v>
      </c>
      <c r="G6884" s="91">
        <v>3.7343335950900003</v>
      </c>
      <c r="H6884" s="91">
        <v>106.04915488143001</v>
      </c>
      <c r="I6884" s="91">
        <v>18.898762052099997</v>
      </c>
      <c r="J6884" s="91">
        <v>0</v>
      </c>
      <c r="K6884" s="91">
        <v>14.010781161209998</v>
      </c>
      <c r="L6884" s="91">
        <v>0.83958910185000002</v>
      </c>
    </row>
    <row r="6885" spans="1:12" x14ac:dyDescent="0.25">
      <c r="A6885" s="90">
        <v>34986.66666664998</v>
      </c>
      <c r="B6885" s="91">
        <v>59.34084325803002</v>
      </c>
      <c r="C6885" s="91">
        <v>70.058558782560013</v>
      </c>
      <c r="D6885" s="91">
        <v>68.531192042350028</v>
      </c>
      <c r="E6885" s="91">
        <v>41.812307890689993</v>
      </c>
      <c r="F6885" s="91">
        <v>79.998609522900011</v>
      </c>
      <c r="G6885" s="91">
        <v>3.7800540042700002</v>
      </c>
      <c r="H6885" s="91">
        <v>134.56094997241993</v>
      </c>
      <c r="I6885" s="91">
        <v>18.942390801659993</v>
      </c>
      <c r="J6885" s="91">
        <v>0</v>
      </c>
      <c r="K6885" s="91">
        <v>21.873789704010004</v>
      </c>
      <c r="L6885" s="91">
        <v>15.385491877740002</v>
      </c>
    </row>
    <row r="6886" spans="1:12" x14ac:dyDescent="0.25">
      <c r="A6886" s="90">
        <v>34986.708333316645</v>
      </c>
      <c r="B6886" s="91">
        <v>63.133972500329968</v>
      </c>
      <c r="C6886" s="91">
        <v>77.119733923690006</v>
      </c>
      <c r="D6886" s="91">
        <v>9.9412113336400001</v>
      </c>
      <c r="E6886" s="91">
        <v>53.046900837279999</v>
      </c>
      <c r="F6886" s="91">
        <v>79.998609522900011</v>
      </c>
      <c r="G6886" s="91">
        <v>3.7852152698900001</v>
      </c>
      <c r="H6886" s="91">
        <v>135.68321058953998</v>
      </c>
      <c r="I6886" s="91">
        <v>18.881745599999991</v>
      </c>
      <c r="J6886" s="91">
        <v>0</v>
      </c>
      <c r="K6886" s="91">
        <v>22.555904504979999</v>
      </c>
      <c r="L6886" s="91">
        <v>14.327585063210002</v>
      </c>
    </row>
    <row r="6887" spans="1:12" x14ac:dyDescent="0.25">
      <c r="A6887" s="90">
        <v>34986.749999983309</v>
      </c>
      <c r="B6887" s="91">
        <v>66.615997670530021</v>
      </c>
      <c r="C6887" s="91">
        <v>80.456272188629939</v>
      </c>
      <c r="D6887" s="91">
        <v>0</v>
      </c>
      <c r="E6887" s="91">
        <v>37.993675508450004</v>
      </c>
      <c r="F6887" s="91">
        <v>79.998609522900011</v>
      </c>
      <c r="G6887" s="91">
        <v>3.8470063948900002</v>
      </c>
      <c r="H6887" s="91">
        <v>132.77026377260998</v>
      </c>
      <c r="I6887" s="91">
        <v>18.97813352495</v>
      </c>
      <c r="J6887" s="91">
        <v>0</v>
      </c>
      <c r="K6887" s="91">
        <v>24.106480847670007</v>
      </c>
      <c r="L6887" s="91">
        <v>8.2513320215100006</v>
      </c>
    </row>
    <row r="6888" spans="1:12" x14ac:dyDescent="0.25">
      <c r="A6888" s="90">
        <v>34986.791666649973</v>
      </c>
      <c r="B6888" s="91">
        <v>67.06350191237</v>
      </c>
      <c r="C6888" s="91">
        <v>81.813226057560001</v>
      </c>
      <c r="D6888" s="91">
        <v>0</v>
      </c>
      <c r="E6888" s="91">
        <v>37.070043875549999</v>
      </c>
      <c r="F6888" s="91">
        <v>79.998609522900011</v>
      </c>
      <c r="G6888" s="91">
        <v>3.8650617415699999</v>
      </c>
      <c r="H6888" s="91">
        <v>134.09312133629999</v>
      </c>
      <c r="I6888" s="91">
        <v>19.017769275969997</v>
      </c>
      <c r="J6888" s="91">
        <v>0</v>
      </c>
      <c r="K6888" s="91">
        <v>20.743599682279999</v>
      </c>
      <c r="L6888" s="91">
        <v>11.813082486519999</v>
      </c>
    </row>
    <row r="6889" spans="1:12" x14ac:dyDescent="0.25">
      <c r="A6889" s="90">
        <v>34986.833333316637</v>
      </c>
      <c r="B6889" s="91">
        <v>66.921177148309994</v>
      </c>
      <c r="C6889" s="91">
        <v>81.267472606089967</v>
      </c>
      <c r="D6889" s="91">
        <v>0</v>
      </c>
      <c r="E6889" s="91">
        <v>37.696966853020001</v>
      </c>
      <c r="F6889" s="91">
        <v>79.998609522900011</v>
      </c>
      <c r="G6889" s="91">
        <v>4.0342775504900006</v>
      </c>
      <c r="H6889" s="91">
        <v>135.34462871726001</v>
      </c>
      <c r="I6889" s="91">
        <v>18.946905774920001</v>
      </c>
      <c r="J6889" s="91">
        <v>0</v>
      </c>
      <c r="K6889" s="91">
        <v>20.744607333030004</v>
      </c>
      <c r="L6889" s="91">
        <v>12.448859679589999</v>
      </c>
    </row>
    <row r="6890" spans="1:12" x14ac:dyDescent="0.25">
      <c r="A6890" s="90">
        <v>34986.874999983302</v>
      </c>
      <c r="B6890" s="91">
        <v>66.205339429469973</v>
      </c>
      <c r="C6890" s="91">
        <v>82.348701970990021</v>
      </c>
      <c r="D6890" s="91">
        <v>0</v>
      </c>
      <c r="E6890" s="91">
        <v>46.927553266689998</v>
      </c>
      <c r="F6890" s="91">
        <v>79.998609522900011</v>
      </c>
      <c r="G6890" s="91">
        <v>4.0232480206799996</v>
      </c>
      <c r="H6890" s="91">
        <v>138.92503953456998</v>
      </c>
      <c r="I6890" s="91">
        <v>18.913817928310003</v>
      </c>
      <c r="J6890" s="91">
        <v>0</v>
      </c>
      <c r="K6890" s="91">
        <v>20.702037840590002</v>
      </c>
      <c r="L6890" s="91">
        <v>4.3432933584400004</v>
      </c>
    </row>
    <row r="6891" spans="1:12" x14ac:dyDescent="0.25">
      <c r="A6891" s="90">
        <v>34986.916666649966</v>
      </c>
      <c r="B6891" s="91">
        <v>69.628343359429948</v>
      </c>
      <c r="C6891" s="91">
        <v>74.805290317949982</v>
      </c>
      <c r="D6891" s="91">
        <v>0</v>
      </c>
      <c r="E6891" s="91">
        <v>32.84061584034</v>
      </c>
      <c r="F6891" s="91">
        <v>79.998609522900011</v>
      </c>
      <c r="G6891" s="91">
        <v>4.0856172111100006</v>
      </c>
      <c r="H6891" s="91">
        <v>133.16496063539</v>
      </c>
      <c r="I6891" s="91">
        <v>18.807255741569993</v>
      </c>
      <c r="J6891" s="91">
        <v>0</v>
      </c>
      <c r="K6891" s="91">
        <v>20.691548681430003</v>
      </c>
      <c r="L6891" s="91">
        <v>4.0157894999800003</v>
      </c>
    </row>
    <row r="6892" spans="1:12" x14ac:dyDescent="0.25">
      <c r="A6892" s="90">
        <v>34986.95833331663</v>
      </c>
      <c r="B6892" s="91">
        <v>66.492459282640041</v>
      </c>
      <c r="C6892" s="91">
        <v>73.367108911079967</v>
      </c>
      <c r="D6892" s="91">
        <v>0</v>
      </c>
      <c r="E6892" s="91">
        <v>34.805208093450005</v>
      </c>
      <c r="F6892" s="91">
        <v>78.898609522900003</v>
      </c>
      <c r="G6892" s="91">
        <v>4.0572474830500003</v>
      </c>
      <c r="H6892" s="91">
        <v>132.32236391518998</v>
      </c>
      <c r="I6892" s="91">
        <v>18.73846203694</v>
      </c>
      <c r="J6892" s="91">
        <v>0</v>
      </c>
      <c r="K6892" s="91">
        <v>20.698097045300006</v>
      </c>
      <c r="L6892" s="91">
        <v>0.49954521139999997</v>
      </c>
    </row>
    <row r="6893" spans="1:12" x14ac:dyDescent="0.25">
      <c r="A6893" s="90">
        <v>34986.999999983294</v>
      </c>
      <c r="B6893" s="91">
        <v>63.475380972999957</v>
      </c>
      <c r="C6893" s="91">
        <v>74.662473331420045</v>
      </c>
      <c r="D6893" s="91">
        <v>0</v>
      </c>
      <c r="E6893" s="91">
        <v>56.245475957580013</v>
      </c>
      <c r="F6893" s="91">
        <v>78.898609522900003</v>
      </c>
      <c r="G6893" s="91">
        <v>4.0549883561</v>
      </c>
      <c r="H6893" s="91">
        <v>147.60123862654996</v>
      </c>
      <c r="I6893" s="91">
        <v>18.638719747619991</v>
      </c>
      <c r="J6893" s="91">
        <v>0</v>
      </c>
      <c r="K6893" s="91">
        <v>20.703659801890005</v>
      </c>
      <c r="L6893" s="91">
        <v>17.981423140239997</v>
      </c>
    </row>
    <row r="6894" spans="1:12" x14ac:dyDescent="0.25">
      <c r="A6894" s="90">
        <v>34987.041666649959</v>
      </c>
      <c r="B6894" s="91">
        <v>60.920373267340032</v>
      </c>
      <c r="C6894" s="91">
        <v>73.750207377469991</v>
      </c>
      <c r="D6894" s="91">
        <v>0</v>
      </c>
      <c r="E6894" s="91">
        <v>50.303836730870003</v>
      </c>
      <c r="F6894" s="91">
        <v>77.800609522900004</v>
      </c>
      <c r="G6894" s="91">
        <v>4.0760250221199996</v>
      </c>
      <c r="H6894" s="91">
        <v>146.04850324278993</v>
      </c>
      <c r="I6894" s="91">
        <v>18.558160821579996</v>
      </c>
      <c r="J6894" s="91">
        <v>0</v>
      </c>
      <c r="K6894" s="91">
        <v>22.475431198470002</v>
      </c>
      <c r="L6894" s="91">
        <v>16.88789810378</v>
      </c>
    </row>
    <row r="6895" spans="1:12" x14ac:dyDescent="0.25">
      <c r="A6895" s="90">
        <v>34987.083333316623</v>
      </c>
      <c r="B6895" s="91">
        <v>59.089146680999974</v>
      </c>
      <c r="C6895" s="91">
        <v>70.998524772900026</v>
      </c>
      <c r="D6895" s="91">
        <v>0</v>
      </c>
      <c r="E6895" s="91">
        <v>57.269051539620008</v>
      </c>
      <c r="F6895" s="91">
        <v>77.800609522900004</v>
      </c>
      <c r="G6895" s="91">
        <v>4.0803624674299996</v>
      </c>
      <c r="H6895" s="91">
        <v>144.25935909044998</v>
      </c>
      <c r="I6895" s="91">
        <v>18.536043793880005</v>
      </c>
      <c r="J6895" s="91">
        <v>0</v>
      </c>
      <c r="K6895" s="91">
        <v>20.692789374630003</v>
      </c>
      <c r="L6895" s="91">
        <v>8.0605679700199975</v>
      </c>
    </row>
    <row r="6896" spans="1:12" x14ac:dyDescent="0.25">
      <c r="A6896" s="90">
        <v>34987.124999983287</v>
      </c>
      <c r="B6896" s="91">
        <v>57.558772899670011</v>
      </c>
      <c r="C6896" s="91">
        <v>66.683785839619986</v>
      </c>
      <c r="D6896" s="91">
        <v>0</v>
      </c>
      <c r="E6896" s="91">
        <v>54.024939322320002</v>
      </c>
      <c r="F6896" s="91">
        <v>77.800609522900004</v>
      </c>
      <c r="G6896" s="91">
        <v>4.1058504488800001</v>
      </c>
      <c r="H6896" s="91">
        <v>143.38046818637997</v>
      </c>
      <c r="I6896" s="91">
        <v>18.54153806898</v>
      </c>
      <c r="J6896" s="91">
        <v>0</v>
      </c>
      <c r="K6896" s="91">
        <v>20.694359847660003</v>
      </c>
      <c r="L6896" s="91">
        <v>12.52246196932</v>
      </c>
    </row>
    <row r="6897" spans="1:12" x14ac:dyDescent="0.25">
      <c r="A6897" s="90">
        <v>34987.166666649951</v>
      </c>
      <c r="B6897" s="91">
        <v>56.777050740269999</v>
      </c>
      <c r="C6897" s="91">
        <v>67.661918476100041</v>
      </c>
      <c r="D6897" s="91">
        <v>0</v>
      </c>
      <c r="E6897" s="91">
        <v>50.426600667580004</v>
      </c>
      <c r="F6897" s="91">
        <v>77.800609522900004</v>
      </c>
      <c r="G6897" s="91">
        <v>4.0850507525899999</v>
      </c>
      <c r="H6897" s="91">
        <v>145.70759646613996</v>
      </c>
      <c r="I6897" s="91">
        <v>18.545198070159998</v>
      </c>
      <c r="J6897" s="91">
        <v>0</v>
      </c>
      <c r="K6897" s="91">
        <v>22.513320516469999</v>
      </c>
      <c r="L6897" s="91">
        <v>11.646699074219999</v>
      </c>
    </row>
    <row r="6898" spans="1:12" x14ac:dyDescent="0.25">
      <c r="A6898" s="90">
        <v>34987.208333316616</v>
      </c>
      <c r="B6898" s="91">
        <v>56.530046226080017</v>
      </c>
      <c r="C6898" s="91">
        <v>68.709675765930001</v>
      </c>
      <c r="D6898" s="91">
        <v>1.8071693854900002</v>
      </c>
      <c r="E6898" s="91">
        <v>56.255405489689991</v>
      </c>
      <c r="F6898" s="91">
        <v>77.800609522900004</v>
      </c>
      <c r="G6898" s="91">
        <v>4.07334507778</v>
      </c>
      <c r="H6898" s="91">
        <v>144.60456255120997</v>
      </c>
      <c r="I6898" s="91">
        <v>18.635775961610005</v>
      </c>
      <c r="J6898" s="91">
        <v>0</v>
      </c>
      <c r="K6898" s="91">
        <v>24.809610792630004</v>
      </c>
      <c r="L6898" s="91">
        <v>22.955496853509999</v>
      </c>
    </row>
    <row r="6899" spans="1:12" x14ac:dyDescent="0.25">
      <c r="A6899" s="90">
        <v>34987.24999998328</v>
      </c>
      <c r="B6899" s="91">
        <v>55.822049096280011</v>
      </c>
      <c r="C6899" s="91">
        <v>66.57199736506999</v>
      </c>
      <c r="D6899" s="91">
        <v>25.258835272629991</v>
      </c>
      <c r="E6899" s="91">
        <v>61.510710142859999</v>
      </c>
      <c r="F6899" s="91">
        <v>77.800609522900004</v>
      </c>
      <c r="G6899" s="91">
        <v>4.0355425650900001</v>
      </c>
      <c r="H6899" s="91">
        <v>141.53456306686999</v>
      </c>
      <c r="I6899" s="91">
        <v>18.815059126639998</v>
      </c>
      <c r="J6899" s="91">
        <v>0</v>
      </c>
      <c r="K6899" s="91">
        <v>26.539172912100003</v>
      </c>
      <c r="L6899" s="91">
        <v>25.050443557449995</v>
      </c>
    </row>
    <row r="6900" spans="1:12" x14ac:dyDescent="0.25">
      <c r="A6900" s="90">
        <v>34987.291666649944</v>
      </c>
      <c r="B6900" s="91">
        <v>50.469386584169975</v>
      </c>
      <c r="C6900" s="91">
        <v>65.158195291380011</v>
      </c>
      <c r="D6900" s="91">
        <v>112.12886778796999</v>
      </c>
      <c r="E6900" s="91">
        <v>48.288785426730001</v>
      </c>
      <c r="F6900" s="91">
        <v>77.800609522900004</v>
      </c>
      <c r="G6900" s="91">
        <v>4.0152768238799998</v>
      </c>
      <c r="H6900" s="91">
        <v>132.41582706482998</v>
      </c>
      <c r="I6900" s="91">
        <v>18.900014985729999</v>
      </c>
      <c r="J6900" s="91">
        <v>0</v>
      </c>
      <c r="K6900" s="91">
        <v>24.797406357380002</v>
      </c>
      <c r="L6900" s="91">
        <v>15.62998555806</v>
      </c>
    </row>
    <row r="6901" spans="1:12" x14ac:dyDescent="0.25">
      <c r="A6901" s="90">
        <v>34987.333333316608</v>
      </c>
      <c r="B6901" s="91">
        <v>43.962388645800011</v>
      </c>
      <c r="C6901" s="91">
        <v>63.933053071290018</v>
      </c>
      <c r="D6901" s="91">
        <v>231.49229342826996</v>
      </c>
      <c r="E6901" s="91">
        <v>32.467984598049995</v>
      </c>
      <c r="F6901" s="91">
        <v>77.800609522900004</v>
      </c>
      <c r="G6901" s="91">
        <v>3.9953057105899998</v>
      </c>
      <c r="H6901" s="91">
        <v>130.38818035697</v>
      </c>
      <c r="I6901" s="91">
        <v>18.909867246239997</v>
      </c>
      <c r="J6901" s="91">
        <v>0</v>
      </c>
      <c r="K6901" s="91">
        <v>18.557257115219997</v>
      </c>
      <c r="L6901" s="91">
        <v>5.7023328319999997E-2</v>
      </c>
    </row>
    <row r="6902" spans="1:12" x14ac:dyDescent="0.25">
      <c r="A6902" s="90">
        <v>34987.374999983273</v>
      </c>
      <c r="B6902" s="91">
        <v>33.413230973929998</v>
      </c>
      <c r="C6902" s="91">
        <v>64.06638195991998</v>
      </c>
      <c r="D6902" s="91">
        <v>347.59339107654989</v>
      </c>
      <c r="E6902" s="91">
        <v>16.154082240560001</v>
      </c>
      <c r="F6902" s="91">
        <v>77.800609522900004</v>
      </c>
      <c r="G6902" s="91">
        <v>3.98177506118</v>
      </c>
      <c r="H6902" s="91">
        <v>107.83067458396003</v>
      </c>
      <c r="I6902" s="91">
        <v>18.89769354549</v>
      </c>
      <c r="J6902" s="91">
        <v>0</v>
      </c>
      <c r="K6902" s="91">
        <v>18.476770493989999</v>
      </c>
      <c r="L6902" s="91">
        <v>0.28533298231000004</v>
      </c>
    </row>
    <row r="6903" spans="1:12" x14ac:dyDescent="0.25">
      <c r="A6903" s="90">
        <v>34987.416666649937</v>
      </c>
      <c r="B6903" s="91">
        <v>34.864001609759995</v>
      </c>
      <c r="C6903" s="91">
        <v>62.584310700639989</v>
      </c>
      <c r="D6903" s="91">
        <v>419.21118118710001</v>
      </c>
      <c r="E6903" s="91">
        <v>20.161021454799997</v>
      </c>
      <c r="F6903" s="91">
        <v>77.800609522900004</v>
      </c>
      <c r="G6903" s="91">
        <v>3.9749006041500001</v>
      </c>
      <c r="H6903" s="91">
        <v>101.15972178547</v>
      </c>
      <c r="I6903" s="91">
        <v>18.921723976199999</v>
      </c>
      <c r="J6903" s="91">
        <v>0</v>
      </c>
      <c r="K6903" s="91">
        <v>18.482617354659997</v>
      </c>
      <c r="L6903" s="91">
        <v>6.8277840450000002E-2</v>
      </c>
    </row>
    <row r="6904" spans="1:12" x14ac:dyDescent="0.25">
      <c r="A6904" s="90">
        <v>34987.458333316601</v>
      </c>
      <c r="B6904" s="91">
        <v>34.760213662159991</v>
      </c>
      <c r="C6904" s="91">
        <v>65.595873894320022</v>
      </c>
      <c r="D6904" s="91">
        <v>445.03451173120999</v>
      </c>
      <c r="E6904" s="91">
        <v>21.641945861979998</v>
      </c>
      <c r="F6904" s="91">
        <v>77.800609522900004</v>
      </c>
      <c r="G6904" s="91">
        <v>3.9943629400899998</v>
      </c>
      <c r="H6904" s="91">
        <v>102.42418090212001</v>
      </c>
      <c r="I6904" s="91">
        <v>18.897558299960004</v>
      </c>
      <c r="J6904" s="91">
        <v>0</v>
      </c>
      <c r="K6904" s="91">
        <v>18.461012363080002</v>
      </c>
      <c r="L6904" s="91">
        <v>0.79164778604000008</v>
      </c>
    </row>
    <row r="6905" spans="1:12" x14ac:dyDescent="0.25">
      <c r="A6905" s="90">
        <v>34987.499999983265</v>
      </c>
      <c r="B6905" s="91">
        <v>34.265497302669992</v>
      </c>
      <c r="C6905" s="91">
        <v>67.557267181360004</v>
      </c>
      <c r="D6905" s="91">
        <v>427.20712996050992</v>
      </c>
      <c r="E6905" s="91">
        <v>21.185836132569996</v>
      </c>
      <c r="F6905" s="91">
        <v>77.800609522900004</v>
      </c>
      <c r="G6905" s="91">
        <v>3.9710146188</v>
      </c>
      <c r="H6905" s="91">
        <v>100.60869217263003</v>
      </c>
      <c r="I6905" s="91">
        <v>18.845852494159995</v>
      </c>
      <c r="J6905" s="91">
        <v>0</v>
      </c>
      <c r="K6905" s="91">
        <v>18.47495866833</v>
      </c>
      <c r="L6905" s="91">
        <v>0.84550307214000009</v>
      </c>
    </row>
    <row r="6906" spans="1:12" x14ac:dyDescent="0.25">
      <c r="A6906" s="90">
        <v>34987.54166664993</v>
      </c>
      <c r="B6906" s="91">
        <v>34.200690351680002</v>
      </c>
      <c r="C6906" s="91">
        <v>70.286021804050023</v>
      </c>
      <c r="D6906" s="91">
        <v>372.59069396901009</v>
      </c>
      <c r="E6906" s="91">
        <v>19.914657804799994</v>
      </c>
      <c r="F6906" s="91">
        <v>77.800609522900004</v>
      </c>
      <c r="G6906" s="91">
        <v>3.9368952604</v>
      </c>
      <c r="H6906" s="91">
        <v>112.24934409016001</v>
      </c>
      <c r="I6906" s="91">
        <v>18.79232750892</v>
      </c>
      <c r="J6906" s="91">
        <v>0</v>
      </c>
      <c r="K6906" s="91">
        <v>18.479061195529997</v>
      </c>
      <c r="L6906" s="91">
        <v>2.4769327402499997</v>
      </c>
    </row>
    <row r="6907" spans="1:12" x14ac:dyDescent="0.25">
      <c r="A6907" s="90">
        <v>34987.583333316594</v>
      </c>
      <c r="B6907" s="91">
        <v>37.008150505990002</v>
      </c>
      <c r="C6907" s="91">
        <v>70.846424980430015</v>
      </c>
      <c r="D6907" s="91">
        <v>294.01211298130011</v>
      </c>
      <c r="E6907" s="91">
        <v>26.934208876500001</v>
      </c>
      <c r="F6907" s="91">
        <v>77.800609522900004</v>
      </c>
      <c r="G6907" s="91">
        <v>3.9375578033700003</v>
      </c>
      <c r="H6907" s="91">
        <v>117.34169346477</v>
      </c>
      <c r="I6907" s="91">
        <v>18.816271328489997</v>
      </c>
      <c r="J6907" s="91">
        <v>0</v>
      </c>
      <c r="K6907" s="91">
        <v>18.461218425489999</v>
      </c>
      <c r="L6907" s="91">
        <v>8.3948371312100001</v>
      </c>
    </row>
    <row r="6908" spans="1:12" x14ac:dyDescent="0.25">
      <c r="A6908" s="90">
        <v>34987.624999983258</v>
      </c>
      <c r="B6908" s="91">
        <v>39.041864643590017</v>
      </c>
      <c r="C6908" s="91">
        <v>73.392699929689968</v>
      </c>
      <c r="D6908" s="91">
        <v>195.72087181559002</v>
      </c>
      <c r="E6908" s="91">
        <v>43.578284468809997</v>
      </c>
      <c r="F6908" s="91">
        <v>77.800609522900004</v>
      </c>
      <c r="G6908" s="91">
        <v>3.9426324205499998</v>
      </c>
      <c r="H6908" s="91">
        <v>135.39979002695998</v>
      </c>
      <c r="I6908" s="91">
        <v>18.87252151697999</v>
      </c>
      <c r="J6908" s="91">
        <v>0</v>
      </c>
      <c r="K6908" s="91">
        <v>18.47024134274</v>
      </c>
      <c r="L6908" s="91">
        <v>4.4662788996699998</v>
      </c>
    </row>
    <row r="6909" spans="1:12" x14ac:dyDescent="0.25">
      <c r="A6909" s="90">
        <v>34987.666666649922</v>
      </c>
      <c r="B6909" s="91">
        <v>44.808668540959978</v>
      </c>
      <c r="C6909" s="91">
        <v>75.266121742210018</v>
      </c>
      <c r="D6909" s="91">
        <v>78.966796718239991</v>
      </c>
      <c r="E6909" s="91">
        <v>66.989795222939989</v>
      </c>
      <c r="F6909" s="91">
        <v>77.800609522900004</v>
      </c>
      <c r="G6909" s="91">
        <v>3.7801243225799999</v>
      </c>
      <c r="H6909" s="91">
        <v>154.19084068096998</v>
      </c>
      <c r="I6909" s="91">
        <v>18.876699638669994</v>
      </c>
      <c r="J6909" s="91">
        <v>0</v>
      </c>
      <c r="K6909" s="91">
        <v>27.200047490590002</v>
      </c>
      <c r="L6909" s="91">
        <v>16.911805748459997</v>
      </c>
    </row>
    <row r="6910" spans="1:12" x14ac:dyDescent="0.25">
      <c r="A6910" s="90">
        <v>34987.708333316587</v>
      </c>
      <c r="B6910" s="91">
        <v>50.502976896739995</v>
      </c>
      <c r="C6910" s="91">
        <v>77.713391343779975</v>
      </c>
      <c r="D6910" s="91">
        <v>13.493005493910001</v>
      </c>
      <c r="E6910" s="91">
        <v>79.92571938320998</v>
      </c>
      <c r="F6910" s="91">
        <v>78.898609522900003</v>
      </c>
      <c r="G6910" s="91">
        <v>3.8020950833199998</v>
      </c>
      <c r="H6910" s="91">
        <v>155.65142202993999</v>
      </c>
      <c r="I6910" s="91">
        <v>18.911189399889992</v>
      </c>
      <c r="J6910" s="91">
        <v>0</v>
      </c>
      <c r="K6910" s="91">
        <v>27.191259051140001</v>
      </c>
      <c r="L6910" s="91">
        <v>39.079237287669997</v>
      </c>
    </row>
    <row r="6911" spans="1:12" x14ac:dyDescent="0.25">
      <c r="A6911" s="90">
        <v>34987.749999983251</v>
      </c>
      <c r="B6911" s="91">
        <v>59.0372289616</v>
      </c>
      <c r="C6911" s="91">
        <v>79.853570130859978</v>
      </c>
      <c r="D6911" s="91">
        <v>0</v>
      </c>
      <c r="E6911" s="91">
        <v>61.654539620409992</v>
      </c>
      <c r="F6911" s="91">
        <v>78.898609522900003</v>
      </c>
      <c r="G6911" s="91">
        <v>3.8193318743299995</v>
      </c>
      <c r="H6911" s="91">
        <v>155.57586447789006</v>
      </c>
      <c r="I6911" s="91">
        <v>18.907996791429994</v>
      </c>
      <c r="J6911" s="91">
        <v>0</v>
      </c>
      <c r="K6911" s="91">
        <v>27.196487489860001</v>
      </c>
      <c r="L6911" s="91">
        <v>31.597295634529999</v>
      </c>
    </row>
    <row r="6912" spans="1:12" x14ac:dyDescent="0.25">
      <c r="A6912" s="90">
        <v>34987.791666649915</v>
      </c>
      <c r="B6912" s="91">
        <v>65.168143368770004</v>
      </c>
      <c r="C6912" s="91">
        <v>82.01043610667999</v>
      </c>
      <c r="D6912" s="91">
        <v>0</v>
      </c>
      <c r="E6912" s="91">
        <v>66.20799461128999</v>
      </c>
      <c r="F6912" s="91">
        <v>78.898609522900003</v>
      </c>
      <c r="G6912" s="91">
        <v>3.8213739446499999</v>
      </c>
      <c r="H6912" s="91">
        <v>154.56587899300004</v>
      </c>
      <c r="I6912" s="91">
        <v>18.965914738279992</v>
      </c>
      <c r="J6912" s="91">
        <v>0</v>
      </c>
      <c r="K6912" s="91">
        <v>23.12404946402</v>
      </c>
      <c r="L6912" s="91">
        <v>27.736341388870002</v>
      </c>
    </row>
    <row r="6913" spans="1:12" x14ac:dyDescent="0.25">
      <c r="A6913" s="90">
        <v>34987.833333316579</v>
      </c>
      <c r="B6913" s="91">
        <v>70.193671979289945</v>
      </c>
      <c r="C6913" s="91">
        <v>88.269089240279982</v>
      </c>
      <c r="D6913" s="91">
        <v>0</v>
      </c>
      <c r="E6913" s="91">
        <v>64.15832816919</v>
      </c>
      <c r="F6913" s="91">
        <v>78.898609522900003</v>
      </c>
      <c r="G6913" s="91">
        <v>3.8305518343</v>
      </c>
      <c r="H6913" s="91">
        <v>150.92646772370009</v>
      </c>
      <c r="I6913" s="91">
        <v>18.949985981760001</v>
      </c>
      <c r="J6913" s="91">
        <v>0</v>
      </c>
      <c r="K6913" s="91">
        <v>21.460232641520008</v>
      </c>
      <c r="L6913" s="91">
        <v>31.181679065729998</v>
      </c>
    </row>
    <row r="6914" spans="1:12" x14ac:dyDescent="0.25">
      <c r="A6914" s="90">
        <v>34987.874999983243</v>
      </c>
      <c r="B6914" s="91">
        <v>72.713671305740007</v>
      </c>
      <c r="C6914" s="91">
        <v>91.602629518779963</v>
      </c>
      <c r="D6914" s="91">
        <v>0</v>
      </c>
      <c r="E6914" s="91">
        <v>68.180061724820007</v>
      </c>
      <c r="F6914" s="91">
        <v>78.898609522900003</v>
      </c>
      <c r="G6914" s="91">
        <v>3.7982327551899999</v>
      </c>
      <c r="H6914" s="91">
        <v>148.78484576164001</v>
      </c>
      <c r="I6914" s="91">
        <v>18.87883111859</v>
      </c>
      <c r="J6914" s="91">
        <v>0</v>
      </c>
      <c r="K6914" s="91">
        <v>18.865881385219996</v>
      </c>
      <c r="L6914" s="91">
        <v>27.509677690659998</v>
      </c>
    </row>
    <row r="6915" spans="1:12" x14ac:dyDescent="0.25">
      <c r="A6915" s="90">
        <v>34987.916666649908</v>
      </c>
      <c r="B6915" s="91">
        <v>72.876063376249974</v>
      </c>
      <c r="C6915" s="91">
        <v>92.245837715519997</v>
      </c>
      <c r="D6915" s="91">
        <v>0</v>
      </c>
      <c r="E6915" s="91">
        <v>62.38082279934001</v>
      </c>
      <c r="F6915" s="91">
        <v>78.898609522900003</v>
      </c>
      <c r="G6915" s="91">
        <v>3.8052087551899998</v>
      </c>
      <c r="H6915" s="91">
        <v>147.80831804304003</v>
      </c>
      <c r="I6915" s="91">
        <v>18.785326213769991</v>
      </c>
      <c r="J6915" s="91">
        <v>0</v>
      </c>
      <c r="K6915" s="91">
        <v>15.586969254949997</v>
      </c>
      <c r="L6915" s="91">
        <v>26.303616779030005</v>
      </c>
    </row>
    <row r="6916" spans="1:12" x14ac:dyDescent="0.25">
      <c r="A6916" s="90">
        <v>34987.958333316572</v>
      </c>
      <c r="B6916" s="91">
        <v>75.318008905599996</v>
      </c>
      <c r="C6916" s="91">
        <v>90.449022603409972</v>
      </c>
      <c r="D6916" s="91">
        <v>0</v>
      </c>
      <c r="E6916" s="91">
        <v>51.636354104869994</v>
      </c>
      <c r="F6916" s="91">
        <v>78.77675648264001</v>
      </c>
      <c r="G6916" s="91">
        <v>3.1914013600600004</v>
      </c>
      <c r="H6916" s="91">
        <v>146.32039457022998</v>
      </c>
      <c r="I6916" s="91">
        <v>18.571805289909999</v>
      </c>
      <c r="J6916" s="91">
        <v>0</v>
      </c>
      <c r="K6916" s="91">
        <v>14.246046288309996</v>
      </c>
      <c r="L6916" s="91">
        <v>18.785485155700005</v>
      </c>
    </row>
    <row r="6917" spans="1:12" x14ac:dyDescent="0.25">
      <c r="A6917" s="90">
        <v>34987.999999983236</v>
      </c>
      <c r="B6917" s="91">
        <v>72.311210491119965</v>
      </c>
      <c r="C6917" s="91">
        <v>92.066949405960003</v>
      </c>
      <c r="D6917" s="91">
        <v>0</v>
      </c>
      <c r="E6917" s="91">
        <v>62.464448176069993</v>
      </c>
      <c r="F6917" s="91">
        <v>76.790798774629991</v>
      </c>
      <c r="G6917" s="91">
        <v>3.1999834391600008</v>
      </c>
      <c r="H6917" s="91">
        <v>97.730954893370026</v>
      </c>
      <c r="I6917" s="91">
        <v>18.487213700169992</v>
      </c>
      <c r="J6917" s="91">
        <v>0</v>
      </c>
      <c r="K6917" s="91">
        <v>7.1178714081499983</v>
      </c>
      <c r="L6917" s="91">
        <v>0.26439417653999997</v>
      </c>
    </row>
    <row r="6918" spans="1:12" x14ac:dyDescent="0.25">
      <c r="A6918" s="90">
        <v>34988.0416666499</v>
      </c>
      <c r="B6918" s="91">
        <v>72.918569134790005</v>
      </c>
      <c r="C6918" s="91">
        <v>92.000732060780024</v>
      </c>
      <c r="D6918" s="91">
        <v>0</v>
      </c>
      <c r="E6918" s="91">
        <v>50.98662853431</v>
      </c>
      <c r="F6918" s="91">
        <v>74.386503689240016</v>
      </c>
      <c r="G6918" s="91">
        <v>3.2078624391600004</v>
      </c>
      <c r="H6918" s="91">
        <v>95.083692829870017</v>
      </c>
      <c r="I6918" s="91">
        <v>18.471262536079994</v>
      </c>
      <c r="J6918" s="91">
        <v>0</v>
      </c>
      <c r="K6918" s="91">
        <v>7.1083317670499984</v>
      </c>
      <c r="L6918" s="91">
        <v>12.496853383230002</v>
      </c>
    </row>
    <row r="6919" spans="1:12" x14ac:dyDescent="0.25">
      <c r="A6919" s="90">
        <v>34988.083333316565</v>
      </c>
      <c r="B6919" s="91">
        <v>73.599772433960041</v>
      </c>
      <c r="C6919" s="91">
        <v>95.333997469670038</v>
      </c>
      <c r="D6919" s="91">
        <v>0</v>
      </c>
      <c r="E6919" s="91">
        <v>66.480212246380006</v>
      </c>
      <c r="F6919" s="91">
        <v>74.236942856399992</v>
      </c>
      <c r="G6919" s="91">
        <v>3.2167383288100004</v>
      </c>
      <c r="H6919" s="91">
        <v>94.298559676530019</v>
      </c>
      <c r="I6919" s="91">
        <v>18.446758781800003</v>
      </c>
      <c r="J6919" s="91">
        <v>0</v>
      </c>
      <c r="K6919" s="91">
        <v>7.1081147164599976</v>
      </c>
      <c r="L6919" s="91">
        <v>1.7901026229899999</v>
      </c>
    </row>
    <row r="6920" spans="1:12" x14ac:dyDescent="0.25">
      <c r="A6920" s="90">
        <v>34988.124999983229</v>
      </c>
      <c r="B6920" s="91">
        <v>74.194336839330006</v>
      </c>
      <c r="C6920" s="91">
        <v>97.056691104719974</v>
      </c>
      <c r="D6920" s="91">
        <v>0</v>
      </c>
      <c r="E6920" s="91">
        <v>55.480589010299994</v>
      </c>
      <c r="F6920" s="91">
        <v>74.236942856399992</v>
      </c>
      <c r="G6920" s="91">
        <v>3.2064123073200004</v>
      </c>
      <c r="H6920" s="91">
        <v>96.23752437231002</v>
      </c>
      <c r="I6920" s="91">
        <v>18.380477242489999</v>
      </c>
      <c r="J6920" s="91">
        <v>0</v>
      </c>
      <c r="K6920" s="91">
        <v>7.1175662839899978</v>
      </c>
      <c r="L6920" s="91">
        <v>4.2846972280299997</v>
      </c>
    </row>
    <row r="6921" spans="1:12" x14ac:dyDescent="0.25">
      <c r="A6921" s="90">
        <v>34988.166666649893</v>
      </c>
      <c r="B6921" s="91">
        <v>78.531455568089982</v>
      </c>
      <c r="C6921" s="91">
        <v>95.681450006689971</v>
      </c>
      <c r="D6921" s="91">
        <v>0</v>
      </c>
      <c r="E6921" s="91">
        <v>52.221291950469997</v>
      </c>
      <c r="F6921" s="91">
        <v>73.138942856399993</v>
      </c>
      <c r="G6921" s="91">
        <v>3.2140795075200002</v>
      </c>
      <c r="H6921" s="91">
        <v>94.960587189960009</v>
      </c>
      <c r="I6921" s="91">
        <v>18.457832820089997</v>
      </c>
      <c r="J6921" s="91">
        <v>0</v>
      </c>
      <c r="K6921" s="91">
        <v>7.3760875102999988</v>
      </c>
      <c r="L6921" s="91">
        <v>1.2465201238299999</v>
      </c>
    </row>
    <row r="6922" spans="1:12" x14ac:dyDescent="0.25">
      <c r="A6922" s="90">
        <v>34988.208333316557</v>
      </c>
      <c r="B6922" s="91">
        <v>81.643224959169984</v>
      </c>
      <c r="C6922" s="91">
        <v>96.725849234020004</v>
      </c>
      <c r="D6922" s="91">
        <v>1.0361254608699999</v>
      </c>
      <c r="E6922" s="91">
        <v>52.911238910569992</v>
      </c>
      <c r="F6922" s="91">
        <v>73.138942856399993</v>
      </c>
      <c r="G6922" s="91">
        <v>3.2208795709999998</v>
      </c>
      <c r="H6922" s="91">
        <v>98.045334440780024</v>
      </c>
      <c r="I6922" s="91">
        <v>18.584440032190003</v>
      </c>
      <c r="J6922" s="91">
        <v>0</v>
      </c>
      <c r="K6922" s="91">
        <v>7.3749119719899987</v>
      </c>
      <c r="L6922" s="91">
        <v>13.352088373280001</v>
      </c>
    </row>
    <row r="6923" spans="1:12" x14ac:dyDescent="0.25">
      <c r="A6923" s="90">
        <v>34988.249999983222</v>
      </c>
      <c r="B6923" s="91">
        <v>78.608925658510003</v>
      </c>
      <c r="C6923" s="91">
        <v>98.088459937850047</v>
      </c>
      <c r="D6923" s="91">
        <v>19.766774417739999</v>
      </c>
      <c r="E6923" s="91">
        <v>61.111339328870002</v>
      </c>
      <c r="F6923" s="91">
        <v>73.138942856399993</v>
      </c>
      <c r="G6923" s="91">
        <v>3.2143648551800004</v>
      </c>
      <c r="H6923" s="91">
        <v>94.265508489389987</v>
      </c>
      <c r="I6923" s="91">
        <v>18.657701790839987</v>
      </c>
      <c r="J6923" s="91">
        <v>0</v>
      </c>
      <c r="K6923" s="91">
        <v>8.0791560577999988</v>
      </c>
      <c r="L6923" s="91">
        <v>1.53578353516</v>
      </c>
    </row>
    <row r="6924" spans="1:12" x14ac:dyDescent="0.25">
      <c r="A6924" s="90">
        <v>34988.291666649886</v>
      </c>
      <c r="B6924" s="91">
        <v>78.177857545660004</v>
      </c>
      <c r="C6924" s="91">
        <v>93.835956676009999</v>
      </c>
      <c r="D6924" s="91">
        <v>102.11029046900003</v>
      </c>
      <c r="E6924" s="91">
        <v>48.783917696610004</v>
      </c>
      <c r="F6924" s="91">
        <v>73.138942856399993</v>
      </c>
      <c r="G6924" s="91">
        <v>3.1758090954100004</v>
      </c>
      <c r="H6924" s="91">
        <v>88.801958423800002</v>
      </c>
      <c r="I6924" s="91">
        <v>18.677199376089998</v>
      </c>
      <c r="J6924" s="91">
        <v>0</v>
      </c>
      <c r="K6924" s="91">
        <v>6.0668743177200009</v>
      </c>
      <c r="L6924" s="91">
        <v>1.9366213425799998</v>
      </c>
    </row>
    <row r="6925" spans="1:12" x14ac:dyDescent="0.25">
      <c r="A6925" s="90">
        <v>34988.33333331655</v>
      </c>
      <c r="B6925" s="91">
        <v>76.506924223370007</v>
      </c>
      <c r="C6925" s="91">
        <v>98.711160384329986</v>
      </c>
      <c r="D6925" s="91">
        <v>228.71798140319996</v>
      </c>
      <c r="E6925" s="91">
        <v>30.377264838250003</v>
      </c>
      <c r="F6925" s="91">
        <v>73.138942856399993</v>
      </c>
      <c r="G6925" s="91">
        <v>3.1172315573200002</v>
      </c>
      <c r="H6925" s="91">
        <v>81.161358887790016</v>
      </c>
      <c r="I6925" s="91">
        <v>18.701283388809994</v>
      </c>
      <c r="J6925" s="91">
        <v>0</v>
      </c>
      <c r="K6925" s="91">
        <v>5.3673028709300015</v>
      </c>
      <c r="L6925" s="91">
        <v>0</v>
      </c>
    </row>
    <row r="6926" spans="1:12" x14ac:dyDescent="0.25">
      <c r="A6926" s="90">
        <v>34988.374999983214</v>
      </c>
      <c r="B6926" s="91">
        <v>70.914432872279988</v>
      </c>
      <c r="C6926" s="91">
        <v>102.81715082210998</v>
      </c>
      <c r="D6926" s="91">
        <v>339.26280836693013</v>
      </c>
      <c r="E6926" s="91">
        <v>28.634937760920003</v>
      </c>
      <c r="F6926" s="91">
        <v>73.138942856399993</v>
      </c>
      <c r="G6926" s="91">
        <v>3.0919894313500005</v>
      </c>
      <c r="H6926" s="91">
        <v>81.478084588550018</v>
      </c>
      <c r="I6926" s="91">
        <v>18.814068679760002</v>
      </c>
      <c r="J6926" s="91">
        <v>0</v>
      </c>
      <c r="K6926" s="91">
        <v>5.3622385564600021</v>
      </c>
      <c r="L6926" s="91">
        <v>0</v>
      </c>
    </row>
    <row r="6927" spans="1:12" x14ac:dyDescent="0.25">
      <c r="A6927" s="90">
        <v>34988.416666649879</v>
      </c>
      <c r="B6927" s="91">
        <v>68.696454825979998</v>
      </c>
      <c r="C6927" s="91">
        <v>108.11089942394997</v>
      </c>
      <c r="D6927" s="91">
        <v>408.25659634308033</v>
      </c>
      <c r="E6927" s="91">
        <v>31.024764902400005</v>
      </c>
      <c r="F6927" s="91">
        <v>73.138942856399993</v>
      </c>
      <c r="G6927" s="91">
        <v>3.0769115495100006</v>
      </c>
      <c r="H6927" s="91">
        <v>80.938685854530007</v>
      </c>
      <c r="I6927" s="91">
        <v>18.751774932119993</v>
      </c>
      <c r="J6927" s="91">
        <v>0</v>
      </c>
      <c r="K6927" s="91">
        <v>5.3672113738100009</v>
      </c>
      <c r="L6927" s="91">
        <v>0</v>
      </c>
    </row>
    <row r="6928" spans="1:12" x14ac:dyDescent="0.25">
      <c r="A6928" s="90">
        <v>34988.458333316543</v>
      </c>
      <c r="B6928" s="91">
        <v>71.763163368469989</v>
      </c>
      <c r="C6928" s="91">
        <v>115.39273796743997</v>
      </c>
      <c r="D6928" s="91">
        <v>435.68078679370984</v>
      </c>
      <c r="E6928" s="91">
        <v>30.715610703279999</v>
      </c>
      <c r="F6928" s="91">
        <v>73.138942856399993</v>
      </c>
      <c r="G6928" s="91">
        <v>3.0675511530300001</v>
      </c>
      <c r="H6928" s="91">
        <v>80.314269641140015</v>
      </c>
      <c r="I6928" s="91">
        <v>18.684514278740004</v>
      </c>
      <c r="J6928" s="91">
        <v>0</v>
      </c>
      <c r="K6928" s="91">
        <v>5.3478199334500012</v>
      </c>
      <c r="L6928" s="91">
        <v>0</v>
      </c>
    </row>
    <row r="6929" spans="1:12" x14ac:dyDescent="0.25">
      <c r="A6929" s="90">
        <v>34988.499999983207</v>
      </c>
      <c r="B6929" s="91">
        <v>76.602414444329995</v>
      </c>
      <c r="C6929" s="91">
        <v>117.14304636536998</v>
      </c>
      <c r="D6929" s="91">
        <v>425.62422516370975</v>
      </c>
      <c r="E6929" s="91">
        <v>35.721919788670007</v>
      </c>
      <c r="F6929" s="91">
        <v>73.138942856399993</v>
      </c>
      <c r="G6929" s="91">
        <v>3.0636213122100004</v>
      </c>
      <c r="H6929" s="91">
        <v>81.247839210890007</v>
      </c>
      <c r="I6929" s="91">
        <v>18.661688838450001</v>
      </c>
      <c r="J6929" s="91">
        <v>0</v>
      </c>
      <c r="K6929" s="91">
        <v>5.360337362370001</v>
      </c>
      <c r="L6929" s="91">
        <v>0</v>
      </c>
    </row>
    <row r="6930" spans="1:12" x14ac:dyDescent="0.25">
      <c r="A6930" s="90">
        <v>34988.541666649871</v>
      </c>
      <c r="B6930" s="91">
        <v>80.108022864240013</v>
      </c>
      <c r="C6930" s="91">
        <v>112.39346923056996</v>
      </c>
      <c r="D6930" s="91">
        <v>387.30243055217005</v>
      </c>
      <c r="E6930" s="91">
        <v>40.871548501889997</v>
      </c>
      <c r="F6930" s="91">
        <v>73.138942856399993</v>
      </c>
      <c r="G6930" s="91">
        <v>3.0414349352500003</v>
      </c>
      <c r="H6930" s="91">
        <v>84.444525971519994</v>
      </c>
      <c r="I6930" s="91">
        <v>18.591434213259994</v>
      </c>
      <c r="J6930" s="91">
        <v>0</v>
      </c>
      <c r="K6930" s="91">
        <v>5.3640195629000011</v>
      </c>
      <c r="L6930" s="91">
        <v>0.1807154322</v>
      </c>
    </row>
    <row r="6931" spans="1:12" x14ac:dyDescent="0.25">
      <c r="A6931" s="90">
        <v>34988.583333316536</v>
      </c>
      <c r="B6931" s="91">
        <v>83.710365098210005</v>
      </c>
      <c r="C6931" s="91">
        <v>111.87037729171993</v>
      </c>
      <c r="D6931" s="91">
        <v>312.38409225030989</v>
      </c>
      <c r="E6931" s="91">
        <v>49.717950098509995</v>
      </c>
      <c r="F6931" s="91">
        <v>73.138942856399993</v>
      </c>
      <c r="G6931" s="91">
        <v>3.0405123288100007</v>
      </c>
      <c r="H6931" s="91">
        <v>85.134060532609993</v>
      </c>
      <c r="I6931" s="91">
        <v>18.550170735519995</v>
      </c>
      <c r="J6931" s="91">
        <v>0</v>
      </c>
      <c r="K6931" s="91">
        <v>5.3482798836200018</v>
      </c>
      <c r="L6931" s="91">
        <v>1.1552606276799999</v>
      </c>
    </row>
    <row r="6932" spans="1:12" x14ac:dyDescent="0.25">
      <c r="A6932" s="90">
        <v>34988.6249999832</v>
      </c>
      <c r="B6932" s="91">
        <v>89.226407692059951</v>
      </c>
      <c r="C6932" s="91">
        <v>115.28931191288994</v>
      </c>
      <c r="D6932" s="91">
        <v>209.65456075210997</v>
      </c>
      <c r="E6932" s="91">
        <v>48.483695054619993</v>
      </c>
      <c r="F6932" s="91">
        <v>73.138942856399993</v>
      </c>
      <c r="G6932" s="91">
        <v>3.0463928229500001</v>
      </c>
      <c r="H6932" s="91">
        <v>87.376768456320022</v>
      </c>
      <c r="I6932" s="91">
        <v>18.581334955570007</v>
      </c>
      <c r="J6932" s="91">
        <v>0</v>
      </c>
      <c r="K6932" s="91">
        <v>5.3563783529600011</v>
      </c>
      <c r="L6932" s="91">
        <v>0.97561922172999993</v>
      </c>
    </row>
    <row r="6933" spans="1:12" x14ac:dyDescent="0.25">
      <c r="A6933" s="90">
        <v>34988.666666649864</v>
      </c>
      <c r="B6933" s="91">
        <v>97.808778091380006</v>
      </c>
      <c r="C6933" s="91">
        <v>119.11760300779996</v>
      </c>
      <c r="D6933" s="91">
        <v>87.02773523833001</v>
      </c>
      <c r="E6933" s="91">
        <v>55.528955134419995</v>
      </c>
      <c r="F6933" s="91">
        <v>73.138942856399993</v>
      </c>
      <c r="G6933" s="91">
        <v>3.0802447116200007</v>
      </c>
      <c r="H6933" s="91">
        <v>92.81165555282</v>
      </c>
      <c r="I6933" s="91">
        <v>18.663888229069993</v>
      </c>
      <c r="J6933" s="91">
        <v>0</v>
      </c>
      <c r="K6933" s="91">
        <v>7.4025493110399996</v>
      </c>
      <c r="L6933" s="91">
        <v>18.698615159519999</v>
      </c>
    </row>
    <row r="6934" spans="1:12" x14ac:dyDescent="0.25">
      <c r="A6934" s="90">
        <v>34988.708333316528</v>
      </c>
      <c r="B6934" s="91">
        <v>104.51886347917997</v>
      </c>
      <c r="C6934" s="91">
        <v>127.24555358872999</v>
      </c>
      <c r="D6934" s="91">
        <v>13.45471457769</v>
      </c>
      <c r="E6934" s="91">
        <v>61.312300184089992</v>
      </c>
      <c r="F6934" s="91">
        <v>74.552281213810005</v>
      </c>
      <c r="G6934" s="91">
        <v>3.1214279977500006</v>
      </c>
      <c r="H6934" s="91">
        <v>93.271174646909998</v>
      </c>
      <c r="I6934" s="91">
        <v>18.779248200929992</v>
      </c>
      <c r="J6934" s="91">
        <v>0</v>
      </c>
      <c r="K6934" s="91">
        <v>7.4198338210499992</v>
      </c>
      <c r="L6934" s="91">
        <v>26.595107045759999</v>
      </c>
    </row>
    <row r="6935" spans="1:12" x14ac:dyDescent="0.25">
      <c r="A6935" s="90">
        <v>34988.749999983193</v>
      </c>
      <c r="B6935" s="91">
        <v>114.17188056167001</v>
      </c>
      <c r="C6935" s="91">
        <v>141.09802513310004</v>
      </c>
      <c r="D6935" s="91">
        <v>0</v>
      </c>
      <c r="E6935" s="91">
        <v>72.759716110429991</v>
      </c>
      <c r="F6935" s="91">
        <v>73.138942856399993</v>
      </c>
      <c r="G6935" s="91">
        <v>3.1496492819299999</v>
      </c>
      <c r="H6935" s="91">
        <v>94.36129442187999</v>
      </c>
      <c r="I6935" s="91">
        <v>18.85930575958</v>
      </c>
      <c r="J6935" s="91">
        <v>0</v>
      </c>
      <c r="K6935" s="91">
        <v>7.238807154449999</v>
      </c>
      <c r="L6935" s="91">
        <v>18.063783355309994</v>
      </c>
    </row>
    <row r="6936" spans="1:12" x14ac:dyDescent="0.25">
      <c r="A6936" s="90">
        <v>34988.791666649857</v>
      </c>
      <c r="B6936" s="91">
        <v>120.54366910659996</v>
      </c>
      <c r="C6936" s="91">
        <v>161.01708160004</v>
      </c>
      <c r="D6936" s="91">
        <v>0</v>
      </c>
      <c r="E6936" s="91">
        <v>63.408478660550003</v>
      </c>
      <c r="F6936" s="91">
        <v>73.138942856399993</v>
      </c>
      <c r="G6936" s="91">
        <v>3.1694101530300003</v>
      </c>
      <c r="H6936" s="91">
        <v>94.091663710089989</v>
      </c>
      <c r="I6936" s="91">
        <v>18.845382063269994</v>
      </c>
      <c r="J6936" s="91">
        <v>0</v>
      </c>
      <c r="K6936" s="91">
        <v>7.1667137943399997</v>
      </c>
      <c r="L6936" s="91">
        <v>12.517069140889998</v>
      </c>
    </row>
    <row r="6937" spans="1:12" x14ac:dyDescent="0.25">
      <c r="A6937" s="90">
        <v>34988.833333316521</v>
      </c>
      <c r="B6937" s="91">
        <v>125.18664616248998</v>
      </c>
      <c r="C6937" s="91">
        <v>177.36495273280005</v>
      </c>
      <c r="D6937" s="91">
        <v>0</v>
      </c>
      <c r="E6937" s="91">
        <v>58.195743341979998</v>
      </c>
      <c r="F6937" s="91">
        <v>73.139649894779993</v>
      </c>
      <c r="G6937" s="91">
        <v>3.1840403454100006</v>
      </c>
      <c r="H6937" s="91">
        <v>102.22518943859997</v>
      </c>
      <c r="I6937" s="91">
        <v>18.712559405219995</v>
      </c>
      <c r="J6937" s="91">
        <v>0</v>
      </c>
      <c r="K6937" s="91">
        <v>7.1675835905899996</v>
      </c>
      <c r="L6937" s="91">
        <v>11.231370883650001</v>
      </c>
    </row>
    <row r="6938" spans="1:12" x14ac:dyDescent="0.25">
      <c r="A6938" s="90">
        <v>34988.874999983185</v>
      </c>
      <c r="B6938" s="91">
        <v>127.57180013129002</v>
      </c>
      <c r="C6938" s="91">
        <v>186.48379644419998</v>
      </c>
      <c r="D6938" s="91">
        <v>0</v>
      </c>
      <c r="E6938" s="91">
        <v>58.862356636499989</v>
      </c>
      <c r="F6938" s="91">
        <v>73.285187176730005</v>
      </c>
      <c r="G6938" s="91">
        <v>3.2120476652500001</v>
      </c>
      <c r="H6938" s="91">
        <v>93.683263969120006</v>
      </c>
      <c r="I6938" s="91">
        <v>18.775039501580004</v>
      </c>
      <c r="J6938" s="91">
        <v>0</v>
      </c>
      <c r="K6938" s="91">
        <v>7.1682429320799992</v>
      </c>
      <c r="L6938" s="91">
        <v>0.79959249638999996</v>
      </c>
    </row>
    <row r="6939" spans="1:12" x14ac:dyDescent="0.25">
      <c r="A6939" s="90">
        <v>34988.91666664985</v>
      </c>
      <c r="B6939" s="91">
        <v>129.24826279344001</v>
      </c>
      <c r="C6939" s="91">
        <v>207.28832937109001</v>
      </c>
      <c r="D6939" s="91">
        <v>0</v>
      </c>
      <c r="E6939" s="91">
        <v>55.55186107558</v>
      </c>
      <c r="F6939" s="91">
        <v>73.342697547339995</v>
      </c>
      <c r="G6939" s="91">
        <v>3.2413116144700003</v>
      </c>
      <c r="H6939" s="91">
        <v>92.364082338739976</v>
      </c>
      <c r="I6939" s="91">
        <v>18.701072593739994</v>
      </c>
      <c r="J6939" s="91">
        <v>0</v>
      </c>
      <c r="K6939" s="91">
        <v>7.1517971834899985</v>
      </c>
      <c r="L6939" s="91">
        <v>0.98945487931999998</v>
      </c>
    </row>
    <row r="6940" spans="1:12" x14ac:dyDescent="0.25">
      <c r="A6940" s="90">
        <v>34988.958333316514</v>
      </c>
      <c r="B6940" s="91">
        <v>130.97708813670997</v>
      </c>
      <c r="C6940" s="91">
        <v>217.57101324854003</v>
      </c>
      <c r="D6940" s="91">
        <v>0</v>
      </c>
      <c r="E6940" s="91">
        <v>47.739080784309998</v>
      </c>
      <c r="F6940" s="91">
        <v>74.525750599879984</v>
      </c>
      <c r="G6940" s="91">
        <v>3.12358075166</v>
      </c>
      <c r="H6940" s="91">
        <v>91.188077431709985</v>
      </c>
      <c r="I6940" s="91">
        <v>18.620156954940004</v>
      </c>
      <c r="J6940" s="91">
        <v>0</v>
      </c>
      <c r="K6940" s="91">
        <v>5.8318040178299997</v>
      </c>
      <c r="L6940" s="91">
        <v>1.6447898915999999</v>
      </c>
    </row>
    <row r="6941" spans="1:12" x14ac:dyDescent="0.25">
      <c r="A6941" s="90">
        <v>34988.999999983178</v>
      </c>
      <c r="B6941" s="91">
        <v>131.23515326314998</v>
      </c>
      <c r="C6941" s="91">
        <v>210.72768292793003</v>
      </c>
      <c r="D6941" s="91">
        <v>0</v>
      </c>
      <c r="E6941" s="91">
        <v>33.883681765790001</v>
      </c>
      <c r="F6941" s="91">
        <v>70.950553215149995</v>
      </c>
      <c r="G6941" s="91">
        <v>1.92350976631</v>
      </c>
      <c r="H6941" s="91">
        <v>50.362291146769998</v>
      </c>
      <c r="I6941" s="91">
        <v>17.505803621510005</v>
      </c>
      <c r="J6941" s="91">
        <v>0</v>
      </c>
      <c r="K6941" s="91">
        <v>1.0305839271100004</v>
      </c>
      <c r="L6941" s="91">
        <v>5.5300044190000001E-2</v>
      </c>
    </row>
    <row r="6942" spans="1:12" x14ac:dyDescent="0.25">
      <c r="A6942" s="90">
        <v>34989.041666649842</v>
      </c>
      <c r="B6942" s="91">
        <v>130.67182982502001</v>
      </c>
      <c r="C6942" s="91">
        <v>205.73199806059995</v>
      </c>
      <c r="D6942" s="91">
        <v>0</v>
      </c>
      <c r="E6942" s="91">
        <v>40.569034363020002</v>
      </c>
      <c r="F6942" s="91">
        <v>70.903541170309992</v>
      </c>
      <c r="G6942" s="91">
        <v>1.9231879889600001</v>
      </c>
      <c r="H6942" s="91">
        <v>50.802853189179991</v>
      </c>
      <c r="I6942" s="91">
        <v>18.334176917840008</v>
      </c>
      <c r="J6942" s="91">
        <v>0</v>
      </c>
      <c r="K6942" s="91">
        <v>1.0211207831200002</v>
      </c>
      <c r="L6942" s="91">
        <v>5.5618095400000005E-2</v>
      </c>
    </row>
    <row r="6943" spans="1:12" x14ac:dyDescent="0.25">
      <c r="A6943" s="90">
        <v>34989.083333316506</v>
      </c>
      <c r="B6943" s="91">
        <v>132.28253449012996</v>
      </c>
      <c r="C6943" s="91">
        <v>211.32708529976995</v>
      </c>
      <c r="D6943" s="91">
        <v>0</v>
      </c>
      <c r="E6943" s="91">
        <v>35.980022084959998</v>
      </c>
      <c r="F6943" s="91">
        <v>71.899571363319993</v>
      </c>
      <c r="G6943" s="91">
        <v>1.9223635260700001</v>
      </c>
      <c r="H6943" s="91">
        <v>49.423300040660003</v>
      </c>
      <c r="I6943" s="91">
        <v>18.308688961749997</v>
      </c>
      <c r="J6943" s="91">
        <v>0</v>
      </c>
      <c r="K6943" s="91">
        <v>1.0209054730400002</v>
      </c>
      <c r="L6943" s="91">
        <v>0.10206297278</v>
      </c>
    </row>
    <row r="6944" spans="1:12" x14ac:dyDescent="0.25">
      <c r="A6944" s="90">
        <v>34989.124999983171</v>
      </c>
      <c r="B6944" s="91">
        <v>130.15670076588</v>
      </c>
      <c r="C6944" s="91">
        <v>222.25535185546005</v>
      </c>
      <c r="D6944" s="91">
        <v>0</v>
      </c>
      <c r="E6944" s="91">
        <v>30.260632259079998</v>
      </c>
      <c r="F6944" s="91">
        <v>73.606363341480005</v>
      </c>
      <c r="G6944" s="91">
        <v>1.8940196784200001</v>
      </c>
      <c r="H6944" s="91">
        <v>46.270636628950001</v>
      </c>
      <c r="I6944" s="91">
        <v>18.305076213620005</v>
      </c>
      <c r="J6944" s="91">
        <v>0</v>
      </c>
      <c r="K6944" s="91">
        <v>1.8161681411300004</v>
      </c>
      <c r="L6944" s="91">
        <v>1.1542717925099999</v>
      </c>
    </row>
    <row r="6945" spans="1:12" x14ac:dyDescent="0.25">
      <c r="A6945" s="90">
        <v>34989.166666649835</v>
      </c>
      <c r="B6945" s="91">
        <v>132.70561160241007</v>
      </c>
      <c r="C6945" s="91">
        <v>228.33846223811005</v>
      </c>
      <c r="D6945" s="91">
        <v>0</v>
      </c>
      <c r="E6945" s="91">
        <v>21.930716764339998</v>
      </c>
      <c r="F6945" s="91">
        <v>75.297049531970003</v>
      </c>
      <c r="G6945" s="91">
        <v>1.5788116461899999</v>
      </c>
      <c r="H6945" s="91">
        <v>41.648465704499998</v>
      </c>
      <c r="I6945" s="91">
        <v>18.305798973620004</v>
      </c>
      <c r="J6945" s="91">
        <v>0</v>
      </c>
      <c r="K6945" s="91">
        <v>1.8875028792900002</v>
      </c>
      <c r="L6945" s="91">
        <v>0.81865084921000009</v>
      </c>
    </row>
    <row r="6946" spans="1:12" x14ac:dyDescent="0.25">
      <c r="A6946" s="90">
        <v>34989.208333316499</v>
      </c>
      <c r="B6946" s="91">
        <v>131.54730110108</v>
      </c>
      <c r="C6946" s="91">
        <v>239.87640224336999</v>
      </c>
      <c r="D6946" s="91">
        <v>0.96611635059999978</v>
      </c>
      <c r="E6946" s="91">
        <v>30.514432698169998</v>
      </c>
      <c r="F6946" s="91">
        <v>77.697037666459991</v>
      </c>
      <c r="G6946" s="91">
        <v>1.5899526373999999</v>
      </c>
      <c r="H6946" s="91">
        <v>37.25181065292999</v>
      </c>
      <c r="I6946" s="91">
        <v>18.279183854869995</v>
      </c>
      <c r="J6946" s="91">
        <v>0</v>
      </c>
      <c r="K6946" s="91">
        <v>1.9270851181400004</v>
      </c>
      <c r="L6946" s="91">
        <v>0.28849476045</v>
      </c>
    </row>
    <row r="6947" spans="1:12" x14ac:dyDescent="0.25">
      <c r="A6947" s="90">
        <v>34989.249999983163</v>
      </c>
      <c r="B6947" s="91">
        <v>132.99964818554997</v>
      </c>
      <c r="C6947" s="91">
        <v>251.73977584494997</v>
      </c>
      <c r="D6947" s="91">
        <v>17.3334748927</v>
      </c>
      <c r="E6947" s="91">
        <v>33.518193100740007</v>
      </c>
      <c r="F6947" s="91">
        <v>77.800609522900004</v>
      </c>
      <c r="G6947" s="91">
        <v>1.5896107184600001</v>
      </c>
      <c r="H6947" s="91">
        <v>33.173117307699997</v>
      </c>
      <c r="I6947" s="91">
        <v>18.350539407470002</v>
      </c>
      <c r="J6947" s="91">
        <v>0</v>
      </c>
      <c r="K6947" s="91">
        <v>1.9312951711900002</v>
      </c>
      <c r="L6947" s="91">
        <v>0.54281064889999997</v>
      </c>
    </row>
    <row r="6948" spans="1:12" x14ac:dyDescent="0.25">
      <c r="A6948" s="90">
        <v>34989.291666649828</v>
      </c>
      <c r="B6948" s="91">
        <v>135.30346832745002</v>
      </c>
      <c r="C6948" s="91">
        <v>263.04092638917007</v>
      </c>
      <c r="D6948" s="91">
        <v>110.17702652514997</v>
      </c>
      <c r="E6948" s="91">
        <v>23.12407152718</v>
      </c>
      <c r="F6948" s="91">
        <v>71.862514424490001</v>
      </c>
      <c r="G6948" s="91">
        <v>1.5909982917000001</v>
      </c>
      <c r="H6948" s="91">
        <v>25.095568490549997</v>
      </c>
      <c r="I6948" s="91">
        <v>18.506556555309999</v>
      </c>
      <c r="J6948" s="91">
        <v>0</v>
      </c>
      <c r="K6948" s="91">
        <v>1.9189411645000001</v>
      </c>
      <c r="L6948" s="91">
        <v>0.49640763304000002</v>
      </c>
    </row>
    <row r="6949" spans="1:12" x14ac:dyDescent="0.25">
      <c r="A6949" s="90">
        <v>34989.333333316492</v>
      </c>
      <c r="B6949" s="91">
        <v>120.14464709599996</v>
      </c>
      <c r="C6949" s="91">
        <v>267.17555969230989</v>
      </c>
      <c r="D6949" s="91">
        <v>250.93194018866004</v>
      </c>
      <c r="E6949" s="91">
        <v>17.932385969169996</v>
      </c>
      <c r="F6949" s="91">
        <v>34.866931505690005</v>
      </c>
      <c r="G6949" s="91">
        <v>1.5906564948199999</v>
      </c>
      <c r="H6949" s="91">
        <v>17.019151981169998</v>
      </c>
      <c r="I6949" s="91">
        <v>18.197044841459999</v>
      </c>
      <c r="J6949" s="91">
        <v>0</v>
      </c>
      <c r="K6949" s="91">
        <v>0.70151177166000023</v>
      </c>
      <c r="L6949" s="91">
        <v>0.1480964468</v>
      </c>
    </row>
    <row r="6950" spans="1:12" x14ac:dyDescent="0.25">
      <c r="A6950" s="90">
        <v>34989.374999983156</v>
      </c>
      <c r="B6950" s="91">
        <v>110.13042675058004</v>
      </c>
      <c r="C6950" s="91">
        <v>250.62883746080993</v>
      </c>
      <c r="D6950" s="91">
        <v>354.72782521042024</v>
      </c>
      <c r="E6950" s="91">
        <v>10.59466962648</v>
      </c>
      <c r="F6950" s="91">
        <v>28.511776286049997</v>
      </c>
      <c r="G6950" s="91">
        <v>1.5918831793899999</v>
      </c>
      <c r="H6950" s="91">
        <v>16.771170724200001</v>
      </c>
      <c r="I6950" s="91">
        <v>18.195589806199997</v>
      </c>
      <c r="J6950" s="91">
        <v>0</v>
      </c>
      <c r="K6950" s="91">
        <v>0.20151177166000001</v>
      </c>
      <c r="L6950" s="91">
        <v>0.1480964468</v>
      </c>
    </row>
    <row r="6951" spans="1:12" x14ac:dyDescent="0.25">
      <c r="A6951" s="90">
        <v>34989.41666664982</v>
      </c>
      <c r="B6951" s="91">
        <v>86.075519428180044</v>
      </c>
      <c r="C6951" s="91">
        <v>242.57184508994987</v>
      </c>
      <c r="D6951" s="91">
        <v>436.10556638012002</v>
      </c>
      <c r="E6951" s="91">
        <v>13.572720978869997</v>
      </c>
      <c r="F6951" s="91">
        <v>27.146924294030001</v>
      </c>
      <c r="G6951" s="91">
        <v>1.59674975654</v>
      </c>
      <c r="H6951" s="91">
        <v>16.429278050939999</v>
      </c>
      <c r="I6951" s="91">
        <v>18.197145102189999</v>
      </c>
      <c r="J6951" s="91">
        <v>0</v>
      </c>
      <c r="K6951" s="91">
        <v>0.20151177166000001</v>
      </c>
      <c r="L6951" s="91">
        <v>0.19756950421</v>
      </c>
    </row>
    <row r="6952" spans="1:12" x14ac:dyDescent="0.25">
      <c r="A6952" s="90">
        <v>34989.458333316485</v>
      </c>
      <c r="B6952" s="91">
        <v>89.391765155890013</v>
      </c>
      <c r="C6952" s="91">
        <v>251.82959570461</v>
      </c>
      <c r="D6952" s="91">
        <v>445.63215837833002</v>
      </c>
      <c r="E6952" s="91">
        <v>11.11005917017</v>
      </c>
      <c r="F6952" s="91">
        <v>24.327191289689999</v>
      </c>
      <c r="G6952" s="91">
        <v>1.5991831061499999</v>
      </c>
      <c r="H6952" s="91">
        <v>16.012322175249999</v>
      </c>
      <c r="I6952" s="91">
        <v>18.248854786509998</v>
      </c>
      <c r="J6952" s="91">
        <v>0</v>
      </c>
      <c r="K6952" s="91">
        <v>0.20151177166000001</v>
      </c>
      <c r="L6952" s="91">
        <v>0.83188445480999995</v>
      </c>
    </row>
    <row r="6953" spans="1:12" x14ac:dyDescent="0.25">
      <c r="A6953" s="90">
        <v>34989.499999983149</v>
      </c>
      <c r="B6953" s="91">
        <v>97.310800854359996</v>
      </c>
      <c r="C6953" s="91">
        <v>245.12828851086005</v>
      </c>
      <c r="D6953" s="91">
        <v>461.62167839565006</v>
      </c>
      <c r="E6953" s="91">
        <v>10.253987139500001</v>
      </c>
      <c r="F6953" s="91">
        <v>23.546942856399998</v>
      </c>
      <c r="G6953" s="91">
        <v>1.6009930426799999</v>
      </c>
      <c r="H6953" s="91">
        <v>15.95258153714</v>
      </c>
      <c r="I6953" s="91">
        <v>18.175525468189999</v>
      </c>
      <c r="J6953" s="91">
        <v>0</v>
      </c>
      <c r="K6953" s="91">
        <v>0.20151177166000001</v>
      </c>
      <c r="L6953" s="91">
        <v>0</v>
      </c>
    </row>
    <row r="6954" spans="1:12" x14ac:dyDescent="0.25">
      <c r="A6954" s="90">
        <v>34989.541666649813</v>
      </c>
      <c r="B6954" s="91">
        <v>113.99836401255997</v>
      </c>
      <c r="C6954" s="91">
        <v>239.12517496495988</v>
      </c>
      <c r="D6954" s="91">
        <v>434.96950963341993</v>
      </c>
      <c r="E6954" s="91">
        <v>11.90110468368</v>
      </c>
      <c r="F6954" s="91">
        <v>23.546942856399998</v>
      </c>
      <c r="G6954" s="91">
        <v>1.64334033271</v>
      </c>
      <c r="H6954" s="91">
        <v>15.51559764988</v>
      </c>
      <c r="I6954" s="91">
        <v>17.213258978699997</v>
      </c>
      <c r="J6954" s="91">
        <v>0</v>
      </c>
      <c r="K6954" s="91">
        <v>0.20151177166000001</v>
      </c>
      <c r="L6954" s="91">
        <v>0</v>
      </c>
    </row>
    <row r="6955" spans="1:12" x14ac:dyDescent="0.25">
      <c r="A6955" s="90">
        <v>34989.583333316477</v>
      </c>
      <c r="B6955" s="91">
        <v>128.06168722314999</v>
      </c>
      <c r="C6955" s="91">
        <v>252.60850204934002</v>
      </c>
      <c r="D6955" s="91">
        <v>345.17361897465997</v>
      </c>
      <c r="E6955" s="91">
        <v>13.507765406089998</v>
      </c>
      <c r="F6955" s="91">
        <v>24.655451826209998</v>
      </c>
      <c r="G6955" s="91">
        <v>1.64470788643</v>
      </c>
      <c r="H6955" s="91">
        <v>16.277384701140004</v>
      </c>
      <c r="I6955" s="91">
        <v>18.185672887550002</v>
      </c>
      <c r="J6955" s="91">
        <v>0</v>
      </c>
      <c r="K6955" s="91">
        <v>0.20151177166000001</v>
      </c>
      <c r="L6955" s="91">
        <v>0.19220439691000002</v>
      </c>
    </row>
    <row r="6956" spans="1:12" x14ac:dyDescent="0.25">
      <c r="A6956" s="90">
        <v>34989.624999983142</v>
      </c>
      <c r="B6956" s="91">
        <v>140.34490259522002</v>
      </c>
      <c r="C6956" s="91">
        <v>257.42876057736004</v>
      </c>
      <c r="D6956" s="91">
        <v>231.98924621295998</v>
      </c>
      <c r="E6956" s="91">
        <v>22.431216897959999</v>
      </c>
      <c r="F6956" s="91">
        <v>48.908799265399999</v>
      </c>
      <c r="G6956" s="91">
        <v>1.6453714606399998</v>
      </c>
      <c r="H6956" s="91">
        <v>18.858808576490002</v>
      </c>
      <c r="I6956" s="91">
        <v>18.219456899319997</v>
      </c>
      <c r="J6956" s="91">
        <v>0</v>
      </c>
      <c r="K6956" s="91">
        <v>0.20151177166000001</v>
      </c>
      <c r="L6956" s="91">
        <v>3.9502664586499998</v>
      </c>
    </row>
    <row r="6957" spans="1:12" x14ac:dyDescent="0.25">
      <c r="A6957" s="90">
        <v>34989.666666649806</v>
      </c>
      <c r="B6957" s="91">
        <v>168.73714674514</v>
      </c>
      <c r="C6957" s="91">
        <v>258.78775685977996</v>
      </c>
      <c r="D6957" s="91">
        <v>93.275384867610015</v>
      </c>
      <c r="E6957" s="91">
        <v>26.702168243430002</v>
      </c>
      <c r="F6957" s="91">
        <v>68.989043779970004</v>
      </c>
      <c r="G6957" s="91">
        <v>1.64551220771</v>
      </c>
      <c r="H6957" s="91">
        <v>23.75597324676</v>
      </c>
      <c r="I6957" s="91">
        <v>17.03121797579</v>
      </c>
      <c r="J6957" s="91">
        <v>0</v>
      </c>
      <c r="K6957" s="91">
        <v>0.84102447629000032</v>
      </c>
      <c r="L6957" s="91">
        <v>23.353142388269998</v>
      </c>
    </row>
    <row r="6958" spans="1:12" x14ac:dyDescent="0.25">
      <c r="A6958" s="90">
        <v>34989.70833331647</v>
      </c>
      <c r="B6958" s="91">
        <v>181.38309211160001</v>
      </c>
      <c r="C6958" s="91">
        <v>257.08505351448002</v>
      </c>
      <c r="D6958" s="91">
        <v>13.006479472889998</v>
      </c>
      <c r="E6958" s="91">
        <v>29.462186374639998</v>
      </c>
      <c r="F6958" s="91">
        <v>63.7038244162</v>
      </c>
      <c r="G6958" s="91">
        <v>1.6483276374</v>
      </c>
      <c r="H6958" s="91">
        <v>27.401656606530004</v>
      </c>
      <c r="I6958" s="91">
        <v>18.173969506910009</v>
      </c>
      <c r="J6958" s="91">
        <v>0</v>
      </c>
      <c r="K6958" s="91">
        <v>1.9410244762900002</v>
      </c>
      <c r="L6958" s="91">
        <v>26.894724828219999</v>
      </c>
    </row>
    <row r="6959" spans="1:12" x14ac:dyDescent="0.25">
      <c r="A6959" s="90">
        <v>34989.749999983134</v>
      </c>
      <c r="B6959" s="91">
        <v>190.02272914297004</v>
      </c>
      <c r="C6959" s="91">
        <v>255.93250944830999</v>
      </c>
      <c r="D6959" s="91">
        <v>0</v>
      </c>
      <c r="E6959" s="91">
        <v>31.251424519669996</v>
      </c>
      <c r="F6959" s="91">
        <v>63.778990645</v>
      </c>
      <c r="G6959" s="91">
        <v>1.64420507881</v>
      </c>
      <c r="H6959" s="91">
        <v>26.801430235210002</v>
      </c>
      <c r="I6959" s="91">
        <v>17.607924042120001</v>
      </c>
      <c r="J6959" s="91">
        <v>0</v>
      </c>
      <c r="K6959" s="91">
        <v>1.9410244762900002</v>
      </c>
      <c r="L6959" s="91">
        <v>41.16582772436</v>
      </c>
    </row>
    <row r="6960" spans="1:12" x14ac:dyDescent="0.25">
      <c r="A6960" s="90">
        <v>34989.791666649799</v>
      </c>
      <c r="B6960" s="91">
        <v>198.41060106180004</v>
      </c>
      <c r="C6960" s="91">
        <v>250.12101616073002</v>
      </c>
      <c r="D6960" s="91">
        <v>0</v>
      </c>
      <c r="E6960" s="91">
        <v>37.677600435659997</v>
      </c>
      <c r="F6960" s="91">
        <v>63.897794546859991</v>
      </c>
      <c r="G6960" s="91">
        <v>1.64350122139</v>
      </c>
      <c r="H6960" s="91">
        <v>33.556606446940002</v>
      </c>
      <c r="I6960" s="91">
        <v>17.564398870080002</v>
      </c>
      <c r="J6960" s="91">
        <v>0</v>
      </c>
      <c r="K6960" s="91">
        <v>1.9410244762900002</v>
      </c>
      <c r="L6960" s="91">
        <v>21.106362813280001</v>
      </c>
    </row>
    <row r="6961" spans="1:12" x14ac:dyDescent="0.25">
      <c r="A6961" s="90">
        <v>34989.833333316463</v>
      </c>
      <c r="B6961" s="91">
        <v>208.28929524983002</v>
      </c>
      <c r="C6961" s="91">
        <v>244.36093358322995</v>
      </c>
      <c r="D6961" s="91">
        <v>0</v>
      </c>
      <c r="E6961" s="91">
        <v>40.166221657690002</v>
      </c>
      <c r="F6961" s="91">
        <v>62.645627119369991</v>
      </c>
      <c r="G6961" s="91">
        <v>1.5987652965299999</v>
      </c>
      <c r="H6961" s="91">
        <v>32.990811182420003</v>
      </c>
      <c r="I6961" s="91">
        <v>15.781877497539996</v>
      </c>
      <c r="J6961" s="91">
        <v>0</v>
      </c>
      <c r="K6961" s="91">
        <v>1.9410244762900002</v>
      </c>
      <c r="L6961" s="91">
        <v>19.240656617479996</v>
      </c>
    </row>
    <row r="6962" spans="1:12" x14ac:dyDescent="0.25">
      <c r="A6962" s="90">
        <v>34989.874999983127</v>
      </c>
      <c r="B6962" s="91">
        <v>200.96194296259003</v>
      </c>
      <c r="C6962" s="91">
        <v>250.31111822363997</v>
      </c>
      <c r="D6962" s="91">
        <v>0</v>
      </c>
      <c r="E6962" s="91">
        <v>29.318259892820006</v>
      </c>
      <c r="F6962" s="91">
        <v>60.862942856399997</v>
      </c>
      <c r="G6962" s="91">
        <v>1.59878543813</v>
      </c>
      <c r="H6962" s="91">
        <v>45.474575798669996</v>
      </c>
      <c r="I6962" s="91">
        <v>17.547915890569993</v>
      </c>
      <c r="J6962" s="91">
        <v>0</v>
      </c>
      <c r="K6962" s="91">
        <v>1.9410244762900002</v>
      </c>
      <c r="L6962" s="91">
        <v>6.7544697561000007</v>
      </c>
    </row>
    <row r="6963" spans="1:12" x14ac:dyDescent="0.25">
      <c r="A6963" s="90">
        <v>34989.916666649791</v>
      </c>
      <c r="B6963" s="91">
        <v>212.13307261499997</v>
      </c>
      <c r="C6963" s="91">
        <v>242.75671801639001</v>
      </c>
      <c r="D6963" s="91">
        <v>0</v>
      </c>
      <c r="E6963" s="91">
        <v>30.708755314829997</v>
      </c>
      <c r="F6963" s="91">
        <v>62.371552150969997</v>
      </c>
      <c r="G6963" s="91">
        <v>1.58686014516</v>
      </c>
      <c r="H6963" s="91">
        <v>31.431051443620007</v>
      </c>
      <c r="I6963" s="91">
        <v>15.924818245630004</v>
      </c>
      <c r="J6963" s="91">
        <v>0</v>
      </c>
      <c r="K6963" s="91">
        <v>1.9410244762900002</v>
      </c>
      <c r="L6963" s="91">
        <v>15.970496173209998</v>
      </c>
    </row>
    <row r="6964" spans="1:12" x14ac:dyDescent="0.25">
      <c r="A6964" s="90">
        <v>34989.958333316456</v>
      </c>
      <c r="B6964" s="91">
        <v>196.02800582591001</v>
      </c>
      <c r="C6964" s="91">
        <v>249.79583443730002</v>
      </c>
      <c r="D6964" s="91">
        <v>0</v>
      </c>
      <c r="E6964" s="91">
        <v>26.220988322380002</v>
      </c>
      <c r="F6964" s="91">
        <v>60.910106496369998</v>
      </c>
      <c r="G6964" s="91">
        <v>1.60416817985</v>
      </c>
      <c r="H6964" s="91">
        <v>35.106715104030002</v>
      </c>
      <c r="I6964" s="91">
        <v>17.181257763100007</v>
      </c>
      <c r="J6964" s="91">
        <v>0</v>
      </c>
      <c r="K6964" s="91">
        <v>1.9202244767400003</v>
      </c>
      <c r="L6964" s="91">
        <v>11.707132487719999</v>
      </c>
    </row>
    <row r="6965" spans="1:12" x14ac:dyDescent="0.25">
      <c r="A6965" s="90">
        <v>34989.99999998312</v>
      </c>
      <c r="B6965" s="91">
        <v>193.43946551574996</v>
      </c>
      <c r="C6965" s="91">
        <v>244.89299028793002</v>
      </c>
      <c r="D6965" s="91">
        <v>0</v>
      </c>
      <c r="E6965" s="91">
        <v>44.334092884529994</v>
      </c>
      <c r="F6965" s="91">
        <v>57.771328489009996</v>
      </c>
      <c r="G6965" s="91">
        <v>1.5965063146200003</v>
      </c>
      <c r="H6965" s="91">
        <v>23.485396694649999</v>
      </c>
      <c r="I6965" s="91">
        <v>17.098149532030003</v>
      </c>
      <c r="J6965" s="91">
        <v>0</v>
      </c>
      <c r="K6965" s="91">
        <v>0.32022447673999993</v>
      </c>
      <c r="L6965" s="91">
        <v>7.2271942810700001</v>
      </c>
    </row>
    <row r="6966" spans="1:12" x14ac:dyDescent="0.25">
      <c r="A6966" s="90">
        <v>34990.041666649784</v>
      </c>
      <c r="B6966" s="91">
        <v>198.96087401144004</v>
      </c>
      <c r="C6966" s="91">
        <v>227.39537422057998</v>
      </c>
      <c r="D6966" s="91">
        <v>0</v>
      </c>
      <c r="E6966" s="91">
        <v>41.857764575459996</v>
      </c>
      <c r="F6966" s="91">
        <v>56.536225597029997</v>
      </c>
      <c r="G6966" s="91">
        <v>1.5853742480899999</v>
      </c>
      <c r="H6966" s="91">
        <v>19.438532034010006</v>
      </c>
      <c r="I6966" s="91">
        <v>15.662072564440001</v>
      </c>
      <c r="J6966" s="91">
        <v>0</v>
      </c>
      <c r="K6966" s="91">
        <v>0.32022447673999993</v>
      </c>
      <c r="L6966" s="91">
        <v>10.106263499780001</v>
      </c>
    </row>
    <row r="6967" spans="1:12" x14ac:dyDescent="0.25">
      <c r="A6967" s="90">
        <v>34990.083333316448</v>
      </c>
      <c r="B6967" s="91">
        <v>190.37258748041009</v>
      </c>
      <c r="C6967" s="91">
        <v>212.36388608553003</v>
      </c>
      <c r="D6967" s="91">
        <v>0</v>
      </c>
      <c r="E6967" s="91">
        <v>51.839677835280007</v>
      </c>
      <c r="F6967" s="91">
        <v>56.49443088041</v>
      </c>
      <c r="G6967" s="91">
        <v>1.58505247074</v>
      </c>
      <c r="H6967" s="91">
        <v>15.478802049919995</v>
      </c>
      <c r="I6967" s="91">
        <v>15.996255489930002</v>
      </c>
      <c r="J6967" s="91">
        <v>0</v>
      </c>
      <c r="K6967" s="91">
        <v>0.32022447673999993</v>
      </c>
      <c r="L6967" s="91">
        <v>6.3949823660999989</v>
      </c>
    </row>
    <row r="6968" spans="1:12" x14ac:dyDescent="0.25">
      <c r="A6968" s="90">
        <v>34990.124999983113</v>
      </c>
      <c r="B6968" s="91">
        <v>187.05842013438999</v>
      </c>
      <c r="C6968" s="91">
        <v>209.33003726181997</v>
      </c>
      <c r="D6968" s="91">
        <v>0</v>
      </c>
      <c r="E6968" s="91">
        <v>50.767087285620015</v>
      </c>
      <c r="F6968" s="91">
        <v>57.209673281130001</v>
      </c>
      <c r="G6968" s="91">
        <v>1.60051707035</v>
      </c>
      <c r="H6968" s="91">
        <v>16.279934247069999</v>
      </c>
      <c r="I6968" s="91">
        <v>15.708418443300001</v>
      </c>
      <c r="J6968" s="91">
        <v>0</v>
      </c>
      <c r="K6968" s="91">
        <v>0.32022447673999993</v>
      </c>
      <c r="L6968" s="91">
        <v>14.053749081599998</v>
      </c>
    </row>
    <row r="6969" spans="1:12" x14ac:dyDescent="0.25">
      <c r="A6969" s="90">
        <v>34990.166666649777</v>
      </c>
      <c r="B6969" s="91">
        <v>177.24698449717997</v>
      </c>
      <c r="C6969" s="91">
        <v>207.73525199593001</v>
      </c>
      <c r="D6969" s="91">
        <v>0</v>
      </c>
      <c r="E6969" s="91">
        <v>45.282786271380004</v>
      </c>
      <c r="F6969" s="91">
        <v>58.169587917539999</v>
      </c>
      <c r="G6969" s="91">
        <v>1.59762119633</v>
      </c>
      <c r="H6969" s="91">
        <v>19.160071555350001</v>
      </c>
      <c r="I6969" s="91">
        <v>16.742301110259998</v>
      </c>
      <c r="J6969" s="91">
        <v>0</v>
      </c>
      <c r="K6969" s="91">
        <v>0.32022447673999993</v>
      </c>
      <c r="L6969" s="91">
        <v>2.3103821619999998</v>
      </c>
    </row>
    <row r="6970" spans="1:12" x14ac:dyDescent="0.25">
      <c r="A6970" s="90">
        <v>34990.208333316441</v>
      </c>
      <c r="B6970" s="91">
        <v>177.98807355088005</v>
      </c>
      <c r="C6970" s="91">
        <v>195.66034677806007</v>
      </c>
      <c r="D6970" s="91">
        <v>1.10506745103</v>
      </c>
      <c r="E6970" s="91">
        <v>37.697034555129996</v>
      </c>
      <c r="F6970" s="91">
        <v>58.426601628169998</v>
      </c>
      <c r="G6970" s="91">
        <v>1.5956303516000001</v>
      </c>
      <c r="H6970" s="91">
        <v>17.156655664989998</v>
      </c>
      <c r="I6970" s="91">
        <v>15.276245396169999</v>
      </c>
      <c r="J6970" s="91">
        <v>0</v>
      </c>
      <c r="K6970" s="91">
        <v>0.32022447673999993</v>
      </c>
      <c r="L6970" s="91">
        <v>20.828469255039995</v>
      </c>
    </row>
    <row r="6971" spans="1:12" x14ac:dyDescent="0.25">
      <c r="A6971" s="90">
        <v>34990.249999983105</v>
      </c>
      <c r="B6971" s="91">
        <v>174.97619383628992</v>
      </c>
      <c r="C6971" s="91">
        <v>196.59618836692002</v>
      </c>
      <c r="D6971" s="91">
        <v>22.420295977860007</v>
      </c>
      <c r="E6971" s="91">
        <v>31.90896765342</v>
      </c>
      <c r="F6971" s="91">
        <v>57.695125277179997</v>
      </c>
      <c r="G6971" s="91">
        <v>1.59552976566</v>
      </c>
      <c r="H6971" s="91">
        <v>16.151562713569998</v>
      </c>
      <c r="I6971" s="91">
        <v>15.758330616059999</v>
      </c>
      <c r="J6971" s="91">
        <v>0</v>
      </c>
      <c r="K6971" s="91">
        <v>0.32022447673999993</v>
      </c>
      <c r="L6971" s="91">
        <v>13.255354852309999</v>
      </c>
    </row>
    <row r="6972" spans="1:12" x14ac:dyDescent="0.25">
      <c r="A6972" s="90">
        <v>34990.291666649769</v>
      </c>
      <c r="B6972" s="91">
        <v>169.43686130804994</v>
      </c>
      <c r="C6972" s="91">
        <v>198.71616386364994</v>
      </c>
      <c r="D6972" s="91">
        <v>108.36148577633996</v>
      </c>
      <c r="E6972" s="91">
        <v>43.42001543068001</v>
      </c>
      <c r="F6972" s="91">
        <v>56.487342857400002</v>
      </c>
      <c r="G6972" s="91">
        <v>1.5968368945700002</v>
      </c>
      <c r="H6972" s="91">
        <v>13.504119800989995</v>
      </c>
      <c r="I6972" s="91">
        <v>17.957863127709999</v>
      </c>
      <c r="J6972" s="91">
        <v>0</v>
      </c>
      <c r="K6972" s="91">
        <v>0.29893066553999997</v>
      </c>
      <c r="L6972" s="91">
        <v>14.993076738290002</v>
      </c>
    </row>
    <row r="6973" spans="1:12" x14ac:dyDescent="0.25">
      <c r="A6973" s="90">
        <v>34990.333333316434</v>
      </c>
      <c r="B6973" s="91">
        <v>159.35623912034004</v>
      </c>
      <c r="C6973" s="91">
        <v>194.03251673629998</v>
      </c>
      <c r="D6973" s="91">
        <v>227.6091138072002</v>
      </c>
      <c r="E6973" s="91">
        <v>15.88167933403</v>
      </c>
      <c r="F6973" s="91">
        <v>56.487342857400002</v>
      </c>
      <c r="G6973" s="91">
        <v>1.5991696582399999</v>
      </c>
      <c r="H6973" s="91">
        <v>10.123435180109999</v>
      </c>
      <c r="I6973" s="91">
        <v>17.842117780980001</v>
      </c>
      <c r="J6973" s="91">
        <v>0</v>
      </c>
      <c r="K6973" s="91">
        <v>0.13481547290000001</v>
      </c>
      <c r="L6973" s="91">
        <v>2.3999181252300001</v>
      </c>
    </row>
    <row r="6974" spans="1:12" x14ac:dyDescent="0.25">
      <c r="A6974" s="90">
        <v>34990.374999983098</v>
      </c>
      <c r="B6974" s="91">
        <v>147.97015997053998</v>
      </c>
      <c r="C6974" s="91">
        <v>189.03419910998002</v>
      </c>
      <c r="D6974" s="91">
        <v>320.12631382505964</v>
      </c>
      <c r="E6974" s="91">
        <v>13.934338550470002</v>
      </c>
      <c r="F6974" s="91">
        <v>56.487342857400002</v>
      </c>
      <c r="G6974" s="91">
        <v>1.60112034184</v>
      </c>
      <c r="H6974" s="91">
        <v>9.1492559447800001</v>
      </c>
      <c r="I6974" s="91">
        <v>17.212402415139998</v>
      </c>
      <c r="J6974" s="91">
        <v>0</v>
      </c>
      <c r="K6974" s="91">
        <v>0.13481547290000001</v>
      </c>
      <c r="L6974" s="91">
        <v>0.44638442887999996</v>
      </c>
    </row>
    <row r="6975" spans="1:12" x14ac:dyDescent="0.25">
      <c r="A6975" s="90">
        <v>34990.416666649762</v>
      </c>
      <c r="B6975" s="91">
        <v>138.09606279924006</v>
      </c>
      <c r="C6975" s="91">
        <v>178.45760704309998</v>
      </c>
      <c r="D6975" s="91">
        <v>372.25135162783977</v>
      </c>
      <c r="E6975" s="91">
        <v>17.026283434459998</v>
      </c>
      <c r="F6975" s="91">
        <v>56.487342857400002</v>
      </c>
      <c r="G6975" s="91">
        <v>1.6035536914500002</v>
      </c>
      <c r="H6975" s="91">
        <v>9.1698203821399993</v>
      </c>
      <c r="I6975" s="91">
        <v>17.039077833369998</v>
      </c>
      <c r="J6975" s="91">
        <v>0</v>
      </c>
      <c r="K6975" s="91">
        <v>0.13481547290000001</v>
      </c>
      <c r="L6975" s="91">
        <v>0.84786509115000008</v>
      </c>
    </row>
    <row r="6976" spans="1:12" x14ac:dyDescent="0.25">
      <c r="A6976" s="90">
        <v>34990.458333316426</v>
      </c>
      <c r="B6976" s="91">
        <v>145.94575145725995</v>
      </c>
      <c r="C6976" s="91">
        <v>167.30268415214002</v>
      </c>
      <c r="D6976" s="91">
        <v>402.9037388133795</v>
      </c>
      <c r="E6976" s="91">
        <v>15.455049798579999</v>
      </c>
      <c r="F6976" s="91">
        <v>56.487342857400002</v>
      </c>
      <c r="G6976" s="91">
        <v>1.6056652637100002</v>
      </c>
      <c r="H6976" s="91">
        <v>9.2653058199399982</v>
      </c>
      <c r="I6976" s="91">
        <v>17.222862300180005</v>
      </c>
      <c r="J6976" s="91">
        <v>0</v>
      </c>
      <c r="K6976" s="91">
        <v>4.3002571409999996E-2</v>
      </c>
      <c r="L6976" s="91">
        <v>0.62833531360000006</v>
      </c>
    </row>
    <row r="6977" spans="1:12" x14ac:dyDescent="0.25">
      <c r="A6977" s="90">
        <v>34990.499999983091</v>
      </c>
      <c r="B6977" s="91">
        <v>147.20816401670999</v>
      </c>
      <c r="C6977" s="91">
        <v>165.11931119481997</v>
      </c>
      <c r="D6977" s="91">
        <v>392.60912942200986</v>
      </c>
      <c r="E6977" s="91">
        <v>12.618987780569999</v>
      </c>
      <c r="F6977" s="91">
        <v>56.487342857400002</v>
      </c>
      <c r="G6977" s="91">
        <v>1.60727402836</v>
      </c>
      <c r="H6977" s="91">
        <v>13.012767000889999</v>
      </c>
      <c r="I6977" s="91">
        <v>17.551467251609999</v>
      </c>
      <c r="J6977" s="91">
        <v>0</v>
      </c>
      <c r="K6977" s="91">
        <v>0.13481547290000001</v>
      </c>
      <c r="L6977" s="91">
        <v>0.23728937890000001</v>
      </c>
    </row>
    <row r="6978" spans="1:12" x14ac:dyDescent="0.25">
      <c r="A6978" s="90">
        <v>34990.541666649755</v>
      </c>
      <c r="B6978" s="91">
        <v>149.54635833086988</v>
      </c>
      <c r="C6978" s="91">
        <v>172.86394389638997</v>
      </c>
      <c r="D6978" s="91">
        <v>352.11062598590013</v>
      </c>
      <c r="E6978" s="91">
        <v>19.042910926469997</v>
      </c>
      <c r="F6978" s="91">
        <v>56.487342857400002</v>
      </c>
      <c r="G6978" s="91">
        <v>1.6085409961299999</v>
      </c>
      <c r="H6978" s="91">
        <v>9.3211453138399989</v>
      </c>
      <c r="I6978" s="91">
        <v>15.717924695019999</v>
      </c>
      <c r="J6978" s="91">
        <v>0</v>
      </c>
      <c r="K6978" s="91">
        <v>0.13481547290000001</v>
      </c>
      <c r="L6978" s="91">
        <v>0</v>
      </c>
    </row>
    <row r="6979" spans="1:12" x14ac:dyDescent="0.25">
      <c r="A6979" s="90">
        <v>34990.583333316419</v>
      </c>
      <c r="B6979" s="91">
        <v>149.41518344384005</v>
      </c>
      <c r="C6979" s="91">
        <v>162.27084503293005</v>
      </c>
      <c r="D6979" s="91">
        <v>279.80818836922003</v>
      </c>
      <c r="E6979" s="91">
        <v>25.812362841760002</v>
      </c>
      <c r="F6979" s="91">
        <v>57.794131002429999</v>
      </c>
      <c r="G6979" s="91">
        <v>1.61614255863</v>
      </c>
      <c r="H6979" s="91">
        <v>18.203183346819998</v>
      </c>
      <c r="I6979" s="91">
        <v>17.734227578580001</v>
      </c>
      <c r="J6979" s="91">
        <v>0</v>
      </c>
      <c r="K6979" s="91">
        <v>0.13481547290000001</v>
      </c>
      <c r="L6979" s="91">
        <v>1.1571584606399998</v>
      </c>
    </row>
    <row r="6980" spans="1:12" x14ac:dyDescent="0.25">
      <c r="A6980" s="90">
        <v>34990.624999983083</v>
      </c>
      <c r="B6980" s="91">
        <v>146.05804827601</v>
      </c>
      <c r="C6980" s="91">
        <v>155.82469399468997</v>
      </c>
      <c r="D6980" s="91">
        <v>178.72650559709007</v>
      </c>
      <c r="E6980" s="91">
        <v>44.245779139379998</v>
      </c>
      <c r="F6980" s="91">
        <v>59.764942856399998</v>
      </c>
      <c r="G6980" s="91">
        <v>1.6167861133200001</v>
      </c>
      <c r="H6980" s="91">
        <v>20.497266797830001</v>
      </c>
      <c r="I6980" s="91">
        <v>17.70182587835</v>
      </c>
      <c r="J6980" s="91">
        <v>0</v>
      </c>
      <c r="K6980" s="91">
        <v>0.34102447628999993</v>
      </c>
      <c r="L6980" s="91">
        <v>23.864815606729998</v>
      </c>
    </row>
    <row r="6981" spans="1:12" x14ac:dyDescent="0.25">
      <c r="A6981" s="90">
        <v>34990.666666649748</v>
      </c>
      <c r="B6981" s="91">
        <v>141.56122721103998</v>
      </c>
      <c r="C6981" s="91">
        <v>159.42262470030005</v>
      </c>
      <c r="D6981" s="91">
        <v>68.783936888559978</v>
      </c>
      <c r="E6981" s="91">
        <v>56.901106773839999</v>
      </c>
      <c r="F6981" s="91">
        <v>59.764942856399998</v>
      </c>
      <c r="G6981" s="91">
        <v>1.61692686039</v>
      </c>
      <c r="H6981" s="91">
        <v>23.334184875990005</v>
      </c>
      <c r="I6981" s="91">
        <v>17.733936011389996</v>
      </c>
      <c r="J6981" s="91">
        <v>0</v>
      </c>
      <c r="K6981" s="91">
        <v>0.34102447628999993</v>
      </c>
      <c r="L6981" s="91">
        <v>42.232508611680011</v>
      </c>
    </row>
    <row r="6982" spans="1:12" x14ac:dyDescent="0.25">
      <c r="A6982" s="90">
        <v>34990.708333316412</v>
      </c>
      <c r="B6982" s="91">
        <v>133.38083283835999</v>
      </c>
      <c r="C6982" s="91">
        <v>172.76633537723001</v>
      </c>
      <c r="D6982" s="91">
        <v>11.415755324090004</v>
      </c>
      <c r="E6982" s="91">
        <v>70.12765416149</v>
      </c>
      <c r="F6982" s="91">
        <v>59.66279544871</v>
      </c>
      <c r="G6982" s="91">
        <v>1.6165647998399999</v>
      </c>
      <c r="H6982" s="91">
        <v>24.661282708649999</v>
      </c>
      <c r="I6982" s="91">
        <v>18.517879359150001</v>
      </c>
      <c r="J6982" s="91">
        <v>0</v>
      </c>
      <c r="K6982" s="91">
        <v>0.34102447628999993</v>
      </c>
      <c r="L6982" s="91">
        <v>57.935473386920016</v>
      </c>
    </row>
    <row r="6983" spans="1:12" x14ac:dyDescent="0.25">
      <c r="A6983" s="90">
        <v>34990.749999983076</v>
      </c>
      <c r="B6983" s="91">
        <v>132.30708130760999</v>
      </c>
      <c r="C6983" s="91">
        <v>179.00981810654002</v>
      </c>
      <c r="D6983" s="91">
        <v>0</v>
      </c>
      <c r="E6983" s="91">
        <v>47.239521633880003</v>
      </c>
      <c r="F6983" s="91">
        <v>59.648479751159996</v>
      </c>
      <c r="G6983" s="91">
        <v>1.6159213672299999</v>
      </c>
      <c r="H6983" s="91">
        <v>26.572793562770002</v>
      </c>
      <c r="I6983" s="91">
        <v>18.457226782049997</v>
      </c>
      <c r="J6983" s="91">
        <v>0</v>
      </c>
      <c r="K6983" s="91">
        <v>0.34102447628999993</v>
      </c>
      <c r="L6983" s="91">
        <v>52.594761888100024</v>
      </c>
    </row>
    <row r="6984" spans="1:12" x14ac:dyDescent="0.25">
      <c r="A6984" s="90">
        <v>34990.79166664974</v>
      </c>
      <c r="B6984" s="91">
        <v>134.49654110207004</v>
      </c>
      <c r="C6984" s="91">
        <v>193.35687197549007</v>
      </c>
      <c r="D6984" s="91">
        <v>0</v>
      </c>
      <c r="E6984" s="91">
        <v>57.804293435389994</v>
      </c>
      <c r="F6984" s="91">
        <v>59.401004280439999</v>
      </c>
      <c r="G6984" s="91">
        <v>1.6103910937900001</v>
      </c>
      <c r="H6984" s="91">
        <v>28.11998387825</v>
      </c>
      <c r="I6984" s="91">
        <v>16.474084366589999</v>
      </c>
      <c r="J6984" s="91">
        <v>0</v>
      </c>
      <c r="K6984" s="91">
        <v>0.34102447628999993</v>
      </c>
      <c r="L6984" s="91">
        <v>58.837313799029999</v>
      </c>
    </row>
    <row r="6985" spans="1:12" x14ac:dyDescent="0.25">
      <c r="A6985" s="90">
        <v>34990.833333316405</v>
      </c>
      <c r="B6985" s="91">
        <v>132.69267168714998</v>
      </c>
      <c r="C6985" s="91">
        <v>206.12545031474005</v>
      </c>
      <c r="D6985" s="91">
        <v>0</v>
      </c>
      <c r="E6985" s="91">
        <v>52.570089739950006</v>
      </c>
      <c r="F6985" s="91">
        <v>59.640756543359998</v>
      </c>
      <c r="G6985" s="91">
        <v>1.6555695235299999</v>
      </c>
      <c r="H6985" s="91">
        <v>29.323319791470006</v>
      </c>
      <c r="I6985" s="91">
        <v>17.419230505409995</v>
      </c>
      <c r="J6985" s="91">
        <v>0</v>
      </c>
      <c r="K6985" s="91">
        <v>0.34102447628999993</v>
      </c>
      <c r="L6985" s="91">
        <v>51.313573191459987</v>
      </c>
    </row>
    <row r="6986" spans="1:12" x14ac:dyDescent="0.25">
      <c r="A6986" s="90">
        <v>34990.874999983069</v>
      </c>
      <c r="B6986" s="91">
        <v>131.86514120317995</v>
      </c>
      <c r="C6986" s="91">
        <v>212.70499666123004</v>
      </c>
      <c r="D6986" s="91">
        <v>0</v>
      </c>
      <c r="E6986" s="91">
        <v>51.552764066979989</v>
      </c>
      <c r="F6986" s="91">
        <v>59.615508420259999</v>
      </c>
      <c r="G6986" s="91">
        <v>1.65554938193</v>
      </c>
      <c r="H6986" s="91">
        <v>25.119268126039998</v>
      </c>
      <c r="I6986" s="91">
        <v>18.285442511079999</v>
      </c>
      <c r="J6986" s="91">
        <v>0</v>
      </c>
      <c r="K6986" s="91">
        <v>0.34102447628999993</v>
      </c>
      <c r="L6986" s="91">
        <v>25.181189294120003</v>
      </c>
    </row>
    <row r="6987" spans="1:12" x14ac:dyDescent="0.25">
      <c r="A6987" s="90">
        <v>34990.916666649733</v>
      </c>
      <c r="B6987" s="91">
        <v>142.00341928598002</v>
      </c>
      <c r="C6987" s="91">
        <v>210.97473137812997</v>
      </c>
      <c r="D6987" s="91">
        <v>0</v>
      </c>
      <c r="E6987" s="91">
        <v>64.571667392020004</v>
      </c>
      <c r="F6987" s="91">
        <v>59.492784869810002</v>
      </c>
      <c r="G6987" s="91">
        <v>1.65645428915</v>
      </c>
      <c r="H6987" s="91">
        <v>21.706090498780004</v>
      </c>
      <c r="I6987" s="91">
        <v>17.643099022870008</v>
      </c>
      <c r="J6987" s="91">
        <v>0</v>
      </c>
      <c r="K6987" s="91">
        <v>0.34102447628999993</v>
      </c>
      <c r="L6987" s="91">
        <v>13.11459552593</v>
      </c>
    </row>
    <row r="6988" spans="1:12" x14ac:dyDescent="0.25">
      <c r="A6988" s="90">
        <v>34990.958333316397</v>
      </c>
      <c r="B6988" s="91">
        <v>138.6257592283099</v>
      </c>
      <c r="C6988" s="91">
        <v>210.50054688334012</v>
      </c>
      <c r="D6988" s="91">
        <v>0</v>
      </c>
      <c r="E6988" s="91">
        <v>35.745660886150006</v>
      </c>
      <c r="F6988" s="91">
        <v>59.685203618789998</v>
      </c>
      <c r="G6988" s="91">
        <v>1.6567962081000001</v>
      </c>
      <c r="H6988" s="91">
        <v>19.803805243050004</v>
      </c>
      <c r="I6988" s="91">
        <v>17.918428992320006</v>
      </c>
      <c r="J6988" s="91">
        <v>0</v>
      </c>
      <c r="K6988" s="91">
        <v>0.32022447673999993</v>
      </c>
      <c r="L6988" s="91">
        <v>11.903629617219998</v>
      </c>
    </row>
    <row r="6989" spans="1:12" x14ac:dyDescent="0.25">
      <c r="A6989" s="90">
        <v>34990.999999983062</v>
      </c>
      <c r="B6989" s="91">
        <v>140.55137714653</v>
      </c>
      <c r="C6989" s="91">
        <v>214.58510452284997</v>
      </c>
      <c r="D6989" s="91">
        <v>0</v>
      </c>
      <c r="E6989" s="91">
        <v>57.4365217426</v>
      </c>
      <c r="F6989" s="91">
        <v>61.286636021100001</v>
      </c>
      <c r="G6989" s="91">
        <v>1.6717781416899999</v>
      </c>
      <c r="H6989" s="91">
        <v>23.462311699530005</v>
      </c>
      <c r="I6989" s="91">
        <v>17.547912039110003</v>
      </c>
      <c r="J6989" s="91">
        <v>0</v>
      </c>
      <c r="K6989" s="91">
        <v>0.32022447673999993</v>
      </c>
      <c r="L6989" s="91">
        <v>9.8549142602800011</v>
      </c>
    </row>
    <row r="6990" spans="1:12" x14ac:dyDescent="0.25">
      <c r="A6990" s="90">
        <v>34991.041666649726</v>
      </c>
      <c r="B6990" s="91">
        <v>145.27939508983999</v>
      </c>
      <c r="C6990" s="91">
        <v>226.07082491972002</v>
      </c>
      <c r="D6990" s="91">
        <v>0</v>
      </c>
      <c r="E6990" s="91">
        <v>46.235132644219988</v>
      </c>
      <c r="F6990" s="91">
        <v>59.764942856399998</v>
      </c>
      <c r="G6990" s="91">
        <v>1.6830308136900001</v>
      </c>
      <c r="H6990" s="91">
        <v>18.603685138600003</v>
      </c>
      <c r="I6990" s="91">
        <v>16.954264704549999</v>
      </c>
      <c r="J6990" s="91">
        <v>0</v>
      </c>
      <c r="K6990" s="91">
        <v>0.32022447673999993</v>
      </c>
      <c r="L6990" s="91">
        <v>12.913559414350003</v>
      </c>
    </row>
    <row r="6991" spans="1:12" x14ac:dyDescent="0.25">
      <c r="A6991" s="90">
        <v>34991.08333331639</v>
      </c>
      <c r="B6991" s="91">
        <v>148.39176357933991</v>
      </c>
      <c r="C6991" s="91">
        <v>234.02127426619009</v>
      </c>
      <c r="D6991" s="91">
        <v>0</v>
      </c>
      <c r="E6991" s="91">
        <v>49.038927055590008</v>
      </c>
      <c r="F6991" s="91">
        <v>60.662441093759995</v>
      </c>
      <c r="G6991" s="91">
        <v>1.7024168000200002</v>
      </c>
      <c r="H6991" s="91">
        <v>22.244545288290006</v>
      </c>
      <c r="I6991" s="91">
        <v>17.23885447236</v>
      </c>
      <c r="J6991" s="91">
        <v>0</v>
      </c>
      <c r="K6991" s="91">
        <v>0.32022447673999993</v>
      </c>
      <c r="L6991" s="91">
        <v>7.4992564403499991</v>
      </c>
    </row>
    <row r="6992" spans="1:12" x14ac:dyDescent="0.25">
      <c r="A6992" s="90">
        <v>34991.124999983054</v>
      </c>
      <c r="B6992" s="91">
        <v>156.18442117525993</v>
      </c>
      <c r="C6992" s="91">
        <v>231.88395187525995</v>
      </c>
      <c r="D6992" s="91">
        <v>0</v>
      </c>
      <c r="E6992" s="91">
        <v>36.905800475889997</v>
      </c>
      <c r="F6992" s="91">
        <v>59.764942856399998</v>
      </c>
      <c r="G6992" s="91">
        <v>1.6999835724800001</v>
      </c>
      <c r="H6992" s="91">
        <v>19.339254094200001</v>
      </c>
      <c r="I6992" s="91">
        <v>17.252111139569998</v>
      </c>
      <c r="J6992" s="91">
        <v>0</v>
      </c>
      <c r="K6992" s="91">
        <v>0.32022447673999993</v>
      </c>
      <c r="L6992" s="91">
        <v>10.62872336477</v>
      </c>
    </row>
    <row r="6993" spans="1:12" x14ac:dyDescent="0.25">
      <c r="A6993" s="90">
        <v>34991.166666649719</v>
      </c>
      <c r="B6993" s="91">
        <v>161.52055044805996</v>
      </c>
      <c r="C6993" s="91">
        <v>237.35043768252999</v>
      </c>
      <c r="D6993" s="91">
        <v>0</v>
      </c>
      <c r="E6993" s="91">
        <v>32.216140395130004</v>
      </c>
      <c r="F6993" s="91">
        <v>59.764942856399998</v>
      </c>
      <c r="G6993" s="91">
        <v>1.6976508088100002</v>
      </c>
      <c r="H6993" s="91">
        <v>16.272884133679998</v>
      </c>
      <c r="I6993" s="91">
        <v>16.7507627785</v>
      </c>
      <c r="J6993" s="91">
        <v>0</v>
      </c>
      <c r="K6993" s="91">
        <v>0.32022447673999993</v>
      </c>
      <c r="L6993" s="91">
        <v>2.5850939093599998</v>
      </c>
    </row>
    <row r="6994" spans="1:12" x14ac:dyDescent="0.25">
      <c r="A6994" s="90">
        <v>34991.208333316383</v>
      </c>
      <c r="B6994" s="91">
        <v>166.53468150763993</v>
      </c>
      <c r="C6994" s="91">
        <v>244.26745998706994</v>
      </c>
      <c r="D6994" s="91">
        <v>0.99219929601000001</v>
      </c>
      <c r="E6994" s="91">
        <v>33.124647422240002</v>
      </c>
      <c r="F6994" s="91">
        <v>59.764942856399998</v>
      </c>
      <c r="G6994" s="91">
        <v>1.6960219025600001</v>
      </c>
      <c r="H6994" s="91">
        <v>17.91796405266</v>
      </c>
      <c r="I6994" s="91">
        <v>17.235214837610002</v>
      </c>
      <c r="J6994" s="91">
        <v>0</v>
      </c>
      <c r="K6994" s="91">
        <v>0.32022447673999993</v>
      </c>
      <c r="L6994" s="91">
        <v>10.973563840040002</v>
      </c>
    </row>
    <row r="6995" spans="1:12" x14ac:dyDescent="0.25">
      <c r="A6995" s="90">
        <v>34991.249999983047</v>
      </c>
      <c r="B6995" s="91">
        <v>173.48902381675998</v>
      </c>
      <c r="C6995" s="91">
        <v>243.68472993960998</v>
      </c>
      <c r="D6995" s="91">
        <v>19.263112202309983</v>
      </c>
      <c r="E6995" s="91">
        <v>37.349547405499997</v>
      </c>
      <c r="F6995" s="91">
        <v>59.764942856399998</v>
      </c>
      <c r="G6995" s="91">
        <v>1.6959213166200002</v>
      </c>
      <c r="H6995" s="91">
        <v>16.372456633540001</v>
      </c>
      <c r="I6995" s="91">
        <v>17.618005348800004</v>
      </c>
      <c r="J6995" s="91">
        <v>0</v>
      </c>
      <c r="K6995" s="91">
        <v>0.32022447673999993</v>
      </c>
      <c r="L6995" s="91">
        <v>5.6630929878600007</v>
      </c>
    </row>
    <row r="6996" spans="1:12" x14ac:dyDescent="0.25">
      <c r="A6996" s="90">
        <v>34991.291666649711</v>
      </c>
      <c r="B6996" s="91">
        <v>174.59357763701993</v>
      </c>
      <c r="C6996" s="91">
        <v>244.93401348196002</v>
      </c>
      <c r="D6996" s="91">
        <v>96.417021224189938</v>
      </c>
      <c r="E6996" s="91">
        <v>39.411212828739998</v>
      </c>
      <c r="F6996" s="91">
        <v>59.764942856399998</v>
      </c>
      <c r="G6996" s="91">
        <v>1.6971279816600002</v>
      </c>
      <c r="H6996" s="91">
        <v>13.885074498710001</v>
      </c>
      <c r="I6996" s="91">
        <v>18.587203313909999</v>
      </c>
      <c r="J6996" s="91">
        <v>0</v>
      </c>
      <c r="K6996" s="91">
        <v>0.34102447628999993</v>
      </c>
      <c r="L6996" s="91">
        <v>1.7815550573800001</v>
      </c>
    </row>
    <row r="6997" spans="1:12" x14ac:dyDescent="0.25">
      <c r="A6997" s="90">
        <v>34991.333333316376</v>
      </c>
      <c r="B6997" s="91">
        <v>169.38409073279007</v>
      </c>
      <c r="C6997" s="91">
        <v>241.10380164962001</v>
      </c>
      <c r="D6997" s="91">
        <v>207.24043106633007</v>
      </c>
      <c r="E6997" s="91">
        <v>19.12419195583</v>
      </c>
      <c r="F6997" s="91">
        <v>58.039368855829998</v>
      </c>
      <c r="G6997" s="91">
        <v>1.72630754709</v>
      </c>
      <c r="H6997" s="91">
        <v>9.6959991782500019</v>
      </c>
      <c r="I6997" s="91">
        <v>17.955127664540001</v>
      </c>
      <c r="J6997" s="91">
        <v>0</v>
      </c>
      <c r="K6997" s="91">
        <v>0.20151177166000001</v>
      </c>
      <c r="L6997" s="91">
        <v>0</v>
      </c>
    </row>
    <row r="6998" spans="1:12" x14ac:dyDescent="0.25">
      <c r="A6998" s="90">
        <v>34991.37499998304</v>
      </c>
      <c r="B6998" s="91">
        <v>169.05489977775005</v>
      </c>
      <c r="C6998" s="91">
        <v>234.62295927814</v>
      </c>
      <c r="D6998" s="91">
        <v>299.58254886161996</v>
      </c>
      <c r="E6998" s="91">
        <v>13.623873725659998</v>
      </c>
      <c r="F6998" s="91">
        <v>56.487342857400002</v>
      </c>
      <c r="G6998" s="91">
        <v>1.7279364533400001</v>
      </c>
      <c r="H6998" s="91">
        <v>10.1510197357</v>
      </c>
      <c r="I6998" s="91">
        <v>17.107830805730003</v>
      </c>
      <c r="J6998" s="91">
        <v>0</v>
      </c>
      <c r="K6998" s="91">
        <v>0.13481547290000001</v>
      </c>
      <c r="L6998" s="91">
        <v>0.53636411407000006</v>
      </c>
    </row>
    <row r="6999" spans="1:12" x14ac:dyDescent="0.25">
      <c r="A6999" s="90">
        <v>34991.416666649704</v>
      </c>
      <c r="B6999" s="91">
        <v>185.23292368484991</v>
      </c>
      <c r="C6999" s="91">
        <v>227.84636654517001</v>
      </c>
      <c r="D6999" s="91">
        <v>351.30016042357994</v>
      </c>
      <c r="E6999" s="91">
        <v>12.15031823837</v>
      </c>
      <c r="F6999" s="91">
        <v>56.487342857400002</v>
      </c>
      <c r="G6999" s="91">
        <v>1.7299877228700002</v>
      </c>
      <c r="H6999" s="91">
        <v>10.228333104279997</v>
      </c>
      <c r="I6999" s="91">
        <v>17.639773407580005</v>
      </c>
      <c r="J6999" s="91">
        <v>0</v>
      </c>
      <c r="K6999" s="91">
        <v>0.13481547290000001</v>
      </c>
      <c r="L6999" s="91">
        <v>0</v>
      </c>
    </row>
    <row r="7000" spans="1:12" x14ac:dyDescent="0.25">
      <c r="A7000" s="90">
        <v>34991.458333316368</v>
      </c>
      <c r="B7000" s="91">
        <v>187.60540298251007</v>
      </c>
      <c r="C7000" s="91">
        <v>231.43473050572996</v>
      </c>
      <c r="D7000" s="91">
        <v>375.37176733678024</v>
      </c>
      <c r="E7000" s="91">
        <v>11.391742441199998</v>
      </c>
      <c r="F7000" s="91">
        <v>56.487342857400002</v>
      </c>
      <c r="G7000" s="91">
        <v>1.7317170929900001</v>
      </c>
      <c r="H7000" s="91">
        <v>8.9845277873299985</v>
      </c>
      <c r="I7000" s="91">
        <v>17.35019302489</v>
      </c>
      <c r="J7000" s="91">
        <v>0</v>
      </c>
      <c r="K7000" s="91">
        <v>0.13481547290000001</v>
      </c>
      <c r="L7000" s="91">
        <v>0</v>
      </c>
    </row>
    <row r="7001" spans="1:12" x14ac:dyDescent="0.25">
      <c r="A7001" s="90">
        <v>34991.499999983032</v>
      </c>
      <c r="B7001" s="91">
        <v>183.29838379592019</v>
      </c>
      <c r="C7001" s="91">
        <v>236.41659317397003</v>
      </c>
      <c r="D7001" s="91">
        <v>377.22295543546011</v>
      </c>
      <c r="E7001" s="91">
        <v>10.315878776050001</v>
      </c>
      <c r="F7001" s="91">
        <v>56.487342857400002</v>
      </c>
      <c r="G7001" s="91">
        <v>1.7520081086100001</v>
      </c>
      <c r="H7001" s="91">
        <v>9.2682505890800009</v>
      </c>
      <c r="I7001" s="91">
        <v>18.674386567730004</v>
      </c>
      <c r="J7001" s="91">
        <v>0</v>
      </c>
      <c r="K7001" s="91">
        <v>0.13481547290000001</v>
      </c>
      <c r="L7001" s="91">
        <v>2.3345215480000001E-2</v>
      </c>
    </row>
    <row r="7002" spans="1:12" x14ac:dyDescent="0.25">
      <c r="A7002" s="90">
        <v>34991.541666649697</v>
      </c>
      <c r="B7002" s="91">
        <v>191.06273026486986</v>
      </c>
      <c r="C7002" s="91">
        <v>230.28245353273007</v>
      </c>
      <c r="D7002" s="91">
        <v>340.64863436616002</v>
      </c>
      <c r="E7002" s="91">
        <v>11.461182468800001</v>
      </c>
      <c r="F7002" s="91">
        <v>56.487342857400002</v>
      </c>
      <c r="G7002" s="91">
        <v>1.7529934601800001</v>
      </c>
      <c r="H7002" s="91">
        <v>10.620986502019997</v>
      </c>
      <c r="I7002" s="91">
        <v>17.988962893249997</v>
      </c>
      <c r="J7002" s="91">
        <v>0</v>
      </c>
      <c r="K7002" s="91">
        <v>0.13481547290000001</v>
      </c>
      <c r="L7002" s="91">
        <v>0</v>
      </c>
    </row>
    <row r="7003" spans="1:12" x14ac:dyDescent="0.25">
      <c r="A7003" s="90">
        <v>34991.583333316361</v>
      </c>
      <c r="B7003" s="91">
        <v>193.53424078348002</v>
      </c>
      <c r="C7003" s="91">
        <v>226.02286750261999</v>
      </c>
      <c r="D7003" s="91">
        <v>266.75337315377004</v>
      </c>
      <c r="E7003" s="91">
        <v>11.485545235100002</v>
      </c>
      <c r="F7003" s="91">
        <v>56.487342857400002</v>
      </c>
      <c r="G7003" s="91">
        <v>1.7537376008000001</v>
      </c>
      <c r="H7003" s="91">
        <v>14.271832832709999</v>
      </c>
      <c r="I7003" s="91">
        <v>18.651632858820005</v>
      </c>
      <c r="J7003" s="91">
        <v>0</v>
      </c>
      <c r="K7003" s="91">
        <v>0.13481547290000001</v>
      </c>
      <c r="L7003" s="91">
        <v>1.4950393870700001</v>
      </c>
    </row>
    <row r="7004" spans="1:12" x14ac:dyDescent="0.25">
      <c r="A7004" s="90">
        <v>34991.624999983025</v>
      </c>
      <c r="B7004" s="91">
        <v>194.23884518119999</v>
      </c>
      <c r="C7004" s="91">
        <v>229.83341895339004</v>
      </c>
      <c r="D7004" s="91">
        <v>172.28815137956005</v>
      </c>
      <c r="E7004" s="91">
        <v>22.966439469690002</v>
      </c>
      <c r="F7004" s="91">
        <v>56.487342857400002</v>
      </c>
      <c r="G7004" s="91">
        <v>1.7610776886900001</v>
      </c>
      <c r="H7004" s="91">
        <v>15.272816287209999</v>
      </c>
      <c r="I7004" s="91">
        <v>18.382137502030002</v>
      </c>
      <c r="J7004" s="91">
        <v>0</v>
      </c>
      <c r="K7004" s="91">
        <v>0.34102447628999993</v>
      </c>
      <c r="L7004" s="91">
        <v>10.52147819202</v>
      </c>
    </row>
    <row r="7005" spans="1:12" x14ac:dyDescent="0.25">
      <c r="A7005" s="90">
        <v>34991.666666649689</v>
      </c>
      <c r="B7005" s="91">
        <v>202.76541771359996</v>
      </c>
      <c r="C7005" s="91">
        <v>234.41288219618005</v>
      </c>
      <c r="D7005" s="91">
        <v>64.308578538299997</v>
      </c>
      <c r="E7005" s="91">
        <v>32.481898217020003</v>
      </c>
      <c r="F7005" s="91">
        <v>56.487342857400002</v>
      </c>
      <c r="G7005" s="91">
        <v>1.7611581330300001</v>
      </c>
      <c r="H7005" s="91">
        <v>20.175659881640005</v>
      </c>
      <c r="I7005" s="91">
        <v>19.032763445469993</v>
      </c>
      <c r="J7005" s="91">
        <v>0</v>
      </c>
      <c r="K7005" s="91">
        <v>0.34102447628999993</v>
      </c>
      <c r="L7005" s="91">
        <v>35.591761358969997</v>
      </c>
    </row>
    <row r="7006" spans="1:12" x14ac:dyDescent="0.25">
      <c r="A7006" s="90">
        <v>34991.708333316354</v>
      </c>
      <c r="B7006" s="91">
        <v>207.43973261296986</v>
      </c>
      <c r="C7006" s="91">
        <v>232.23991239508996</v>
      </c>
      <c r="D7006" s="91">
        <v>9.5475881994599998</v>
      </c>
      <c r="E7006" s="91">
        <v>30.277266252740006</v>
      </c>
      <c r="F7006" s="91">
        <v>56.487342857400002</v>
      </c>
      <c r="G7006" s="91">
        <v>1.7609168000200002</v>
      </c>
      <c r="H7006" s="91">
        <v>21.013353519879999</v>
      </c>
      <c r="I7006" s="91">
        <v>18.552112975769997</v>
      </c>
      <c r="J7006" s="91">
        <v>0</v>
      </c>
      <c r="K7006" s="91">
        <v>0.34102447628999993</v>
      </c>
      <c r="L7006" s="91">
        <v>25.820274278139998</v>
      </c>
    </row>
    <row r="7007" spans="1:12" x14ac:dyDescent="0.25">
      <c r="A7007" s="90">
        <v>34991.749999983018</v>
      </c>
      <c r="B7007" s="91">
        <v>212.17645363241991</v>
      </c>
      <c r="C7007" s="91">
        <v>233.42227100279004</v>
      </c>
      <c r="D7007" s="91">
        <v>0</v>
      </c>
      <c r="E7007" s="91">
        <v>30.094316265730004</v>
      </c>
      <c r="F7007" s="91">
        <v>57.585342857400001</v>
      </c>
      <c r="G7007" s="91">
        <v>1.747161551</v>
      </c>
      <c r="H7007" s="91">
        <v>20.826652240670004</v>
      </c>
      <c r="I7007" s="91">
        <v>18.687563871369999</v>
      </c>
      <c r="J7007" s="91">
        <v>0</v>
      </c>
      <c r="K7007" s="91">
        <v>0.34102447628999993</v>
      </c>
      <c r="L7007" s="91">
        <v>34.118447320590008</v>
      </c>
    </row>
    <row r="7008" spans="1:12" x14ac:dyDescent="0.25">
      <c r="A7008" s="90">
        <v>34991.791666649682</v>
      </c>
      <c r="B7008" s="91">
        <v>214.12866950852995</v>
      </c>
      <c r="C7008" s="91">
        <v>231.38751521445005</v>
      </c>
      <c r="D7008" s="91">
        <v>0</v>
      </c>
      <c r="E7008" s="91">
        <v>34.750121991140006</v>
      </c>
      <c r="F7008" s="91">
        <v>57.585342857400001</v>
      </c>
      <c r="G7008" s="91">
        <v>1.7414905304900001</v>
      </c>
      <c r="H7008" s="91">
        <v>21.325701917630006</v>
      </c>
      <c r="I7008" s="91">
        <v>18.930953396919996</v>
      </c>
      <c r="J7008" s="91">
        <v>0</v>
      </c>
      <c r="K7008" s="91">
        <v>0.34102447628999993</v>
      </c>
      <c r="L7008" s="91">
        <v>27.192774632659994</v>
      </c>
    </row>
    <row r="7009" spans="1:12" x14ac:dyDescent="0.25">
      <c r="A7009" s="90">
        <v>34991.833333316346</v>
      </c>
      <c r="B7009" s="91">
        <v>213.01539587824001</v>
      </c>
      <c r="C7009" s="91">
        <v>233.69052999603014</v>
      </c>
      <c r="D7009" s="91">
        <v>0</v>
      </c>
      <c r="E7009" s="91">
        <v>33.494395447069991</v>
      </c>
      <c r="F7009" s="91">
        <v>57.585342857400001</v>
      </c>
      <c r="G7009" s="91">
        <v>1.7416112580300001</v>
      </c>
      <c r="H7009" s="91">
        <v>20.472253834299998</v>
      </c>
      <c r="I7009" s="91">
        <v>18.510958571290004</v>
      </c>
      <c r="J7009" s="91">
        <v>0</v>
      </c>
      <c r="K7009" s="91">
        <v>0.34102447628999993</v>
      </c>
      <c r="L7009" s="91">
        <v>26.573134802610006</v>
      </c>
    </row>
    <row r="7010" spans="1:12" x14ac:dyDescent="0.25">
      <c r="A7010" s="90">
        <v>34991.874999983011</v>
      </c>
      <c r="B7010" s="91">
        <v>211.63118023876999</v>
      </c>
      <c r="C7010" s="91">
        <v>226.95339892288004</v>
      </c>
      <c r="D7010" s="91">
        <v>0</v>
      </c>
      <c r="E7010" s="91">
        <v>42.243024072780003</v>
      </c>
      <c r="F7010" s="91">
        <v>57.585342857400001</v>
      </c>
      <c r="G7010" s="91">
        <v>1.7415709748200001</v>
      </c>
      <c r="H7010" s="91">
        <v>22.883697607570003</v>
      </c>
      <c r="I7010" s="91">
        <v>18.766578721849996</v>
      </c>
      <c r="J7010" s="91">
        <v>0</v>
      </c>
      <c r="K7010" s="91">
        <v>0.34102447628999993</v>
      </c>
      <c r="L7010" s="91">
        <v>10.40418477589</v>
      </c>
    </row>
    <row r="7011" spans="1:12" x14ac:dyDescent="0.25">
      <c r="A7011" s="90">
        <v>34991.916666649675</v>
      </c>
      <c r="B7011" s="91">
        <v>212.16513401791005</v>
      </c>
      <c r="C7011" s="91">
        <v>245.00774466881001</v>
      </c>
      <c r="D7011" s="91">
        <v>0</v>
      </c>
      <c r="E7011" s="91">
        <v>28.583326819749999</v>
      </c>
      <c r="F7011" s="91">
        <v>57.585342857400001</v>
      </c>
      <c r="G7011" s="91">
        <v>1.78685869455</v>
      </c>
      <c r="H7011" s="91">
        <v>27.151462899640006</v>
      </c>
      <c r="I7011" s="91">
        <v>17.575380490899995</v>
      </c>
      <c r="J7011" s="91">
        <v>0</v>
      </c>
      <c r="K7011" s="91">
        <v>0.34102447628999993</v>
      </c>
      <c r="L7011" s="91">
        <v>7.77891451189</v>
      </c>
    </row>
    <row r="7012" spans="1:12" x14ac:dyDescent="0.25">
      <c r="A7012" s="90">
        <v>34991.958333316339</v>
      </c>
      <c r="B7012" s="91">
        <v>204.98267598683003</v>
      </c>
      <c r="C7012" s="91">
        <v>239.70506151937002</v>
      </c>
      <c r="D7012" s="91">
        <v>0</v>
      </c>
      <c r="E7012" s="91">
        <v>19.357708865910002</v>
      </c>
      <c r="F7012" s="91">
        <v>57.585342857400001</v>
      </c>
      <c r="G7012" s="91">
        <v>1.7688602814600001</v>
      </c>
      <c r="H7012" s="91">
        <v>19.116870980809995</v>
      </c>
      <c r="I7012" s="91">
        <v>17.137894102649994</v>
      </c>
      <c r="J7012" s="91">
        <v>0</v>
      </c>
      <c r="K7012" s="91">
        <v>0.32022447673999993</v>
      </c>
      <c r="L7012" s="91">
        <v>16.181568944189998</v>
      </c>
    </row>
    <row r="7013" spans="1:12" x14ac:dyDescent="0.25">
      <c r="A7013" s="90">
        <v>34991.999999983003</v>
      </c>
      <c r="B7013" s="91">
        <v>208.54003622105012</v>
      </c>
      <c r="C7013" s="91">
        <v>231.66110578499004</v>
      </c>
      <c r="D7013" s="91">
        <v>0</v>
      </c>
      <c r="E7013" s="91">
        <v>13.284380514339999</v>
      </c>
      <c r="F7013" s="91">
        <v>63.507018733629998</v>
      </c>
      <c r="G7013" s="91">
        <v>2.1122914338099998</v>
      </c>
      <c r="H7013" s="91">
        <v>48.757769580299993</v>
      </c>
      <c r="I7013" s="91">
        <v>18.030674133220003</v>
      </c>
      <c r="J7013" s="91">
        <v>0</v>
      </c>
      <c r="K7013" s="91">
        <v>1.9202244767400003</v>
      </c>
      <c r="L7013" s="91">
        <v>12.571726837699998</v>
      </c>
    </row>
    <row r="7014" spans="1:12" x14ac:dyDescent="0.25">
      <c r="A7014" s="90">
        <v>34992.041666649668</v>
      </c>
      <c r="B7014" s="91">
        <v>206.28193726456996</v>
      </c>
      <c r="C7014" s="91">
        <v>223.43060176178</v>
      </c>
      <c r="D7014" s="91">
        <v>0</v>
      </c>
      <c r="E7014" s="91">
        <v>16.558677628129999</v>
      </c>
      <c r="F7014" s="91">
        <v>63.295480038770002</v>
      </c>
      <c r="G7014" s="91">
        <v>2.13189201975</v>
      </c>
      <c r="H7014" s="91">
        <v>52.19670176659001</v>
      </c>
      <c r="I7014" s="91">
        <v>17.935736939200002</v>
      </c>
      <c r="J7014" s="91">
        <v>0</v>
      </c>
      <c r="K7014" s="91">
        <v>1.9202244767400003</v>
      </c>
      <c r="L7014" s="91">
        <v>5.6213634879300001</v>
      </c>
    </row>
    <row r="7015" spans="1:12" x14ac:dyDescent="0.25">
      <c r="A7015" s="90">
        <v>34992.083333316332</v>
      </c>
      <c r="B7015" s="91">
        <v>199.06303325005993</v>
      </c>
      <c r="C7015" s="91">
        <v>216.33023541612999</v>
      </c>
      <c r="D7015" s="91">
        <v>0</v>
      </c>
      <c r="E7015" s="91">
        <v>13.730633904589999</v>
      </c>
      <c r="F7015" s="91">
        <v>63.144637553480003</v>
      </c>
      <c r="G7015" s="91">
        <v>2.1123115754100001</v>
      </c>
      <c r="H7015" s="91">
        <v>58.350541057720001</v>
      </c>
      <c r="I7015" s="91">
        <v>18.05163671891</v>
      </c>
      <c r="J7015" s="91">
        <v>0</v>
      </c>
      <c r="K7015" s="91">
        <v>1.9202244767400003</v>
      </c>
      <c r="L7015" s="91">
        <v>15.681707396469998</v>
      </c>
    </row>
    <row r="7016" spans="1:12" x14ac:dyDescent="0.25">
      <c r="A7016" s="90">
        <v>34992.124999982996</v>
      </c>
      <c r="B7016" s="91">
        <v>200.12128373049003</v>
      </c>
      <c r="C7016" s="91">
        <v>209.56386342177004</v>
      </c>
      <c r="D7016" s="91">
        <v>0</v>
      </c>
      <c r="E7016" s="91">
        <v>19.553350502909996</v>
      </c>
      <c r="F7016" s="91">
        <v>63.400058454539995</v>
      </c>
      <c r="G7016" s="91">
        <v>2.1089733185700004</v>
      </c>
      <c r="H7016" s="91">
        <v>59.424925221590016</v>
      </c>
      <c r="I7016" s="91">
        <v>17.652350767559994</v>
      </c>
      <c r="J7016" s="91">
        <v>0</v>
      </c>
      <c r="K7016" s="91">
        <v>1.9202244767400003</v>
      </c>
      <c r="L7016" s="91">
        <v>3.64092863111</v>
      </c>
    </row>
    <row r="7017" spans="1:12" x14ac:dyDescent="0.25">
      <c r="A7017" s="90">
        <v>34992.16666664966</v>
      </c>
      <c r="B7017" s="91">
        <v>200.44542712543006</v>
      </c>
      <c r="C7017" s="91">
        <v>208.06033050975003</v>
      </c>
      <c r="D7017" s="91">
        <v>0</v>
      </c>
      <c r="E7017" s="91">
        <v>13.251145692109997</v>
      </c>
      <c r="F7017" s="91">
        <v>63.504499972760001</v>
      </c>
      <c r="G7017" s="91">
        <v>2.08455085764</v>
      </c>
      <c r="H7017" s="91">
        <v>49.149411203650004</v>
      </c>
      <c r="I7017" s="91">
        <v>17.91022637228</v>
      </c>
      <c r="J7017" s="91">
        <v>0</v>
      </c>
      <c r="K7017" s="91">
        <v>1.9202244767400003</v>
      </c>
      <c r="L7017" s="91">
        <v>8.6043150179700003</v>
      </c>
    </row>
    <row r="7018" spans="1:12" x14ac:dyDescent="0.25">
      <c r="A7018" s="90">
        <v>34992.208333316325</v>
      </c>
      <c r="B7018" s="91">
        <v>197.61832169480988</v>
      </c>
      <c r="C7018" s="91">
        <v>213.49790940657999</v>
      </c>
      <c r="D7018" s="91">
        <v>0.84983462966000001</v>
      </c>
      <c r="E7018" s="91">
        <v>22.10643384055</v>
      </c>
      <c r="F7018" s="91">
        <v>60.088247387839999</v>
      </c>
      <c r="G7018" s="91">
        <v>2.08322358713</v>
      </c>
      <c r="H7018" s="91">
        <v>41.481973686450011</v>
      </c>
      <c r="I7018" s="91">
        <v>18.268840172430004</v>
      </c>
      <c r="J7018" s="91">
        <v>0</v>
      </c>
      <c r="K7018" s="91">
        <v>1.9202244767400003</v>
      </c>
      <c r="L7018" s="91">
        <v>6.1710315547200008</v>
      </c>
    </row>
    <row r="7019" spans="1:12" x14ac:dyDescent="0.25">
      <c r="A7019" s="90">
        <v>34992.249999982989</v>
      </c>
      <c r="B7019" s="91">
        <v>196.1282229665199</v>
      </c>
      <c r="C7019" s="91">
        <v>221.20843001585007</v>
      </c>
      <c r="D7019" s="91">
        <v>21.70134335929</v>
      </c>
      <c r="E7019" s="91">
        <v>17.366777337959999</v>
      </c>
      <c r="F7019" s="91">
        <v>61.690944083129999</v>
      </c>
      <c r="G7019" s="91">
        <v>2.0831029816600002</v>
      </c>
      <c r="H7019" s="91">
        <v>38.101794694240013</v>
      </c>
      <c r="I7019" s="91">
        <v>18.472950413479992</v>
      </c>
      <c r="J7019" s="91">
        <v>0</v>
      </c>
      <c r="K7019" s="91">
        <v>1.9202244767400003</v>
      </c>
      <c r="L7019" s="91">
        <v>2.419236026E-2</v>
      </c>
    </row>
    <row r="7020" spans="1:12" x14ac:dyDescent="0.25">
      <c r="A7020" s="90">
        <v>34992.291666649653</v>
      </c>
      <c r="B7020" s="91">
        <v>193.89295803968002</v>
      </c>
      <c r="C7020" s="91">
        <v>220.87011515487004</v>
      </c>
      <c r="D7020" s="91">
        <v>104.93259041516004</v>
      </c>
      <c r="E7020" s="91">
        <v>23.171640443400005</v>
      </c>
      <c r="F7020" s="91">
        <v>64.222439557209995</v>
      </c>
      <c r="G7020" s="91">
        <v>2.0840280304900003</v>
      </c>
      <c r="H7020" s="91">
        <v>36.088075146280012</v>
      </c>
      <c r="I7020" s="91">
        <v>18.971177370669999</v>
      </c>
      <c r="J7020" s="91">
        <v>0</v>
      </c>
      <c r="K7020" s="91">
        <v>1.89893066554</v>
      </c>
      <c r="L7020" s="91">
        <v>7.4940485719000005</v>
      </c>
    </row>
    <row r="7021" spans="1:12" x14ac:dyDescent="0.25">
      <c r="A7021" s="90">
        <v>34992.333333316317</v>
      </c>
      <c r="B7021" s="91">
        <v>190.12460488861009</v>
      </c>
      <c r="C7021" s="91">
        <v>208.80651625300004</v>
      </c>
      <c r="D7021" s="91">
        <v>217.23141152522999</v>
      </c>
      <c r="E7021" s="91">
        <v>12.613479801559997</v>
      </c>
      <c r="F7021" s="91">
        <v>64.277342857199997</v>
      </c>
      <c r="G7021" s="91">
        <v>2.1053982697500002</v>
      </c>
      <c r="H7021" s="91">
        <v>23.481416310259998</v>
      </c>
      <c r="I7021" s="91">
        <v>18.425812768189992</v>
      </c>
      <c r="J7021" s="91">
        <v>0</v>
      </c>
      <c r="K7021" s="91">
        <v>1.8015117716600002</v>
      </c>
      <c r="L7021" s="91">
        <v>2.1833484810000001E-2</v>
      </c>
    </row>
    <row r="7022" spans="1:12" x14ac:dyDescent="0.25">
      <c r="A7022" s="90">
        <v>34992.374999982982</v>
      </c>
      <c r="B7022" s="91">
        <v>166.35942117782005</v>
      </c>
      <c r="C7022" s="91">
        <v>197.03404403457</v>
      </c>
      <c r="D7022" s="91">
        <v>311.42848013808987</v>
      </c>
      <c r="E7022" s="91">
        <v>10.68122241329</v>
      </c>
      <c r="F7022" s="91">
        <v>64.277342857199997</v>
      </c>
      <c r="G7022" s="91">
        <v>2.1291973176000001</v>
      </c>
      <c r="H7022" s="91">
        <v>22.504269615619997</v>
      </c>
      <c r="I7022" s="91">
        <v>18.77392707676</v>
      </c>
      <c r="J7022" s="91">
        <v>0</v>
      </c>
      <c r="K7022" s="91">
        <v>0.13481547290000001</v>
      </c>
      <c r="L7022" s="91">
        <v>3.7105678079999996E-2</v>
      </c>
    </row>
    <row r="7023" spans="1:12" x14ac:dyDescent="0.25">
      <c r="A7023" s="90">
        <v>34992.416666649646</v>
      </c>
      <c r="B7023" s="91">
        <v>176.81310444609005</v>
      </c>
      <c r="C7023" s="91">
        <v>196.48391751652005</v>
      </c>
      <c r="D7023" s="91">
        <v>348.46914534286003</v>
      </c>
      <c r="E7023" s="91">
        <v>10.414292606789999</v>
      </c>
      <c r="F7023" s="91">
        <v>64.277342857199997</v>
      </c>
      <c r="G7023" s="91">
        <v>2.13086638498</v>
      </c>
      <c r="H7023" s="91">
        <v>24.43757670302</v>
      </c>
      <c r="I7023" s="91">
        <v>18.738388360440009</v>
      </c>
      <c r="J7023" s="91">
        <v>0</v>
      </c>
      <c r="K7023" s="91">
        <v>0.13481547290000001</v>
      </c>
      <c r="L7023" s="91">
        <v>0.75854919340000004</v>
      </c>
    </row>
    <row r="7024" spans="1:12" x14ac:dyDescent="0.25">
      <c r="A7024" s="90">
        <v>34992.45833331631</v>
      </c>
      <c r="B7024" s="91">
        <v>166.59091183743999</v>
      </c>
      <c r="C7024" s="91">
        <v>193.47403620357002</v>
      </c>
      <c r="D7024" s="91">
        <v>382.83467892270011</v>
      </c>
      <c r="E7024" s="91">
        <v>11.736492018489995</v>
      </c>
      <c r="F7024" s="91">
        <v>59.457112245439994</v>
      </c>
      <c r="G7024" s="91">
        <v>2.13384270334</v>
      </c>
      <c r="H7024" s="91">
        <v>25.349538034829997</v>
      </c>
      <c r="I7024" s="91">
        <v>18.698615310019999</v>
      </c>
      <c r="J7024" s="91">
        <v>0</v>
      </c>
      <c r="K7024" s="91">
        <v>4.3002571409999996E-2</v>
      </c>
      <c r="L7024" s="91">
        <v>1.7393371952600001</v>
      </c>
    </row>
    <row r="7025" spans="1:12" x14ac:dyDescent="0.25">
      <c r="A7025" s="90">
        <v>34992.499999982974</v>
      </c>
      <c r="B7025" s="91">
        <v>169.35408331452996</v>
      </c>
      <c r="C7025" s="91">
        <v>187.37806476836002</v>
      </c>
      <c r="D7025" s="91">
        <v>384.31470255722979</v>
      </c>
      <c r="E7025" s="91">
        <v>10.748683465779997</v>
      </c>
      <c r="F7025" s="91">
        <v>54.106891455739998</v>
      </c>
      <c r="G7025" s="91">
        <v>2.1347677521700001</v>
      </c>
      <c r="H7025" s="91">
        <v>21.857738667160003</v>
      </c>
      <c r="I7025" s="91">
        <v>18.381139372290001</v>
      </c>
      <c r="J7025" s="91">
        <v>0</v>
      </c>
      <c r="K7025" s="91">
        <v>4.3002571409999996E-2</v>
      </c>
      <c r="L7025" s="91">
        <v>0.30939799593</v>
      </c>
    </row>
    <row r="7026" spans="1:12" x14ac:dyDescent="0.25">
      <c r="A7026" s="90">
        <v>34992.541666649639</v>
      </c>
      <c r="B7026" s="91">
        <v>170.63068350238007</v>
      </c>
      <c r="C7026" s="91">
        <v>189.45509211057001</v>
      </c>
      <c r="D7026" s="91">
        <v>353.69103990186011</v>
      </c>
      <c r="E7026" s="91">
        <v>11.004181881739997</v>
      </c>
      <c r="F7026" s="91">
        <v>64.277342857199997</v>
      </c>
      <c r="G7026" s="91">
        <v>2.1134020539299998</v>
      </c>
      <c r="H7026" s="91">
        <v>22.769221545880001</v>
      </c>
      <c r="I7026" s="91">
        <v>18.061165877900002</v>
      </c>
      <c r="J7026" s="91">
        <v>0</v>
      </c>
      <c r="K7026" s="91">
        <v>0.13481547290000001</v>
      </c>
      <c r="L7026" s="91">
        <v>1.22992196002</v>
      </c>
    </row>
    <row r="7027" spans="1:12" x14ac:dyDescent="0.25">
      <c r="A7027" s="90">
        <v>34992.583333316303</v>
      </c>
      <c r="B7027" s="91">
        <v>170.27163546334998</v>
      </c>
      <c r="C7027" s="91">
        <v>189.44501910963001</v>
      </c>
      <c r="D7027" s="91">
        <v>281.26328373110994</v>
      </c>
      <c r="E7027" s="91">
        <v>11.587169542039998</v>
      </c>
      <c r="F7027" s="91">
        <v>64.277342857199997</v>
      </c>
      <c r="G7027" s="91">
        <v>2.11557392893</v>
      </c>
      <c r="H7027" s="91">
        <v>28.891998963479999</v>
      </c>
      <c r="I7027" s="91">
        <v>18.608925033489999</v>
      </c>
      <c r="J7027" s="91">
        <v>0</v>
      </c>
      <c r="K7027" s="91">
        <v>0.13481547290000001</v>
      </c>
      <c r="L7027" s="91">
        <v>1.9567405040499999</v>
      </c>
    </row>
    <row r="7028" spans="1:12" x14ac:dyDescent="0.25">
      <c r="A7028" s="90">
        <v>34992.624999982967</v>
      </c>
      <c r="B7028" s="91">
        <v>177.01065619402007</v>
      </c>
      <c r="C7028" s="91">
        <v>196.76437885672001</v>
      </c>
      <c r="D7028" s="91">
        <v>181.93371640340001</v>
      </c>
      <c r="E7028" s="91">
        <v>15.709625383459999</v>
      </c>
      <c r="F7028" s="91">
        <v>64.277342857199997</v>
      </c>
      <c r="G7028" s="91">
        <v>2.1148902130999998</v>
      </c>
      <c r="H7028" s="91">
        <v>47.551690692080001</v>
      </c>
      <c r="I7028" s="91">
        <v>18.885228016169993</v>
      </c>
      <c r="J7028" s="91">
        <v>0</v>
      </c>
      <c r="K7028" s="91">
        <v>0.34102447628999993</v>
      </c>
      <c r="L7028" s="91">
        <v>3.6293500348499999</v>
      </c>
    </row>
    <row r="7029" spans="1:12" x14ac:dyDescent="0.25">
      <c r="A7029" s="90">
        <v>34992.666666649631</v>
      </c>
      <c r="B7029" s="91">
        <v>182.05431234027989</v>
      </c>
      <c r="C7029" s="91">
        <v>201.55184473515999</v>
      </c>
      <c r="D7029" s="91">
        <v>67.727088266860008</v>
      </c>
      <c r="E7029" s="91">
        <v>29.53323446193</v>
      </c>
      <c r="F7029" s="91">
        <v>64.277342857199997</v>
      </c>
      <c r="G7029" s="91">
        <v>2.0981296173999997</v>
      </c>
      <c r="H7029" s="91">
        <v>77.012957928840009</v>
      </c>
      <c r="I7029" s="91">
        <v>19.048340841799998</v>
      </c>
      <c r="J7029" s="91">
        <v>0</v>
      </c>
      <c r="K7029" s="91">
        <v>1.9410244762900002</v>
      </c>
      <c r="L7029" s="91">
        <v>16.843817083239998</v>
      </c>
    </row>
    <row r="7030" spans="1:12" x14ac:dyDescent="0.25">
      <c r="A7030" s="90">
        <v>34992.708333316295</v>
      </c>
      <c r="B7030" s="91">
        <v>185.77505076378989</v>
      </c>
      <c r="C7030" s="91">
        <v>201.90910439241006</v>
      </c>
      <c r="D7030" s="91">
        <v>10.564040165110001</v>
      </c>
      <c r="E7030" s="91">
        <v>26.198665115969998</v>
      </c>
      <c r="F7030" s="91">
        <v>62.806580375309998</v>
      </c>
      <c r="G7030" s="91">
        <v>2.0981699005999999</v>
      </c>
      <c r="H7030" s="91">
        <v>78.528605770189984</v>
      </c>
      <c r="I7030" s="91">
        <v>19.092336418209996</v>
      </c>
      <c r="J7030" s="91">
        <v>0</v>
      </c>
      <c r="K7030" s="91">
        <v>1.9410244762900002</v>
      </c>
      <c r="L7030" s="91">
        <v>21.40204988668</v>
      </c>
    </row>
    <row r="7031" spans="1:12" x14ac:dyDescent="0.25">
      <c r="A7031" s="90">
        <v>34992.74999998296</v>
      </c>
      <c r="B7031" s="91">
        <v>195.62061921284993</v>
      </c>
      <c r="C7031" s="91">
        <v>198.01184767739986</v>
      </c>
      <c r="D7031" s="91">
        <v>0</v>
      </c>
      <c r="E7031" s="91">
        <v>15.245241392069996</v>
      </c>
      <c r="F7031" s="91">
        <v>62.069226622449996</v>
      </c>
      <c r="G7031" s="91">
        <v>2.0967018830299997</v>
      </c>
      <c r="H7031" s="91">
        <v>96.613850784489998</v>
      </c>
      <c r="I7031" s="91">
        <v>18.678371746439996</v>
      </c>
      <c r="J7031" s="91">
        <v>0</v>
      </c>
      <c r="K7031" s="91">
        <v>1.9410244762900002</v>
      </c>
      <c r="L7031" s="91">
        <v>13.702126008490001</v>
      </c>
    </row>
    <row r="7032" spans="1:12" x14ac:dyDescent="0.25">
      <c r="A7032" s="90">
        <v>34992.791666649624</v>
      </c>
      <c r="B7032" s="91">
        <v>193.96737114696009</v>
      </c>
      <c r="C7032" s="91">
        <v>197.5471921891301</v>
      </c>
      <c r="D7032" s="91">
        <v>0</v>
      </c>
      <c r="E7032" s="91">
        <v>28.761979055119998</v>
      </c>
      <c r="F7032" s="91">
        <v>62.937152080579999</v>
      </c>
      <c r="G7032" s="91">
        <v>2.0907292267799997</v>
      </c>
      <c r="H7032" s="91">
        <v>77.58237787506998</v>
      </c>
      <c r="I7032" s="91">
        <v>19.084520336830003</v>
      </c>
      <c r="J7032" s="91">
        <v>0</v>
      </c>
      <c r="K7032" s="91">
        <v>1.9410244762900002</v>
      </c>
      <c r="L7032" s="91">
        <v>24.990922320239999</v>
      </c>
    </row>
    <row r="7033" spans="1:12" x14ac:dyDescent="0.25">
      <c r="A7033" s="90">
        <v>34992.833333316288</v>
      </c>
      <c r="B7033" s="91">
        <v>197.02230058586994</v>
      </c>
      <c r="C7033" s="91">
        <v>195.36923930106008</v>
      </c>
      <c r="D7033" s="91">
        <v>0</v>
      </c>
      <c r="E7033" s="91">
        <v>21.937695802089998</v>
      </c>
      <c r="F7033" s="91">
        <v>64.065192076819997</v>
      </c>
      <c r="G7033" s="91">
        <v>2.0907492463100001</v>
      </c>
      <c r="H7033" s="91">
        <v>92.639749421699989</v>
      </c>
      <c r="I7033" s="91">
        <v>18.826956878460006</v>
      </c>
      <c r="J7033" s="91">
        <v>0</v>
      </c>
      <c r="K7033" s="91">
        <v>1.9410244762900002</v>
      </c>
      <c r="L7033" s="91">
        <v>19.895273214259998</v>
      </c>
    </row>
    <row r="7034" spans="1:12" x14ac:dyDescent="0.25">
      <c r="A7034" s="90">
        <v>34992.874999982952</v>
      </c>
      <c r="B7034" s="91">
        <v>197.34888158615999</v>
      </c>
      <c r="C7034" s="91">
        <v>195.67161669928004</v>
      </c>
      <c r="D7034" s="91">
        <v>0</v>
      </c>
      <c r="E7034" s="91">
        <v>37.645184219840004</v>
      </c>
      <c r="F7034" s="91">
        <v>63.810831476749996</v>
      </c>
      <c r="G7034" s="91">
        <v>2.09060849924</v>
      </c>
      <c r="H7034" s="91">
        <v>81.09723801908001</v>
      </c>
      <c r="I7034" s="91">
        <v>18.564323825450007</v>
      </c>
      <c r="J7034" s="91">
        <v>0</v>
      </c>
      <c r="K7034" s="91">
        <v>1.9410244762900002</v>
      </c>
      <c r="L7034" s="91">
        <v>10.361995085179998</v>
      </c>
    </row>
    <row r="7035" spans="1:12" x14ac:dyDescent="0.25">
      <c r="A7035" s="90">
        <v>34992.916666649617</v>
      </c>
      <c r="B7035" s="91">
        <v>205.48284683345005</v>
      </c>
      <c r="C7035" s="91">
        <v>200.46351622309001</v>
      </c>
      <c r="D7035" s="91">
        <v>0</v>
      </c>
      <c r="E7035" s="91">
        <v>18.345630042849997</v>
      </c>
      <c r="F7035" s="91">
        <v>64.033678808679994</v>
      </c>
      <c r="G7035" s="91">
        <v>2.09209665842</v>
      </c>
      <c r="H7035" s="91">
        <v>90.854228289160005</v>
      </c>
      <c r="I7035" s="91">
        <v>17.538268158479998</v>
      </c>
      <c r="J7035" s="91">
        <v>0</v>
      </c>
      <c r="K7035" s="91">
        <v>1.9410244762900002</v>
      </c>
      <c r="L7035" s="91">
        <v>5.54622849211</v>
      </c>
    </row>
    <row r="7036" spans="1:12" x14ac:dyDescent="0.25">
      <c r="A7036" s="90">
        <v>34992.958333316281</v>
      </c>
      <c r="B7036" s="91">
        <v>199.89781611697993</v>
      </c>
      <c r="C7036" s="91">
        <v>205.14300920345997</v>
      </c>
      <c r="D7036" s="91">
        <v>0</v>
      </c>
      <c r="E7036" s="91">
        <v>11.056007984889998</v>
      </c>
      <c r="F7036" s="91">
        <v>64.276139285209993</v>
      </c>
      <c r="G7036" s="91">
        <v>2.0923178498200001</v>
      </c>
      <c r="H7036" s="91">
        <v>77.863888534489973</v>
      </c>
      <c r="I7036" s="91">
        <v>17.322871665420006</v>
      </c>
      <c r="J7036" s="91">
        <v>0</v>
      </c>
      <c r="K7036" s="91">
        <v>1.9058139506700003</v>
      </c>
      <c r="L7036" s="91">
        <v>17.046213035719997</v>
      </c>
    </row>
    <row r="7037" spans="1:12" x14ac:dyDescent="0.25">
      <c r="A7037" s="90">
        <v>34992.999999982945</v>
      </c>
      <c r="B7037" s="91">
        <v>201.37842447819995</v>
      </c>
      <c r="C7037" s="91">
        <v>205.59801290089001</v>
      </c>
      <c r="D7037" s="91">
        <v>0</v>
      </c>
      <c r="E7037" s="91">
        <v>25.502210229669998</v>
      </c>
      <c r="F7037" s="91">
        <v>65.706543713010007</v>
      </c>
      <c r="G7037" s="91">
        <v>2.09288096018</v>
      </c>
      <c r="H7037" s="91">
        <v>78.873964282349988</v>
      </c>
      <c r="I7037" s="91">
        <v>18.5663801685</v>
      </c>
      <c r="J7037" s="91">
        <v>0</v>
      </c>
      <c r="K7037" s="91">
        <v>1.9058139506700003</v>
      </c>
      <c r="L7037" s="91">
        <v>18.769684805979999</v>
      </c>
    </row>
    <row r="7038" spans="1:12" x14ac:dyDescent="0.25">
      <c r="A7038" s="90">
        <v>34993.041666649609</v>
      </c>
      <c r="B7038" s="91">
        <v>195.98078726689002</v>
      </c>
      <c r="C7038" s="91">
        <v>201.14590599708998</v>
      </c>
      <c r="D7038" s="91">
        <v>0</v>
      </c>
      <c r="E7038" s="91">
        <v>14.408728538789997</v>
      </c>
      <c r="F7038" s="91">
        <v>67.168584046670006</v>
      </c>
      <c r="G7038" s="91">
        <v>2.1158465363499999</v>
      </c>
      <c r="H7038" s="91">
        <v>78.417721846399999</v>
      </c>
      <c r="I7038" s="91">
        <v>18.351384944620005</v>
      </c>
      <c r="J7038" s="91">
        <v>0</v>
      </c>
      <c r="K7038" s="91">
        <v>1.9058139506700003</v>
      </c>
      <c r="L7038" s="91">
        <v>20.298263866309998</v>
      </c>
    </row>
    <row r="7039" spans="1:12" x14ac:dyDescent="0.25">
      <c r="A7039" s="90">
        <v>34993.083333316274</v>
      </c>
      <c r="B7039" s="91">
        <v>185.88496821383004</v>
      </c>
      <c r="C7039" s="91">
        <v>199.64828960572007</v>
      </c>
      <c r="D7039" s="91">
        <v>0</v>
      </c>
      <c r="E7039" s="91">
        <v>17.883647174529997</v>
      </c>
      <c r="F7039" s="91">
        <v>68.000999999099989</v>
      </c>
      <c r="G7039" s="91">
        <v>2.13403940744</v>
      </c>
      <c r="H7039" s="91">
        <v>79.107971092839989</v>
      </c>
      <c r="I7039" s="91">
        <v>18.488155800800008</v>
      </c>
      <c r="J7039" s="91">
        <v>0</v>
      </c>
      <c r="K7039" s="91">
        <v>1.9058139506700003</v>
      </c>
      <c r="L7039" s="91">
        <v>10.588750251190001</v>
      </c>
    </row>
    <row r="7040" spans="1:12" x14ac:dyDescent="0.25">
      <c r="A7040" s="90">
        <v>34993.124999982938</v>
      </c>
      <c r="B7040" s="91">
        <v>176.12308035452995</v>
      </c>
      <c r="C7040" s="91">
        <v>196.25079480469995</v>
      </c>
      <c r="D7040" s="91">
        <v>0</v>
      </c>
      <c r="E7040" s="91">
        <v>15.387667835039995</v>
      </c>
      <c r="F7040" s="91">
        <v>68.000999999099989</v>
      </c>
      <c r="G7040" s="91">
        <v>2.13090220041</v>
      </c>
      <c r="H7040" s="91">
        <v>74.754707900510013</v>
      </c>
      <c r="I7040" s="91">
        <v>18.54934320441</v>
      </c>
      <c r="J7040" s="91">
        <v>0</v>
      </c>
      <c r="K7040" s="91">
        <v>1.9058139506700003</v>
      </c>
      <c r="L7040" s="91">
        <v>13.690423662450002</v>
      </c>
    </row>
    <row r="7041" spans="1:12" x14ac:dyDescent="0.25">
      <c r="A7041" s="90">
        <v>34993.166666649602</v>
      </c>
      <c r="B7041" s="91">
        <v>168.12942542385994</v>
      </c>
      <c r="C7041" s="91">
        <v>193.73637512656001</v>
      </c>
      <c r="D7041" s="91">
        <v>0</v>
      </c>
      <c r="E7041" s="91">
        <v>27.374105575339996</v>
      </c>
      <c r="F7041" s="91">
        <v>68.000999999099989</v>
      </c>
      <c r="G7041" s="91">
        <v>2.1502167511900003</v>
      </c>
      <c r="H7041" s="91">
        <v>72.834727099239984</v>
      </c>
      <c r="I7041" s="91">
        <v>18.617944707909992</v>
      </c>
      <c r="J7041" s="91">
        <v>0</v>
      </c>
      <c r="K7041" s="91">
        <v>1.9058139506700003</v>
      </c>
      <c r="L7041" s="91">
        <v>6.4513793153300005</v>
      </c>
    </row>
    <row r="7042" spans="1:12" x14ac:dyDescent="0.25">
      <c r="A7042" s="90">
        <v>34993.208333316266</v>
      </c>
      <c r="B7042" s="91">
        <v>166.49387990735002</v>
      </c>
      <c r="C7042" s="91">
        <v>184.10097399980003</v>
      </c>
      <c r="D7042" s="91">
        <v>0.67818773256999998</v>
      </c>
      <c r="E7042" s="91">
        <v>28.486392362300002</v>
      </c>
      <c r="F7042" s="91">
        <v>68.415079951609997</v>
      </c>
      <c r="G7042" s="91">
        <v>2.14862800607</v>
      </c>
      <c r="H7042" s="91">
        <v>76.248588653709987</v>
      </c>
      <c r="I7042" s="91">
        <v>18.475348706769989</v>
      </c>
      <c r="J7042" s="91">
        <v>0</v>
      </c>
      <c r="K7042" s="91">
        <v>1.9058139506700003</v>
      </c>
      <c r="L7042" s="91">
        <v>6.9048780500699998</v>
      </c>
    </row>
    <row r="7043" spans="1:12" x14ac:dyDescent="0.25">
      <c r="A7043" s="90">
        <v>34993.249999982931</v>
      </c>
      <c r="B7043" s="91">
        <v>160.58499068959006</v>
      </c>
      <c r="C7043" s="91">
        <v>174.19649361442001</v>
      </c>
      <c r="D7043" s="91">
        <v>18.589335221559995</v>
      </c>
      <c r="E7043" s="91">
        <v>19.226754206669998</v>
      </c>
      <c r="F7043" s="91">
        <v>70.758569142900001</v>
      </c>
      <c r="G7043" s="91">
        <v>2.1483062287300001</v>
      </c>
      <c r="H7043" s="91">
        <v>70.384730995110004</v>
      </c>
      <c r="I7043" s="91">
        <v>18.891475222849994</v>
      </c>
      <c r="J7043" s="91">
        <v>0</v>
      </c>
      <c r="K7043" s="91">
        <v>1.9058139506700003</v>
      </c>
      <c r="L7043" s="91">
        <v>14.539849569270002</v>
      </c>
    </row>
    <row r="7044" spans="1:12" x14ac:dyDescent="0.25">
      <c r="A7044" s="90">
        <v>34993.291666649595</v>
      </c>
      <c r="B7044" s="91">
        <v>157.71032646764999</v>
      </c>
      <c r="C7044" s="91">
        <v>158.93013116985</v>
      </c>
      <c r="D7044" s="91">
        <v>97.903952782569931</v>
      </c>
      <c r="E7044" s="91">
        <v>25.366765366290004</v>
      </c>
      <c r="F7044" s="91">
        <v>71.567999999099996</v>
      </c>
      <c r="G7044" s="91">
        <v>2.1586629181800001</v>
      </c>
      <c r="H7044" s="91">
        <v>60.750440164780017</v>
      </c>
      <c r="I7044" s="91">
        <v>19.004779714629997</v>
      </c>
      <c r="J7044" s="91">
        <v>0</v>
      </c>
      <c r="K7044" s="91">
        <v>2.1178244767000001</v>
      </c>
      <c r="L7044" s="91">
        <v>13.213812050419998</v>
      </c>
    </row>
    <row r="7045" spans="1:12" x14ac:dyDescent="0.25">
      <c r="A7045" s="90">
        <v>34993.333333316259</v>
      </c>
      <c r="B7045" s="91">
        <v>144.87017949964994</v>
      </c>
      <c r="C7045" s="91">
        <v>144.62459047626001</v>
      </c>
      <c r="D7045" s="91">
        <v>215.88542116447002</v>
      </c>
      <c r="E7045" s="91">
        <v>12.781422097819997</v>
      </c>
      <c r="F7045" s="91">
        <v>71.567999999099996</v>
      </c>
      <c r="G7045" s="91">
        <v>2.1538365021700003</v>
      </c>
      <c r="H7045" s="91">
        <v>37.969266280870002</v>
      </c>
      <c r="I7045" s="91">
        <v>18.933479685089999</v>
      </c>
      <c r="J7045" s="91">
        <v>0</v>
      </c>
      <c r="K7045" s="91">
        <v>0.24360558241000002</v>
      </c>
      <c r="L7045" s="91">
        <v>0.6143606707</v>
      </c>
    </row>
    <row r="7046" spans="1:12" x14ac:dyDescent="0.25">
      <c r="A7046" s="90">
        <v>34993.374999982923</v>
      </c>
      <c r="B7046" s="91">
        <v>126.43040097208997</v>
      </c>
      <c r="C7046" s="91">
        <v>132.28829646082997</v>
      </c>
      <c r="D7046" s="91">
        <v>315.76672753958002</v>
      </c>
      <c r="E7046" s="91">
        <v>10.837627688909999</v>
      </c>
      <c r="F7046" s="91">
        <v>71.567999999099996</v>
      </c>
      <c r="G7046" s="91">
        <v>2.1514232941600002</v>
      </c>
      <c r="H7046" s="91">
        <v>35.20120337422</v>
      </c>
      <c r="I7046" s="91">
        <v>19.055142991770001</v>
      </c>
      <c r="J7046" s="91">
        <v>0</v>
      </c>
      <c r="K7046" s="91">
        <v>0.17690928365000003</v>
      </c>
      <c r="L7046" s="91">
        <v>0.6143606707</v>
      </c>
    </row>
    <row r="7047" spans="1:12" x14ac:dyDescent="0.25">
      <c r="A7047" s="90">
        <v>34993.416666649588</v>
      </c>
      <c r="B7047" s="91">
        <v>118.46970481625002</v>
      </c>
      <c r="C7047" s="91">
        <v>121.79489627920996</v>
      </c>
      <c r="D7047" s="91">
        <v>381.70631878071009</v>
      </c>
      <c r="E7047" s="91">
        <v>12.624135602379997</v>
      </c>
      <c r="F7047" s="91">
        <v>71.117397662309983</v>
      </c>
      <c r="G7047" s="91">
        <v>2.5223151984600007</v>
      </c>
      <c r="H7047" s="91">
        <v>33.660603934200005</v>
      </c>
      <c r="I7047" s="91">
        <v>19.06812138263</v>
      </c>
      <c r="J7047" s="91">
        <v>0</v>
      </c>
      <c r="K7047" s="91">
        <v>0.13481547290000001</v>
      </c>
      <c r="L7047" s="91">
        <v>0</v>
      </c>
    </row>
    <row r="7048" spans="1:12" x14ac:dyDescent="0.25">
      <c r="A7048" s="90">
        <v>34993.458333316252</v>
      </c>
      <c r="B7048" s="91">
        <v>116.89756613190002</v>
      </c>
      <c r="C7048" s="91">
        <v>104.96751200944001</v>
      </c>
      <c r="D7048" s="91">
        <v>403.9637169232002</v>
      </c>
      <c r="E7048" s="91">
        <v>11.108819022579997</v>
      </c>
      <c r="F7048" s="91">
        <v>55.420234529200009</v>
      </c>
      <c r="G7048" s="91">
        <v>2.5236826301000006</v>
      </c>
      <c r="H7048" s="91">
        <v>41.335048262220006</v>
      </c>
      <c r="I7048" s="91">
        <v>19.017435512740001</v>
      </c>
      <c r="J7048" s="91">
        <v>0</v>
      </c>
      <c r="K7048" s="91">
        <v>0.33081547289999996</v>
      </c>
      <c r="L7048" s="91">
        <v>0</v>
      </c>
    </row>
    <row r="7049" spans="1:12" x14ac:dyDescent="0.25">
      <c r="A7049" s="90">
        <v>34993.499999982916</v>
      </c>
      <c r="B7049" s="91">
        <v>110.49083151470002</v>
      </c>
      <c r="C7049" s="91">
        <v>92.383559153729976</v>
      </c>
      <c r="D7049" s="91">
        <v>399.00238866664978</v>
      </c>
      <c r="E7049" s="91">
        <v>11.521213805129998</v>
      </c>
      <c r="F7049" s="91">
        <v>54.538279517760003</v>
      </c>
      <c r="G7049" s="91">
        <v>2.5087831720900002</v>
      </c>
      <c r="H7049" s="91">
        <v>50.865653622120007</v>
      </c>
      <c r="I7049" s="91">
        <v>18.94330364859</v>
      </c>
      <c r="J7049" s="91">
        <v>0</v>
      </c>
      <c r="K7049" s="91">
        <v>0.37290928364999998</v>
      </c>
      <c r="L7049" s="91">
        <v>0</v>
      </c>
    </row>
    <row r="7050" spans="1:12" x14ac:dyDescent="0.25">
      <c r="A7050" s="90">
        <v>34993.54166664958</v>
      </c>
      <c r="B7050" s="91">
        <v>114.33775575149997</v>
      </c>
      <c r="C7050" s="91">
        <v>83.833302609650005</v>
      </c>
      <c r="D7050" s="91">
        <v>353.34695930811017</v>
      </c>
      <c r="E7050" s="91">
        <v>12.580356192329994</v>
      </c>
      <c r="F7050" s="91">
        <v>64.973999999299991</v>
      </c>
      <c r="G7050" s="91">
        <v>2.4944752814600002</v>
      </c>
      <c r="H7050" s="91">
        <v>55.655604538930021</v>
      </c>
      <c r="I7050" s="91">
        <v>18.92097200668999</v>
      </c>
      <c r="J7050" s="91">
        <v>0</v>
      </c>
      <c r="K7050" s="91">
        <v>0.37290928364999998</v>
      </c>
      <c r="L7050" s="91">
        <v>0</v>
      </c>
    </row>
    <row r="7051" spans="1:12" x14ac:dyDescent="0.25">
      <c r="A7051" s="90">
        <v>34993.583333316245</v>
      </c>
      <c r="B7051" s="91">
        <v>114.14973019841004</v>
      </c>
      <c r="C7051" s="91">
        <v>79.181437768660004</v>
      </c>
      <c r="D7051" s="91">
        <v>282.67223487688022</v>
      </c>
      <c r="E7051" s="91">
        <v>12.813890574099997</v>
      </c>
      <c r="F7051" s="91">
        <v>66.411713732410007</v>
      </c>
      <c r="G7051" s="91">
        <v>2.4783491388900001</v>
      </c>
      <c r="H7051" s="91">
        <v>58.877607815640012</v>
      </c>
      <c r="I7051" s="91">
        <v>18.885315912679999</v>
      </c>
      <c r="J7051" s="91">
        <v>0</v>
      </c>
      <c r="K7051" s="91">
        <v>0.37290928364999998</v>
      </c>
      <c r="L7051" s="91">
        <v>0</v>
      </c>
    </row>
    <row r="7052" spans="1:12" x14ac:dyDescent="0.25">
      <c r="A7052" s="90">
        <v>34993.624999982909</v>
      </c>
      <c r="B7052" s="91">
        <v>109.84784486611005</v>
      </c>
      <c r="C7052" s="91">
        <v>75.832416380009988</v>
      </c>
      <c r="D7052" s="91">
        <v>179.85598954444004</v>
      </c>
      <c r="E7052" s="91">
        <v>18.215533666739997</v>
      </c>
      <c r="F7052" s="91">
        <v>67.97443795369</v>
      </c>
      <c r="G7052" s="91">
        <v>2.4812047297100004</v>
      </c>
      <c r="H7052" s="91">
        <v>82.586168166920004</v>
      </c>
      <c r="I7052" s="91">
        <v>18.982905421529988</v>
      </c>
      <c r="J7052" s="91">
        <v>0</v>
      </c>
      <c r="K7052" s="91">
        <v>0.51782447670000009</v>
      </c>
      <c r="L7052" s="91">
        <v>5.6937701910799996</v>
      </c>
    </row>
    <row r="7053" spans="1:12" x14ac:dyDescent="0.25">
      <c r="A7053" s="90">
        <v>34993.666666649573</v>
      </c>
      <c r="B7053" s="91">
        <v>109.67153983389001</v>
      </c>
      <c r="C7053" s="91">
        <v>72.225246488809972</v>
      </c>
      <c r="D7053" s="91">
        <v>65.995802439220014</v>
      </c>
      <c r="E7053" s="91">
        <v>27.881180021789998</v>
      </c>
      <c r="F7053" s="91">
        <v>71.256291853499988</v>
      </c>
      <c r="G7053" s="91">
        <v>2.5100312433800003</v>
      </c>
      <c r="H7053" s="91">
        <v>96.250973095440017</v>
      </c>
      <c r="I7053" s="91">
        <v>19.080436837199983</v>
      </c>
      <c r="J7053" s="91">
        <v>0</v>
      </c>
      <c r="K7053" s="91">
        <v>2.1178244767000001</v>
      </c>
      <c r="L7053" s="91">
        <v>26.390883160100007</v>
      </c>
    </row>
    <row r="7054" spans="1:12" x14ac:dyDescent="0.25">
      <c r="A7054" s="90">
        <v>34993.708333316237</v>
      </c>
      <c r="B7054" s="91">
        <v>114.04512624462996</v>
      </c>
      <c r="C7054" s="91">
        <v>69.110240794389966</v>
      </c>
      <c r="D7054" s="91">
        <v>9.4805867640400017</v>
      </c>
      <c r="E7054" s="91">
        <v>43.377134586510003</v>
      </c>
      <c r="F7054" s="91">
        <v>68.981037906849991</v>
      </c>
      <c r="G7054" s="91">
        <v>2.5087442560700004</v>
      </c>
      <c r="H7054" s="91">
        <v>108.41095794490002</v>
      </c>
      <c r="I7054" s="91">
        <v>17.835714473979991</v>
      </c>
      <c r="J7054" s="91">
        <v>0</v>
      </c>
      <c r="K7054" s="91">
        <v>2.1178244767000001</v>
      </c>
      <c r="L7054" s="91">
        <v>48.779509809549999</v>
      </c>
    </row>
    <row r="7055" spans="1:12" x14ac:dyDescent="0.25">
      <c r="A7055" s="90">
        <v>34993.749999982901</v>
      </c>
      <c r="B7055" s="91">
        <v>119.06434849020999</v>
      </c>
      <c r="C7055" s="91">
        <v>68.499645570279981</v>
      </c>
      <c r="D7055" s="91">
        <v>0</v>
      </c>
      <c r="E7055" s="91">
        <v>23.48928105617</v>
      </c>
      <c r="F7055" s="91">
        <v>72.545205112849999</v>
      </c>
      <c r="G7055" s="91">
        <v>2.4725194025600001</v>
      </c>
      <c r="H7055" s="91">
        <v>110.54935104863998</v>
      </c>
      <c r="I7055" s="91">
        <v>19.161612476990005</v>
      </c>
      <c r="J7055" s="91">
        <v>0</v>
      </c>
      <c r="K7055" s="91">
        <v>2.1178244767000001</v>
      </c>
      <c r="L7055" s="91">
        <v>57.195789673709996</v>
      </c>
    </row>
    <row r="7056" spans="1:12" x14ac:dyDescent="0.25">
      <c r="A7056" s="90">
        <v>34993.791666649566</v>
      </c>
      <c r="B7056" s="91">
        <v>121.97932543092999</v>
      </c>
      <c r="C7056" s="91">
        <v>67.057319312580006</v>
      </c>
      <c r="D7056" s="91">
        <v>0</v>
      </c>
      <c r="E7056" s="91">
        <v>33.652854987399991</v>
      </c>
      <c r="F7056" s="91">
        <v>72.662050331700001</v>
      </c>
      <c r="G7056" s="91">
        <v>2.4717954035300003</v>
      </c>
      <c r="H7056" s="91">
        <v>105.83253722429001</v>
      </c>
      <c r="I7056" s="91">
        <v>19.185268264539996</v>
      </c>
      <c r="J7056" s="91">
        <v>0</v>
      </c>
      <c r="K7056" s="91">
        <v>2.1178244767000001</v>
      </c>
      <c r="L7056" s="91">
        <v>44.341213555959989</v>
      </c>
    </row>
    <row r="7057" spans="1:12" x14ac:dyDescent="0.25">
      <c r="A7057" s="90">
        <v>34993.83333331623</v>
      </c>
      <c r="B7057" s="91">
        <v>122.13441652244006</v>
      </c>
      <c r="C7057" s="91">
        <v>63.908433235589996</v>
      </c>
      <c r="D7057" s="91">
        <v>0</v>
      </c>
      <c r="E7057" s="91">
        <v>31.831227207319998</v>
      </c>
      <c r="F7057" s="91">
        <v>72.673999999299994</v>
      </c>
      <c r="G7057" s="91">
        <v>2.4508201008000006</v>
      </c>
      <c r="H7057" s="91">
        <v>119.46438144350999</v>
      </c>
      <c r="I7057" s="91">
        <v>19.134344101940002</v>
      </c>
      <c r="J7057" s="91">
        <v>0</v>
      </c>
      <c r="K7057" s="91">
        <v>2.1363274964900003</v>
      </c>
      <c r="L7057" s="91">
        <v>47.602534168239991</v>
      </c>
    </row>
    <row r="7058" spans="1:12" x14ac:dyDescent="0.25">
      <c r="A7058" s="90">
        <v>34993.874999982894</v>
      </c>
      <c r="B7058" s="91">
        <v>118.20005712801985</v>
      </c>
      <c r="C7058" s="91">
        <v>60.731031973459999</v>
      </c>
      <c r="D7058" s="91">
        <v>0</v>
      </c>
      <c r="E7058" s="91">
        <v>29.060817032829998</v>
      </c>
      <c r="F7058" s="91">
        <v>73.539763407269987</v>
      </c>
      <c r="G7058" s="91">
        <v>2.4504983234600002</v>
      </c>
      <c r="H7058" s="91">
        <v>123.00160034342998</v>
      </c>
      <c r="I7058" s="91">
        <v>18.956611055149999</v>
      </c>
      <c r="J7058" s="91">
        <v>0</v>
      </c>
      <c r="K7058" s="91">
        <v>2.13699725682</v>
      </c>
      <c r="L7058" s="91">
        <v>39.316025932489985</v>
      </c>
    </row>
    <row r="7059" spans="1:12" x14ac:dyDescent="0.25">
      <c r="A7059" s="90">
        <v>34993.916666649558</v>
      </c>
      <c r="B7059" s="91">
        <v>117.18730620448007</v>
      </c>
      <c r="C7059" s="91">
        <v>72.68370237133999</v>
      </c>
      <c r="D7059" s="91">
        <v>0</v>
      </c>
      <c r="E7059" s="91">
        <v>27.202167980300004</v>
      </c>
      <c r="F7059" s="91">
        <v>75.141599432049986</v>
      </c>
      <c r="G7059" s="91">
        <v>2.4398289034100005</v>
      </c>
      <c r="H7059" s="91">
        <v>126.11101514688001</v>
      </c>
      <c r="I7059" s="91">
        <v>18.855842496019999</v>
      </c>
      <c r="J7059" s="91">
        <v>0</v>
      </c>
      <c r="K7059" s="91">
        <v>2.1278000238200003</v>
      </c>
      <c r="L7059" s="91">
        <v>16.161744680529999</v>
      </c>
    </row>
    <row r="7060" spans="1:12" x14ac:dyDescent="0.25">
      <c r="A7060" s="90">
        <v>34993.958333316223</v>
      </c>
      <c r="B7060" s="91">
        <v>109.28349973256998</v>
      </c>
      <c r="C7060" s="91">
        <v>81.72937130215999</v>
      </c>
      <c r="D7060" s="91">
        <v>0</v>
      </c>
      <c r="E7060" s="91">
        <v>29.73478282652</v>
      </c>
      <c r="F7060" s="91">
        <v>79.367999999099993</v>
      </c>
      <c r="G7060" s="91">
        <v>2.4398690645400003</v>
      </c>
      <c r="H7060" s="91">
        <v>125.73681325287001</v>
      </c>
      <c r="I7060" s="91">
        <v>18.77069440947</v>
      </c>
      <c r="J7060" s="91">
        <v>0</v>
      </c>
      <c r="K7060" s="91">
        <v>2.1309179495500001</v>
      </c>
      <c r="L7060" s="91">
        <v>1.4971811392000003</v>
      </c>
    </row>
    <row r="7061" spans="1:12" x14ac:dyDescent="0.25">
      <c r="A7061" s="90">
        <v>34993.999999982887</v>
      </c>
      <c r="B7061" s="91">
        <v>104.56601428322004</v>
      </c>
      <c r="C7061" s="91">
        <v>95.021926552389999</v>
      </c>
      <c r="D7061" s="91">
        <v>0</v>
      </c>
      <c r="E7061" s="91">
        <v>59.840121145120001</v>
      </c>
      <c r="F7061" s="91">
        <v>79.367999999099993</v>
      </c>
      <c r="G7061" s="91">
        <v>2.4150325557499999</v>
      </c>
      <c r="H7061" s="91">
        <v>76.822969843440021</v>
      </c>
      <c r="I7061" s="91">
        <v>18.776984670280001</v>
      </c>
      <c r="J7061" s="91">
        <v>0</v>
      </c>
      <c r="K7061" s="91">
        <v>1.0283613873600002</v>
      </c>
      <c r="L7061" s="91">
        <v>33.349953112259996</v>
      </c>
    </row>
    <row r="7062" spans="1:12" x14ac:dyDescent="0.25">
      <c r="A7062" s="90">
        <v>34994.041666649551</v>
      </c>
      <c r="B7062" s="91">
        <v>101.14922682144</v>
      </c>
      <c r="C7062" s="91">
        <v>105.78228150977</v>
      </c>
      <c r="D7062" s="91">
        <v>0</v>
      </c>
      <c r="E7062" s="91">
        <v>43.448877527379999</v>
      </c>
      <c r="F7062" s="91">
        <v>80.465999999099992</v>
      </c>
      <c r="G7062" s="91">
        <v>2.2972426973500002</v>
      </c>
      <c r="H7062" s="91">
        <v>76.031280676069997</v>
      </c>
      <c r="I7062" s="91">
        <v>18.706501164989994</v>
      </c>
      <c r="J7062" s="91">
        <v>0</v>
      </c>
      <c r="K7062" s="91">
        <v>1.0203629382700001</v>
      </c>
      <c r="L7062" s="91">
        <v>26.476730812540001</v>
      </c>
    </row>
    <row r="7063" spans="1:12" x14ac:dyDescent="0.25">
      <c r="A7063" s="90">
        <v>34994.083333316215</v>
      </c>
      <c r="B7063" s="91">
        <v>100.63205675365998</v>
      </c>
      <c r="C7063" s="91">
        <v>119.43382016131</v>
      </c>
      <c r="D7063" s="91">
        <v>0</v>
      </c>
      <c r="E7063" s="91">
        <v>41.694618857749994</v>
      </c>
      <c r="F7063" s="91">
        <v>80.465999999099992</v>
      </c>
      <c r="G7063" s="91">
        <v>2.2963980928600001</v>
      </c>
      <c r="H7063" s="91">
        <v>76.025018897649986</v>
      </c>
      <c r="I7063" s="91">
        <v>18.682022641760003</v>
      </c>
      <c r="J7063" s="91">
        <v>0</v>
      </c>
      <c r="K7063" s="91">
        <v>1.0201809536400002</v>
      </c>
      <c r="L7063" s="91">
        <v>12.762926515709999</v>
      </c>
    </row>
    <row r="7064" spans="1:12" x14ac:dyDescent="0.25">
      <c r="A7064" s="90">
        <v>34994.12499998288</v>
      </c>
      <c r="B7064" s="91">
        <v>100.87135420906007</v>
      </c>
      <c r="C7064" s="91">
        <v>131.00983674273996</v>
      </c>
      <c r="D7064" s="91">
        <v>0</v>
      </c>
      <c r="E7064" s="91">
        <v>44.43822537929001</v>
      </c>
      <c r="F7064" s="91">
        <v>80.465999999099992</v>
      </c>
      <c r="G7064" s="91">
        <v>2.2954931856399998</v>
      </c>
      <c r="H7064" s="91">
        <v>76.258924007170009</v>
      </c>
      <c r="I7064" s="91">
        <v>18.694767573719997</v>
      </c>
      <c r="J7064" s="91">
        <v>0</v>
      </c>
      <c r="K7064" s="91">
        <v>1.0281055580100003</v>
      </c>
      <c r="L7064" s="91">
        <v>30.256620466449998</v>
      </c>
    </row>
    <row r="7065" spans="1:12" x14ac:dyDescent="0.25">
      <c r="A7065" s="90">
        <v>34994.166666649544</v>
      </c>
      <c r="B7065" s="91">
        <v>102.40623926999008</v>
      </c>
      <c r="C7065" s="91">
        <v>138.5924217969</v>
      </c>
      <c r="D7065" s="91">
        <v>0</v>
      </c>
      <c r="E7065" s="91">
        <v>45.079497130169997</v>
      </c>
      <c r="F7065" s="91">
        <v>80.465999999099992</v>
      </c>
      <c r="G7065" s="91">
        <v>2.2724582979400001</v>
      </c>
      <c r="H7065" s="91">
        <v>76.330893781270021</v>
      </c>
      <c r="I7065" s="91">
        <v>18.730520354940005</v>
      </c>
      <c r="J7065" s="91">
        <v>0</v>
      </c>
      <c r="K7065" s="91">
        <v>1.0230088580400001</v>
      </c>
      <c r="L7065" s="91">
        <v>11.75380846649</v>
      </c>
    </row>
    <row r="7066" spans="1:12" x14ac:dyDescent="0.25">
      <c r="A7066" s="90">
        <v>34994.208333316208</v>
      </c>
      <c r="B7066" s="91">
        <v>106.08186652978996</v>
      </c>
      <c r="C7066" s="91">
        <v>147.16974697283996</v>
      </c>
      <c r="D7066" s="91">
        <v>0.31466186536000007</v>
      </c>
      <c r="E7066" s="91">
        <v>52.633325058269989</v>
      </c>
      <c r="F7066" s="91">
        <v>80.465999999099992</v>
      </c>
      <c r="G7066" s="91">
        <v>2.27012553427</v>
      </c>
      <c r="H7066" s="91">
        <v>76.679142572330008</v>
      </c>
      <c r="I7066" s="91">
        <v>18.834337238499995</v>
      </c>
      <c r="J7066" s="91">
        <v>0</v>
      </c>
      <c r="K7066" s="91">
        <v>1.0220232357000003</v>
      </c>
      <c r="L7066" s="91">
        <v>11.01601443589</v>
      </c>
    </row>
    <row r="7067" spans="1:12" x14ac:dyDescent="0.25">
      <c r="A7067" s="90">
        <v>34994.249999982872</v>
      </c>
      <c r="B7067" s="91">
        <v>108.87880180538001</v>
      </c>
      <c r="C7067" s="91">
        <v>151.10505531695995</v>
      </c>
      <c r="D7067" s="91">
        <v>17.726891198639983</v>
      </c>
      <c r="E7067" s="91">
        <v>52.536853791149994</v>
      </c>
      <c r="F7067" s="91">
        <v>80.465999999099992</v>
      </c>
      <c r="G7067" s="91">
        <v>2.2788934786000001</v>
      </c>
      <c r="H7067" s="91">
        <v>76.649457093710012</v>
      </c>
      <c r="I7067" s="91">
        <v>19.08379242558</v>
      </c>
      <c r="J7067" s="91">
        <v>0</v>
      </c>
      <c r="K7067" s="91">
        <v>1.0255816614200002</v>
      </c>
      <c r="L7067" s="91">
        <v>12.387800311340001</v>
      </c>
    </row>
    <row r="7068" spans="1:12" x14ac:dyDescent="0.25">
      <c r="A7068" s="90">
        <v>34994.291666649537</v>
      </c>
      <c r="B7068" s="91">
        <v>111.69018377621002</v>
      </c>
      <c r="C7068" s="91">
        <v>151.77145296429995</v>
      </c>
      <c r="D7068" s="91">
        <v>106.21905112661001</v>
      </c>
      <c r="E7068" s="91">
        <v>36.701169092690002</v>
      </c>
      <c r="F7068" s="91">
        <v>80.465999999099992</v>
      </c>
      <c r="G7068" s="91">
        <v>2.3002911446200005</v>
      </c>
      <c r="H7068" s="91">
        <v>72.499712954480017</v>
      </c>
      <c r="I7068" s="91">
        <v>19.178597166209997</v>
      </c>
      <c r="J7068" s="91">
        <v>0</v>
      </c>
      <c r="K7068" s="91">
        <v>1.0539377724900005</v>
      </c>
      <c r="L7068" s="91">
        <v>12.793736214939999</v>
      </c>
    </row>
    <row r="7069" spans="1:12" x14ac:dyDescent="0.25">
      <c r="A7069" s="90">
        <v>34994.333333316201</v>
      </c>
      <c r="B7069" s="91">
        <v>102.10540371954009</v>
      </c>
      <c r="C7069" s="91">
        <v>153.69884553438999</v>
      </c>
      <c r="D7069" s="91">
        <v>250.91871255808019</v>
      </c>
      <c r="E7069" s="91">
        <v>22.705475930460004</v>
      </c>
      <c r="F7069" s="91">
        <v>80.465999999099992</v>
      </c>
      <c r="G7069" s="91">
        <v>1.9693081123899998</v>
      </c>
      <c r="H7069" s="91">
        <v>47.339328471860007</v>
      </c>
      <c r="I7069" s="91">
        <v>19.230749300160003</v>
      </c>
      <c r="J7069" s="91">
        <v>0</v>
      </c>
      <c r="K7069" s="91">
        <v>1.0542970901000004</v>
      </c>
      <c r="L7069" s="91">
        <v>0.1480964468</v>
      </c>
    </row>
    <row r="7070" spans="1:12" x14ac:dyDescent="0.25">
      <c r="A7070" s="90">
        <v>34994.374999982865</v>
      </c>
      <c r="B7070" s="91">
        <v>81.660233935380049</v>
      </c>
      <c r="C7070" s="91">
        <v>155.43142238452003</v>
      </c>
      <c r="D7070" s="91">
        <v>380.38696776759997</v>
      </c>
      <c r="E7070" s="91">
        <v>17.466710874249998</v>
      </c>
      <c r="F7070" s="91">
        <v>80.465999999099992</v>
      </c>
      <c r="G7070" s="91">
        <v>1.98925720907</v>
      </c>
      <c r="H7070" s="91">
        <v>28.302661232040002</v>
      </c>
      <c r="I7070" s="91">
        <v>19.174280181769998</v>
      </c>
      <c r="J7070" s="91">
        <v>0</v>
      </c>
      <c r="K7070" s="91">
        <v>0.55005094906999996</v>
      </c>
      <c r="L7070" s="91">
        <v>0.84239855960999999</v>
      </c>
    </row>
    <row r="7071" spans="1:12" x14ac:dyDescent="0.25">
      <c r="A7071" s="90">
        <v>34994.416666649529</v>
      </c>
      <c r="B7071" s="91">
        <v>78.660208306360005</v>
      </c>
      <c r="C7071" s="91">
        <v>157.11705090230004</v>
      </c>
      <c r="D7071" s="91">
        <v>454.18243408015974</v>
      </c>
      <c r="E7071" s="91">
        <v>17.181119563129997</v>
      </c>
      <c r="F7071" s="91">
        <v>80.465999999099992</v>
      </c>
      <c r="G7071" s="91">
        <v>2.0243692696200002</v>
      </c>
      <c r="H7071" s="91">
        <v>24.808087567369999</v>
      </c>
      <c r="I7071" s="91">
        <v>19.132640954459998</v>
      </c>
      <c r="J7071" s="91">
        <v>0</v>
      </c>
      <c r="K7071" s="91">
        <v>0.55445094688000007</v>
      </c>
      <c r="L7071" s="91">
        <v>0.13833092558000001</v>
      </c>
    </row>
    <row r="7072" spans="1:12" x14ac:dyDescent="0.25">
      <c r="A7072" s="90">
        <v>34994.458333316194</v>
      </c>
      <c r="B7072" s="91">
        <v>80.244790738849986</v>
      </c>
      <c r="C7072" s="91">
        <v>157.12728919422</v>
      </c>
      <c r="D7072" s="91">
        <v>482.1770326363702</v>
      </c>
      <c r="E7072" s="91">
        <v>15.295547599420001</v>
      </c>
      <c r="F7072" s="91">
        <v>80.465999999099992</v>
      </c>
      <c r="G7072" s="91">
        <v>1.86789081259</v>
      </c>
      <c r="H7072" s="91">
        <v>34.485994794660009</v>
      </c>
      <c r="I7072" s="91">
        <v>19.035517769720009</v>
      </c>
      <c r="J7072" s="91">
        <v>0</v>
      </c>
      <c r="K7072" s="91">
        <v>0.53791732175000007</v>
      </c>
      <c r="L7072" s="91">
        <v>3.63094293311</v>
      </c>
    </row>
    <row r="7073" spans="1:12" x14ac:dyDescent="0.25">
      <c r="A7073" s="90">
        <v>34994.499999982858</v>
      </c>
      <c r="B7073" s="91">
        <v>93.563184891669991</v>
      </c>
      <c r="C7073" s="91">
        <v>159.17564544396998</v>
      </c>
      <c r="D7073" s="91">
        <v>462.67259393312014</v>
      </c>
      <c r="E7073" s="91">
        <v>13.866648135579997</v>
      </c>
      <c r="F7073" s="91">
        <v>80.465999999099992</v>
      </c>
      <c r="G7073" s="91">
        <v>1.85924359579</v>
      </c>
      <c r="H7073" s="91">
        <v>35.973351476280001</v>
      </c>
      <c r="I7073" s="91">
        <v>19.013125840299999</v>
      </c>
      <c r="J7073" s="91">
        <v>0</v>
      </c>
      <c r="K7073" s="91">
        <v>0.54868747738000001</v>
      </c>
      <c r="L7073" s="91">
        <v>1.8148432936200001</v>
      </c>
    </row>
    <row r="7074" spans="1:12" x14ac:dyDescent="0.25">
      <c r="A7074" s="90">
        <v>34994.541666649522</v>
      </c>
      <c r="B7074" s="91">
        <v>110.52639918653006</v>
      </c>
      <c r="C7074" s="91">
        <v>159.65300827302002</v>
      </c>
      <c r="D7074" s="91">
        <v>398.73990134171027</v>
      </c>
      <c r="E7074" s="91">
        <v>14.209330678299999</v>
      </c>
      <c r="F7074" s="91">
        <v>77.79933896979</v>
      </c>
      <c r="G7074" s="91">
        <v>1.85952508993</v>
      </c>
      <c r="H7074" s="91">
        <v>36.036634182610001</v>
      </c>
      <c r="I7074" s="91">
        <v>19.016161316430001</v>
      </c>
      <c r="J7074" s="91">
        <v>0</v>
      </c>
      <c r="K7074" s="91">
        <v>0.55177479410999997</v>
      </c>
      <c r="L7074" s="91">
        <v>1.7002863823900001</v>
      </c>
    </row>
    <row r="7075" spans="1:12" x14ac:dyDescent="0.25">
      <c r="A7075" s="90">
        <v>34994.583333316186</v>
      </c>
      <c r="B7075" s="91">
        <v>121.98480879563003</v>
      </c>
      <c r="C7075" s="91">
        <v>162.8639224938</v>
      </c>
      <c r="D7075" s="91">
        <v>299.86417736372999</v>
      </c>
      <c r="E7075" s="91">
        <v>15.586330808619996</v>
      </c>
      <c r="F7075" s="91">
        <v>74.871999999300002</v>
      </c>
      <c r="G7075" s="91">
        <v>1.8600077559500001</v>
      </c>
      <c r="H7075" s="91">
        <v>44.157396200450009</v>
      </c>
      <c r="I7075" s="91">
        <v>19.056328679569997</v>
      </c>
      <c r="J7075" s="91">
        <v>0</v>
      </c>
      <c r="K7075" s="91">
        <v>0.53834739201000004</v>
      </c>
      <c r="L7075" s="91">
        <v>1.2212807504100001</v>
      </c>
    </row>
    <row r="7076" spans="1:12" x14ac:dyDescent="0.25">
      <c r="A7076" s="90">
        <v>34994.624999982851</v>
      </c>
      <c r="B7076" s="91">
        <v>128.39217880211996</v>
      </c>
      <c r="C7076" s="91">
        <v>164.19901376366008</v>
      </c>
      <c r="D7076" s="91">
        <v>181.22607595827995</v>
      </c>
      <c r="E7076" s="91">
        <v>20.654126898419996</v>
      </c>
      <c r="F7076" s="91">
        <v>74.871999999300002</v>
      </c>
      <c r="G7076" s="91">
        <v>2.1698262618100004</v>
      </c>
      <c r="H7076" s="91">
        <v>65.090022848310014</v>
      </c>
      <c r="I7076" s="91">
        <v>19.134141796769992</v>
      </c>
      <c r="J7076" s="91">
        <v>0</v>
      </c>
      <c r="K7076" s="91">
        <v>0.54513750015000006</v>
      </c>
      <c r="L7076" s="91">
        <v>12.02377454786</v>
      </c>
    </row>
    <row r="7077" spans="1:12" x14ac:dyDescent="0.25">
      <c r="A7077" s="90">
        <v>34994.666666649515</v>
      </c>
      <c r="B7077" s="91">
        <v>148.56059628670999</v>
      </c>
      <c r="C7077" s="91">
        <v>170.74314193109001</v>
      </c>
      <c r="D7077" s="91">
        <v>64.975472838670015</v>
      </c>
      <c r="E7077" s="91">
        <v>41.819913277279994</v>
      </c>
      <c r="F7077" s="91">
        <v>72.965257645879987</v>
      </c>
      <c r="G7077" s="91">
        <v>2.1822542403199998</v>
      </c>
      <c r="H7077" s="91">
        <v>74.198778645220003</v>
      </c>
      <c r="I7077" s="91">
        <v>18.864912398299992</v>
      </c>
      <c r="J7077" s="91">
        <v>0</v>
      </c>
      <c r="K7077" s="91">
        <v>1.0485559574000003</v>
      </c>
      <c r="L7077" s="91">
        <v>25.060200250449999</v>
      </c>
    </row>
    <row r="7078" spans="1:12" x14ac:dyDescent="0.25">
      <c r="A7078" s="90">
        <v>34994.708333316179</v>
      </c>
      <c r="B7078" s="91">
        <v>170.06664321310001</v>
      </c>
      <c r="C7078" s="91">
        <v>175.79187487578</v>
      </c>
      <c r="D7078" s="91">
        <v>9.8965092578899991</v>
      </c>
      <c r="E7078" s="91">
        <v>44.904352733140001</v>
      </c>
      <c r="F7078" s="91">
        <v>71.304999999299994</v>
      </c>
      <c r="G7078" s="91">
        <v>2.1886402510699998</v>
      </c>
      <c r="H7078" s="91">
        <v>74.022638552939981</v>
      </c>
      <c r="I7078" s="91">
        <v>19.301515727860011</v>
      </c>
      <c r="J7078" s="91">
        <v>0</v>
      </c>
      <c r="K7078" s="91">
        <v>1.0370244762900005</v>
      </c>
      <c r="L7078" s="91">
        <v>33.218677884430008</v>
      </c>
    </row>
    <row r="7079" spans="1:12" x14ac:dyDescent="0.25">
      <c r="A7079" s="90">
        <v>34994.749999982843</v>
      </c>
      <c r="B7079" s="91">
        <v>189.17426177059997</v>
      </c>
      <c r="C7079" s="91">
        <v>180.08170529409</v>
      </c>
      <c r="D7079" s="91">
        <v>0</v>
      </c>
      <c r="E7079" s="91">
        <v>49.944357081829999</v>
      </c>
      <c r="F7079" s="91">
        <v>72.669390827040004</v>
      </c>
      <c r="G7079" s="91">
        <v>2.1426172168399997</v>
      </c>
      <c r="H7079" s="91">
        <v>71.703435386830009</v>
      </c>
      <c r="I7079" s="91">
        <v>18.273027591690006</v>
      </c>
      <c r="J7079" s="91">
        <v>0</v>
      </c>
      <c r="K7079" s="91">
        <v>1.0370244762900005</v>
      </c>
      <c r="L7079" s="91">
        <v>27.757610721379997</v>
      </c>
    </row>
    <row r="7080" spans="1:12" x14ac:dyDescent="0.25">
      <c r="A7080" s="90">
        <v>34994.791666649508</v>
      </c>
      <c r="B7080" s="91">
        <v>200.32413526179005</v>
      </c>
      <c r="C7080" s="91">
        <v>178.85358188671</v>
      </c>
      <c r="D7080" s="91">
        <v>0</v>
      </c>
      <c r="E7080" s="91">
        <v>44.511917199459994</v>
      </c>
      <c r="F7080" s="91">
        <v>74.871999999300002</v>
      </c>
      <c r="G7080" s="91">
        <v>2.1420542285499997</v>
      </c>
      <c r="H7080" s="91">
        <v>65.724745626780006</v>
      </c>
      <c r="I7080" s="91">
        <v>19.388256238650008</v>
      </c>
      <c r="J7080" s="91">
        <v>0</v>
      </c>
      <c r="K7080" s="91">
        <v>1.0370244762900005</v>
      </c>
      <c r="L7080" s="91">
        <v>18.850032869300001</v>
      </c>
    </row>
    <row r="7081" spans="1:12" x14ac:dyDescent="0.25">
      <c r="A7081" s="90">
        <v>34994.833333316172</v>
      </c>
      <c r="B7081" s="91">
        <v>212.84445781523004</v>
      </c>
      <c r="C7081" s="91">
        <v>175.84841821017997</v>
      </c>
      <c r="D7081" s="91">
        <v>0</v>
      </c>
      <c r="E7081" s="91">
        <v>53.731335547339995</v>
      </c>
      <c r="F7081" s="91">
        <v>73.159771191779996</v>
      </c>
      <c r="G7081" s="91">
        <v>2.1416117236699996</v>
      </c>
      <c r="H7081" s="91">
        <v>57.576630516989994</v>
      </c>
      <c r="I7081" s="91">
        <v>19.25212876698</v>
      </c>
      <c r="J7081" s="91">
        <v>0</v>
      </c>
      <c r="K7081" s="91">
        <v>1.0370244762900005</v>
      </c>
      <c r="L7081" s="91">
        <v>20.978140505450003</v>
      </c>
    </row>
    <row r="7082" spans="1:12" x14ac:dyDescent="0.25">
      <c r="A7082" s="90">
        <v>34994.874999982836</v>
      </c>
      <c r="B7082" s="91">
        <v>217.25692672140991</v>
      </c>
      <c r="C7082" s="91">
        <v>173.14698575162998</v>
      </c>
      <c r="D7082" s="91">
        <v>0</v>
      </c>
      <c r="E7082" s="91">
        <v>54.053553347340006</v>
      </c>
      <c r="F7082" s="91">
        <v>71.494306432949983</v>
      </c>
      <c r="G7082" s="91">
        <v>2.1310539844099998</v>
      </c>
      <c r="H7082" s="91">
        <v>58.227991331349997</v>
      </c>
      <c r="I7082" s="91">
        <v>18.022604268239995</v>
      </c>
      <c r="J7082" s="91">
        <v>0</v>
      </c>
      <c r="K7082" s="91">
        <v>1.0370244762900005</v>
      </c>
      <c r="L7082" s="91">
        <v>26.125313248049999</v>
      </c>
    </row>
    <row r="7083" spans="1:12" x14ac:dyDescent="0.25">
      <c r="A7083" s="90">
        <v>34994.9166666495</v>
      </c>
      <c r="B7083" s="91">
        <v>228.1782393623001</v>
      </c>
      <c r="C7083" s="91">
        <v>182.91640723933995</v>
      </c>
      <c r="D7083" s="91">
        <v>0</v>
      </c>
      <c r="E7083" s="91">
        <v>42.438395130570008</v>
      </c>
      <c r="F7083" s="91">
        <v>71.304999999299994</v>
      </c>
      <c r="G7083" s="91">
        <v>2.1422865148099999</v>
      </c>
      <c r="H7083" s="91">
        <v>55.033066058750009</v>
      </c>
      <c r="I7083" s="91">
        <v>19.069508608250004</v>
      </c>
      <c r="J7083" s="91">
        <v>0</v>
      </c>
      <c r="K7083" s="91">
        <v>1.0370244762900005</v>
      </c>
      <c r="L7083" s="91">
        <v>29.160745058799993</v>
      </c>
    </row>
    <row r="7084" spans="1:12" x14ac:dyDescent="0.25">
      <c r="A7084" s="90">
        <v>34994.958333316164</v>
      </c>
      <c r="B7084" s="91">
        <v>223.65503560910003</v>
      </c>
      <c r="C7084" s="91">
        <v>174.51682159293995</v>
      </c>
      <c r="D7084" s="91">
        <v>0</v>
      </c>
      <c r="E7084" s="91">
        <v>43.332529639439997</v>
      </c>
      <c r="F7084" s="91">
        <v>71.304999999299994</v>
      </c>
      <c r="G7084" s="91">
        <v>2.1237519176299999</v>
      </c>
      <c r="H7084" s="91">
        <v>53.806666464889993</v>
      </c>
      <c r="I7084" s="91">
        <v>17.830234424149999</v>
      </c>
      <c r="J7084" s="91">
        <v>0</v>
      </c>
      <c r="K7084" s="91">
        <v>1.0162244767400002</v>
      </c>
      <c r="L7084" s="91">
        <v>8.2390341200999995</v>
      </c>
    </row>
    <row r="7085" spans="1:12" x14ac:dyDescent="0.25">
      <c r="A7085" s="90">
        <v>34994.999999982829</v>
      </c>
      <c r="B7085" s="91">
        <v>219.88587620719014</v>
      </c>
      <c r="C7085" s="91">
        <v>166.2271596472101</v>
      </c>
      <c r="D7085" s="91">
        <v>0</v>
      </c>
      <c r="E7085" s="91">
        <v>48.526238696519997</v>
      </c>
      <c r="F7085" s="91">
        <v>71.304999999299994</v>
      </c>
      <c r="G7085" s="91">
        <v>1.8368475719200001</v>
      </c>
      <c r="H7085" s="91">
        <v>28.755658719290004</v>
      </c>
      <c r="I7085" s="91">
        <v>18.888222275080004</v>
      </c>
      <c r="J7085" s="91">
        <v>0</v>
      </c>
      <c r="K7085" s="91">
        <v>0.32022447673999993</v>
      </c>
      <c r="L7085" s="91">
        <v>4.1115571803499993</v>
      </c>
    </row>
    <row r="7086" spans="1:12" x14ac:dyDescent="0.25">
      <c r="A7086" s="90">
        <v>34995.041666649493</v>
      </c>
      <c r="B7086" s="91">
        <v>217.22999826576009</v>
      </c>
      <c r="C7086" s="91">
        <v>159.22178205357994</v>
      </c>
      <c r="D7086" s="91">
        <v>0</v>
      </c>
      <c r="E7086" s="91">
        <v>48.296893056020004</v>
      </c>
      <c r="F7086" s="91">
        <v>71.304999999299994</v>
      </c>
      <c r="G7086" s="91">
        <v>1.8369078746600001</v>
      </c>
      <c r="H7086" s="91">
        <v>32.350034295430007</v>
      </c>
      <c r="I7086" s="91">
        <v>18.940012833009988</v>
      </c>
      <c r="J7086" s="91">
        <v>0</v>
      </c>
      <c r="K7086" s="91">
        <v>0.32022447673999993</v>
      </c>
      <c r="L7086" s="91">
        <v>3.6346169319000001</v>
      </c>
    </row>
    <row r="7087" spans="1:12" x14ac:dyDescent="0.25">
      <c r="A7087" s="90">
        <v>34995.083333316157</v>
      </c>
      <c r="B7087" s="91">
        <v>216.0706942676899</v>
      </c>
      <c r="C7087" s="91">
        <v>154.10985755683993</v>
      </c>
      <c r="D7087" s="91">
        <v>0</v>
      </c>
      <c r="E7087" s="91">
        <v>35.353359795700001</v>
      </c>
      <c r="F7087" s="91">
        <v>71.304999999299994</v>
      </c>
      <c r="G7087" s="91">
        <v>1.8364856334499999</v>
      </c>
      <c r="H7087" s="91">
        <v>30.314024539929999</v>
      </c>
      <c r="I7087" s="91">
        <v>18.884808896430002</v>
      </c>
      <c r="J7087" s="91">
        <v>0</v>
      </c>
      <c r="K7087" s="91">
        <v>0.32022447673999993</v>
      </c>
      <c r="L7087" s="91">
        <v>9.4044957250400003</v>
      </c>
    </row>
    <row r="7088" spans="1:12" x14ac:dyDescent="0.25">
      <c r="A7088" s="90">
        <v>34995.124999982821</v>
      </c>
      <c r="B7088" s="91">
        <v>214.66603478841998</v>
      </c>
      <c r="C7088" s="91">
        <v>150.4583883249</v>
      </c>
      <c r="D7088" s="91">
        <v>0</v>
      </c>
      <c r="E7088" s="91">
        <v>41.455140725899994</v>
      </c>
      <c r="F7088" s="91">
        <v>71.280423391010004</v>
      </c>
      <c r="G7088" s="91">
        <v>1.8591495738799999</v>
      </c>
      <c r="H7088" s="91">
        <v>24.867429958469994</v>
      </c>
      <c r="I7088" s="91">
        <v>18.876733731690003</v>
      </c>
      <c r="J7088" s="91">
        <v>0</v>
      </c>
      <c r="K7088" s="91">
        <v>0.32022447673999993</v>
      </c>
      <c r="L7088" s="91">
        <v>12.162152364800001</v>
      </c>
    </row>
    <row r="7089" spans="1:12" x14ac:dyDescent="0.25">
      <c r="A7089" s="90">
        <v>34995.166666649486</v>
      </c>
      <c r="B7089" s="91">
        <v>215.83164512774007</v>
      </c>
      <c r="C7089" s="91">
        <v>153.50815674856005</v>
      </c>
      <c r="D7089" s="91">
        <v>0</v>
      </c>
      <c r="E7089" s="91">
        <v>37.93854173447</v>
      </c>
      <c r="F7089" s="91">
        <v>75.523942856399998</v>
      </c>
      <c r="G7089" s="91">
        <v>1.8425387340299999</v>
      </c>
      <c r="H7089" s="91">
        <v>30.042690210949999</v>
      </c>
      <c r="I7089" s="91">
        <v>18.878477135689995</v>
      </c>
      <c r="J7089" s="91">
        <v>0</v>
      </c>
      <c r="K7089" s="91">
        <v>0.32022447673999993</v>
      </c>
      <c r="L7089" s="91">
        <v>2.5216758633</v>
      </c>
    </row>
    <row r="7090" spans="1:12" x14ac:dyDescent="0.25">
      <c r="A7090" s="90">
        <v>34995.20833331615</v>
      </c>
      <c r="B7090" s="91">
        <v>220.78887583087993</v>
      </c>
      <c r="C7090" s="91">
        <v>158.97763392596994</v>
      </c>
      <c r="D7090" s="91">
        <v>0.3213704804200001</v>
      </c>
      <c r="E7090" s="91">
        <v>44.223351211319986</v>
      </c>
      <c r="F7090" s="91">
        <v>75.523942856399998</v>
      </c>
      <c r="G7090" s="91">
        <v>1.8727036510200001</v>
      </c>
      <c r="H7090" s="91">
        <v>33.069470284309993</v>
      </c>
      <c r="I7090" s="91">
        <v>18.895989015799998</v>
      </c>
      <c r="J7090" s="91">
        <v>0</v>
      </c>
      <c r="K7090" s="91">
        <v>0.32022447673999993</v>
      </c>
      <c r="L7090" s="91">
        <v>15.77812564105</v>
      </c>
    </row>
    <row r="7091" spans="1:12" x14ac:dyDescent="0.25">
      <c r="A7091" s="90">
        <v>34995.249999982814</v>
      </c>
      <c r="B7091" s="91">
        <v>227.60005587359998</v>
      </c>
      <c r="C7091" s="91">
        <v>167.10148962362996</v>
      </c>
      <c r="D7091" s="91">
        <v>17.148410864990005</v>
      </c>
      <c r="E7091" s="91">
        <v>51.655204873709991</v>
      </c>
      <c r="F7091" s="91">
        <v>75.523942856399998</v>
      </c>
      <c r="G7091" s="91">
        <v>1.8718590465299998</v>
      </c>
      <c r="H7091" s="91">
        <v>40.719311736069997</v>
      </c>
      <c r="I7091" s="91">
        <v>18.996059662990003</v>
      </c>
      <c r="J7091" s="91">
        <v>0</v>
      </c>
      <c r="K7091" s="91">
        <v>0.32022447673999993</v>
      </c>
      <c r="L7091" s="91">
        <v>6.1087421980199998</v>
      </c>
    </row>
    <row r="7092" spans="1:12" x14ac:dyDescent="0.25">
      <c r="A7092" s="90">
        <v>34995.291666649478</v>
      </c>
      <c r="B7092" s="91">
        <v>231.34464377587003</v>
      </c>
      <c r="C7092" s="91">
        <v>179.96512409291009</v>
      </c>
      <c r="D7092" s="91">
        <v>114.65186183253999</v>
      </c>
      <c r="E7092" s="91">
        <v>23.897094238659999</v>
      </c>
      <c r="F7092" s="91">
        <v>75.523942856399998</v>
      </c>
      <c r="G7092" s="91">
        <v>1.8731662975100001</v>
      </c>
      <c r="H7092" s="91">
        <v>21.297289856190002</v>
      </c>
      <c r="I7092" s="91">
        <v>19.135535860700006</v>
      </c>
      <c r="J7092" s="91">
        <v>0</v>
      </c>
      <c r="K7092" s="91">
        <v>0.34102447628999993</v>
      </c>
      <c r="L7092" s="91">
        <v>0.24133964584999998</v>
      </c>
    </row>
    <row r="7093" spans="1:12" x14ac:dyDescent="0.25">
      <c r="A7093" s="90">
        <v>34995.333333316143</v>
      </c>
      <c r="B7093" s="91">
        <v>213.61219215234013</v>
      </c>
      <c r="C7093" s="91">
        <v>191.80392474085997</v>
      </c>
      <c r="D7093" s="91">
        <v>265.44475026188996</v>
      </c>
      <c r="E7093" s="91">
        <v>15.942483623759998</v>
      </c>
      <c r="F7093" s="91">
        <v>75.523942856399998</v>
      </c>
      <c r="G7093" s="91">
        <v>1.8746141734800001</v>
      </c>
      <c r="H7093" s="91">
        <v>21.372899832080002</v>
      </c>
      <c r="I7093" s="91">
        <v>19.086083760199998</v>
      </c>
      <c r="J7093" s="91">
        <v>0</v>
      </c>
      <c r="K7093" s="91">
        <v>0.34102447628999993</v>
      </c>
      <c r="L7093" s="91">
        <v>0</v>
      </c>
    </row>
    <row r="7094" spans="1:12" x14ac:dyDescent="0.25">
      <c r="A7094" s="90">
        <v>34995.374999982807</v>
      </c>
      <c r="B7094" s="91">
        <v>168.19639572707004</v>
      </c>
      <c r="C7094" s="91">
        <v>204.71382217303997</v>
      </c>
      <c r="D7094" s="91">
        <v>394.83760279113005</v>
      </c>
      <c r="E7094" s="91">
        <v>9.7861181758099995</v>
      </c>
      <c r="F7094" s="91">
        <v>75.523942856399998</v>
      </c>
      <c r="G7094" s="91">
        <v>1.8764241100100001</v>
      </c>
      <c r="H7094" s="91">
        <v>21.256571368089997</v>
      </c>
      <c r="I7094" s="91">
        <v>19.081189973779992</v>
      </c>
      <c r="J7094" s="91">
        <v>0</v>
      </c>
      <c r="K7094" s="91">
        <v>0.34074947627999996</v>
      </c>
      <c r="L7094" s="91">
        <v>0</v>
      </c>
    </row>
    <row r="7095" spans="1:12" x14ac:dyDescent="0.25">
      <c r="A7095" s="90">
        <v>34995.416666649471</v>
      </c>
      <c r="B7095" s="91">
        <v>144.81308133385997</v>
      </c>
      <c r="C7095" s="91">
        <v>204.80064209502993</v>
      </c>
      <c r="D7095" s="91">
        <v>464.97475521233997</v>
      </c>
      <c r="E7095" s="91">
        <v>11.645537036100002</v>
      </c>
      <c r="F7095" s="91">
        <v>75.523942856399998</v>
      </c>
      <c r="G7095" s="91">
        <v>1.8786562877399999</v>
      </c>
      <c r="H7095" s="91">
        <v>22.12640489839</v>
      </c>
      <c r="I7095" s="91">
        <v>19.035421688829995</v>
      </c>
      <c r="J7095" s="91">
        <v>0</v>
      </c>
      <c r="K7095" s="91">
        <v>0.34074947627999996</v>
      </c>
      <c r="L7095" s="91">
        <v>0</v>
      </c>
    </row>
    <row r="7096" spans="1:12" x14ac:dyDescent="0.25">
      <c r="A7096" s="90">
        <v>34995.458333316135</v>
      </c>
      <c r="B7096" s="91">
        <v>149.55440947819997</v>
      </c>
      <c r="C7096" s="91">
        <v>206.58070622528007</v>
      </c>
      <c r="D7096" s="91">
        <v>486.78464579853988</v>
      </c>
      <c r="E7096" s="91">
        <v>10.509077807420001</v>
      </c>
      <c r="F7096" s="91">
        <v>75.523942856399998</v>
      </c>
      <c r="G7096" s="91">
        <v>1.8797220836399999</v>
      </c>
      <c r="H7096" s="91">
        <v>22.129731828419999</v>
      </c>
      <c r="I7096" s="91">
        <v>18.992650545990003</v>
      </c>
      <c r="J7096" s="91">
        <v>0</v>
      </c>
      <c r="K7096" s="91">
        <v>0.34074947627999996</v>
      </c>
      <c r="L7096" s="91">
        <v>0</v>
      </c>
    </row>
    <row r="7097" spans="1:12" x14ac:dyDescent="0.25">
      <c r="A7097" s="90">
        <v>34995.4999999828</v>
      </c>
      <c r="B7097" s="91">
        <v>157.90522620286993</v>
      </c>
      <c r="C7097" s="91">
        <v>199.21051324896001</v>
      </c>
      <c r="D7097" s="91">
        <v>479.89515607918003</v>
      </c>
      <c r="E7097" s="91">
        <v>16.517773329949996</v>
      </c>
      <c r="F7097" s="91">
        <v>75.523942856399998</v>
      </c>
      <c r="G7097" s="91">
        <v>1.8806271129400001</v>
      </c>
      <c r="H7097" s="91">
        <v>22.857134405560004</v>
      </c>
      <c r="I7097" s="91">
        <v>18.909205304800004</v>
      </c>
      <c r="J7097" s="91">
        <v>0</v>
      </c>
      <c r="K7097" s="91">
        <v>0.34074947627999996</v>
      </c>
      <c r="L7097" s="91">
        <v>0</v>
      </c>
    </row>
    <row r="7098" spans="1:12" x14ac:dyDescent="0.25">
      <c r="A7098" s="90">
        <v>34995.541666649464</v>
      </c>
      <c r="B7098" s="91">
        <v>172.0220695813899</v>
      </c>
      <c r="C7098" s="91">
        <v>199.72276759478007</v>
      </c>
      <c r="D7098" s="91">
        <v>419.85211997066955</v>
      </c>
      <c r="E7098" s="91">
        <v>16.262903470739992</v>
      </c>
      <c r="F7098" s="91">
        <v>75.523942856399998</v>
      </c>
      <c r="G7098" s="91">
        <v>1.8816326060999999</v>
      </c>
      <c r="H7098" s="91">
        <v>22.880507692609999</v>
      </c>
      <c r="I7098" s="91">
        <v>18.86322955536</v>
      </c>
      <c r="J7098" s="91">
        <v>0</v>
      </c>
      <c r="K7098" s="91">
        <v>0.34074947627999996</v>
      </c>
      <c r="L7098" s="91">
        <v>0</v>
      </c>
    </row>
    <row r="7099" spans="1:12" x14ac:dyDescent="0.25">
      <c r="A7099" s="90">
        <v>34995.583333316128</v>
      </c>
      <c r="B7099" s="91">
        <v>182.46961382216998</v>
      </c>
      <c r="C7099" s="91">
        <v>199.1007118949</v>
      </c>
      <c r="D7099" s="91">
        <v>332.1714506189499</v>
      </c>
      <c r="E7099" s="91">
        <v>18.069385006439997</v>
      </c>
      <c r="F7099" s="91">
        <v>75.523942856399998</v>
      </c>
      <c r="G7099" s="91">
        <v>1.8707530895</v>
      </c>
      <c r="H7099" s="91">
        <v>22.923112913619999</v>
      </c>
      <c r="I7099" s="91">
        <v>18.862748129330001</v>
      </c>
      <c r="J7099" s="91">
        <v>0</v>
      </c>
      <c r="K7099" s="91">
        <v>0.34074947627999996</v>
      </c>
      <c r="L7099" s="91">
        <v>0.79596149214</v>
      </c>
    </row>
    <row r="7100" spans="1:12" x14ac:dyDescent="0.25">
      <c r="A7100" s="90">
        <v>34995.624999982792</v>
      </c>
      <c r="B7100" s="91">
        <v>219.82394153718997</v>
      </c>
      <c r="C7100" s="91">
        <v>203.86765183877998</v>
      </c>
      <c r="D7100" s="91">
        <v>189.63301360476004</v>
      </c>
      <c r="E7100" s="91">
        <v>30.280279786749993</v>
      </c>
      <c r="F7100" s="91">
        <v>75.523942856399998</v>
      </c>
      <c r="G7100" s="91">
        <v>1.87061222036</v>
      </c>
      <c r="H7100" s="91">
        <v>23.227202941409999</v>
      </c>
      <c r="I7100" s="91">
        <v>18.91616313758</v>
      </c>
      <c r="J7100" s="91">
        <v>0</v>
      </c>
      <c r="K7100" s="91">
        <v>0.34102447628999993</v>
      </c>
      <c r="L7100" s="91">
        <v>16.47124464414</v>
      </c>
    </row>
    <row r="7101" spans="1:12" x14ac:dyDescent="0.25">
      <c r="A7101" s="90">
        <v>34995.666666649457</v>
      </c>
      <c r="B7101" s="91">
        <v>252.36202666645002</v>
      </c>
      <c r="C7101" s="91">
        <v>219.32574659842004</v>
      </c>
      <c r="D7101" s="91">
        <v>58.370012971220021</v>
      </c>
      <c r="E7101" s="91">
        <v>44.794405257389997</v>
      </c>
      <c r="F7101" s="91">
        <v>75.523942856399998</v>
      </c>
      <c r="G7101" s="91">
        <v>1.83739054067</v>
      </c>
      <c r="H7101" s="91">
        <v>29.18891905233</v>
      </c>
      <c r="I7101" s="91">
        <v>18.983757508179988</v>
      </c>
      <c r="J7101" s="91">
        <v>0</v>
      </c>
      <c r="K7101" s="91">
        <v>0.34102447628999993</v>
      </c>
      <c r="L7101" s="91">
        <v>37.517283088169982</v>
      </c>
    </row>
    <row r="7102" spans="1:12" x14ac:dyDescent="0.25">
      <c r="A7102" s="90">
        <v>34995.708333316121</v>
      </c>
      <c r="B7102" s="91">
        <v>277.3925015152501</v>
      </c>
      <c r="C7102" s="91">
        <v>236.93854502187</v>
      </c>
      <c r="D7102" s="91">
        <v>6.12267138139</v>
      </c>
      <c r="E7102" s="91">
        <v>34.962841379179991</v>
      </c>
      <c r="F7102" s="91">
        <v>75.523942856399998</v>
      </c>
      <c r="G7102" s="91">
        <v>1.8382351451600001</v>
      </c>
      <c r="H7102" s="91">
        <v>27.720703724370001</v>
      </c>
      <c r="I7102" s="91">
        <v>19.116789990479997</v>
      </c>
      <c r="J7102" s="91">
        <v>0</v>
      </c>
      <c r="K7102" s="91">
        <v>0.34102447628999993</v>
      </c>
      <c r="L7102" s="91">
        <v>26.449556476840002</v>
      </c>
    </row>
    <row r="7103" spans="1:12" x14ac:dyDescent="0.25">
      <c r="A7103" s="90">
        <v>34995.749999982785</v>
      </c>
      <c r="B7103" s="91">
        <v>294.30986098192</v>
      </c>
      <c r="C7103" s="91">
        <v>247.65316165742993</v>
      </c>
      <c r="D7103" s="91">
        <v>0</v>
      </c>
      <c r="E7103" s="91">
        <v>32.425247782149995</v>
      </c>
      <c r="F7103" s="91">
        <v>77.389781033480006</v>
      </c>
      <c r="G7103" s="91">
        <v>1.8822873542</v>
      </c>
      <c r="H7103" s="91">
        <v>38.878030919160004</v>
      </c>
      <c r="I7103" s="91">
        <v>19.172838392149991</v>
      </c>
      <c r="J7103" s="91">
        <v>0</v>
      </c>
      <c r="K7103" s="91">
        <v>0.34102447628999993</v>
      </c>
      <c r="L7103" s="91">
        <v>28.546985761310005</v>
      </c>
    </row>
    <row r="7104" spans="1:12" x14ac:dyDescent="0.25">
      <c r="A7104" s="90">
        <v>34995.791666649449</v>
      </c>
      <c r="B7104" s="91">
        <v>303.15877757781993</v>
      </c>
      <c r="C7104" s="91">
        <v>260.53316591298005</v>
      </c>
      <c r="D7104" s="91">
        <v>0</v>
      </c>
      <c r="E7104" s="91">
        <v>31.895500455959997</v>
      </c>
      <c r="F7104" s="91">
        <v>77.859814787830004</v>
      </c>
      <c r="G7104" s="91">
        <v>1.88047753975</v>
      </c>
      <c r="H7104" s="91">
        <v>37.690855838119987</v>
      </c>
      <c r="I7104" s="91">
        <v>19.13424843001</v>
      </c>
      <c r="J7104" s="91">
        <v>0</v>
      </c>
      <c r="K7104" s="91">
        <v>0.34102447628999993</v>
      </c>
      <c r="L7104" s="91">
        <v>12.112575287340002</v>
      </c>
    </row>
    <row r="7105" spans="1:12" x14ac:dyDescent="0.25">
      <c r="A7105" s="90">
        <v>34995.833333316114</v>
      </c>
      <c r="B7105" s="91">
        <v>306.35398933199008</v>
      </c>
      <c r="C7105" s="91">
        <v>269.45654341479991</v>
      </c>
      <c r="D7105" s="91">
        <v>0</v>
      </c>
      <c r="E7105" s="91">
        <v>40.866927568800001</v>
      </c>
      <c r="F7105" s="91">
        <v>64.773627503610001</v>
      </c>
      <c r="G7105" s="91">
        <v>1.8567075202100001</v>
      </c>
      <c r="H7105" s="91">
        <v>37.157077186750008</v>
      </c>
      <c r="I7105" s="91">
        <v>19.095688883280001</v>
      </c>
      <c r="J7105" s="91">
        <v>0</v>
      </c>
      <c r="K7105" s="91">
        <v>0.34102447628999993</v>
      </c>
      <c r="L7105" s="91">
        <v>4.5029398217199992</v>
      </c>
    </row>
    <row r="7106" spans="1:12" x14ac:dyDescent="0.25">
      <c r="A7106" s="90">
        <v>34995.874999982778</v>
      </c>
      <c r="B7106" s="91">
        <v>304.28649019305004</v>
      </c>
      <c r="C7106" s="91">
        <v>271.52120082227003</v>
      </c>
      <c r="D7106" s="91">
        <v>0</v>
      </c>
      <c r="E7106" s="91">
        <v>29.028363418089995</v>
      </c>
      <c r="F7106" s="91">
        <v>74.813724695280001</v>
      </c>
      <c r="G7106" s="91">
        <v>1.8468133551799999</v>
      </c>
      <c r="H7106" s="91">
        <v>39.498488226549988</v>
      </c>
      <c r="I7106" s="91">
        <v>19.083516765989994</v>
      </c>
      <c r="J7106" s="91">
        <v>0</v>
      </c>
      <c r="K7106" s="91">
        <v>0.34102447628999993</v>
      </c>
      <c r="L7106" s="91">
        <v>1.4362791698399999</v>
      </c>
    </row>
    <row r="7107" spans="1:12" x14ac:dyDescent="0.25">
      <c r="A7107" s="90">
        <v>34995.916666649442</v>
      </c>
      <c r="B7107" s="91">
        <v>309.82157147624002</v>
      </c>
      <c r="C7107" s="91">
        <v>275.13633435451004</v>
      </c>
      <c r="D7107" s="91">
        <v>0</v>
      </c>
      <c r="E7107" s="91">
        <v>19.23782849969</v>
      </c>
      <c r="F7107" s="91">
        <v>75.47045584816</v>
      </c>
      <c r="G7107" s="91">
        <v>1.84719543525</v>
      </c>
      <c r="H7107" s="91">
        <v>39.396484053669994</v>
      </c>
      <c r="I7107" s="91">
        <v>19.044445768679999</v>
      </c>
      <c r="J7107" s="91">
        <v>0</v>
      </c>
      <c r="K7107" s="91">
        <v>0.34102447628999993</v>
      </c>
      <c r="L7107" s="91">
        <v>1.0359897169500001</v>
      </c>
    </row>
    <row r="7108" spans="1:12" x14ac:dyDescent="0.25">
      <c r="A7108" s="90">
        <v>34995.958333316106</v>
      </c>
      <c r="B7108" s="91">
        <v>301.5766065278101</v>
      </c>
      <c r="C7108" s="91">
        <v>270.62348947018006</v>
      </c>
      <c r="D7108" s="91">
        <v>0</v>
      </c>
      <c r="E7108" s="91">
        <v>22.169765000949994</v>
      </c>
      <c r="F7108" s="91">
        <v>70.335956679600002</v>
      </c>
      <c r="G7108" s="91">
        <v>1.86317619943</v>
      </c>
      <c r="H7108" s="91">
        <v>37.667846177680005</v>
      </c>
      <c r="I7108" s="91">
        <v>18.946595258779993</v>
      </c>
      <c r="J7108" s="91">
        <v>0</v>
      </c>
      <c r="K7108" s="91">
        <v>0.32022447673999993</v>
      </c>
      <c r="L7108" s="91">
        <v>0.90689572074000002</v>
      </c>
    </row>
    <row r="7109" spans="1:12" x14ac:dyDescent="0.25">
      <c r="A7109" s="90">
        <v>34995.999999982771</v>
      </c>
      <c r="B7109" s="91">
        <v>297.81568092884993</v>
      </c>
      <c r="C7109" s="91">
        <v>265.12759008795013</v>
      </c>
      <c r="D7109" s="91">
        <v>0</v>
      </c>
      <c r="E7109" s="91">
        <v>23.079669163079995</v>
      </c>
      <c r="F7109" s="91">
        <v>19.732565239459998</v>
      </c>
      <c r="G7109" s="91">
        <v>1.86458391428</v>
      </c>
      <c r="H7109" s="91">
        <v>24.46708750326</v>
      </c>
      <c r="I7109" s="91">
        <v>18.860033198570001</v>
      </c>
      <c r="J7109" s="91">
        <v>0</v>
      </c>
      <c r="K7109" s="91">
        <v>0.32022447673999993</v>
      </c>
      <c r="L7109" s="91">
        <v>0.74092490120999999</v>
      </c>
    </row>
    <row r="7110" spans="1:12" x14ac:dyDescent="0.25">
      <c r="A7110" s="90">
        <v>34996.041666649435</v>
      </c>
      <c r="B7110" s="91">
        <v>293.34747699239</v>
      </c>
      <c r="C7110" s="91">
        <v>260.53862319272997</v>
      </c>
      <c r="D7110" s="91">
        <v>0</v>
      </c>
      <c r="E7110" s="91">
        <v>20.308574658210002</v>
      </c>
      <c r="F7110" s="91">
        <v>22.733403953149999</v>
      </c>
      <c r="G7110" s="91">
        <v>1.8884142365400001</v>
      </c>
      <c r="H7110" s="91">
        <v>26.321605970779999</v>
      </c>
      <c r="I7110" s="91">
        <v>18.814188465080001</v>
      </c>
      <c r="J7110" s="91">
        <v>0</v>
      </c>
      <c r="K7110" s="91">
        <v>0.32022447673999993</v>
      </c>
      <c r="L7110" s="91">
        <v>0.23825012641999999</v>
      </c>
    </row>
    <row r="7111" spans="1:12" x14ac:dyDescent="0.25">
      <c r="A7111" s="90">
        <v>34996.083333316099</v>
      </c>
      <c r="B7111" s="91">
        <v>288.95570965413998</v>
      </c>
      <c r="C7111" s="91">
        <v>255.44825756265001</v>
      </c>
      <c r="D7111" s="91">
        <v>0</v>
      </c>
      <c r="E7111" s="91">
        <v>15.425241109610001</v>
      </c>
      <c r="F7111" s="91">
        <v>22.578731820869997</v>
      </c>
      <c r="G7111" s="91">
        <v>1.8876299347800003</v>
      </c>
      <c r="H7111" s="91">
        <v>29.263716139769993</v>
      </c>
      <c r="I7111" s="91">
        <v>18.64570114879</v>
      </c>
      <c r="J7111" s="91">
        <v>0</v>
      </c>
      <c r="K7111" s="91">
        <v>0.32022447673999993</v>
      </c>
      <c r="L7111" s="91">
        <v>0.51370438582</v>
      </c>
    </row>
    <row r="7112" spans="1:12" x14ac:dyDescent="0.25">
      <c r="A7112" s="90">
        <v>34996.124999982763</v>
      </c>
      <c r="B7112" s="91">
        <v>288.39282114605004</v>
      </c>
      <c r="C7112" s="91">
        <v>253.69551504893002</v>
      </c>
      <c r="D7112" s="91">
        <v>0</v>
      </c>
      <c r="E7112" s="91">
        <v>21.008641040369994</v>
      </c>
      <c r="F7112" s="91">
        <v>23.499699828279997</v>
      </c>
      <c r="G7112" s="91">
        <v>1.8842916779500001</v>
      </c>
      <c r="H7112" s="91">
        <v>24.148898203729999</v>
      </c>
      <c r="I7112" s="91">
        <v>18.803531272760008</v>
      </c>
      <c r="J7112" s="91">
        <v>0</v>
      </c>
      <c r="K7112" s="91">
        <v>0.32022447673999993</v>
      </c>
      <c r="L7112" s="91">
        <v>1.2584524753000002</v>
      </c>
    </row>
    <row r="7113" spans="1:12" x14ac:dyDescent="0.25">
      <c r="A7113" s="90">
        <v>34996.166666649427</v>
      </c>
      <c r="B7113" s="91">
        <v>288.9975224047401</v>
      </c>
      <c r="C7113" s="91">
        <v>258.49008873800005</v>
      </c>
      <c r="D7113" s="91">
        <v>0</v>
      </c>
      <c r="E7113" s="91">
        <v>17.601556388859994</v>
      </c>
      <c r="F7113" s="91">
        <v>22.40728970632</v>
      </c>
      <c r="G7113" s="91">
        <v>1.88077239084</v>
      </c>
      <c r="H7113" s="91">
        <v>26.850201815620004</v>
      </c>
      <c r="I7113" s="91">
        <v>18.812099556530001</v>
      </c>
      <c r="J7113" s="91">
        <v>0</v>
      </c>
      <c r="K7113" s="91">
        <v>0.32022447673999993</v>
      </c>
      <c r="L7113" s="91">
        <v>1.3864549833599999</v>
      </c>
    </row>
    <row r="7114" spans="1:12" x14ac:dyDescent="0.25">
      <c r="A7114" s="90">
        <v>34996.208333316092</v>
      </c>
      <c r="B7114" s="91">
        <v>289.8302507140499</v>
      </c>
      <c r="C7114" s="91">
        <v>262.69448824459005</v>
      </c>
      <c r="D7114" s="91">
        <v>0.22984433407000002</v>
      </c>
      <c r="E7114" s="91">
        <v>22.860867911549999</v>
      </c>
      <c r="F7114" s="91">
        <v>20.609881518279998</v>
      </c>
      <c r="G7114" s="91">
        <v>1.8843118195500002</v>
      </c>
      <c r="H7114" s="91">
        <v>23.857049705410006</v>
      </c>
      <c r="I7114" s="91">
        <v>18.854494991149995</v>
      </c>
      <c r="J7114" s="91">
        <v>0</v>
      </c>
      <c r="K7114" s="91">
        <v>0.32022447673999993</v>
      </c>
      <c r="L7114" s="91">
        <v>1.68259610744</v>
      </c>
    </row>
    <row r="7115" spans="1:12" x14ac:dyDescent="0.25">
      <c r="A7115" s="90">
        <v>34996.249999982756</v>
      </c>
      <c r="B7115" s="91">
        <v>290.20714519069003</v>
      </c>
      <c r="C7115" s="91">
        <v>265.03752517820999</v>
      </c>
      <c r="D7115" s="91">
        <v>20.072861460680009</v>
      </c>
      <c r="E7115" s="91">
        <v>22.647143846219997</v>
      </c>
      <c r="F7115" s="91">
        <v>20.795881027179998</v>
      </c>
      <c r="G7115" s="91">
        <v>1.8425476593900001</v>
      </c>
      <c r="H7115" s="91">
        <v>27.369793850979999</v>
      </c>
      <c r="I7115" s="91">
        <v>18.672353203819998</v>
      </c>
      <c r="J7115" s="91">
        <v>0</v>
      </c>
      <c r="K7115" s="91">
        <v>0.27813066598999997</v>
      </c>
      <c r="L7115" s="91">
        <v>0.43890403186000004</v>
      </c>
    </row>
    <row r="7116" spans="1:12" x14ac:dyDescent="0.25">
      <c r="A7116" s="90">
        <v>34996.29166664942</v>
      </c>
      <c r="B7116" s="91">
        <v>285.04725706697008</v>
      </c>
      <c r="C7116" s="91">
        <v>260.95050107692987</v>
      </c>
      <c r="D7116" s="91">
        <v>108.58479464509001</v>
      </c>
      <c r="E7116" s="91">
        <v>16.084444451379998</v>
      </c>
      <c r="F7116" s="91">
        <v>19.076119505850002</v>
      </c>
      <c r="G7116" s="91">
        <v>1.8436134552900001</v>
      </c>
      <c r="H7116" s="91">
        <v>17.098407123259996</v>
      </c>
      <c r="I7116" s="91">
        <v>18.689682241</v>
      </c>
      <c r="J7116" s="91">
        <v>0</v>
      </c>
      <c r="K7116" s="91">
        <v>0.29893066553999997</v>
      </c>
      <c r="L7116" s="91">
        <v>2.8383166047699997</v>
      </c>
    </row>
    <row r="7117" spans="1:12" x14ac:dyDescent="0.25">
      <c r="A7117" s="90">
        <v>34996.333333316084</v>
      </c>
      <c r="B7117" s="91">
        <v>273.77373767201004</v>
      </c>
      <c r="C7117" s="91">
        <v>264.03817710282999</v>
      </c>
      <c r="D7117" s="91">
        <v>211.07531667532982</v>
      </c>
      <c r="E7117" s="91">
        <v>12.658148694769999</v>
      </c>
      <c r="F7117" s="91">
        <v>16.895749012700001</v>
      </c>
      <c r="G7117" s="91">
        <v>1.8460468049000001</v>
      </c>
      <c r="H7117" s="91">
        <v>11.02505279951</v>
      </c>
      <c r="I7117" s="91">
        <v>18.645906741840005</v>
      </c>
      <c r="J7117" s="91">
        <v>0</v>
      </c>
      <c r="K7117" s="91">
        <v>0.20151177166000001</v>
      </c>
      <c r="L7117" s="91">
        <v>0.23728937890000001</v>
      </c>
    </row>
    <row r="7118" spans="1:12" x14ac:dyDescent="0.25">
      <c r="A7118" s="90">
        <v>34996.374999982749</v>
      </c>
      <c r="B7118" s="91">
        <v>206.36159924559001</v>
      </c>
      <c r="C7118" s="91">
        <v>268.75578230532011</v>
      </c>
      <c r="D7118" s="91">
        <v>323.64768634767984</v>
      </c>
      <c r="E7118" s="91">
        <v>9.7050551388499997</v>
      </c>
      <c r="F7118" s="91">
        <v>16.198974033450003</v>
      </c>
      <c r="G7118" s="91">
        <v>1.8479974885000001</v>
      </c>
      <c r="H7118" s="91">
        <v>11.432045001040002</v>
      </c>
      <c r="I7118" s="91">
        <v>18.312351316560001</v>
      </c>
      <c r="J7118" s="91">
        <v>0</v>
      </c>
      <c r="K7118" s="91">
        <v>0.20151177166000001</v>
      </c>
      <c r="L7118" s="91">
        <v>0.27721264171000004</v>
      </c>
    </row>
    <row r="7119" spans="1:12" x14ac:dyDescent="0.25">
      <c r="A7119" s="90">
        <v>34996.416666649413</v>
      </c>
      <c r="B7119" s="91">
        <v>173.55284249172999</v>
      </c>
      <c r="C7119" s="91">
        <v>263.62762428950003</v>
      </c>
      <c r="D7119" s="91">
        <v>382.92644837136987</v>
      </c>
      <c r="E7119" s="91">
        <v>10.690783869270001</v>
      </c>
      <c r="F7119" s="91">
        <v>16.65860338317</v>
      </c>
      <c r="G7119" s="91">
        <v>1.8506720490400002</v>
      </c>
      <c r="H7119" s="91">
        <v>10.641642997849997</v>
      </c>
      <c r="I7119" s="91">
        <v>18.611416338829994</v>
      </c>
      <c r="J7119" s="91">
        <v>0</v>
      </c>
      <c r="K7119" s="91">
        <v>0.20151177166000001</v>
      </c>
      <c r="L7119" s="91">
        <v>0.35464764543999999</v>
      </c>
    </row>
    <row r="7120" spans="1:12" x14ac:dyDescent="0.25">
      <c r="A7120" s="90">
        <v>34996.458333316077</v>
      </c>
      <c r="B7120" s="91">
        <v>185.64174459648993</v>
      </c>
      <c r="C7120" s="91">
        <v>267.21256905028002</v>
      </c>
      <c r="D7120" s="91">
        <v>369.46693083658994</v>
      </c>
      <c r="E7120" s="91">
        <v>12.871494022769998</v>
      </c>
      <c r="F7120" s="91">
        <v>17.29924864238</v>
      </c>
      <c r="G7120" s="91">
        <v>1.8527233185700003</v>
      </c>
      <c r="H7120" s="91">
        <v>10.727727542080002</v>
      </c>
      <c r="I7120" s="91">
        <v>18.275448748890003</v>
      </c>
      <c r="J7120" s="91">
        <v>0</v>
      </c>
      <c r="K7120" s="91">
        <v>0.20151177166000001</v>
      </c>
      <c r="L7120" s="91">
        <v>0.58090488290999998</v>
      </c>
    </row>
    <row r="7121" spans="1:12" x14ac:dyDescent="0.25">
      <c r="A7121" s="90">
        <v>34996.499999982741</v>
      </c>
      <c r="B7121" s="91">
        <v>159.06804942950995</v>
      </c>
      <c r="C7121" s="91">
        <v>266.75640231070997</v>
      </c>
      <c r="D7121" s="91">
        <v>378.90076683662977</v>
      </c>
      <c r="E7121" s="91">
        <v>15.783789585159999</v>
      </c>
      <c r="F7121" s="91">
        <v>18.01738573614</v>
      </c>
      <c r="G7121" s="91">
        <v>1.8538092560700001</v>
      </c>
      <c r="H7121" s="91">
        <v>11.603658638590002</v>
      </c>
      <c r="I7121" s="91">
        <v>18.616799117219998</v>
      </c>
      <c r="J7121" s="91">
        <v>0</v>
      </c>
      <c r="K7121" s="91">
        <v>0.20151177166000001</v>
      </c>
      <c r="L7121" s="91">
        <v>1.1958501769800001</v>
      </c>
    </row>
    <row r="7122" spans="1:12" x14ac:dyDescent="0.25">
      <c r="A7122" s="90">
        <v>34996.541666649406</v>
      </c>
      <c r="B7122" s="91">
        <v>180.16956655034997</v>
      </c>
      <c r="C7122" s="91">
        <v>264.62052235489995</v>
      </c>
      <c r="D7122" s="91">
        <v>336.26301610716979</v>
      </c>
      <c r="E7122" s="91">
        <v>13.419176579479997</v>
      </c>
      <c r="F7122" s="91">
        <v>19.254903137369997</v>
      </c>
      <c r="G7122" s="91">
        <v>1.85465386057</v>
      </c>
      <c r="H7122" s="91">
        <v>11.729095875979997</v>
      </c>
      <c r="I7122" s="91">
        <v>18.302817157050004</v>
      </c>
      <c r="J7122" s="91">
        <v>0</v>
      </c>
      <c r="K7122" s="91">
        <v>0.20151177166000001</v>
      </c>
      <c r="L7122" s="91">
        <v>1.0368791193</v>
      </c>
    </row>
    <row r="7123" spans="1:12" x14ac:dyDescent="0.25">
      <c r="A7123" s="90">
        <v>34996.58333331607</v>
      </c>
      <c r="B7123" s="91">
        <v>199.72290651449995</v>
      </c>
      <c r="C7123" s="91">
        <v>268.03343387587006</v>
      </c>
      <c r="D7123" s="91">
        <v>260.90745387147001</v>
      </c>
      <c r="E7123" s="91">
        <v>13.751551696189997</v>
      </c>
      <c r="F7123" s="91">
        <v>21.15956924572</v>
      </c>
      <c r="G7123" s="91">
        <v>1.8554783234600001</v>
      </c>
      <c r="H7123" s="91">
        <v>13.635921749759998</v>
      </c>
      <c r="I7123" s="91">
        <v>18.643035152039996</v>
      </c>
      <c r="J7123" s="91">
        <v>0</v>
      </c>
      <c r="K7123" s="91">
        <v>0.24360558241000002</v>
      </c>
      <c r="L7123" s="91">
        <v>0.81068135942000008</v>
      </c>
    </row>
    <row r="7124" spans="1:12" x14ac:dyDescent="0.25">
      <c r="A7124" s="90">
        <v>34996.624999982734</v>
      </c>
      <c r="B7124" s="91">
        <v>263.8430499298799</v>
      </c>
      <c r="C7124" s="91">
        <v>268.62775400560997</v>
      </c>
      <c r="D7124" s="91">
        <v>131.13244342828</v>
      </c>
      <c r="E7124" s="91">
        <v>17.344898647369998</v>
      </c>
      <c r="F7124" s="91">
        <v>24.365681587679997</v>
      </c>
      <c r="G7124" s="91">
        <v>1.8554783234600001</v>
      </c>
      <c r="H7124" s="91">
        <v>21.66826682576</v>
      </c>
      <c r="I7124" s="91">
        <v>17.27524909912</v>
      </c>
      <c r="J7124" s="91">
        <v>0</v>
      </c>
      <c r="K7124" s="91">
        <v>0.34102447628999993</v>
      </c>
      <c r="L7124" s="91">
        <v>11.937958463159998</v>
      </c>
    </row>
    <row r="7125" spans="1:12" x14ac:dyDescent="0.25">
      <c r="A7125" s="90">
        <v>34996.666666649398</v>
      </c>
      <c r="B7125" s="91">
        <v>286.08440673236004</v>
      </c>
      <c r="C7125" s="91">
        <v>275.7114609544999</v>
      </c>
      <c r="D7125" s="91">
        <v>30.070039123179995</v>
      </c>
      <c r="E7125" s="91">
        <v>19.351699791079998</v>
      </c>
      <c r="F7125" s="91">
        <v>23.476406723259998</v>
      </c>
      <c r="G7125" s="91">
        <v>1.8549554963100001</v>
      </c>
      <c r="H7125" s="91">
        <v>35.267915424440005</v>
      </c>
      <c r="I7125" s="91">
        <v>18.709938487860004</v>
      </c>
      <c r="J7125" s="91">
        <v>0</v>
      </c>
      <c r="K7125" s="91">
        <v>0.34102447628999993</v>
      </c>
      <c r="L7125" s="91">
        <v>39.044174819149994</v>
      </c>
    </row>
    <row r="7126" spans="1:12" x14ac:dyDescent="0.25">
      <c r="A7126" s="90">
        <v>34996.708333316063</v>
      </c>
      <c r="B7126" s="91">
        <v>294.67937619094999</v>
      </c>
      <c r="C7126" s="91">
        <v>278.21380157268004</v>
      </c>
      <c r="D7126" s="91">
        <v>2.8934172156299995</v>
      </c>
      <c r="E7126" s="91">
        <v>30.248124393659999</v>
      </c>
      <c r="F7126" s="91">
        <v>15.1310095239</v>
      </c>
      <c r="G7126" s="91">
        <v>1.8538092560700001</v>
      </c>
      <c r="H7126" s="91">
        <v>30.897483369779998</v>
      </c>
      <c r="I7126" s="91">
        <v>18.710686163109997</v>
      </c>
      <c r="J7126" s="91">
        <v>0</v>
      </c>
      <c r="K7126" s="91">
        <v>0.34102447628999993</v>
      </c>
      <c r="L7126" s="91">
        <v>23.684132356099997</v>
      </c>
    </row>
    <row r="7127" spans="1:12" x14ac:dyDescent="0.25">
      <c r="A7127" s="90">
        <v>34996.749999982727</v>
      </c>
      <c r="B7127" s="91">
        <v>296.77573430694008</v>
      </c>
      <c r="C7127" s="91">
        <v>281.77369991078012</v>
      </c>
      <c r="D7127" s="91">
        <v>0</v>
      </c>
      <c r="E7127" s="91">
        <v>22.056554437649996</v>
      </c>
      <c r="F7127" s="91">
        <v>15.1310095239</v>
      </c>
      <c r="G7127" s="91">
        <v>1.85220036935</v>
      </c>
      <c r="H7127" s="91">
        <v>33.328882525050005</v>
      </c>
      <c r="I7127" s="91">
        <v>18.767765911740007</v>
      </c>
      <c r="J7127" s="91">
        <v>0</v>
      </c>
      <c r="K7127" s="91">
        <v>0.34102447628999993</v>
      </c>
      <c r="L7127" s="91">
        <v>22.281290878530001</v>
      </c>
    </row>
    <row r="7128" spans="1:12" x14ac:dyDescent="0.25">
      <c r="A7128" s="90">
        <v>34996.791666649391</v>
      </c>
      <c r="B7128" s="91">
        <v>292.98922940508993</v>
      </c>
      <c r="C7128" s="91">
        <v>283.59994179895983</v>
      </c>
      <c r="D7128" s="91">
        <v>0</v>
      </c>
      <c r="E7128" s="91">
        <v>20.406995327069996</v>
      </c>
      <c r="F7128" s="91">
        <v>12.627684567579999</v>
      </c>
      <c r="G7128" s="91">
        <v>1.8508329377100001</v>
      </c>
      <c r="H7128" s="91">
        <v>36.128579907149998</v>
      </c>
      <c r="I7128" s="91">
        <v>18.785477994889998</v>
      </c>
      <c r="J7128" s="91">
        <v>0</v>
      </c>
      <c r="K7128" s="91">
        <v>0.84102447629000032</v>
      </c>
      <c r="L7128" s="91">
        <v>14.70876291709</v>
      </c>
    </row>
    <row r="7129" spans="1:12" x14ac:dyDescent="0.25">
      <c r="A7129" s="90">
        <v>34996.833333316055</v>
      </c>
      <c r="B7129" s="91">
        <v>291.40559190194995</v>
      </c>
      <c r="C7129" s="91">
        <v>281.89181336680014</v>
      </c>
      <c r="D7129" s="91">
        <v>0</v>
      </c>
      <c r="E7129" s="91">
        <v>23.683193609819995</v>
      </c>
      <c r="F7129" s="91">
        <v>13.358334590829999</v>
      </c>
      <c r="G7129" s="91">
        <v>1.8505916047100002</v>
      </c>
      <c r="H7129" s="91">
        <v>36.245142102249993</v>
      </c>
      <c r="I7129" s="91">
        <v>18.765756675489989</v>
      </c>
      <c r="J7129" s="91">
        <v>0</v>
      </c>
      <c r="K7129" s="91">
        <v>0.84102447629000032</v>
      </c>
      <c r="L7129" s="91">
        <v>4.7691004827799999</v>
      </c>
    </row>
    <row r="7130" spans="1:12" x14ac:dyDescent="0.25">
      <c r="A7130" s="90">
        <v>34996.87499998272</v>
      </c>
      <c r="B7130" s="91">
        <v>280.29815326431992</v>
      </c>
      <c r="C7130" s="91">
        <v>285.04316830762997</v>
      </c>
      <c r="D7130" s="91">
        <v>0</v>
      </c>
      <c r="E7130" s="91">
        <v>24.240431751349998</v>
      </c>
      <c r="F7130" s="91">
        <v>13.072010116789999</v>
      </c>
      <c r="G7130" s="91">
        <v>1.8428492951400002</v>
      </c>
      <c r="H7130" s="91">
        <v>35.620698567410003</v>
      </c>
      <c r="I7130" s="91">
        <v>18.697933802379996</v>
      </c>
      <c r="J7130" s="91">
        <v>0</v>
      </c>
      <c r="K7130" s="91">
        <v>0.84102447629000032</v>
      </c>
      <c r="L7130" s="91">
        <v>7.0257332583899998</v>
      </c>
    </row>
    <row r="7131" spans="1:12" x14ac:dyDescent="0.25">
      <c r="A7131" s="90">
        <v>34996.916666649384</v>
      </c>
      <c r="B7131" s="91">
        <v>271.71597339256022</v>
      </c>
      <c r="C7131" s="91">
        <v>285.52829001956991</v>
      </c>
      <c r="D7131" s="91">
        <v>0</v>
      </c>
      <c r="E7131" s="91">
        <v>25.256752026729998</v>
      </c>
      <c r="F7131" s="91">
        <v>11.914728384599998</v>
      </c>
      <c r="G7131" s="91">
        <v>1.8436536164300001</v>
      </c>
      <c r="H7131" s="91">
        <v>24.661947178889999</v>
      </c>
      <c r="I7131" s="91">
        <v>18.602541259959999</v>
      </c>
      <c r="J7131" s="91">
        <v>0</v>
      </c>
      <c r="K7131" s="91">
        <v>0.84102447629000032</v>
      </c>
      <c r="L7131" s="91">
        <v>15.257447061789998</v>
      </c>
    </row>
    <row r="7132" spans="1:12" x14ac:dyDescent="0.25">
      <c r="A7132" s="90">
        <v>34996.958333316048</v>
      </c>
      <c r="B7132" s="91">
        <v>268.93374941464015</v>
      </c>
      <c r="C7132" s="91">
        <v>282.98647000769995</v>
      </c>
      <c r="D7132" s="91">
        <v>0</v>
      </c>
      <c r="E7132" s="91">
        <v>15.535300290469998</v>
      </c>
      <c r="F7132" s="91">
        <v>13.884965460650001</v>
      </c>
      <c r="G7132" s="91">
        <v>1.8518585724800001</v>
      </c>
      <c r="H7132" s="91">
        <v>34.78138024679</v>
      </c>
      <c r="I7132" s="91">
        <v>18.498154418390001</v>
      </c>
      <c r="J7132" s="91">
        <v>0</v>
      </c>
      <c r="K7132" s="91">
        <v>0.82022447674000021</v>
      </c>
      <c r="L7132" s="91">
        <v>0.89300842013000004</v>
      </c>
    </row>
    <row r="7133" spans="1:12" x14ac:dyDescent="0.25">
      <c r="A7133" s="90">
        <v>34996.999999982712</v>
      </c>
      <c r="B7133" s="91">
        <v>261.81305089424001</v>
      </c>
      <c r="C7133" s="91">
        <v>273.95689407860988</v>
      </c>
      <c r="D7133" s="91">
        <v>0</v>
      </c>
      <c r="E7133" s="91">
        <v>30.031949361000002</v>
      </c>
      <c r="F7133" s="91">
        <v>20.12504863481</v>
      </c>
      <c r="G7133" s="91">
        <v>1.8517378449400002</v>
      </c>
      <c r="H7133" s="91">
        <v>18.084766367879993</v>
      </c>
      <c r="I7133" s="91">
        <v>18.404748412120007</v>
      </c>
      <c r="J7133" s="91">
        <v>0</v>
      </c>
      <c r="K7133" s="91">
        <v>0.32022447673999993</v>
      </c>
      <c r="L7133" s="91">
        <v>23.958286358559999</v>
      </c>
    </row>
    <row r="7134" spans="1:12" x14ac:dyDescent="0.25">
      <c r="A7134" s="90">
        <v>34997.041666649377</v>
      </c>
      <c r="B7134" s="91">
        <v>258.44848119509004</v>
      </c>
      <c r="C7134" s="91">
        <v>264.98205673381989</v>
      </c>
      <c r="D7134" s="91">
        <v>0</v>
      </c>
      <c r="E7134" s="91">
        <v>22.554537414709998</v>
      </c>
      <c r="F7134" s="91">
        <v>23.235734959090003</v>
      </c>
      <c r="G7134" s="91">
        <v>1.8513557648600001</v>
      </c>
      <c r="H7134" s="91">
        <v>18.046591003539998</v>
      </c>
      <c r="I7134" s="91">
        <v>18.385463439480002</v>
      </c>
      <c r="J7134" s="91">
        <v>0</v>
      </c>
      <c r="K7134" s="91">
        <v>0.32022447673999993</v>
      </c>
      <c r="L7134" s="91">
        <v>13.011324182609998</v>
      </c>
    </row>
    <row r="7135" spans="1:12" x14ac:dyDescent="0.25">
      <c r="A7135" s="90">
        <v>34997.083333316041</v>
      </c>
      <c r="B7135" s="91">
        <v>252.59217698287009</v>
      </c>
      <c r="C7135" s="91">
        <v>261.53003661309003</v>
      </c>
      <c r="D7135" s="91">
        <v>0</v>
      </c>
      <c r="E7135" s="91">
        <v>30.716610384420001</v>
      </c>
      <c r="F7135" s="91">
        <v>23.172908303090001</v>
      </c>
      <c r="G7135" s="91">
        <v>1.8504508576400001</v>
      </c>
      <c r="H7135" s="91">
        <v>25.641434071080003</v>
      </c>
      <c r="I7135" s="91">
        <v>18.362805690660004</v>
      </c>
      <c r="J7135" s="91">
        <v>0</v>
      </c>
      <c r="K7135" s="91">
        <v>0.32022447673999993</v>
      </c>
      <c r="L7135" s="91">
        <v>7.3320252762000004</v>
      </c>
    </row>
    <row r="7136" spans="1:12" x14ac:dyDescent="0.25">
      <c r="A7136" s="90">
        <v>34997.124999982705</v>
      </c>
      <c r="B7136" s="91">
        <v>250.08250579066004</v>
      </c>
      <c r="C7136" s="91">
        <v>260.52666271001999</v>
      </c>
      <c r="D7136" s="91">
        <v>0</v>
      </c>
      <c r="E7136" s="91">
        <v>33.776581761259997</v>
      </c>
      <c r="F7136" s="91">
        <v>23.740897667599999</v>
      </c>
      <c r="G7136" s="91">
        <v>1.8466702179900001</v>
      </c>
      <c r="H7136" s="91">
        <v>17.611087389090002</v>
      </c>
      <c r="I7136" s="91">
        <v>18.343769785629995</v>
      </c>
      <c r="J7136" s="91">
        <v>0</v>
      </c>
      <c r="K7136" s="91">
        <v>0.32022447673999993</v>
      </c>
      <c r="L7136" s="91">
        <v>16.848713628539997</v>
      </c>
    </row>
    <row r="7137" spans="1:12" x14ac:dyDescent="0.25">
      <c r="A7137" s="90">
        <v>34997.166666649369</v>
      </c>
      <c r="B7137" s="91">
        <v>244.54615001912001</v>
      </c>
      <c r="C7137" s="91">
        <v>257.77791171107992</v>
      </c>
      <c r="D7137" s="91">
        <v>0</v>
      </c>
      <c r="E7137" s="91">
        <v>35.202682473549991</v>
      </c>
      <c r="F7137" s="91">
        <v>22.580079603769999</v>
      </c>
      <c r="G7137" s="91">
        <v>1.8428291535300003</v>
      </c>
      <c r="H7137" s="91">
        <v>17.251777815459995</v>
      </c>
      <c r="I7137" s="91">
        <v>18.357980117890001</v>
      </c>
      <c r="J7137" s="91">
        <v>0</v>
      </c>
      <c r="K7137" s="91">
        <v>0.32022447673999993</v>
      </c>
      <c r="L7137" s="91">
        <v>17.154680729929996</v>
      </c>
    </row>
    <row r="7138" spans="1:12" x14ac:dyDescent="0.25">
      <c r="A7138" s="90">
        <v>34997.208333316034</v>
      </c>
      <c r="B7138" s="91">
        <v>241.06915878465</v>
      </c>
      <c r="C7138" s="91">
        <v>257.01294152130993</v>
      </c>
      <c r="D7138" s="91">
        <v>0.23950207435000001</v>
      </c>
      <c r="E7138" s="91">
        <v>31.348263348239996</v>
      </c>
      <c r="F7138" s="91">
        <v>24.503474093469997</v>
      </c>
      <c r="G7138" s="91">
        <v>1.8399132599800001</v>
      </c>
      <c r="H7138" s="91">
        <v>17.708103629250001</v>
      </c>
      <c r="I7138" s="91">
        <v>18.454814395140001</v>
      </c>
      <c r="J7138" s="91">
        <v>0</v>
      </c>
      <c r="K7138" s="91">
        <v>0.32022447673999993</v>
      </c>
      <c r="L7138" s="91">
        <v>34.051849310380007</v>
      </c>
    </row>
    <row r="7139" spans="1:12" x14ac:dyDescent="0.25">
      <c r="A7139" s="90">
        <v>34997.249999982698</v>
      </c>
      <c r="B7139" s="91">
        <v>235.53638886099009</v>
      </c>
      <c r="C7139" s="91">
        <v>259.25956074058001</v>
      </c>
      <c r="D7139" s="91">
        <v>19.460016255970004</v>
      </c>
      <c r="E7139" s="91">
        <v>38.077621513429996</v>
      </c>
      <c r="F7139" s="91">
        <v>20.397665694019999</v>
      </c>
      <c r="G7139" s="91">
        <v>1.8838492951400001</v>
      </c>
      <c r="H7139" s="91">
        <v>20.58994909007</v>
      </c>
      <c r="I7139" s="91">
        <v>18.889883036259995</v>
      </c>
      <c r="J7139" s="91">
        <v>0</v>
      </c>
      <c r="K7139" s="91">
        <v>0.32022447673999993</v>
      </c>
      <c r="L7139" s="91">
        <v>6.77664498672</v>
      </c>
    </row>
    <row r="7140" spans="1:12" x14ac:dyDescent="0.25">
      <c r="A7140" s="90">
        <v>34997.291666649362</v>
      </c>
      <c r="B7140" s="91">
        <v>225.16293544815005</v>
      </c>
      <c r="C7140" s="91">
        <v>260.22630398598</v>
      </c>
      <c r="D7140" s="91">
        <v>102.15312078131004</v>
      </c>
      <c r="E7140" s="91">
        <v>37.673792084460004</v>
      </c>
      <c r="F7140" s="91">
        <v>19.414807123129997</v>
      </c>
      <c r="G7140" s="91">
        <v>1.8850558381</v>
      </c>
      <c r="H7140" s="91">
        <v>15.840992876559998</v>
      </c>
      <c r="I7140" s="91">
        <v>19.043926664009998</v>
      </c>
      <c r="J7140" s="91">
        <v>0</v>
      </c>
      <c r="K7140" s="91">
        <v>0.34102447628999993</v>
      </c>
      <c r="L7140" s="91">
        <v>6.4848207660300003</v>
      </c>
    </row>
    <row r="7141" spans="1:12" x14ac:dyDescent="0.25">
      <c r="A7141" s="90">
        <v>34997.333333316026</v>
      </c>
      <c r="B7141" s="91">
        <v>205.04732170587013</v>
      </c>
      <c r="C7141" s="91">
        <v>257.26033571193994</v>
      </c>
      <c r="D7141" s="91">
        <v>211.64280270001015</v>
      </c>
      <c r="E7141" s="91">
        <v>21.722469671779997</v>
      </c>
      <c r="F7141" s="91">
        <v>17.526693513809999</v>
      </c>
      <c r="G7141" s="91">
        <v>1.8887158722800002</v>
      </c>
      <c r="H7141" s="91">
        <v>10.994695193759998</v>
      </c>
      <c r="I7141" s="91">
        <v>18.869032073679996</v>
      </c>
      <c r="J7141" s="91">
        <v>0</v>
      </c>
      <c r="K7141" s="91">
        <v>0.17690928365000003</v>
      </c>
      <c r="L7141" s="91">
        <v>6.873932409520001</v>
      </c>
    </row>
    <row r="7142" spans="1:12" x14ac:dyDescent="0.25">
      <c r="A7142" s="90">
        <v>34997.37499998269</v>
      </c>
      <c r="B7142" s="91">
        <v>183.23087361180004</v>
      </c>
      <c r="C7142" s="91">
        <v>255.19834947265997</v>
      </c>
      <c r="D7142" s="91">
        <v>301.89442521490042</v>
      </c>
      <c r="E7142" s="91">
        <v>13.41136354875</v>
      </c>
      <c r="F7142" s="91">
        <v>15.151954822690001</v>
      </c>
      <c r="G7142" s="91">
        <v>1.89084758615</v>
      </c>
      <c r="H7142" s="91">
        <v>10.94798997963</v>
      </c>
      <c r="I7142" s="91">
        <v>18.798362280389998</v>
      </c>
      <c r="J7142" s="91">
        <v>0</v>
      </c>
      <c r="K7142" s="91">
        <v>0.17690928365000003</v>
      </c>
      <c r="L7142" s="91">
        <v>0.54754086935000001</v>
      </c>
    </row>
    <row r="7143" spans="1:12" x14ac:dyDescent="0.25">
      <c r="A7143" s="90">
        <v>34997.416666649355</v>
      </c>
      <c r="B7143" s="91">
        <v>164.99122767659003</v>
      </c>
      <c r="C7143" s="91">
        <v>247.76394723792009</v>
      </c>
      <c r="D7143" s="91">
        <v>360.66991338492971</v>
      </c>
      <c r="E7143" s="91">
        <v>10.2948769369</v>
      </c>
      <c r="F7143" s="91">
        <v>15.224214713209999</v>
      </c>
      <c r="G7143" s="91">
        <v>1.8932607941600001</v>
      </c>
      <c r="H7143" s="91">
        <v>10.895513053330001</v>
      </c>
      <c r="I7143" s="91">
        <v>18.806817738819998</v>
      </c>
      <c r="J7143" s="91">
        <v>0</v>
      </c>
      <c r="K7143" s="91">
        <v>0.17690928365000003</v>
      </c>
      <c r="L7143" s="91">
        <v>0.1076483414</v>
      </c>
    </row>
    <row r="7144" spans="1:12" x14ac:dyDescent="0.25">
      <c r="A7144" s="90">
        <v>34997.458333316019</v>
      </c>
      <c r="B7144" s="91">
        <v>162.34103997377005</v>
      </c>
      <c r="C7144" s="91">
        <v>251.72963769468998</v>
      </c>
      <c r="D7144" s="91">
        <v>367.55912806616999</v>
      </c>
      <c r="E7144" s="91">
        <v>13.336983369129999</v>
      </c>
      <c r="F7144" s="91">
        <v>15.1310095239</v>
      </c>
      <c r="G7144" s="91">
        <v>1.89553313303</v>
      </c>
      <c r="H7144" s="91">
        <v>10.830609551370001</v>
      </c>
      <c r="I7144" s="91">
        <v>18.793351371549996</v>
      </c>
      <c r="J7144" s="91">
        <v>0</v>
      </c>
      <c r="K7144" s="91">
        <v>0.17690928365000003</v>
      </c>
      <c r="L7144" s="91">
        <v>0.10648400448000001</v>
      </c>
    </row>
    <row r="7145" spans="1:12" x14ac:dyDescent="0.25">
      <c r="A7145" s="90">
        <v>34997.499999982683</v>
      </c>
      <c r="B7145" s="91">
        <v>159.61870606413996</v>
      </c>
      <c r="C7145" s="91">
        <v>249.03869369326</v>
      </c>
      <c r="D7145" s="91">
        <v>360.87697181508975</v>
      </c>
      <c r="E7145" s="91">
        <v>14.526336679369997</v>
      </c>
      <c r="F7145" s="91">
        <v>17.80014371011</v>
      </c>
      <c r="G7145" s="91">
        <v>1.8946282258</v>
      </c>
      <c r="H7145" s="91">
        <v>11.973872527720001</v>
      </c>
      <c r="I7145" s="91">
        <v>18.771368430470002</v>
      </c>
      <c r="J7145" s="91">
        <v>0</v>
      </c>
      <c r="K7145" s="91">
        <v>0.17690928365000003</v>
      </c>
      <c r="L7145" s="91">
        <v>0.16774101603000002</v>
      </c>
    </row>
    <row r="7146" spans="1:12" x14ac:dyDescent="0.25">
      <c r="A7146" s="90">
        <v>34997.541666649347</v>
      </c>
      <c r="B7146" s="91">
        <v>163.03382047932999</v>
      </c>
      <c r="C7146" s="91">
        <v>254.02682937969001</v>
      </c>
      <c r="D7146" s="91">
        <v>320.15821564836995</v>
      </c>
      <c r="E7146" s="91">
        <v>11.040339813070002</v>
      </c>
      <c r="F7146" s="91">
        <v>18.909461368630001</v>
      </c>
      <c r="G7146" s="91">
        <v>1.8954326691600001</v>
      </c>
      <c r="H7146" s="91">
        <v>12.864777969409998</v>
      </c>
      <c r="I7146" s="91">
        <v>18.692713284680003</v>
      </c>
      <c r="J7146" s="91">
        <v>0</v>
      </c>
      <c r="K7146" s="91">
        <v>0.17690928365000003</v>
      </c>
      <c r="L7146" s="91">
        <v>0.71216766531999998</v>
      </c>
    </row>
    <row r="7147" spans="1:12" x14ac:dyDescent="0.25">
      <c r="A7147" s="90">
        <v>34997.583333316012</v>
      </c>
      <c r="B7147" s="91">
        <v>165.92279106267014</v>
      </c>
      <c r="C7147" s="91">
        <v>259.28146797508998</v>
      </c>
      <c r="D7147" s="91">
        <v>253.47842204175009</v>
      </c>
      <c r="E7147" s="91">
        <v>15.399400005249998</v>
      </c>
      <c r="F7147" s="91">
        <v>19.985257625949998</v>
      </c>
      <c r="G7147" s="91">
        <v>1.8962772736500002</v>
      </c>
      <c r="H7147" s="91">
        <v>18.817053067560003</v>
      </c>
      <c r="I7147" s="91">
        <v>18.732411374230004</v>
      </c>
      <c r="J7147" s="91">
        <v>0</v>
      </c>
      <c r="K7147" s="91">
        <v>0.17690928365000003</v>
      </c>
      <c r="L7147" s="91">
        <v>0.12202930459</v>
      </c>
    </row>
    <row r="7148" spans="1:12" x14ac:dyDescent="0.25">
      <c r="A7148" s="90">
        <v>34997.624999982676</v>
      </c>
      <c r="B7148" s="91">
        <v>174.31105430729002</v>
      </c>
      <c r="C7148" s="91">
        <v>265.48369663354998</v>
      </c>
      <c r="D7148" s="91">
        <v>146.78648620756996</v>
      </c>
      <c r="E7148" s="91">
        <v>20.561397834379999</v>
      </c>
      <c r="F7148" s="91">
        <v>34.600093771169995</v>
      </c>
      <c r="G7148" s="91">
        <v>1.89645830393</v>
      </c>
      <c r="H7148" s="91">
        <v>29.991527229860001</v>
      </c>
      <c r="I7148" s="91">
        <v>18.994507287369998</v>
      </c>
      <c r="J7148" s="91">
        <v>0</v>
      </c>
      <c r="K7148" s="91">
        <v>0.34102447628999993</v>
      </c>
      <c r="L7148" s="91">
        <v>6.1948651657000005</v>
      </c>
    </row>
    <row r="7149" spans="1:12" x14ac:dyDescent="0.25">
      <c r="A7149" s="90">
        <v>34997.66666664934</v>
      </c>
      <c r="B7149" s="91">
        <v>176.15640418136005</v>
      </c>
      <c r="C7149" s="91">
        <v>264.87630778136014</v>
      </c>
      <c r="D7149" s="91">
        <v>38.525430208659998</v>
      </c>
      <c r="E7149" s="91">
        <v>37.264108198579997</v>
      </c>
      <c r="F7149" s="91">
        <v>47.389969819069989</v>
      </c>
      <c r="G7149" s="91">
        <v>1.8987106232600002</v>
      </c>
      <c r="H7149" s="91">
        <v>36.312359796440006</v>
      </c>
      <c r="I7149" s="91">
        <v>19.067237615250001</v>
      </c>
      <c r="J7149" s="91">
        <v>0</v>
      </c>
      <c r="K7149" s="91">
        <v>0.34102447628999993</v>
      </c>
      <c r="L7149" s="91">
        <v>31.012404298130001</v>
      </c>
    </row>
    <row r="7150" spans="1:12" x14ac:dyDescent="0.25">
      <c r="A7150" s="90">
        <v>34997.708333316004</v>
      </c>
      <c r="B7150" s="91">
        <v>178.16309228743998</v>
      </c>
      <c r="C7150" s="91">
        <v>261.76446343108995</v>
      </c>
      <c r="D7150" s="91">
        <v>4.2607281697300001</v>
      </c>
      <c r="E7150" s="91">
        <v>41.61417881485</v>
      </c>
      <c r="F7150" s="91">
        <v>49.564659733119996</v>
      </c>
      <c r="G7150" s="91">
        <v>1.9148789582200001</v>
      </c>
      <c r="H7150" s="91">
        <v>32.251145564520002</v>
      </c>
      <c r="I7150" s="91">
        <v>19.070679189240003</v>
      </c>
      <c r="J7150" s="91">
        <v>0</v>
      </c>
      <c r="K7150" s="91">
        <v>0.34102447628999993</v>
      </c>
      <c r="L7150" s="91">
        <v>19.838823882389999</v>
      </c>
    </row>
    <row r="7151" spans="1:12" x14ac:dyDescent="0.25">
      <c r="A7151" s="90">
        <v>34997.749999982669</v>
      </c>
      <c r="B7151" s="91">
        <v>177.4389233610799</v>
      </c>
      <c r="C7151" s="91">
        <v>265.87315339830997</v>
      </c>
      <c r="D7151" s="91">
        <v>0</v>
      </c>
      <c r="E7151" s="91">
        <v>30.693527395879997</v>
      </c>
      <c r="F7151" s="91">
        <v>63.079773067169995</v>
      </c>
      <c r="G7151" s="91">
        <v>1.9135516877100001</v>
      </c>
      <c r="H7151" s="91">
        <v>34.297155682160003</v>
      </c>
      <c r="I7151" s="91">
        <v>19.157965498709999</v>
      </c>
      <c r="J7151" s="91">
        <v>0</v>
      </c>
      <c r="K7151" s="91">
        <v>0.34102447628999993</v>
      </c>
      <c r="L7151" s="91">
        <v>44.455237470730012</v>
      </c>
    </row>
    <row r="7152" spans="1:12" x14ac:dyDescent="0.25">
      <c r="A7152" s="90">
        <v>34997.791666649333</v>
      </c>
      <c r="B7152" s="91">
        <v>188.53406885682995</v>
      </c>
      <c r="C7152" s="91">
        <v>257.19428555230002</v>
      </c>
      <c r="D7152" s="91">
        <v>0</v>
      </c>
      <c r="E7152" s="91">
        <v>25.700825627409998</v>
      </c>
      <c r="F7152" s="91">
        <v>55.918477338220001</v>
      </c>
      <c r="G7152" s="91">
        <v>1.8928182892800001</v>
      </c>
      <c r="H7152" s="91">
        <v>32.354304865239996</v>
      </c>
      <c r="I7152" s="91">
        <v>18.859338929269999</v>
      </c>
      <c r="J7152" s="91">
        <v>0</v>
      </c>
      <c r="K7152" s="91">
        <v>0.34102447628999993</v>
      </c>
      <c r="L7152" s="91">
        <v>47.152577858219992</v>
      </c>
    </row>
    <row r="7153" spans="1:12" x14ac:dyDescent="0.25">
      <c r="A7153" s="90">
        <v>34997.833333315997</v>
      </c>
      <c r="B7153" s="91">
        <v>187.60977253890994</v>
      </c>
      <c r="C7153" s="91">
        <v>253.74262987235002</v>
      </c>
      <c r="D7153" s="91">
        <v>0</v>
      </c>
      <c r="E7153" s="91">
        <v>38.199915631730008</v>
      </c>
      <c r="F7153" s="91">
        <v>57.836913381540001</v>
      </c>
      <c r="G7153" s="91">
        <v>1.8927378449400001</v>
      </c>
      <c r="H7153" s="91">
        <v>43.578433019400002</v>
      </c>
      <c r="I7153" s="91">
        <v>17.827767811199998</v>
      </c>
      <c r="J7153" s="91">
        <v>0</v>
      </c>
      <c r="K7153" s="91">
        <v>0.34102447628999993</v>
      </c>
      <c r="L7153" s="91">
        <v>22.108690752489998</v>
      </c>
    </row>
    <row r="7154" spans="1:12" x14ac:dyDescent="0.25">
      <c r="A7154" s="90">
        <v>34997.874999982661</v>
      </c>
      <c r="B7154" s="91">
        <v>191.79893304015997</v>
      </c>
      <c r="C7154" s="91">
        <v>249.31635144435998</v>
      </c>
      <c r="D7154" s="91">
        <v>0</v>
      </c>
      <c r="E7154" s="91">
        <v>35.809705575749994</v>
      </c>
      <c r="F7154" s="91">
        <v>59.164233595009996</v>
      </c>
      <c r="G7154" s="91">
        <v>1.8924362092000002</v>
      </c>
      <c r="H7154" s="91">
        <v>37.120433444660016</v>
      </c>
      <c r="I7154" s="91">
        <v>17.439748874530004</v>
      </c>
      <c r="J7154" s="91">
        <v>0</v>
      </c>
      <c r="K7154" s="91">
        <v>0.34102447628999993</v>
      </c>
      <c r="L7154" s="91">
        <v>21.415508174690011</v>
      </c>
    </row>
    <row r="7155" spans="1:12" x14ac:dyDescent="0.25">
      <c r="A7155" s="90">
        <v>34997.916666649326</v>
      </c>
      <c r="B7155" s="91">
        <v>205.36530120943004</v>
      </c>
      <c r="C7155" s="91">
        <v>264.20822391035995</v>
      </c>
      <c r="D7155" s="91">
        <v>0</v>
      </c>
      <c r="E7155" s="91">
        <v>19.669490592479999</v>
      </c>
      <c r="F7155" s="91">
        <v>56.568143698989999</v>
      </c>
      <c r="G7155" s="91">
        <v>1.8934216828300001</v>
      </c>
      <c r="H7155" s="91">
        <v>38.242290328390006</v>
      </c>
      <c r="I7155" s="91">
        <v>18.222795775949994</v>
      </c>
      <c r="J7155" s="91">
        <v>0</v>
      </c>
      <c r="K7155" s="91">
        <v>0.34102447628999993</v>
      </c>
      <c r="L7155" s="91">
        <v>13.678607561840002</v>
      </c>
    </row>
    <row r="7156" spans="1:12" x14ac:dyDescent="0.25">
      <c r="A7156" s="90">
        <v>34997.95833331599</v>
      </c>
      <c r="B7156" s="91">
        <v>201.62082676493003</v>
      </c>
      <c r="C7156" s="91">
        <v>266.33444605350007</v>
      </c>
      <c r="D7156" s="91">
        <v>0</v>
      </c>
      <c r="E7156" s="91">
        <v>36.703229459409997</v>
      </c>
      <c r="F7156" s="91">
        <v>31.00567759602</v>
      </c>
      <c r="G7156" s="91">
        <v>1.8936630158400001</v>
      </c>
      <c r="H7156" s="91">
        <v>31.241724962590006</v>
      </c>
      <c r="I7156" s="91">
        <v>18.630326684239996</v>
      </c>
      <c r="J7156" s="91">
        <v>0</v>
      </c>
      <c r="K7156" s="91">
        <v>0.32022447673999993</v>
      </c>
      <c r="L7156" s="91">
        <v>15.712121604099998</v>
      </c>
    </row>
    <row r="7157" spans="1:12" x14ac:dyDescent="0.25">
      <c r="A7157" s="90">
        <v>34997.999999982654</v>
      </c>
      <c r="B7157" s="91">
        <v>194.45423739267011</v>
      </c>
      <c r="C7157" s="91">
        <v>270.44303367171995</v>
      </c>
      <c r="D7157" s="91">
        <v>0</v>
      </c>
      <c r="E7157" s="91">
        <v>28.108584022579997</v>
      </c>
      <c r="F7157" s="91">
        <v>49.293617348169995</v>
      </c>
      <c r="G7157" s="91">
        <v>1.8936830353700003</v>
      </c>
      <c r="H7157" s="91">
        <v>29.761957774000003</v>
      </c>
      <c r="I7157" s="91">
        <v>18.047603294750001</v>
      </c>
      <c r="J7157" s="91">
        <v>0</v>
      </c>
      <c r="K7157" s="91">
        <v>0.32022447673999993</v>
      </c>
      <c r="L7157" s="91">
        <v>19.927539668549997</v>
      </c>
    </row>
    <row r="7158" spans="1:12" x14ac:dyDescent="0.25">
      <c r="A7158" s="90">
        <v>34998.041666649318</v>
      </c>
      <c r="B7158" s="91">
        <v>197.99441707958988</v>
      </c>
      <c r="C7158" s="91">
        <v>264.09989762824</v>
      </c>
      <c r="D7158" s="91">
        <v>0</v>
      </c>
      <c r="E7158" s="91">
        <v>25.206899601550003</v>
      </c>
      <c r="F7158" s="91">
        <v>47.161238984230003</v>
      </c>
      <c r="G7158" s="91">
        <v>1.8934417023600001</v>
      </c>
      <c r="H7158" s="91">
        <v>30.580607158029999</v>
      </c>
      <c r="I7158" s="91">
        <v>16.869169942600006</v>
      </c>
      <c r="J7158" s="91">
        <v>0</v>
      </c>
      <c r="K7158" s="91">
        <v>0.32022447673999993</v>
      </c>
      <c r="L7158" s="91">
        <v>13.694035890879999</v>
      </c>
    </row>
    <row r="7159" spans="1:12" x14ac:dyDescent="0.25">
      <c r="A7159" s="90">
        <v>34998.083333315983</v>
      </c>
      <c r="B7159" s="91">
        <v>189.08507549770002</v>
      </c>
      <c r="C7159" s="91">
        <v>268.88540163590989</v>
      </c>
      <c r="D7159" s="91">
        <v>0</v>
      </c>
      <c r="E7159" s="91">
        <v>31.807309665649996</v>
      </c>
      <c r="F7159" s="91">
        <v>38.281912888120004</v>
      </c>
      <c r="G7159" s="91">
        <v>1.8926172394700003</v>
      </c>
      <c r="H7159" s="91">
        <v>26.711912238319997</v>
      </c>
      <c r="I7159" s="91">
        <v>18.13326394732</v>
      </c>
      <c r="J7159" s="91">
        <v>0</v>
      </c>
      <c r="K7159" s="91">
        <v>0.32022447673999993</v>
      </c>
      <c r="L7159" s="91">
        <v>12.479229613319999</v>
      </c>
    </row>
    <row r="7160" spans="1:12" x14ac:dyDescent="0.25">
      <c r="A7160" s="90">
        <v>34998.124999982647</v>
      </c>
      <c r="B7160" s="91">
        <v>200.19421445338995</v>
      </c>
      <c r="C7160" s="91">
        <v>256.92488377129013</v>
      </c>
      <c r="D7160" s="91">
        <v>0</v>
      </c>
      <c r="E7160" s="91">
        <v>25.793239322319998</v>
      </c>
      <c r="F7160" s="91">
        <v>50.633624505820002</v>
      </c>
      <c r="G7160" s="91">
        <v>1.8886354279500002</v>
      </c>
      <c r="H7160" s="91">
        <v>22.503655949720002</v>
      </c>
      <c r="I7160" s="91">
        <v>17.03533875874</v>
      </c>
      <c r="J7160" s="91">
        <v>0</v>
      </c>
      <c r="K7160" s="91">
        <v>0.32022447673999993</v>
      </c>
      <c r="L7160" s="91">
        <v>17.025446490199997</v>
      </c>
    </row>
    <row r="7161" spans="1:12" x14ac:dyDescent="0.25">
      <c r="A7161" s="90">
        <v>34998.166666649311</v>
      </c>
      <c r="B7161" s="91">
        <v>209.28745667764005</v>
      </c>
      <c r="C7161" s="91">
        <v>248.48247665378989</v>
      </c>
      <c r="D7161" s="91">
        <v>0</v>
      </c>
      <c r="E7161" s="91">
        <v>33.478388345409996</v>
      </c>
      <c r="F7161" s="91">
        <v>26.22825195531</v>
      </c>
      <c r="G7161" s="91">
        <v>1.8844928498200002</v>
      </c>
      <c r="H7161" s="91">
        <v>27.717497039420007</v>
      </c>
      <c r="I7161" s="91">
        <v>17.636415281049992</v>
      </c>
      <c r="J7161" s="91">
        <v>0</v>
      </c>
      <c r="K7161" s="91">
        <v>0.32022447673999993</v>
      </c>
      <c r="L7161" s="91">
        <v>5.0700208818899988</v>
      </c>
    </row>
    <row r="7162" spans="1:12" x14ac:dyDescent="0.25">
      <c r="A7162" s="90">
        <v>34998.208333315975</v>
      </c>
      <c r="B7162" s="91">
        <v>218.37504180727004</v>
      </c>
      <c r="C7162" s="91">
        <v>246.52742319529997</v>
      </c>
      <c r="D7162" s="91">
        <v>0.25164836049</v>
      </c>
      <c r="E7162" s="91">
        <v>31.567710675669993</v>
      </c>
      <c r="F7162" s="91">
        <v>22.546942856399998</v>
      </c>
      <c r="G7162" s="91">
        <v>1.8957544465</v>
      </c>
      <c r="H7162" s="91">
        <v>30.371048716960001</v>
      </c>
      <c r="I7162" s="91">
        <v>18.60648061445</v>
      </c>
      <c r="J7162" s="91">
        <v>0</v>
      </c>
      <c r="K7162" s="91">
        <v>0.32022447673999993</v>
      </c>
      <c r="L7162" s="91">
        <v>9.4226596471200015</v>
      </c>
    </row>
    <row r="7163" spans="1:12" x14ac:dyDescent="0.25">
      <c r="A7163" s="90">
        <v>34998.24999998264</v>
      </c>
      <c r="B7163" s="91">
        <v>227.54111234344003</v>
      </c>
      <c r="C7163" s="91">
        <v>246.44625895899003</v>
      </c>
      <c r="D7163" s="91">
        <v>17.083253984739997</v>
      </c>
      <c r="E7163" s="91">
        <v>33.787415211780001</v>
      </c>
      <c r="F7163" s="91">
        <v>22.546942856399998</v>
      </c>
      <c r="G7163" s="91">
        <v>1.89505058908</v>
      </c>
      <c r="H7163" s="91">
        <v>25.829482889880008</v>
      </c>
      <c r="I7163" s="91">
        <v>18.461255943740003</v>
      </c>
      <c r="J7163" s="91">
        <v>0</v>
      </c>
      <c r="K7163" s="91">
        <v>0.32022447673999993</v>
      </c>
      <c r="L7163" s="91">
        <v>10.248802099270002</v>
      </c>
    </row>
    <row r="7164" spans="1:12" x14ac:dyDescent="0.25">
      <c r="A7164" s="90">
        <v>34998.291666649304</v>
      </c>
      <c r="B7164" s="91">
        <v>234.92834847837</v>
      </c>
      <c r="C7164" s="91">
        <v>248.04528259074002</v>
      </c>
      <c r="D7164" s="91">
        <v>92.873128414630003</v>
      </c>
      <c r="E7164" s="91">
        <v>30.557591947129996</v>
      </c>
      <c r="F7164" s="91">
        <v>22.801967939240001</v>
      </c>
      <c r="G7164" s="91">
        <v>1.89655876779</v>
      </c>
      <c r="H7164" s="91">
        <v>20.363257332210001</v>
      </c>
      <c r="I7164" s="91">
        <v>18.843877360989996</v>
      </c>
      <c r="J7164" s="91">
        <v>0</v>
      </c>
      <c r="K7164" s="91">
        <v>0.34102447628999993</v>
      </c>
      <c r="L7164" s="91">
        <v>10.224765078030002</v>
      </c>
    </row>
    <row r="7165" spans="1:12" x14ac:dyDescent="0.25">
      <c r="A7165" s="90">
        <v>34998.333333315968</v>
      </c>
      <c r="B7165" s="91">
        <v>227.05164070047005</v>
      </c>
      <c r="C7165" s="91">
        <v>246.31138370032997</v>
      </c>
      <c r="D7165" s="91">
        <v>202.62822750189005</v>
      </c>
      <c r="E7165" s="91">
        <v>20.356476986120001</v>
      </c>
      <c r="F7165" s="91">
        <v>22.546942856399998</v>
      </c>
      <c r="G7165" s="91">
        <v>1.8995149445500001</v>
      </c>
      <c r="H7165" s="91">
        <v>17.2752599435</v>
      </c>
      <c r="I7165" s="91">
        <v>17.811881352060002</v>
      </c>
      <c r="J7165" s="91">
        <v>0</v>
      </c>
      <c r="K7165" s="91">
        <v>0.17690928365000003</v>
      </c>
      <c r="L7165" s="91">
        <v>3.5301942452300006</v>
      </c>
    </row>
    <row r="7166" spans="1:12" x14ac:dyDescent="0.25">
      <c r="A7166" s="90">
        <v>34998.374999982632</v>
      </c>
      <c r="B7166" s="91">
        <v>201.07235768036</v>
      </c>
      <c r="C7166" s="91">
        <v>249.69080605608988</v>
      </c>
      <c r="D7166" s="91">
        <v>297.87431579791013</v>
      </c>
      <c r="E7166" s="91">
        <v>14.217002102799999</v>
      </c>
      <c r="F7166" s="91">
        <v>22.546942856399998</v>
      </c>
      <c r="G7166" s="91">
        <v>1.9012444367400001</v>
      </c>
      <c r="H7166" s="91">
        <v>14.144270001919999</v>
      </c>
      <c r="I7166" s="91">
        <v>17.953327697090003</v>
      </c>
      <c r="J7166" s="91">
        <v>0</v>
      </c>
      <c r="K7166" s="91">
        <v>8.5096382160000011E-2</v>
      </c>
      <c r="L7166" s="91">
        <v>0</v>
      </c>
    </row>
    <row r="7167" spans="1:12" x14ac:dyDescent="0.25">
      <c r="A7167" s="90">
        <v>34998.416666649297</v>
      </c>
      <c r="B7167" s="91">
        <v>194.54782145972007</v>
      </c>
      <c r="C7167" s="91">
        <v>245.13597156617996</v>
      </c>
      <c r="D7167" s="91">
        <v>355.88063363617994</v>
      </c>
      <c r="E7167" s="91">
        <v>14.139351444810002</v>
      </c>
      <c r="F7167" s="91">
        <v>22.546942856399998</v>
      </c>
      <c r="G7167" s="91">
        <v>1.9047032990400001</v>
      </c>
      <c r="H7167" s="91">
        <v>17.042229635550001</v>
      </c>
      <c r="I7167" s="91">
        <v>18.868888378760005</v>
      </c>
      <c r="J7167" s="91">
        <v>0</v>
      </c>
      <c r="K7167" s="91">
        <v>8.5096382160000011E-2</v>
      </c>
      <c r="L7167" s="91">
        <v>0.10896010099</v>
      </c>
    </row>
    <row r="7168" spans="1:12" x14ac:dyDescent="0.25">
      <c r="A7168" s="90">
        <v>34998.458333315961</v>
      </c>
      <c r="B7168" s="91">
        <v>177.97083559739994</v>
      </c>
      <c r="C7168" s="91">
        <v>232.93835626698998</v>
      </c>
      <c r="D7168" s="91">
        <v>398.52856035907973</v>
      </c>
      <c r="E7168" s="91">
        <v>13.90869269555</v>
      </c>
      <c r="F7168" s="91">
        <v>22.546942856399998</v>
      </c>
      <c r="G7168" s="91">
        <v>1.9075590119300001</v>
      </c>
      <c r="H7168" s="91">
        <v>13.916648232990001</v>
      </c>
      <c r="I7168" s="91">
        <v>16.428125624380005</v>
      </c>
      <c r="J7168" s="91">
        <v>0</v>
      </c>
      <c r="K7168" s="91">
        <v>4.3002571409999996E-2</v>
      </c>
      <c r="L7168" s="91">
        <v>0.14937371412</v>
      </c>
    </row>
    <row r="7169" spans="1:12" x14ac:dyDescent="0.25">
      <c r="A7169" s="90">
        <v>34998.499999982625</v>
      </c>
      <c r="B7169" s="91">
        <v>196.16575333069002</v>
      </c>
      <c r="C7169" s="91">
        <v>245.56019519496004</v>
      </c>
      <c r="D7169" s="91">
        <v>363.43075441056993</v>
      </c>
      <c r="E7169" s="91">
        <v>13.289307231410001</v>
      </c>
      <c r="F7169" s="91">
        <v>22.546942856399998</v>
      </c>
      <c r="G7169" s="91">
        <v>1.90930852365</v>
      </c>
      <c r="H7169" s="91">
        <v>15.056128796200001</v>
      </c>
      <c r="I7169" s="91">
        <v>16.515370210780002</v>
      </c>
      <c r="J7169" s="91">
        <v>0</v>
      </c>
      <c r="K7169" s="91">
        <v>8.5096382160000011E-2</v>
      </c>
      <c r="L7169" s="91">
        <v>0.34870764781000002</v>
      </c>
    </row>
    <row r="7170" spans="1:12" x14ac:dyDescent="0.25">
      <c r="A7170" s="90">
        <v>34998.541666649289</v>
      </c>
      <c r="B7170" s="91">
        <v>156.76547956968</v>
      </c>
      <c r="C7170" s="91">
        <v>260.63736712466005</v>
      </c>
      <c r="D7170" s="91">
        <v>348.20127353430019</v>
      </c>
      <c r="E7170" s="91">
        <v>14.06025483747</v>
      </c>
      <c r="F7170" s="91">
        <v>22.546942856399998</v>
      </c>
      <c r="G7170" s="91">
        <v>1.8865238556799999</v>
      </c>
      <c r="H7170" s="91">
        <v>15.372647957919996</v>
      </c>
      <c r="I7170" s="91">
        <v>18.48430460882</v>
      </c>
      <c r="J7170" s="91">
        <v>0</v>
      </c>
      <c r="K7170" s="91">
        <v>8.5096382160000011E-2</v>
      </c>
      <c r="L7170" s="91">
        <v>1.4370456752599998</v>
      </c>
    </row>
    <row r="7171" spans="1:12" x14ac:dyDescent="0.25">
      <c r="A7171" s="90">
        <v>34998.583333315953</v>
      </c>
      <c r="B7171" s="91">
        <v>181.80616894830985</v>
      </c>
      <c r="C7171" s="91">
        <v>264.07858130726993</v>
      </c>
      <c r="D7171" s="91">
        <v>259.04918918931997</v>
      </c>
      <c r="E7171" s="91">
        <v>13.45258245218</v>
      </c>
      <c r="F7171" s="91">
        <v>22.546942856399998</v>
      </c>
      <c r="G7171" s="91">
        <v>1.8874690461100001</v>
      </c>
      <c r="H7171" s="91">
        <v>19.594779721169999</v>
      </c>
      <c r="I7171" s="91">
        <v>18.038020337319999</v>
      </c>
      <c r="J7171" s="91">
        <v>0</v>
      </c>
      <c r="K7171" s="91">
        <v>8.5096382160000011E-2</v>
      </c>
      <c r="L7171" s="91">
        <v>8.0423992008400003</v>
      </c>
    </row>
    <row r="7172" spans="1:12" x14ac:dyDescent="0.25">
      <c r="A7172" s="90">
        <v>34998.624999982618</v>
      </c>
      <c r="B7172" s="91">
        <v>220.26708380113993</v>
      </c>
      <c r="C7172" s="91">
        <v>270.50618401352989</v>
      </c>
      <c r="D7172" s="91">
        <v>153.93853071835994</v>
      </c>
      <c r="E7172" s="91">
        <v>23.886745913719999</v>
      </c>
      <c r="F7172" s="91">
        <v>22.546942856399998</v>
      </c>
      <c r="G7172" s="91">
        <v>1.8871472687700002</v>
      </c>
      <c r="H7172" s="91">
        <v>27.060126553469999</v>
      </c>
      <c r="I7172" s="91">
        <v>18.983739407830008</v>
      </c>
      <c r="J7172" s="91">
        <v>0</v>
      </c>
      <c r="K7172" s="91">
        <v>0.34102447628999993</v>
      </c>
      <c r="L7172" s="91">
        <v>30.587794295850003</v>
      </c>
    </row>
    <row r="7173" spans="1:12" x14ac:dyDescent="0.25">
      <c r="A7173" s="90">
        <v>34998.666666649282</v>
      </c>
      <c r="B7173" s="91">
        <v>249.71701930528013</v>
      </c>
      <c r="C7173" s="91">
        <v>275.00919559592</v>
      </c>
      <c r="D7173" s="91">
        <v>48.898603541730012</v>
      </c>
      <c r="E7173" s="91">
        <v>35.715122184180004</v>
      </c>
      <c r="F7173" s="91">
        <v>22.546942856399998</v>
      </c>
      <c r="G7173" s="91">
        <v>1.8857798371300001</v>
      </c>
      <c r="H7173" s="91">
        <v>28.603677001340003</v>
      </c>
      <c r="I7173" s="91">
        <v>17.723455746530004</v>
      </c>
      <c r="J7173" s="91">
        <v>0</v>
      </c>
      <c r="K7173" s="91">
        <v>0.34102447628999993</v>
      </c>
      <c r="L7173" s="91">
        <v>41.024962626769977</v>
      </c>
    </row>
    <row r="7174" spans="1:12" x14ac:dyDescent="0.25">
      <c r="A7174" s="90">
        <v>34998.708333315946</v>
      </c>
      <c r="B7174" s="91">
        <v>262.36328244367985</v>
      </c>
      <c r="C7174" s="91">
        <v>275.29725127208997</v>
      </c>
      <c r="D7174" s="91">
        <v>6.0534813175900002</v>
      </c>
      <c r="E7174" s="91">
        <v>34.583549796729997</v>
      </c>
      <c r="F7174" s="91">
        <v>22.546942856399998</v>
      </c>
      <c r="G7174" s="91">
        <v>1.8623315949400001</v>
      </c>
      <c r="H7174" s="91">
        <v>25.957142849770005</v>
      </c>
      <c r="I7174" s="91">
        <v>18.168840754440001</v>
      </c>
      <c r="J7174" s="91">
        <v>0</v>
      </c>
      <c r="K7174" s="91">
        <v>0.34102447628999993</v>
      </c>
      <c r="L7174" s="91">
        <v>20.981163320599997</v>
      </c>
    </row>
    <row r="7175" spans="1:12" x14ac:dyDescent="0.25">
      <c r="A7175" s="90">
        <v>34998.74999998261</v>
      </c>
      <c r="B7175" s="91">
        <v>268.78644826834994</v>
      </c>
      <c r="C7175" s="91">
        <v>275.67858212600993</v>
      </c>
      <c r="D7175" s="91">
        <v>0</v>
      </c>
      <c r="E7175" s="91">
        <v>28.417767965539998</v>
      </c>
      <c r="F7175" s="91">
        <v>30.625437144479999</v>
      </c>
      <c r="G7175" s="91">
        <v>1.85905364084</v>
      </c>
      <c r="H7175" s="91">
        <v>32.095177087499998</v>
      </c>
      <c r="I7175" s="91">
        <v>17.036433915610004</v>
      </c>
      <c r="J7175" s="91">
        <v>0</v>
      </c>
      <c r="K7175" s="91">
        <v>0.34102447628999993</v>
      </c>
      <c r="L7175" s="91">
        <v>20.421981337040002</v>
      </c>
    </row>
    <row r="7176" spans="1:12" x14ac:dyDescent="0.25">
      <c r="A7176" s="90">
        <v>34998.791666649275</v>
      </c>
      <c r="B7176" s="91">
        <v>264.51916156966996</v>
      </c>
      <c r="C7176" s="91">
        <v>271.71321030892</v>
      </c>
      <c r="D7176" s="91">
        <v>0</v>
      </c>
      <c r="E7176" s="91">
        <v>34.276784167069998</v>
      </c>
      <c r="F7176" s="91">
        <v>14.32910607564</v>
      </c>
      <c r="G7176" s="91">
        <v>1.8437097687700001</v>
      </c>
      <c r="H7176" s="91">
        <v>33.924601760759998</v>
      </c>
      <c r="I7176" s="91">
        <v>18.984659401620004</v>
      </c>
      <c r="J7176" s="91">
        <v>0</v>
      </c>
      <c r="K7176" s="91">
        <v>0.34102447628999993</v>
      </c>
      <c r="L7176" s="91">
        <v>16.279927692029993</v>
      </c>
    </row>
    <row r="7177" spans="1:12" x14ac:dyDescent="0.25">
      <c r="A7177" s="90">
        <v>34998.833333315939</v>
      </c>
      <c r="B7177" s="91">
        <v>263.31567535388001</v>
      </c>
      <c r="C7177" s="91">
        <v>266.59725498579013</v>
      </c>
      <c r="D7177" s="91">
        <v>0</v>
      </c>
      <c r="E7177" s="91">
        <v>30.365541124109999</v>
      </c>
      <c r="F7177" s="91">
        <v>24.44711889769</v>
      </c>
      <c r="G7177" s="91">
        <v>1.8412562775600001</v>
      </c>
      <c r="H7177" s="91">
        <v>35.376217077360003</v>
      </c>
      <c r="I7177" s="91">
        <v>17.777166755149999</v>
      </c>
      <c r="J7177" s="91">
        <v>0</v>
      </c>
      <c r="K7177" s="91">
        <v>0.34102447628999993</v>
      </c>
      <c r="L7177" s="91">
        <v>11.250324234760001</v>
      </c>
    </row>
    <row r="7178" spans="1:12" x14ac:dyDescent="0.25">
      <c r="A7178" s="90">
        <v>34998.874999982603</v>
      </c>
      <c r="B7178" s="91">
        <v>264.02392040216012</v>
      </c>
      <c r="C7178" s="91">
        <v>261.85825530563011</v>
      </c>
      <c r="D7178" s="91">
        <v>0</v>
      </c>
      <c r="E7178" s="91">
        <v>21.316107679129999</v>
      </c>
      <c r="F7178" s="91">
        <v>19.757568592199998</v>
      </c>
      <c r="G7178" s="91">
        <v>1.84025078439</v>
      </c>
      <c r="H7178" s="91">
        <v>28.283416714269997</v>
      </c>
      <c r="I7178" s="91">
        <v>16.4188432449</v>
      </c>
      <c r="J7178" s="91">
        <v>0</v>
      </c>
      <c r="K7178" s="91">
        <v>0.34102447628999993</v>
      </c>
      <c r="L7178" s="91">
        <v>15.157754756800001</v>
      </c>
    </row>
    <row r="7179" spans="1:12" x14ac:dyDescent="0.25">
      <c r="A7179" s="90">
        <v>34998.916666649267</v>
      </c>
      <c r="B7179" s="91">
        <v>263.49831463512993</v>
      </c>
      <c r="C7179" s="91">
        <v>249.96129996387</v>
      </c>
      <c r="D7179" s="91">
        <v>0</v>
      </c>
      <c r="E7179" s="91">
        <v>31.408975862399998</v>
      </c>
      <c r="F7179" s="91">
        <v>16.443137046460002</v>
      </c>
      <c r="G7179" s="91">
        <v>1.84535869455</v>
      </c>
      <c r="H7179" s="91">
        <v>32.403932657620004</v>
      </c>
      <c r="I7179" s="91">
        <v>17.009627810740003</v>
      </c>
      <c r="J7179" s="91">
        <v>0</v>
      </c>
      <c r="K7179" s="91">
        <v>0.34102447628999993</v>
      </c>
      <c r="L7179" s="91">
        <v>14.285099614060002</v>
      </c>
    </row>
    <row r="7180" spans="1:12" x14ac:dyDescent="0.25">
      <c r="A7180" s="90">
        <v>34998.958333315932</v>
      </c>
      <c r="B7180" s="91">
        <v>250.19831060323017</v>
      </c>
      <c r="C7180" s="91">
        <v>260.52819744396004</v>
      </c>
      <c r="D7180" s="91">
        <v>0</v>
      </c>
      <c r="E7180" s="91">
        <v>24.167202862260005</v>
      </c>
      <c r="F7180" s="91">
        <v>22.60447013524</v>
      </c>
      <c r="G7180" s="91">
        <v>1.8451375031400001</v>
      </c>
      <c r="H7180" s="91">
        <v>23.200299651860004</v>
      </c>
      <c r="I7180" s="91">
        <v>17.515840735050002</v>
      </c>
      <c r="J7180" s="91">
        <v>0</v>
      </c>
      <c r="K7180" s="91">
        <v>0.32022447673999993</v>
      </c>
      <c r="L7180" s="91">
        <v>6.5859017035299985</v>
      </c>
    </row>
    <row r="7181" spans="1:12" x14ac:dyDescent="0.25">
      <c r="A7181" s="90">
        <v>34998.999999982596</v>
      </c>
      <c r="B7181" s="91">
        <v>242.19187864658994</v>
      </c>
      <c r="C7181" s="91">
        <v>257.93054606978984</v>
      </c>
      <c r="D7181" s="91">
        <v>0</v>
      </c>
      <c r="E7181" s="91">
        <v>18.899874481799998</v>
      </c>
      <c r="F7181" s="91">
        <v>52.562182177569994</v>
      </c>
      <c r="G7181" s="91">
        <v>1.8446348176</v>
      </c>
      <c r="H7181" s="91">
        <v>38.529533396570002</v>
      </c>
      <c r="I7181" s="91">
        <v>17.187781079220002</v>
      </c>
      <c r="J7181" s="91">
        <v>0</v>
      </c>
      <c r="K7181" s="91">
        <v>0.32022447673999993</v>
      </c>
      <c r="L7181" s="91">
        <v>7.9350349099699988</v>
      </c>
    </row>
    <row r="7182" spans="1:12" x14ac:dyDescent="0.25">
      <c r="A7182" s="90">
        <v>34999.04166664926</v>
      </c>
      <c r="B7182" s="91">
        <v>240.46805118277001</v>
      </c>
      <c r="C7182" s="91">
        <v>258.45075789237001</v>
      </c>
      <c r="D7182" s="91">
        <v>0</v>
      </c>
      <c r="E7182" s="91">
        <v>29.698838037830001</v>
      </c>
      <c r="F7182" s="91">
        <v>31.857017511669998</v>
      </c>
      <c r="G7182" s="91">
        <v>1.84385051584</v>
      </c>
      <c r="H7182" s="91">
        <v>32.721563325249996</v>
      </c>
      <c r="I7182" s="91">
        <v>17.222733419290002</v>
      </c>
      <c r="J7182" s="91">
        <v>0</v>
      </c>
      <c r="K7182" s="91">
        <v>0.32022447673999993</v>
      </c>
      <c r="L7182" s="91">
        <v>20.89714298633</v>
      </c>
    </row>
    <row r="7183" spans="1:12" x14ac:dyDescent="0.25">
      <c r="A7183" s="90">
        <v>34999.083333315924</v>
      </c>
      <c r="B7183" s="91">
        <v>230.28848188455001</v>
      </c>
      <c r="C7183" s="91">
        <v>257.75853821643994</v>
      </c>
      <c r="D7183" s="91">
        <v>0</v>
      </c>
      <c r="E7183" s="91">
        <v>22.314311234999998</v>
      </c>
      <c r="F7183" s="91">
        <v>35.795698951719999</v>
      </c>
      <c r="G7183" s="91">
        <v>1.8424829621300001</v>
      </c>
      <c r="H7183" s="91">
        <v>37.515269623580004</v>
      </c>
      <c r="I7183" s="91">
        <v>17.030020790700004</v>
      </c>
      <c r="J7183" s="91">
        <v>0</v>
      </c>
      <c r="K7183" s="91">
        <v>0.32022447673999993</v>
      </c>
      <c r="L7183" s="91">
        <v>1.0375315943400001</v>
      </c>
    </row>
    <row r="7184" spans="1:12" x14ac:dyDescent="0.25">
      <c r="A7184" s="90">
        <v>34999.124999982589</v>
      </c>
      <c r="B7184" s="91">
        <v>237.91164683245006</v>
      </c>
      <c r="C7184" s="91">
        <v>252.20202546931003</v>
      </c>
      <c r="D7184" s="91">
        <v>0</v>
      </c>
      <c r="E7184" s="91">
        <v>22.117413507089999</v>
      </c>
      <c r="F7184" s="91">
        <v>35.808324161579996</v>
      </c>
      <c r="G7184" s="91">
        <v>1.8378978791200002</v>
      </c>
      <c r="H7184" s="91">
        <v>37.839756067590002</v>
      </c>
      <c r="I7184" s="91">
        <v>15.709967706100002</v>
      </c>
      <c r="J7184" s="91">
        <v>0</v>
      </c>
      <c r="K7184" s="91">
        <v>0.32022447673999993</v>
      </c>
      <c r="L7184" s="91">
        <v>11.691068125110002</v>
      </c>
    </row>
    <row r="7185" spans="1:12" x14ac:dyDescent="0.25">
      <c r="A7185" s="90">
        <v>34999.166666649253</v>
      </c>
      <c r="B7185" s="91">
        <v>222.61384301511012</v>
      </c>
      <c r="C7185" s="91">
        <v>258.64931699666994</v>
      </c>
      <c r="D7185" s="91">
        <v>0</v>
      </c>
      <c r="E7185" s="91">
        <v>20.323630942139999</v>
      </c>
      <c r="F7185" s="91">
        <v>28.536301773239998</v>
      </c>
      <c r="G7185" s="91">
        <v>1.81817889853</v>
      </c>
      <c r="H7185" s="91">
        <v>37.134528532160004</v>
      </c>
      <c r="I7185" s="91">
        <v>17.448029910599999</v>
      </c>
      <c r="J7185" s="91">
        <v>0</v>
      </c>
      <c r="K7185" s="91">
        <v>0.32022447673999993</v>
      </c>
      <c r="L7185" s="91">
        <v>21.67891140787</v>
      </c>
    </row>
    <row r="7186" spans="1:12" x14ac:dyDescent="0.25">
      <c r="A7186" s="90">
        <v>34999.208333315917</v>
      </c>
      <c r="B7186" s="91">
        <v>227.32630328800988</v>
      </c>
      <c r="C7186" s="91">
        <v>248.59535363381997</v>
      </c>
      <c r="D7186" s="91">
        <v>0.23823446617999999</v>
      </c>
      <c r="E7186" s="91">
        <v>17.09672671885</v>
      </c>
      <c r="F7186" s="91">
        <v>37.087350482590004</v>
      </c>
      <c r="G7186" s="91">
        <v>1.8139960372000001</v>
      </c>
      <c r="H7186" s="91">
        <v>28.411433876420002</v>
      </c>
      <c r="I7186" s="91">
        <v>15.719430440599997</v>
      </c>
      <c r="J7186" s="91">
        <v>0</v>
      </c>
      <c r="K7186" s="91">
        <v>0.32022447673999993</v>
      </c>
      <c r="L7186" s="91">
        <v>10.511116492639999</v>
      </c>
    </row>
    <row r="7187" spans="1:12" x14ac:dyDescent="0.25">
      <c r="A7187" s="90">
        <v>34999.249999982581</v>
      </c>
      <c r="B7187" s="91">
        <v>226.58963304768008</v>
      </c>
      <c r="C7187" s="91">
        <v>237.75184118742993</v>
      </c>
      <c r="D7187" s="91">
        <v>15.630250063299995</v>
      </c>
      <c r="E7187" s="91">
        <v>15.380143290349999</v>
      </c>
      <c r="F7187" s="91">
        <v>46.35438301216</v>
      </c>
      <c r="G7187" s="91">
        <v>1.8158662764600002</v>
      </c>
      <c r="H7187" s="91">
        <v>31.754898895540009</v>
      </c>
      <c r="I7187" s="91">
        <v>16.398840701050002</v>
      </c>
      <c r="J7187" s="91">
        <v>0</v>
      </c>
      <c r="K7187" s="91">
        <v>0.32022447673999993</v>
      </c>
      <c r="L7187" s="91">
        <v>5.5131214380000002E-2</v>
      </c>
    </row>
    <row r="7188" spans="1:12" x14ac:dyDescent="0.25">
      <c r="A7188" s="90">
        <v>34999.291666649246</v>
      </c>
      <c r="B7188" s="91">
        <v>227.21530869328993</v>
      </c>
      <c r="C7188" s="91">
        <v>237.4095071611199</v>
      </c>
      <c r="D7188" s="91">
        <v>91.271082108119998</v>
      </c>
      <c r="E7188" s="91">
        <v>14.193702708130001</v>
      </c>
      <c r="F7188" s="91">
        <v>54.902767135720005</v>
      </c>
      <c r="G7188" s="91">
        <v>1.81677118368</v>
      </c>
      <c r="H7188" s="91">
        <v>17.401134755789997</v>
      </c>
      <c r="I7188" s="91">
        <v>17.662282712980002</v>
      </c>
      <c r="J7188" s="91">
        <v>0</v>
      </c>
      <c r="K7188" s="91">
        <v>0.29893066553999997</v>
      </c>
      <c r="L7188" s="91">
        <v>11.016450901579999</v>
      </c>
    </row>
    <row r="7189" spans="1:12" x14ac:dyDescent="0.25">
      <c r="A7189" s="90">
        <v>34999.33333331591</v>
      </c>
      <c r="B7189" s="91">
        <v>217.38414864948007</v>
      </c>
      <c r="C7189" s="91">
        <v>239.01930220231003</v>
      </c>
      <c r="D7189" s="91">
        <v>200.92721552039998</v>
      </c>
      <c r="E7189" s="91">
        <v>21.409859641720001</v>
      </c>
      <c r="F7189" s="91">
        <v>31.84569775744</v>
      </c>
      <c r="G7189" s="91">
        <v>1.8189431807500001</v>
      </c>
      <c r="H7189" s="91">
        <v>13.26520508105</v>
      </c>
      <c r="I7189" s="91">
        <v>15.859809680979998</v>
      </c>
      <c r="J7189" s="91">
        <v>0</v>
      </c>
      <c r="K7189" s="91">
        <v>0.13481547290000001</v>
      </c>
      <c r="L7189" s="91">
        <v>0</v>
      </c>
    </row>
    <row r="7190" spans="1:12" x14ac:dyDescent="0.25">
      <c r="A7190" s="90">
        <v>34999.374999982574</v>
      </c>
      <c r="B7190" s="91">
        <v>199.22896254062002</v>
      </c>
      <c r="C7190" s="91">
        <v>228.06760934527</v>
      </c>
      <c r="D7190" s="91">
        <v>290.38695487647016</v>
      </c>
      <c r="E7190" s="91">
        <v>10.221893943020003</v>
      </c>
      <c r="F7190" s="91">
        <v>36.472923801340002</v>
      </c>
      <c r="G7190" s="91">
        <v>1.82097418661</v>
      </c>
      <c r="H7190" s="91">
        <v>13.622374960049999</v>
      </c>
      <c r="I7190" s="91">
        <v>16.431889199600004</v>
      </c>
      <c r="J7190" s="91">
        <v>0</v>
      </c>
      <c r="K7190" s="91">
        <v>0.13481547290000001</v>
      </c>
      <c r="L7190" s="91">
        <v>0.53776242617000003</v>
      </c>
    </row>
    <row r="7191" spans="1:12" x14ac:dyDescent="0.25">
      <c r="A7191" s="90">
        <v>34999.416666649238</v>
      </c>
      <c r="B7191" s="91">
        <v>187.73854062396998</v>
      </c>
      <c r="C7191" s="91">
        <v>220.05367716274</v>
      </c>
      <c r="D7191" s="91">
        <v>342.23172551493991</v>
      </c>
      <c r="E7191" s="91">
        <v>10.134667436369998</v>
      </c>
      <c r="F7191" s="91">
        <v>27.071709751469999</v>
      </c>
      <c r="G7191" s="91">
        <v>1.82445331259</v>
      </c>
      <c r="H7191" s="91">
        <v>12.749412143889998</v>
      </c>
      <c r="I7191" s="91">
        <v>17.390421406320009</v>
      </c>
      <c r="J7191" s="91">
        <v>0</v>
      </c>
      <c r="K7191" s="91">
        <v>0.13481547290000001</v>
      </c>
      <c r="L7191" s="91">
        <v>8.5849366639999994E-2</v>
      </c>
    </row>
    <row r="7192" spans="1:12" x14ac:dyDescent="0.25">
      <c r="A7192" s="90">
        <v>34999.458333315903</v>
      </c>
      <c r="B7192" s="91">
        <v>188.44890010347012</v>
      </c>
      <c r="C7192" s="91">
        <v>212.91331538227999</v>
      </c>
      <c r="D7192" s="91">
        <v>356.67475269216015</v>
      </c>
      <c r="E7192" s="91">
        <v>16.55307358188</v>
      </c>
      <c r="F7192" s="91">
        <v>33.090424750750003</v>
      </c>
      <c r="G7192" s="91">
        <v>1.8275099532100001</v>
      </c>
      <c r="H7192" s="91">
        <v>13.883428671549998</v>
      </c>
      <c r="I7192" s="91">
        <v>17.160102333530009</v>
      </c>
      <c r="J7192" s="91">
        <v>0</v>
      </c>
      <c r="K7192" s="91">
        <v>0.13481547290000001</v>
      </c>
      <c r="L7192" s="91">
        <v>1.1515827789999999E-2</v>
      </c>
    </row>
    <row r="7193" spans="1:12" x14ac:dyDescent="0.25">
      <c r="A7193" s="90">
        <v>34999.499999982567</v>
      </c>
      <c r="B7193" s="91">
        <v>184.80225686871003</v>
      </c>
      <c r="C7193" s="91">
        <v>216.8815295819</v>
      </c>
      <c r="D7193" s="91">
        <v>352.7876858061</v>
      </c>
      <c r="E7193" s="91">
        <v>10.221893943020003</v>
      </c>
      <c r="F7193" s="91">
        <v>38.307968518890007</v>
      </c>
      <c r="G7193" s="91">
        <v>1.83088849325</v>
      </c>
      <c r="H7193" s="91">
        <v>13.793061107189999</v>
      </c>
      <c r="I7193" s="91">
        <v>16.79865020066001</v>
      </c>
      <c r="J7193" s="91">
        <v>0</v>
      </c>
      <c r="K7193" s="91">
        <v>0.13481547290000001</v>
      </c>
      <c r="L7193" s="91">
        <v>0</v>
      </c>
    </row>
    <row r="7194" spans="1:12" x14ac:dyDescent="0.25">
      <c r="A7194" s="90">
        <v>34999.541666649231</v>
      </c>
      <c r="B7194" s="91">
        <v>194.69763533118993</v>
      </c>
      <c r="C7194" s="91">
        <v>213.55179560429997</v>
      </c>
      <c r="D7194" s="91">
        <v>307.36732453134005</v>
      </c>
      <c r="E7194" s="91">
        <v>13.302330175450001</v>
      </c>
      <c r="F7194" s="91">
        <v>49.04572605277</v>
      </c>
      <c r="G7194" s="91">
        <v>1.83187384482</v>
      </c>
      <c r="H7194" s="91">
        <v>14.253209057830002</v>
      </c>
      <c r="I7194" s="91">
        <v>16.665179010600003</v>
      </c>
      <c r="J7194" s="91">
        <v>0</v>
      </c>
      <c r="K7194" s="91">
        <v>0.13481547290000001</v>
      </c>
      <c r="L7194" s="91">
        <v>4.4641207710000005E-2</v>
      </c>
    </row>
    <row r="7195" spans="1:12" x14ac:dyDescent="0.25">
      <c r="A7195" s="90">
        <v>34999.583333315895</v>
      </c>
      <c r="B7195" s="91">
        <v>192.02071788151991</v>
      </c>
      <c r="C7195" s="91">
        <v>199.30627676208002</v>
      </c>
      <c r="D7195" s="91">
        <v>239.77149344724987</v>
      </c>
      <c r="E7195" s="91">
        <v>18.03142010094</v>
      </c>
      <c r="F7195" s="91">
        <v>64.040523199839996</v>
      </c>
      <c r="G7195" s="91">
        <v>1.83281903525</v>
      </c>
      <c r="H7195" s="91">
        <v>18.406181528219996</v>
      </c>
      <c r="I7195" s="91">
        <v>17.911155262910007</v>
      </c>
      <c r="J7195" s="91">
        <v>0</v>
      </c>
      <c r="K7195" s="91">
        <v>0.13606547290000001</v>
      </c>
      <c r="L7195" s="91">
        <v>0</v>
      </c>
    </row>
    <row r="7196" spans="1:12" x14ac:dyDescent="0.25">
      <c r="A7196" s="90">
        <v>34999.62499998256</v>
      </c>
      <c r="B7196" s="91">
        <v>195.85193402515009</v>
      </c>
      <c r="C7196" s="91">
        <v>192.95948724037001</v>
      </c>
      <c r="D7196" s="91">
        <v>144.85137091182992</v>
      </c>
      <c r="E7196" s="91">
        <v>21.768284923240003</v>
      </c>
      <c r="F7196" s="91">
        <v>65.352942856399991</v>
      </c>
      <c r="G7196" s="91">
        <v>1.83293964071</v>
      </c>
      <c r="H7196" s="91">
        <v>25.921819967750004</v>
      </c>
      <c r="I7196" s="91">
        <v>17.986624558210007</v>
      </c>
      <c r="J7196" s="91">
        <v>0</v>
      </c>
      <c r="K7196" s="91">
        <v>0.39227447628999995</v>
      </c>
      <c r="L7196" s="91">
        <v>1.8356120064799999</v>
      </c>
    </row>
    <row r="7197" spans="1:12" x14ac:dyDescent="0.25">
      <c r="A7197" s="90">
        <v>34999.666666649224</v>
      </c>
      <c r="B7197" s="91">
        <v>188.46247709439993</v>
      </c>
      <c r="C7197" s="91">
        <v>192.62401907649999</v>
      </c>
      <c r="D7197" s="91">
        <v>50.422525661710011</v>
      </c>
      <c r="E7197" s="91">
        <v>27.534868933549998</v>
      </c>
      <c r="F7197" s="91">
        <v>65.352942856399991</v>
      </c>
      <c r="G7197" s="91">
        <v>2.1838853194299999</v>
      </c>
      <c r="H7197" s="91">
        <v>66.791607202370017</v>
      </c>
      <c r="I7197" s="91">
        <v>17.784128440040007</v>
      </c>
      <c r="J7197" s="91">
        <v>0</v>
      </c>
      <c r="K7197" s="91">
        <v>1.9922744762900002</v>
      </c>
      <c r="L7197" s="91">
        <v>11.208463998759999</v>
      </c>
    </row>
    <row r="7198" spans="1:12" x14ac:dyDescent="0.25">
      <c r="A7198" s="90">
        <v>34999.708333315888</v>
      </c>
      <c r="B7198" s="91">
        <v>178.26835861727025</v>
      </c>
      <c r="C7198" s="91">
        <v>193.21875370697995</v>
      </c>
      <c r="D7198" s="91">
        <v>5.7424894724399982</v>
      </c>
      <c r="E7198" s="91">
        <v>32.536609392750002</v>
      </c>
      <c r="F7198" s="91">
        <v>65.352942856399991</v>
      </c>
      <c r="G7198" s="91">
        <v>2.1805872237199999</v>
      </c>
      <c r="H7198" s="91">
        <v>68.790279639359994</v>
      </c>
      <c r="I7198" s="91">
        <v>17.170737497889995</v>
      </c>
      <c r="J7198" s="91">
        <v>0</v>
      </c>
      <c r="K7198" s="91">
        <v>1.9922744762900002</v>
      </c>
      <c r="L7198" s="91">
        <v>12.907388304800001</v>
      </c>
    </row>
    <row r="7199" spans="1:12" x14ac:dyDescent="0.25">
      <c r="A7199" s="90">
        <v>34999.749999982552</v>
      </c>
      <c r="B7199" s="91">
        <v>175.30383678106995</v>
      </c>
      <c r="C7199" s="91">
        <v>192.79443692046993</v>
      </c>
      <c r="D7199" s="91">
        <v>0</v>
      </c>
      <c r="E7199" s="91">
        <v>24.90656555012</v>
      </c>
      <c r="F7199" s="91">
        <v>65.352942856399991</v>
      </c>
      <c r="G7199" s="91">
        <v>2.1445702559500002</v>
      </c>
      <c r="H7199" s="91">
        <v>68.973344758350024</v>
      </c>
      <c r="I7199" s="91">
        <v>17.301483171479997</v>
      </c>
      <c r="J7199" s="91">
        <v>0</v>
      </c>
      <c r="K7199" s="91">
        <v>1.9922744762900002</v>
      </c>
      <c r="L7199" s="91">
        <v>20.689955913010003</v>
      </c>
    </row>
    <row r="7200" spans="1:12" x14ac:dyDescent="0.25">
      <c r="A7200" s="90">
        <v>34999.791666649216</v>
      </c>
      <c r="B7200" s="91">
        <v>168.47963362513005</v>
      </c>
      <c r="C7200" s="91">
        <v>188.53099431828994</v>
      </c>
      <c r="D7200" s="91">
        <v>0</v>
      </c>
      <c r="E7200" s="91">
        <v>24.372828218419997</v>
      </c>
      <c r="F7200" s="91">
        <v>65.352942856399991</v>
      </c>
      <c r="G7200" s="91">
        <v>2.12091195517</v>
      </c>
      <c r="H7200" s="91">
        <v>72.568016437849991</v>
      </c>
      <c r="I7200" s="91">
        <v>17.752152570030006</v>
      </c>
      <c r="J7200" s="91">
        <v>0</v>
      </c>
      <c r="K7200" s="91">
        <v>1.9922744762900002</v>
      </c>
      <c r="L7200" s="91">
        <v>18.486131034560003</v>
      </c>
    </row>
    <row r="7201" spans="1:12" x14ac:dyDescent="0.25">
      <c r="A7201" s="90">
        <v>34999.833333315881</v>
      </c>
      <c r="B7201" s="91">
        <v>159.50454146930002</v>
      </c>
      <c r="C7201" s="91">
        <v>185.24385108504998</v>
      </c>
      <c r="D7201" s="91">
        <v>0</v>
      </c>
      <c r="E7201" s="91">
        <v>30.185119349180003</v>
      </c>
      <c r="F7201" s="91">
        <v>65.352942856399991</v>
      </c>
      <c r="G7201" s="91">
        <v>2.1203891280200002</v>
      </c>
      <c r="H7201" s="91">
        <v>87.342652199149995</v>
      </c>
      <c r="I7201" s="91">
        <v>16.134131593380001</v>
      </c>
      <c r="J7201" s="91">
        <v>0</v>
      </c>
      <c r="K7201" s="91">
        <v>2.1882744762899997</v>
      </c>
      <c r="L7201" s="91">
        <v>18.036056488370001</v>
      </c>
    </row>
    <row r="7202" spans="1:12" x14ac:dyDescent="0.25">
      <c r="A7202" s="90">
        <v>34999.874999982545</v>
      </c>
      <c r="B7202" s="91">
        <v>150.09997246956996</v>
      </c>
      <c r="C7202" s="91">
        <v>184.48403798457994</v>
      </c>
      <c r="D7202" s="91">
        <v>0</v>
      </c>
      <c r="E7202" s="91">
        <v>35.548653468319998</v>
      </c>
      <c r="F7202" s="91">
        <v>65.352942856399991</v>
      </c>
      <c r="G7202" s="91">
        <v>2.1390712569299999</v>
      </c>
      <c r="H7202" s="91">
        <v>84.402239470249981</v>
      </c>
      <c r="I7202" s="91">
        <v>16.130693122749999</v>
      </c>
      <c r="J7202" s="91">
        <v>0</v>
      </c>
      <c r="K7202" s="91">
        <v>2.1882744762899997</v>
      </c>
      <c r="L7202" s="91">
        <v>19.121177040469998</v>
      </c>
    </row>
    <row r="7203" spans="1:12" x14ac:dyDescent="0.25">
      <c r="A7203" s="90">
        <v>34999.916666649209</v>
      </c>
      <c r="B7203" s="91">
        <v>147.15106537363997</v>
      </c>
      <c r="C7203" s="91">
        <v>184.70818269450007</v>
      </c>
      <c r="D7203" s="91">
        <v>0</v>
      </c>
      <c r="E7203" s="91">
        <v>28.808987338670001</v>
      </c>
      <c r="F7203" s="91">
        <v>65.352942856399991</v>
      </c>
      <c r="G7203" s="91">
        <v>2.1178262862200001</v>
      </c>
      <c r="H7203" s="91">
        <v>105.63246221434999</v>
      </c>
      <c r="I7203" s="91">
        <v>16.425212835640004</v>
      </c>
      <c r="J7203" s="91">
        <v>0</v>
      </c>
      <c r="K7203" s="91">
        <v>2.1882744762899997</v>
      </c>
      <c r="L7203" s="91">
        <v>3.8883671193200002</v>
      </c>
    </row>
    <row r="7204" spans="1:12" x14ac:dyDescent="0.25">
      <c r="A7204" s="90">
        <v>34999.958333315873</v>
      </c>
      <c r="B7204" s="91">
        <v>134.29044898546999</v>
      </c>
      <c r="C7204" s="91">
        <v>187.46569445718009</v>
      </c>
      <c r="D7204" s="91">
        <v>0</v>
      </c>
      <c r="E7204" s="91">
        <v>25.594529372800004</v>
      </c>
      <c r="F7204" s="91">
        <v>65.352942856399991</v>
      </c>
      <c r="G7204" s="91">
        <v>2.1176653975499997</v>
      </c>
      <c r="H7204" s="91">
        <v>91.826622441349997</v>
      </c>
      <c r="I7204" s="91">
        <v>16.20139814473</v>
      </c>
      <c r="J7204" s="91">
        <v>0</v>
      </c>
      <c r="K7204" s="91">
        <v>2.1530639506699996</v>
      </c>
      <c r="L7204" s="91">
        <v>24.221776230030002</v>
      </c>
    </row>
    <row r="7205" spans="1:12" x14ac:dyDescent="0.25">
      <c r="A7205" s="90">
        <v>34999.999999982538</v>
      </c>
      <c r="B7205" s="91">
        <v>131.63997346396005</v>
      </c>
      <c r="C7205" s="91">
        <v>186.86536796250004</v>
      </c>
      <c r="D7205" s="91">
        <v>0</v>
      </c>
      <c r="E7205" s="91">
        <v>27.02127876282</v>
      </c>
      <c r="F7205" s="91">
        <v>65.352942856399991</v>
      </c>
      <c r="G7205" s="91">
        <v>2.1173034590699999</v>
      </c>
      <c r="H7205" s="91">
        <v>97.321567425499978</v>
      </c>
      <c r="I7205" s="91">
        <v>17.749972637040006</v>
      </c>
      <c r="J7205" s="91">
        <v>0</v>
      </c>
      <c r="K7205" s="91">
        <v>4.3442148600700001</v>
      </c>
      <c r="L7205" s="91">
        <v>33.960993320559993</v>
      </c>
    </row>
    <row r="7206" spans="1:12" x14ac:dyDescent="0.25">
      <c r="A7206" s="90">
        <v>35000.041666649202</v>
      </c>
      <c r="B7206" s="91">
        <v>131.69346165996993</v>
      </c>
      <c r="C7206" s="91">
        <v>181.33563204625005</v>
      </c>
      <c r="D7206" s="91">
        <v>0</v>
      </c>
      <c r="E7206" s="91">
        <v>30.457266367820001</v>
      </c>
      <c r="F7206" s="91">
        <v>65.433338338319999</v>
      </c>
      <c r="G7206" s="91">
        <v>2.1163984297799998</v>
      </c>
      <c r="H7206" s="91">
        <v>105.18134655325001</v>
      </c>
      <c r="I7206" s="91">
        <v>17.048641834850002</v>
      </c>
      <c r="J7206" s="91">
        <v>0</v>
      </c>
      <c r="K7206" s="91">
        <v>4.3442148600700001</v>
      </c>
      <c r="L7206" s="91">
        <v>10.774761465139999</v>
      </c>
    </row>
    <row r="7207" spans="1:12" x14ac:dyDescent="0.25">
      <c r="A7207" s="90">
        <v>35000.083333315866</v>
      </c>
      <c r="B7207" s="91">
        <v>129.40476767867003</v>
      </c>
      <c r="C7207" s="91">
        <v>178.50156420389001</v>
      </c>
      <c r="D7207" s="91">
        <v>0</v>
      </c>
      <c r="E7207" s="91">
        <v>35.561913388390003</v>
      </c>
      <c r="F7207" s="91">
        <v>67.87456204758</v>
      </c>
      <c r="G7207" s="91">
        <v>2.11478966513</v>
      </c>
      <c r="H7207" s="91">
        <v>97.116184242969979</v>
      </c>
      <c r="I7207" s="91">
        <v>18.259004357529999</v>
      </c>
      <c r="J7207" s="91">
        <v>0</v>
      </c>
      <c r="K7207" s="91">
        <v>4.3442148600700001</v>
      </c>
      <c r="L7207" s="91">
        <v>8.8225090507099999</v>
      </c>
    </row>
    <row r="7208" spans="1:12" x14ac:dyDescent="0.25">
      <c r="A7208" s="90">
        <v>35000.12499998253</v>
      </c>
      <c r="B7208" s="91">
        <v>128.22794811125002</v>
      </c>
      <c r="C7208" s="91">
        <v>175.53235860351998</v>
      </c>
      <c r="D7208" s="91">
        <v>0</v>
      </c>
      <c r="E7208" s="91">
        <v>28.11192370737</v>
      </c>
      <c r="F7208" s="91">
        <v>70.899296086630002</v>
      </c>
      <c r="G7208" s="91">
        <v>2.0949813155200001</v>
      </c>
      <c r="H7208" s="91">
        <v>87.192686996929993</v>
      </c>
      <c r="I7208" s="91">
        <v>18.243332029690009</v>
      </c>
      <c r="J7208" s="91">
        <v>0</v>
      </c>
      <c r="K7208" s="91">
        <v>4.3442148600700001</v>
      </c>
      <c r="L7208" s="91">
        <v>17.411976841099996</v>
      </c>
    </row>
    <row r="7209" spans="1:12" x14ac:dyDescent="0.25">
      <c r="A7209" s="90">
        <v>35000.166666649195</v>
      </c>
      <c r="B7209" s="91">
        <v>125.89390849568004</v>
      </c>
      <c r="C7209" s="91">
        <v>175.62572801681009</v>
      </c>
      <c r="D7209" s="91">
        <v>0</v>
      </c>
      <c r="E7209" s="91">
        <v>23.47670471835</v>
      </c>
      <c r="F7209" s="91">
        <v>70.46204390202</v>
      </c>
      <c r="G7209" s="91">
        <v>2.1195601593900002</v>
      </c>
      <c r="H7209" s="91">
        <v>80.51304885160998</v>
      </c>
      <c r="I7209" s="91">
        <v>18.391485764389998</v>
      </c>
      <c r="J7209" s="91">
        <v>0</v>
      </c>
      <c r="K7209" s="91">
        <v>4.3442148600700001</v>
      </c>
      <c r="L7209" s="91">
        <v>22.440511083319997</v>
      </c>
    </row>
    <row r="7210" spans="1:12" x14ac:dyDescent="0.25">
      <c r="A7210" s="90">
        <v>35000.208333315859</v>
      </c>
      <c r="B7210" s="91">
        <v>128.68551071522998</v>
      </c>
      <c r="C7210" s="91">
        <v>173.49161288438998</v>
      </c>
      <c r="D7210" s="91">
        <v>0.25888826204999998</v>
      </c>
      <c r="E7210" s="91">
        <v>28.821776555070002</v>
      </c>
      <c r="F7210" s="91">
        <v>68.41379478991</v>
      </c>
      <c r="G7210" s="91">
        <v>2.0927446320500001</v>
      </c>
      <c r="H7210" s="91">
        <v>80.151656093930001</v>
      </c>
      <c r="I7210" s="91">
        <v>17.017789630020001</v>
      </c>
      <c r="J7210" s="91">
        <v>0</v>
      </c>
      <c r="K7210" s="91">
        <v>4.3442148600700001</v>
      </c>
      <c r="L7210" s="91">
        <v>10.165039728009999</v>
      </c>
    </row>
    <row r="7211" spans="1:12" x14ac:dyDescent="0.25">
      <c r="A7211" s="90">
        <v>35000.249999982523</v>
      </c>
      <c r="B7211" s="91">
        <v>125.19818989853007</v>
      </c>
      <c r="C7211" s="91">
        <v>180.17153691422999</v>
      </c>
      <c r="D7211" s="91">
        <v>12.404970078729999</v>
      </c>
      <c r="E7211" s="91">
        <v>26.08367572613</v>
      </c>
      <c r="F7211" s="91">
        <v>69.25266077709</v>
      </c>
      <c r="G7211" s="91">
        <v>2.0913370392799999</v>
      </c>
      <c r="H7211" s="91">
        <v>78.964075244859984</v>
      </c>
      <c r="I7211" s="91">
        <v>18.675531379570007</v>
      </c>
      <c r="J7211" s="91">
        <v>0</v>
      </c>
      <c r="K7211" s="91">
        <v>4.2508710493200006</v>
      </c>
      <c r="L7211" s="91">
        <v>13.413160197139998</v>
      </c>
    </row>
    <row r="7212" spans="1:12" x14ac:dyDescent="0.25">
      <c r="A7212" s="90">
        <v>35000.291666649187</v>
      </c>
      <c r="B7212" s="91">
        <v>130.68091921241998</v>
      </c>
      <c r="C7212" s="91">
        <v>184.53531844031008</v>
      </c>
      <c r="D7212" s="91">
        <v>76.946647601630048</v>
      </c>
      <c r="E7212" s="91">
        <v>29.720885442499998</v>
      </c>
      <c r="F7212" s="91">
        <v>71.734609186300005</v>
      </c>
      <c r="G7212" s="91">
        <v>2.0927044709199998</v>
      </c>
      <c r="H7212" s="91">
        <v>70.695107406529999</v>
      </c>
      <c r="I7212" s="91">
        <v>19.029886165570005</v>
      </c>
      <c r="J7212" s="91">
        <v>0</v>
      </c>
      <c r="K7212" s="91">
        <v>5.2102253860999994</v>
      </c>
      <c r="L7212" s="91">
        <v>6.5815926938100002</v>
      </c>
    </row>
    <row r="7213" spans="1:12" x14ac:dyDescent="0.25">
      <c r="A7213" s="90">
        <v>35000.333333315852</v>
      </c>
      <c r="B7213" s="91">
        <v>124.85894192903997</v>
      </c>
      <c r="C7213" s="91">
        <v>182.96581859027998</v>
      </c>
      <c r="D7213" s="91">
        <v>186.12644332014997</v>
      </c>
      <c r="E7213" s="91">
        <v>17.62781970839</v>
      </c>
      <c r="F7213" s="91">
        <v>69.857829044300004</v>
      </c>
      <c r="G7213" s="91">
        <v>2.0958215363499999</v>
      </c>
      <c r="H7213" s="91">
        <v>46.307962238579989</v>
      </c>
      <c r="I7213" s="91">
        <v>19.083493597499999</v>
      </c>
      <c r="J7213" s="91">
        <v>0</v>
      </c>
      <c r="K7213" s="91">
        <v>0.92116354669000022</v>
      </c>
      <c r="L7213" s="91">
        <v>0</v>
      </c>
    </row>
    <row r="7214" spans="1:12" x14ac:dyDescent="0.25">
      <c r="A7214" s="90">
        <v>35000.374999982516</v>
      </c>
      <c r="B7214" s="91">
        <v>118.97480327152006</v>
      </c>
      <c r="C7214" s="91">
        <v>172.50384865234003</v>
      </c>
      <c r="D7214" s="91">
        <v>281.78371306880013</v>
      </c>
      <c r="E7214" s="91">
        <v>11.876259794759999</v>
      </c>
      <c r="F7214" s="91">
        <v>68.750204909429982</v>
      </c>
      <c r="G7214" s="91">
        <v>2.09023096018</v>
      </c>
      <c r="H7214" s="91">
        <v>42.491644870750001</v>
      </c>
      <c r="I7214" s="91">
        <v>17.722013799329996</v>
      </c>
      <c r="J7214" s="91">
        <v>0</v>
      </c>
      <c r="K7214" s="91">
        <v>0.33371887718999999</v>
      </c>
      <c r="L7214" s="91">
        <v>2.779258272E-2</v>
      </c>
    </row>
    <row r="7215" spans="1:12" x14ac:dyDescent="0.25">
      <c r="A7215" s="90">
        <v>35000.41666664918</v>
      </c>
      <c r="B7215" s="91">
        <v>102.04301293862001</v>
      </c>
      <c r="C7215" s="91">
        <v>168.73729954510995</v>
      </c>
      <c r="D7215" s="91">
        <v>348.03031156441017</v>
      </c>
      <c r="E7215" s="91">
        <v>12.312940415610001</v>
      </c>
      <c r="F7215" s="91">
        <v>69.08498425882</v>
      </c>
      <c r="G7215" s="91">
        <v>2.0938909943499997</v>
      </c>
      <c r="H7215" s="91">
        <v>40.85268724622</v>
      </c>
      <c r="I7215" s="91">
        <v>18.996990498059997</v>
      </c>
      <c r="J7215" s="91">
        <v>0</v>
      </c>
      <c r="K7215" s="91">
        <v>0.20151177166000001</v>
      </c>
      <c r="L7215" s="91">
        <v>0.4662642239</v>
      </c>
    </row>
    <row r="7216" spans="1:12" x14ac:dyDescent="0.25">
      <c r="A7216" s="90">
        <v>35000.458333315844</v>
      </c>
      <c r="B7216" s="91">
        <v>113.21726737367999</v>
      </c>
      <c r="C7216" s="91">
        <v>162.79819400853</v>
      </c>
      <c r="D7216" s="91">
        <v>371.30941833455</v>
      </c>
      <c r="E7216" s="91">
        <v>13.966566621360002</v>
      </c>
      <c r="F7216" s="91">
        <v>47.126872373659999</v>
      </c>
      <c r="G7216" s="91">
        <v>2.1024734381800001</v>
      </c>
      <c r="H7216" s="91">
        <v>41.095566249319994</v>
      </c>
      <c r="I7216" s="91">
        <v>18.376037883050007</v>
      </c>
      <c r="J7216" s="91">
        <v>0</v>
      </c>
      <c r="K7216" s="91">
        <v>0.16631177</v>
      </c>
      <c r="L7216" s="91">
        <v>0</v>
      </c>
    </row>
    <row r="7217" spans="1:12" x14ac:dyDescent="0.25">
      <c r="A7217" s="90">
        <v>35000.499999982509</v>
      </c>
      <c r="B7217" s="91">
        <v>117.74321685056003</v>
      </c>
      <c r="C7217" s="91">
        <v>153.39778990943995</v>
      </c>
      <c r="D7217" s="91">
        <v>365.43732828374982</v>
      </c>
      <c r="E7217" s="91">
        <v>13.738881399510003</v>
      </c>
      <c r="F7217" s="91">
        <v>45.387286545270001</v>
      </c>
      <c r="G7217" s="91">
        <v>2.10454472725</v>
      </c>
      <c r="H7217" s="91">
        <v>37.416382740460001</v>
      </c>
      <c r="I7217" s="91">
        <v>17.937763581110001</v>
      </c>
      <c r="J7217" s="91">
        <v>0</v>
      </c>
      <c r="K7217" s="91">
        <v>0.39751177165999996</v>
      </c>
      <c r="L7217" s="91">
        <v>0</v>
      </c>
    </row>
    <row r="7218" spans="1:12" x14ac:dyDescent="0.25">
      <c r="A7218" s="90">
        <v>35000.541666649173</v>
      </c>
      <c r="B7218" s="91">
        <v>120.49871800019002</v>
      </c>
      <c r="C7218" s="91">
        <v>145.63929903050999</v>
      </c>
      <c r="D7218" s="91">
        <v>319.57644144475</v>
      </c>
      <c r="E7218" s="91">
        <v>15.841111158099999</v>
      </c>
      <c r="F7218" s="91">
        <v>57.986015983229997</v>
      </c>
      <c r="G7218" s="91">
        <v>2.1059725836900003</v>
      </c>
      <c r="H7218" s="91">
        <v>48.698698351990004</v>
      </c>
      <c r="I7218" s="91">
        <v>17.673508063979995</v>
      </c>
      <c r="J7218" s="91">
        <v>0</v>
      </c>
      <c r="K7218" s="91">
        <v>0.39876177165999999</v>
      </c>
      <c r="L7218" s="91">
        <v>0</v>
      </c>
    </row>
    <row r="7219" spans="1:12" x14ac:dyDescent="0.25">
      <c r="A7219" s="90">
        <v>35000.583333315837</v>
      </c>
      <c r="B7219" s="91">
        <v>119.17036026672997</v>
      </c>
      <c r="C7219" s="91">
        <v>138.29938623316997</v>
      </c>
      <c r="D7219" s="91">
        <v>246.86616204002993</v>
      </c>
      <c r="E7219" s="91">
        <v>17.159293120139999</v>
      </c>
      <c r="F7219" s="91">
        <v>73.736859638049992</v>
      </c>
      <c r="G7219" s="91">
        <v>2.1074607428700003</v>
      </c>
      <c r="H7219" s="91">
        <v>62.816167628640009</v>
      </c>
      <c r="I7219" s="91">
        <v>19.02164042614999</v>
      </c>
      <c r="J7219" s="91">
        <v>0</v>
      </c>
      <c r="K7219" s="91">
        <v>0.39876177165999999</v>
      </c>
      <c r="L7219" s="91">
        <v>5.539461121E-2</v>
      </c>
    </row>
    <row r="7220" spans="1:12" x14ac:dyDescent="0.25">
      <c r="A7220" s="90">
        <v>35000.624999982501</v>
      </c>
      <c r="B7220" s="91">
        <v>133.14729219092004</v>
      </c>
      <c r="C7220" s="91">
        <v>124.80926301260999</v>
      </c>
      <c r="D7220" s="91">
        <v>122.23407864962003</v>
      </c>
      <c r="E7220" s="91">
        <v>21.806835547330003</v>
      </c>
      <c r="F7220" s="91">
        <v>77.814282456069989</v>
      </c>
      <c r="G7220" s="91">
        <v>2.4434023981400004</v>
      </c>
      <c r="H7220" s="91">
        <v>90.100749277329996</v>
      </c>
      <c r="I7220" s="91">
        <v>19.096526808920004</v>
      </c>
      <c r="J7220" s="91">
        <v>0</v>
      </c>
      <c r="K7220" s="91">
        <v>5.6056744520999979</v>
      </c>
      <c r="L7220" s="91">
        <v>6.3244112759999999E-2</v>
      </c>
    </row>
    <row r="7221" spans="1:12" x14ac:dyDescent="0.25">
      <c r="A7221" s="90">
        <v>35000.666666649166</v>
      </c>
      <c r="B7221" s="91">
        <v>130.80672320340003</v>
      </c>
      <c r="C7221" s="91">
        <v>119.62528569749998</v>
      </c>
      <c r="D7221" s="91">
        <v>41.255639275789996</v>
      </c>
      <c r="E7221" s="91">
        <v>35.467453862300005</v>
      </c>
      <c r="F7221" s="91">
        <v>77.843383745880004</v>
      </c>
      <c r="G7221" s="91">
        <v>2.4428192682600005</v>
      </c>
      <c r="H7221" s="91">
        <v>96.601466380419993</v>
      </c>
      <c r="I7221" s="91">
        <v>17.991741498570004</v>
      </c>
      <c r="J7221" s="91">
        <v>0</v>
      </c>
      <c r="K7221" s="91">
        <v>8.5553967897999996</v>
      </c>
      <c r="L7221" s="91">
        <v>9.0642315281000005</v>
      </c>
    </row>
    <row r="7222" spans="1:12" x14ac:dyDescent="0.25">
      <c r="A7222" s="90">
        <v>35000.70833331583</v>
      </c>
      <c r="B7222" s="91">
        <v>127.30434460893991</v>
      </c>
      <c r="C7222" s="91">
        <v>114.94007633003</v>
      </c>
      <c r="D7222" s="91">
        <v>5.1739557073300002</v>
      </c>
      <c r="E7222" s="91">
        <v>35.905424543110001</v>
      </c>
      <c r="F7222" s="91">
        <v>71.907447258379989</v>
      </c>
      <c r="G7222" s="91">
        <v>2.41920125068</v>
      </c>
      <c r="H7222" s="91">
        <v>97.427689605730009</v>
      </c>
      <c r="I7222" s="91">
        <v>17.871072726039998</v>
      </c>
      <c r="J7222" s="91">
        <v>0</v>
      </c>
      <c r="K7222" s="91">
        <v>10.155396789799999</v>
      </c>
      <c r="L7222" s="91">
        <v>8.2156623120300019</v>
      </c>
    </row>
    <row r="7223" spans="1:12" x14ac:dyDescent="0.25">
      <c r="A7223" s="90">
        <v>35000.749999982494</v>
      </c>
      <c r="B7223" s="91">
        <v>125.14212122943998</v>
      </c>
      <c r="C7223" s="91">
        <v>111.63976854238003</v>
      </c>
      <c r="D7223" s="91">
        <v>0</v>
      </c>
      <c r="E7223" s="91">
        <v>30.674905727070001</v>
      </c>
      <c r="F7223" s="91">
        <v>71.731001956429992</v>
      </c>
      <c r="G7223" s="91">
        <v>2.4172505670900004</v>
      </c>
      <c r="H7223" s="91">
        <v>99.399101707989971</v>
      </c>
      <c r="I7223" s="91">
        <v>19.306000612959991</v>
      </c>
      <c r="J7223" s="91">
        <v>0</v>
      </c>
      <c r="K7223" s="91">
        <v>10.155396789799999</v>
      </c>
      <c r="L7223" s="91">
        <v>9.7478895199599993</v>
      </c>
    </row>
    <row r="7224" spans="1:12" x14ac:dyDescent="0.25">
      <c r="A7224" s="90">
        <v>35000.791666649158</v>
      </c>
      <c r="B7224" s="91">
        <v>124.10917290948001</v>
      </c>
      <c r="C7224" s="91">
        <v>107.46616292137996</v>
      </c>
      <c r="D7224" s="91">
        <v>0</v>
      </c>
      <c r="E7224" s="91">
        <v>32.11560703583001</v>
      </c>
      <c r="F7224" s="91">
        <v>72.160219067879993</v>
      </c>
      <c r="G7224" s="91">
        <v>2.4375504694300001</v>
      </c>
      <c r="H7224" s="91">
        <v>103.44879996441001</v>
      </c>
      <c r="I7224" s="91">
        <v>19.297967809440006</v>
      </c>
      <c r="J7224" s="91">
        <v>0</v>
      </c>
      <c r="K7224" s="91">
        <v>10.155396789799999</v>
      </c>
      <c r="L7224" s="91">
        <v>7.2213340997000017</v>
      </c>
    </row>
    <row r="7225" spans="1:12" x14ac:dyDescent="0.25">
      <c r="A7225" s="90">
        <v>35000.833333315823</v>
      </c>
      <c r="B7225" s="91">
        <v>122.51901128622002</v>
      </c>
      <c r="C7225" s="91">
        <v>102.92332278153003</v>
      </c>
      <c r="D7225" s="91">
        <v>0</v>
      </c>
      <c r="E7225" s="91">
        <v>40.405366147830001</v>
      </c>
      <c r="F7225" s="91">
        <v>73.598807722460009</v>
      </c>
      <c r="G7225" s="91">
        <v>2.4371281061500003</v>
      </c>
      <c r="H7225" s="91">
        <v>107.90681347428</v>
      </c>
      <c r="I7225" s="91">
        <v>19.233820665960003</v>
      </c>
      <c r="J7225" s="91">
        <v>0</v>
      </c>
      <c r="K7225" s="91">
        <v>10.155396789799999</v>
      </c>
      <c r="L7225" s="91">
        <v>3.1225202376799999</v>
      </c>
    </row>
    <row r="7226" spans="1:12" x14ac:dyDescent="0.25">
      <c r="A7226" s="90">
        <v>35000.874999982487</v>
      </c>
      <c r="B7226" s="91">
        <v>119.53551286976996</v>
      </c>
      <c r="C7226" s="91">
        <v>99.595611590419949</v>
      </c>
      <c r="D7226" s="91">
        <v>0</v>
      </c>
      <c r="E7226" s="91">
        <v>30.831496790110002</v>
      </c>
      <c r="F7226" s="91">
        <v>73.825130371339995</v>
      </c>
      <c r="G7226" s="91">
        <v>2.41409334053</v>
      </c>
      <c r="H7226" s="91">
        <v>114.08184646331001</v>
      </c>
      <c r="I7226" s="91">
        <v>19.1536733075</v>
      </c>
      <c r="J7226" s="91">
        <v>0</v>
      </c>
      <c r="K7226" s="91">
        <v>10.155396789799999</v>
      </c>
      <c r="L7226" s="91">
        <v>1.5916927889800001</v>
      </c>
    </row>
    <row r="7227" spans="1:12" x14ac:dyDescent="0.25">
      <c r="A7227" s="90">
        <v>35000.916666649151</v>
      </c>
      <c r="B7227" s="91">
        <v>122.05701935659994</v>
      </c>
      <c r="C7227" s="91">
        <v>93.468060958079946</v>
      </c>
      <c r="D7227" s="91">
        <v>0</v>
      </c>
      <c r="E7227" s="91">
        <v>40.297034645709999</v>
      </c>
      <c r="F7227" s="91">
        <v>71.650296944020013</v>
      </c>
      <c r="G7227" s="91">
        <v>2.4374297418900004</v>
      </c>
      <c r="H7227" s="91">
        <v>101.30220290485998</v>
      </c>
      <c r="I7227" s="91">
        <v>19.070542130889997</v>
      </c>
      <c r="J7227" s="91">
        <v>0</v>
      </c>
      <c r="K7227" s="91">
        <v>10.155396789799999</v>
      </c>
      <c r="L7227" s="91">
        <v>0.71058018075000007</v>
      </c>
    </row>
    <row r="7228" spans="1:12" x14ac:dyDescent="0.25">
      <c r="A7228" s="90">
        <v>35000.958333315815</v>
      </c>
      <c r="B7228" s="91">
        <v>113.27158455968998</v>
      </c>
      <c r="C7228" s="91">
        <v>89.465341736269949</v>
      </c>
      <c r="D7228" s="91">
        <v>0</v>
      </c>
      <c r="E7228" s="91">
        <v>35.65543200786</v>
      </c>
      <c r="F7228" s="91">
        <v>74.343895254869992</v>
      </c>
      <c r="G7228" s="91">
        <v>2.4583447418900004</v>
      </c>
      <c r="H7228" s="91">
        <v>106.78173374238999</v>
      </c>
      <c r="I7228" s="91">
        <v>18.938233660689999</v>
      </c>
      <c r="J7228" s="91">
        <v>0</v>
      </c>
      <c r="K7228" s="91">
        <v>10.153796789839998</v>
      </c>
      <c r="L7228" s="91">
        <v>0.1840313224</v>
      </c>
    </row>
    <row r="7229" spans="1:12" x14ac:dyDescent="0.25">
      <c r="A7229" s="90">
        <v>35000.999999982479</v>
      </c>
      <c r="B7229" s="91">
        <v>106.08216730749004</v>
      </c>
      <c r="C7229" s="91">
        <v>84.583588336430012</v>
      </c>
      <c r="D7229" s="91">
        <v>0</v>
      </c>
      <c r="E7229" s="91">
        <v>67.725338945720011</v>
      </c>
      <c r="F7229" s="91">
        <v>83.383609522900002</v>
      </c>
      <c r="G7229" s="91">
        <v>2.9164181489100005</v>
      </c>
      <c r="H7229" s="91">
        <v>133.03410636776999</v>
      </c>
      <c r="I7229" s="91">
        <v>18.801554717509998</v>
      </c>
      <c r="J7229" s="91">
        <v>0</v>
      </c>
      <c r="K7229" s="91">
        <v>10.171898027559999</v>
      </c>
      <c r="L7229" s="91">
        <v>2.1332620975300003</v>
      </c>
    </row>
    <row r="7230" spans="1:12" x14ac:dyDescent="0.25">
      <c r="A7230" s="90">
        <v>35001.041666649144</v>
      </c>
      <c r="B7230" s="91">
        <v>101.51682030188996</v>
      </c>
      <c r="C7230" s="91">
        <v>77.124996679230023</v>
      </c>
      <c r="D7230" s="91">
        <v>0</v>
      </c>
      <c r="E7230" s="91">
        <v>65.555385402650003</v>
      </c>
      <c r="F7230" s="91">
        <v>83.383609522900002</v>
      </c>
      <c r="G7230" s="91">
        <v>4.0873232770500003</v>
      </c>
      <c r="H7230" s="91">
        <v>136.12656039722998</v>
      </c>
      <c r="I7230" s="91">
        <v>18.730606999460008</v>
      </c>
      <c r="J7230" s="91">
        <v>0</v>
      </c>
      <c r="K7230" s="91">
        <v>10.159968976349999</v>
      </c>
      <c r="L7230" s="91">
        <v>0.71526270599999997</v>
      </c>
    </row>
    <row r="7231" spans="1:12" x14ac:dyDescent="0.25">
      <c r="A7231" s="90">
        <v>35001.083333315808</v>
      </c>
      <c r="B7231" s="91">
        <v>98.004987006560015</v>
      </c>
      <c r="C7231" s="91">
        <v>68.526487151600008</v>
      </c>
      <c r="D7231" s="91">
        <v>0</v>
      </c>
      <c r="E7231" s="91">
        <v>77.98512950333</v>
      </c>
      <c r="F7231" s="91">
        <v>83.383609522900002</v>
      </c>
      <c r="G7231" s="91">
        <v>4.0964445739299995</v>
      </c>
      <c r="H7231" s="91">
        <v>139.20912111462997</v>
      </c>
      <c r="I7231" s="91">
        <v>18.74465436258</v>
      </c>
      <c r="J7231" s="91">
        <v>0</v>
      </c>
      <c r="K7231" s="91">
        <v>10.424297551579997</v>
      </c>
      <c r="L7231" s="91">
        <v>0.44112444323</v>
      </c>
    </row>
    <row r="7232" spans="1:12" x14ac:dyDescent="0.25">
      <c r="A7232" s="90">
        <v>35001.124999982472</v>
      </c>
      <c r="B7232" s="91">
        <v>96.27133866973</v>
      </c>
      <c r="C7232" s="91">
        <v>59.986126893439966</v>
      </c>
      <c r="D7232" s="91">
        <v>0</v>
      </c>
      <c r="E7232" s="91">
        <v>67.422553037889998</v>
      </c>
      <c r="F7232" s="91">
        <v>83.383609522900002</v>
      </c>
      <c r="G7232" s="91">
        <v>4.1464413053699998</v>
      </c>
      <c r="H7232" s="91">
        <v>141.81834530425002</v>
      </c>
      <c r="I7232" s="91">
        <v>18.434848945100008</v>
      </c>
      <c r="J7232" s="91">
        <v>0</v>
      </c>
      <c r="K7232" s="91">
        <v>10.436116469269997</v>
      </c>
      <c r="L7232" s="91">
        <v>0.35780878898999996</v>
      </c>
    </row>
    <row r="7233" spans="1:12" x14ac:dyDescent="0.25">
      <c r="A7233" s="90">
        <v>35001.166666649136</v>
      </c>
      <c r="B7233" s="91">
        <v>95.531846852239966</v>
      </c>
      <c r="C7233" s="91">
        <v>51.346232185449999</v>
      </c>
      <c r="D7233" s="91">
        <v>0</v>
      </c>
      <c r="E7233" s="91">
        <v>66.172567577899997</v>
      </c>
      <c r="F7233" s="91">
        <v>83.383609522900002</v>
      </c>
      <c r="G7233" s="91">
        <v>4.14912281318</v>
      </c>
      <c r="H7233" s="91">
        <v>150.87750782123999</v>
      </c>
      <c r="I7233" s="91">
        <v>18.472284740679996</v>
      </c>
      <c r="J7233" s="91">
        <v>0</v>
      </c>
      <c r="K7233" s="91">
        <v>11.365115182869998</v>
      </c>
      <c r="L7233" s="91">
        <v>1.6229938672799999</v>
      </c>
    </row>
    <row r="7234" spans="1:12" x14ac:dyDescent="0.25">
      <c r="A7234" s="90">
        <v>35001.208333315801</v>
      </c>
      <c r="B7234" s="91">
        <v>94.875857421230052</v>
      </c>
      <c r="C7234" s="91">
        <v>45.390937111239992</v>
      </c>
      <c r="D7234" s="91">
        <v>0.24138614703</v>
      </c>
      <c r="E7234" s="91">
        <v>76.882121274590006</v>
      </c>
      <c r="F7234" s="91">
        <v>83.383609522900002</v>
      </c>
      <c r="G7234" s="91">
        <v>4.200076888379999</v>
      </c>
      <c r="H7234" s="91">
        <v>149.43221334462001</v>
      </c>
      <c r="I7234" s="91">
        <v>18.552954764240003</v>
      </c>
      <c r="J7234" s="91">
        <v>0</v>
      </c>
      <c r="K7234" s="91">
        <v>11.363645205479999</v>
      </c>
      <c r="L7234" s="91">
        <v>6.0141020590800007</v>
      </c>
    </row>
    <row r="7235" spans="1:12" x14ac:dyDescent="0.25">
      <c r="A7235" s="90">
        <v>35001.249999982465</v>
      </c>
      <c r="B7235" s="91">
        <v>93.405587617090021</v>
      </c>
      <c r="C7235" s="91">
        <v>39.263332450210015</v>
      </c>
      <c r="D7235" s="91">
        <v>11.721240579500007</v>
      </c>
      <c r="E7235" s="91">
        <v>83.479106381670022</v>
      </c>
      <c r="F7235" s="91">
        <v>83.383609522900002</v>
      </c>
      <c r="G7235" s="91">
        <v>4.1932829020499991</v>
      </c>
      <c r="H7235" s="91">
        <v>152.51253175244997</v>
      </c>
      <c r="I7235" s="91">
        <v>19.050160392819993</v>
      </c>
      <c r="J7235" s="91">
        <v>0</v>
      </c>
      <c r="K7235" s="91">
        <v>14.817274638959997</v>
      </c>
      <c r="L7235" s="91">
        <v>8.9153372313000006</v>
      </c>
    </row>
    <row r="7236" spans="1:12" x14ac:dyDescent="0.25">
      <c r="A7236" s="90">
        <v>35001.291666649129</v>
      </c>
      <c r="B7236" s="91">
        <v>87.884755750980005</v>
      </c>
      <c r="C7236" s="91">
        <v>34.111904860599992</v>
      </c>
      <c r="D7236" s="91">
        <v>62.53877298049003</v>
      </c>
      <c r="E7236" s="91">
        <v>69.140478549199997</v>
      </c>
      <c r="F7236" s="91">
        <v>82.451276189599994</v>
      </c>
      <c r="G7236" s="91">
        <v>4.4762140612300003</v>
      </c>
      <c r="H7236" s="91">
        <v>147.22878580324002</v>
      </c>
      <c r="I7236" s="91">
        <v>19.190979210050003</v>
      </c>
      <c r="J7236" s="91">
        <v>0</v>
      </c>
      <c r="K7236" s="91">
        <v>12.990727843339997</v>
      </c>
      <c r="L7236" s="91">
        <v>5.7169598285000003</v>
      </c>
    </row>
    <row r="7237" spans="1:12" x14ac:dyDescent="0.25">
      <c r="A7237" s="90">
        <v>35001.333333315793</v>
      </c>
      <c r="B7237" s="91">
        <v>77.783158886259955</v>
      </c>
      <c r="C7237" s="91">
        <v>30.686321445959997</v>
      </c>
      <c r="D7237" s="91">
        <v>154.6608820123202</v>
      </c>
      <c r="E7237" s="91">
        <v>60.665176298980001</v>
      </c>
      <c r="F7237" s="91">
        <v>82.451276189599994</v>
      </c>
      <c r="G7237" s="91">
        <v>4.4326038161100003</v>
      </c>
      <c r="H7237" s="91">
        <v>137.55625772426001</v>
      </c>
      <c r="I7237" s="91">
        <v>19.142636730530004</v>
      </c>
      <c r="J7237" s="91">
        <v>0</v>
      </c>
      <c r="K7237" s="91">
        <v>14.064597070329997</v>
      </c>
      <c r="L7237" s="91">
        <v>1.8978251821300001</v>
      </c>
    </row>
    <row r="7238" spans="1:12" x14ac:dyDescent="0.25">
      <c r="A7238" s="90">
        <v>35001.374999982458</v>
      </c>
      <c r="B7238" s="91">
        <v>63.130076930080008</v>
      </c>
      <c r="C7238" s="91">
        <v>28.463132455749999</v>
      </c>
      <c r="D7238" s="91">
        <v>241.8175340180801</v>
      </c>
      <c r="E7238" s="91">
        <v>43.156858857909995</v>
      </c>
      <c r="F7238" s="91">
        <v>82.451276189599994</v>
      </c>
      <c r="G7238" s="91">
        <v>4.3746871530299991</v>
      </c>
      <c r="H7238" s="91">
        <v>118.66581768236001</v>
      </c>
      <c r="I7238" s="91">
        <v>19.123933476650002</v>
      </c>
      <c r="J7238" s="91">
        <v>0</v>
      </c>
      <c r="K7238" s="91">
        <v>13.158264288409997</v>
      </c>
      <c r="L7238" s="91">
        <v>0.10710567807999999</v>
      </c>
    </row>
    <row r="7239" spans="1:12" x14ac:dyDescent="0.25">
      <c r="A7239" s="90">
        <v>35001.416666649122</v>
      </c>
      <c r="B7239" s="91">
        <v>54.287795667490002</v>
      </c>
      <c r="C7239" s="91">
        <v>32.689683700549999</v>
      </c>
      <c r="D7239" s="91">
        <v>289.39990360933979</v>
      </c>
      <c r="E7239" s="91">
        <v>41.041787855519999</v>
      </c>
      <c r="F7239" s="91">
        <v>82.451276189599994</v>
      </c>
      <c r="G7239" s="91">
        <v>4.3439302995100002</v>
      </c>
      <c r="H7239" s="91">
        <v>118.71819247865001</v>
      </c>
      <c r="I7239" s="91">
        <v>19.094709444599999</v>
      </c>
      <c r="J7239" s="91">
        <v>0</v>
      </c>
      <c r="K7239" s="91">
        <v>13.259472858569996</v>
      </c>
      <c r="L7239" s="91">
        <v>0</v>
      </c>
    </row>
    <row r="7240" spans="1:12" x14ac:dyDescent="0.25">
      <c r="A7240" s="90">
        <v>35001.458333315786</v>
      </c>
      <c r="B7240" s="91">
        <v>52.062267221580001</v>
      </c>
      <c r="C7240" s="91">
        <v>33.884018814220006</v>
      </c>
      <c r="D7240" s="91">
        <v>309.47686294506008</v>
      </c>
      <c r="E7240" s="91">
        <v>41.254115203710001</v>
      </c>
      <c r="F7240" s="91">
        <v>82.451276189599994</v>
      </c>
      <c r="G7240" s="91">
        <v>4.3469814611499995</v>
      </c>
      <c r="H7240" s="91">
        <v>120.48780403524002</v>
      </c>
      <c r="I7240" s="91">
        <v>19.113398043799993</v>
      </c>
      <c r="J7240" s="91">
        <v>0</v>
      </c>
      <c r="K7240" s="91">
        <v>18.996163619430003</v>
      </c>
      <c r="L7240" s="91">
        <v>0.43829055267</v>
      </c>
    </row>
    <row r="7241" spans="1:12" x14ac:dyDescent="0.25">
      <c r="A7241" s="90">
        <v>35001.49999998245</v>
      </c>
      <c r="B7241" s="91">
        <v>51.693475224950028</v>
      </c>
      <c r="C7241" s="91">
        <v>34.61673472584998</v>
      </c>
      <c r="D7241" s="91">
        <v>297.09290146137988</v>
      </c>
      <c r="E7241" s="91">
        <v>55.036372054190011</v>
      </c>
      <c r="F7241" s="91">
        <v>82.451276189599994</v>
      </c>
      <c r="G7241" s="91">
        <v>4.3267371818499996</v>
      </c>
      <c r="H7241" s="91">
        <v>121.38887071477002</v>
      </c>
      <c r="I7241" s="91">
        <v>19.069528755359997</v>
      </c>
      <c r="J7241" s="91">
        <v>0</v>
      </c>
      <c r="K7241" s="91">
        <v>17.882919953609992</v>
      </c>
      <c r="L7241" s="91">
        <v>1.4987825448599998</v>
      </c>
    </row>
    <row r="7242" spans="1:12" x14ac:dyDescent="0.25">
      <c r="A7242" s="90">
        <v>35001.541666649115</v>
      </c>
      <c r="B7242" s="91">
        <v>52.569794038549972</v>
      </c>
      <c r="C7242" s="91">
        <v>32.58367042239999</v>
      </c>
      <c r="D7242" s="91">
        <v>255.91970172687996</v>
      </c>
      <c r="E7242" s="91">
        <v>57.044898429290001</v>
      </c>
      <c r="F7242" s="91">
        <v>82.451276189599994</v>
      </c>
      <c r="G7242" s="91">
        <v>4.3270262912299993</v>
      </c>
      <c r="H7242" s="91">
        <v>119.01913259380001</v>
      </c>
      <c r="I7242" s="91">
        <v>19.039381450340006</v>
      </c>
      <c r="J7242" s="91">
        <v>0</v>
      </c>
      <c r="K7242" s="91">
        <v>18.492569478729994</v>
      </c>
      <c r="L7242" s="91">
        <v>4.2193889496099999</v>
      </c>
    </row>
    <row r="7243" spans="1:12" x14ac:dyDescent="0.25">
      <c r="A7243" s="90">
        <v>35001.583333315779</v>
      </c>
      <c r="B7243" s="91">
        <v>52.404125616909994</v>
      </c>
      <c r="C7243" s="91">
        <v>31.261397254449999</v>
      </c>
      <c r="D7243" s="91">
        <v>195.74598510076993</v>
      </c>
      <c r="E7243" s="91">
        <v>69.064945836820002</v>
      </c>
      <c r="F7243" s="91">
        <v>82.451276189599994</v>
      </c>
      <c r="G7243" s="91">
        <v>4.4772276730699998</v>
      </c>
      <c r="H7243" s="91">
        <v>126.42442585770003</v>
      </c>
      <c r="I7243" s="91">
        <v>18.95060869992</v>
      </c>
      <c r="J7243" s="91">
        <v>0</v>
      </c>
      <c r="K7243" s="91">
        <v>17.844855948979991</v>
      </c>
      <c r="L7243" s="91">
        <v>1.3037933453499999</v>
      </c>
    </row>
    <row r="7244" spans="1:12" x14ac:dyDescent="0.25">
      <c r="A7244" s="90">
        <v>35001.624999982443</v>
      </c>
      <c r="B7244" s="91">
        <v>53.283886985289996</v>
      </c>
      <c r="C7244" s="91">
        <v>31.671212672429988</v>
      </c>
      <c r="D7244" s="91">
        <v>117.16360614760001</v>
      </c>
      <c r="E7244" s="91">
        <v>78.299542544269997</v>
      </c>
      <c r="F7244" s="91">
        <v>82.451276189599994</v>
      </c>
      <c r="G7244" s="91">
        <v>4.3151980373199992</v>
      </c>
      <c r="H7244" s="91">
        <v>127.94743849689003</v>
      </c>
      <c r="I7244" s="91">
        <v>19.014884239490005</v>
      </c>
      <c r="J7244" s="91">
        <v>0</v>
      </c>
      <c r="K7244" s="91">
        <v>20.54060513784</v>
      </c>
      <c r="L7244" s="91">
        <v>22.003880512729999</v>
      </c>
    </row>
    <row r="7245" spans="1:12" x14ac:dyDescent="0.25">
      <c r="A7245" s="90">
        <v>35001.666666649107</v>
      </c>
      <c r="B7245" s="91">
        <v>60.808999006039976</v>
      </c>
      <c r="C7245" s="91">
        <v>32.144060900239978</v>
      </c>
      <c r="D7245" s="91">
        <v>41.677569837580016</v>
      </c>
      <c r="E7245" s="91">
        <v>87.869244536959997</v>
      </c>
      <c r="F7245" s="91">
        <v>82.451276189599994</v>
      </c>
      <c r="G7245" s="91">
        <v>4.4799271310699993</v>
      </c>
      <c r="H7245" s="91">
        <v>151.61640973579006</v>
      </c>
      <c r="I7245" s="91">
        <v>19.11938769192999</v>
      </c>
      <c r="J7245" s="91">
        <v>0</v>
      </c>
      <c r="K7245" s="91">
        <v>20.545703495189997</v>
      </c>
      <c r="L7245" s="91">
        <v>21.842468446769995</v>
      </c>
    </row>
    <row r="7246" spans="1:12" x14ac:dyDescent="0.25">
      <c r="A7246" s="90">
        <v>35001.708333315772</v>
      </c>
      <c r="B7246" s="91">
        <v>63.167392128100012</v>
      </c>
      <c r="C7246" s="91">
        <v>32.939299235829992</v>
      </c>
      <c r="D7246" s="91">
        <v>5.2312234154100006</v>
      </c>
      <c r="E7246" s="91">
        <v>93.615195561099995</v>
      </c>
      <c r="F7246" s="91">
        <v>82.451276189599994</v>
      </c>
      <c r="G7246" s="91">
        <v>4.5185588000199992</v>
      </c>
      <c r="H7246" s="91">
        <v>152.03982809180002</v>
      </c>
      <c r="I7246" s="91">
        <v>19.192603615670002</v>
      </c>
      <c r="J7246" s="91">
        <v>0</v>
      </c>
      <c r="K7246" s="91">
        <v>20.535839755569999</v>
      </c>
      <c r="L7246" s="91">
        <v>22.467278343759993</v>
      </c>
    </row>
    <row r="7247" spans="1:12" x14ac:dyDescent="0.25">
      <c r="A7247" s="90">
        <v>35001.749999982436</v>
      </c>
      <c r="B7247" s="91">
        <v>65.004622077480008</v>
      </c>
      <c r="C7247" s="91">
        <v>33.786969371920023</v>
      </c>
      <c r="D7247" s="91">
        <v>0</v>
      </c>
      <c r="E7247" s="91">
        <v>101.99388622988998</v>
      </c>
      <c r="F7247" s="91">
        <v>82.451276189599994</v>
      </c>
      <c r="G7247" s="91">
        <v>4.5291918937699993</v>
      </c>
      <c r="H7247" s="91">
        <v>164.05218927746</v>
      </c>
      <c r="I7247" s="91">
        <v>19.276375613669995</v>
      </c>
      <c r="J7247" s="91">
        <v>0</v>
      </c>
      <c r="K7247" s="91">
        <v>25.521707914350003</v>
      </c>
      <c r="L7247" s="91">
        <v>25.662763882960004</v>
      </c>
    </row>
    <row r="7248" spans="1:12" x14ac:dyDescent="0.25">
      <c r="A7248" s="90">
        <v>35001.7916666491</v>
      </c>
      <c r="B7248" s="91">
        <v>63.995150870099977</v>
      </c>
      <c r="C7248" s="91">
        <v>34.350872782939987</v>
      </c>
      <c r="D7248" s="91">
        <v>0</v>
      </c>
      <c r="E7248" s="91">
        <v>93.420661912719993</v>
      </c>
      <c r="F7248" s="91">
        <v>82.451276189599994</v>
      </c>
      <c r="G7248" s="91">
        <v>4.5178114005999994</v>
      </c>
      <c r="H7248" s="91">
        <v>162.40606304025002</v>
      </c>
      <c r="I7248" s="91">
        <v>19.284386726760001</v>
      </c>
      <c r="J7248" s="91">
        <v>0</v>
      </c>
      <c r="K7248" s="91">
        <v>20.55019512582</v>
      </c>
      <c r="L7248" s="91">
        <v>25.747969815439994</v>
      </c>
    </row>
    <row r="7249" spans="1:12" x14ac:dyDescent="0.25">
      <c r="A7249" s="90">
        <v>35001.833333315764</v>
      </c>
      <c r="B7249" s="91">
        <v>61.281780138420011</v>
      </c>
      <c r="C7249" s="91">
        <v>34.229051781270002</v>
      </c>
      <c r="D7249" s="91">
        <v>0</v>
      </c>
      <c r="E7249" s="91">
        <v>93.640875902549993</v>
      </c>
      <c r="F7249" s="91">
        <v>82.451276189599994</v>
      </c>
      <c r="G7249" s="91">
        <v>4.5071902404499999</v>
      </c>
      <c r="H7249" s="91">
        <v>150.13010229423008</v>
      </c>
      <c r="I7249" s="91">
        <v>19.257634235929999</v>
      </c>
      <c r="J7249" s="91">
        <v>0</v>
      </c>
      <c r="K7249" s="91">
        <v>17.589880269079991</v>
      </c>
      <c r="L7249" s="91">
        <v>11.386206083030002</v>
      </c>
    </row>
    <row r="7250" spans="1:12" x14ac:dyDescent="0.25">
      <c r="A7250" s="90">
        <v>35001.874999982429</v>
      </c>
      <c r="B7250" s="91">
        <v>58.31777533211001</v>
      </c>
      <c r="C7250" s="91">
        <v>32.783368344610011</v>
      </c>
      <c r="D7250" s="91">
        <v>0</v>
      </c>
      <c r="E7250" s="91">
        <v>88.056448585840002</v>
      </c>
      <c r="F7250" s="91">
        <v>82.451276189599994</v>
      </c>
      <c r="G7250" s="91">
        <v>4.3858631925999987</v>
      </c>
      <c r="H7250" s="91">
        <v>151.63039042612004</v>
      </c>
      <c r="I7250" s="91">
        <v>19.188833803069997</v>
      </c>
      <c r="J7250" s="91">
        <v>0</v>
      </c>
      <c r="K7250" s="91">
        <v>16.311782380549996</v>
      </c>
      <c r="L7250" s="91">
        <v>8.6835202867499977</v>
      </c>
    </row>
    <row r="7251" spans="1:12" x14ac:dyDescent="0.25">
      <c r="A7251" s="90">
        <v>35001.916666649093</v>
      </c>
      <c r="B7251" s="91">
        <v>62.220766425720022</v>
      </c>
      <c r="C7251" s="91">
        <v>35.145297752799991</v>
      </c>
      <c r="D7251" s="91">
        <v>0</v>
      </c>
      <c r="E7251" s="91">
        <v>81.809660221610002</v>
      </c>
      <c r="F7251" s="91">
        <v>82.451276189599994</v>
      </c>
      <c r="G7251" s="91">
        <v>4.3882377472799998</v>
      </c>
      <c r="H7251" s="91">
        <v>146.83438898595998</v>
      </c>
      <c r="I7251" s="91">
        <v>19.10308282950999</v>
      </c>
      <c r="J7251" s="91">
        <v>0</v>
      </c>
      <c r="K7251" s="91">
        <v>14.107266386209995</v>
      </c>
      <c r="L7251" s="91">
        <v>8.2736582616399996</v>
      </c>
    </row>
    <row r="7252" spans="1:12" x14ac:dyDescent="0.25">
      <c r="A7252" s="90">
        <v>35001.958333315757</v>
      </c>
      <c r="B7252" s="91">
        <v>59.084100303200003</v>
      </c>
      <c r="C7252" s="91">
        <v>29.908939665830008</v>
      </c>
      <c r="D7252" s="91">
        <v>0</v>
      </c>
      <c r="E7252" s="91">
        <v>88.526057269180001</v>
      </c>
      <c r="F7252" s="91">
        <v>82.451276189599994</v>
      </c>
      <c r="G7252" s="91">
        <v>4.3670675714999989</v>
      </c>
      <c r="H7252" s="91">
        <v>150.57943751991002</v>
      </c>
      <c r="I7252" s="91">
        <v>18.963429393760002</v>
      </c>
      <c r="J7252" s="91">
        <v>0</v>
      </c>
      <c r="K7252" s="91">
        <v>13.183073299969998</v>
      </c>
      <c r="L7252" s="91">
        <v>9.6464558794300004</v>
      </c>
    </row>
    <row r="7253" spans="1:12" x14ac:dyDescent="0.25">
      <c r="A7253" s="90">
        <v>35001.999999982421</v>
      </c>
      <c r="B7253" s="91">
        <v>55.996242186110003</v>
      </c>
      <c r="C7253" s="91">
        <v>25.633220992909994</v>
      </c>
      <c r="D7253" s="91">
        <v>0</v>
      </c>
      <c r="E7253" s="91">
        <v>70.11925075228001</v>
      </c>
      <c r="F7253" s="91">
        <v>82.451276189599994</v>
      </c>
      <c r="G7253" s="91">
        <v>4.3792635871299987</v>
      </c>
      <c r="H7253" s="91">
        <v>161.08509079612003</v>
      </c>
      <c r="I7253" s="91">
        <v>18.921688506040006</v>
      </c>
      <c r="J7253" s="91">
        <v>0</v>
      </c>
      <c r="K7253" s="91">
        <v>20.823853235420007</v>
      </c>
      <c r="L7253" s="91">
        <v>0.56866347526999994</v>
      </c>
    </row>
    <row r="7254" spans="1:12" x14ac:dyDescent="0.25">
      <c r="A7254" s="90">
        <v>35002.041666649086</v>
      </c>
      <c r="B7254" s="91">
        <v>54.132935055700003</v>
      </c>
      <c r="C7254" s="91">
        <v>23.814927913469994</v>
      </c>
      <c r="D7254" s="91">
        <v>0</v>
      </c>
      <c r="E7254" s="91">
        <v>82.528027591679987</v>
      </c>
      <c r="F7254" s="91">
        <v>82.451276189599994</v>
      </c>
      <c r="G7254" s="91">
        <v>4.38296319162</v>
      </c>
      <c r="H7254" s="91">
        <v>159.29591522498006</v>
      </c>
      <c r="I7254" s="91">
        <v>18.841053670589996</v>
      </c>
      <c r="J7254" s="91">
        <v>0</v>
      </c>
      <c r="K7254" s="91">
        <v>20.651662648510005</v>
      </c>
      <c r="L7254" s="91">
        <v>1.4711493664999999</v>
      </c>
    </row>
    <row r="7255" spans="1:12" x14ac:dyDescent="0.25">
      <c r="A7255" s="90">
        <v>35002.08333331575</v>
      </c>
      <c r="B7255" s="91">
        <v>51.981759409569989</v>
      </c>
      <c r="C7255" s="91">
        <v>23.315334058779982</v>
      </c>
      <c r="D7255" s="91">
        <v>0</v>
      </c>
      <c r="E7255" s="91">
        <v>70.036253871080007</v>
      </c>
      <c r="F7255" s="91">
        <v>82.451276189599994</v>
      </c>
      <c r="G7255" s="91">
        <v>4.386011525599999</v>
      </c>
      <c r="H7255" s="91">
        <v>159.96890212927002</v>
      </c>
      <c r="I7255" s="91">
        <v>18.793839211810006</v>
      </c>
      <c r="J7255" s="91">
        <v>0</v>
      </c>
      <c r="K7255" s="91">
        <v>20.521959642400006</v>
      </c>
      <c r="L7255" s="91">
        <v>2.6565442859299999</v>
      </c>
    </row>
    <row r="7256" spans="1:12" x14ac:dyDescent="0.25">
      <c r="A7256" s="90">
        <v>35002.124999982414</v>
      </c>
      <c r="B7256" s="91">
        <v>50.617743251749964</v>
      </c>
      <c r="C7256" s="91">
        <v>23.493114710720008</v>
      </c>
      <c r="D7256" s="91">
        <v>0</v>
      </c>
      <c r="E7256" s="91">
        <v>62.76771259448001</v>
      </c>
      <c r="F7256" s="91">
        <v>82.897333332499997</v>
      </c>
      <c r="G7256" s="91">
        <v>4.3442770920099996</v>
      </c>
      <c r="H7256" s="91">
        <v>160.70093152060008</v>
      </c>
      <c r="I7256" s="91">
        <v>18.752218472940005</v>
      </c>
      <c r="J7256" s="91">
        <v>0</v>
      </c>
      <c r="K7256" s="91">
        <v>21.069208275670007</v>
      </c>
      <c r="L7256" s="91">
        <v>0.77587105356999997</v>
      </c>
    </row>
    <row r="7257" spans="1:12" x14ac:dyDescent="0.25">
      <c r="A7257" s="90">
        <v>35002.166666649078</v>
      </c>
      <c r="B7257" s="91">
        <v>49.308094314540007</v>
      </c>
      <c r="C7257" s="91">
        <v>23.402810396949995</v>
      </c>
      <c r="D7257" s="91">
        <v>0</v>
      </c>
      <c r="E7257" s="91">
        <v>72.482747284699983</v>
      </c>
      <c r="F7257" s="91">
        <v>82.897333332499997</v>
      </c>
      <c r="G7257" s="91">
        <v>4.3429528986499992</v>
      </c>
      <c r="H7257" s="91">
        <v>162.12133499017003</v>
      </c>
      <c r="I7257" s="91">
        <v>18.855316057149992</v>
      </c>
      <c r="J7257" s="91">
        <v>0</v>
      </c>
      <c r="K7257" s="91">
        <v>21.876503042210011</v>
      </c>
      <c r="L7257" s="91">
        <v>0.74924040127000002</v>
      </c>
    </row>
    <row r="7258" spans="1:12" x14ac:dyDescent="0.25">
      <c r="A7258" s="90">
        <v>35002.208333315742</v>
      </c>
      <c r="B7258" s="91">
        <v>49.006065128130011</v>
      </c>
      <c r="C7258" s="91">
        <v>23.201397380930004</v>
      </c>
      <c r="D7258" s="91">
        <v>0.26839853061000002</v>
      </c>
      <c r="E7258" s="91">
        <v>77.584869938150007</v>
      </c>
      <c r="F7258" s="91">
        <v>82.897333332499997</v>
      </c>
      <c r="G7258" s="91">
        <v>4.3139934269699989</v>
      </c>
      <c r="H7258" s="91">
        <v>160.87899711447002</v>
      </c>
      <c r="I7258" s="91">
        <v>18.899596838959994</v>
      </c>
      <c r="J7258" s="91">
        <v>0</v>
      </c>
      <c r="K7258" s="91">
        <v>26.555386416810006</v>
      </c>
      <c r="L7258" s="91">
        <v>2.6393809949799998</v>
      </c>
    </row>
    <row r="7259" spans="1:12" x14ac:dyDescent="0.25">
      <c r="A7259" s="90">
        <v>35002.249999982407</v>
      </c>
      <c r="B7259" s="91">
        <v>48.869279003340026</v>
      </c>
      <c r="C7259" s="91">
        <v>23.494042590239992</v>
      </c>
      <c r="D7259" s="91">
        <v>11.81497005698</v>
      </c>
      <c r="E7259" s="91">
        <v>93.881469020010002</v>
      </c>
      <c r="F7259" s="91">
        <v>83.829666665800005</v>
      </c>
      <c r="G7259" s="91">
        <v>4.3096640138899991</v>
      </c>
      <c r="H7259" s="91">
        <v>161.79177138359</v>
      </c>
      <c r="I7259" s="91">
        <v>18.981593126239996</v>
      </c>
      <c r="J7259" s="91">
        <v>0</v>
      </c>
      <c r="K7259" s="91">
        <v>25.268745252790005</v>
      </c>
      <c r="L7259" s="91">
        <v>12.459908869249997</v>
      </c>
    </row>
    <row r="7260" spans="1:12" x14ac:dyDescent="0.25">
      <c r="A7260" s="90">
        <v>35002.291666649071</v>
      </c>
      <c r="B7260" s="91">
        <v>48.863458869990048</v>
      </c>
      <c r="C7260" s="91">
        <v>24.308237353269991</v>
      </c>
      <c r="D7260" s="91">
        <v>54.770243984339977</v>
      </c>
      <c r="E7260" s="91">
        <v>64.517486934360008</v>
      </c>
      <c r="F7260" s="91">
        <v>83.829666665800005</v>
      </c>
      <c r="G7260" s="91">
        <v>4.2947886545099987</v>
      </c>
      <c r="H7260" s="91">
        <v>161.51351274137005</v>
      </c>
      <c r="I7260" s="91">
        <v>19.093200380980001</v>
      </c>
      <c r="J7260" s="91">
        <v>0</v>
      </c>
      <c r="K7260" s="91">
        <v>24.948936685380005</v>
      </c>
      <c r="L7260" s="91">
        <v>6.8499573260299993</v>
      </c>
    </row>
    <row r="7261" spans="1:12" x14ac:dyDescent="0.25">
      <c r="A7261" s="90">
        <v>35002.333333315735</v>
      </c>
      <c r="B7261" s="91">
        <v>44.546938509020009</v>
      </c>
      <c r="C7261" s="91">
        <v>26.12738403317001</v>
      </c>
      <c r="D7261" s="91">
        <v>156.21879772855999</v>
      </c>
      <c r="E7261" s="91">
        <v>60.244528477469999</v>
      </c>
      <c r="F7261" s="91">
        <v>83.829666665800005</v>
      </c>
      <c r="G7261" s="91">
        <v>4.2522268918199986</v>
      </c>
      <c r="H7261" s="91">
        <v>160.46760871271007</v>
      </c>
      <c r="I7261" s="91">
        <v>19.106326470269995</v>
      </c>
      <c r="J7261" s="91">
        <v>0</v>
      </c>
      <c r="K7261" s="91">
        <v>24.255426485850005</v>
      </c>
      <c r="L7261" s="91">
        <v>2.59897724584</v>
      </c>
    </row>
    <row r="7262" spans="1:12" x14ac:dyDescent="0.25">
      <c r="A7262" s="90">
        <v>35002.374999982399</v>
      </c>
      <c r="B7262" s="91">
        <v>39.894717444219992</v>
      </c>
      <c r="C7262" s="91">
        <v>26.62426015174</v>
      </c>
      <c r="D7262" s="91">
        <v>249.23592568228</v>
      </c>
      <c r="E7262" s="91">
        <v>53.139811820519995</v>
      </c>
      <c r="F7262" s="91">
        <v>83.829666665800005</v>
      </c>
      <c r="G7262" s="91">
        <v>4.2596264201399991</v>
      </c>
      <c r="H7262" s="91">
        <v>157.90223479557002</v>
      </c>
      <c r="I7262" s="91">
        <v>19.094727417949994</v>
      </c>
      <c r="J7262" s="91">
        <v>0</v>
      </c>
      <c r="K7262" s="91">
        <v>23.787554882620007</v>
      </c>
      <c r="L7262" s="91">
        <v>0</v>
      </c>
    </row>
    <row r="7263" spans="1:12" x14ac:dyDescent="0.25">
      <c r="A7263" s="90">
        <v>35002.416666649064</v>
      </c>
      <c r="B7263" s="91">
        <v>37.28699147639999</v>
      </c>
      <c r="C7263" s="91">
        <v>28.690203738400008</v>
      </c>
      <c r="D7263" s="91">
        <v>309.29698229145998</v>
      </c>
      <c r="E7263" s="91">
        <v>65.469945584819996</v>
      </c>
      <c r="F7263" s="91">
        <v>83.829666665800005</v>
      </c>
      <c r="G7263" s="91">
        <v>4.2548176144699994</v>
      </c>
      <c r="H7263" s="91">
        <v>156.91019362585001</v>
      </c>
      <c r="I7263" s="91">
        <v>19.067616309979996</v>
      </c>
      <c r="J7263" s="91">
        <v>0</v>
      </c>
      <c r="K7263" s="91">
        <v>23.702103454350006</v>
      </c>
      <c r="L7263" s="91">
        <v>0.17845845818</v>
      </c>
    </row>
    <row r="7264" spans="1:12" x14ac:dyDescent="0.25">
      <c r="A7264" s="90">
        <v>35002.458333315728</v>
      </c>
      <c r="B7264" s="91">
        <v>41.047579710860006</v>
      </c>
      <c r="C7264" s="91">
        <v>29.299913449609996</v>
      </c>
      <c r="D7264" s="91">
        <v>334.70594401171979</v>
      </c>
      <c r="E7264" s="91">
        <v>58.288361257879998</v>
      </c>
      <c r="F7264" s="91">
        <v>83.829666665800005</v>
      </c>
      <c r="G7264" s="91">
        <v>4.2669752267799996</v>
      </c>
      <c r="H7264" s="91">
        <v>156.54045555202003</v>
      </c>
      <c r="I7264" s="91">
        <v>19.006730432320005</v>
      </c>
      <c r="J7264" s="91">
        <v>0</v>
      </c>
      <c r="K7264" s="91">
        <v>24.217794721370005</v>
      </c>
      <c r="L7264" s="91">
        <v>0</v>
      </c>
    </row>
    <row r="7265" spans="1:12" x14ac:dyDescent="0.25">
      <c r="A7265" s="90">
        <v>35002.499999982392</v>
      </c>
      <c r="B7265" s="91">
        <v>43.827958125510001</v>
      </c>
      <c r="C7265" s="91">
        <v>30.880761078059994</v>
      </c>
      <c r="D7265" s="91">
        <v>327.66502472043015</v>
      </c>
      <c r="E7265" s="91">
        <v>64.636105892020012</v>
      </c>
      <c r="F7265" s="91">
        <v>82.737133332799999</v>
      </c>
      <c r="G7265" s="91">
        <v>4.2599868048999996</v>
      </c>
      <c r="H7265" s="91">
        <v>157.05138795730005</v>
      </c>
      <c r="I7265" s="91">
        <v>18.920940163889995</v>
      </c>
      <c r="J7265" s="91">
        <v>0</v>
      </c>
      <c r="K7265" s="91">
        <v>25.586680919150005</v>
      </c>
      <c r="L7265" s="91">
        <v>0</v>
      </c>
    </row>
    <row r="7266" spans="1:12" x14ac:dyDescent="0.25">
      <c r="A7266" s="90">
        <v>35002.541666649056</v>
      </c>
      <c r="B7266" s="91">
        <v>46.120305623280004</v>
      </c>
      <c r="C7266" s="91">
        <v>34.269958324400008</v>
      </c>
      <c r="D7266" s="91">
        <v>290.38703509369003</v>
      </c>
      <c r="E7266" s="91">
        <v>74.502463428590005</v>
      </c>
      <c r="F7266" s="91">
        <v>82.737133332799999</v>
      </c>
      <c r="G7266" s="91">
        <v>4.2462124152500005</v>
      </c>
      <c r="H7266" s="91">
        <v>157.15506459756</v>
      </c>
      <c r="I7266" s="91">
        <v>18.925215838279996</v>
      </c>
      <c r="J7266" s="91">
        <v>0</v>
      </c>
      <c r="K7266" s="91">
        <v>24.598000989230009</v>
      </c>
      <c r="L7266" s="91">
        <v>1.24855078815</v>
      </c>
    </row>
    <row r="7267" spans="1:12" x14ac:dyDescent="0.25">
      <c r="A7267" s="90">
        <v>35002.583333315721</v>
      </c>
      <c r="B7267" s="91">
        <v>48.817241686700015</v>
      </c>
      <c r="C7267" s="91">
        <v>37.629135714159986</v>
      </c>
      <c r="D7267" s="91">
        <v>226.12826614351997</v>
      </c>
      <c r="E7267" s="91">
        <v>75.966112895859993</v>
      </c>
      <c r="F7267" s="91">
        <v>82.737133332799999</v>
      </c>
      <c r="G7267" s="91">
        <v>4.2449883830299999</v>
      </c>
      <c r="H7267" s="91">
        <v>157.1726814333</v>
      </c>
      <c r="I7267" s="91">
        <v>18.902627541940003</v>
      </c>
      <c r="J7267" s="91">
        <v>0</v>
      </c>
      <c r="K7267" s="91">
        <v>23.873637857950005</v>
      </c>
      <c r="L7267" s="91">
        <v>21.687707195310001</v>
      </c>
    </row>
    <row r="7268" spans="1:12" x14ac:dyDescent="0.25">
      <c r="A7268" s="90">
        <v>35002.624999982385</v>
      </c>
      <c r="B7268" s="91">
        <v>54.349667980640014</v>
      </c>
      <c r="C7268" s="91">
        <v>39.583465010930006</v>
      </c>
      <c r="D7268" s="91">
        <v>141.39014847080003</v>
      </c>
      <c r="E7268" s="91">
        <v>84.503098061879996</v>
      </c>
      <c r="F7268" s="91">
        <v>82.737133332799999</v>
      </c>
      <c r="G7268" s="91">
        <v>4.2844758205299991</v>
      </c>
      <c r="H7268" s="91">
        <v>158.36876362369003</v>
      </c>
      <c r="I7268" s="91">
        <v>18.96374277756</v>
      </c>
      <c r="J7268" s="91">
        <v>0</v>
      </c>
      <c r="K7268" s="91">
        <v>22.911423232610005</v>
      </c>
      <c r="L7268" s="91">
        <v>17.969426543609995</v>
      </c>
    </row>
    <row r="7269" spans="1:12" x14ac:dyDescent="0.25">
      <c r="A7269" s="90">
        <v>35002.666666649049</v>
      </c>
      <c r="B7269" s="91">
        <v>59.240599353600039</v>
      </c>
      <c r="C7269" s="91">
        <v>41.401636884750012</v>
      </c>
      <c r="D7269" s="91">
        <v>50.050896167080005</v>
      </c>
      <c r="E7269" s="91">
        <v>85.33342160046999</v>
      </c>
      <c r="F7269" s="91">
        <v>82.737133332799999</v>
      </c>
      <c r="G7269" s="91">
        <v>4.2136937492399991</v>
      </c>
      <c r="H7269" s="91">
        <v>159.31873230078003</v>
      </c>
      <c r="I7269" s="91">
        <v>19.061287860789999</v>
      </c>
      <c r="J7269" s="91">
        <v>0</v>
      </c>
      <c r="K7269" s="91">
        <v>21.747003407840005</v>
      </c>
      <c r="L7269" s="91">
        <v>41.820953281160008</v>
      </c>
    </row>
    <row r="7270" spans="1:12" x14ac:dyDescent="0.25">
      <c r="A7270" s="90">
        <v>35002.708333315713</v>
      </c>
      <c r="B7270" s="91">
        <v>65.198023382780036</v>
      </c>
      <c r="C7270" s="91">
        <v>43.494995371590001</v>
      </c>
      <c r="D7270" s="91">
        <v>3.9326007287899998</v>
      </c>
      <c r="E7270" s="91">
        <v>94.642282119779992</v>
      </c>
      <c r="F7270" s="91">
        <v>82.737133332799999</v>
      </c>
      <c r="G7270" s="91">
        <v>4.1824571769699999</v>
      </c>
      <c r="H7270" s="91">
        <v>159.43293464844004</v>
      </c>
      <c r="I7270" s="91">
        <v>19.173044279119992</v>
      </c>
      <c r="J7270" s="91">
        <v>0</v>
      </c>
      <c r="K7270" s="91">
        <v>20.135592741450008</v>
      </c>
      <c r="L7270" s="91">
        <v>28.309519115759997</v>
      </c>
    </row>
    <row r="7271" spans="1:12" x14ac:dyDescent="0.25">
      <c r="A7271" s="90">
        <v>35002.749999982378</v>
      </c>
      <c r="B7271" s="91">
        <v>72.591529671449976</v>
      </c>
      <c r="C7271" s="91">
        <v>45.561070986580013</v>
      </c>
      <c r="D7271" s="91">
        <v>0</v>
      </c>
      <c r="E7271" s="91">
        <v>94.898175602389983</v>
      </c>
      <c r="F7271" s="91">
        <v>82.737133332799999</v>
      </c>
      <c r="G7271" s="91">
        <v>4.1607966349799987</v>
      </c>
      <c r="H7271" s="91">
        <v>159.73367820826002</v>
      </c>
      <c r="I7271" s="91">
        <v>19.183452322689998</v>
      </c>
      <c r="J7271" s="91">
        <v>0</v>
      </c>
      <c r="K7271" s="91">
        <v>20.07272690611001</v>
      </c>
      <c r="L7271" s="91">
        <v>47.626855048549984</v>
      </c>
    </row>
    <row r="7272" spans="1:12" x14ac:dyDescent="0.25">
      <c r="A7272" s="90">
        <v>35002.791666649042</v>
      </c>
      <c r="B7272" s="91">
        <v>77.291828937769964</v>
      </c>
      <c r="C7272" s="91">
        <v>48.439528424330014</v>
      </c>
      <c r="D7272" s="91">
        <v>0</v>
      </c>
      <c r="E7272" s="91">
        <v>104.79024470935001</v>
      </c>
      <c r="F7272" s="91">
        <v>82.737133332799999</v>
      </c>
      <c r="G7272" s="91">
        <v>4.1600870783399992</v>
      </c>
      <c r="H7272" s="91">
        <v>158.91940786097004</v>
      </c>
      <c r="I7272" s="91">
        <v>19.181664590439997</v>
      </c>
      <c r="J7272" s="91">
        <v>0</v>
      </c>
      <c r="K7272" s="91">
        <v>15.999030685589998</v>
      </c>
      <c r="L7272" s="91">
        <v>46.639632010869995</v>
      </c>
    </row>
    <row r="7273" spans="1:12" x14ac:dyDescent="0.25">
      <c r="A7273" s="90">
        <v>35002.833333315706</v>
      </c>
      <c r="B7273" s="91">
        <v>80.927324784929965</v>
      </c>
      <c r="C7273" s="91">
        <v>54.56572082548</v>
      </c>
      <c r="D7273" s="91">
        <v>0</v>
      </c>
      <c r="E7273" s="91">
        <v>93.669212823889978</v>
      </c>
      <c r="F7273" s="91">
        <v>82.737133332799999</v>
      </c>
      <c r="G7273" s="91">
        <v>4.1655603927899989</v>
      </c>
      <c r="H7273" s="91">
        <v>159.82655819465998</v>
      </c>
      <c r="I7273" s="91">
        <v>19.124309195419993</v>
      </c>
      <c r="J7273" s="91">
        <v>0</v>
      </c>
      <c r="K7273" s="91">
        <v>15.999838529359998</v>
      </c>
      <c r="L7273" s="91">
        <v>35.169755914989999</v>
      </c>
    </row>
    <row r="7274" spans="1:12" x14ac:dyDescent="0.25">
      <c r="A7274" s="90">
        <v>35002.87499998237</v>
      </c>
      <c r="B7274" s="91">
        <v>83.024280231669977</v>
      </c>
      <c r="C7274" s="91">
        <v>67.702271271729998</v>
      </c>
      <c r="D7274" s="91">
        <v>0</v>
      </c>
      <c r="E7274" s="91">
        <v>88.097618073359996</v>
      </c>
      <c r="F7274" s="91">
        <v>81.835633332800001</v>
      </c>
      <c r="G7274" s="91">
        <v>4.1500764552899989</v>
      </c>
      <c r="H7274" s="91">
        <v>160.28685141374001</v>
      </c>
      <c r="I7274" s="91">
        <v>19.08318399178998</v>
      </c>
      <c r="J7274" s="91">
        <v>0</v>
      </c>
      <c r="K7274" s="91">
        <v>15.901963243609998</v>
      </c>
      <c r="L7274" s="91">
        <v>23.003220601629998</v>
      </c>
    </row>
    <row r="7275" spans="1:12" x14ac:dyDescent="0.25">
      <c r="A7275" s="90">
        <v>35002.916666649035</v>
      </c>
      <c r="B7275" s="91">
        <v>84.098659673740016</v>
      </c>
      <c r="C7275" s="91">
        <v>81.558908266890029</v>
      </c>
      <c r="D7275" s="91">
        <v>0</v>
      </c>
      <c r="E7275" s="91">
        <v>91.033140039189988</v>
      </c>
      <c r="F7275" s="91">
        <v>81.835633332800001</v>
      </c>
      <c r="G7275" s="91">
        <v>4.1363704728700004</v>
      </c>
      <c r="H7275" s="91">
        <v>158.22751071237005</v>
      </c>
      <c r="I7275" s="91">
        <v>19.056948213609989</v>
      </c>
      <c r="J7275" s="91">
        <v>0</v>
      </c>
      <c r="K7275" s="91">
        <v>15.496573471639996</v>
      </c>
      <c r="L7275" s="91">
        <v>30.168761227970002</v>
      </c>
    </row>
    <row r="7276" spans="1:12" x14ac:dyDescent="0.25">
      <c r="A7276" s="90">
        <v>35002.958333315699</v>
      </c>
      <c r="B7276" s="91">
        <v>85.582475570519975</v>
      </c>
      <c r="C7276" s="91">
        <v>97.801277224940009</v>
      </c>
      <c r="D7276" s="91">
        <v>0</v>
      </c>
      <c r="E7276" s="91">
        <v>89.33439775590999</v>
      </c>
      <c r="F7276" s="91">
        <v>81.835633332800001</v>
      </c>
      <c r="G7276" s="91">
        <v>4.0675493927900002</v>
      </c>
      <c r="H7276" s="91">
        <v>157.97989976171002</v>
      </c>
      <c r="I7276" s="91">
        <v>18.99039125477999</v>
      </c>
      <c r="J7276" s="91">
        <v>0</v>
      </c>
      <c r="K7276" s="91">
        <v>14.677221596459997</v>
      </c>
      <c r="L7276" s="91">
        <v>11.254643708550002</v>
      </c>
    </row>
    <row r="7277" spans="1:12" x14ac:dyDescent="0.25">
      <c r="A7277" s="90">
        <v>35002.999999982363</v>
      </c>
      <c r="B7277" s="91">
        <v>87.944828934029999</v>
      </c>
      <c r="C7277" s="91">
        <v>113.99725203090001</v>
      </c>
      <c r="D7277" s="91">
        <v>0</v>
      </c>
      <c r="E7277" s="91">
        <v>61.855075395179995</v>
      </c>
      <c r="F7277" s="91">
        <v>81.835633332800001</v>
      </c>
      <c r="G7277" s="91">
        <v>4.1979814279499985</v>
      </c>
      <c r="H7277" s="91">
        <v>149.96040882619999</v>
      </c>
      <c r="I7277" s="91">
        <v>18.907295360069995</v>
      </c>
      <c r="J7277" s="91">
        <v>0</v>
      </c>
      <c r="K7277" s="91">
        <v>12.369973624499996</v>
      </c>
      <c r="L7277" s="91">
        <v>0.43482197862999999</v>
      </c>
    </row>
    <row r="7278" spans="1:12" x14ac:dyDescent="0.25">
      <c r="A7278" s="90">
        <v>35003.041666649027</v>
      </c>
      <c r="B7278" s="91">
        <v>90.429644063469979</v>
      </c>
      <c r="C7278" s="91">
        <v>123.84752878726003</v>
      </c>
      <c r="D7278" s="91">
        <v>0</v>
      </c>
      <c r="E7278" s="91">
        <v>58.429524250170005</v>
      </c>
      <c r="F7278" s="91">
        <v>81.835633332800001</v>
      </c>
      <c r="G7278" s="91">
        <v>3.0193249836100002</v>
      </c>
      <c r="H7278" s="91">
        <v>149.82231932539</v>
      </c>
      <c r="I7278" s="91">
        <v>18.779556054470003</v>
      </c>
      <c r="J7278" s="91">
        <v>0</v>
      </c>
      <c r="K7278" s="91">
        <v>12.360298988469996</v>
      </c>
      <c r="L7278" s="91">
        <v>0.38325811322999997</v>
      </c>
    </row>
    <row r="7279" spans="1:12" x14ac:dyDescent="0.25">
      <c r="A7279" s="90">
        <v>35003.083333315692</v>
      </c>
      <c r="B7279" s="91">
        <v>95.431629351269947</v>
      </c>
      <c r="C7279" s="91">
        <v>131.05995537727006</v>
      </c>
      <c r="D7279" s="91">
        <v>0</v>
      </c>
      <c r="E7279" s="91">
        <v>45.720372203899998</v>
      </c>
      <c r="F7279" s="91">
        <v>81.835633332800001</v>
      </c>
      <c r="G7279" s="91">
        <v>2.97752752268</v>
      </c>
      <c r="H7279" s="91">
        <v>147.33641437981001</v>
      </c>
      <c r="I7279" s="91">
        <v>18.808468251680001</v>
      </c>
      <c r="J7279" s="91">
        <v>0</v>
      </c>
      <c r="K7279" s="91">
        <v>12.360078866409996</v>
      </c>
      <c r="L7279" s="91">
        <v>0.10039985051</v>
      </c>
    </row>
    <row r="7280" spans="1:12" x14ac:dyDescent="0.25">
      <c r="A7280" s="90">
        <v>35003.124999982356</v>
      </c>
      <c r="B7280" s="91">
        <v>98.202202534679969</v>
      </c>
      <c r="C7280" s="91">
        <v>140.63131329408006</v>
      </c>
      <c r="D7280" s="91">
        <v>0</v>
      </c>
      <c r="E7280" s="91">
        <v>36.938149469389998</v>
      </c>
      <c r="F7280" s="91">
        <v>81.835633332800001</v>
      </c>
      <c r="G7280" s="91">
        <v>2.9761828880500003</v>
      </c>
      <c r="H7280" s="91">
        <v>140.22347085628996</v>
      </c>
      <c r="I7280" s="91">
        <v>18.764846785600003</v>
      </c>
      <c r="J7280" s="91">
        <v>0</v>
      </c>
      <c r="K7280" s="91">
        <v>13.341219050319996</v>
      </c>
      <c r="L7280" s="91">
        <v>5.0890349160000001E-2</v>
      </c>
    </row>
    <row r="7281" spans="1:12" x14ac:dyDescent="0.25">
      <c r="A7281" s="90">
        <v>35003.16666664902</v>
      </c>
      <c r="B7281" s="91">
        <v>100.91816104107005</v>
      </c>
      <c r="C7281" s="91">
        <v>151.46827663801</v>
      </c>
      <c r="D7281" s="91">
        <v>0</v>
      </c>
      <c r="E7281" s="91">
        <v>26.606029727749998</v>
      </c>
      <c r="F7281" s="91">
        <v>81.835633332800001</v>
      </c>
      <c r="G7281" s="91">
        <v>2.8262470075200001</v>
      </c>
      <c r="H7281" s="91">
        <v>128.03766839207998</v>
      </c>
      <c r="I7281" s="91">
        <v>18.814736516940005</v>
      </c>
      <c r="J7281" s="91">
        <v>0</v>
      </c>
      <c r="K7281" s="91">
        <v>8.5249511435599992</v>
      </c>
      <c r="L7281" s="91">
        <v>5.2573295229999997E-2</v>
      </c>
    </row>
    <row r="7282" spans="1:12" x14ac:dyDescent="0.25">
      <c r="A7282" s="90">
        <v>35003.208333315684</v>
      </c>
      <c r="B7282" s="91">
        <v>103.75856907460999</v>
      </c>
      <c r="C7282" s="91">
        <v>152.31922697735001</v>
      </c>
      <c r="D7282" s="91">
        <v>0.25803338231</v>
      </c>
      <c r="E7282" s="91">
        <v>21.191273793329998</v>
      </c>
      <c r="F7282" s="91">
        <v>81.835633332800001</v>
      </c>
      <c r="G7282" s="91">
        <v>3.0424807721700002</v>
      </c>
      <c r="H7282" s="91">
        <v>127.74343764114001</v>
      </c>
      <c r="I7282" s="91">
        <v>18.862611198309999</v>
      </c>
      <c r="J7282" s="91">
        <v>0</v>
      </c>
      <c r="K7282" s="91">
        <v>7.3660512324999994</v>
      </c>
      <c r="L7282" s="91">
        <v>5.4974632290000006E-2</v>
      </c>
    </row>
    <row r="7283" spans="1:12" x14ac:dyDescent="0.25">
      <c r="A7283" s="90">
        <v>35003.249999982349</v>
      </c>
      <c r="B7283" s="91">
        <v>106.57102793172</v>
      </c>
      <c r="C7283" s="91">
        <v>152.56686757976001</v>
      </c>
      <c r="D7283" s="91">
        <v>9.3834319593099966</v>
      </c>
      <c r="E7283" s="91">
        <v>26.510783107930003</v>
      </c>
      <c r="F7283" s="91">
        <v>81.835633332800001</v>
      </c>
      <c r="G7283" s="91">
        <v>3.04127410713</v>
      </c>
      <c r="H7283" s="91">
        <v>128.39776819443998</v>
      </c>
      <c r="I7283" s="91">
        <v>19.01065082313999</v>
      </c>
      <c r="J7283" s="91">
        <v>0</v>
      </c>
      <c r="K7283" s="91">
        <v>8.8557081041799997</v>
      </c>
      <c r="L7283" s="91">
        <v>5.5987906109999999E-2</v>
      </c>
    </row>
    <row r="7284" spans="1:12" x14ac:dyDescent="0.25">
      <c r="A7284" s="90">
        <v>35003.291666649013</v>
      </c>
      <c r="B7284" s="91">
        <v>107.30492177392001</v>
      </c>
      <c r="C7284" s="91">
        <v>155.43725594190008</v>
      </c>
      <c r="D7284" s="91">
        <v>57.244299943000016</v>
      </c>
      <c r="E7284" s="91">
        <v>37.180830516560007</v>
      </c>
      <c r="F7284" s="91">
        <v>81.835633332800001</v>
      </c>
      <c r="G7284" s="91">
        <v>2.94338594795</v>
      </c>
      <c r="H7284" s="91">
        <v>133.45003638688002</v>
      </c>
      <c r="I7284" s="91">
        <v>19.016882601959992</v>
      </c>
      <c r="J7284" s="91">
        <v>0</v>
      </c>
      <c r="K7284" s="91">
        <v>15.666840821889995</v>
      </c>
      <c r="L7284" s="91">
        <v>0.31180026282000001</v>
      </c>
    </row>
    <row r="7285" spans="1:12" x14ac:dyDescent="0.25">
      <c r="A7285" s="90">
        <v>35003.333333315677</v>
      </c>
      <c r="B7285" s="91">
        <v>105.35050636182007</v>
      </c>
      <c r="C7285" s="91">
        <v>165.03005409584006</v>
      </c>
      <c r="D7285" s="91">
        <v>155.17501592090997</v>
      </c>
      <c r="E7285" s="91">
        <v>28.681316194969998</v>
      </c>
      <c r="F7285" s="91">
        <v>81.835633332800001</v>
      </c>
      <c r="G7285" s="91">
        <v>2.9494298249000002</v>
      </c>
      <c r="H7285" s="91">
        <v>103.78305679635</v>
      </c>
      <c r="I7285" s="91">
        <v>18.945132966839992</v>
      </c>
      <c r="J7285" s="91">
        <v>0</v>
      </c>
      <c r="K7285" s="91">
        <v>3.8700729972899985</v>
      </c>
      <c r="L7285" s="91">
        <v>0</v>
      </c>
    </row>
    <row r="7286" spans="1:12" x14ac:dyDescent="0.25">
      <c r="A7286" s="90">
        <v>35003.374999982341</v>
      </c>
      <c r="B7286" s="91">
        <v>99.322002965479953</v>
      </c>
      <c r="C7286" s="91">
        <v>171.6514205859001</v>
      </c>
      <c r="D7286" s="91">
        <v>246.57934566841999</v>
      </c>
      <c r="E7286" s="91">
        <v>25.182687481470001</v>
      </c>
      <c r="F7286" s="91">
        <v>81.835633332800001</v>
      </c>
      <c r="G7286" s="91">
        <v>2.6376712376700002</v>
      </c>
      <c r="H7286" s="91">
        <v>88.991927357850017</v>
      </c>
      <c r="I7286" s="91">
        <v>18.925393677080006</v>
      </c>
      <c r="J7286" s="91">
        <v>0</v>
      </c>
      <c r="K7286" s="91">
        <v>2.764937017989999</v>
      </c>
      <c r="L7286" s="91">
        <v>0</v>
      </c>
    </row>
    <row r="7287" spans="1:12" x14ac:dyDescent="0.25">
      <c r="A7287" s="90">
        <v>35003.416666649005</v>
      </c>
      <c r="B7287" s="91">
        <v>81.748643929479996</v>
      </c>
      <c r="C7287" s="91">
        <v>169.24471847826001</v>
      </c>
      <c r="D7287" s="91">
        <v>320.90014544223999</v>
      </c>
      <c r="E7287" s="91">
        <v>26.90636685306</v>
      </c>
      <c r="F7287" s="91">
        <v>81.835633332800001</v>
      </c>
      <c r="G7287" s="91">
        <v>2.61589206286</v>
      </c>
      <c r="H7287" s="91">
        <v>82.146619798319975</v>
      </c>
      <c r="I7287" s="91">
        <v>18.950206167000005</v>
      </c>
      <c r="J7287" s="91">
        <v>0</v>
      </c>
      <c r="K7287" s="91">
        <v>2.7702590969099989</v>
      </c>
      <c r="L7287" s="91">
        <v>0.39196371025000004</v>
      </c>
    </row>
    <row r="7288" spans="1:12" x14ac:dyDescent="0.25">
      <c r="A7288" s="90">
        <v>35003.45833331567</v>
      </c>
      <c r="B7288" s="91">
        <v>86.222449331819988</v>
      </c>
      <c r="C7288" s="91">
        <v>170.09440680820001</v>
      </c>
      <c r="D7288" s="91">
        <v>360.58181670829003</v>
      </c>
      <c r="E7288" s="91">
        <v>25.592079610439999</v>
      </c>
      <c r="F7288" s="91">
        <v>81.835633332800001</v>
      </c>
      <c r="G7288" s="91">
        <v>2.6411905247700003</v>
      </c>
      <c r="H7288" s="91">
        <v>69.169268101200018</v>
      </c>
      <c r="I7288" s="91">
        <v>18.96381778528</v>
      </c>
      <c r="J7288" s="91">
        <v>0</v>
      </c>
      <c r="K7288" s="91">
        <v>2.7505932493799987</v>
      </c>
      <c r="L7288" s="91">
        <v>2.5274819732</v>
      </c>
    </row>
    <row r="7289" spans="1:12" x14ac:dyDescent="0.25">
      <c r="A7289" s="90">
        <v>35003.499999982334</v>
      </c>
      <c r="B7289" s="91">
        <v>84.147035862889993</v>
      </c>
      <c r="C7289" s="91">
        <v>167.69504912977999</v>
      </c>
      <c r="D7289" s="91">
        <v>376.33832145318979</v>
      </c>
      <c r="E7289" s="91">
        <v>23.122509245</v>
      </c>
      <c r="F7289" s="91">
        <v>80.664848028699993</v>
      </c>
      <c r="G7289" s="91">
        <v>2.6221457640300003</v>
      </c>
      <c r="H7289" s="91">
        <v>71.443833439539986</v>
      </c>
      <c r="I7289" s="91">
        <v>18.978621330099998</v>
      </c>
      <c r="J7289" s="91">
        <v>0</v>
      </c>
      <c r="K7289" s="91">
        <v>2.7632878117299988</v>
      </c>
      <c r="L7289" s="91">
        <v>1.8895676283500003</v>
      </c>
    </row>
    <row r="7290" spans="1:12" x14ac:dyDescent="0.25">
      <c r="A7290" s="90">
        <v>35003.541666648998</v>
      </c>
      <c r="B7290" s="91">
        <v>92.790569379309972</v>
      </c>
      <c r="C7290" s="91">
        <v>170.99744968974994</v>
      </c>
      <c r="D7290" s="91">
        <v>339.64509711747002</v>
      </c>
      <c r="E7290" s="91">
        <v>25.968715411039994</v>
      </c>
      <c r="F7290" s="91">
        <v>81.835633332800001</v>
      </c>
      <c r="G7290" s="91">
        <v>2.6393779857099999</v>
      </c>
      <c r="H7290" s="91">
        <v>68.271538933949998</v>
      </c>
      <c r="I7290" s="91">
        <v>18.948950956110007</v>
      </c>
      <c r="J7290" s="91">
        <v>0</v>
      </c>
      <c r="K7290" s="91">
        <v>3.667022118869999</v>
      </c>
      <c r="L7290" s="91">
        <v>1.9349212928000001</v>
      </c>
    </row>
    <row r="7291" spans="1:12" x14ac:dyDescent="0.25">
      <c r="A7291" s="90">
        <v>35003.583333315662</v>
      </c>
      <c r="B7291" s="91">
        <v>108.40244244317005</v>
      </c>
      <c r="C7291" s="91">
        <v>179.37554653637002</v>
      </c>
      <c r="D7291" s="91">
        <v>259.40417724231997</v>
      </c>
      <c r="E7291" s="91">
        <v>24.978251619879998</v>
      </c>
      <c r="F7291" s="91">
        <v>80.737633332800002</v>
      </c>
      <c r="G7291" s="91">
        <v>2.7607143870800002</v>
      </c>
      <c r="H7291" s="91">
        <v>82.000609165509985</v>
      </c>
      <c r="I7291" s="91">
        <v>18.934933528599998</v>
      </c>
      <c r="J7291" s="91">
        <v>0</v>
      </c>
      <c r="K7291" s="91">
        <v>3.7007808167699987</v>
      </c>
      <c r="L7291" s="91">
        <v>1.0472453293599999</v>
      </c>
    </row>
    <row r="7292" spans="1:12" x14ac:dyDescent="0.25">
      <c r="A7292" s="90">
        <v>35003.624999982327</v>
      </c>
      <c r="B7292" s="91">
        <v>135.38766424609003</v>
      </c>
      <c r="C7292" s="91">
        <v>186.51278293153999</v>
      </c>
      <c r="D7292" s="91">
        <v>146.94985067856018</v>
      </c>
      <c r="E7292" s="91">
        <v>28.286814787799997</v>
      </c>
      <c r="F7292" s="91">
        <v>80.737633332800002</v>
      </c>
      <c r="G7292" s="91">
        <v>2.7400407200900001</v>
      </c>
      <c r="H7292" s="91">
        <v>97.687857276940008</v>
      </c>
      <c r="I7292" s="91">
        <v>18.996146825929994</v>
      </c>
      <c r="J7292" s="91">
        <v>0</v>
      </c>
      <c r="K7292" s="91">
        <v>5.7510876978300001</v>
      </c>
      <c r="L7292" s="91">
        <v>5.5476709197499998</v>
      </c>
    </row>
    <row r="7293" spans="1:12" x14ac:dyDescent="0.25">
      <c r="A7293" s="90">
        <v>35003.666666648991</v>
      </c>
      <c r="B7293" s="91">
        <v>155.56838777320007</v>
      </c>
      <c r="C7293" s="91">
        <v>193.84087821574008</v>
      </c>
      <c r="D7293" s="91">
        <v>44.980113267939998</v>
      </c>
      <c r="E7293" s="91">
        <v>36.213014947490002</v>
      </c>
      <c r="F7293" s="91">
        <v>80.737633332800002</v>
      </c>
      <c r="G7293" s="91">
        <v>2.8347390843499998</v>
      </c>
      <c r="H7293" s="91">
        <v>105.27305530689</v>
      </c>
      <c r="I7293" s="91">
        <v>19.079553547749992</v>
      </c>
      <c r="J7293" s="91">
        <v>0</v>
      </c>
      <c r="K7293" s="91">
        <v>15.488392320199997</v>
      </c>
      <c r="L7293" s="91">
        <v>9.7621041748300001</v>
      </c>
    </row>
    <row r="7294" spans="1:12" x14ac:dyDescent="0.25">
      <c r="A7294" s="90">
        <v>35003.708333315655</v>
      </c>
      <c r="B7294" s="91">
        <v>170.33384291618</v>
      </c>
      <c r="C7294" s="91">
        <v>200.33320906847001</v>
      </c>
      <c r="D7294" s="91">
        <v>2.6384660438700003</v>
      </c>
      <c r="E7294" s="91">
        <v>31.005809703839994</v>
      </c>
      <c r="F7294" s="91">
        <v>80.737633332800002</v>
      </c>
      <c r="G7294" s="91">
        <v>2.8726851341499997</v>
      </c>
      <c r="H7294" s="91">
        <v>114.95953423656</v>
      </c>
      <c r="I7294" s="91">
        <v>19.201521467099997</v>
      </c>
      <c r="J7294" s="91">
        <v>0</v>
      </c>
      <c r="K7294" s="91">
        <v>15.480392682259996</v>
      </c>
      <c r="L7294" s="91">
        <v>9.5586746167799994</v>
      </c>
    </row>
    <row r="7295" spans="1:12" x14ac:dyDescent="0.25">
      <c r="A7295" s="90">
        <v>35003.749999982319</v>
      </c>
      <c r="B7295" s="91">
        <v>179.51147829224013</v>
      </c>
      <c r="C7295" s="91">
        <v>202.07247129359993</v>
      </c>
      <c r="D7295" s="91">
        <v>0</v>
      </c>
      <c r="E7295" s="91">
        <v>30.683525693949999</v>
      </c>
      <c r="F7295" s="91">
        <v>80.429944908179991</v>
      </c>
      <c r="G7295" s="91">
        <v>2.8934996702799998</v>
      </c>
      <c r="H7295" s="91">
        <v>110.45321140188003</v>
      </c>
      <c r="I7295" s="91">
        <v>19.228114042060007</v>
      </c>
      <c r="J7295" s="91">
        <v>0</v>
      </c>
      <c r="K7295" s="91">
        <v>15.485151845359999</v>
      </c>
      <c r="L7295" s="91">
        <v>12.091329448389999</v>
      </c>
    </row>
    <row r="7296" spans="1:12" x14ac:dyDescent="0.25">
      <c r="A7296" s="90">
        <v>35003.791666648984</v>
      </c>
      <c r="B7296" s="91">
        <v>183.4918518632301</v>
      </c>
      <c r="C7296" s="91">
        <v>198.1061210013599</v>
      </c>
      <c r="D7296" s="91">
        <v>0</v>
      </c>
      <c r="E7296" s="91">
        <v>23.257124828430001</v>
      </c>
      <c r="F7296" s="91">
        <v>76.619325910719994</v>
      </c>
      <c r="G7296" s="91">
        <v>2.7533181142900003</v>
      </c>
      <c r="H7296" s="91">
        <v>118.61602044660999</v>
      </c>
      <c r="I7296" s="91">
        <v>19.20693668469</v>
      </c>
      <c r="J7296" s="91">
        <v>0</v>
      </c>
      <c r="K7296" s="91">
        <v>10.520606527019996</v>
      </c>
      <c r="L7296" s="91">
        <v>6.6569096850800005</v>
      </c>
    </row>
    <row r="7297" spans="1:12" x14ac:dyDescent="0.25">
      <c r="A7297" s="90">
        <v>35003.833333315648</v>
      </c>
      <c r="B7297" s="91">
        <v>186.06521220141002</v>
      </c>
      <c r="C7297" s="91">
        <v>182.14358935526002</v>
      </c>
      <c r="D7297" s="91">
        <v>0</v>
      </c>
      <c r="E7297" s="91">
        <v>28.720463807279998</v>
      </c>
      <c r="F7297" s="91">
        <v>74.631462664980006</v>
      </c>
      <c r="G7297" s="91">
        <v>2.74301051065</v>
      </c>
      <c r="H7297" s="91">
        <v>123.92300689189999</v>
      </c>
      <c r="I7297" s="91">
        <v>19.1412700343</v>
      </c>
      <c r="J7297" s="91">
        <v>0</v>
      </c>
      <c r="K7297" s="91">
        <v>11.221488631699996</v>
      </c>
      <c r="L7297" s="91">
        <v>11.033001153799999</v>
      </c>
    </row>
    <row r="7298" spans="1:12" x14ac:dyDescent="0.25">
      <c r="A7298" s="90">
        <v>35003.874999982312</v>
      </c>
      <c r="B7298" s="91">
        <v>186.60819796905997</v>
      </c>
      <c r="C7298" s="91">
        <v>169.03034704172993</v>
      </c>
      <c r="D7298" s="91">
        <v>0</v>
      </c>
      <c r="E7298" s="91">
        <v>32.43067447264</v>
      </c>
      <c r="F7298" s="91">
        <v>74.033636557310004</v>
      </c>
      <c r="G7298" s="91">
        <v>2.76430771279</v>
      </c>
      <c r="H7298" s="91">
        <v>121.45457612619001</v>
      </c>
      <c r="I7298" s="91">
        <v>19.092190704889994</v>
      </c>
      <c r="J7298" s="91">
        <v>0</v>
      </c>
      <c r="K7298" s="91">
        <v>11.222157303499996</v>
      </c>
      <c r="L7298" s="91">
        <v>21.04497620275</v>
      </c>
    </row>
    <row r="7299" spans="1:12" x14ac:dyDescent="0.25">
      <c r="A7299" s="90">
        <v>35003.916666648976</v>
      </c>
      <c r="B7299" s="91">
        <v>190.34715126514001</v>
      </c>
      <c r="C7299" s="91">
        <v>159.99162408439997</v>
      </c>
      <c r="D7299" s="91">
        <v>0</v>
      </c>
      <c r="E7299" s="91">
        <v>29.516255087869997</v>
      </c>
      <c r="F7299" s="91">
        <v>73.961878826369997</v>
      </c>
      <c r="G7299" s="91">
        <v>2.7871011454100003</v>
      </c>
      <c r="H7299" s="91">
        <v>115.70631789708</v>
      </c>
      <c r="I7299" s="91">
        <v>19.014114760559998</v>
      </c>
      <c r="J7299" s="91">
        <v>0</v>
      </c>
      <c r="K7299" s="91">
        <v>11.065346730409997</v>
      </c>
      <c r="L7299" s="91">
        <v>21.571006466799997</v>
      </c>
    </row>
    <row r="7300" spans="1:12" x14ac:dyDescent="0.25">
      <c r="A7300" s="90">
        <v>35003.958333315641</v>
      </c>
      <c r="B7300" s="91">
        <v>189.2469471503199</v>
      </c>
      <c r="C7300" s="91">
        <v>154.12661279938001</v>
      </c>
      <c r="D7300" s="91">
        <v>0</v>
      </c>
      <c r="E7300" s="91">
        <v>23.407970517269998</v>
      </c>
      <c r="F7300" s="91">
        <v>73.556169952169995</v>
      </c>
      <c r="G7300" s="91">
        <v>2.8009368387700002</v>
      </c>
      <c r="H7300" s="91">
        <v>112.99892309822999</v>
      </c>
      <c r="I7300" s="91">
        <v>18.931524749459992</v>
      </c>
      <c r="J7300" s="91">
        <v>0</v>
      </c>
      <c r="K7300" s="91">
        <v>11.330663653069998</v>
      </c>
      <c r="L7300" s="91">
        <v>17.243654163069998</v>
      </c>
    </row>
    <row r="7301" spans="1:12" x14ac:dyDescent="0.25">
      <c r="A7301" s="90">
        <v>35003.999999982305</v>
      </c>
      <c r="B7301" s="91">
        <v>189.90351522015004</v>
      </c>
      <c r="C7301" s="91">
        <v>144.94618382071008</v>
      </c>
      <c r="D7301" s="91">
        <v>0</v>
      </c>
      <c r="E7301" s="91">
        <v>37.860188053809992</v>
      </c>
      <c r="F7301" s="91">
        <v>78.999716679849996</v>
      </c>
      <c r="G7301" s="91">
        <v>2.7029569803700002</v>
      </c>
      <c r="H7301" s="91">
        <v>121.53758585562002</v>
      </c>
      <c r="I7301" s="91">
        <v>18.991372973070003</v>
      </c>
      <c r="J7301" s="91">
        <v>0</v>
      </c>
      <c r="K7301" s="91">
        <v>9.6377261736599955</v>
      </c>
      <c r="L7301" s="91">
        <v>25.137977912789999</v>
      </c>
    </row>
    <row r="7302" spans="1:12" x14ac:dyDescent="0.25">
      <c r="A7302" s="90">
        <v>35004.041666648969</v>
      </c>
      <c r="B7302" s="91">
        <v>190.52760039666006</v>
      </c>
      <c r="C7302" s="91">
        <v>144.63140719666006</v>
      </c>
      <c r="D7302" s="91">
        <v>0</v>
      </c>
      <c r="E7302" s="91">
        <v>27.443304771599998</v>
      </c>
      <c r="F7302" s="91">
        <v>80.737633332800002</v>
      </c>
      <c r="G7302" s="91">
        <v>2.7027759501000004</v>
      </c>
      <c r="H7302" s="91">
        <v>120.87161331509002</v>
      </c>
      <c r="I7302" s="91">
        <v>18.949688237400004</v>
      </c>
      <c r="J7302" s="91">
        <v>0</v>
      </c>
      <c r="K7302" s="91">
        <v>9.6177094259399958</v>
      </c>
      <c r="L7302" s="91">
        <v>11.247235823000002</v>
      </c>
    </row>
    <row r="7303" spans="1:12" x14ac:dyDescent="0.25">
      <c r="A7303" s="90">
        <v>35004.083333315633</v>
      </c>
      <c r="B7303" s="91">
        <v>188.86535453994014</v>
      </c>
      <c r="C7303" s="91">
        <v>150.00955879639994</v>
      </c>
      <c r="D7303" s="91">
        <v>0</v>
      </c>
      <c r="E7303" s="91">
        <v>33.411922255150003</v>
      </c>
      <c r="F7303" s="91">
        <v>80.737633332800002</v>
      </c>
      <c r="G7303" s="91">
        <v>2.6856041532200003</v>
      </c>
      <c r="H7303" s="91">
        <v>118.34267501951</v>
      </c>
      <c r="I7303" s="91">
        <v>18.951823593819999</v>
      </c>
      <c r="J7303" s="91">
        <v>0</v>
      </c>
      <c r="K7303" s="91">
        <v>9.6174490164299975</v>
      </c>
      <c r="L7303" s="91">
        <v>5.7048392192900002</v>
      </c>
    </row>
    <row r="7304" spans="1:12" x14ac:dyDescent="0.25">
      <c r="A7304" s="90">
        <v>35004.124999982298</v>
      </c>
      <c r="B7304" s="91">
        <v>187.21771845067991</v>
      </c>
      <c r="C7304" s="91">
        <v>166.38145342208006</v>
      </c>
      <c r="D7304" s="91">
        <v>0</v>
      </c>
      <c r="E7304" s="91">
        <v>24.793069213469998</v>
      </c>
      <c r="F7304" s="91">
        <v>80.737633332800002</v>
      </c>
      <c r="G7304" s="91">
        <v>2.6845785184600004</v>
      </c>
      <c r="H7304" s="91">
        <v>112.61839963270003</v>
      </c>
      <c r="I7304" s="91">
        <v>18.882502031739996</v>
      </c>
      <c r="J7304" s="91">
        <v>0</v>
      </c>
      <c r="K7304" s="91">
        <v>8.934177585499997</v>
      </c>
      <c r="L7304" s="91">
        <v>2.5640429385200001</v>
      </c>
    </row>
    <row r="7305" spans="1:12" x14ac:dyDescent="0.25">
      <c r="A7305" s="90">
        <v>35004.166666648962</v>
      </c>
      <c r="B7305" s="91">
        <v>185.11575563872995</v>
      </c>
      <c r="C7305" s="91">
        <v>186.07358393386997</v>
      </c>
      <c r="D7305" s="91">
        <v>0</v>
      </c>
      <c r="E7305" s="91">
        <v>20.638115482540002</v>
      </c>
      <c r="F7305" s="91">
        <v>77.345685968620003</v>
      </c>
      <c r="G7305" s="91">
        <v>2.7165043949400003</v>
      </c>
      <c r="H7305" s="91">
        <v>102.69193101038002</v>
      </c>
      <c r="I7305" s="91">
        <v>18.910850099569998</v>
      </c>
      <c r="J7305" s="91">
        <v>0</v>
      </c>
      <c r="K7305" s="91">
        <v>3.7590042534399992</v>
      </c>
      <c r="L7305" s="91">
        <v>5.5845528700000001E-2</v>
      </c>
    </row>
    <row r="7306" spans="1:12" x14ac:dyDescent="0.25">
      <c r="A7306" s="90">
        <v>35004.208333315626</v>
      </c>
      <c r="B7306" s="91">
        <v>185.82548054263998</v>
      </c>
      <c r="C7306" s="91">
        <v>194.40897666992998</v>
      </c>
      <c r="D7306" s="91">
        <v>0.21788074155999998</v>
      </c>
      <c r="E7306" s="91">
        <v>18.661403521380002</v>
      </c>
      <c r="F7306" s="91">
        <v>70.83763333280001</v>
      </c>
      <c r="G7306" s="91">
        <v>2.7149559330300002</v>
      </c>
      <c r="H7306" s="91">
        <v>105.16446960336003</v>
      </c>
      <c r="I7306" s="91">
        <v>18.927856984410003</v>
      </c>
      <c r="J7306" s="91">
        <v>0</v>
      </c>
      <c r="K7306" s="91">
        <v>3.5722965039699988</v>
      </c>
      <c r="L7306" s="91">
        <v>0.25444725260000001</v>
      </c>
    </row>
    <row r="7307" spans="1:12" x14ac:dyDescent="0.25">
      <c r="A7307" s="90">
        <v>35004.24999998229</v>
      </c>
      <c r="B7307" s="91">
        <v>183.34201630651998</v>
      </c>
      <c r="C7307" s="91">
        <v>195.58306937058993</v>
      </c>
      <c r="D7307" s="91">
        <v>5.559748518270001</v>
      </c>
      <c r="E7307" s="91">
        <v>18.387931218969996</v>
      </c>
      <c r="F7307" s="91">
        <v>70.83763333280001</v>
      </c>
      <c r="G7307" s="91">
        <v>2.7140107426000002</v>
      </c>
      <c r="H7307" s="91">
        <v>101.42068659402999</v>
      </c>
      <c r="I7307" s="91">
        <v>18.969250753910003</v>
      </c>
      <c r="J7307" s="91">
        <v>0</v>
      </c>
      <c r="K7307" s="91">
        <v>4.24011933369</v>
      </c>
      <c r="L7307" s="91">
        <v>0</v>
      </c>
    </row>
    <row r="7308" spans="1:12" x14ac:dyDescent="0.25">
      <c r="A7308" s="90">
        <v>35004.291666648955</v>
      </c>
      <c r="B7308" s="91">
        <v>183.04742729918007</v>
      </c>
      <c r="C7308" s="91">
        <v>194.88767382060999</v>
      </c>
      <c r="D7308" s="91">
        <v>49.219284333210005</v>
      </c>
      <c r="E7308" s="91">
        <v>30.550947248079993</v>
      </c>
      <c r="F7308" s="91">
        <v>70.83763333280001</v>
      </c>
      <c r="G7308" s="91">
        <v>2.7577879154500002</v>
      </c>
      <c r="H7308" s="91">
        <v>82.465508843080002</v>
      </c>
      <c r="I7308" s="91">
        <v>18.923246157599998</v>
      </c>
      <c r="J7308" s="91">
        <v>0</v>
      </c>
      <c r="K7308" s="91">
        <v>5.312068363749999</v>
      </c>
      <c r="L7308" s="91">
        <v>19.362486919999998</v>
      </c>
    </row>
    <row r="7309" spans="1:12" x14ac:dyDescent="0.25">
      <c r="A7309" s="90">
        <v>35004.333333315619</v>
      </c>
      <c r="B7309" s="91">
        <v>179.96416582047991</v>
      </c>
      <c r="C7309" s="91">
        <v>188.83600353816001</v>
      </c>
      <c r="D7309" s="91">
        <v>147.73646373402005</v>
      </c>
      <c r="E7309" s="91">
        <v>21.883093816719999</v>
      </c>
      <c r="F7309" s="91">
        <v>70.83763333280001</v>
      </c>
      <c r="G7309" s="91">
        <v>2.7750401566599998</v>
      </c>
      <c r="H7309" s="91">
        <v>60.710273716030002</v>
      </c>
      <c r="I7309" s="91">
        <v>18.991180299310003</v>
      </c>
      <c r="J7309" s="91">
        <v>0</v>
      </c>
      <c r="K7309" s="91">
        <v>5.1759636311799975</v>
      </c>
      <c r="L7309" s="91">
        <v>5.8701829014599998</v>
      </c>
    </row>
    <row r="7310" spans="1:12" x14ac:dyDescent="0.25">
      <c r="A7310" s="90">
        <v>35004.374999982283</v>
      </c>
      <c r="B7310" s="91">
        <v>173.57141544766992</v>
      </c>
      <c r="C7310" s="91">
        <v>189.46755419208003</v>
      </c>
      <c r="D7310" s="91">
        <v>235.30928179272007</v>
      </c>
      <c r="E7310" s="91">
        <v>18.42542808396</v>
      </c>
      <c r="F7310" s="91">
        <v>73.944741967470009</v>
      </c>
      <c r="G7310" s="91">
        <v>2.9543342663699996</v>
      </c>
      <c r="H7310" s="91">
        <v>47.045540324150004</v>
      </c>
      <c r="I7310" s="91">
        <v>18.988615462670001</v>
      </c>
      <c r="J7310" s="91">
        <v>0</v>
      </c>
      <c r="K7310" s="91">
        <v>3.9674376493099994</v>
      </c>
      <c r="L7310" s="91">
        <v>0</v>
      </c>
    </row>
    <row r="7311" spans="1:12" x14ac:dyDescent="0.25">
      <c r="A7311" s="90">
        <v>35004.416666648947</v>
      </c>
      <c r="B7311" s="91">
        <v>154.13725246269001</v>
      </c>
      <c r="C7311" s="91">
        <v>182.78647682424003</v>
      </c>
      <c r="D7311" s="91">
        <v>301.84835738477017</v>
      </c>
      <c r="E7311" s="91">
        <v>18.259255555639999</v>
      </c>
      <c r="F7311" s="91">
        <v>71.742890202729996</v>
      </c>
      <c r="G7311" s="91">
        <v>2.9335919812099998</v>
      </c>
      <c r="H7311" s="91">
        <v>48.166091806829996</v>
      </c>
      <c r="I7311" s="91">
        <v>19.008225649830006</v>
      </c>
      <c r="J7311" s="91">
        <v>0</v>
      </c>
      <c r="K7311" s="91">
        <v>4.0237337924499998</v>
      </c>
      <c r="L7311" s="91">
        <v>0</v>
      </c>
    </row>
    <row r="7312" spans="1:12" x14ac:dyDescent="0.25">
      <c r="A7312" s="90">
        <v>35004.458333315612</v>
      </c>
      <c r="B7312" s="91">
        <v>157.20403471964997</v>
      </c>
      <c r="C7312" s="91">
        <v>189.98349396119005</v>
      </c>
      <c r="D7312" s="91">
        <v>334.31275398068999</v>
      </c>
      <c r="E7312" s="91">
        <v>18.39237544209</v>
      </c>
      <c r="F7312" s="91">
        <v>71.728163504760005</v>
      </c>
      <c r="G7312" s="91">
        <v>2.9351605847299997</v>
      </c>
      <c r="H7312" s="91">
        <v>41.741250027489997</v>
      </c>
      <c r="I7312" s="91">
        <v>18.978731964309997</v>
      </c>
      <c r="J7312" s="91">
        <v>0</v>
      </c>
      <c r="K7312" s="91">
        <v>4.0004686374699991</v>
      </c>
      <c r="L7312" s="91">
        <v>0</v>
      </c>
    </row>
    <row r="7313" spans="1:12" x14ac:dyDescent="0.25">
      <c r="A7313" s="90">
        <v>35004.499999982276</v>
      </c>
      <c r="B7313" s="91">
        <v>161.99488120734</v>
      </c>
      <c r="C7313" s="91">
        <v>196.31023888391007</v>
      </c>
      <c r="D7313" s="91">
        <v>326.92605883389984</v>
      </c>
      <c r="E7313" s="91">
        <v>19.14776551808</v>
      </c>
      <c r="F7313" s="91">
        <v>71.676549662779991</v>
      </c>
      <c r="G7313" s="91">
        <v>2.9576642077699997</v>
      </c>
      <c r="H7313" s="91">
        <v>39.965729039419998</v>
      </c>
      <c r="I7313" s="91">
        <v>18.987666113380001</v>
      </c>
      <c r="J7313" s="91">
        <v>0</v>
      </c>
      <c r="K7313" s="91">
        <v>4.01548659995</v>
      </c>
      <c r="L7313" s="91">
        <v>0</v>
      </c>
    </row>
    <row r="7314" spans="1:12" x14ac:dyDescent="0.25">
      <c r="A7314" s="90">
        <v>35004.54166664894</v>
      </c>
      <c r="B7314" s="91">
        <v>174.51104475085006</v>
      </c>
      <c r="C7314" s="91">
        <v>210.29396818997998</v>
      </c>
      <c r="D7314" s="91">
        <v>285.8980600911201</v>
      </c>
      <c r="E7314" s="91">
        <v>16.616522372799999</v>
      </c>
      <c r="F7314" s="91">
        <v>72.667420130490001</v>
      </c>
      <c r="G7314" s="91">
        <v>2.9579859851200001</v>
      </c>
      <c r="H7314" s="91">
        <v>39.652690120229998</v>
      </c>
      <c r="I7314" s="91">
        <v>18.966980354990007</v>
      </c>
      <c r="J7314" s="91">
        <v>0</v>
      </c>
      <c r="K7314" s="91">
        <v>3.2291543721499996</v>
      </c>
      <c r="L7314" s="91">
        <v>0</v>
      </c>
    </row>
    <row r="7315" spans="1:12" x14ac:dyDescent="0.25">
      <c r="A7315" s="90">
        <v>35004.583333315604</v>
      </c>
      <c r="B7315" s="91">
        <v>171.35180973792993</v>
      </c>
      <c r="C7315" s="91">
        <v>217.5897791527</v>
      </c>
      <c r="D7315" s="91">
        <v>226.04241938170992</v>
      </c>
      <c r="E7315" s="91">
        <v>20.874581473110005</v>
      </c>
      <c r="F7315" s="91">
        <v>72.402710689109995</v>
      </c>
      <c r="G7315" s="91">
        <v>2.9587300036699999</v>
      </c>
      <c r="H7315" s="91">
        <v>39.726332014939992</v>
      </c>
      <c r="I7315" s="91">
        <v>18.982503550220006</v>
      </c>
      <c r="J7315" s="91">
        <v>0</v>
      </c>
      <c r="K7315" s="91">
        <v>4.1099405340499997</v>
      </c>
      <c r="L7315" s="91">
        <v>1.189471613E-2</v>
      </c>
    </row>
    <row r="7316" spans="1:12" x14ac:dyDescent="0.25">
      <c r="A7316" s="90">
        <v>35004.624999982268</v>
      </c>
      <c r="B7316" s="91">
        <v>179.71519832831001</v>
      </c>
      <c r="C7316" s="91">
        <v>220.80063038087002</v>
      </c>
      <c r="D7316" s="91">
        <v>128.75497122235998</v>
      </c>
      <c r="E7316" s="91">
        <v>28.757322890169998</v>
      </c>
      <c r="F7316" s="91">
        <v>75.413349902049987</v>
      </c>
      <c r="G7316" s="91">
        <v>2.9798663171499999</v>
      </c>
      <c r="H7316" s="91">
        <v>69.398234320600011</v>
      </c>
      <c r="I7316" s="91">
        <v>19.061381619189994</v>
      </c>
      <c r="J7316" s="91">
        <v>0</v>
      </c>
      <c r="K7316" s="91">
        <v>4.637569492249999</v>
      </c>
      <c r="L7316" s="91">
        <v>2.5009890645000001</v>
      </c>
    </row>
    <row r="7317" spans="1:12" x14ac:dyDescent="0.25">
      <c r="A7317" s="90">
        <v>35004.666666648933</v>
      </c>
      <c r="B7317" s="91">
        <v>179.08924914145996</v>
      </c>
      <c r="C7317" s="91">
        <v>226.01137406100997</v>
      </c>
      <c r="D7317" s="91">
        <v>41.498052316029998</v>
      </c>
      <c r="E7317" s="91">
        <v>33.018952090620004</v>
      </c>
      <c r="F7317" s="91">
        <v>75.065090333600011</v>
      </c>
      <c r="G7317" s="91">
        <v>2.9797455896100002</v>
      </c>
      <c r="H7317" s="91">
        <v>110.71175304573002</v>
      </c>
      <c r="I7317" s="91">
        <v>19.131617313689997</v>
      </c>
      <c r="J7317" s="91">
        <v>0</v>
      </c>
      <c r="K7317" s="91">
        <v>5.5424611074499985</v>
      </c>
      <c r="L7317" s="91">
        <v>12.565196044939999</v>
      </c>
    </row>
    <row r="7318" spans="1:12" x14ac:dyDescent="0.25">
      <c r="A7318" s="90">
        <v>35004.708333315597</v>
      </c>
      <c r="B7318" s="91">
        <v>176.94011282057014</v>
      </c>
      <c r="C7318" s="91">
        <v>224.53022541887006</v>
      </c>
      <c r="D7318" s="91">
        <v>2.1513241412299999</v>
      </c>
      <c r="E7318" s="91">
        <v>33.885913141570001</v>
      </c>
      <c r="F7318" s="91">
        <v>71.250664603090001</v>
      </c>
      <c r="G7318" s="91">
        <v>2.9800472253499999</v>
      </c>
      <c r="H7318" s="91">
        <v>106.29423784265001</v>
      </c>
      <c r="I7318" s="91">
        <v>19.213155083370001</v>
      </c>
      <c r="J7318" s="91">
        <v>0</v>
      </c>
      <c r="K7318" s="91">
        <v>5.5329973497299987</v>
      </c>
      <c r="L7318" s="91">
        <v>4.2563857176600006</v>
      </c>
    </row>
    <row r="7319" spans="1:12" x14ac:dyDescent="0.25">
      <c r="A7319" s="90">
        <v>35004.749999982261</v>
      </c>
      <c r="B7319" s="91">
        <v>174.11889932693998</v>
      </c>
      <c r="C7319" s="91">
        <v>221.49454531675997</v>
      </c>
      <c r="D7319" s="91">
        <v>0</v>
      </c>
      <c r="E7319" s="91">
        <v>28.962129939089998</v>
      </c>
      <c r="F7319" s="91">
        <v>74.127743801240001</v>
      </c>
      <c r="G7319" s="91">
        <v>2.98016795289</v>
      </c>
      <c r="H7319" s="91">
        <v>112.68022362858002</v>
      </c>
      <c r="I7319" s="91">
        <v>19.211250141030014</v>
      </c>
      <c r="J7319" s="91">
        <v>0</v>
      </c>
      <c r="K7319" s="91">
        <v>4.638627550349999</v>
      </c>
      <c r="L7319" s="91">
        <v>9.3319392475400011</v>
      </c>
    </row>
    <row r="7320" spans="1:12" x14ac:dyDescent="0.25">
      <c r="A7320" s="90">
        <v>35004.791666648925</v>
      </c>
      <c r="B7320" s="91">
        <v>172.18355032100993</v>
      </c>
      <c r="C7320" s="91">
        <v>215.28761845216999</v>
      </c>
      <c r="D7320" s="91">
        <v>0</v>
      </c>
      <c r="E7320" s="91">
        <v>25.187852977150001</v>
      </c>
      <c r="F7320" s="91">
        <v>75.390868966349998</v>
      </c>
      <c r="G7320" s="91">
        <v>3.1704213301699999</v>
      </c>
      <c r="H7320" s="91">
        <v>120.89245677079005</v>
      </c>
      <c r="I7320" s="91">
        <v>19.225214379370005</v>
      </c>
      <c r="J7320" s="91">
        <v>0</v>
      </c>
      <c r="K7320" s="91">
        <v>4.646770599159999</v>
      </c>
      <c r="L7320" s="91">
        <v>15.45740886586</v>
      </c>
    </row>
    <row r="7321" spans="1:12" x14ac:dyDescent="0.25">
      <c r="A7321" s="90">
        <v>35004.83333331559</v>
      </c>
      <c r="B7321" s="91">
        <v>171.12461046725997</v>
      </c>
      <c r="C7321" s="91">
        <v>207.49837775834001</v>
      </c>
      <c r="D7321" s="91">
        <v>0</v>
      </c>
      <c r="E7321" s="91">
        <v>27.872075505900003</v>
      </c>
      <c r="F7321" s="91">
        <v>76.663383367959995</v>
      </c>
      <c r="G7321" s="91">
        <v>3.0090582930600003</v>
      </c>
      <c r="H7321" s="91">
        <v>125.36908619818004</v>
      </c>
      <c r="I7321" s="91">
        <v>19.131542781380006</v>
      </c>
      <c r="J7321" s="91">
        <v>0</v>
      </c>
      <c r="K7321" s="91">
        <v>4.6478141495099994</v>
      </c>
      <c r="L7321" s="91">
        <v>14.613475483070003</v>
      </c>
    </row>
    <row r="7322" spans="1:12" x14ac:dyDescent="0.25">
      <c r="A7322" s="90">
        <v>35004.874999982254</v>
      </c>
      <c r="B7322" s="91">
        <v>166.33407130759008</v>
      </c>
      <c r="C7322" s="91">
        <v>194.45133962441994</v>
      </c>
      <c r="D7322" s="91">
        <v>0</v>
      </c>
      <c r="E7322" s="91">
        <v>28.662591747260002</v>
      </c>
      <c r="F7322" s="91">
        <v>76.438319886610003</v>
      </c>
      <c r="G7322" s="91">
        <v>2.9644631152700001</v>
      </c>
      <c r="H7322" s="91">
        <v>126.68775081499</v>
      </c>
      <c r="I7322" s="91">
        <v>19.070291652139993</v>
      </c>
      <c r="J7322" s="91">
        <v>0</v>
      </c>
      <c r="K7322" s="91">
        <v>4.648605203789999</v>
      </c>
      <c r="L7322" s="91">
        <v>14.579224652390002</v>
      </c>
    </row>
    <row r="7323" spans="1:12" x14ac:dyDescent="0.25">
      <c r="A7323" s="90">
        <v>35004.916666648918</v>
      </c>
      <c r="B7323" s="91">
        <v>168.51996838876005</v>
      </c>
      <c r="C7323" s="91">
        <v>158.35350451808992</v>
      </c>
      <c r="D7323" s="91">
        <v>0</v>
      </c>
      <c r="E7323" s="91">
        <v>30.424462140599999</v>
      </c>
      <c r="F7323" s="91">
        <v>80.737633332800002</v>
      </c>
      <c r="G7323" s="91">
        <v>2.9651669727000001</v>
      </c>
      <c r="H7323" s="91">
        <v>126.06650243081</v>
      </c>
      <c r="I7323" s="91">
        <v>19.024744468849988</v>
      </c>
      <c r="J7323" s="91">
        <v>0</v>
      </c>
      <c r="K7323" s="91">
        <v>4.6377423469799988</v>
      </c>
      <c r="L7323" s="91">
        <v>20.185430406729999</v>
      </c>
    </row>
    <row r="7324" spans="1:12" x14ac:dyDescent="0.25">
      <c r="A7324" s="90">
        <v>35004.958333315582</v>
      </c>
      <c r="B7324" s="91">
        <v>165.65694549756998</v>
      </c>
      <c r="C7324" s="91">
        <v>148.37441254335991</v>
      </c>
      <c r="D7324" s="91">
        <v>0</v>
      </c>
      <c r="E7324" s="91">
        <v>23.735307950919999</v>
      </c>
      <c r="F7324" s="91">
        <v>80.135483045970005</v>
      </c>
      <c r="G7324" s="91">
        <v>2.9652875781599999</v>
      </c>
      <c r="H7324" s="91">
        <v>126.23780214518003</v>
      </c>
      <c r="I7324" s="91">
        <v>18.964866749220004</v>
      </c>
      <c r="J7324" s="91">
        <v>0</v>
      </c>
      <c r="K7324" s="91">
        <v>4.6649605915499999</v>
      </c>
      <c r="L7324" s="91">
        <v>15.580949771599997</v>
      </c>
    </row>
    <row r="7325" spans="1:12" x14ac:dyDescent="0.25">
      <c r="A7325" s="90">
        <v>35004.999999982247</v>
      </c>
      <c r="B7325" s="91">
        <v>165.26303955384995</v>
      </c>
      <c r="C7325" s="91">
        <v>135.18096123761001</v>
      </c>
      <c r="D7325" s="91">
        <v>0</v>
      </c>
      <c r="E7325" s="91">
        <v>67.353231806119993</v>
      </c>
      <c r="F7325" s="91">
        <v>80.737633332800002</v>
      </c>
      <c r="G7325" s="91">
        <v>2.7365052295299996</v>
      </c>
      <c r="H7325" s="91">
        <v>91.386705001780001</v>
      </c>
      <c r="I7325" s="91">
        <v>18.862690771440004</v>
      </c>
      <c r="J7325" s="91">
        <v>0</v>
      </c>
      <c r="K7325" s="91">
        <v>2.4771135381099989</v>
      </c>
      <c r="L7325" s="91">
        <v>40.025535986889992</v>
      </c>
    </row>
    <row r="7326" spans="1:12" x14ac:dyDescent="0.25">
      <c r="A7326" s="90">
        <v>35005.041666648911</v>
      </c>
      <c r="B7326" s="91">
        <v>162.27413177363997</v>
      </c>
      <c r="C7326" s="91">
        <v>127.00565881474999</v>
      </c>
      <c r="D7326" s="91">
        <v>0</v>
      </c>
      <c r="E7326" s="91">
        <v>65.170556022270006</v>
      </c>
      <c r="F7326" s="91">
        <v>80.737633332800002</v>
      </c>
      <c r="G7326" s="91">
        <v>2.7364046435899998</v>
      </c>
      <c r="H7326" s="91">
        <v>89.91463501989</v>
      </c>
      <c r="I7326" s="91">
        <v>18.774586011689994</v>
      </c>
      <c r="J7326" s="91">
        <v>0</v>
      </c>
      <c r="K7326" s="91">
        <v>2.7002112848099991</v>
      </c>
      <c r="L7326" s="91">
        <v>31.496908868559998</v>
      </c>
    </row>
    <row r="7327" spans="1:12" x14ac:dyDescent="0.25">
      <c r="A7327" s="90">
        <v>35005.083333315575</v>
      </c>
      <c r="B7327" s="91">
        <v>160.43629480105989</v>
      </c>
      <c r="C7327" s="91">
        <v>122.81659646334001</v>
      </c>
      <c r="D7327" s="91">
        <v>0</v>
      </c>
      <c r="E7327" s="91">
        <v>60.64319352646001</v>
      </c>
      <c r="F7327" s="91">
        <v>80.241225751889999</v>
      </c>
      <c r="G7327" s="91">
        <v>2.7678433838299998</v>
      </c>
      <c r="H7327" s="91">
        <v>88.942665783219979</v>
      </c>
      <c r="I7327" s="91">
        <v>18.765581953840002</v>
      </c>
      <c r="J7327" s="91">
        <v>0</v>
      </c>
      <c r="K7327" s="91">
        <v>2.8745905029199994</v>
      </c>
      <c r="L7327" s="91">
        <v>22.07887777066</v>
      </c>
    </row>
    <row r="7328" spans="1:12" x14ac:dyDescent="0.25">
      <c r="A7328" s="90">
        <v>35005.124999982239</v>
      </c>
      <c r="B7328" s="91">
        <v>164.60387498535005</v>
      </c>
      <c r="C7328" s="91">
        <v>117.38921201184002</v>
      </c>
      <c r="D7328" s="91">
        <v>0</v>
      </c>
      <c r="E7328" s="91">
        <v>49.609308725799998</v>
      </c>
      <c r="F7328" s="91">
        <v>79.790234346229994</v>
      </c>
      <c r="G7328" s="91">
        <v>2.74167141117</v>
      </c>
      <c r="H7328" s="91">
        <v>86.506265743180023</v>
      </c>
      <c r="I7328" s="91">
        <v>18.837001175110007</v>
      </c>
      <c r="J7328" s="91">
        <v>0</v>
      </c>
      <c r="K7328" s="91">
        <v>2.6702944112199996</v>
      </c>
      <c r="L7328" s="91">
        <v>29.507232786480003</v>
      </c>
    </row>
    <row r="7329" spans="1:12" x14ac:dyDescent="0.25">
      <c r="A7329" s="90">
        <v>35005.166666648904</v>
      </c>
      <c r="B7329" s="91">
        <v>161.50334879544991</v>
      </c>
      <c r="C7329" s="91">
        <v>122.54777819176</v>
      </c>
      <c r="D7329" s="91">
        <v>0</v>
      </c>
      <c r="E7329" s="91">
        <v>45.437309890629997</v>
      </c>
      <c r="F7329" s="91">
        <v>78.500633360759991</v>
      </c>
      <c r="G7329" s="91">
        <v>2.7239163623399998</v>
      </c>
      <c r="H7329" s="91">
        <v>81.880289940899999</v>
      </c>
      <c r="I7329" s="91">
        <v>18.774977095610001</v>
      </c>
      <c r="J7329" s="91">
        <v>0</v>
      </c>
      <c r="K7329" s="91">
        <v>2.4171119267399992</v>
      </c>
      <c r="L7329" s="91">
        <v>13.281461917570002</v>
      </c>
    </row>
    <row r="7330" spans="1:12" x14ac:dyDescent="0.25">
      <c r="A7330" s="90">
        <v>35005.208333315568</v>
      </c>
      <c r="B7330" s="91">
        <v>162.60184459863993</v>
      </c>
      <c r="C7330" s="91">
        <v>125.73064794566001</v>
      </c>
      <c r="D7330" s="91">
        <v>0.17768109918</v>
      </c>
      <c r="E7330" s="91">
        <v>43.453383797609995</v>
      </c>
      <c r="F7330" s="91">
        <v>77.944765883479988</v>
      </c>
      <c r="G7330" s="91">
        <v>2.7311358447699998</v>
      </c>
      <c r="H7330" s="91">
        <v>81.768633970170001</v>
      </c>
      <c r="I7330" s="91">
        <v>18.876458943870002</v>
      </c>
      <c r="J7330" s="91">
        <v>0</v>
      </c>
      <c r="K7330" s="91">
        <v>2.1504547522899995</v>
      </c>
      <c r="L7330" s="91">
        <v>3.1983247086800004</v>
      </c>
    </row>
    <row r="7331" spans="1:12" x14ac:dyDescent="0.25">
      <c r="A7331" s="90">
        <v>35005.249999982232</v>
      </c>
      <c r="B7331" s="91">
        <v>158.86379363010997</v>
      </c>
      <c r="C7331" s="91">
        <v>135.31074419599997</v>
      </c>
      <c r="D7331" s="91">
        <v>5.4660700911300015</v>
      </c>
      <c r="E7331" s="91">
        <v>47.780138496239999</v>
      </c>
      <c r="F7331" s="91">
        <v>80.193011590840001</v>
      </c>
      <c r="G7331" s="91">
        <v>2.7097207617600003</v>
      </c>
      <c r="H7331" s="91">
        <v>81.388643636920008</v>
      </c>
      <c r="I7331" s="91">
        <v>19.050268212430002</v>
      </c>
      <c r="J7331" s="91">
        <v>0</v>
      </c>
      <c r="K7331" s="91">
        <v>2.1559770686599995</v>
      </c>
      <c r="L7331" s="91">
        <v>1.7932395670000001</v>
      </c>
    </row>
    <row r="7332" spans="1:12" x14ac:dyDescent="0.25">
      <c r="A7332" s="90">
        <v>35005.291666648896</v>
      </c>
      <c r="B7332" s="91">
        <v>155.13198189661998</v>
      </c>
      <c r="C7332" s="91">
        <v>145.55353630119998</v>
      </c>
      <c r="D7332" s="91">
        <v>43.791892878890003</v>
      </c>
      <c r="E7332" s="91">
        <v>47.240222576059999</v>
      </c>
      <c r="F7332" s="91">
        <v>80.737633332800002</v>
      </c>
      <c r="G7332" s="91">
        <v>2.70923809574</v>
      </c>
      <c r="H7332" s="91">
        <v>86.283827986799992</v>
      </c>
      <c r="I7332" s="91">
        <v>19.240460330379992</v>
      </c>
      <c r="J7332" s="91">
        <v>0</v>
      </c>
      <c r="K7332" s="91">
        <v>2.1709033884899998</v>
      </c>
      <c r="L7332" s="91">
        <v>27.697899494439998</v>
      </c>
    </row>
    <row r="7333" spans="1:12" x14ac:dyDescent="0.25">
      <c r="A7333" s="90">
        <v>35005.333333315561</v>
      </c>
      <c r="B7333" s="91">
        <v>147.16574913603003</v>
      </c>
      <c r="C7333" s="91">
        <v>148.65462359384006</v>
      </c>
      <c r="D7333" s="91">
        <v>147.35601531987993</v>
      </c>
      <c r="E7333" s="91">
        <v>43.01193835334</v>
      </c>
      <c r="F7333" s="91">
        <v>80.737633332800002</v>
      </c>
      <c r="G7333" s="91">
        <v>2.7136019873400001</v>
      </c>
      <c r="H7333" s="91">
        <v>69.954687361509997</v>
      </c>
      <c r="I7333" s="91">
        <v>19.275760969680004</v>
      </c>
      <c r="J7333" s="91">
        <v>0</v>
      </c>
      <c r="K7333" s="91">
        <v>2.1214610130299998</v>
      </c>
      <c r="L7333" s="91">
        <v>8.4450668570100014</v>
      </c>
    </row>
    <row r="7334" spans="1:12" x14ac:dyDescent="0.25">
      <c r="A7334" s="90">
        <v>35005.374999982225</v>
      </c>
      <c r="B7334" s="91">
        <v>139.54707000490004</v>
      </c>
      <c r="C7334" s="91">
        <v>153.82602782231004</v>
      </c>
      <c r="D7334" s="91">
        <v>243.74846394422994</v>
      </c>
      <c r="E7334" s="91">
        <v>33.134750220660003</v>
      </c>
      <c r="F7334" s="91">
        <v>80.737633332800002</v>
      </c>
      <c r="G7334" s="91">
        <v>2.5795452392999998</v>
      </c>
      <c r="H7334" s="91">
        <v>52.17227516194</v>
      </c>
      <c r="I7334" s="91">
        <v>19.256845587499996</v>
      </c>
      <c r="J7334" s="91">
        <v>0</v>
      </c>
      <c r="K7334" s="91">
        <v>1.4723974942900004</v>
      </c>
      <c r="L7334" s="91">
        <v>0</v>
      </c>
    </row>
    <row r="7335" spans="1:12" x14ac:dyDescent="0.25">
      <c r="A7335" s="90">
        <v>35005.416666648889</v>
      </c>
      <c r="B7335" s="91">
        <v>126.43182386243002</v>
      </c>
      <c r="C7335" s="91">
        <v>144.75533279532002</v>
      </c>
      <c r="D7335" s="91">
        <v>317.07099321643028</v>
      </c>
      <c r="E7335" s="91">
        <v>33.890664559400001</v>
      </c>
      <c r="F7335" s="91">
        <v>80.737633332800002</v>
      </c>
      <c r="G7335" s="91">
        <v>2.3936713379299999</v>
      </c>
      <c r="H7335" s="91">
        <v>46.276154766569995</v>
      </c>
      <c r="I7335" s="91">
        <v>19.280489666460003</v>
      </c>
      <c r="J7335" s="91">
        <v>0</v>
      </c>
      <c r="K7335" s="91">
        <v>0.52832683394000013</v>
      </c>
      <c r="L7335" s="91">
        <v>1.7856483079999999E-2</v>
      </c>
    </row>
    <row r="7336" spans="1:12" x14ac:dyDescent="0.25">
      <c r="A7336" s="90">
        <v>35005.458333315553</v>
      </c>
      <c r="B7336" s="91">
        <v>131.04841977079005</v>
      </c>
      <c r="C7336" s="91">
        <v>164.34565239378</v>
      </c>
      <c r="D7336" s="91">
        <v>355.22021597146005</v>
      </c>
      <c r="E7336" s="91">
        <v>27.245916671050001</v>
      </c>
      <c r="F7336" s="91">
        <v>80.737633332800002</v>
      </c>
      <c r="G7336" s="91">
        <v>2.3948175781599996</v>
      </c>
      <c r="H7336" s="91">
        <v>39.71783108847</v>
      </c>
      <c r="I7336" s="91">
        <v>19.292322828299998</v>
      </c>
      <c r="J7336" s="91">
        <v>0</v>
      </c>
      <c r="K7336" s="91">
        <v>1.3261809549600003</v>
      </c>
      <c r="L7336" s="91">
        <v>0.1264834222</v>
      </c>
    </row>
    <row r="7337" spans="1:12" x14ac:dyDescent="0.25">
      <c r="A7337" s="90">
        <v>35005.499999982218</v>
      </c>
      <c r="B7337" s="91">
        <v>146.19617097060004</v>
      </c>
      <c r="C7337" s="91">
        <v>175.49331276877004</v>
      </c>
      <c r="D7337" s="91">
        <v>347.43238668605011</v>
      </c>
      <c r="E7337" s="91">
        <v>24.061889658190001</v>
      </c>
      <c r="F7337" s="91">
        <v>80.737633332800002</v>
      </c>
      <c r="G7337" s="91">
        <v>2.04651984867</v>
      </c>
      <c r="H7337" s="91">
        <v>38.316618198489998</v>
      </c>
      <c r="I7337" s="91">
        <v>19.282508045850005</v>
      </c>
      <c r="J7337" s="91">
        <v>0</v>
      </c>
      <c r="K7337" s="91">
        <v>1.7144980776700001</v>
      </c>
      <c r="L7337" s="91">
        <v>0.56572981663999999</v>
      </c>
    </row>
    <row r="7338" spans="1:12" x14ac:dyDescent="0.25">
      <c r="A7338" s="90">
        <v>35005.541666648882</v>
      </c>
      <c r="B7338" s="91">
        <v>171.32252440957018</v>
      </c>
      <c r="C7338" s="91">
        <v>186.13148737912999</v>
      </c>
      <c r="D7338" s="91">
        <v>298.54386173707002</v>
      </c>
      <c r="E7338" s="91">
        <v>26.469258956280001</v>
      </c>
      <c r="F7338" s="91">
        <v>80.737633332800002</v>
      </c>
      <c r="G7338" s="91">
        <v>2.0465801514100002</v>
      </c>
      <c r="H7338" s="91">
        <v>31.169763429759993</v>
      </c>
      <c r="I7338" s="91">
        <v>19.237698352910009</v>
      </c>
      <c r="J7338" s="91">
        <v>0</v>
      </c>
      <c r="K7338" s="91">
        <v>1.7192892805900004</v>
      </c>
      <c r="L7338" s="91">
        <v>2.6582240692900001</v>
      </c>
    </row>
    <row r="7339" spans="1:12" x14ac:dyDescent="0.25">
      <c r="A7339" s="90">
        <v>35005.583333315546</v>
      </c>
      <c r="B7339" s="91">
        <v>190.60571864918998</v>
      </c>
      <c r="C7339" s="91">
        <v>195.67595878258999</v>
      </c>
      <c r="D7339" s="91">
        <v>225.82583405111993</v>
      </c>
      <c r="E7339" s="91">
        <v>29.025405990590002</v>
      </c>
      <c r="F7339" s="91">
        <v>80.737633332800002</v>
      </c>
      <c r="G7339" s="91">
        <v>2.0340936084400001</v>
      </c>
      <c r="H7339" s="91">
        <v>32.565242400759999</v>
      </c>
      <c r="I7339" s="91">
        <v>19.297963211740001</v>
      </c>
      <c r="J7339" s="91">
        <v>0</v>
      </c>
      <c r="K7339" s="91">
        <v>1.6984513122800005</v>
      </c>
      <c r="L7339" s="91">
        <v>2.9448746414800002</v>
      </c>
    </row>
    <row r="7340" spans="1:12" x14ac:dyDescent="0.25">
      <c r="A7340" s="90">
        <v>35005.62499998221</v>
      </c>
      <c r="B7340" s="91">
        <v>213.43408192741018</v>
      </c>
      <c r="C7340" s="91">
        <v>202.40313630409</v>
      </c>
      <c r="D7340" s="91">
        <v>120.27135285887006</v>
      </c>
      <c r="E7340" s="91">
        <v>36.569537195980004</v>
      </c>
      <c r="F7340" s="91">
        <v>80.737633332800002</v>
      </c>
      <c r="G7340" s="91">
        <v>2.3662430225</v>
      </c>
      <c r="H7340" s="91">
        <v>53.331505709830012</v>
      </c>
      <c r="I7340" s="91">
        <v>19.363336226390004</v>
      </c>
      <c r="J7340" s="91">
        <v>0</v>
      </c>
      <c r="K7340" s="91">
        <v>2.3612462569799986</v>
      </c>
      <c r="L7340" s="91">
        <v>10.78058802556</v>
      </c>
    </row>
    <row r="7341" spans="1:12" x14ac:dyDescent="0.25">
      <c r="A7341" s="90">
        <v>35005.666666648875</v>
      </c>
      <c r="B7341" s="91">
        <v>215.73763596763007</v>
      </c>
      <c r="C7341" s="91">
        <v>202.97458890773007</v>
      </c>
      <c r="D7341" s="91">
        <v>38.817521905940005</v>
      </c>
      <c r="E7341" s="91">
        <v>43.256766115140003</v>
      </c>
      <c r="F7341" s="91">
        <v>80.737633332800002</v>
      </c>
      <c r="G7341" s="91">
        <v>2.4212982654099995</v>
      </c>
      <c r="H7341" s="91">
        <v>57.952139529800007</v>
      </c>
      <c r="I7341" s="91">
        <v>19.42889652876001</v>
      </c>
      <c r="J7341" s="91">
        <v>0</v>
      </c>
      <c r="K7341" s="91">
        <v>3.4665513564599988</v>
      </c>
      <c r="L7341" s="91">
        <v>27.994226357679995</v>
      </c>
    </row>
    <row r="7342" spans="1:12" x14ac:dyDescent="0.25">
      <c r="A7342" s="90">
        <v>35005.708333315539</v>
      </c>
      <c r="B7342" s="91">
        <v>220.49366887036004</v>
      </c>
      <c r="C7342" s="91">
        <v>201.37540270589997</v>
      </c>
      <c r="D7342" s="91">
        <v>2.1317972910099998</v>
      </c>
      <c r="E7342" s="91">
        <v>36.652318202410001</v>
      </c>
      <c r="F7342" s="91">
        <v>80.737633332800002</v>
      </c>
      <c r="G7342" s="91">
        <v>2.50058138676</v>
      </c>
      <c r="H7342" s="91">
        <v>53.452623961449994</v>
      </c>
      <c r="I7342" s="91">
        <v>19.476310852079994</v>
      </c>
      <c r="J7342" s="91">
        <v>0</v>
      </c>
      <c r="K7342" s="91">
        <v>2.8758560890399991</v>
      </c>
      <c r="L7342" s="91">
        <v>26.089966737489998</v>
      </c>
    </row>
    <row r="7343" spans="1:12" x14ac:dyDescent="0.25">
      <c r="A7343" s="90">
        <v>35005.749999982203</v>
      </c>
      <c r="B7343" s="91">
        <v>225.89776505262012</v>
      </c>
      <c r="C7343" s="91">
        <v>203.33615223411002</v>
      </c>
      <c r="D7343" s="91">
        <v>0</v>
      </c>
      <c r="E7343" s="91">
        <v>32.819916120899997</v>
      </c>
      <c r="F7343" s="91">
        <v>80.737633332800002</v>
      </c>
      <c r="G7343" s="91">
        <v>2.50042049809</v>
      </c>
      <c r="H7343" s="91">
        <v>57.507784832199995</v>
      </c>
      <c r="I7343" s="91">
        <v>19.480199228500005</v>
      </c>
      <c r="J7343" s="91">
        <v>0</v>
      </c>
      <c r="K7343" s="91">
        <v>2.4830889367799984</v>
      </c>
      <c r="L7343" s="91">
        <v>26.70249436832</v>
      </c>
    </row>
    <row r="7344" spans="1:12" x14ac:dyDescent="0.25">
      <c r="A7344" s="90">
        <v>35005.791666648867</v>
      </c>
      <c r="B7344" s="91">
        <v>231.41750819388002</v>
      </c>
      <c r="C7344" s="91">
        <v>203.10302105781</v>
      </c>
      <c r="D7344" s="91">
        <v>0</v>
      </c>
      <c r="E7344" s="91">
        <v>28.951068621059996</v>
      </c>
      <c r="F7344" s="91">
        <v>79.639633332800003</v>
      </c>
      <c r="G7344" s="91">
        <v>2.4841334668399995</v>
      </c>
      <c r="H7344" s="91">
        <v>53.685830778460009</v>
      </c>
      <c r="I7344" s="91">
        <v>19.500102150720007</v>
      </c>
      <c r="J7344" s="91">
        <v>0</v>
      </c>
      <c r="K7344" s="91">
        <v>1.9712251260300002</v>
      </c>
      <c r="L7344" s="91">
        <v>23.604665400119995</v>
      </c>
    </row>
    <row r="7345" spans="1:12" x14ac:dyDescent="0.25">
      <c r="A7345" s="90">
        <v>35005.833333315531</v>
      </c>
      <c r="B7345" s="91">
        <v>236.02477323645991</v>
      </c>
      <c r="C7345" s="91">
        <v>204.60596165992004</v>
      </c>
      <c r="D7345" s="91">
        <v>0</v>
      </c>
      <c r="E7345" s="91">
        <v>28.590058654109995</v>
      </c>
      <c r="F7345" s="91">
        <v>79.639633332800003</v>
      </c>
      <c r="G7345" s="91">
        <v>2.4977993468399995</v>
      </c>
      <c r="H7345" s="91">
        <v>54.85171943924</v>
      </c>
      <c r="I7345" s="91">
        <v>19.454150917620005</v>
      </c>
      <c r="J7345" s="91">
        <v>0</v>
      </c>
      <c r="K7345" s="91">
        <v>2.2621352117499991</v>
      </c>
      <c r="L7345" s="91">
        <v>23.920295013910003</v>
      </c>
    </row>
    <row r="7346" spans="1:12" x14ac:dyDescent="0.25">
      <c r="A7346" s="90">
        <v>35005.874999982196</v>
      </c>
      <c r="B7346" s="91">
        <v>241.51620113316994</v>
      </c>
      <c r="C7346" s="91">
        <v>203.42209001723</v>
      </c>
      <c r="D7346" s="91">
        <v>0</v>
      </c>
      <c r="E7346" s="91">
        <v>27.413386200999998</v>
      </c>
      <c r="F7346" s="91">
        <v>79.639633332800003</v>
      </c>
      <c r="G7346" s="91">
        <v>2.5172369318499999</v>
      </c>
      <c r="H7346" s="91">
        <v>51.196760642599997</v>
      </c>
      <c r="I7346" s="91">
        <v>19.37772386964</v>
      </c>
      <c r="J7346" s="91">
        <v>0</v>
      </c>
      <c r="K7346" s="91">
        <v>1.92321480831</v>
      </c>
      <c r="L7346" s="91">
        <v>26.891041106669999</v>
      </c>
    </row>
    <row r="7347" spans="1:12" x14ac:dyDescent="0.25">
      <c r="A7347" s="90">
        <v>35005.91666664886</v>
      </c>
      <c r="B7347" s="91">
        <v>249.24827896032014</v>
      </c>
      <c r="C7347" s="91">
        <v>206.77512443629007</v>
      </c>
      <c r="D7347" s="91">
        <v>0</v>
      </c>
      <c r="E7347" s="91">
        <v>26.186321957620002</v>
      </c>
      <c r="F7347" s="91">
        <v>79.639633332800003</v>
      </c>
      <c r="G7347" s="91">
        <v>1.9278693146700001</v>
      </c>
      <c r="H7347" s="91">
        <v>53.791794206800013</v>
      </c>
      <c r="I7347" s="91">
        <v>19.289000009370003</v>
      </c>
      <c r="J7347" s="91">
        <v>0</v>
      </c>
      <c r="K7347" s="91">
        <v>1.91143372298</v>
      </c>
      <c r="L7347" s="91">
        <v>8.9890945918699998</v>
      </c>
    </row>
    <row r="7348" spans="1:12" x14ac:dyDescent="0.25">
      <c r="A7348" s="90">
        <v>35005.958333315524</v>
      </c>
      <c r="B7348" s="91">
        <v>253.77090572876003</v>
      </c>
      <c r="C7348" s="91">
        <v>205.40854659004998</v>
      </c>
      <c r="D7348" s="91">
        <v>0</v>
      </c>
      <c r="E7348" s="91">
        <v>20.321851712649998</v>
      </c>
      <c r="F7348" s="91">
        <v>78.99127956448001</v>
      </c>
      <c r="G7348" s="91">
        <v>1.9085503449400001</v>
      </c>
      <c r="H7348" s="91">
        <v>51.152104402160013</v>
      </c>
      <c r="I7348" s="91">
        <v>19.217218925170005</v>
      </c>
      <c r="J7348" s="91">
        <v>0</v>
      </c>
      <c r="K7348" s="91">
        <v>1.9151461591299999</v>
      </c>
      <c r="L7348" s="91">
        <v>5.3603746441900002</v>
      </c>
    </row>
    <row r="7349" spans="1:12" x14ac:dyDescent="0.25">
      <c r="A7349" s="90">
        <v>35005.999999982188</v>
      </c>
      <c r="B7349" s="91">
        <v>253.77472983609988</v>
      </c>
      <c r="C7349" s="91">
        <v>205.69183616788999</v>
      </c>
      <c r="D7349" s="91">
        <v>0</v>
      </c>
      <c r="E7349" s="91">
        <v>40.139314288930002</v>
      </c>
      <c r="F7349" s="91">
        <v>69.225900000300001</v>
      </c>
      <c r="G7349" s="91">
        <v>1.9085905060700001</v>
      </c>
      <c r="H7349" s="91">
        <v>37.64644479087</v>
      </c>
      <c r="I7349" s="91">
        <v>18.804823441420002</v>
      </c>
      <c r="J7349" s="91">
        <v>0</v>
      </c>
      <c r="K7349" s="91">
        <v>1.8954556655999999</v>
      </c>
      <c r="L7349" s="91">
        <v>20.324846636610001</v>
      </c>
    </row>
    <row r="7350" spans="1:12" x14ac:dyDescent="0.25">
      <c r="A7350" s="90">
        <v>35006.041666648853</v>
      </c>
      <c r="B7350" s="91">
        <v>257.55222601702991</v>
      </c>
      <c r="C7350" s="91">
        <v>214.31532800038005</v>
      </c>
      <c r="D7350" s="91">
        <v>0</v>
      </c>
      <c r="E7350" s="91">
        <v>36.051813153240005</v>
      </c>
      <c r="F7350" s="91">
        <v>69.225900000300001</v>
      </c>
      <c r="G7350" s="91">
        <v>1.9084699006000001</v>
      </c>
      <c r="H7350" s="91">
        <v>34.995446726170002</v>
      </c>
      <c r="I7350" s="91">
        <v>18.972891333639996</v>
      </c>
      <c r="J7350" s="91">
        <v>0</v>
      </c>
      <c r="K7350" s="91">
        <v>1.8954556655999999</v>
      </c>
      <c r="L7350" s="91">
        <v>13.691976809849999</v>
      </c>
    </row>
    <row r="7351" spans="1:12" x14ac:dyDescent="0.25">
      <c r="A7351" s="90">
        <v>35006.083333315517</v>
      </c>
      <c r="B7351" s="91">
        <v>258.46415096616994</v>
      </c>
      <c r="C7351" s="91">
        <v>213.67563021373007</v>
      </c>
      <c r="D7351" s="91">
        <v>0</v>
      </c>
      <c r="E7351" s="91">
        <v>32.4262073409</v>
      </c>
      <c r="F7351" s="91">
        <v>69.225900000300001</v>
      </c>
      <c r="G7351" s="91">
        <v>1.8962631135000001</v>
      </c>
      <c r="H7351" s="91">
        <v>34.403693858210005</v>
      </c>
      <c r="I7351" s="91">
        <v>18.690318643230007</v>
      </c>
      <c r="J7351" s="91">
        <v>0</v>
      </c>
      <c r="K7351" s="91">
        <v>1.8954556655999999</v>
      </c>
      <c r="L7351" s="91">
        <v>5.6308854448000005</v>
      </c>
    </row>
    <row r="7352" spans="1:12" x14ac:dyDescent="0.25">
      <c r="A7352" s="90">
        <v>35006.124999982181</v>
      </c>
      <c r="B7352" s="91">
        <v>265.09242397293997</v>
      </c>
      <c r="C7352" s="91">
        <v>216.38575803723998</v>
      </c>
      <c r="D7352" s="91">
        <v>0</v>
      </c>
      <c r="E7352" s="91">
        <v>30.737894470049998</v>
      </c>
      <c r="F7352" s="91">
        <v>66.849088134530007</v>
      </c>
      <c r="G7352" s="91">
        <v>1.8957402863500001</v>
      </c>
      <c r="H7352" s="91">
        <v>34.0748591316</v>
      </c>
      <c r="I7352" s="91">
        <v>18.94057049276001</v>
      </c>
      <c r="J7352" s="91">
        <v>0</v>
      </c>
      <c r="K7352" s="91">
        <v>1.8954556655999999</v>
      </c>
      <c r="L7352" s="91">
        <v>1.2290427074900001</v>
      </c>
    </row>
    <row r="7353" spans="1:12" x14ac:dyDescent="0.25">
      <c r="A7353" s="90">
        <v>35006.166666648845</v>
      </c>
      <c r="B7353" s="91">
        <v>268.27822361465002</v>
      </c>
      <c r="C7353" s="91">
        <v>214.41976249084988</v>
      </c>
      <c r="D7353" s="91">
        <v>0</v>
      </c>
      <c r="E7353" s="91">
        <v>23.765906551449998</v>
      </c>
      <c r="F7353" s="91">
        <v>65.038823519390007</v>
      </c>
      <c r="G7353" s="91">
        <v>1.8945336213100001</v>
      </c>
      <c r="H7353" s="91">
        <v>31.942865571269998</v>
      </c>
      <c r="I7353" s="91">
        <v>18.719709406400003</v>
      </c>
      <c r="J7353" s="91">
        <v>0</v>
      </c>
      <c r="K7353" s="91">
        <v>1.8954556655999999</v>
      </c>
      <c r="L7353" s="91">
        <v>0.45930653367999996</v>
      </c>
    </row>
    <row r="7354" spans="1:12" x14ac:dyDescent="0.25">
      <c r="A7354" s="90">
        <v>35006.20833331551</v>
      </c>
      <c r="B7354" s="91">
        <v>268.95799857994996</v>
      </c>
      <c r="C7354" s="91">
        <v>205.17157838981007</v>
      </c>
      <c r="D7354" s="91">
        <v>0.20029509834999998</v>
      </c>
      <c r="E7354" s="91">
        <v>20.393242634639996</v>
      </c>
      <c r="F7354" s="91">
        <v>65.266992422610002</v>
      </c>
      <c r="G7354" s="91">
        <v>0.48240947579999999</v>
      </c>
      <c r="H7354" s="91">
        <v>29.676469103280002</v>
      </c>
      <c r="I7354" s="91">
        <v>18.585242546179995</v>
      </c>
      <c r="J7354" s="91">
        <v>0</v>
      </c>
      <c r="K7354" s="91">
        <v>1.8619982796400001</v>
      </c>
      <c r="L7354" s="91">
        <v>0</v>
      </c>
    </row>
    <row r="7355" spans="1:12" x14ac:dyDescent="0.25">
      <c r="A7355" s="90">
        <v>35006.249999982174</v>
      </c>
      <c r="B7355" s="91">
        <v>272.31958056806013</v>
      </c>
      <c r="C7355" s="91">
        <v>201.62666909921003</v>
      </c>
      <c r="D7355" s="91">
        <v>4.5122826183300022</v>
      </c>
      <c r="E7355" s="91">
        <v>17.965026230070002</v>
      </c>
      <c r="F7355" s="91">
        <v>62.184701459870006</v>
      </c>
      <c r="G7355" s="91">
        <v>0.48240947579999999</v>
      </c>
      <c r="H7355" s="91">
        <v>28.223676568790001</v>
      </c>
      <c r="I7355" s="91">
        <v>18.728236509329999</v>
      </c>
      <c r="J7355" s="91">
        <v>0</v>
      </c>
      <c r="K7355" s="91">
        <v>1.8619982796400001</v>
      </c>
      <c r="L7355" s="91">
        <v>0</v>
      </c>
    </row>
    <row r="7356" spans="1:12" x14ac:dyDescent="0.25">
      <c r="A7356" s="90">
        <v>35006.291666648838</v>
      </c>
      <c r="B7356" s="91">
        <v>277.96419648081013</v>
      </c>
      <c r="C7356" s="91">
        <v>212.63283933140994</v>
      </c>
      <c r="D7356" s="91">
        <v>51.29302318253</v>
      </c>
      <c r="E7356" s="91">
        <v>24.684911349020002</v>
      </c>
      <c r="F7356" s="91">
        <v>64.059925645180002</v>
      </c>
      <c r="G7356" s="91">
        <v>0.48240947579999999</v>
      </c>
      <c r="H7356" s="91">
        <v>30.085822890830002</v>
      </c>
      <c r="I7356" s="91">
        <v>11.934635524050002</v>
      </c>
      <c r="J7356" s="91">
        <v>0</v>
      </c>
      <c r="K7356" s="91">
        <v>1.8337019824700003</v>
      </c>
      <c r="L7356" s="91">
        <v>0.21104319355000001</v>
      </c>
    </row>
    <row r="7357" spans="1:12" x14ac:dyDescent="0.25">
      <c r="A7357" s="90">
        <v>35006.333333315502</v>
      </c>
      <c r="B7357" s="91">
        <v>275.0386642790499</v>
      </c>
      <c r="C7357" s="91">
        <v>202.28935985397999</v>
      </c>
      <c r="D7357" s="91">
        <v>156.92277412324012</v>
      </c>
      <c r="E7357" s="91">
        <v>19.460210889399999</v>
      </c>
      <c r="F7357" s="91">
        <v>64.452915167770001</v>
      </c>
      <c r="G7357" s="91">
        <v>0.1501594758</v>
      </c>
      <c r="H7357" s="91">
        <v>15.786902351959995</v>
      </c>
      <c r="I7357" s="91">
        <v>13.361037885690001</v>
      </c>
      <c r="J7357" s="91">
        <v>0</v>
      </c>
      <c r="K7357" s="91">
        <v>1.1692338150000002E-2</v>
      </c>
      <c r="L7357" s="91">
        <v>0</v>
      </c>
    </row>
    <row r="7358" spans="1:12" x14ac:dyDescent="0.25">
      <c r="A7358" s="90">
        <v>35006.374999982167</v>
      </c>
      <c r="B7358" s="91">
        <v>260.76209343122991</v>
      </c>
      <c r="C7358" s="91">
        <v>197.90645974783004</v>
      </c>
      <c r="D7358" s="91">
        <v>249.31178509770001</v>
      </c>
      <c r="E7358" s="91">
        <v>15.368032169839999</v>
      </c>
      <c r="F7358" s="91">
        <v>46.724517711110003</v>
      </c>
      <c r="G7358" s="91">
        <v>0.1501594758</v>
      </c>
      <c r="H7358" s="91">
        <v>15.460066250959997</v>
      </c>
      <c r="I7358" s="91">
        <v>13.536057832019999</v>
      </c>
      <c r="J7358" s="91">
        <v>0</v>
      </c>
      <c r="K7358" s="91">
        <v>1.1692338150000002E-2</v>
      </c>
      <c r="L7358" s="91">
        <v>0.18118020678999999</v>
      </c>
    </row>
    <row r="7359" spans="1:12" x14ac:dyDescent="0.25">
      <c r="A7359" s="90">
        <v>35006.416666648831</v>
      </c>
      <c r="B7359" s="91">
        <v>246.45466430924989</v>
      </c>
      <c r="C7359" s="91">
        <v>203.55819625930002</v>
      </c>
      <c r="D7359" s="91">
        <v>297.10490317015012</v>
      </c>
      <c r="E7359" s="91">
        <v>14.487402364840001</v>
      </c>
      <c r="F7359" s="91">
        <v>50.086016383280004</v>
      </c>
      <c r="G7359" s="91">
        <v>0.1501594758</v>
      </c>
      <c r="H7359" s="91">
        <v>14.250804993009995</v>
      </c>
      <c r="I7359" s="91">
        <v>17.057175036409998</v>
      </c>
      <c r="J7359" s="91">
        <v>0</v>
      </c>
      <c r="K7359" s="91">
        <v>1.1692338150000002E-2</v>
      </c>
      <c r="L7359" s="91">
        <v>0.21665952579999997</v>
      </c>
    </row>
    <row r="7360" spans="1:12" x14ac:dyDescent="0.25">
      <c r="A7360" s="90">
        <v>35006.458333315495</v>
      </c>
      <c r="B7360" s="91">
        <v>252.87577687131008</v>
      </c>
      <c r="C7360" s="91">
        <v>207.05040777047998</v>
      </c>
      <c r="D7360" s="91">
        <v>325.06033713386</v>
      </c>
      <c r="E7360" s="91">
        <v>20.748619934009994</v>
      </c>
      <c r="F7360" s="91">
        <v>43.696141410080003</v>
      </c>
      <c r="G7360" s="91">
        <v>0.1501594758</v>
      </c>
      <c r="H7360" s="91">
        <v>14.009954312439998</v>
      </c>
      <c r="I7360" s="91">
        <v>18.988611844379996</v>
      </c>
      <c r="J7360" s="91">
        <v>0</v>
      </c>
      <c r="K7360" s="91">
        <v>1.1692338150000002E-2</v>
      </c>
      <c r="L7360" s="91">
        <v>0.10039441883000001</v>
      </c>
    </row>
    <row r="7361" spans="1:12" x14ac:dyDescent="0.25">
      <c r="A7361" s="90">
        <v>35006.499999982159</v>
      </c>
      <c r="B7361" s="91">
        <v>262.05414610092009</v>
      </c>
      <c r="C7361" s="91">
        <v>203.60987079486998</v>
      </c>
      <c r="D7361" s="91">
        <v>311.01496709216991</v>
      </c>
      <c r="E7361" s="91">
        <v>14.44676789971</v>
      </c>
      <c r="F7361" s="91">
        <v>33.366706662140004</v>
      </c>
      <c r="G7361" s="91">
        <v>0.1501594758</v>
      </c>
      <c r="H7361" s="91">
        <v>13.818620631449999</v>
      </c>
      <c r="I7361" s="91">
        <v>11.860167276260002</v>
      </c>
      <c r="J7361" s="91">
        <v>0</v>
      </c>
      <c r="K7361" s="91">
        <v>1.1692338150000002E-2</v>
      </c>
      <c r="L7361" s="91">
        <v>6.62359031E-3</v>
      </c>
    </row>
    <row r="7362" spans="1:12" x14ac:dyDescent="0.25">
      <c r="A7362" s="90">
        <v>35006.541666648824</v>
      </c>
      <c r="B7362" s="91">
        <v>252.62039161117994</v>
      </c>
      <c r="C7362" s="91">
        <v>217.10680889962003</v>
      </c>
      <c r="D7362" s="91">
        <v>303.94003487405001</v>
      </c>
      <c r="E7362" s="91">
        <v>15.89143065735</v>
      </c>
      <c r="F7362" s="91">
        <v>35.550042589189999</v>
      </c>
      <c r="G7362" s="91">
        <v>0.1501594758</v>
      </c>
      <c r="H7362" s="91">
        <v>14.262341770809998</v>
      </c>
      <c r="I7362" s="91">
        <v>13.218886024510002</v>
      </c>
      <c r="J7362" s="91">
        <v>0</v>
      </c>
      <c r="K7362" s="91">
        <v>1.1692338150000002E-2</v>
      </c>
      <c r="L7362" s="91">
        <v>4.0073176500000002E-2</v>
      </c>
    </row>
    <row r="7363" spans="1:12" x14ac:dyDescent="0.25">
      <c r="A7363" s="90">
        <v>35006.583333315488</v>
      </c>
      <c r="B7363" s="91">
        <v>274.05181785776995</v>
      </c>
      <c r="C7363" s="91">
        <v>226.28474980642005</v>
      </c>
      <c r="D7363" s="91">
        <v>237.66897894462002</v>
      </c>
      <c r="E7363" s="91">
        <v>19.763578687369996</v>
      </c>
      <c r="F7363" s="91">
        <v>46.300648446949999</v>
      </c>
      <c r="G7363" s="91">
        <v>1.5831377472800001</v>
      </c>
      <c r="H7363" s="91">
        <v>14.828959693469999</v>
      </c>
      <c r="I7363" s="91">
        <v>17.658539176190008</v>
      </c>
      <c r="J7363" s="91">
        <v>0</v>
      </c>
      <c r="K7363" s="91">
        <v>1.1692338150000002E-2</v>
      </c>
      <c r="L7363" s="91">
        <v>0.94362704878000003</v>
      </c>
    </row>
    <row r="7364" spans="1:12" x14ac:dyDescent="0.25">
      <c r="A7364" s="90">
        <v>35006.624999982152</v>
      </c>
      <c r="B7364" s="91">
        <v>293.63549602421989</v>
      </c>
      <c r="C7364" s="91">
        <v>229.68521847856994</v>
      </c>
      <c r="D7364" s="91">
        <v>144.38699619872003</v>
      </c>
      <c r="E7364" s="91">
        <v>27.25603360473</v>
      </c>
      <c r="F7364" s="91">
        <v>59.325900000299995</v>
      </c>
      <c r="G7364" s="91">
        <v>1.5831578888900002</v>
      </c>
      <c r="H7364" s="91">
        <v>17.05394501948</v>
      </c>
      <c r="I7364" s="91">
        <v>17.975479685599996</v>
      </c>
      <c r="J7364" s="91">
        <v>0</v>
      </c>
      <c r="K7364" s="91">
        <v>0.20151177166000001</v>
      </c>
      <c r="L7364" s="91">
        <v>2.9690142247899995</v>
      </c>
    </row>
    <row r="7365" spans="1:12" x14ac:dyDescent="0.25">
      <c r="A7365" s="90">
        <v>35006.666666648816</v>
      </c>
      <c r="B7365" s="91">
        <v>299.57675350612976</v>
      </c>
      <c r="C7365" s="91">
        <v>230.56409107229001</v>
      </c>
      <c r="D7365" s="91">
        <v>46.782247794970012</v>
      </c>
      <c r="E7365" s="91">
        <v>35.488061921430003</v>
      </c>
      <c r="F7365" s="91">
        <v>59.325900000299995</v>
      </c>
      <c r="G7365" s="91">
        <v>1.89299641428</v>
      </c>
      <c r="H7365" s="91">
        <v>37.39083943731999</v>
      </c>
      <c r="I7365" s="91">
        <v>18.507016840520002</v>
      </c>
      <c r="J7365" s="91">
        <v>0</v>
      </c>
      <c r="K7365" s="91">
        <v>1.89865566553</v>
      </c>
      <c r="L7365" s="91">
        <v>13.057308348240001</v>
      </c>
    </row>
    <row r="7366" spans="1:12" x14ac:dyDescent="0.25">
      <c r="A7366" s="90">
        <v>35006.708333315481</v>
      </c>
      <c r="B7366" s="91">
        <v>292.00027374604014</v>
      </c>
      <c r="C7366" s="91">
        <v>233.27628668063011</v>
      </c>
      <c r="D7366" s="91">
        <v>2.7581512995900002</v>
      </c>
      <c r="E7366" s="91">
        <v>38.628050061250001</v>
      </c>
      <c r="F7366" s="91">
        <v>59.325900000299995</v>
      </c>
      <c r="G7366" s="91">
        <v>1.89317744455</v>
      </c>
      <c r="H7366" s="91">
        <v>35.702499934710005</v>
      </c>
      <c r="I7366" s="91">
        <v>18.021440895249999</v>
      </c>
      <c r="J7366" s="91">
        <v>0</v>
      </c>
      <c r="K7366" s="91">
        <v>1.89865566553</v>
      </c>
      <c r="L7366" s="91">
        <v>13.188404923889999</v>
      </c>
    </row>
    <row r="7367" spans="1:12" x14ac:dyDescent="0.25">
      <c r="A7367" s="90">
        <v>35006.749999982145</v>
      </c>
      <c r="B7367" s="91">
        <v>291.02313734983983</v>
      </c>
      <c r="C7367" s="91">
        <v>234.98555476080992</v>
      </c>
      <c r="D7367" s="91">
        <v>0</v>
      </c>
      <c r="E7367" s="91">
        <v>34.056813271919999</v>
      </c>
      <c r="F7367" s="91">
        <v>59.325900000299995</v>
      </c>
      <c r="G7367" s="91">
        <v>1.8709268586100001</v>
      </c>
      <c r="H7367" s="91">
        <v>36.353801478679998</v>
      </c>
      <c r="I7367" s="91">
        <v>18.099175712280008</v>
      </c>
      <c r="J7367" s="91">
        <v>0</v>
      </c>
      <c r="K7367" s="91">
        <v>1.89865566553</v>
      </c>
      <c r="L7367" s="91">
        <v>12.67783609308</v>
      </c>
    </row>
    <row r="7368" spans="1:12" x14ac:dyDescent="0.25">
      <c r="A7368" s="90">
        <v>35006.791666648809</v>
      </c>
      <c r="B7368" s="91">
        <v>281.30667544816998</v>
      </c>
      <c r="C7368" s="91">
        <v>235.84435377533006</v>
      </c>
      <c r="D7368" s="91">
        <v>0</v>
      </c>
      <c r="E7368" s="91">
        <v>24.21579028495</v>
      </c>
      <c r="F7368" s="91">
        <v>59.325900000299995</v>
      </c>
      <c r="G7368" s="91">
        <v>0.43810947579999998</v>
      </c>
      <c r="H7368" s="91">
        <v>34.699554080710001</v>
      </c>
      <c r="I7368" s="91">
        <v>19.333492027640002</v>
      </c>
      <c r="J7368" s="91">
        <v>0</v>
      </c>
      <c r="K7368" s="91">
        <v>1.89865566553</v>
      </c>
      <c r="L7368" s="91">
        <v>28.099875738209999</v>
      </c>
    </row>
    <row r="7369" spans="1:12" x14ac:dyDescent="0.25">
      <c r="A7369" s="90">
        <v>35006.833333315473</v>
      </c>
      <c r="B7369" s="91">
        <v>275.94956995407017</v>
      </c>
      <c r="C7369" s="91">
        <v>244.18402811721009</v>
      </c>
      <c r="D7369" s="91">
        <v>0</v>
      </c>
      <c r="E7369" s="91">
        <v>24.586331231529996</v>
      </c>
      <c r="F7369" s="91">
        <v>59.325900000299995</v>
      </c>
      <c r="G7369" s="91">
        <v>2.0380409943500002</v>
      </c>
      <c r="H7369" s="91">
        <v>35.069300126050003</v>
      </c>
      <c r="I7369" s="91">
        <v>18.920044972979998</v>
      </c>
      <c r="J7369" s="91">
        <v>0</v>
      </c>
      <c r="K7369" s="91">
        <v>1.89865566553</v>
      </c>
      <c r="L7369" s="91">
        <v>30.044723693309997</v>
      </c>
    </row>
    <row r="7370" spans="1:12" x14ac:dyDescent="0.25">
      <c r="A7370" s="90">
        <v>35006.874999982138</v>
      </c>
      <c r="B7370" s="91">
        <v>277.04542435013008</v>
      </c>
      <c r="C7370" s="91">
        <v>231.69197815923999</v>
      </c>
      <c r="D7370" s="91">
        <v>0</v>
      </c>
      <c r="E7370" s="91">
        <v>27.173347469220001</v>
      </c>
      <c r="F7370" s="91">
        <v>59.325900000299995</v>
      </c>
      <c r="G7370" s="91">
        <v>2.0384432160300001</v>
      </c>
      <c r="H7370" s="91">
        <v>34.973411659410004</v>
      </c>
      <c r="I7370" s="91">
        <v>17.740208812369996</v>
      </c>
      <c r="J7370" s="91">
        <v>0</v>
      </c>
      <c r="K7370" s="91">
        <v>1.89865566553</v>
      </c>
      <c r="L7370" s="91">
        <v>14.75204926652</v>
      </c>
    </row>
    <row r="7371" spans="1:12" x14ac:dyDescent="0.25">
      <c r="A7371" s="90">
        <v>35006.916666648802</v>
      </c>
      <c r="B7371" s="91">
        <v>258.94062368191999</v>
      </c>
      <c r="C7371" s="91">
        <v>238.67987036774997</v>
      </c>
      <c r="D7371" s="91">
        <v>0</v>
      </c>
      <c r="E7371" s="91">
        <v>30.269194333249999</v>
      </c>
      <c r="F7371" s="91">
        <v>59.325900000299995</v>
      </c>
      <c r="G7371" s="91">
        <v>2.0389660431799999</v>
      </c>
      <c r="H7371" s="91">
        <v>34.741643953319993</v>
      </c>
      <c r="I7371" s="91">
        <v>17.437881890750003</v>
      </c>
      <c r="J7371" s="91">
        <v>0</v>
      </c>
      <c r="K7371" s="91">
        <v>1.89865566553</v>
      </c>
      <c r="L7371" s="91">
        <v>8.6138189227600019</v>
      </c>
    </row>
    <row r="7372" spans="1:12" x14ac:dyDescent="0.25">
      <c r="A7372" s="90">
        <v>35006.958333315466</v>
      </c>
      <c r="B7372" s="91">
        <v>259.58816876988993</v>
      </c>
      <c r="C7372" s="91">
        <v>222.76214536555005</v>
      </c>
      <c r="D7372" s="91">
        <v>0</v>
      </c>
      <c r="E7372" s="91">
        <v>33.127393736230005</v>
      </c>
      <c r="F7372" s="91">
        <v>59.325900000299995</v>
      </c>
      <c r="G7372" s="91">
        <v>1.71217757653</v>
      </c>
      <c r="H7372" s="91">
        <v>34.637112931460003</v>
      </c>
      <c r="I7372" s="91">
        <v>17.606713408089998</v>
      </c>
      <c r="J7372" s="91">
        <v>0</v>
      </c>
      <c r="K7372" s="91">
        <v>1.8639203597700005</v>
      </c>
      <c r="L7372" s="91">
        <v>11.581986962509998</v>
      </c>
    </row>
    <row r="7373" spans="1:12" x14ac:dyDescent="0.25">
      <c r="A7373" s="90">
        <v>35006.99999998213</v>
      </c>
      <c r="B7373" s="91">
        <v>255.48720749076998</v>
      </c>
      <c r="C7373" s="91">
        <v>232.3558117265699</v>
      </c>
      <c r="D7373" s="91">
        <v>0</v>
      </c>
      <c r="E7373" s="91">
        <v>40.718798379139997</v>
      </c>
      <c r="F7373" s="91">
        <v>59.325900000299995</v>
      </c>
      <c r="G7373" s="91">
        <v>2.01946604318</v>
      </c>
      <c r="H7373" s="91">
        <v>11.844698758069997</v>
      </c>
      <c r="I7373" s="91">
        <v>18.558678003949996</v>
      </c>
      <c r="J7373" s="91">
        <v>0</v>
      </c>
      <c r="K7373" s="91">
        <v>0.65767382928000007</v>
      </c>
      <c r="L7373" s="91">
        <v>33.305813042909996</v>
      </c>
    </row>
    <row r="7374" spans="1:12" x14ac:dyDescent="0.25">
      <c r="A7374" s="90">
        <v>35007.041666648794</v>
      </c>
      <c r="B7374" s="91">
        <v>252.90123545063011</v>
      </c>
      <c r="C7374" s="91">
        <v>231.03511449233991</v>
      </c>
      <c r="D7374" s="91">
        <v>0</v>
      </c>
      <c r="E7374" s="91">
        <v>36.708842183449995</v>
      </c>
      <c r="F7374" s="91">
        <v>59.325900000299995</v>
      </c>
      <c r="G7374" s="91">
        <v>2.0192448517799999</v>
      </c>
      <c r="H7374" s="91">
        <v>11.267422474089997</v>
      </c>
      <c r="I7374" s="91">
        <v>18.557272329000003</v>
      </c>
      <c r="J7374" s="91">
        <v>0</v>
      </c>
      <c r="K7374" s="91">
        <v>0.65767382928000007</v>
      </c>
      <c r="L7374" s="91">
        <v>23.188361457469998</v>
      </c>
    </row>
    <row r="7375" spans="1:12" x14ac:dyDescent="0.25">
      <c r="A7375" s="90">
        <v>35007.083333315459</v>
      </c>
      <c r="B7375" s="91">
        <v>251.88027513198995</v>
      </c>
      <c r="C7375" s="91">
        <v>234.57230910340999</v>
      </c>
      <c r="D7375" s="91">
        <v>0</v>
      </c>
      <c r="E7375" s="91">
        <v>28.374651796710001</v>
      </c>
      <c r="F7375" s="91">
        <v>59.325900000299995</v>
      </c>
      <c r="G7375" s="91">
        <v>2.0188627717000003</v>
      </c>
      <c r="H7375" s="91">
        <v>12.841765485469997</v>
      </c>
      <c r="I7375" s="91">
        <v>18.961181642010004</v>
      </c>
      <c r="J7375" s="91">
        <v>0</v>
      </c>
      <c r="K7375" s="91">
        <v>0.65767382928000007</v>
      </c>
      <c r="L7375" s="91">
        <v>24.134464299550004</v>
      </c>
    </row>
    <row r="7376" spans="1:12" x14ac:dyDescent="0.25">
      <c r="A7376" s="90">
        <v>35007.124999982123</v>
      </c>
      <c r="B7376" s="91">
        <v>249.13435414103998</v>
      </c>
      <c r="C7376" s="91">
        <v>230.03735982844998</v>
      </c>
      <c r="D7376" s="91">
        <v>0</v>
      </c>
      <c r="E7376" s="91">
        <v>28.124779351199997</v>
      </c>
      <c r="F7376" s="91">
        <v>59.325900000299995</v>
      </c>
      <c r="G7376" s="91">
        <v>2.0400072785300005</v>
      </c>
      <c r="H7376" s="91">
        <v>10.553685277649999</v>
      </c>
      <c r="I7376" s="91">
        <v>18.883677295819989</v>
      </c>
      <c r="J7376" s="91">
        <v>0</v>
      </c>
      <c r="K7376" s="91">
        <v>0.65767382928000007</v>
      </c>
      <c r="L7376" s="91">
        <v>20.904429501349998</v>
      </c>
    </row>
    <row r="7377" spans="1:12" x14ac:dyDescent="0.25">
      <c r="A7377" s="90">
        <v>35007.166666648787</v>
      </c>
      <c r="B7377" s="91">
        <v>255.84597050923</v>
      </c>
      <c r="C7377" s="91">
        <v>232.30774790016994</v>
      </c>
      <c r="D7377" s="91">
        <v>0</v>
      </c>
      <c r="E7377" s="91">
        <v>26.432714397029994</v>
      </c>
      <c r="F7377" s="91">
        <v>59.325900000299995</v>
      </c>
      <c r="G7377" s="91">
        <v>2.03886091623</v>
      </c>
      <c r="H7377" s="91">
        <v>8.9042912980999986</v>
      </c>
      <c r="I7377" s="91">
        <v>17.22621463358</v>
      </c>
      <c r="J7377" s="91">
        <v>0</v>
      </c>
      <c r="K7377" s="91">
        <v>0.65767382928000007</v>
      </c>
      <c r="L7377" s="91">
        <v>10.98236713519</v>
      </c>
    </row>
    <row r="7378" spans="1:12" x14ac:dyDescent="0.25">
      <c r="A7378" s="90">
        <v>35007.208333315451</v>
      </c>
      <c r="B7378" s="91">
        <v>240.44935265298005</v>
      </c>
      <c r="C7378" s="91">
        <v>235.69609663452002</v>
      </c>
      <c r="D7378" s="91">
        <v>0.18037534120999998</v>
      </c>
      <c r="E7378" s="91">
        <v>24.760954654549995</v>
      </c>
      <c r="F7378" s="91">
        <v>59.325900000299995</v>
      </c>
      <c r="G7378" s="91">
        <v>1.7270717072500001</v>
      </c>
      <c r="H7378" s="91">
        <v>9.2185758476199968</v>
      </c>
      <c r="I7378" s="91">
        <v>17.892812562579994</v>
      </c>
      <c r="J7378" s="91">
        <v>0</v>
      </c>
      <c r="K7378" s="91">
        <v>0.65767382928000007</v>
      </c>
      <c r="L7378" s="91">
        <v>4.9302896924200006</v>
      </c>
    </row>
    <row r="7379" spans="1:12" x14ac:dyDescent="0.25">
      <c r="A7379" s="90">
        <v>35007.249999982116</v>
      </c>
      <c r="B7379" s="91">
        <v>254.00626629816011</v>
      </c>
      <c r="C7379" s="91">
        <v>235.62667726182994</v>
      </c>
      <c r="D7379" s="91">
        <v>6.6935487050900013</v>
      </c>
      <c r="E7379" s="91">
        <v>24.795744688419994</v>
      </c>
      <c r="F7379" s="91">
        <v>59.325900000299995</v>
      </c>
      <c r="G7379" s="91">
        <v>1.7240753693500002</v>
      </c>
      <c r="H7379" s="91">
        <v>8.7086895942800009</v>
      </c>
      <c r="I7379" s="91">
        <v>17.13567617008</v>
      </c>
      <c r="J7379" s="91">
        <v>0</v>
      </c>
      <c r="K7379" s="91">
        <v>0.65767382928000007</v>
      </c>
      <c r="L7379" s="91">
        <v>2.5682816861599997</v>
      </c>
    </row>
    <row r="7380" spans="1:12" x14ac:dyDescent="0.25">
      <c r="A7380" s="90">
        <v>35007.29166664878</v>
      </c>
      <c r="B7380" s="91">
        <v>245.10496262236995</v>
      </c>
      <c r="C7380" s="91">
        <v>239.25693996270999</v>
      </c>
      <c r="D7380" s="91">
        <v>65.732781336239995</v>
      </c>
      <c r="E7380" s="91">
        <v>22.325020109569998</v>
      </c>
      <c r="F7380" s="91">
        <v>59.325900000299995</v>
      </c>
      <c r="G7380" s="91">
        <v>1.7231503205300001</v>
      </c>
      <c r="H7380" s="91">
        <v>9.2912349209600009</v>
      </c>
      <c r="I7380" s="91">
        <v>19.222290145459997</v>
      </c>
      <c r="J7380" s="91">
        <v>0</v>
      </c>
      <c r="K7380" s="91">
        <v>0.57839999792000008</v>
      </c>
      <c r="L7380" s="91">
        <v>10.73039510343</v>
      </c>
    </row>
    <row r="7381" spans="1:12" x14ac:dyDescent="0.25">
      <c r="A7381" s="90">
        <v>35007.333333315444</v>
      </c>
      <c r="B7381" s="91">
        <v>225.03620931479998</v>
      </c>
      <c r="C7381" s="91">
        <v>236.32607691788002</v>
      </c>
      <c r="D7381" s="91">
        <v>199.77837642330002</v>
      </c>
      <c r="E7381" s="91">
        <v>16.785161951799999</v>
      </c>
      <c r="F7381" s="91">
        <v>57.249512094250008</v>
      </c>
      <c r="G7381" s="91">
        <v>1.7235524201400001</v>
      </c>
      <c r="H7381" s="91">
        <v>8.93947802866</v>
      </c>
      <c r="I7381" s="91">
        <v>18.875746966080005</v>
      </c>
      <c r="J7381" s="91">
        <v>0</v>
      </c>
      <c r="K7381" s="91">
        <v>0</v>
      </c>
      <c r="L7381" s="91">
        <v>0.11409941989</v>
      </c>
    </row>
    <row r="7382" spans="1:12" x14ac:dyDescent="0.25">
      <c r="A7382" s="90">
        <v>35007.374999982108</v>
      </c>
      <c r="B7382" s="91">
        <v>223.17047916851993</v>
      </c>
      <c r="C7382" s="91">
        <v>224.91109737793005</v>
      </c>
      <c r="D7382" s="91">
        <v>313.5729380037501</v>
      </c>
      <c r="E7382" s="91">
        <v>18.149019608899998</v>
      </c>
      <c r="F7382" s="91">
        <v>23.424698178449997</v>
      </c>
      <c r="G7382" s="91">
        <v>1.7247389435700002</v>
      </c>
      <c r="H7382" s="91">
        <v>8.8048071668000016</v>
      </c>
      <c r="I7382" s="91">
        <v>18.779118092900006</v>
      </c>
      <c r="J7382" s="91">
        <v>0</v>
      </c>
      <c r="K7382" s="91">
        <v>0</v>
      </c>
      <c r="L7382" s="91">
        <v>1.98742446295</v>
      </c>
    </row>
    <row r="7383" spans="1:12" x14ac:dyDescent="0.25">
      <c r="A7383" s="90">
        <v>35007.416666648773</v>
      </c>
      <c r="B7383" s="91">
        <v>232.19042749305001</v>
      </c>
      <c r="C7383" s="91">
        <v>192.43377507311004</v>
      </c>
      <c r="D7383" s="91">
        <v>377.14801914879996</v>
      </c>
      <c r="E7383" s="91">
        <v>22.072664854759996</v>
      </c>
      <c r="F7383" s="91">
        <v>18.057031819340001</v>
      </c>
      <c r="G7383" s="91">
        <v>1.7276549592000001</v>
      </c>
      <c r="H7383" s="91">
        <v>7.6722713077200018</v>
      </c>
      <c r="I7383" s="91">
        <v>18.944010975559998</v>
      </c>
      <c r="J7383" s="91">
        <v>0</v>
      </c>
      <c r="K7383" s="91">
        <v>0</v>
      </c>
      <c r="L7383" s="91">
        <v>6.7459160076600009</v>
      </c>
    </row>
    <row r="7384" spans="1:12" x14ac:dyDescent="0.25">
      <c r="A7384" s="90">
        <v>35007.458333315437</v>
      </c>
      <c r="B7384" s="91">
        <v>246.30594369335</v>
      </c>
      <c r="C7384" s="91">
        <v>175.57928967012003</v>
      </c>
      <c r="D7384" s="91">
        <v>394.56473502374996</v>
      </c>
      <c r="E7384" s="91">
        <v>17.685138292809999</v>
      </c>
      <c r="F7384" s="91">
        <v>11.0139000003</v>
      </c>
      <c r="G7384" s="91">
        <v>1.6838641027000001</v>
      </c>
      <c r="H7384" s="91">
        <v>7.9323475401300021</v>
      </c>
      <c r="I7384" s="91">
        <v>17.433046210519997</v>
      </c>
      <c r="J7384" s="91">
        <v>0</v>
      </c>
      <c r="K7384" s="91">
        <v>0</v>
      </c>
      <c r="L7384" s="91">
        <v>0.20427375493</v>
      </c>
    </row>
    <row r="7385" spans="1:12" x14ac:dyDescent="0.25">
      <c r="A7385" s="90">
        <v>35007.499999982101</v>
      </c>
      <c r="B7385" s="91">
        <v>231.78471140661992</v>
      </c>
      <c r="C7385" s="91">
        <v>161.74057124353999</v>
      </c>
      <c r="D7385" s="91">
        <v>400.97424312323</v>
      </c>
      <c r="E7385" s="91">
        <v>17.723736326099999</v>
      </c>
      <c r="F7385" s="91">
        <v>11.0139000003</v>
      </c>
      <c r="G7385" s="91">
        <v>1.80428836052</v>
      </c>
      <c r="H7385" s="91">
        <v>18.967022355919998</v>
      </c>
      <c r="I7385" s="91">
        <v>16.94379371626</v>
      </c>
      <c r="J7385" s="91">
        <v>0</v>
      </c>
      <c r="K7385" s="91">
        <v>0</v>
      </c>
      <c r="L7385" s="91">
        <v>0.11688908050000001</v>
      </c>
    </row>
    <row r="7386" spans="1:12" x14ac:dyDescent="0.25">
      <c r="A7386" s="90">
        <v>35007.541666648765</v>
      </c>
      <c r="B7386" s="91">
        <v>231.36849399313002</v>
      </c>
      <c r="C7386" s="91">
        <v>148.53394940214997</v>
      </c>
      <c r="D7386" s="91">
        <v>360.38158607840006</v>
      </c>
      <c r="E7386" s="91">
        <v>17.814967673630001</v>
      </c>
      <c r="F7386" s="91">
        <v>11.0139000003</v>
      </c>
      <c r="G7386" s="91">
        <v>1.7875837193799997</v>
      </c>
      <c r="H7386" s="91">
        <v>20.69865647188</v>
      </c>
      <c r="I7386" s="91">
        <v>16.96954449539</v>
      </c>
      <c r="J7386" s="91">
        <v>0</v>
      </c>
      <c r="K7386" s="91">
        <v>0</v>
      </c>
      <c r="L7386" s="91">
        <v>1.1547385939299999</v>
      </c>
    </row>
    <row r="7387" spans="1:12" x14ac:dyDescent="0.25">
      <c r="A7387" s="90">
        <v>35007.58333331543</v>
      </c>
      <c r="B7387" s="91">
        <v>237.09776537867998</v>
      </c>
      <c r="C7387" s="91">
        <v>139.59958924966006</v>
      </c>
      <c r="D7387" s="91">
        <v>283.97148377857002</v>
      </c>
      <c r="E7387" s="91">
        <v>27.357379057050004</v>
      </c>
      <c r="F7387" s="91">
        <v>24.02029421564</v>
      </c>
      <c r="G7387" s="91">
        <v>2.0982468297300003</v>
      </c>
      <c r="H7387" s="91">
        <v>22.031053018959998</v>
      </c>
      <c r="I7387" s="91">
        <v>17.975844045670001</v>
      </c>
      <c r="J7387" s="91">
        <v>0</v>
      </c>
      <c r="K7387" s="91">
        <v>0</v>
      </c>
      <c r="L7387" s="91">
        <v>0.51413868257000006</v>
      </c>
    </row>
    <row r="7388" spans="1:12" x14ac:dyDescent="0.25">
      <c r="A7388" s="90">
        <v>35007.624999982094</v>
      </c>
      <c r="B7388" s="91">
        <v>244.41137477352999</v>
      </c>
      <c r="C7388" s="91">
        <v>140.59572671388003</v>
      </c>
      <c r="D7388" s="91">
        <v>169.03010773775009</v>
      </c>
      <c r="E7388" s="91">
        <v>34.366213372280001</v>
      </c>
      <c r="F7388" s="91">
        <v>61.510966666299993</v>
      </c>
      <c r="G7388" s="91">
        <v>2.0981261021999997</v>
      </c>
      <c r="H7388" s="91">
        <v>28.70537827063</v>
      </c>
      <c r="I7388" s="91">
        <v>19.420919723060003</v>
      </c>
      <c r="J7388" s="91">
        <v>0</v>
      </c>
      <c r="K7388" s="91">
        <v>7.8399997920000006E-2</v>
      </c>
      <c r="L7388" s="91">
        <v>2.7047050366000005</v>
      </c>
    </row>
    <row r="7389" spans="1:12" x14ac:dyDescent="0.25">
      <c r="A7389" s="90">
        <v>35007.666666648758</v>
      </c>
      <c r="B7389" s="91">
        <v>244.29565629292003</v>
      </c>
      <c r="C7389" s="91">
        <v>144.76769851273997</v>
      </c>
      <c r="D7389" s="91">
        <v>48.648907941999987</v>
      </c>
      <c r="E7389" s="91">
        <v>45.083258060989998</v>
      </c>
      <c r="F7389" s="91">
        <v>61.510966666299993</v>
      </c>
      <c r="G7389" s="91">
        <v>2.0737840855899998</v>
      </c>
      <c r="H7389" s="91">
        <v>31.828265254889995</v>
      </c>
      <c r="I7389" s="91">
        <v>19.422449079720003</v>
      </c>
      <c r="J7389" s="91">
        <v>0</v>
      </c>
      <c r="K7389" s="91">
        <v>0.66479999849000004</v>
      </c>
      <c r="L7389" s="91">
        <v>5.1553909733199994</v>
      </c>
    </row>
    <row r="7390" spans="1:12" x14ac:dyDescent="0.25">
      <c r="A7390" s="90">
        <v>35007.708333315422</v>
      </c>
      <c r="B7390" s="91">
        <v>245.92478138741001</v>
      </c>
      <c r="C7390" s="91">
        <v>141.81093163442003</v>
      </c>
      <c r="D7390" s="91">
        <v>2.6755936114600005</v>
      </c>
      <c r="E7390" s="91">
        <v>48.85257440745999</v>
      </c>
      <c r="F7390" s="91">
        <v>61.510966666299993</v>
      </c>
      <c r="G7390" s="91">
        <v>2.0738645299300003</v>
      </c>
      <c r="H7390" s="91">
        <v>30.741866287320001</v>
      </c>
      <c r="I7390" s="91">
        <v>18.021427431729997</v>
      </c>
      <c r="J7390" s="91">
        <v>0</v>
      </c>
      <c r="K7390" s="91">
        <v>0.66479999849000004</v>
      </c>
      <c r="L7390" s="91">
        <v>8.5506697876800004</v>
      </c>
    </row>
    <row r="7391" spans="1:12" x14ac:dyDescent="0.25">
      <c r="A7391" s="90">
        <v>35007.749999982087</v>
      </c>
      <c r="B7391" s="91">
        <v>248.36127568660007</v>
      </c>
      <c r="C7391" s="91">
        <v>139.36461083061994</v>
      </c>
      <c r="D7391" s="91">
        <v>0</v>
      </c>
      <c r="E7391" s="91">
        <v>41.48172206089</v>
      </c>
      <c r="F7391" s="91">
        <v>61.510966666299993</v>
      </c>
      <c r="G7391" s="91">
        <v>2.1095687291499998</v>
      </c>
      <c r="H7391" s="91">
        <v>32.451168193040004</v>
      </c>
      <c r="I7391" s="91">
        <v>18.10726043759</v>
      </c>
      <c r="J7391" s="91">
        <v>0</v>
      </c>
      <c r="K7391" s="91">
        <v>0.86079999849</v>
      </c>
      <c r="L7391" s="91">
        <v>4.7280769139399998</v>
      </c>
    </row>
    <row r="7392" spans="1:12" x14ac:dyDescent="0.25">
      <c r="A7392" s="90">
        <v>35007.791666648751</v>
      </c>
      <c r="B7392" s="91">
        <v>249.33805777964</v>
      </c>
      <c r="C7392" s="91">
        <v>135.32314882799005</v>
      </c>
      <c r="D7392" s="91">
        <v>0</v>
      </c>
      <c r="E7392" s="91">
        <v>46.644167402099995</v>
      </c>
      <c r="F7392" s="91">
        <v>61.510966666299993</v>
      </c>
      <c r="G7392" s="91">
        <v>2.1267606676299997</v>
      </c>
      <c r="H7392" s="91">
        <v>32.211301737349999</v>
      </c>
      <c r="I7392" s="91">
        <v>19.467712357500002</v>
      </c>
      <c r="J7392" s="91">
        <v>0</v>
      </c>
      <c r="K7392" s="91">
        <v>0.86079999849</v>
      </c>
      <c r="L7392" s="91">
        <v>12.423512313660002</v>
      </c>
    </row>
    <row r="7393" spans="1:12" x14ac:dyDescent="0.25">
      <c r="A7393" s="90">
        <v>35007.833333315415</v>
      </c>
      <c r="B7393" s="91">
        <v>250.31555972356011</v>
      </c>
      <c r="C7393" s="91">
        <v>130.03794610426004</v>
      </c>
      <c r="D7393" s="91">
        <v>0</v>
      </c>
      <c r="E7393" s="91">
        <v>49.627222402799994</v>
      </c>
      <c r="F7393" s="91">
        <v>61.510966666299993</v>
      </c>
      <c r="G7393" s="91">
        <v>2.12756511098</v>
      </c>
      <c r="H7393" s="91">
        <v>32.119789680789999</v>
      </c>
      <c r="I7393" s="91">
        <v>19.344626649079999</v>
      </c>
      <c r="J7393" s="91">
        <v>0</v>
      </c>
      <c r="K7393" s="91">
        <v>0.86079999849</v>
      </c>
      <c r="L7393" s="91">
        <v>8.3677832173599995</v>
      </c>
    </row>
    <row r="7394" spans="1:12" x14ac:dyDescent="0.25">
      <c r="A7394" s="90">
        <v>35007.874999982079</v>
      </c>
      <c r="B7394" s="91">
        <v>241.89624384191993</v>
      </c>
      <c r="C7394" s="91">
        <v>125.07883579050004</v>
      </c>
      <c r="D7394" s="91">
        <v>0</v>
      </c>
      <c r="E7394" s="91">
        <v>51.582415059120002</v>
      </c>
      <c r="F7394" s="91">
        <v>61.510966666299993</v>
      </c>
      <c r="G7394" s="91">
        <v>2.10575690786</v>
      </c>
      <c r="H7394" s="91">
        <v>37.993885865549998</v>
      </c>
      <c r="I7394" s="91">
        <v>19.368894520889988</v>
      </c>
      <c r="J7394" s="91">
        <v>0</v>
      </c>
      <c r="K7394" s="91">
        <v>0.86079999849</v>
      </c>
      <c r="L7394" s="91">
        <v>7.3383616659099999</v>
      </c>
    </row>
    <row r="7395" spans="1:12" x14ac:dyDescent="0.25">
      <c r="A7395" s="90">
        <v>35007.916666648744</v>
      </c>
      <c r="B7395" s="91">
        <v>233.71913384696003</v>
      </c>
      <c r="C7395" s="91">
        <v>125.74779732041002</v>
      </c>
      <c r="D7395" s="91">
        <v>0</v>
      </c>
      <c r="E7395" s="91">
        <v>47.619697755929998</v>
      </c>
      <c r="F7395" s="91">
        <v>61.510966666299993</v>
      </c>
      <c r="G7395" s="91">
        <v>2.1064004625500004</v>
      </c>
      <c r="H7395" s="91">
        <v>32.027731784439993</v>
      </c>
      <c r="I7395" s="91">
        <v>19.162812665239993</v>
      </c>
      <c r="J7395" s="91">
        <v>0</v>
      </c>
      <c r="K7395" s="91">
        <v>0.86079999849</v>
      </c>
      <c r="L7395" s="91">
        <v>16.727201216729998</v>
      </c>
    </row>
    <row r="7396" spans="1:12" x14ac:dyDescent="0.25">
      <c r="A7396" s="90">
        <v>35007.958333315408</v>
      </c>
      <c r="B7396" s="91">
        <v>225.14489120044004</v>
      </c>
      <c r="C7396" s="91">
        <v>120.45021850856003</v>
      </c>
      <c r="D7396" s="91">
        <v>0</v>
      </c>
      <c r="E7396" s="91">
        <v>49.845940516759995</v>
      </c>
      <c r="F7396" s="91">
        <v>61.510966666299993</v>
      </c>
      <c r="G7396" s="91">
        <v>2.1065613512200003</v>
      </c>
      <c r="H7396" s="91">
        <v>31.860345225280007</v>
      </c>
      <c r="I7396" s="91">
        <v>18.996344251719997</v>
      </c>
      <c r="J7396" s="91">
        <v>0</v>
      </c>
      <c r="K7396" s="91">
        <v>0.87519999818000005</v>
      </c>
      <c r="L7396" s="91">
        <v>14.452647373760001</v>
      </c>
    </row>
    <row r="7397" spans="1:12" x14ac:dyDescent="0.25">
      <c r="A7397" s="90">
        <v>35007.999999982072</v>
      </c>
      <c r="B7397" s="91">
        <v>218.26432492184003</v>
      </c>
      <c r="C7397" s="91">
        <v>122.07307431680994</v>
      </c>
      <c r="D7397" s="91">
        <v>0</v>
      </c>
      <c r="E7397" s="91">
        <v>68.280386331970007</v>
      </c>
      <c r="F7397" s="91">
        <v>72.508966666299997</v>
      </c>
      <c r="G7397" s="91">
        <v>1.8173443834499998</v>
      </c>
      <c r="H7397" s="91">
        <v>25.557014514509998</v>
      </c>
      <c r="I7397" s="91">
        <v>18.863030501840004</v>
      </c>
      <c r="J7397" s="91">
        <v>0</v>
      </c>
      <c r="K7397" s="91">
        <v>0.15211814486999997</v>
      </c>
      <c r="L7397" s="91">
        <v>11.819853594950001</v>
      </c>
    </row>
    <row r="7398" spans="1:12" x14ac:dyDescent="0.25">
      <c r="A7398" s="90">
        <v>35008.041666648736</v>
      </c>
      <c r="B7398" s="91">
        <v>211.81308838517998</v>
      </c>
      <c r="C7398" s="91">
        <v>124.98194078890999</v>
      </c>
      <c r="D7398" s="91">
        <v>0</v>
      </c>
      <c r="E7398" s="91">
        <v>64.08789234695999</v>
      </c>
      <c r="F7398" s="91">
        <v>66.909384867029999</v>
      </c>
      <c r="G7398" s="91">
        <v>1.8342951109800001</v>
      </c>
      <c r="H7398" s="91">
        <v>25.366440264370002</v>
      </c>
      <c r="I7398" s="91">
        <v>18.767562199629996</v>
      </c>
      <c r="J7398" s="91">
        <v>0</v>
      </c>
      <c r="K7398" s="91">
        <v>0.15211814486999997</v>
      </c>
      <c r="L7398" s="91">
        <v>24.137364629210001</v>
      </c>
    </row>
    <row r="7399" spans="1:12" x14ac:dyDescent="0.25">
      <c r="A7399" s="90">
        <v>35008.083333315401</v>
      </c>
      <c r="B7399" s="91">
        <v>206.99722087662997</v>
      </c>
      <c r="C7399" s="91">
        <v>121.72290638444997</v>
      </c>
      <c r="D7399" s="91">
        <v>0</v>
      </c>
      <c r="E7399" s="91">
        <v>60.790631669839996</v>
      </c>
      <c r="F7399" s="91">
        <v>71.391526369589997</v>
      </c>
      <c r="G7399" s="91">
        <v>1.8342951109800001</v>
      </c>
      <c r="H7399" s="91">
        <v>25.430046582100001</v>
      </c>
      <c r="I7399" s="91">
        <v>18.65759178742999</v>
      </c>
      <c r="J7399" s="91">
        <v>0</v>
      </c>
      <c r="K7399" s="91">
        <v>0.15211814486999997</v>
      </c>
      <c r="L7399" s="91">
        <v>10.606468181419999</v>
      </c>
    </row>
    <row r="7400" spans="1:12" x14ac:dyDescent="0.25">
      <c r="A7400" s="90">
        <v>35008.124999982065</v>
      </c>
      <c r="B7400" s="91">
        <v>205.39200038727995</v>
      </c>
      <c r="C7400" s="91">
        <v>124.11394104151995</v>
      </c>
      <c r="D7400" s="91">
        <v>0</v>
      </c>
      <c r="E7400" s="91">
        <v>57.221852148389999</v>
      </c>
      <c r="F7400" s="91">
        <v>63.22419093117</v>
      </c>
      <c r="G7400" s="91">
        <v>1.8336918394999999</v>
      </c>
      <c r="H7400" s="91">
        <v>26.025035743909999</v>
      </c>
      <c r="I7400" s="91">
        <v>17.372030528050001</v>
      </c>
      <c r="J7400" s="91">
        <v>0</v>
      </c>
      <c r="K7400" s="91">
        <v>0.15211814486999997</v>
      </c>
      <c r="L7400" s="91">
        <v>3.0599538377399997</v>
      </c>
    </row>
    <row r="7401" spans="1:12" x14ac:dyDescent="0.25">
      <c r="A7401" s="90">
        <v>35008.166666648729</v>
      </c>
      <c r="B7401" s="91">
        <v>205.46602473793996</v>
      </c>
      <c r="C7401" s="91">
        <v>119.83947895100995</v>
      </c>
      <c r="D7401" s="91">
        <v>0</v>
      </c>
      <c r="E7401" s="91">
        <v>58.488304238790001</v>
      </c>
      <c r="F7401" s="91">
        <v>69.047144231749996</v>
      </c>
      <c r="G7401" s="91">
        <v>1.83268634634</v>
      </c>
      <c r="H7401" s="91">
        <v>27.596463266700002</v>
      </c>
      <c r="I7401" s="91">
        <v>17.399871228520006</v>
      </c>
      <c r="J7401" s="91">
        <v>0</v>
      </c>
      <c r="K7401" s="91">
        <v>0.15211814486999997</v>
      </c>
      <c r="L7401" s="91">
        <v>3.9069934927200003</v>
      </c>
    </row>
    <row r="7402" spans="1:12" x14ac:dyDescent="0.25">
      <c r="A7402" s="90">
        <v>35008.208333315393</v>
      </c>
      <c r="B7402" s="91">
        <v>205.65860473069009</v>
      </c>
      <c r="C7402" s="91">
        <v>123.25450379879995</v>
      </c>
      <c r="D7402" s="91">
        <v>0.21348622135</v>
      </c>
      <c r="E7402" s="91">
        <v>63.381356098190004</v>
      </c>
      <c r="F7402" s="91">
        <v>67.150532063260002</v>
      </c>
      <c r="G7402" s="91">
        <v>1.8231541197700001</v>
      </c>
      <c r="H7402" s="91">
        <v>28.966023476980002</v>
      </c>
      <c r="I7402" s="91">
        <v>17.57224930976</v>
      </c>
      <c r="J7402" s="91">
        <v>0</v>
      </c>
      <c r="K7402" s="91">
        <v>0.15211814486999997</v>
      </c>
      <c r="L7402" s="91">
        <v>10.730591178419999</v>
      </c>
    </row>
    <row r="7403" spans="1:12" x14ac:dyDescent="0.25">
      <c r="A7403" s="90">
        <v>35008.249999982057</v>
      </c>
      <c r="B7403" s="91">
        <v>205.66725093642992</v>
      </c>
      <c r="C7403" s="91">
        <v>122.52886173745999</v>
      </c>
      <c r="D7403" s="91">
        <v>3.7215178521099999</v>
      </c>
      <c r="E7403" s="91">
        <v>76.532365816850003</v>
      </c>
      <c r="F7403" s="91">
        <v>72.508966666299997</v>
      </c>
      <c r="G7403" s="91">
        <v>1.8289658873500001</v>
      </c>
      <c r="H7403" s="91">
        <v>27.347843626729997</v>
      </c>
      <c r="I7403" s="91">
        <v>19.178457101860001</v>
      </c>
      <c r="J7403" s="91">
        <v>0</v>
      </c>
      <c r="K7403" s="91">
        <v>0.65211814487000008</v>
      </c>
      <c r="L7403" s="91">
        <v>23.505207960459998</v>
      </c>
    </row>
    <row r="7404" spans="1:12" x14ac:dyDescent="0.25">
      <c r="A7404" s="90">
        <v>35008.291666648722</v>
      </c>
      <c r="B7404" s="91">
        <v>200.94547004435006</v>
      </c>
      <c r="C7404" s="91">
        <v>118.91262434649001</v>
      </c>
      <c r="D7404" s="91">
        <v>62.960654172850013</v>
      </c>
      <c r="E7404" s="91">
        <v>65.906154427209998</v>
      </c>
      <c r="F7404" s="91">
        <v>68.523571580089992</v>
      </c>
      <c r="G7404" s="91">
        <v>1.8292876647</v>
      </c>
      <c r="H7404" s="91">
        <v>27.140824880589999</v>
      </c>
      <c r="I7404" s="91">
        <v>19.498838286530003</v>
      </c>
      <c r="J7404" s="91">
        <v>0</v>
      </c>
      <c r="K7404" s="91">
        <v>0.65211814487000008</v>
      </c>
      <c r="L7404" s="91">
        <v>32.41594289268</v>
      </c>
    </row>
    <row r="7405" spans="1:12" x14ac:dyDescent="0.25">
      <c r="A7405" s="90">
        <v>35008.333333315386</v>
      </c>
      <c r="B7405" s="91">
        <v>188.65039975782</v>
      </c>
      <c r="C7405" s="91">
        <v>114.94324081884996</v>
      </c>
      <c r="D7405" s="91">
        <v>218.89249733788003</v>
      </c>
      <c r="E7405" s="91">
        <v>58.00618513621</v>
      </c>
      <c r="F7405" s="91">
        <v>73.171978144169984</v>
      </c>
      <c r="G7405" s="91">
        <v>1.8288452818799998</v>
      </c>
      <c r="H7405" s="91">
        <v>27.451920984099999</v>
      </c>
      <c r="I7405" s="91">
        <v>19.598022052870011</v>
      </c>
      <c r="J7405" s="91">
        <v>0</v>
      </c>
      <c r="K7405" s="91">
        <v>0.15211814486999997</v>
      </c>
      <c r="L7405" s="91">
        <v>10.16565510627</v>
      </c>
    </row>
    <row r="7406" spans="1:12" x14ac:dyDescent="0.25">
      <c r="A7406" s="90">
        <v>35008.37499998205</v>
      </c>
      <c r="B7406" s="91">
        <v>177.20214568006003</v>
      </c>
      <c r="C7406" s="91">
        <v>113.61940839562997</v>
      </c>
      <c r="D7406" s="91">
        <v>328.18697801151006</v>
      </c>
      <c r="E7406" s="91">
        <v>54.914009100169991</v>
      </c>
      <c r="F7406" s="91">
        <v>74.489437743379995</v>
      </c>
      <c r="G7406" s="91">
        <v>1.8294083922300002</v>
      </c>
      <c r="H7406" s="91">
        <v>29.376464678879994</v>
      </c>
      <c r="I7406" s="91">
        <v>19.605379326529999</v>
      </c>
      <c r="J7406" s="91">
        <v>0</v>
      </c>
      <c r="K7406" s="91">
        <v>0.15211814486999997</v>
      </c>
      <c r="L7406" s="91">
        <v>8.7746765105799991</v>
      </c>
    </row>
    <row r="7407" spans="1:12" x14ac:dyDescent="0.25">
      <c r="A7407" s="90">
        <v>35008.416666648714</v>
      </c>
      <c r="B7407" s="91">
        <v>149.77068964869005</v>
      </c>
      <c r="C7407" s="91">
        <v>100.27451719377002</v>
      </c>
      <c r="D7407" s="91">
        <v>417.53413761620016</v>
      </c>
      <c r="E7407" s="91">
        <v>47.698766848230001</v>
      </c>
      <c r="F7407" s="91">
        <v>73.224583811520006</v>
      </c>
      <c r="G7407" s="91">
        <v>1.6788634410600001</v>
      </c>
      <c r="H7407" s="91">
        <v>29.778717259309996</v>
      </c>
      <c r="I7407" s="91">
        <v>19.506087653410003</v>
      </c>
      <c r="J7407" s="91">
        <v>0</v>
      </c>
      <c r="K7407" s="91">
        <v>0.15211814486999997</v>
      </c>
      <c r="L7407" s="91">
        <v>6.3652974048399997</v>
      </c>
    </row>
    <row r="7408" spans="1:12" x14ac:dyDescent="0.25">
      <c r="A7408" s="90">
        <v>35008.458333315379</v>
      </c>
      <c r="B7408" s="91">
        <v>146.19020033959998</v>
      </c>
      <c r="C7408" s="91">
        <v>109.15570057117</v>
      </c>
      <c r="D7408" s="91">
        <v>438.15426264429016</v>
      </c>
      <c r="E7408" s="91">
        <v>51.098660694459994</v>
      </c>
      <c r="F7408" s="91">
        <v>74.167901594529994</v>
      </c>
      <c r="G7408" s="91">
        <v>1.7254093024399999</v>
      </c>
      <c r="H7408" s="91">
        <v>29.752854107659999</v>
      </c>
      <c r="I7408" s="91">
        <v>19.580030091740003</v>
      </c>
      <c r="J7408" s="91">
        <v>0</v>
      </c>
      <c r="K7408" s="91">
        <v>0.15386646374999999</v>
      </c>
      <c r="L7408" s="91">
        <v>5.6029302050000007</v>
      </c>
    </row>
    <row r="7409" spans="1:12" x14ac:dyDescent="0.25">
      <c r="A7409" s="90">
        <v>35008.499999982043</v>
      </c>
      <c r="B7409" s="91">
        <v>146.39712191576999</v>
      </c>
      <c r="C7409" s="91">
        <v>101.62158024495002</v>
      </c>
      <c r="D7409" s="91">
        <v>436.87955014113993</v>
      </c>
      <c r="E7409" s="91">
        <v>47.430798530979999</v>
      </c>
      <c r="F7409" s="91">
        <v>74.551124019040003</v>
      </c>
      <c r="G7409" s="91">
        <v>1.7022828376000001</v>
      </c>
      <c r="H7409" s="91">
        <v>29.67077222648</v>
      </c>
      <c r="I7409" s="91">
        <v>19.460762114979993</v>
      </c>
      <c r="J7409" s="91">
        <v>0</v>
      </c>
      <c r="K7409" s="91">
        <v>0.16957819883</v>
      </c>
      <c r="L7409" s="91">
        <v>7.9285938174600004</v>
      </c>
    </row>
    <row r="7410" spans="1:12" x14ac:dyDescent="0.25">
      <c r="A7410" s="90">
        <v>35008.541666648707</v>
      </c>
      <c r="B7410" s="91">
        <v>150.44676210697997</v>
      </c>
      <c r="C7410" s="91">
        <v>112.39711083827007</v>
      </c>
      <c r="D7410" s="91">
        <v>384.95910913852003</v>
      </c>
      <c r="E7410" s="91">
        <v>49.397658995659995</v>
      </c>
      <c r="F7410" s="91">
        <v>73.348801523980001</v>
      </c>
      <c r="G7410" s="91">
        <v>1.72675671455</v>
      </c>
      <c r="H7410" s="91">
        <v>29.726617658869998</v>
      </c>
      <c r="I7410" s="91">
        <v>19.476600862270001</v>
      </c>
      <c r="J7410" s="91">
        <v>0</v>
      </c>
      <c r="K7410" s="91">
        <v>0.15211814486999997</v>
      </c>
      <c r="L7410" s="91">
        <v>10.236015543610003</v>
      </c>
    </row>
    <row r="7411" spans="1:12" x14ac:dyDescent="0.25">
      <c r="A7411" s="90">
        <v>35008.583333315371</v>
      </c>
      <c r="B7411" s="91">
        <v>165.19666126022005</v>
      </c>
      <c r="C7411" s="91">
        <v>117.03128611980999</v>
      </c>
      <c r="D7411" s="91">
        <v>295.33747598706998</v>
      </c>
      <c r="E7411" s="91">
        <v>53.346684788389993</v>
      </c>
      <c r="F7411" s="91">
        <v>72.508966666299997</v>
      </c>
      <c r="G7411" s="91">
        <v>1.7268974616200001</v>
      </c>
      <c r="H7411" s="91">
        <v>29.690828137209998</v>
      </c>
      <c r="I7411" s="91">
        <v>19.491233181980011</v>
      </c>
      <c r="J7411" s="91">
        <v>0</v>
      </c>
      <c r="K7411" s="91">
        <v>0.15211814486999997</v>
      </c>
      <c r="L7411" s="91">
        <v>11.086486413020001</v>
      </c>
    </row>
    <row r="7412" spans="1:12" x14ac:dyDescent="0.25">
      <c r="A7412" s="90">
        <v>35008.624999982036</v>
      </c>
      <c r="B7412" s="91">
        <v>191.50496154497998</v>
      </c>
      <c r="C7412" s="91">
        <v>129.12593054709998</v>
      </c>
      <c r="D7412" s="91">
        <v>177.37258470431001</v>
      </c>
      <c r="E7412" s="91">
        <v>63.695845896699993</v>
      </c>
      <c r="F7412" s="91">
        <v>72.508966666299997</v>
      </c>
      <c r="G7412" s="91">
        <v>1.69912548896</v>
      </c>
      <c r="H7412" s="91">
        <v>29.68140142515</v>
      </c>
      <c r="I7412" s="91">
        <v>19.548489324179997</v>
      </c>
      <c r="J7412" s="91">
        <v>0</v>
      </c>
      <c r="K7412" s="91">
        <v>0.15211814486999997</v>
      </c>
      <c r="L7412" s="91">
        <v>9.3155169128299988</v>
      </c>
    </row>
    <row r="7413" spans="1:12" x14ac:dyDescent="0.25">
      <c r="A7413" s="90">
        <v>35008.6666666487</v>
      </c>
      <c r="B7413" s="91">
        <v>203.25474961354996</v>
      </c>
      <c r="C7413" s="91">
        <v>146.11897240999997</v>
      </c>
      <c r="D7413" s="91">
        <v>44.687859052480007</v>
      </c>
      <c r="E7413" s="91">
        <v>68.549735003050003</v>
      </c>
      <c r="F7413" s="91">
        <v>72.508966666299997</v>
      </c>
      <c r="G7413" s="91">
        <v>1.69858252021</v>
      </c>
      <c r="H7413" s="91">
        <v>30.561263251020005</v>
      </c>
      <c r="I7413" s="91">
        <v>19.726927417099997</v>
      </c>
      <c r="J7413" s="91">
        <v>0</v>
      </c>
      <c r="K7413" s="91">
        <v>0.24261345258</v>
      </c>
      <c r="L7413" s="91">
        <v>36.973657840850002</v>
      </c>
    </row>
    <row r="7414" spans="1:12" x14ac:dyDescent="0.25">
      <c r="A7414" s="90">
        <v>35008.708333315364</v>
      </c>
      <c r="B7414" s="91">
        <v>216.25961678483009</v>
      </c>
      <c r="C7414" s="91">
        <v>161.91204356609998</v>
      </c>
      <c r="D7414" s="91">
        <v>0.99822969494999991</v>
      </c>
      <c r="E7414" s="91">
        <v>84.756140764429986</v>
      </c>
      <c r="F7414" s="91">
        <v>72.508966666299997</v>
      </c>
      <c r="G7414" s="91">
        <v>1.70727002021</v>
      </c>
      <c r="H7414" s="91">
        <v>30.608501795329996</v>
      </c>
      <c r="I7414" s="91">
        <v>18.245603224780002</v>
      </c>
      <c r="J7414" s="91">
        <v>0</v>
      </c>
      <c r="K7414" s="91">
        <v>0.74261345258000033</v>
      </c>
      <c r="L7414" s="91">
        <v>33.917092435829993</v>
      </c>
    </row>
    <row r="7415" spans="1:12" x14ac:dyDescent="0.25">
      <c r="A7415" s="90">
        <v>35008.749999982028</v>
      </c>
      <c r="B7415" s="91">
        <v>227.63462586125002</v>
      </c>
      <c r="C7415" s="91">
        <v>171.31002016727996</v>
      </c>
      <c r="D7415" s="91">
        <v>0</v>
      </c>
      <c r="E7415" s="91">
        <v>71.222131528460011</v>
      </c>
      <c r="F7415" s="91">
        <v>72.508966666299997</v>
      </c>
      <c r="G7415" s="91">
        <v>1.7068074957999999</v>
      </c>
      <c r="H7415" s="91">
        <v>30.635675865339998</v>
      </c>
      <c r="I7415" s="91">
        <v>19.764475891670006</v>
      </c>
      <c r="J7415" s="91">
        <v>0</v>
      </c>
      <c r="K7415" s="91">
        <v>0.74261345258000033</v>
      </c>
      <c r="L7415" s="91">
        <v>48.495397491680002</v>
      </c>
    </row>
    <row r="7416" spans="1:12" x14ac:dyDescent="0.25">
      <c r="A7416" s="90">
        <v>35008.791666648693</v>
      </c>
      <c r="B7416" s="91">
        <v>229.70118488299011</v>
      </c>
      <c r="C7416" s="91">
        <v>168.77936412051008</v>
      </c>
      <c r="D7416" s="91">
        <v>0</v>
      </c>
      <c r="E7416" s="91">
        <v>73.011246993339995</v>
      </c>
      <c r="F7416" s="91">
        <v>72.508966666299997</v>
      </c>
      <c r="G7416" s="91">
        <v>1.7052188727499999</v>
      </c>
      <c r="H7416" s="91">
        <v>30.618341192949998</v>
      </c>
      <c r="I7416" s="91">
        <v>18.269013890729997</v>
      </c>
      <c r="J7416" s="91">
        <v>0</v>
      </c>
      <c r="K7416" s="91">
        <v>0.74261345258000033</v>
      </c>
      <c r="L7416" s="91">
        <v>32.784274935530007</v>
      </c>
    </row>
    <row r="7417" spans="1:12" x14ac:dyDescent="0.25">
      <c r="A7417" s="90">
        <v>35008.833333315357</v>
      </c>
      <c r="B7417" s="91">
        <v>230.59735931163999</v>
      </c>
      <c r="C7417" s="91">
        <v>179.63471778496998</v>
      </c>
      <c r="D7417" s="91">
        <v>0</v>
      </c>
      <c r="E7417" s="91">
        <v>73.077337583039991</v>
      </c>
      <c r="F7417" s="91">
        <v>72.508966666299997</v>
      </c>
      <c r="G7417" s="91">
        <v>1.7046557624000001</v>
      </c>
      <c r="H7417" s="91">
        <v>32.032769374729995</v>
      </c>
      <c r="I7417" s="91">
        <v>18.176130355040005</v>
      </c>
      <c r="J7417" s="91">
        <v>0</v>
      </c>
      <c r="K7417" s="91">
        <v>0.74261345258000033</v>
      </c>
      <c r="L7417" s="91">
        <v>23.95652813988</v>
      </c>
    </row>
    <row r="7418" spans="1:12" x14ac:dyDescent="0.25">
      <c r="A7418" s="90">
        <v>35008.874999982021</v>
      </c>
      <c r="B7418" s="91">
        <v>226.66479243621998</v>
      </c>
      <c r="C7418" s="91">
        <v>190.74751086755001</v>
      </c>
      <c r="D7418" s="91">
        <v>0</v>
      </c>
      <c r="E7418" s="91">
        <v>67.195117803679992</v>
      </c>
      <c r="F7418" s="91">
        <v>72.508966666299997</v>
      </c>
      <c r="G7418" s="91">
        <v>1.7044144293899999</v>
      </c>
      <c r="H7418" s="91">
        <v>30.501540922490001</v>
      </c>
      <c r="I7418" s="91">
        <v>19.618402760350001</v>
      </c>
      <c r="J7418" s="91">
        <v>0</v>
      </c>
      <c r="K7418" s="91">
        <v>0.74261345258000033</v>
      </c>
      <c r="L7418" s="91">
        <v>28.591058729420006</v>
      </c>
    </row>
    <row r="7419" spans="1:12" x14ac:dyDescent="0.25">
      <c r="A7419" s="90">
        <v>35008.916666648685</v>
      </c>
      <c r="B7419" s="91">
        <v>220.72676979077019</v>
      </c>
      <c r="C7419" s="91">
        <v>208.69276783980999</v>
      </c>
      <c r="D7419" s="91">
        <v>0</v>
      </c>
      <c r="E7419" s="91">
        <v>57.49870963259</v>
      </c>
      <c r="F7419" s="91">
        <v>72.508966666299997</v>
      </c>
      <c r="G7419" s="91">
        <v>1.70485693428</v>
      </c>
      <c r="H7419" s="91">
        <v>30.376348958269997</v>
      </c>
      <c r="I7419" s="91">
        <v>19.392519714359992</v>
      </c>
      <c r="J7419" s="91">
        <v>0</v>
      </c>
      <c r="K7419" s="91">
        <v>0.74261345258000033</v>
      </c>
      <c r="L7419" s="91">
        <v>9.6990776107700007</v>
      </c>
    </row>
    <row r="7420" spans="1:12" x14ac:dyDescent="0.25">
      <c r="A7420" s="90">
        <v>35008.95833331535</v>
      </c>
      <c r="B7420" s="91">
        <v>225.72177566168</v>
      </c>
      <c r="C7420" s="91">
        <v>206.03178335744002</v>
      </c>
      <c r="D7420" s="91">
        <v>0</v>
      </c>
      <c r="E7420" s="91">
        <v>50.796866293360004</v>
      </c>
      <c r="F7420" s="91">
        <v>71.186758533069991</v>
      </c>
      <c r="G7420" s="91">
        <v>1.7050177008799998</v>
      </c>
      <c r="H7420" s="91">
        <v>26.610845028939998</v>
      </c>
      <c r="I7420" s="91">
        <v>17.533723891400005</v>
      </c>
      <c r="J7420" s="91">
        <v>0</v>
      </c>
      <c r="K7420" s="91">
        <v>0.67381345405000026</v>
      </c>
      <c r="L7420" s="91">
        <v>4.2836990375100008</v>
      </c>
    </row>
    <row r="7421" spans="1:12" x14ac:dyDescent="0.25">
      <c r="A7421" s="90">
        <v>35008.999999982014</v>
      </c>
      <c r="B7421" s="91">
        <v>228.80010041670008</v>
      </c>
      <c r="C7421" s="91">
        <v>212.93991672767001</v>
      </c>
      <c r="D7421" s="91">
        <v>0</v>
      </c>
      <c r="E7421" s="91">
        <v>52.3146086239</v>
      </c>
      <c r="F7421" s="91">
        <v>72.508966666299997</v>
      </c>
      <c r="G7421" s="91">
        <v>2.0533335211899999</v>
      </c>
      <c r="H7421" s="91">
        <v>109.21208085737</v>
      </c>
      <c r="I7421" s="91">
        <v>17.825385017560009</v>
      </c>
      <c r="J7421" s="91">
        <v>0</v>
      </c>
      <c r="K7421" s="91">
        <v>2.0629670287499997</v>
      </c>
      <c r="L7421" s="91">
        <v>5.6982570825600005</v>
      </c>
    </row>
    <row r="7422" spans="1:12" x14ac:dyDescent="0.25">
      <c r="A7422" s="90">
        <v>35009.041666648678</v>
      </c>
      <c r="B7422" s="91">
        <v>230.66997999186012</v>
      </c>
      <c r="C7422" s="91">
        <v>213.01168988492003</v>
      </c>
      <c r="D7422" s="91">
        <v>0</v>
      </c>
      <c r="E7422" s="91">
        <v>51.720424189910005</v>
      </c>
      <c r="F7422" s="91">
        <v>72.508966666299997</v>
      </c>
      <c r="G7422" s="91">
        <v>2.0309421881800001</v>
      </c>
      <c r="H7422" s="91">
        <v>109.0195043408</v>
      </c>
      <c r="I7422" s="91">
        <v>17.696859542450003</v>
      </c>
      <c r="J7422" s="91">
        <v>0</v>
      </c>
      <c r="K7422" s="91">
        <v>2.0629670287499997</v>
      </c>
      <c r="L7422" s="91">
        <v>1.67011016983</v>
      </c>
    </row>
    <row r="7423" spans="1:12" x14ac:dyDescent="0.25">
      <c r="A7423" s="90">
        <v>35009.083333315342</v>
      </c>
      <c r="B7423" s="91">
        <v>234.09845114972998</v>
      </c>
      <c r="C7423" s="91">
        <v>209.95964761596011</v>
      </c>
      <c r="D7423" s="91">
        <v>0</v>
      </c>
      <c r="E7423" s="91">
        <v>47.363936816180001</v>
      </c>
      <c r="F7423" s="91">
        <v>72.508966666299997</v>
      </c>
      <c r="G7423" s="91">
        <v>2.0086916022499999</v>
      </c>
      <c r="H7423" s="91">
        <v>106.69129291721995</v>
      </c>
      <c r="I7423" s="91">
        <v>17.670573348699996</v>
      </c>
      <c r="J7423" s="91">
        <v>0</v>
      </c>
      <c r="K7423" s="91">
        <v>2.0629670287499997</v>
      </c>
      <c r="L7423" s="91">
        <v>2.0190597294200003</v>
      </c>
    </row>
    <row r="7424" spans="1:12" x14ac:dyDescent="0.25">
      <c r="A7424" s="90">
        <v>35009.124999982007</v>
      </c>
      <c r="B7424" s="91">
        <v>233.91690948599003</v>
      </c>
      <c r="C7424" s="91">
        <v>216.04476511501014</v>
      </c>
      <c r="D7424" s="91">
        <v>0</v>
      </c>
      <c r="E7424" s="91">
        <v>49.325839232399993</v>
      </c>
      <c r="F7424" s="91">
        <v>70.101887761869989</v>
      </c>
      <c r="G7424" s="91">
        <v>1.9838870612299999</v>
      </c>
      <c r="H7424" s="91">
        <v>108.12952688118997</v>
      </c>
      <c r="I7424" s="91">
        <v>19.078160980930001</v>
      </c>
      <c r="J7424" s="91">
        <v>0</v>
      </c>
      <c r="K7424" s="91">
        <v>2.0629670287499997</v>
      </c>
      <c r="L7424" s="91">
        <v>1.3353788655100001</v>
      </c>
    </row>
    <row r="7425" spans="1:12" x14ac:dyDescent="0.25">
      <c r="A7425" s="90">
        <v>35009.166666648671</v>
      </c>
      <c r="B7425" s="91">
        <v>236.00606979140997</v>
      </c>
      <c r="C7425" s="91">
        <v>212.6956174084799</v>
      </c>
      <c r="D7425" s="91">
        <v>0</v>
      </c>
      <c r="E7425" s="91">
        <v>50.813780411489994</v>
      </c>
      <c r="F7425" s="91">
        <v>68.277277956029991</v>
      </c>
      <c r="G7425" s="91">
        <v>1.93550241768</v>
      </c>
      <c r="H7425" s="91">
        <v>107.65037250038999</v>
      </c>
      <c r="I7425" s="91">
        <v>18.428752885870004</v>
      </c>
      <c r="J7425" s="91">
        <v>0</v>
      </c>
      <c r="K7425" s="91">
        <v>2.0626920287399999</v>
      </c>
      <c r="L7425" s="91">
        <v>1.5728221114099996</v>
      </c>
    </row>
    <row r="7426" spans="1:12" x14ac:dyDescent="0.25">
      <c r="A7426" s="90">
        <v>35009.208333315335</v>
      </c>
      <c r="B7426" s="91">
        <v>234.35014231954005</v>
      </c>
      <c r="C7426" s="91">
        <v>216.21177031071008</v>
      </c>
      <c r="D7426" s="91">
        <v>0.19420417477999999</v>
      </c>
      <c r="E7426" s="91">
        <v>48.310727658819999</v>
      </c>
      <c r="F7426" s="91">
        <v>66.252486070879996</v>
      </c>
      <c r="G7426" s="91">
        <v>1.93375290596</v>
      </c>
      <c r="H7426" s="91">
        <v>107.88233688514002</v>
      </c>
      <c r="I7426" s="91">
        <v>19.161162020000003</v>
      </c>
      <c r="J7426" s="91">
        <v>0</v>
      </c>
      <c r="K7426" s="91">
        <v>2.0626920287399999</v>
      </c>
      <c r="L7426" s="91">
        <v>6.8028289891700018</v>
      </c>
    </row>
    <row r="7427" spans="1:12" x14ac:dyDescent="0.25">
      <c r="A7427" s="90">
        <v>35009.249999981999</v>
      </c>
      <c r="B7427" s="91">
        <v>238.85124814075994</v>
      </c>
      <c r="C7427" s="91">
        <v>210.88634799163</v>
      </c>
      <c r="D7427" s="91">
        <v>7.9291993865700006</v>
      </c>
      <c r="E7427" s="91">
        <v>53.864887737290005</v>
      </c>
      <c r="F7427" s="91">
        <v>71.239754327029999</v>
      </c>
      <c r="G7427" s="91">
        <v>1.9149210211899999</v>
      </c>
      <c r="H7427" s="91">
        <v>108.55864431597001</v>
      </c>
      <c r="I7427" s="91">
        <v>18.022815424120004</v>
      </c>
      <c r="J7427" s="91">
        <v>0</v>
      </c>
      <c r="K7427" s="91">
        <v>2.0626920287399999</v>
      </c>
      <c r="L7427" s="91">
        <v>8.8218304852599996</v>
      </c>
    </row>
    <row r="7428" spans="1:12" x14ac:dyDescent="0.25">
      <c r="A7428" s="90">
        <v>35009.291666648664</v>
      </c>
      <c r="B7428" s="91">
        <v>240.55545005567012</v>
      </c>
      <c r="C7428" s="91">
        <v>204.60647132198</v>
      </c>
      <c r="D7428" s="91">
        <v>68.430575298859964</v>
      </c>
      <c r="E7428" s="91">
        <v>54.922007598130001</v>
      </c>
      <c r="F7428" s="91">
        <v>72.508966666299997</v>
      </c>
      <c r="G7428" s="91">
        <v>1.93440759346</v>
      </c>
      <c r="H7428" s="91">
        <v>105.34423956005</v>
      </c>
      <c r="I7428" s="91">
        <v>19.386097976280002</v>
      </c>
      <c r="J7428" s="91">
        <v>0</v>
      </c>
      <c r="K7428" s="91">
        <v>2.06589202867</v>
      </c>
      <c r="L7428" s="91">
        <v>1.28312627966</v>
      </c>
    </row>
    <row r="7429" spans="1:12" x14ac:dyDescent="0.25">
      <c r="A7429" s="90">
        <v>35009.333333315328</v>
      </c>
      <c r="B7429" s="91">
        <v>238.28583708484996</v>
      </c>
      <c r="C7429" s="91">
        <v>206.12847061888996</v>
      </c>
      <c r="D7429" s="91">
        <v>202.12396074488015</v>
      </c>
      <c r="E7429" s="91">
        <v>48.86235261377999</v>
      </c>
      <c r="F7429" s="91">
        <v>72.508966666299997</v>
      </c>
      <c r="G7429" s="91">
        <v>1.93539294502</v>
      </c>
      <c r="H7429" s="91">
        <v>105.15337025141</v>
      </c>
      <c r="I7429" s="91">
        <v>18.02071195573</v>
      </c>
      <c r="J7429" s="91">
        <v>0</v>
      </c>
      <c r="K7429" s="91">
        <v>2.06589202867</v>
      </c>
      <c r="L7429" s="91">
        <v>1.7964535612500001</v>
      </c>
    </row>
    <row r="7430" spans="1:12" x14ac:dyDescent="0.25">
      <c r="A7430" s="90">
        <v>35009.374999981992</v>
      </c>
      <c r="B7430" s="91">
        <v>230.83434646181001</v>
      </c>
      <c r="C7430" s="91">
        <v>214.02977218690003</v>
      </c>
      <c r="D7430" s="91">
        <v>315.34004505406011</v>
      </c>
      <c r="E7430" s="91">
        <v>42.774261911399996</v>
      </c>
      <c r="F7430" s="91">
        <v>72.508966666299997</v>
      </c>
      <c r="G7430" s="91">
        <v>1.9299833991200002</v>
      </c>
      <c r="H7430" s="91">
        <v>90.431309496499992</v>
      </c>
      <c r="I7430" s="91">
        <v>19.454004146150005</v>
      </c>
      <c r="J7430" s="91">
        <v>0</v>
      </c>
      <c r="K7430" s="91">
        <v>2.06589202867</v>
      </c>
      <c r="L7430" s="91">
        <v>0.66217791859999997</v>
      </c>
    </row>
    <row r="7431" spans="1:12" x14ac:dyDescent="0.25">
      <c r="A7431" s="90">
        <v>35009.416666648656</v>
      </c>
      <c r="B7431" s="91">
        <v>209.62133075328003</v>
      </c>
      <c r="C7431" s="91">
        <v>215.18157572698993</v>
      </c>
      <c r="D7431" s="91">
        <v>390.34875702447999</v>
      </c>
      <c r="E7431" s="91">
        <v>49.159001603250005</v>
      </c>
      <c r="F7431" s="91">
        <v>72.508966666299997</v>
      </c>
      <c r="G7431" s="91">
        <v>1.9307073981399998</v>
      </c>
      <c r="H7431" s="91">
        <v>78.244226595290016</v>
      </c>
      <c r="I7431" s="91">
        <v>19.406734756500004</v>
      </c>
      <c r="J7431" s="91">
        <v>0</v>
      </c>
      <c r="K7431" s="91">
        <v>2.06589202867</v>
      </c>
      <c r="L7431" s="91">
        <v>0</v>
      </c>
    </row>
    <row r="7432" spans="1:12" x14ac:dyDescent="0.25">
      <c r="A7432" s="90">
        <v>35009.45833331532</v>
      </c>
      <c r="B7432" s="91">
        <v>204.56522739641005</v>
      </c>
      <c r="C7432" s="91">
        <v>210.53916251608996</v>
      </c>
      <c r="D7432" s="91">
        <v>415.86855531209011</v>
      </c>
      <c r="E7432" s="91">
        <v>47.727275299109998</v>
      </c>
      <c r="F7432" s="91">
        <v>72.508966666299997</v>
      </c>
      <c r="G7432" s="91">
        <v>1.93193408271</v>
      </c>
      <c r="H7432" s="91">
        <v>103.43879903402004</v>
      </c>
      <c r="I7432" s="91">
        <v>19.356470839380002</v>
      </c>
      <c r="J7432" s="91">
        <v>0</v>
      </c>
      <c r="K7432" s="91">
        <v>2.06589202867</v>
      </c>
      <c r="L7432" s="91">
        <v>0.1484227128</v>
      </c>
    </row>
    <row r="7433" spans="1:12" x14ac:dyDescent="0.25">
      <c r="A7433" s="90">
        <v>35009.499999981985</v>
      </c>
      <c r="B7433" s="91">
        <v>208.60449222494003</v>
      </c>
      <c r="C7433" s="91">
        <v>207.57884220193995</v>
      </c>
      <c r="D7433" s="91">
        <v>407.94729015512991</v>
      </c>
      <c r="E7433" s="91">
        <v>52.346131309679997</v>
      </c>
      <c r="F7433" s="91">
        <v>73.601499999299989</v>
      </c>
      <c r="G7433" s="91">
        <v>1.93106933662</v>
      </c>
      <c r="H7433" s="91">
        <v>101.61351856664002</v>
      </c>
      <c r="I7433" s="91">
        <v>19.367120169940005</v>
      </c>
      <c r="J7433" s="91">
        <v>0</v>
      </c>
      <c r="K7433" s="91">
        <v>2.06589202867</v>
      </c>
      <c r="L7433" s="91">
        <v>7.4402012850000004E-2</v>
      </c>
    </row>
    <row r="7434" spans="1:12" x14ac:dyDescent="0.25">
      <c r="A7434" s="90">
        <v>35009.541666648649</v>
      </c>
      <c r="B7434" s="91">
        <v>218.22040214589998</v>
      </c>
      <c r="C7434" s="91">
        <v>205.28030914221011</v>
      </c>
      <c r="D7434" s="91">
        <v>360.17377193719011</v>
      </c>
      <c r="E7434" s="91">
        <v>51.27855092747</v>
      </c>
      <c r="F7434" s="91">
        <v>73.601499999299989</v>
      </c>
      <c r="G7434" s="91">
        <v>1.9480354523600001</v>
      </c>
      <c r="H7434" s="91">
        <v>99.60324240928</v>
      </c>
      <c r="I7434" s="91">
        <v>19.409035986210004</v>
      </c>
      <c r="J7434" s="91">
        <v>0</v>
      </c>
      <c r="K7434" s="91">
        <v>2.06589202867</v>
      </c>
      <c r="L7434" s="91">
        <v>4.7914666272200002</v>
      </c>
    </row>
    <row r="7435" spans="1:12" x14ac:dyDescent="0.25">
      <c r="A7435" s="90">
        <v>35009.583333315313</v>
      </c>
      <c r="B7435" s="91">
        <v>218.95444691924004</v>
      </c>
      <c r="C7435" s="91">
        <v>199.64920086134001</v>
      </c>
      <c r="D7435" s="91">
        <v>281.99029646496979</v>
      </c>
      <c r="E7435" s="91">
        <v>45.419502273820001</v>
      </c>
      <c r="F7435" s="91">
        <v>73.601499999299989</v>
      </c>
      <c r="G7435" s="91">
        <v>1.9482164826400001</v>
      </c>
      <c r="H7435" s="91">
        <v>82.292647373210016</v>
      </c>
      <c r="I7435" s="91">
        <v>19.396056944630008</v>
      </c>
      <c r="J7435" s="91">
        <v>0</v>
      </c>
      <c r="K7435" s="91">
        <v>2.06589202867</v>
      </c>
      <c r="L7435" s="91">
        <v>2.2000623539199999</v>
      </c>
    </row>
    <row r="7436" spans="1:12" x14ac:dyDescent="0.25">
      <c r="A7436" s="90">
        <v>35009.624999981977</v>
      </c>
      <c r="B7436" s="91">
        <v>224.03098433974006</v>
      </c>
      <c r="C7436" s="91">
        <v>195.30210330162001</v>
      </c>
      <c r="D7436" s="91">
        <v>165.15001114253002</v>
      </c>
      <c r="E7436" s="91">
        <v>52.622327933399994</v>
      </c>
      <c r="F7436" s="91">
        <v>73.601499999299989</v>
      </c>
      <c r="G7436" s="91">
        <v>1.98059355783</v>
      </c>
      <c r="H7436" s="91">
        <v>104.35074992796001</v>
      </c>
      <c r="I7436" s="91">
        <v>19.431029662080004</v>
      </c>
      <c r="J7436" s="91">
        <v>0</v>
      </c>
      <c r="K7436" s="91">
        <v>2.0661670286799998</v>
      </c>
      <c r="L7436" s="91">
        <v>6.7633232991399996</v>
      </c>
    </row>
    <row r="7437" spans="1:12" x14ac:dyDescent="0.25">
      <c r="A7437" s="90">
        <v>35009.666666648642</v>
      </c>
      <c r="B7437" s="91">
        <v>238.75551011248004</v>
      </c>
      <c r="C7437" s="91">
        <v>194.47281809523994</v>
      </c>
      <c r="D7437" s="91">
        <v>43.602101394639995</v>
      </c>
      <c r="E7437" s="91">
        <v>66.016652519230007</v>
      </c>
      <c r="F7437" s="91">
        <v>73.601499999299989</v>
      </c>
      <c r="G7437" s="91">
        <v>2.0013157013900003</v>
      </c>
      <c r="H7437" s="91">
        <v>107.42370453621002</v>
      </c>
      <c r="I7437" s="91">
        <v>19.528169421569999</v>
      </c>
      <c r="J7437" s="91">
        <v>0</v>
      </c>
      <c r="K7437" s="91">
        <v>2.0661670286799998</v>
      </c>
      <c r="L7437" s="91">
        <v>5.6087160673799996</v>
      </c>
    </row>
    <row r="7438" spans="1:12" x14ac:dyDescent="0.25">
      <c r="A7438" s="90">
        <v>35009.708333315306</v>
      </c>
      <c r="B7438" s="91">
        <v>245.78711060970016</v>
      </c>
      <c r="C7438" s="91">
        <v>199.54183612418998</v>
      </c>
      <c r="D7438" s="91">
        <v>0.98642699933</v>
      </c>
      <c r="E7438" s="91">
        <v>77.280184385450013</v>
      </c>
      <c r="F7438" s="91">
        <v>73.601499999299989</v>
      </c>
      <c r="G7438" s="91">
        <v>1.9991036652500003</v>
      </c>
      <c r="H7438" s="91">
        <v>112.86493705427</v>
      </c>
      <c r="I7438" s="91">
        <v>19.618713329599995</v>
      </c>
      <c r="J7438" s="91">
        <v>0</v>
      </c>
      <c r="K7438" s="91">
        <v>2.0661670286799998</v>
      </c>
      <c r="L7438" s="91">
        <v>13.575917704349999</v>
      </c>
    </row>
    <row r="7439" spans="1:12" x14ac:dyDescent="0.25">
      <c r="A7439" s="90">
        <v>35009.74999998197</v>
      </c>
      <c r="B7439" s="91">
        <v>245.2291082554899</v>
      </c>
      <c r="C7439" s="91">
        <v>199.07629046451004</v>
      </c>
      <c r="D7439" s="91">
        <v>0</v>
      </c>
      <c r="E7439" s="91">
        <v>76.251141405479999</v>
      </c>
      <c r="F7439" s="91">
        <v>73.601499999299989</v>
      </c>
      <c r="G7439" s="91">
        <v>1.9985807160300002</v>
      </c>
      <c r="H7439" s="91">
        <v>111.56006215617002</v>
      </c>
      <c r="I7439" s="91">
        <v>19.674251143739998</v>
      </c>
      <c r="J7439" s="91">
        <v>0</v>
      </c>
      <c r="K7439" s="91">
        <v>2.0661670286799998</v>
      </c>
      <c r="L7439" s="91">
        <v>23.317193403859996</v>
      </c>
    </row>
    <row r="7440" spans="1:12" x14ac:dyDescent="0.25">
      <c r="A7440" s="90">
        <v>35009.791666648634</v>
      </c>
      <c r="B7440" s="91">
        <v>248.10332851180004</v>
      </c>
      <c r="C7440" s="91">
        <v>196.73996596479003</v>
      </c>
      <c r="D7440" s="91">
        <v>0</v>
      </c>
      <c r="E7440" s="91">
        <v>65.294089978510002</v>
      </c>
      <c r="F7440" s="91">
        <v>67.933344548890005</v>
      </c>
      <c r="G7440" s="91">
        <v>1.9978769806800001</v>
      </c>
      <c r="H7440" s="91">
        <v>111.54064973061003</v>
      </c>
      <c r="I7440" s="91">
        <v>19.68678157974</v>
      </c>
      <c r="J7440" s="91">
        <v>0</v>
      </c>
      <c r="K7440" s="91">
        <v>2.0661670286799998</v>
      </c>
      <c r="L7440" s="91">
        <v>17.0277039303</v>
      </c>
    </row>
    <row r="7441" spans="1:12" x14ac:dyDescent="0.25">
      <c r="A7441" s="90">
        <v>35009.833333315299</v>
      </c>
      <c r="B7441" s="91">
        <v>246.94729760533002</v>
      </c>
      <c r="C7441" s="91">
        <v>185.84818170097006</v>
      </c>
      <c r="D7441" s="91">
        <v>0</v>
      </c>
      <c r="E7441" s="91">
        <v>61.456734000610005</v>
      </c>
      <c r="F7441" s="91">
        <v>73.601499999299989</v>
      </c>
      <c r="G7441" s="91">
        <v>2.0012956818500003</v>
      </c>
      <c r="H7441" s="91">
        <v>109.70645242855998</v>
      </c>
      <c r="I7441" s="91">
        <v>18.251426996350002</v>
      </c>
      <c r="J7441" s="91">
        <v>0</v>
      </c>
      <c r="K7441" s="91">
        <v>2.0661670286799998</v>
      </c>
      <c r="L7441" s="91">
        <v>13.137271806190004</v>
      </c>
    </row>
    <row r="7442" spans="1:12" x14ac:dyDescent="0.25">
      <c r="A7442" s="90">
        <v>35009.874999981963</v>
      </c>
      <c r="B7442" s="91">
        <v>243.23042718864016</v>
      </c>
      <c r="C7442" s="91">
        <v>170.30257444951997</v>
      </c>
      <c r="D7442" s="91">
        <v>0</v>
      </c>
      <c r="E7442" s="91">
        <v>65.22836467706</v>
      </c>
      <c r="F7442" s="91">
        <v>74.502999999299988</v>
      </c>
      <c r="G7442" s="91">
        <v>2.3572386213100005</v>
      </c>
      <c r="H7442" s="91">
        <v>109.08267808819997</v>
      </c>
      <c r="I7442" s="91">
        <v>18.223888653359996</v>
      </c>
      <c r="J7442" s="91">
        <v>0</v>
      </c>
      <c r="K7442" s="91">
        <v>2.0661670286799998</v>
      </c>
      <c r="L7442" s="91">
        <v>5.4954614379200004</v>
      </c>
    </row>
    <row r="7443" spans="1:12" x14ac:dyDescent="0.25">
      <c r="A7443" s="90">
        <v>35009.916666648627</v>
      </c>
      <c r="B7443" s="91">
        <v>240.18196266662991</v>
      </c>
      <c r="C7443" s="91">
        <v>158.66066394029005</v>
      </c>
      <c r="D7443" s="91">
        <v>0</v>
      </c>
      <c r="E7443" s="91">
        <v>68.445860431240007</v>
      </c>
      <c r="F7443" s="91">
        <v>74.502999999299988</v>
      </c>
      <c r="G7443" s="91">
        <v>2.3744728742400003</v>
      </c>
      <c r="H7443" s="91">
        <v>108.92415392452999</v>
      </c>
      <c r="I7443" s="91">
        <v>18.124432660309999</v>
      </c>
      <c r="J7443" s="91">
        <v>0</v>
      </c>
      <c r="K7443" s="91">
        <v>2.0661670286799998</v>
      </c>
      <c r="L7443" s="91">
        <v>0.29585270213000003</v>
      </c>
    </row>
    <row r="7444" spans="1:12" x14ac:dyDescent="0.25">
      <c r="A7444" s="90">
        <v>35009.958333315291</v>
      </c>
      <c r="B7444" s="91">
        <v>233.35588272876006</v>
      </c>
      <c r="C7444" s="91">
        <v>144.58524771647001</v>
      </c>
      <c r="D7444" s="91">
        <v>0</v>
      </c>
      <c r="E7444" s="91">
        <v>53.983001588539999</v>
      </c>
      <c r="F7444" s="91">
        <v>73.909737801119988</v>
      </c>
      <c r="G7444" s="91">
        <v>2.3631150861500001</v>
      </c>
      <c r="H7444" s="91">
        <v>106.43157467492999</v>
      </c>
      <c r="I7444" s="91">
        <v>18.105089893319992</v>
      </c>
      <c r="J7444" s="91">
        <v>0</v>
      </c>
      <c r="K7444" s="91">
        <v>2.0629670287499997</v>
      </c>
      <c r="L7444" s="91">
        <v>3.90613765235</v>
      </c>
    </row>
    <row r="7445" spans="1:12" x14ac:dyDescent="0.25">
      <c r="A7445" s="90">
        <v>35009.999999981956</v>
      </c>
      <c r="B7445" s="91">
        <v>226.07193085090003</v>
      </c>
      <c r="C7445" s="91">
        <v>137.51391865006997</v>
      </c>
      <c r="D7445" s="91">
        <v>0</v>
      </c>
      <c r="E7445" s="91">
        <v>49.773161470889995</v>
      </c>
      <c r="F7445" s="91">
        <v>76.880999999299988</v>
      </c>
      <c r="G7445" s="91">
        <v>2.3645228010000001</v>
      </c>
      <c r="H7445" s="91">
        <v>114.81801011466003</v>
      </c>
      <c r="I7445" s="91">
        <v>19.411872933019996</v>
      </c>
      <c r="J7445" s="91">
        <v>0</v>
      </c>
      <c r="K7445" s="91">
        <v>6.4201781056299989</v>
      </c>
      <c r="L7445" s="91">
        <v>5.9345484671399999</v>
      </c>
    </row>
    <row r="7446" spans="1:12" x14ac:dyDescent="0.25">
      <c r="A7446" s="90">
        <v>35010.04166664862</v>
      </c>
      <c r="B7446" s="91">
        <v>223.77283367720995</v>
      </c>
      <c r="C7446" s="91">
        <v>123.31343101165997</v>
      </c>
      <c r="D7446" s="91">
        <v>0</v>
      </c>
      <c r="E7446" s="91">
        <v>48.914003632699995</v>
      </c>
      <c r="F7446" s="91">
        <v>74.277015816109994</v>
      </c>
      <c r="G7446" s="91">
        <v>2.3696214875200003</v>
      </c>
      <c r="H7446" s="91">
        <v>113.53738232420004</v>
      </c>
      <c r="I7446" s="91">
        <v>17.959014131649997</v>
      </c>
      <c r="J7446" s="91">
        <v>0</v>
      </c>
      <c r="K7446" s="91">
        <v>7.9285055027799993</v>
      </c>
      <c r="L7446" s="91">
        <v>2.08660604652</v>
      </c>
    </row>
    <row r="7447" spans="1:12" x14ac:dyDescent="0.25">
      <c r="A7447" s="90">
        <v>35010.083333315284</v>
      </c>
      <c r="B7447" s="91">
        <v>218.68274553579988</v>
      </c>
      <c r="C7447" s="91">
        <v>112.35344992121004</v>
      </c>
      <c r="D7447" s="91">
        <v>0</v>
      </c>
      <c r="E7447" s="91">
        <v>48.889362192899995</v>
      </c>
      <c r="F7447" s="91">
        <v>73.768517361379992</v>
      </c>
      <c r="G7447" s="91">
        <v>2.3915502961100006</v>
      </c>
      <c r="H7447" s="91">
        <v>114.54784736002999</v>
      </c>
      <c r="I7447" s="91">
        <v>19.346682022669999</v>
      </c>
      <c r="J7447" s="91">
        <v>0</v>
      </c>
      <c r="K7447" s="91">
        <v>7.9285055027799993</v>
      </c>
      <c r="L7447" s="91">
        <v>3.6752534756899999</v>
      </c>
    </row>
    <row r="7448" spans="1:12" x14ac:dyDescent="0.25">
      <c r="A7448" s="90">
        <v>35010.124999981948</v>
      </c>
      <c r="B7448" s="91">
        <v>214.77173081480004</v>
      </c>
      <c r="C7448" s="91">
        <v>103.14730534094997</v>
      </c>
      <c r="D7448" s="91">
        <v>0</v>
      </c>
      <c r="E7448" s="91">
        <v>44.869780972960001</v>
      </c>
      <c r="F7448" s="91">
        <v>70.969481568340001</v>
      </c>
      <c r="G7448" s="91">
        <v>2.3827309357600002</v>
      </c>
      <c r="H7448" s="91">
        <v>113.90962457041998</v>
      </c>
      <c r="I7448" s="91">
        <v>19.265410164169996</v>
      </c>
      <c r="J7448" s="91">
        <v>0</v>
      </c>
      <c r="K7448" s="91">
        <v>7.9285055027799993</v>
      </c>
      <c r="L7448" s="91">
        <v>0.21792582499999999</v>
      </c>
    </row>
    <row r="7449" spans="1:12" x14ac:dyDescent="0.25">
      <c r="A7449" s="90">
        <v>35010.166666648613</v>
      </c>
      <c r="B7449" s="91">
        <v>211.09500242752995</v>
      </c>
      <c r="C7449" s="91">
        <v>92.791176157840013</v>
      </c>
      <c r="D7449" s="91">
        <v>0</v>
      </c>
      <c r="E7449" s="91">
        <v>43.014260249140001</v>
      </c>
      <c r="F7449" s="91">
        <v>70.407869137309987</v>
      </c>
      <c r="G7449" s="91">
        <v>2.3636666047100001</v>
      </c>
      <c r="H7449" s="91">
        <v>111.31364988806</v>
      </c>
      <c r="I7449" s="91">
        <v>19.266737211050003</v>
      </c>
      <c r="J7449" s="91">
        <v>0</v>
      </c>
      <c r="K7449" s="91">
        <v>7.9282305027699982</v>
      </c>
      <c r="L7449" s="91">
        <v>0</v>
      </c>
    </row>
    <row r="7450" spans="1:12" x14ac:dyDescent="0.25">
      <c r="A7450" s="90">
        <v>35010.208333315277</v>
      </c>
      <c r="B7450" s="91">
        <v>204.29562843724997</v>
      </c>
      <c r="C7450" s="91">
        <v>90.432168624699997</v>
      </c>
      <c r="D7450" s="91">
        <v>9.9653378170000001E-2</v>
      </c>
      <c r="E7450" s="91">
        <v>43.505589971719999</v>
      </c>
      <c r="F7450" s="91">
        <v>66.980999999299996</v>
      </c>
      <c r="G7450" s="91">
        <v>2.3626008088100003</v>
      </c>
      <c r="H7450" s="91">
        <v>107.67851227255998</v>
      </c>
      <c r="I7450" s="91">
        <v>19.340823580769992</v>
      </c>
      <c r="J7450" s="91">
        <v>0</v>
      </c>
      <c r="K7450" s="91">
        <v>13.408230502769998</v>
      </c>
      <c r="L7450" s="91">
        <v>4.7772178500000003E-3</v>
      </c>
    </row>
    <row r="7451" spans="1:12" x14ac:dyDescent="0.25">
      <c r="A7451" s="90">
        <v>35010.249999981941</v>
      </c>
      <c r="B7451" s="91">
        <v>197.09438377465003</v>
      </c>
      <c r="C7451" s="91">
        <v>89.760914075279999</v>
      </c>
      <c r="D7451" s="91">
        <v>7.9081980762999997</v>
      </c>
      <c r="E7451" s="91">
        <v>46.665970382329995</v>
      </c>
      <c r="F7451" s="91">
        <v>67.102598529940011</v>
      </c>
      <c r="G7451" s="91">
        <v>2.3797635041200005</v>
      </c>
      <c r="H7451" s="91">
        <v>111.15130612358999</v>
      </c>
      <c r="I7451" s="91">
        <v>19.303362756879999</v>
      </c>
      <c r="J7451" s="91">
        <v>0</v>
      </c>
      <c r="K7451" s="91">
        <v>13.672830493619996</v>
      </c>
      <c r="L7451" s="91">
        <v>3.6541245503100002</v>
      </c>
    </row>
    <row r="7452" spans="1:12" x14ac:dyDescent="0.25">
      <c r="A7452" s="90">
        <v>35010.291666648605</v>
      </c>
      <c r="B7452" s="91">
        <v>189.05007328745006</v>
      </c>
      <c r="C7452" s="91">
        <v>88.078566343989962</v>
      </c>
      <c r="D7452" s="91">
        <v>62.641878293739985</v>
      </c>
      <c r="E7452" s="91">
        <v>59.45928280199</v>
      </c>
      <c r="F7452" s="91">
        <v>75.254020126699999</v>
      </c>
      <c r="G7452" s="91">
        <v>2.3791400910300005</v>
      </c>
      <c r="H7452" s="91">
        <v>110.76701732995005</v>
      </c>
      <c r="I7452" s="91">
        <v>19.280990427589995</v>
      </c>
      <c r="J7452" s="91">
        <v>0</v>
      </c>
      <c r="K7452" s="91">
        <v>14.959938288619997</v>
      </c>
      <c r="L7452" s="91">
        <v>1.8979686527700002</v>
      </c>
    </row>
    <row r="7453" spans="1:12" x14ac:dyDescent="0.25">
      <c r="A7453" s="90">
        <v>35010.33333331527</v>
      </c>
      <c r="B7453" s="91">
        <v>172.20876375198989</v>
      </c>
      <c r="C7453" s="91">
        <v>84.852374708509998</v>
      </c>
      <c r="D7453" s="91">
        <v>183.16790331893009</v>
      </c>
      <c r="E7453" s="91">
        <v>40.938973093809999</v>
      </c>
      <c r="F7453" s="91">
        <v>76.880999999299988</v>
      </c>
      <c r="G7453" s="91">
        <v>2.3794618683800004</v>
      </c>
      <c r="H7453" s="91">
        <v>101.29042126538002</v>
      </c>
      <c r="I7453" s="91">
        <v>19.355028613759995</v>
      </c>
      <c r="J7453" s="91">
        <v>0</v>
      </c>
      <c r="K7453" s="91">
        <v>14.568783125039996</v>
      </c>
      <c r="L7453" s="91">
        <v>0</v>
      </c>
    </row>
    <row r="7454" spans="1:12" x14ac:dyDescent="0.25">
      <c r="A7454" s="90">
        <v>35010.374999981934</v>
      </c>
      <c r="B7454" s="91">
        <v>152.27086203492999</v>
      </c>
      <c r="C7454" s="91">
        <v>78.852372647020019</v>
      </c>
      <c r="D7454" s="91">
        <v>287.02341915924001</v>
      </c>
      <c r="E7454" s="91">
        <v>37.131213902959999</v>
      </c>
      <c r="F7454" s="91">
        <v>76.327523181119986</v>
      </c>
      <c r="G7454" s="91">
        <v>2.3803064728700005</v>
      </c>
      <c r="H7454" s="91">
        <v>74.281625365260012</v>
      </c>
      <c r="I7454" s="91">
        <v>19.307994126680001</v>
      </c>
      <c r="J7454" s="91">
        <v>0</v>
      </c>
      <c r="K7454" s="91">
        <v>8.8542510265799983</v>
      </c>
      <c r="L7454" s="91">
        <v>0</v>
      </c>
    </row>
    <row r="7455" spans="1:12" x14ac:dyDescent="0.25">
      <c r="A7455" s="90">
        <v>35010.416666648598</v>
      </c>
      <c r="B7455" s="91">
        <v>132.14614735379004</v>
      </c>
      <c r="C7455" s="91">
        <v>69.900408553289978</v>
      </c>
      <c r="D7455" s="91">
        <v>344.87762938153048</v>
      </c>
      <c r="E7455" s="91">
        <v>38.780153816540007</v>
      </c>
      <c r="F7455" s="91">
        <v>74.410420071689998</v>
      </c>
      <c r="G7455" s="91">
        <v>2.3816337433800006</v>
      </c>
      <c r="H7455" s="91">
        <v>69.438832888900009</v>
      </c>
      <c r="I7455" s="91">
        <v>19.251451701760004</v>
      </c>
      <c r="J7455" s="91">
        <v>0</v>
      </c>
      <c r="K7455" s="91">
        <v>8.9253831616399992</v>
      </c>
      <c r="L7455" s="91">
        <v>2.1178407530000002E-2</v>
      </c>
    </row>
    <row r="7456" spans="1:12" x14ac:dyDescent="0.25">
      <c r="A7456" s="90">
        <v>35010.458333315262</v>
      </c>
      <c r="B7456" s="91">
        <v>122.11655904191008</v>
      </c>
      <c r="C7456" s="91">
        <v>63.509597249199999</v>
      </c>
      <c r="D7456" s="91">
        <v>368.74662531310031</v>
      </c>
      <c r="E7456" s="91">
        <v>41.442324616590007</v>
      </c>
      <c r="F7456" s="91">
        <v>79.441935531519988</v>
      </c>
      <c r="G7456" s="91">
        <v>2.3826795197500004</v>
      </c>
      <c r="H7456" s="91">
        <v>67.599672725030018</v>
      </c>
      <c r="I7456" s="91">
        <v>19.22013234732</v>
      </c>
      <c r="J7456" s="91">
        <v>0</v>
      </c>
      <c r="K7456" s="91">
        <v>8.9253831616399992</v>
      </c>
      <c r="L7456" s="91">
        <v>0.10963267577999999</v>
      </c>
    </row>
    <row r="7457" spans="1:12" x14ac:dyDescent="0.25">
      <c r="A7457" s="90">
        <v>35010.499999981927</v>
      </c>
      <c r="B7457" s="91">
        <v>111.34497559284998</v>
      </c>
      <c r="C7457" s="91">
        <v>58.857371387360004</v>
      </c>
      <c r="D7457" s="91">
        <v>361.15554028921002</v>
      </c>
      <c r="E7457" s="91">
        <v>42.294238447730002</v>
      </c>
      <c r="F7457" s="91">
        <v>82.474999999099992</v>
      </c>
      <c r="G7457" s="91">
        <v>2.3842481232600004</v>
      </c>
      <c r="H7457" s="91">
        <v>66.738386447430017</v>
      </c>
      <c r="I7457" s="91">
        <v>19.21195814951</v>
      </c>
      <c r="J7457" s="91">
        <v>0</v>
      </c>
      <c r="K7457" s="91">
        <v>8.5863057097199977</v>
      </c>
      <c r="L7457" s="91">
        <v>0.12466869557999999</v>
      </c>
    </row>
    <row r="7458" spans="1:12" x14ac:dyDescent="0.25">
      <c r="A7458" s="90">
        <v>35010.541666648591</v>
      </c>
      <c r="B7458" s="91">
        <v>107.31950669813</v>
      </c>
      <c r="C7458" s="91">
        <v>60.589741443690002</v>
      </c>
      <c r="D7458" s="91">
        <v>323.54833466471985</v>
      </c>
      <c r="E7458" s="91">
        <v>40.739119557080002</v>
      </c>
      <c r="F7458" s="91">
        <v>82.474999999099992</v>
      </c>
      <c r="G7458" s="91">
        <v>2.4052837287300002</v>
      </c>
      <c r="H7458" s="91">
        <v>68.24826115188003</v>
      </c>
      <c r="I7458" s="91">
        <v>19.196830954990002</v>
      </c>
      <c r="J7458" s="91">
        <v>0</v>
      </c>
      <c r="K7458" s="91">
        <v>8.9253831616399992</v>
      </c>
      <c r="L7458" s="91">
        <v>0.20361392748000001</v>
      </c>
    </row>
    <row r="7459" spans="1:12" x14ac:dyDescent="0.25">
      <c r="A7459" s="90">
        <v>35010.583333315255</v>
      </c>
      <c r="B7459" s="91">
        <v>122.20222673430995</v>
      </c>
      <c r="C7459" s="91">
        <v>59.374757416820017</v>
      </c>
      <c r="D7459" s="91">
        <v>234.57149100674002</v>
      </c>
      <c r="E7459" s="91">
        <v>42.607815158109993</v>
      </c>
      <c r="F7459" s="91">
        <v>83.572999999099991</v>
      </c>
      <c r="G7459" s="91">
        <v>2.3842799689600001</v>
      </c>
      <c r="H7459" s="91">
        <v>76.971191017380008</v>
      </c>
      <c r="I7459" s="91">
        <v>19.232720624530007</v>
      </c>
      <c r="J7459" s="91">
        <v>0</v>
      </c>
      <c r="K7459" s="91">
        <v>8.9253831616399992</v>
      </c>
      <c r="L7459" s="91">
        <v>13.672001644269999</v>
      </c>
    </row>
    <row r="7460" spans="1:12" x14ac:dyDescent="0.25">
      <c r="A7460" s="90">
        <v>35010.624999981919</v>
      </c>
      <c r="B7460" s="91">
        <v>123.62301276099002</v>
      </c>
      <c r="C7460" s="91">
        <v>59.516961196410008</v>
      </c>
      <c r="D7460" s="91">
        <v>119.37799910253003</v>
      </c>
      <c r="E7460" s="91">
        <v>60.215458545879997</v>
      </c>
      <c r="F7460" s="91">
        <v>83.572999999099991</v>
      </c>
      <c r="G7460" s="91">
        <v>2.4099000861500004</v>
      </c>
      <c r="H7460" s="91">
        <v>124.09411172830002</v>
      </c>
      <c r="I7460" s="91">
        <v>19.347655001900005</v>
      </c>
      <c r="J7460" s="91">
        <v>0</v>
      </c>
      <c r="K7460" s="91">
        <v>17.483417853459994</v>
      </c>
      <c r="L7460" s="91">
        <v>8.8185880724000008</v>
      </c>
    </row>
    <row r="7461" spans="1:12" x14ac:dyDescent="0.25">
      <c r="A7461" s="90">
        <v>35010.666666648583</v>
      </c>
      <c r="B7461" s="91">
        <v>124.88479818546001</v>
      </c>
      <c r="C7461" s="91">
        <v>62.556488438029994</v>
      </c>
      <c r="D7461" s="91">
        <v>29.350095967609995</v>
      </c>
      <c r="E7461" s="91">
        <v>68.668536610050012</v>
      </c>
      <c r="F7461" s="91">
        <v>83.572999999099991</v>
      </c>
      <c r="G7461" s="91">
        <v>2.3885025422100004</v>
      </c>
      <c r="H7461" s="91">
        <v>130.02186450595002</v>
      </c>
      <c r="I7461" s="91">
        <v>19.415884365379998</v>
      </c>
      <c r="J7461" s="91">
        <v>0</v>
      </c>
      <c r="K7461" s="91">
        <v>19.633823294390005</v>
      </c>
      <c r="L7461" s="91">
        <v>41.160471885139991</v>
      </c>
    </row>
    <row r="7462" spans="1:12" x14ac:dyDescent="0.25">
      <c r="A7462" s="90">
        <v>35010.708333315248</v>
      </c>
      <c r="B7462" s="91">
        <v>124.85860543984997</v>
      </c>
      <c r="C7462" s="91">
        <v>62.785557738950018</v>
      </c>
      <c r="D7462" s="91">
        <v>0.49807550082999996</v>
      </c>
      <c r="E7462" s="91">
        <v>56.591090322120003</v>
      </c>
      <c r="F7462" s="91">
        <v>83.572999999099991</v>
      </c>
      <c r="G7462" s="91">
        <v>2.40551345041</v>
      </c>
      <c r="H7462" s="91">
        <v>129.07424770349002</v>
      </c>
      <c r="I7462" s="91">
        <v>19.491678520219992</v>
      </c>
      <c r="J7462" s="91">
        <v>0</v>
      </c>
      <c r="K7462" s="91">
        <v>19.633823294390005</v>
      </c>
      <c r="L7462" s="91">
        <v>22.900489697319998</v>
      </c>
    </row>
    <row r="7463" spans="1:12" x14ac:dyDescent="0.25">
      <c r="A7463" s="90">
        <v>35010.749999981912</v>
      </c>
      <c r="B7463" s="91">
        <v>122.76998247117004</v>
      </c>
      <c r="C7463" s="91">
        <v>62.908517521049987</v>
      </c>
      <c r="D7463" s="91">
        <v>0</v>
      </c>
      <c r="E7463" s="91">
        <v>65.30248895391</v>
      </c>
      <c r="F7463" s="91">
        <v>83.572999999099991</v>
      </c>
      <c r="G7463" s="91">
        <v>2.40533254221</v>
      </c>
      <c r="H7463" s="91">
        <v>132.93474592101998</v>
      </c>
      <c r="I7463" s="91">
        <v>19.592543724649992</v>
      </c>
      <c r="J7463" s="91">
        <v>0</v>
      </c>
      <c r="K7463" s="91">
        <v>19.647912490070006</v>
      </c>
      <c r="L7463" s="91">
        <v>28.226393996249993</v>
      </c>
    </row>
    <row r="7464" spans="1:12" x14ac:dyDescent="0.25">
      <c r="A7464" s="90">
        <v>35010.791666648576</v>
      </c>
      <c r="B7464" s="91">
        <v>118.14052964233004</v>
      </c>
      <c r="C7464" s="91">
        <v>59.698226696819972</v>
      </c>
      <c r="D7464" s="91">
        <v>0</v>
      </c>
      <c r="E7464" s="91">
        <v>69.609876570429989</v>
      </c>
      <c r="F7464" s="91">
        <v>83.572999999099991</v>
      </c>
      <c r="G7464" s="91">
        <v>2.40589553049</v>
      </c>
      <c r="H7464" s="91">
        <v>134.09526041461999</v>
      </c>
      <c r="I7464" s="91">
        <v>19.540282240620002</v>
      </c>
      <c r="J7464" s="91">
        <v>0</v>
      </c>
      <c r="K7464" s="91">
        <v>14.676969570899999</v>
      </c>
      <c r="L7464" s="91">
        <v>16.31133003927</v>
      </c>
    </row>
    <row r="7465" spans="1:12" x14ac:dyDescent="0.25">
      <c r="A7465" s="90">
        <v>35010.83333331524</v>
      </c>
      <c r="B7465" s="91">
        <v>113.95553451916003</v>
      </c>
      <c r="C7465" s="91">
        <v>57.022744876670004</v>
      </c>
      <c r="D7465" s="91">
        <v>0</v>
      </c>
      <c r="E7465" s="91">
        <v>72.220632795939991</v>
      </c>
      <c r="F7465" s="91">
        <v>83.572999999099991</v>
      </c>
      <c r="G7465" s="91">
        <v>2.3799336164300002</v>
      </c>
      <c r="H7465" s="91">
        <v>135.15929135765003</v>
      </c>
      <c r="I7465" s="91">
        <v>19.471357984400004</v>
      </c>
      <c r="J7465" s="91">
        <v>0</v>
      </c>
      <c r="K7465" s="91">
        <v>14.678130256539998</v>
      </c>
      <c r="L7465" s="91">
        <v>16.057816023320001</v>
      </c>
    </row>
    <row r="7466" spans="1:12" x14ac:dyDescent="0.25">
      <c r="A7466" s="90">
        <v>35010.874999981905</v>
      </c>
      <c r="B7466" s="91">
        <v>109.96976112634999</v>
      </c>
      <c r="C7466" s="91">
        <v>54.55455054473002</v>
      </c>
      <c r="D7466" s="91">
        <v>0</v>
      </c>
      <c r="E7466" s="91">
        <v>82.4706383579</v>
      </c>
      <c r="F7466" s="91">
        <v>83.572999999099991</v>
      </c>
      <c r="G7466" s="91">
        <v>2.5005997566099998</v>
      </c>
      <c r="H7466" s="91">
        <v>138.38027204231005</v>
      </c>
      <c r="I7466" s="91">
        <v>19.417819203469993</v>
      </c>
      <c r="J7466" s="91">
        <v>0</v>
      </c>
      <c r="K7466" s="91">
        <v>13.279010104219999</v>
      </c>
      <c r="L7466" s="91">
        <v>10.223255795810003</v>
      </c>
    </row>
    <row r="7467" spans="1:12" x14ac:dyDescent="0.25">
      <c r="A7467" s="90">
        <v>35010.916666648569</v>
      </c>
      <c r="B7467" s="91">
        <v>106.54198182908999</v>
      </c>
      <c r="C7467" s="91">
        <v>51.30301608485</v>
      </c>
      <c r="D7467" s="91">
        <v>0</v>
      </c>
      <c r="E7467" s="91">
        <v>60.831207328270004</v>
      </c>
      <c r="F7467" s="91">
        <v>83.572999999099991</v>
      </c>
      <c r="G7467" s="91">
        <v>3.8651777004100003</v>
      </c>
      <c r="H7467" s="91">
        <v>140.62057487605006</v>
      </c>
      <c r="I7467" s="91">
        <v>19.377263437460002</v>
      </c>
      <c r="J7467" s="91">
        <v>0</v>
      </c>
      <c r="K7467" s="91">
        <v>13.266927925359997</v>
      </c>
      <c r="L7467" s="91">
        <v>31.843001571570003</v>
      </c>
    </row>
    <row r="7468" spans="1:12" x14ac:dyDescent="0.25">
      <c r="A7468" s="90">
        <v>35010.958333315233</v>
      </c>
      <c r="B7468" s="91">
        <v>107.26750579315001</v>
      </c>
      <c r="C7468" s="91">
        <v>51.334025963039977</v>
      </c>
      <c r="D7468" s="91">
        <v>0</v>
      </c>
      <c r="E7468" s="91">
        <v>61.67102368031</v>
      </c>
      <c r="F7468" s="91">
        <v>83.572999999099991</v>
      </c>
      <c r="G7468" s="91">
        <v>3.9833422648600001</v>
      </c>
      <c r="H7468" s="91">
        <v>139.40342683789001</v>
      </c>
      <c r="I7468" s="91">
        <v>19.282311615479998</v>
      </c>
      <c r="J7468" s="91">
        <v>0</v>
      </c>
      <c r="K7468" s="91">
        <v>12.858744596029998</v>
      </c>
      <c r="L7468" s="91">
        <v>17.134697172699997</v>
      </c>
    </row>
    <row r="7469" spans="1:12" x14ac:dyDescent="0.25">
      <c r="A7469" s="90">
        <v>35010.999999981897</v>
      </c>
      <c r="B7469" s="91">
        <v>109.34900582856001</v>
      </c>
      <c r="C7469" s="91">
        <v>50.081785599680025</v>
      </c>
      <c r="D7469" s="91">
        <v>0</v>
      </c>
      <c r="E7469" s="91">
        <v>66.596337137450007</v>
      </c>
      <c r="F7469" s="91">
        <v>83.572999999099991</v>
      </c>
      <c r="G7469" s="91">
        <v>4.70740347983</v>
      </c>
      <c r="H7469" s="91">
        <v>172.36139435410993</v>
      </c>
      <c r="I7469" s="91">
        <v>19.233666631230005</v>
      </c>
      <c r="J7469" s="91">
        <v>0</v>
      </c>
      <c r="K7469" s="91">
        <v>13.501545988529998</v>
      </c>
      <c r="L7469" s="91">
        <v>20.483567135480001</v>
      </c>
    </row>
    <row r="7470" spans="1:12" x14ac:dyDescent="0.25">
      <c r="A7470" s="90">
        <v>35011.041666648562</v>
      </c>
      <c r="B7470" s="91">
        <v>111.52784571139001</v>
      </c>
      <c r="C7470" s="91">
        <v>53.062196590940005</v>
      </c>
      <c r="D7470" s="91">
        <v>0</v>
      </c>
      <c r="E7470" s="91">
        <v>76.802430518390011</v>
      </c>
      <c r="F7470" s="91">
        <v>83.572999999099991</v>
      </c>
      <c r="G7470" s="91">
        <v>4.5667513501499997</v>
      </c>
      <c r="H7470" s="91">
        <v>169.37928090625999</v>
      </c>
      <c r="I7470" s="91">
        <v>19.175916117500005</v>
      </c>
      <c r="J7470" s="91">
        <v>0</v>
      </c>
      <c r="K7470" s="91">
        <v>13.486548052779998</v>
      </c>
      <c r="L7470" s="91">
        <v>3.557913450740001</v>
      </c>
    </row>
    <row r="7471" spans="1:12" x14ac:dyDescent="0.25">
      <c r="A7471" s="90">
        <v>35011.083333315226</v>
      </c>
      <c r="B7471" s="91">
        <v>113.44345639899002</v>
      </c>
      <c r="C7471" s="91">
        <v>58.570690078079991</v>
      </c>
      <c r="D7471" s="91">
        <v>0</v>
      </c>
      <c r="E7471" s="91">
        <v>71.340940458740008</v>
      </c>
      <c r="F7471" s="91">
        <v>83.572999999099991</v>
      </c>
      <c r="G7471" s="91">
        <v>4.5497836869199988</v>
      </c>
      <c r="H7471" s="91">
        <v>159.65697672357007</v>
      </c>
      <c r="I7471" s="91">
        <v>19.15041787693001</v>
      </c>
      <c r="J7471" s="91">
        <v>0</v>
      </c>
      <c r="K7471" s="91">
        <v>12.417046908749999</v>
      </c>
      <c r="L7471" s="91">
        <v>5.30835240538</v>
      </c>
    </row>
    <row r="7472" spans="1:12" x14ac:dyDescent="0.25">
      <c r="A7472" s="90">
        <v>35011.12499998189</v>
      </c>
      <c r="B7472" s="91">
        <v>114.35979350796998</v>
      </c>
      <c r="C7472" s="91">
        <v>65.563336424469995</v>
      </c>
      <c r="D7472" s="91">
        <v>0</v>
      </c>
      <c r="E7472" s="91">
        <v>46.407969218090003</v>
      </c>
      <c r="F7472" s="91">
        <v>83.572999999099991</v>
      </c>
      <c r="G7472" s="91">
        <v>4.4351902319799992</v>
      </c>
      <c r="H7472" s="91">
        <v>164.36384055272003</v>
      </c>
      <c r="I7472" s="91">
        <v>19.190617090199993</v>
      </c>
      <c r="J7472" s="91">
        <v>0</v>
      </c>
      <c r="K7472" s="91">
        <v>11.376789105139999</v>
      </c>
      <c r="L7472" s="91">
        <v>0.85493644276000003</v>
      </c>
    </row>
    <row r="7473" spans="1:12" x14ac:dyDescent="0.25">
      <c r="A7473" s="90">
        <v>35011.166666648554</v>
      </c>
      <c r="B7473" s="91">
        <v>116.98574630249001</v>
      </c>
      <c r="C7473" s="91">
        <v>70.395074522919955</v>
      </c>
      <c r="D7473" s="91">
        <v>0</v>
      </c>
      <c r="E7473" s="91">
        <v>52.562043433700005</v>
      </c>
      <c r="F7473" s="91">
        <v>83.572999999099991</v>
      </c>
      <c r="G7473" s="91">
        <v>4.4366911958499999</v>
      </c>
      <c r="H7473" s="91">
        <v>146.47490453876003</v>
      </c>
      <c r="I7473" s="91">
        <v>19.222846806269992</v>
      </c>
      <c r="J7473" s="91">
        <v>0</v>
      </c>
      <c r="K7473" s="91">
        <v>11.329749436729999</v>
      </c>
      <c r="L7473" s="91">
        <v>0</v>
      </c>
    </row>
    <row r="7474" spans="1:12" x14ac:dyDescent="0.25">
      <c r="A7474" s="90">
        <v>35011.208333315219</v>
      </c>
      <c r="B7474" s="91">
        <v>119.88484997951998</v>
      </c>
      <c r="C7474" s="91">
        <v>72.468568358840002</v>
      </c>
      <c r="D7474" s="91">
        <v>0.19040949117</v>
      </c>
      <c r="E7474" s="91">
        <v>42.866708504850003</v>
      </c>
      <c r="F7474" s="91">
        <v>83.572999999099991</v>
      </c>
      <c r="G7474" s="91">
        <v>4.4139155122599991</v>
      </c>
      <c r="H7474" s="91">
        <v>156.13716279019005</v>
      </c>
      <c r="I7474" s="91">
        <v>19.298668445780002</v>
      </c>
      <c r="J7474" s="91">
        <v>0</v>
      </c>
      <c r="K7474" s="91">
        <v>16.807901290879997</v>
      </c>
      <c r="L7474" s="91">
        <v>0.61521542373000004</v>
      </c>
    </row>
    <row r="7475" spans="1:12" x14ac:dyDescent="0.25">
      <c r="A7475" s="90">
        <v>35011.249999981883</v>
      </c>
      <c r="B7475" s="91">
        <v>120.32292799202001</v>
      </c>
      <c r="C7475" s="91">
        <v>73.17242104528998</v>
      </c>
      <c r="D7475" s="91">
        <v>7.4591322405099998</v>
      </c>
      <c r="E7475" s="91">
        <v>65.873001978209999</v>
      </c>
      <c r="F7475" s="91">
        <v>83.572999999099991</v>
      </c>
      <c r="G7475" s="91">
        <v>4.4112949272899993</v>
      </c>
      <c r="H7475" s="91">
        <v>143.86454552346001</v>
      </c>
      <c r="I7475" s="91">
        <v>19.488328853559992</v>
      </c>
      <c r="J7475" s="91">
        <v>0</v>
      </c>
      <c r="K7475" s="91">
        <v>16.814573714469997</v>
      </c>
      <c r="L7475" s="91">
        <v>0.26017149009000001</v>
      </c>
    </row>
    <row r="7476" spans="1:12" x14ac:dyDescent="0.25">
      <c r="A7476" s="90">
        <v>35011.291666648547</v>
      </c>
      <c r="B7476" s="91">
        <v>119.36615490544993</v>
      </c>
      <c r="C7476" s="91">
        <v>74.62917526116</v>
      </c>
      <c r="D7476" s="91">
        <v>62.826817487980023</v>
      </c>
      <c r="E7476" s="91">
        <v>56.076235987510003</v>
      </c>
      <c r="F7476" s="91">
        <v>83.572999999099991</v>
      </c>
      <c r="G7476" s="91">
        <v>4.4173990698699992</v>
      </c>
      <c r="H7476" s="91">
        <v>150.79675101659004</v>
      </c>
      <c r="I7476" s="91">
        <v>19.639085488089997</v>
      </c>
      <c r="J7476" s="91">
        <v>0</v>
      </c>
      <c r="K7476" s="91">
        <v>17.731942220549989</v>
      </c>
      <c r="L7476" s="91">
        <v>1.8769669814700001</v>
      </c>
    </row>
    <row r="7477" spans="1:12" x14ac:dyDescent="0.25">
      <c r="A7477" s="90">
        <v>35011.333333315211</v>
      </c>
      <c r="B7477" s="91">
        <v>105.91276313112003</v>
      </c>
      <c r="C7477" s="91">
        <v>72.129061148939982</v>
      </c>
      <c r="D7477" s="91">
        <v>191.13734018918012</v>
      </c>
      <c r="E7477" s="91">
        <v>41.31751861203</v>
      </c>
      <c r="F7477" s="91">
        <v>83.572999999099991</v>
      </c>
      <c r="G7477" s="91">
        <v>4.3688915444799994</v>
      </c>
      <c r="H7477" s="91">
        <v>145.00411783155002</v>
      </c>
      <c r="I7477" s="91">
        <v>19.665093799389997</v>
      </c>
      <c r="J7477" s="91">
        <v>0</v>
      </c>
      <c r="K7477" s="91">
        <v>17.718766820649993</v>
      </c>
      <c r="L7477" s="91">
        <v>1.02666065839</v>
      </c>
    </row>
    <row r="7478" spans="1:12" x14ac:dyDescent="0.25">
      <c r="A7478" s="90">
        <v>35011.374999981876</v>
      </c>
      <c r="B7478" s="91">
        <v>103.40596814283002</v>
      </c>
      <c r="C7478" s="91">
        <v>71.198604446299981</v>
      </c>
      <c r="D7478" s="91">
        <v>288.83603811296001</v>
      </c>
      <c r="E7478" s="91">
        <v>37.530571639969999</v>
      </c>
      <c r="F7478" s="91">
        <v>83.395421376490006</v>
      </c>
      <c r="G7478" s="91">
        <v>4.368764099169999</v>
      </c>
      <c r="H7478" s="91">
        <v>137.88706944598002</v>
      </c>
      <c r="I7478" s="91">
        <v>19.777370744709998</v>
      </c>
      <c r="J7478" s="91">
        <v>0</v>
      </c>
      <c r="K7478" s="91">
        <v>12.215890379779998</v>
      </c>
      <c r="L7478" s="91">
        <v>0</v>
      </c>
    </row>
    <row r="7479" spans="1:12" x14ac:dyDescent="0.25">
      <c r="A7479" s="90">
        <v>35011.41666664854</v>
      </c>
      <c r="B7479" s="91">
        <v>98.832358857599971</v>
      </c>
      <c r="C7479" s="91">
        <v>79.59414213418998</v>
      </c>
      <c r="D7479" s="91">
        <v>338.50333374686016</v>
      </c>
      <c r="E7479" s="91">
        <v>24.216181715869997</v>
      </c>
      <c r="F7479" s="91">
        <v>82.817224788049998</v>
      </c>
      <c r="G7479" s="91">
        <v>4.3511463892100002</v>
      </c>
      <c r="H7479" s="91">
        <v>140.82427165051001</v>
      </c>
      <c r="I7479" s="91">
        <v>19.706755993040002</v>
      </c>
      <c r="J7479" s="91">
        <v>0</v>
      </c>
      <c r="K7479" s="91">
        <v>12.239055318349997</v>
      </c>
      <c r="L7479" s="91">
        <v>0</v>
      </c>
    </row>
    <row r="7480" spans="1:12" x14ac:dyDescent="0.25">
      <c r="A7480" s="90">
        <v>35011.458333315204</v>
      </c>
      <c r="B7480" s="91">
        <v>88.921969476799944</v>
      </c>
      <c r="C7480" s="91">
        <v>73.963887082550016</v>
      </c>
      <c r="D7480" s="91">
        <v>362.03937052816963</v>
      </c>
      <c r="E7480" s="91">
        <v>24.822833119969999</v>
      </c>
      <c r="F7480" s="91">
        <v>82.648419399869994</v>
      </c>
      <c r="G7480" s="91">
        <v>4.33744157866</v>
      </c>
      <c r="H7480" s="91">
        <v>144.87895071321</v>
      </c>
      <c r="I7480" s="91">
        <v>19.723079770590001</v>
      </c>
      <c r="J7480" s="91">
        <v>0</v>
      </c>
      <c r="K7480" s="91">
        <v>12.208568681219997</v>
      </c>
      <c r="L7480" s="91">
        <v>0</v>
      </c>
    </row>
    <row r="7481" spans="1:12" x14ac:dyDescent="0.25">
      <c r="A7481" s="90">
        <v>35011.499999981868</v>
      </c>
      <c r="B7481" s="91">
        <v>89.831731294039969</v>
      </c>
      <c r="C7481" s="91">
        <v>69.473681492840015</v>
      </c>
      <c r="D7481" s="91">
        <v>347.5211343638598</v>
      </c>
      <c r="E7481" s="91">
        <v>28.22778438297</v>
      </c>
      <c r="F7481" s="91">
        <v>83.572999999099991</v>
      </c>
      <c r="G7481" s="91">
        <v>4.3322376147900004</v>
      </c>
      <c r="H7481" s="91">
        <v>138.73054546135995</v>
      </c>
      <c r="I7481" s="91">
        <v>19.763993105199997</v>
      </c>
      <c r="J7481" s="91">
        <v>0</v>
      </c>
      <c r="K7481" s="91">
        <v>12.228248205079996</v>
      </c>
      <c r="L7481" s="91">
        <v>0.19604627400000002</v>
      </c>
    </row>
    <row r="7482" spans="1:12" x14ac:dyDescent="0.25">
      <c r="A7482" s="90">
        <v>35011.541666648533</v>
      </c>
      <c r="B7482" s="91">
        <v>94.561430831289996</v>
      </c>
      <c r="C7482" s="91">
        <v>71.123078684950016</v>
      </c>
      <c r="D7482" s="91">
        <v>308.02489815432</v>
      </c>
      <c r="E7482" s="91">
        <v>33.278527588559996</v>
      </c>
      <c r="F7482" s="91">
        <v>83.572999999099991</v>
      </c>
      <c r="G7482" s="91">
        <v>4.3362398979999996</v>
      </c>
      <c r="H7482" s="91">
        <v>139.96389597513999</v>
      </c>
      <c r="I7482" s="91">
        <v>19.727810484180008</v>
      </c>
      <c r="J7482" s="91">
        <v>0</v>
      </c>
      <c r="K7482" s="91">
        <v>12.234037249599998</v>
      </c>
      <c r="L7482" s="91">
        <v>0.62796888665000006</v>
      </c>
    </row>
    <row r="7483" spans="1:12" x14ac:dyDescent="0.25">
      <c r="A7483" s="90">
        <v>35011.583333315197</v>
      </c>
      <c r="B7483" s="91">
        <v>103.83938811658001</v>
      </c>
      <c r="C7483" s="91">
        <v>70.450316195840003</v>
      </c>
      <c r="D7483" s="91">
        <v>237.19488125643994</v>
      </c>
      <c r="E7483" s="91">
        <v>38.555943634679998</v>
      </c>
      <c r="F7483" s="91">
        <v>83.572999999099991</v>
      </c>
      <c r="G7483" s="91">
        <v>4.3718617241699995</v>
      </c>
      <c r="H7483" s="91">
        <v>160.46213113251002</v>
      </c>
      <c r="I7483" s="91">
        <v>19.785012626839997</v>
      </c>
      <c r="J7483" s="91">
        <v>0</v>
      </c>
      <c r="K7483" s="91">
        <v>12.209134454299997</v>
      </c>
      <c r="L7483" s="91">
        <v>1.6055106400300001</v>
      </c>
    </row>
    <row r="7484" spans="1:12" x14ac:dyDescent="0.25">
      <c r="A7484" s="90">
        <v>35011.624999981861</v>
      </c>
      <c r="B7484" s="91">
        <v>108.89249144374998</v>
      </c>
      <c r="C7484" s="91">
        <v>76.205936095169946</v>
      </c>
      <c r="D7484" s="91">
        <v>132.85339092915001</v>
      </c>
      <c r="E7484" s="91">
        <v>54.101661831530002</v>
      </c>
      <c r="F7484" s="91">
        <v>83.572999999099991</v>
      </c>
      <c r="G7484" s="91">
        <v>4.3893575825699997</v>
      </c>
      <c r="H7484" s="91">
        <v>173.63342136184002</v>
      </c>
      <c r="I7484" s="91">
        <v>19.819457700720001</v>
      </c>
      <c r="J7484" s="91">
        <v>0</v>
      </c>
      <c r="K7484" s="91">
        <v>18.94677111947</v>
      </c>
      <c r="L7484" s="91">
        <v>1.3785941344499997</v>
      </c>
    </row>
    <row r="7485" spans="1:12" x14ac:dyDescent="0.25">
      <c r="A7485" s="90">
        <v>35011.666666648525</v>
      </c>
      <c r="B7485" s="91">
        <v>116.20411530933995</v>
      </c>
      <c r="C7485" s="91">
        <v>77.731974010789955</v>
      </c>
      <c r="D7485" s="91">
        <v>38.81044673320001</v>
      </c>
      <c r="E7485" s="91">
        <v>56.402378941359999</v>
      </c>
      <c r="F7485" s="91">
        <v>83.459905648689997</v>
      </c>
      <c r="G7485" s="91">
        <v>4.4756639777499991</v>
      </c>
      <c r="H7485" s="91">
        <v>175.04031895915006</v>
      </c>
      <c r="I7485" s="91">
        <v>19.854366639270015</v>
      </c>
      <c r="J7485" s="91">
        <v>0</v>
      </c>
      <c r="K7485" s="91">
        <v>19.978610142490002</v>
      </c>
      <c r="L7485" s="91">
        <v>12.490618629049999</v>
      </c>
    </row>
    <row r="7486" spans="1:12" x14ac:dyDescent="0.25">
      <c r="A7486" s="90">
        <v>35011.70833331519</v>
      </c>
      <c r="B7486" s="91">
        <v>121.20214434086002</v>
      </c>
      <c r="C7486" s="91">
        <v>75.723024288559998</v>
      </c>
      <c r="D7486" s="91">
        <v>1.30486053816</v>
      </c>
      <c r="E7486" s="91">
        <v>67.420085947080011</v>
      </c>
      <c r="F7486" s="91">
        <v>82.336403629159989</v>
      </c>
      <c r="G7486" s="91">
        <v>4.4905915636899989</v>
      </c>
      <c r="H7486" s="91">
        <v>175.49914220457003</v>
      </c>
      <c r="I7486" s="91">
        <v>19.90281565015</v>
      </c>
      <c r="J7486" s="91">
        <v>0</v>
      </c>
      <c r="K7486" s="91">
        <v>20.016208843300003</v>
      </c>
      <c r="L7486" s="91">
        <v>12.078902028989997</v>
      </c>
    </row>
    <row r="7487" spans="1:12" x14ac:dyDescent="0.25">
      <c r="A7487" s="90">
        <v>35011.749999981854</v>
      </c>
      <c r="B7487" s="91">
        <v>123.94184678149999</v>
      </c>
      <c r="C7487" s="91">
        <v>76.833628243279975</v>
      </c>
      <c r="D7487" s="91">
        <v>0</v>
      </c>
      <c r="E7487" s="91">
        <v>58.263226455470004</v>
      </c>
      <c r="F7487" s="91">
        <v>81.957444741559996</v>
      </c>
      <c r="G7487" s="91">
        <v>4.5004037863499997</v>
      </c>
      <c r="H7487" s="91">
        <v>167.31858950221002</v>
      </c>
      <c r="I7487" s="91">
        <v>19.887383105230004</v>
      </c>
      <c r="J7487" s="91">
        <v>0</v>
      </c>
      <c r="K7487" s="91">
        <v>20.023586652880002</v>
      </c>
      <c r="L7487" s="91">
        <v>20.954385230920003</v>
      </c>
    </row>
    <row r="7488" spans="1:12" x14ac:dyDescent="0.25">
      <c r="A7488" s="90">
        <v>35011.791666648518</v>
      </c>
      <c r="B7488" s="91">
        <v>125.18329279995997</v>
      </c>
      <c r="C7488" s="91">
        <v>78.144938028129985</v>
      </c>
      <c r="D7488" s="91">
        <v>0</v>
      </c>
      <c r="E7488" s="91">
        <v>58.084033793719996</v>
      </c>
      <c r="F7488" s="91">
        <v>80.976585174129994</v>
      </c>
      <c r="G7488" s="91">
        <v>4.4889687248199994</v>
      </c>
      <c r="H7488" s="91">
        <v>164.43451973156999</v>
      </c>
      <c r="I7488" s="91">
        <v>19.86264145502</v>
      </c>
      <c r="J7488" s="91">
        <v>0</v>
      </c>
      <c r="K7488" s="91">
        <v>15.054257296359998</v>
      </c>
      <c r="L7488" s="91">
        <v>16.815580016530003</v>
      </c>
    </row>
    <row r="7489" spans="1:12" x14ac:dyDescent="0.25">
      <c r="A7489" s="90">
        <v>35011.833333315182</v>
      </c>
      <c r="B7489" s="91">
        <v>124.03772371154001</v>
      </c>
      <c r="C7489" s="91">
        <v>79.45540178989998</v>
      </c>
      <c r="D7489" s="91">
        <v>0</v>
      </c>
      <c r="E7489" s="91">
        <v>61.126905163669996</v>
      </c>
      <c r="F7489" s="91">
        <v>80.690110560570005</v>
      </c>
      <c r="G7489" s="91">
        <v>4.4900546623199995</v>
      </c>
      <c r="H7489" s="91">
        <v>175.07766303841998</v>
      </c>
      <c r="I7489" s="91">
        <v>19.800819659849996</v>
      </c>
      <c r="J7489" s="91">
        <v>0</v>
      </c>
      <c r="K7489" s="91">
        <v>15.055624763749998</v>
      </c>
      <c r="L7489" s="91">
        <v>24.030387734200001</v>
      </c>
    </row>
    <row r="7490" spans="1:12" x14ac:dyDescent="0.25">
      <c r="A7490" s="90">
        <v>35011.874999981846</v>
      </c>
      <c r="B7490" s="91">
        <v>123.54746011528999</v>
      </c>
      <c r="C7490" s="91">
        <v>83.407760433029978</v>
      </c>
      <c r="D7490" s="91">
        <v>0</v>
      </c>
      <c r="E7490" s="91">
        <v>68.900619401239993</v>
      </c>
      <c r="F7490" s="91">
        <v>80.084809731960007</v>
      </c>
      <c r="G7490" s="91">
        <v>4.4773571867399991</v>
      </c>
      <c r="H7490" s="91">
        <v>169.11753192819003</v>
      </c>
      <c r="I7490" s="91">
        <v>19.770367563690002</v>
      </c>
      <c r="J7490" s="91">
        <v>0</v>
      </c>
      <c r="K7490" s="91">
        <v>13.656661360539998</v>
      </c>
      <c r="L7490" s="91">
        <v>15.39827046696</v>
      </c>
    </row>
    <row r="7491" spans="1:12" x14ac:dyDescent="0.25">
      <c r="A7491" s="90">
        <v>35011.916666648511</v>
      </c>
      <c r="B7491" s="91">
        <v>116.81421282055996</v>
      </c>
      <c r="C7491" s="91">
        <v>78.845139618890002</v>
      </c>
      <c r="D7491" s="91">
        <v>0</v>
      </c>
      <c r="E7491" s="91">
        <v>64.48016466723</v>
      </c>
      <c r="F7491" s="91">
        <v>78.697745474779992</v>
      </c>
      <c r="G7491" s="91">
        <v>4.3807702970899989</v>
      </c>
      <c r="H7491" s="91">
        <v>164.13740866630002</v>
      </c>
      <c r="I7491" s="91">
        <v>19.664344592399988</v>
      </c>
      <c r="J7491" s="91">
        <v>0</v>
      </c>
      <c r="K7491" s="91">
        <v>13.642426683219998</v>
      </c>
      <c r="L7491" s="91">
        <v>17.716283768469996</v>
      </c>
    </row>
    <row r="7492" spans="1:12" x14ac:dyDescent="0.25">
      <c r="A7492" s="90">
        <v>35011.958333315175</v>
      </c>
      <c r="B7492" s="91">
        <v>117.73575480131998</v>
      </c>
      <c r="C7492" s="91">
        <v>77.464797715279985</v>
      </c>
      <c r="D7492" s="91">
        <v>0</v>
      </c>
      <c r="E7492" s="91">
        <v>58.565260604030001</v>
      </c>
      <c r="F7492" s="91">
        <v>79.215409636079997</v>
      </c>
      <c r="G7492" s="91">
        <v>4.3808305998199994</v>
      </c>
      <c r="H7492" s="91">
        <v>162.27093724707998</v>
      </c>
      <c r="I7492" s="91">
        <v>19.567056351899996</v>
      </c>
      <c r="J7492" s="91">
        <v>0</v>
      </c>
      <c r="K7492" s="91">
        <v>13.603862859929997</v>
      </c>
      <c r="L7492" s="91">
        <v>11.898130679899998</v>
      </c>
    </row>
    <row r="7493" spans="1:12" x14ac:dyDescent="0.25">
      <c r="A7493" s="90">
        <v>35011.999999981839</v>
      </c>
      <c r="B7493" s="91">
        <v>118.50531320524</v>
      </c>
      <c r="C7493" s="91">
        <v>73.518583846009975</v>
      </c>
      <c r="D7493" s="91">
        <v>0</v>
      </c>
      <c r="E7493" s="91">
        <v>72.399612008870008</v>
      </c>
      <c r="F7493" s="91">
        <v>80.030079536380001</v>
      </c>
      <c r="G7493" s="91">
        <v>4.9399513273599984</v>
      </c>
      <c r="H7493" s="91">
        <v>165.61604682935996</v>
      </c>
      <c r="I7493" s="91">
        <v>19.514346410240005</v>
      </c>
      <c r="J7493" s="91">
        <v>0</v>
      </c>
      <c r="K7493" s="91">
        <v>13.601071718819998</v>
      </c>
      <c r="L7493" s="91">
        <v>13.016203997610003</v>
      </c>
    </row>
    <row r="7494" spans="1:12" x14ac:dyDescent="0.25">
      <c r="A7494" s="90">
        <v>35012.041666648503</v>
      </c>
      <c r="B7494" s="91">
        <v>119.74442545974006</v>
      </c>
      <c r="C7494" s="91">
        <v>69.136233477970023</v>
      </c>
      <c r="D7494" s="91">
        <v>0</v>
      </c>
      <c r="E7494" s="91">
        <v>52.099430127990004</v>
      </c>
      <c r="F7494" s="91">
        <v>79.872128973930003</v>
      </c>
      <c r="G7494" s="91">
        <v>4.9394686613499994</v>
      </c>
      <c r="H7494" s="91">
        <v>175.26360392346004</v>
      </c>
      <c r="I7494" s="91">
        <v>19.459047032540006</v>
      </c>
      <c r="J7494" s="91">
        <v>0</v>
      </c>
      <c r="K7494" s="91">
        <v>13.562107685219997</v>
      </c>
      <c r="L7494" s="91">
        <v>23.273394366880002</v>
      </c>
    </row>
    <row r="7495" spans="1:12" x14ac:dyDescent="0.25">
      <c r="A7495" s="90">
        <v>35012.083333315168</v>
      </c>
      <c r="B7495" s="91">
        <v>119.97318971421006</v>
      </c>
      <c r="C7495" s="91">
        <v>64.729072439920003</v>
      </c>
      <c r="D7495" s="91">
        <v>0</v>
      </c>
      <c r="E7495" s="91">
        <v>75.587477638349981</v>
      </c>
      <c r="F7495" s="91">
        <v>81.135976536109993</v>
      </c>
      <c r="G7495" s="91">
        <v>4.9187246427899991</v>
      </c>
      <c r="H7495" s="91">
        <v>174.87129957648997</v>
      </c>
      <c r="I7495" s="91">
        <v>19.444657720739993</v>
      </c>
      <c r="J7495" s="91">
        <v>0</v>
      </c>
      <c r="K7495" s="91">
        <v>13.546163872069998</v>
      </c>
      <c r="L7495" s="91">
        <v>4.7282698564099999</v>
      </c>
    </row>
    <row r="7496" spans="1:12" x14ac:dyDescent="0.25">
      <c r="A7496" s="90">
        <v>35012.124999981832</v>
      </c>
      <c r="B7496" s="91">
        <v>118.3026196348</v>
      </c>
      <c r="C7496" s="91">
        <v>62.906395450990004</v>
      </c>
      <c r="D7496" s="91">
        <v>0</v>
      </c>
      <c r="E7496" s="91">
        <v>64.762353019540001</v>
      </c>
      <c r="F7496" s="91">
        <v>81.917069532569997</v>
      </c>
      <c r="G7496" s="91">
        <v>4.9169147062699992</v>
      </c>
      <c r="H7496" s="91">
        <v>175.60671105832</v>
      </c>
      <c r="I7496" s="91">
        <v>19.394271647389996</v>
      </c>
      <c r="J7496" s="91">
        <v>0</v>
      </c>
      <c r="K7496" s="91">
        <v>13.559465170049997</v>
      </c>
      <c r="L7496" s="91">
        <v>1.9602388422999997</v>
      </c>
    </row>
    <row r="7497" spans="1:12" x14ac:dyDescent="0.25">
      <c r="A7497" s="90">
        <v>35012.166666648496</v>
      </c>
      <c r="B7497" s="91">
        <v>114.77098299372001</v>
      </c>
      <c r="C7497" s="91">
        <v>61.685618652020004</v>
      </c>
      <c r="D7497" s="91">
        <v>0</v>
      </c>
      <c r="E7497" s="91">
        <v>46.505038121989998</v>
      </c>
      <c r="F7497" s="91">
        <v>82.721704360879997</v>
      </c>
      <c r="G7497" s="91">
        <v>4.781772705909999</v>
      </c>
      <c r="H7497" s="91">
        <v>172.24206155881996</v>
      </c>
      <c r="I7497" s="91">
        <v>19.397945816839986</v>
      </c>
      <c r="J7497" s="91">
        <v>0</v>
      </c>
      <c r="K7497" s="91">
        <v>13.550910455909998</v>
      </c>
      <c r="L7497" s="91">
        <v>7.5667498696999997</v>
      </c>
    </row>
    <row r="7498" spans="1:12" x14ac:dyDescent="0.25">
      <c r="A7498" s="90">
        <v>35012.20833331516</v>
      </c>
      <c r="B7498" s="91">
        <v>111.92049341064009</v>
      </c>
      <c r="C7498" s="91">
        <v>58.859701036520036</v>
      </c>
      <c r="D7498" s="91">
        <v>0.17047412351999996</v>
      </c>
      <c r="E7498" s="91">
        <v>46.477180091480001</v>
      </c>
      <c r="F7498" s="91">
        <v>83.490717644290001</v>
      </c>
      <c r="G7498" s="91">
        <v>4.7803278459199996</v>
      </c>
      <c r="H7498" s="91">
        <v>174.16931098764996</v>
      </c>
      <c r="I7498" s="91">
        <v>19.415669314800002</v>
      </c>
      <c r="J7498" s="91">
        <v>0</v>
      </c>
      <c r="K7498" s="91">
        <v>19.029256107529996</v>
      </c>
      <c r="L7498" s="91">
        <v>2.09034709772</v>
      </c>
    </row>
    <row r="7499" spans="1:12" x14ac:dyDescent="0.25">
      <c r="A7499" s="90">
        <v>35012.249999981825</v>
      </c>
      <c r="B7499" s="91">
        <v>108.77043525169</v>
      </c>
      <c r="C7499" s="91">
        <v>56.918572279689982</v>
      </c>
      <c r="D7499" s="91">
        <v>7.9254963629999988</v>
      </c>
      <c r="E7499" s="91">
        <v>59.268166825950004</v>
      </c>
      <c r="F7499" s="91">
        <v>83.525999324820006</v>
      </c>
      <c r="G7499" s="91">
        <v>4.7794430802899992</v>
      </c>
      <c r="H7499" s="91">
        <v>179.36013296206002</v>
      </c>
      <c r="I7499" s="91">
        <v>19.57254818129999</v>
      </c>
      <c r="J7499" s="91">
        <v>0</v>
      </c>
      <c r="K7499" s="91">
        <v>19.035228857529997</v>
      </c>
      <c r="L7499" s="91">
        <v>16.763895034450002</v>
      </c>
    </row>
    <row r="7500" spans="1:12" x14ac:dyDescent="0.25">
      <c r="A7500" s="90">
        <v>35012.291666648489</v>
      </c>
      <c r="B7500" s="91">
        <v>105.27950901828999</v>
      </c>
      <c r="C7500" s="91">
        <v>55.245687130749999</v>
      </c>
      <c r="D7500" s="91">
        <v>58.414473028450018</v>
      </c>
      <c r="E7500" s="91">
        <v>65.308912591210003</v>
      </c>
      <c r="F7500" s="91">
        <v>83.572999999099991</v>
      </c>
      <c r="G7500" s="91">
        <v>4.8398287980699992</v>
      </c>
      <c r="H7500" s="91">
        <v>177.25076642080001</v>
      </c>
      <c r="I7500" s="91">
        <v>19.766827965499985</v>
      </c>
      <c r="J7500" s="91">
        <v>0</v>
      </c>
      <c r="K7500" s="91">
        <v>19.845891658620005</v>
      </c>
      <c r="L7500" s="91">
        <v>1.29423630686</v>
      </c>
    </row>
    <row r="7501" spans="1:12" x14ac:dyDescent="0.25">
      <c r="A7501" s="90">
        <v>35012.333333315153</v>
      </c>
      <c r="B7501" s="91">
        <v>99.429876004670021</v>
      </c>
      <c r="C7501" s="91">
        <v>55.341424589170003</v>
      </c>
      <c r="D7501" s="91">
        <v>163.8947686674301</v>
      </c>
      <c r="E7501" s="91">
        <v>50.126158239470008</v>
      </c>
      <c r="F7501" s="91">
        <v>83.572999999099991</v>
      </c>
      <c r="G7501" s="91">
        <v>5.0722772726799992</v>
      </c>
      <c r="H7501" s="91">
        <v>169.85366862761995</v>
      </c>
      <c r="I7501" s="91">
        <v>19.872185690039995</v>
      </c>
      <c r="J7501" s="91">
        <v>0</v>
      </c>
      <c r="K7501" s="91">
        <v>18.052894769699993</v>
      </c>
      <c r="L7501" s="91">
        <v>0.48339116343999999</v>
      </c>
    </row>
    <row r="7502" spans="1:12" x14ac:dyDescent="0.25">
      <c r="A7502" s="90">
        <v>35012.374999981817</v>
      </c>
      <c r="B7502" s="91">
        <v>91.886089156959983</v>
      </c>
      <c r="C7502" s="91">
        <v>58.491701042209989</v>
      </c>
      <c r="D7502" s="91">
        <v>259.1888182637399</v>
      </c>
      <c r="E7502" s="91">
        <v>30.886413761490001</v>
      </c>
      <c r="F7502" s="91">
        <v>83.572999999099991</v>
      </c>
      <c r="G7502" s="91">
        <v>4.3780118273599991</v>
      </c>
      <c r="H7502" s="91">
        <v>163.71707646956</v>
      </c>
      <c r="I7502" s="91">
        <v>19.830811684979999</v>
      </c>
      <c r="J7502" s="91">
        <v>0</v>
      </c>
      <c r="K7502" s="91">
        <v>18.045767702609997</v>
      </c>
      <c r="L7502" s="91">
        <v>0</v>
      </c>
    </row>
    <row r="7503" spans="1:12" x14ac:dyDescent="0.25">
      <c r="A7503" s="90">
        <v>35012.416666648482</v>
      </c>
      <c r="B7503" s="91">
        <v>78.571837459730048</v>
      </c>
      <c r="C7503" s="91">
        <v>58.965574786509997</v>
      </c>
      <c r="D7503" s="91">
        <v>318.46189936675995</v>
      </c>
      <c r="E7503" s="91">
        <v>33.557850926870003</v>
      </c>
      <c r="F7503" s="91">
        <v>83.572999999099991</v>
      </c>
      <c r="G7503" s="91">
        <v>4.8193453649399993</v>
      </c>
      <c r="H7503" s="91">
        <v>165.65119061643</v>
      </c>
      <c r="I7503" s="91">
        <v>19.821104118980003</v>
      </c>
      <c r="J7503" s="91">
        <v>0</v>
      </c>
      <c r="K7503" s="91">
        <v>18.053153015389995</v>
      </c>
      <c r="L7503" s="91">
        <v>0</v>
      </c>
    </row>
    <row r="7504" spans="1:12" x14ac:dyDescent="0.25">
      <c r="A7504" s="90">
        <v>35012.458333315146</v>
      </c>
      <c r="B7504" s="91">
        <v>74.21343027682002</v>
      </c>
      <c r="C7504" s="91">
        <v>58.558207080940008</v>
      </c>
      <c r="D7504" s="91">
        <v>340.73099438349004</v>
      </c>
      <c r="E7504" s="91">
        <v>31.591200013950001</v>
      </c>
      <c r="F7504" s="91">
        <v>83.572999999099991</v>
      </c>
      <c r="G7504" s="91">
        <v>4.6450100535999992</v>
      </c>
      <c r="H7504" s="91">
        <v>164.61689565191003</v>
      </c>
      <c r="I7504" s="91">
        <v>19.812338323520017</v>
      </c>
      <c r="J7504" s="91">
        <v>0</v>
      </c>
      <c r="K7504" s="91">
        <v>18.025863221849995</v>
      </c>
      <c r="L7504" s="91">
        <v>0</v>
      </c>
    </row>
    <row r="7505" spans="1:12" x14ac:dyDescent="0.25">
      <c r="A7505" s="90">
        <v>35012.49999998181</v>
      </c>
      <c r="B7505" s="91">
        <v>73.300916907809992</v>
      </c>
      <c r="C7505" s="91">
        <v>58.473149060040008</v>
      </c>
      <c r="D7505" s="91">
        <v>327.28412946126002</v>
      </c>
      <c r="E7505" s="91">
        <v>36.81022991124</v>
      </c>
      <c r="F7505" s="91">
        <v>83.572999999099991</v>
      </c>
      <c r="G7505" s="91">
        <v>4.8474781870699992</v>
      </c>
      <c r="H7505" s="91">
        <v>163.65495863152</v>
      </c>
      <c r="I7505" s="91">
        <v>19.816181637789988</v>
      </c>
      <c r="J7505" s="91">
        <v>0</v>
      </c>
      <c r="K7505" s="91">
        <v>18.157368573359996</v>
      </c>
      <c r="L7505" s="91">
        <v>0.23585992490000002</v>
      </c>
    </row>
    <row r="7506" spans="1:12" x14ac:dyDescent="0.25">
      <c r="A7506" s="90">
        <v>35012.541666648474</v>
      </c>
      <c r="B7506" s="91">
        <v>77.463786605999985</v>
      </c>
      <c r="C7506" s="91">
        <v>58.114525943840007</v>
      </c>
      <c r="D7506" s="91">
        <v>279.9210225505102</v>
      </c>
      <c r="E7506" s="91">
        <v>40.327933201180002</v>
      </c>
      <c r="F7506" s="91">
        <v>83.572999999099991</v>
      </c>
      <c r="G7506" s="91">
        <v>4.8668731255499988</v>
      </c>
      <c r="H7506" s="91">
        <v>168.29482431395002</v>
      </c>
      <c r="I7506" s="91">
        <v>19.828319502839996</v>
      </c>
      <c r="J7506" s="91">
        <v>0</v>
      </c>
      <c r="K7506" s="91">
        <v>19.240074555420001</v>
      </c>
      <c r="L7506" s="91">
        <v>7.6535716980000001E-2</v>
      </c>
    </row>
    <row r="7507" spans="1:12" x14ac:dyDescent="0.25">
      <c r="A7507" s="90">
        <v>35012.583333315139</v>
      </c>
      <c r="B7507" s="91">
        <v>81.263208946920045</v>
      </c>
      <c r="C7507" s="91">
        <v>59.757278881789993</v>
      </c>
      <c r="D7507" s="91">
        <v>196.67819166232999</v>
      </c>
      <c r="E7507" s="91">
        <v>43.09383388493</v>
      </c>
      <c r="F7507" s="91">
        <v>83.572999999099991</v>
      </c>
      <c r="G7507" s="91">
        <v>5.3700148709899995</v>
      </c>
      <c r="H7507" s="91">
        <v>172.66636949865</v>
      </c>
      <c r="I7507" s="91">
        <v>19.880056404089995</v>
      </c>
      <c r="J7507" s="91">
        <v>0</v>
      </c>
      <c r="K7507" s="91">
        <v>19.576123504310001</v>
      </c>
      <c r="L7507" s="91">
        <v>2.0687521182700004</v>
      </c>
    </row>
    <row r="7508" spans="1:12" x14ac:dyDescent="0.25">
      <c r="A7508" s="90">
        <v>35012.624999981803</v>
      </c>
      <c r="B7508" s="91">
        <v>82.605196000580037</v>
      </c>
      <c r="C7508" s="91">
        <v>63.512262038080017</v>
      </c>
      <c r="D7508" s="91">
        <v>93.397430007990025</v>
      </c>
      <c r="E7508" s="91">
        <v>67.76006920143999</v>
      </c>
      <c r="F7508" s="91">
        <v>83.572999999099991</v>
      </c>
      <c r="G7508" s="91">
        <v>5.3917870125899992</v>
      </c>
      <c r="H7508" s="91">
        <v>184.50380928605995</v>
      </c>
      <c r="I7508" s="91">
        <v>19.938072652980001</v>
      </c>
      <c r="J7508" s="91">
        <v>0</v>
      </c>
      <c r="K7508" s="91">
        <v>21.801911154060004</v>
      </c>
      <c r="L7508" s="91">
        <v>9.1422612441000002</v>
      </c>
    </row>
    <row r="7509" spans="1:12" x14ac:dyDescent="0.25">
      <c r="A7509" s="90">
        <v>35012.666666648467</v>
      </c>
      <c r="B7509" s="91">
        <v>87.343702447409996</v>
      </c>
      <c r="C7509" s="91">
        <v>70.271260873460037</v>
      </c>
      <c r="D7509" s="91">
        <v>20.371766651359994</v>
      </c>
      <c r="E7509" s="91">
        <v>98.932696283499993</v>
      </c>
      <c r="F7509" s="91">
        <v>83.572999999099991</v>
      </c>
      <c r="G7509" s="91">
        <v>5.4127945994999989</v>
      </c>
      <c r="H7509" s="91">
        <v>186.58611494853005</v>
      </c>
      <c r="I7509" s="91">
        <v>19.997451699509995</v>
      </c>
      <c r="J7509" s="91">
        <v>0</v>
      </c>
      <c r="K7509" s="91">
        <v>21.807648969650007</v>
      </c>
      <c r="L7509" s="91">
        <v>25.568644340269994</v>
      </c>
    </row>
    <row r="7510" spans="1:12" x14ac:dyDescent="0.25">
      <c r="A7510" s="90">
        <v>35012.708333315131</v>
      </c>
      <c r="B7510" s="91">
        <v>94.406575872130034</v>
      </c>
      <c r="C7510" s="91">
        <v>71.883165852749983</v>
      </c>
      <c r="D7510" s="91">
        <v>0.72741092127000007</v>
      </c>
      <c r="E7510" s="91">
        <v>71.80520258272</v>
      </c>
      <c r="F7510" s="91">
        <v>83.572999999099991</v>
      </c>
      <c r="G7510" s="91">
        <v>5.3949026190299989</v>
      </c>
      <c r="H7510" s="91">
        <v>185.82707635931004</v>
      </c>
      <c r="I7510" s="91">
        <v>20.070395116509992</v>
      </c>
      <c r="J7510" s="91">
        <v>0</v>
      </c>
      <c r="K7510" s="91">
        <v>21.52818493138</v>
      </c>
      <c r="L7510" s="91">
        <v>39.857567978929985</v>
      </c>
    </row>
    <row r="7511" spans="1:12" x14ac:dyDescent="0.25">
      <c r="A7511" s="90">
        <v>35012.749999981796</v>
      </c>
      <c r="B7511" s="91">
        <v>101.20049735152993</v>
      </c>
      <c r="C7511" s="91">
        <v>71.405306047259998</v>
      </c>
      <c r="D7511" s="91">
        <v>0</v>
      </c>
      <c r="E7511" s="91">
        <v>78.606207592079997</v>
      </c>
      <c r="F7511" s="91">
        <v>83.572999999099991</v>
      </c>
      <c r="G7511" s="91">
        <v>5.405535519419999</v>
      </c>
      <c r="H7511" s="91">
        <v>186.39473884791002</v>
      </c>
      <c r="I7511" s="91">
        <v>20.00979024075999</v>
      </c>
      <c r="J7511" s="91">
        <v>0</v>
      </c>
      <c r="K7511" s="91">
        <v>22.152048369160003</v>
      </c>
      <c r="L7511" s="91">
        <v>26.300502238899995</v>
      </c>
    </row>
    <row r="7512" spans="1:12" x14ac:dyDescent="0.25">
      <c r="A7512" s="90">
        <v>35012.79166664846</v>
      </c>
      <c r="B7512" s="91">
        <v>105.96506192364005</v>
      </c>
      <c r="C7512" s="91">
        <v>67.301443553580015</v>
      </c>
      <c r="D7512" s="91">
        <v>0</v>
      </c>
      <c r="E7512" s="91">
        <v>91.572832085059986</v>
      </c>
      <c r="F7512" s="91">
        <v>84.67099999909999</v>
      </c>
      <c r="G7512" s="91">
        <v>5.7523127303599981</v>
      </c>
      <c r="H7512" s="91">
        <v>186.69047800654999</v>
      </c>
      <c r="I7512" s="91">
        <v>20.010261501409992</v>
      </c>
      <c r="J7512" s="91">
        <v>0</v>
      </c>
      <c r="K7512" s="91">
        <v>16.50930395092</v>
      </c>
      <c r="L7512" s="91">
        <v>29.45762118167</v>
      </c>
    </row>
    <row r="7513" spans="1:12" x14ac:dyDescent="0.25">
      <c r="A7513" s="90">
        <v>35012.833333315124</v>
      </c>
      <c r="B7513" s="91">
        <v>109.63078277820998</v>
      </c>
      <c r="C7513" s="91">
        <v>62.384276120110002</v>
      </c>
      <c r="D7513" s="91">
        <v>0</v>
      </c>
      <c r="E7513" s="91">
        <v>71.436571472360001</v>
      </c>
      <c r="F7513" s="91">
        <v>84.67099999909999</v>
      </c>
      <c r="G7513" s="91">
        <v>5.7565668094599989</v>
      </c>
      <c r="H7513" s="91">
        <v>185.27778587665</v>
      </c>
      <c r="I7513" s="91">
        <v>19.999646858359998</v>
      </c>
      <c r="J7513" s="91">
        <v>0</v>
      </c>
      <c r="K7513" s="91">
        <v>16.725354404239997</v>
      </c>
      <c r="L7513" s="91">
        <v>34.669585707340005</v>
      </c>
    </row>
    <row r="7514" spans="1:12" x14ac:dyDescent="0.25">
      <c r="A7514" s="90">
        <v>35012.874999981788</v>
      </c>
      <c r="B7514" s="91">
        <v>113.89380931944999</v>
      </c>
      <c r="C7514" s="91">
        <v>59.05434478790999</v>
      </c>
      <c r="D7514" s="91">
        <v>0</v>
      </c>
      <c r="E7514" s="91">
        <v>69.144724767240007</v>
      </c>
      <c r="F7514" s="91">
        <v>84.67099999909999</v>
      </c>
      <c r="G7514" s="91">
        <v>5.7722533338800002</v>
      </c>
      <c r="H7514" s="91">
        <v>185.00516920865999</v>
      </c>
      <c r="I7514" s="91">
        <v>19.952587172770002</v>
      </c>
      <c r="J7514" s="91">
        <v>0</v>
      </c>
      <c r="K7514" s="91">
        <v>15.492713789669999</v>
      </c>
      <c r="L7514" s="91">
        <v>18.867848210399998</v>
      </c>
    </row>
    <row r="7515" spans="1:12" x14ac:dyDescent="0.25">
      <c r="A7515" s="90">
        <v>35012.916666648453</v>
      </c>
      <c r="B7515" s="91">
        <v>114.87952597458998</v>
      </c>
      <c r="C7515" s="91">
        <v>58.763248494070019</v>
      </c>
      <c r="D7515" s="91">
        <v>0</v>
      </c>
      <c r="E7515" s="91">
        <v>79.659434707410014</v>
      </c>
      <c r="F7515" s="91">
        <v>84.67099999909999</v>
      </c>
      <c r="G7515" s="91">
        <v>5.87283790614</v>
      </c>
      <c r="H7515" s="91">
        <v>186.07312517774</v>
      </c>
      <c r="I7515" s="91">
        <v>19.824524577150008</v>
      </c>
      <c r="J7515" s="91">
        <v>0</v>
      </c>
      <c r="K7515" s="91">
        <v>15.586276387459998</v>
      </c>
      <c r="L7515" s="91">
        <v>17.805504304380001</v>
      </c>
    </row>
    <row r="7516" spans="1:12" x14ac:dyDescent="0.25">
      <c r="A7516" s="90">
        <v>35012.958333315117</v>
      </c>
      <c r="B7516" s="91">
        <v>120.04221389910997</v>
      </c>
      <c r="C7516" s="91">
        <v>57.23310177498</v>
      </c>
      <c r="D7516" s="91">
        <v>0</v>
      </c>
      <c r="E7516" s="91">
        <v>64.290829533920004</v>
      </c>
      <c r="F7516" s="91">
        <v>84.67099999909999</v>
      </c>
      <c r="G7516" s="91">
        <v>5.88478321864</v>
      </c>
      <c r="H7516" s="91">
        <v>186.30917753899999</v>
      </c>
      <c r="I7516" s="91">
        <v>19.684838890460007</v>
      </c>
      <c r="J7516" s="91">
        <v>0</v>
      </c>
      <c r="K7516" s="91">
        <v>15.720908041869995</v>
      </c>
      <c r="L7516" s="91">
        <v>6.59621495787</v>
      </c>
    </row>
    <row r="7517" spans="1:12" x14ac:dyDescent="0.25">
      <c r="A7517" s="90">
        <v>35012.999999981781</v>
      </c>
      <c r="B7517" s="91">
        <v>124.62855501333998</v>
      </c>
      <c r="C7517" s="91">
        <v>57.489381363849986</v>
      </c>
      <c r="D7517" s="91">
        <v>0</v>
      </c>
      <c r="E7517" s="91">
        <v>78.140319992290003</v>
      </c>
      <c r="F7517" s="91">
        <v>84.67099999909999</v>
      </c>
      <c r="G7517" s="91">
        <v>4.5866659464999993</v>
      </c>
      <c r="H7517" s="91">
        <v>137.92403328649999</v>
      </c>
      <c r="I7517" s="91">
        <v>19.559647261720002</v>
      </c>
      <c r="J7517" s="91">
        <v>0</v>
      </c>
      <c r="K7517" s="91">
        <v>13.161326414659998</v>
      </c>
      <c r="L7517" s="91">
        <v>1.6319867688699998</v>
      </c>
    </row>
    <row r="7518" spans="1:12" x14ac:dyDescent="0.25">
      <c r="A7518" s="90">
        <v>35013.041666648445</v>
      </c>
      <c r="B7518" s="91">
        <v>126.89134691631007</v>
      </c>
      <c r="C7518" s="91">
        <v>56.194255948419979</v>
      </c>
      <c r="D7518" s="91">
        <v>0</v>
      </c>
      <c r="E7518" s="91">
        <v>70.088612456329997</v>
      </c>
      <c r="F7518" s="91">
        <v>84.67099999909999</v>
      </c>
      <c r="G7518" s="91">
        <v>4.5679863248999997</v>
      </c>
      <c r="H7518" s="91">
        <v>137.09483388526999</v>
      </c>
      <c r="I7518" s="91">
        <v>19.470915756860002</v>
      </c>
      <c r="J7518" s="91">
        <v>0</v>
      </c>
      <c r="K7518" s="91">
        <v>14.034968340899999</v>
      </c>
      <c r="L7518" s="91">
        <v>1.9576373163799998</v>
      </c>
    </row>
    <row r="7519" spans="1:12" x14ac:dyDescent="0.25">
      <c r="A7519" s="90">
        <v>35013.083333315109</v>
      </c>
      <c r="B7519" s="91">
        <v>129.63196792609006</v>
      </c>
      <c r="C7519" s="91">
        <v>54.805780419899975</v>
      </c>
      <c r="D7519" s="91">
        <v>0</v>
      </c>
      <c r="E7519" s="91">
        <v>64.81230224589001</v>
      </c>
      <c r="F7519" s="91">
        <v>84.67099999909999</v>
      </c>
      <c r="G7519" s="91">
        <v>4.55048289424</v>
      </c>
      <c r="H7519" s="91">
        <v>136.17963889062</v>
      </c>
      <c r="I7519" s="91">
        <v>19.412555725179999</v>
      </c>
      <c r="J7519" s="91">
        <v>0</v>
      </c>
      <c r="K7519" s="91">
        <v>14.594804781539999</v>
      </c>
      <c r="L7519" s="91">
        <v>0</v>
      </c>
    </row>
    <row r="7520" spans="1:12" x14ac:dyDescent="0.25">
      <c r="A7520" s="90">
        <v>35013.124999981774</v>
      </c>
      <c r="B7520" s="91">
        <v>132.70634444568995</v>
      </c>
      <c r="C7520" s="91">
        <v>51.477902911770009</v>
      </c>
      <c r="D7520" s="91">
        <v>0</v>
      </c>
      <c r="E7520" s="91">
        <v>65.414592419179996</v>
      </c>
      <c r="F7520" s="91">
        <v>84.67099999909999</v>
      </c>
      <c r="G7520" s="91">
        <v>4.7358131295899994</v>
      </c>
      <c r="H7520" s="91">
        <v>136.43968575692</v>
      </c>
      <c r="I7520" s="91">
        <v>19.467048971310003</v>
      </c>
      <c r="J7520" s="91">
        <v>0</v>
      </c>
      <c r="K7520" s="91">
        <v>14.607176526769999</v>
      </c>
      <c r="L7520" s="91">
        <v>0.94044278971999995</v>
      </c>
    </row>
    <row r="7521" spans="1:12" x14ac:dyDescent="0.25">
      <c r="A7521" s="90">
        <v>35013.166666648438</v>
      </c>
      <c r="B7521" s="91">
        <v>134.78430834383002</v>
      </c>
      <c r="C7521" s="91">
        <v>44.681070329589993</v>
      </c>
      <c r="D7521" s="91">
        <v>0</v>
      </c>
      <c r="E7521" s="91">
        <v>54.842393012229998</v>
      </c>
      <c r="F7521" s="91">
        <v>84.67099999909999</v>
      </c>
      <c r="G7521" s="91">
        <v>4.6473874628599994</v>
      </c>
      <c r="H7521" s="91">
        <v>135.27008138873998</v>
      </c>
      <c r="I7521" s="91">
        <v>19.430721797510003</v>
      </c>
      <c r="J7521" s="91">
        <v>0</v>
      </c>
      <c r="K7521" s="91">
        <v>14.636019653379998</v>
      </c>
      <c r="L7521" s="91">
        <v>0.69003544617000001</v>
      </c>
    </row>
    <row r="7522" spans="1:12" x14ac:dyDescent="0.25">
      <c r="A7522" s="90">
        <v>35013.208333315102</v>
      </c>
      <c r="B7522" s="91">
        <v>140.12414697936995</v>
      </c>
      <c r="C7522" s="91">
        <v>37.714546962340009</v>
      </c>
      <c r="D7522" s="91">
        <v>0.13728812908999999</v>
      </c>
      <c r="E7522" s="91">
        <v>45.362681037969999</v>
      </c>
      <c r="F7522" s="91">
        <v>84.67099999909999</v>
      </c>
      <c r="G7522" s="91">
        <v>4.7264598747099997</v>
      </c>
      <c r="H7522" s="91">
        <v>134.31488520592001</v>
      </c>
      <c r="I7522" s="91">
        <v>19.523115368920003</v>
      </c>
      <c r="J7522" s="91">
        <v>0</v>
      </c>
      <c r="K7522" s="91">
        <v>19.741682991859999</v>
      </c>
      <c r="L7522" s="91">
        <v>1.3771055349999999E-2</v>
      </c>
    </row>
    <row r="7523" spans="1:12" x14ac:dyDescent="0.25">
      <c r="A7523" s="90">
        <v>35013.249999981766</v>
      </c>
      <c r="B7523" s="91">
        <v>146.83754526226997</v>
      </c>
      <c r="C7523" s="91">
        <v>35.828773512989997</v>
      </c>
      <c r="D7523" s="91">
        <v>8.7973315843300011</v>
      </c>
      <c r="E7523" s="91">
        <v>35.954384637550007</v>
      </c>
      <c r="F7523" s="91">
        <v>84.67099999909999</v>
      </c>
      <c r="G7523" s="91">
        <v>4.8367215846700002</v>
      </c>
      <c r="H7523" s="91">
        <v>129.67486211257003</v>
      </c>
      <c r="I7523" s="91">
        <v>19.660776290930006</v>
      </c>
      <c r="J7523" s="91">
        <v>0</v>
      </c>
      <c r="K7523" s="91">
        <v>19.838293771099998</v>
      </c>
      <c r="L7523" s="91">
        <v>5.9215537999999998E-3</v>
      </c>
    </row>
    <row r="7524" spans="1:12" x14ac:dyDescent="0.25">
      <c r="A7524" s="90">
        <v>35013.291666648431</v>
      </c>
      <c r="B7524" s="91">
        <v>152.97292975904995</v>
      </c>
      <c r="C7524" s="91">
        <v>39.852318952099999</v>
      </c>
      <c r="D7524" s="91">
        <v>42.793999154290006</v>
      </c>
      <c r="E7524" s="91">
        <v>40.297073756750002</v>
      </c>
      <c r="F7524" s="91">
        <v>84.67099999909999</v>
      </c>
      <c r="G7524" s="91">
        <v>4.7902870797799997</v>
      </c>
      <c r="H7524" s="91">
        <v>126.23985981411005</v>
      </c>
      <c r="I7524" s="91">
        <v>19.879120678070006</v>
      </c>
      <c r="J7524" s="91">
        <v>0</v>
      </c>
      <c r="K7524" s="91">
        <v>21.870232726800005</v>
      </c>
      <c r="L7524" s="91">
        <v>0</v>
      </c>
    </row>
    <row r="7525" spans="1:12" x14ac:dyDescent="0.25">
      <c r="A7525" s="90">
        <v>35013.333333315095</v>
      </c>
      <c r="B7525" s="91">
        <v>151.60008749665019</v>
      </c>
      <c r="C7525" s="91">
        <v>48.907226617479971</v>
      </c>
      <c r="D7525" s="91">
        <v>118.33186325617002</v>
      </c>
      <c r="E7525" s="91">
        <v>37.345309285219997</v>
      </c>
      <c r="F7525" s="91">
        <v>84.67099999909999</v>
      </c>
      <c r="G7525" s="91">
        <v>4.7149765436499997</v>
      </c>
      <c r="H7525" s="91">
        <v>121.92184743123002</v>
      </c>
      <c r="I7525" s="91">
        <v>19.947864582620003</v>
      </c>
      <c r="J7525" s="91">
        <v>0</v>
      </c>
      <c r="K7525" s="91">
        <v>14.597193690079997</v>
      </c>
      <c r="L7525" s="91">
        <v>0</v>
      </c>
    </row>
    <row r="7526" spans="1:12" x14ac:dyDescent="0.25">
      <c r="A7526" s="90">
        <v>35013.374999981759</v>
      </c>
      <c r="B7526" s="91">
        <v>147.28486964046007</v>
      </c>
      <c r="C7526" s="91">
        <v>55.703879939650008</v>
      </c>
      <c r="D7526" s="91">
        <v>194.78717600000996</v>
      </c>
      <c r="E7526" s="91">
        <v>30.416953909390006</v>
      </c>
      <c r="F7526" s="91">
        <v>84.67099999909999</v>
      </c>
      <c r="G7526" s="91">
        <v>4.6679081471700004</v>
      </c>
      <c r="H7526" s="91">
        <v>94.707147950640021</v>
      </c>
      <c r="I7526" s="91">
        <v>19.888802088199991</v>
      </c>
      <c r="J7526" s="91">
        <v>0</v>
      </c>
      <c r="K7526" s="91">
        <v>13.597713836309993</v>
      </c>
      <c r="L7526" s="91">
        <v>0.12309745549999999</v>
      </c>
    </row>
    <row r="7527" spans="1:12" x14ac:dyDescent="0.25">
      <c r="A7527" s="90">
        <v>35013.416666648423</v>
      </c>
      <c r="B7527" s="91">
        <v>124.97216251866001</v>
      </c>
      <c r="C7527" s="91">
        <v>59.654421037879999</v>
      </c>
      <c r="D7527" s="91">
        <v>251.18027969783009</v>
      </c>
      <c r="E7527" s="91">
        <v>29.288216200200004</v>
      </c>
      <c r="F7527" s="91">
        <v>84.67099999909999</v>
      </c>
      <c r="G7527" s="91">
        <v>4.6287793249</v>
      </c>
      <c r="H7527" s="91">
        <v>94.423883237170017</v>
      </c>
      <c r="I7527" s="91">
        <v>19.887962133970003</v>
      </c>
      <c r="J7527" s="91">
        <v>0</v>
      </c>
      <c r="K7527" s="91">
        <v>13.004833259549995</v>
      </c>
      <c r="L7527" s="91">
        <v>0.63840074749000009</v>
      </c>
    </row>
    <row r="7528" spans="1:12" x14ac:dyDescent="0.25">
      <c r="A7528" s="90">
        <v>35013.458333315088</v>
      </c>
      <c r="B7528" s="91">
        <v>123.16266275484995</v>
      </c>
      <c r="C7528" s="91">
        <v>59.456524344120034</v>
      </c>
      <c r="D7528" s="91">
        <v>274.6497693829898</v>
      </c>
      <c r="E7528" s="91">
        <v>32.381763664539996</v>
      </c>
      <c r="F7528" s="91">
        <v>84.67099999909999</v>
      </c>
      <c r="G7528" s="91">
        <v>4.6075825006799995</v>
      </c>
      <c r="H7528" s="91">
        <v>88.168267577320023</v>
      </c>
      <c r="I7528" s="91">
        <v>19.866079527839997</v>
      </c>
      <c r="J7528" s="91">
        <v>0</v>
      </c>
      <c r="K7528" s="91">
        <v>14.081643137849996</v>
      </c>
      <c r="L7528" s="91">
        <v>0.37091277407000001</v>
      </c>
    </row>
    <row r="7529" spans="1:12" x14ac:dyDescent="0.25">
      <c r="A7529" s="90">
        <v>35013.499999981752</v>
      </c>
      <c r="B7529" s="91">
        <v>132.21801332011998</v>
      </c>
      <c r="C7529" s="91">
        <v>57.686300471330021</v>
      </c>
      <c r="D7529" s="91">
        <v>257.62457279242</v>
      </c>
      <c r="E7529" s="91">
        <v>31.419157544330002</v>
      </c>
      <c r="F7529" s="91">
        <v>84.67099999909999</v>
      </c>
      <c r="G7529" s="91">
        <v>4.5774983766599995</v>
      </c>
      <c r="H7529" s="91">
        <v>85.522963375629985</v>
      </c>
      <c r="I7529" s="91">
        <v>19.807904992740006</v>
      </c>
      <c r="J7529" s="91">
        <v>0</v>
      </c>
      <c r="K7529" s="91">
        <v>14.039777799369997</v>
      </c>
      <c r="L7529" s="91">
        <v>0.84240146328999999</v>
      </c>
    </row>
    <row r="7530" spans="1:12" x14ac:dyDescent="0.25">
      <c r="A7530" s="90">
        <v>35013.541666648416</v>
      </c>
      <c r="B7530" s="91">
        <v>139.62996403983001</v>
      </c>
      <c r="C7530" s="91">
        <v>60.469424929709994</v>
      </c>
      <c r="D7530" s="91">
        <v>216.59084094722004</v>
      </c>
      <c r="E7530" s="91">
        <v>36.149268553129993</v>
      </c>
      <c r="F7530" s="91">
        <v>84.67099999909999</v>
      </c>
      <c r="G7530" s="91">
        <v>4.5779389625999993</v>
      </c>
      <c r="H7530" s="91">
        <v>86.906713278719991</v>
      </c>
      <c r="I7530" s="91">
        <v>19.92255498066001</v>
      </c>
      <c r="J7530" s="91">
        <v>0</v>
      </c>
      <c r="K7530" s="91">
        <v>14.481283139829996</v>
      </c>
      <c r="L7530" s="91">
        <v>0.99452549227999998</v>
      </c>
    </row>
    <row r="7531" spans="1:12" x14ac:dyDescent="0.25">
      <c r="A7531" s="90">
        <v>35013.58333331508</v>
      </c>
      <c r="B7531" s="91">
        <v>150.70227983902001</v>
      </c>
      <c r="C7531" s="91">
        <v>69.022283832229974</v>
      </c>
      <c r="D7531" s="91">
        <v>146.98182679442991</v>
      </c>
      <c r="E7531" s="91">
        <v>38.426937621340002</v>
      </c>
      <c r="F7531" s="91">
        <v>84.67099999909999</v>
      </c>
      <c r="G7531" s="91">
        <v>4.5870205475599999</v>
      </c>
      <c r="H7531" s="91">
        <v>99.083557832050019</v>
      </c>
      <c r="I7531" s="91">
        <v>19.908329693620001</v>
      </c>
      <c r="J7531" s="91">
        <v>0</v>
      </c>
      <c r="K7531" s="91">
        <v>14.904018155229993</v>
      </c>
      <c r="L7531" s="91">
        <v>0.81912441679000003</v>
      </c>
    </row>
    <row r="7532" spans="1:12" x14ac:dyDescent="0.25">
      <c r="A7532" s="90">
        <v>35013.624999981745</v>
      </c>
      <c r="B7532" s="91">
        <v>176.75550463411997</v>
      </c>
      <c r="C7532" s="91">
        <v>81.004738277800016</v>
      </c>
      <c r="D7532" s="91">
        <v>65.568375490640008</v>
      </c>
      <c r="E7532" s="91">
        <v>59.622924121800004</v>
      </c>
      <c r="F7532" s="91">
        <v>84.67099999909999</v>
      </c>
      <c r="G7532" s="91">
        <v>4.6001975172800007</v>
      </c>
      <c r="H7532" s="91">
        <v>110.90893053178002</v>
      </c>
      <c r="I7532" s="91">
        <v>19.986358745940002</v>
      </c>
      <c r="J7532" s="91">
        <v>0</v>
      </c>
      <c r="K7532" s="91">
        <v>22.448271951200006</v>
      </c>
      <c r="L7532" s="91">
        <v>4.0480186620900005</v>
      </c>
    </row>
    <row r="7533" spans="1:12" x14ac:dyDescent="0.25">
      <c r="A7533" s="90">
        <v>35013.666666648409</v>
      </c>
      <c r="B7533" s="91">
        <v>201.08004199035008</v>
      </c>
      <c r="C7533" s="91">
        <v>92.40967665345002</v>
      </c>
      <c r="D7533" s="91">
        <v>17.957946861319996</v>
      </c>
      <c r="E7533" s="91">
        <v>60.280360783380004</v>
      </c>
      <c r="F7533" s="91">
        <v>84.67099999909999</v>
      </c>
      <c r="G7533" s="91">
        <v>4.6153359616199996</v>
      </c>
      <c r="H7533" s="91">
        <v>122.20639216356003</v>
      </c>
      <c r="I7533" s="91">
        <v>20.004551937080006</v>
      </c>
      <c r="J7533" s="91">
        <v>0</v>
      </c>
      <c r="K7533" s="91">
        <v>22.923109942570008</v>
      </c>
      <c r="L7533" s="91">
        <v>6.4515187227900004</v>
      </c>
    </row>
    <row r="7534" spans="1:12" x14ac:dyDescent="0.25">
      <c r="A7534" s="90">
        <v>35013.708333315073</v>
      </c>
      <c r="B7534" s="91">
        <v>210.65493352129002</v>
      </c>
      <c r="C7534" s="91">
        <v>98.553383773640022</v>
      </c>
      <c r="D7534" s="91">
        <v>0</v>
      </c>
      <c r="E7534" s="91">
        <v>44.634675257700003</v>
      </c>
      <c r="F7534" s="91">
        <v>85.859999999099998</v>
      </c>
      <c r="G7534" s="91">
        <v>3.28597496162</v>
      </c>
      <c r="H7534" s="91">
        <v>125.67085321005001</v>
      </c>
      <c r="I7534" s="91">
        <v>20.031890990980006</v>
      </c>
      <c r="J7534" s="91">
        <v>0</v>
      </c>
      <c r="K7534" s="91">
        <v>22.660952273880003</v>
      </c>
      <c r="L7534" s="91">
        <v>4.1232027120400003</v>
      </c>
    </row>
    <row r="7535" spans="1:12" x14ac:dyDescent="0.25">
      <c r="A7535" s="90">
        <v>35013.749999981737</v>
      </c>
      <c r="B7535" s="91">
        <v>219.47114448829993</v>
      </c>
      <c r="C7535" s="91">
        <v>103.76105712842998</v>
      </c>
      <c r="D7535" s="91">
        <v>0</v>
      </c>
      <c r="E7535" s="91">
        <v>40.764799086429996</v>
      </c>
      <c r="F7535" s="91">
        <v>85.859999999099998</v>
      </c>
      <c r="G7535" s="91">
        <v>3.24438526435</v>
      </c>
      <c r="H7535" s="91">
        <v>126.94418068919001</v>
      </c>
      <c r="I7535" s="91">
        <v>20.015093665359998</v>
      </c>
      <c r="J7535" s="91">
        <v>0</v>
      </c>
      <c r="K7535" s="91">
        <v>22.354458864780007</v>
      </c>
      <c r="L7535" s="91">
        <v>3.7802365978300001</v>
      </c>
    </row>
    <row r="7536" spans="1:12" x14ac:dyDescent="0.25">
      <c r="A7536" s="90">
        <v>35013.791666648402</v>
      </c>
      <c r="B7536" s="91">
        <v>224.07763540581999</v>
      </c>
      <c r="C7536" s="91">
        <v>107.20507308525001</v>
      </c>
      <c r="D7536" s="91">
        <v>0</v>
      </c>
      <c r="E7536" s="91">
        <v>37.832150884640001</v>
      </c>
      <c r="F7536" s="91">
        <v>85.859999999099998</v>
      </c>
      <c r="G7536" s="91">
        <v>3.2449080915000001</v>
      </c>
      <c r="H7536" s="91">
        <v>122.85310345064001</v>
      </c>
      <c r="I7536" s="91">
        <v>20.033829186570006</v>
      </c>
      <c r="J7536" s="91">
        <v>0</v>
      </c>
      <c r="K7536" s="91">
        <v>16.032602565899996</v>
      </c>
      <c r="L7536" s="91">
        <v>3.2619850279800002</v>
      </c>
    </row>
    <row r="7537" spans="1:12" x14ac:dyDescent="0.25">
      <c r="A7537" s="90">
        <v>35013.833333315066</v>
      </c>
      <c r="B7537" s="91">
        <v>225.16450450027992</v>
      </c>
      <c r="C7537" s="91">
        <v>106.15413347501003</v>
      </c>
      <c r="D7537" s="91">
        <v>0</v>
      </c>
      <c r="E7537" s="91">
        <v>42.460488348550001</v>
      </c>
      <c r="F7537" s="91">
        <v>85.859999999099998</v>
      </c>
      <c r="G7537" s="91">
        <v>3.2460744733400002</v>
      </c>
      <c r="H7537" s="91">
        <v>120.24889873774997</v>
      </c>
      <c r="I7537" s="91">
        <v>19.989309018090005</v>
      </c>
      <c r="J7537" s="91">
        <v>0</v>
      </c>
      <c r="K7537" s="91">
        <v>16.469684793819997</v>
      </c>
      <c r="L7537" s="91">
        <v>3.5996946877100005</v>
      </c>
    </row>
    <row r="7538" spans="1:12" x14ac:dyDescent="0.25">
      <c r="A7538" s="90">
        <v>35013.87499998173</v>
      </c>
      <c r="B7538" s="91">
        <v>223.74632634616992</v>
      </c>
      <c r="C7538" s="91">
        <v>106.63827247722996</v>
      </c>
      <c r="D7538" s="91">
        <v>0</v>
      </c>
      <c r="E7538" s="91">
        <v>40.497796757500005</v>
      </c>
      <c r="F7538" s="91">
        <v>85.859999999099998</v>
      </c>
      <c r="G7538" s="91">
        <v>3.2272783307600004</v>
      </c>
      <c r="H7538" s="91">
        <v>123.34685741838001</v>
      </c>
      <c r="I7538" s="91">
        <v>19.96032449182999</v>
      </c>
      <c r="J7538" s="91">
        <v>0</v>
      </c>
      <c r="K7538" s="91">
        <v>15.036581380559994</v>
      </c>
      <c r="L7538" s="91">
        <v>2.4694483105200002</v>
      </c>
    </row>
    <row r="7539" spans="1:12" x14ac:dyDescent="0.25">
      <c r="A7539" s="90">
        <v>35013.916666648394</v>
      </c>
      <c r="B7539" s="91">
        <v>215.74010000617002</v>
      </c>
      <c r="C7539" s="91">
        <v>111.62118542768</v>
      </c>
      <c r="D7539" s="91">
        <v>0</v>
      </c>
      <c r="E7539" s="91">
        <v>39.28382452868</v>
      </c>
      <c r="F7539" s="91">
        <v>85.859999999099998</v>
      </c>
      <c r="G7539" s="91">
        <v>3.93407556921</v>
      </c>
      <c r="H7539" s="91">
        <v>124.85209203700002</v>
      </c>
      <c r="I7539" s="91">
        <v>19.727004316970007</v>
      </c>
      <c r="J7539" s="91">
        <v>0</v>
      </c>
      <c r="K7539" s="91">
        <v>13.906415828959997</v>
      </c>
      <c r="L7539" s="91">
        <v>0.49323359675000006</v>
      </c>
    </row>
    <row r="7540" spans="1:12" x14ac:dyDescent="0.25">
      <c r="A7540" s="90">
        <v>35013.958333315059</v>
      </c>
      <c r="B7540" s="91">
        <v>218.62971006936999</v>
      </c>
      <c r="C7540" s="91">
        <v>118.82785501331999</v>
      </c>
      <c r="D7540" s="91">
        <v>0</v>
      </c>
      <c r="E7540" s="91">
        <v>34.691583855699996</v>
      </c>
      <c r="F7540" s="91">
        <v>85.859999999099998</v>
      </c>
      <c r="G7540" s="91">
        <v>4.2368002515600001</v>
      </c>
      <c r="H7540" s="91">
        <v>116.29480994311001</v>
      </c>
      <c r="I7540" s="91">
        <v>19.770243471250001</v>
      </c>
      <c r="J7540" s="91">
        <v>0</v>
      </c>
      <c r="K7540" s="91">
        <v>12.467989137479998</v>
      </c>
      <c r="L7540" s="91">
        <v>0</v>
      </c>
    </row>
    <row r="7541" spans="1:12" x14ac:dyDescent="0.25">
      <c r="A7541" s="90">
        <v>35013.999999981723</v>
      </c>
      <c r="B7541" s="91">
        <v>220.03944007604011</v>
      </c>
      <c r="C7541" s="91">
        <v>119.62174268055998</v>
      </c>
      <c r="D7541" s="91">
        <v>0</v>
      </c>
      <c r="E7541" s="91">
        <v>41.261832415480008</v>
      </c>
      <c r="F7541" s="91">
        <v>85.859999999099998</v>
      </c>
      <c r="G7541" s="91">
        <v>1.79818737861</v>
      </c>
      <c r="H7541" s="91">
        <v>34.095752591170005</v>
      </c>
      <c r="I7541" s="91">
        <v>19.547115868479999</v>
      </c>
      <c r="J7541" s="91">
        <v>0</v>
      </c>
      <c r="K7541" s="91">
        <v>0.31392035976999993</v>
      </c>
      <c r="L7541" s="91">
        <v>0</v>
      </c>
    </row>
    <row r="7542" spans="1:12" x14ac:dyDescent="0.25">
      <c r="A7542" s="90">
        <v>35014.041666648387</v>
      </c>
      <c r="B7542" s="91">
        <v>220.79625598345012</v>
      </c>
      <c r="C7542" s="91">
        <v>123.30517435444</v>
      </c>
      <c r="D7542" s="91">
        <v>0</v>
      </c>
      <c r="E7542" s="91">
        <v>38.824646189829998</v>
      </c>
      <c r="F7542" s="91">
        <v>75.284885095069995</v>
      </c>
      <c r="G7542" s="91">
        <v>1.7586285920100002</v>
      </c>
      <c r="H7542" s="91">
        <v>31.470130299959997</v>
      </c>
      <c r="I7542" s="91">
        <v>19.49404342234001</v>
      </c>
      <c r="J7542" s="91">
        <v>0</v>
      </c>
      <c r="K7542" s="91">
        <v>0.31392035976999993</v>
      </c>
      <c r="L7542" s="91">
        <v>0</v>
      </c>
    </row>
    <row r="7543" spans="1:12" x14ac:dyDescent="0.25">
      <c r="A7543" s="90">
        <v>35014.083333315051</v>
      </c>
      <c r="B7543" s="91">
        <v>219.35563355497001</v>
      </c>
      <c r="C7543" s="91">
        <v>130.63951550067</v>
      </c>
      <c r="D7543" s="91">
        <v>0</v>
      </c>
      <c r="E7543" s="91">
        <v>41.677048409810013</v>
      </c>
      <c r="F7543" s="91">
        <v>60.294343817009995</v>
      </c>
      <c r="G7543" s="91">
        <v>1.7584475617400002</v>
      </c>
      <c r="H7543" s="91">
        <v>30.129500445549997</v>
      </c>
      <c r="I7543" s="91">
        <v>19.522527070759992</v>
      </c>
      <c r="J7543" s="91">
        <v>0</v>
      </c>
      <c r="K7543" s="91">
        <v>0.31392035976999993</v>
      </c>
      <c r="L7543" s="91">
        <v>0</v>
      </c>
    </row>
    <row r="7544" spans="1:12" x14ac:dyDescent="0.25">
      <c r="A7544" s="90">
        <v>35014.124999981716</v>
      </c>
      <c r="B7544" s="91">
        <v>218.91013663510992</v>
      </c>
      <c r="C7544" s="91">
        <v>138.00142304892003</v>
      </c>
      <c r="D7544" s="91">
        <v>0</v>
      </c>
      <c r="E7544" s="91">
        <v>35.910687732740001</v>
      </c>
      <c r="F7544" s="91">
        <v>56.475804322509994</v>
      </c>
      <c r="G7544" s="91">
        <v>1.7577035431800001</v>
      </c>
      <c r="H7544" s="91">
        <v>29.322834312769999</v>
      </c>
      <c r="I7544" s="91">
        <v>19.531746051709991</v>
      </c>
      <c r="J7544" s="91">
        <v>0</v>
      </c>
      <c r="K7544" s="91">
        <v>0.31392035976999993</v>
      </c>
      <c r="L7544" s="91">
        <v>0</v>
      </c>
    </row>
    <row r="7545" spans="1:12" x14ac:dyDescent="0.25">
      <c r="A7545" s="90">
        <v>35014.16666664838</v>
      </c>
      <c r="B7545" s="91">
        <v>217.44349235393992</v>
      </c>
      <c r="C7545" s="91">
        <v>148.93371142270993</v>
      </c>
      <c r="D7545" s="91">
        <v>0</v>
      </c>
      <c r="E7545" s="91">
        <v>30.375781146200001</v>
      </c>
      <c r="F7545" s="91">
        <v>42.631115489830002</v>
      </c>
      <c r="G7545" s="91">
        <v>1.7565573029500001</v>
      </c>
      <c r="H7545" s="91">
        <v>27.326277526549998</v>
      </c>
      <c r="I7545" s="91">
        <v>19.534338576099991</v>
      </c>
      <c r="J7545" s="91">
        <v>0</v>
      </c>
      <c r="K7545" s="91">
        <v>0.24368402732</v>
      </c>
      <c r="L7545" s="91">
        <v>0</v>
      </c>
    </row>
    <row r="7546" spans="1:12" x14ac:dyDescent="0.25">
      <c r="A7546" s="90">
        <v>35014.208333315044</v>
      </c>
      <c r="B7546" s="91">
        <v>215.1217411868399</v>
      </c>
      <c r="C7546" s="91">
        <v>162.61709406859998</v>
      </c>
      <c r="D7546" s="91">
        <v>0.22464011643000001</v>
      </c>
      <c r="E7546" s="91">
        <v>32.472130395920004</v>
      </c>
      <c r="F7546" s="91">
        <v>34.253999999100003</v>
      </c>
      <c r="G7546" s="91">
        <v>1.7550490021700003</v>
      </c>
      <c r="H7546" s="91">
        <v>24.802173470930001</v>
      </c>
      <c r="I7546" s="91">
        <v>19.650127226040006</v>
      </c>
      <c r="J7546" s="91">
        <v>0</v>
      </c>
      <c r="K7546" s="91">
        <v>0.24368402732</v>
      </c>
      <c r="L7546" s="91">
        <v>0</v>
      </c>
    </row>
    <row r="7547" spans="1:12" x14ac:dyDescent="0.25">
      <c r="A7547" s="90">
        <v>35014.249999981708</v>
      </c>
      <c r="B7547" s="91">
        <v>212.19054975640998</v>
      </c>
      <c r="C7547" s="91">
        <v>165.35588873565001</v>
      </c>
      <c r="D7547" s="91">
        <v>6.8876732554199984</v>
      </c>
      <c r="E7547" s="91">
        <v>34.464666187169996</v>
      </c>
      <c r="F7547" s="91">
        <v>41.561529087309999</v>
      </c>
      <c r="G7547" s="91">
        <v>1.76029778146</v>
      </c>
      <c r="H7547" s="91">
        <v>24.366623861960001</v>
      </c>
      <c r="I7547" s="91">
        <v>19.775572667519995</v>
      </c>
      <c r="J7547" s="91">
        <v>0</v>
      </c>
      <c r="K7547" s="91">
        <v>0.19368402731999998</v>
      </c>
      <c r="L7547" s="91">
        <v>0</v>
      </c>
    </row>
    <row r="7548" spans="1:12" x14ac:dyDescent="0.25">
      <c r="A7548" s="90">
        <v>35014.291666648372</v>
      </c>
      <c r="B7548" s="91">
        <v>214.76856853307004</v>
      </c>
      <c r="C7548" s="91">
        <v>170.67390280753</v>
      </c>
      <c r="D7548" s="91">
        <v>33.015012449880011</v>
      </c>
      <c r="E7548" s="91">
        <v>26.824553486610004</v>
      </c>
      <c r="F7548" s="91">
        <v>55.540012802369993</v>
      </c>
      <c r="G7548" s="91">
        <v>1.7600966095900001</v>
      </c>
      <c r="H7548" s="91">
        <v>26.3866905378</v>
      </c>
      <c r="I7548" s="91">
        <v>20.072583584030006</v>
      </c>
      <c r="J7548" s="91">
        <v>0</v>
      </c>
      <c r="K7548" s="91">
        <v>0.27834141218999997</v>
      </c>
      <c r="L7548" s="91">
        <v>0</v>
      </c>
    </row>
    <row r="7549" spans="1:12" x14ac:dyDescent="0.25">
      <c r="A7549" s="90">
        <v>35014.333333315037</v>
      </c>
      <c r="B7549" s="91">
        <v>212.8860731105099</v>
      </c>
      <c r="C7549" s="91">
        <v>180.01831408567998</v>
      </c>
      <c r="D7549" s="91">
        <v>98.63280373531002</v>
      </c>
      <c r="E7549" s="91">
        <v>33.907284470050001</v>
      </c>
      <c r="F7549" s="91">
        <v>36.203860701059995</v>
      </c>
      <c r="G7549" s="91">
        <v>1.7244818635000001</v>
      </c>
      <c r="H7549" s="91">
        <v>18.998002913400001</v>
      </c>
      <c r="I7549" s="91">
        <v>20.177696635019991</v>
      </c>
      <c r="J7549" s="91">
        <v>0</v>
      </c>
      <c r="K7549" s="91">
        <v>0.19368402731999998</v>
      </c>
      <c r="L7549" s="91">
        <v>0</v>
      </c>
    </row>
    <row r="7550" spans="1:12" x14ac:dyDescent="0.25">
      <c r="A7550" s="90">
        <v>35014.374999981701</v>
      </c>
      <c r="B7550" s="91">
        <v>209.31464383677991</v>
      </c>
      <c r="C7550" s="91">
        <v>194.69761449123001</v>
      </c>
      <c r="D7550" s="91">
        <v>170.02444214932996</v>
      </c>
      <c r="E7550" s="91">
        <v>32.119426074820005</v>
      </c>
      <c r="F7550" s="91">
        <v>34.253999999100003</v>
      </c>
      <c r="G7550" s="91">
        <v>1.7251857209200003</v>
      </c>
      <c r="H7550" s="91">
        <v>18.424672201479996</v>
      </c>
      <c r="I7550" s="91">
        <v>20.201611495429997</v>
      </c>
      <c r="J7550" s="91">
        <v>0</v>
      </c>
      <c r="K7550" s="91">
        <v>0.19368402731999998</v>
      </c>
      <c r="L7550" s="91">
        <v>0</v>
      </c>
    </row>
    <row r="7551" spans="1:12" x14ac:dyDescent="0.25">
      <c r="A7551" s="90">
        <v>35014.416666648365</v>
      </c>
      <c r="B7551" s="91">
        <v>199.13187089841998</v>
      </c>
      <c r="C7551" s="91">
        <v>206.32503157400998</v>
      </c>
      <c r="D7551" s="91">
        <v>230.4386252703099</v>
      </c>
      <c r="E7551" s="91">
        <v>25.633973616779997</v>
      </c>
      <c r="F7551" s="91">
        <v>32.158588633450002</v>
      </c>
      <c r="G7551" s="91">
        <v>1.7265330109600001</v>
      </c>
      <c r="H7551" s="91">
        <v>18.419939677179997</v>
      </c>
      <c r="I7551" s="91">
        <v>20.182255722319997</v>
      </c>
      <c r="J7551" s="91">
        <v>0</v>
      </c>
      <c r="K7551" s="91">
        <v>0.19368402731999998</v>
      </c>
      <c r="L7551" s="91">
        <v>0.23585992490000002</v>
      </c>
    </row>
    <row r="7552" spans="1:12" x14ac:dyDescent="0.25">
      <c r="A7552" s="90">
        <v>35014.458333315029</v>
      </c>
      <c r="B7552" s="91">
        <v>188.44350346793001</v>
      </c>
      <c r="C7552" s="91">
        <v>202.09948554122005</v>
      </c>
      <c r="D7552" s="91">
        <v>268.91005430501002</v>
      </c>
      <c r="E7552" s="91">
        <v>28.899894762619997</v>
      </c>
      <c r="F7552" s="91">
        <v>33.72299300417</v>
      </c>
      <c r="G7552" s="91">
        <v>1.7278602814600001</v>
      </c>
      <c r="H7552" s="91">
        <v>18.36578886561</v>
      </c>
      <c r="I7552" s="91">
        <v>20.112923358190006</v>
      </c>
      <c r="J7552" s="91">
        <v>0</v>
      </c>
      <c r="K7552" s="91">
        <v>0.19368402731999998</v>
      </c>
      <c r="L7552" s="91">
        <v>0.14623315343999999</v>
      </c>
    </row>
    <row r="7553" spans="1:12" x14ac:dyDescent="0.25">
      <c r="A7553" s="90">
        <v>35014.499999981694</v>
      </c>
      <c r="B7553" s="91">
        <v>189.41359651509006</v>
      </c>
      <c r="C7553" s="91">
        <v>209.38110678574986</v>
      </c>
      <c r="D7553" s="91">
        <v>263.69723465692022</v>
      </c>
      <c r="E7553" s="91">
        <v>23.937587293420002</v>
      </c>
      <c r="F7553" s="91">
        <v>32.65033384609</v>
      </c>
      <c r="G7553" s="91">
        <v>1.7292881379100002</v>
      </c>
      <c r="H7553" s="91">
        <v>17.900902639729999</v>
      </c>
      <c r="I7553" s="91">
        <v>20.098837727500001</v>
      </c>
      <c r="J7553" s="91">
        <v>0</v>
      </c>
      <c r="K7553" s="91">
        <v>0.19368402731999998</v>
      </c>
      <c r="L7553" s="91">
        <v>0</v>
      </c>
    </row>
    <row r="7554" spans="1:12" x14ac:dyDescent="0.25">
      <c r="A7554" s="90">
        <v>35014.541666648358</v>
      </c>
      <c r="B7554" s="91">
        <v>174.82310102453002</v>
      </c>
      <c r="C7554" s="91">
        <v>214.06771632442991</v>
      </c>
      <c r="D7554" s="91">
        <v>244.18387232007984</v>
      </c>
      <c r="E7554" s="91">
        <v>23.952231042609998</v>
      </c>
      <c r="F7554" s="91">
        <v>33.906205337640003</v>
      </c>
      <c r="G7554" s="91">
        <v>1.7127644049799999</v>
      </c>
      <c r="H7554" s="91">
        <v>18.41653635698</v>
      </c>
      <c r="I7554" s="91">
        <v>20.111614218809994</v>
      </c>
      <c r="J7554" s="91">
        <v>0</v>
      </c>
      <c r="K7554" s="91">
        <v>0.19368402731999998</v>
      </c>
      <c r="L7554" s="91">
        <v>0</v>
      </c>
    </row>
    <row r="7555" spans="1:12" x14ac:dyDescent="0.25">
      <c r="A7555" s="90">
        <v>35014.583333315022</v>
      </c>
      <c r="B7555" s="91">
        <v>192.08525552710995</v>
      </c>
      <c r="C7555" s="91">
        <v>219.31875802094999</v>
      </c>
      <c r="D7555" s="91">
        <v>172.61897045947998</v>
      </c>
      <c r="E7555" s="91">
        <v>32.375610772770003</v>
      </c>
      <c r="F7555" s="91">
        <v>35.616324430380004</v>
      </c>
      <c r="G7555" s="91">
        <v>1.7124224860300001</v>
      </c>
      <c r="H7555" s="91">
        <v>27.67955137009</v>
      </c>
      <c r="I7555" s="91">
        <v>20.208952439519997</v>
      </c>
      <c r="J7555" s="91">
        <v>0</v>
      </c>
      <c r="K7555" s="91">
        <v>0.24488402623</v>
      </c>
      <c r="L7555" s="91">
        <v>0</v>
      </c>
    </row>
    <row r="7556" spans="1:12" x14ac:dyDescent="0.25">
      <c r="A7556" s="90">
        <v>35014.624999981686</v>
      </c>
      <c r="B7556" s="91">
        <v>223.27819614514999</v>
      </c>
      <c r="C7556" s="91">
        <v>233.07564322198004</v>
      </c>
      <c r="D7556" s="91">
        <v>71.123933162560022</v>
      </c>
      <c r="E7556" s="91">
        <v>34.127791367359997</v>
      </c>
      <c r="F7556" s="91">
        <v>59.97182829202</v>
      </c>
      <c r="G7556" s="91">
        <v>1.71244262764</v>
      </c>
      <c r="H7556" s="91">
        <v>39.911236224790002</v>
      </c>
      <c r="I7556" s="91">
        <v>20.068456323699994</v>
      </c>
      <c r="J7556" s="91">
        <v>0</v>
      </c>
      <c r="K7556" s="91">
        <v>0.32834141218999996</v>
      </c>
      <c r="L7556" s="91">
        <v>7.7140993508700006</v>
      </c>
    </row>
    <row r="7557" spans="1:12" x14ac:dyDescent="0.25">
      <c r="A7557" s="90">
        <v>35014.666666648351</v>
      </c>
      <c r="B7557" s="91">
        <v>241.87670067367006</v>
      </c>
      <c r="C7557" s="91">
        <v>239.07742431313</v>
      </c>
      <c r="D7557" s="91">
        <v>14.372244325339999</v>
      </c>
      <c r="E7557" s="91">
        <v>36.210396816399999</v>
      </c>
      <c r="F7557" s="91">
        <v>83.577110075189992</v>
      </c>
      <c r="G7557" s="91">
        <v>1.7051628424799998</v>
      </c>
      <c r="H7557" s="91">
        <v>41.987280278010005</v>
      </c>
      <c r="I7557" s="91">
        <v>20.109290804960008</v>
      </c>
      <c r="J7557" s="91">
        <v>0</v>
      </c>
      <c r="K7557" s="91">
        <v>0.32834141218999996</v>
      </c>
      <c r="L7557" s="91">
        <v>7.2013215318100015</v>
      </c>
    </row>
    <row r="7558" spans="1:12" x14ac:dyDescent="0.25">
      <c r="A7558" s="90">
        <v>35014.708333315015</v>
      </c>
      <c r="B7558" s="91">
        <v>251.62121410334998</v>
      </c>
      <c r="C7558" s="91">
        <v>245.45147120070001</v>
      </c>
      <c r="D7558" s="91">
        <v>0.70211167514999995</v>
      </c>
      <c r="E7558" s="91">
        <v>43.707270213230004</v>
      </c>
      <c r="F7558" s="91">
        <v>37.028397148629999</v>
      </c>
      <c r="G7558" s="91">
        <v>1.7051829840799999</v>
      </c>
      <c r="H7558" s="91">
        <v>30.678879479460001</v>
      </c>
      <c r="I7558" s="91">
        <v>20.263829651019996</v>
      </c>
      <c r="J7558" s="91">
        <v>0</v>
      </c>
      <c r="K7558" s="91">
        <v>0.32834141218999996</v>
      </c>
      <c r="L7558" s="91">
        <v>1.8727003161</v>
      </c>
    </row>
    <row r="7559" spans="1:12" x14ac:dyDescent="0.25">
      <c r="A7559" s="90">
        <v>35014.749999981679</v>
      </c>
      <c r="B7559" s="91">
        <v>253.32037879351003</v>
      </c>
      <c r="C7559" s="91">
        <v>249.76481881472995</v>
      </c>
      <c r="D7559" s="91">
        <v>0</v>
      </c>
      <c r="E7559" s="91">
        <v>28.573809932609997</v>
      </c>
      <c r="F7559" s="91">
        <v>48.285288851160004</v>
      </c>
      <c r="G7559" s="91">
        <v>1.7049215094700001</v>
      </c>
      <c r="H7559" s="91">
        <v>30.632600373169996</v>
      </c>
      <c r="I7559" s="91">
        <v>20.214272693730003</v>
      </c>
      <c r="J7559" s="91">
        <v>0</v>
      </c>
      <c r="K7559" s="91">
        <v>0.32834141218999996</v>
      </c>
      <c r="L7559" s="91">
        <v>1.7300826705200001</v>
      </c>
    </row>
    <row r="7560" spans="1:12" x14ac:dyDescent="0.25">
      <c r="A7560" s="90">
        <v>35014.791666648343</v>
      </c>
      <c r="B7560" s="91">
        <v>251.36316919039999</v>
      </c>
      <c r="C7560" s="91">
        <v>251.74414748394014</v>
      </c>
      <c r="D7560" s="91">
        <v>0</v>
      </c>
      <c r="E7560" s="91">
        <v>31.08127496358</v>
      </c>
      <c r="F7560" s="91">
        <v>27.212512821179999</v>
      </c>
      <c r="G7560" s="91">
        <v>1.7032323004899999</v>
      </c>
      <c r="H7560" s="91">
        <v>31.3635389274</v>
      </c>
      <c r="I7560" s="91">
        <v>20.184711724010008</v>
      </c>
      <c r="J7560" s="91">
        <v>0</v>
      </c>
      <c r="K7560" s="91">
        <v>0.32834141218999996</v>
      </c>
      <c r="L7560" s="91">
        <v>0.81726534347999991</v>
      </c>
    </row>
    <row r="7561" spans="1:12" x14ac:dyDescent="0.25">
      <c r="A7561" s="90">
        <v>35014.833333315008</v>
      </c>
      <c r="B7561" s="91">
        <v>248.68489665863007</v>
      </c>
      <c r="C7561" s="91">
        <v>251.32554084826003</v>
      </c>
      <c r="D7561" s="91">
        <v>0</v>
      </c>
      <c r="E7561" s="91">
        <v>33.276913426980002</v>
      </c>
      <c r="F7561" s="91">
        <v>39.194734775179995</v>
      </c>
      <c r="G7561" s="91">
        <v>1.7038154303700002</v>
      </c>
      <c r="H7561" s="91">
        <v>33.028872058840001</v>
      </c>
      <c r="I7561" s="91">
        <v>20.214828507849997</v>
      </c>
      <c r="J7561" s="91">
        <v>0</v>
      </c>
      <c r="K7561" s="91">
        <v>0.32834141218999996</v>
      </c>
      <c r="L7561" s="91">
        <v>0.68577089059000007</v>
      </c>
    </row>
    <row r="7562" spans="1:12" x14ac:dyDescent="0.25">
      <c r="A7562" s="90">
        <v>35014.874999981672</v>
      </c>
      <c r="B7562" s="91">
        <v>246.19908700697994</v>
      </c>
      <c r="C7562" s="91">
        <v>250.4966780251699</v>
      </c>
      <c r="D7562" s="91">
        <v>0</v>
      </c>
      <c r="E7562" s="91">
        <v>32.143259110339997</v>
      </c>
      <c r="F7562" s="91">
        <v>42.803602442410003</v>
      </c>
      <c r="G7562" s="91">
        <v>1.7513153082999999</v>
      </c>
      <c r="H7562" s="91">
        <v>31.0709959906</v>
      </c>
      <c r="I7562" s="91">
        <v>20.081240523850003</v>
      </c>
      <c r="J7562" s="91">
        <v>0</v>
      </c>
      <c r="K7562" s="91">
        <v>0.32834141218999996</v>
      </c>
      <c r="L7562" s="91">
        <v>0.12557402444000001</v>
      </c>
    </row>
    <row r="7563" spans="1:12" x14ac:dyDescent="0.25">
      <c r="A7563" s="90">
        <v>35014.916666648336</v>
      </c>
      <c r="B7563" s="91">
        <v>241.69070298560001</v>
      </c>
      <c r="C7563" s="91">
        <v>248.89051324124995</v>
      </c>
      <c r="D7563" s="91">
        <v>0</v>
      </c>
      <c r="E7563" s="91">
        <v>30.482552755100002</v>
      </c>
      <c r="F7563" s="91">
        <v>40.013544127539994</v>
      </c>
      <c r="G7563" s="91">
        <v>1.7516571051799998</v>
      </c>
      <c r="H7563" s="91">
        <v>30.54649563716001</v>
      </c>
      <c r="I7563" s="91">
        <v>19.980008061040003</v>
      </c>
      <c r="J7563" s="91">
        <v>0</v>
      </c>
      <c r="K7563" s="91">
        <v>0.32834141218999996</v>
      </c>
      <c r="L7563" s="91">
        <v>0</v>
      </c>
    </row>
    <row r="7564" spans="1:12" x14ac:dyDescent="0.25">
      <c r="A7564" s="90">
        <v>35014.958333315</v>
      </c>
      <c r="B7564" s="91">
        <v>241.10356735571006</v>
      </c>
      <c r="C7564" s="91">
        <v>248.06260683334006</v>
      </c>
      <c r="D7564" s="91">
        <v>0</v>
      </c>
      <c r="E7564" s="91">
        <v>28.363004993580002</v>
      </c>
      <c r="F7564" s="91">
        <v>45.662881739500008</v>
      </c>
      <c r="G7564" s="91">
        <v>1.7515163580999999</v>
      </c>
      <c r="H7564" s="91">
        <v>28.05485980628</v>
      </c>
      <c r="I7564" s="91">
        <v>19.836136332319995</v>
      </c>
      <c r="J7564" s="91">
        <v>0</v>
      </c>
      <c r="K7564" s="91">
        <v>0.34545566559999996</v>
      </c>
      <c r="L7564" s="91">
        <v>0</v>
      </c>
    </row>
    <row r="7565" spans="1:12" x14ac:dyDescent="0.25">
      <c r="A7565" s="90">
        <v>35014.999999981665</v>
      </c>
      <c r="B7565" s="91">
        <v>238.81056050901992</v>
      </c>
      <c r="C7565" s="91">
        <v>246.80003117136005</v>
      </c>
      <c r="D7565" s="91">
        <v>0</v>
      </c>
      <c r="E7565" s="91">
        <v>43.11901182486001</v>
      </c>
      <c r="F7565" s="91">
        <v>83.66199999909999</v>
      </c>
      <c r="G7565" s="91">
        <v>2.4383770075200006</v>
      </c>
      <c r="H7565" s="91">
        <v>106.72877973064</v>
      </c>
      <c r="I7565" s="91">
        <v>19.680619902830006</v>
      </c>
      <c r="J7565" s="91">
        <v>0</v>
      </c>
      <c r="K7565" s="91">
        <v>6.0264489836499999</v>
      </c>
      <c r="L7565" s="91">
        <v>0.35856192183999996</v>
      </c>
    </row>
    <row r="7566" spans="1:12" x14ac:dyDescent="0.25">
      <c r="A7566" s="90">
        <v>35015.041666648329</v>
      </c>
      <c r="B7566" s="91">
        <v>239.82271500391005</v>
      </c>
      <c r="C7566" s="91">
        <v>244.97031407814006</v>
      </c>
      <c r="D7566" s="91">
        <v>0</v>
      </c>
      <c r="E7566" s="91">
        <v>27.328991577489997</v>
      </c>
      <c r="F7566" s="91">
        <v>83.66199999909999</v>
      </c>
      <c r="G7566" s="91">
        <v>2.9511155329100003</v>
      </c>
      <c r="H7566" s="91">
        <v>103.27057031303001</v>
      </c>
      <c r="I7566" s="91">
        <v>19.60359364676</v>
      </c>
      <c r="J7566" s="91">
        <v>0</v>
      </c>
      <c r="K7566" s="91">
        <v>6.7658287819099989</v>
      </c>
      <c r="L7566" s="91">
        <v>1.9366832592700001</v>
      </c>
    </row>
    <row r="7567" spans="1:12" x14ac:dyDescent="0.25">
      <c r="A7567" s="90">
        <v>35015.083333314993</v>
      </c>
      <c r="B7567" s="91">
        <v>238.42580539774988</v>
      </c>
      <c r="C7567" s="91">
        <v>247.27983040104007</v>
      </c>
      <c r="D7567" s="91">
        <v>0</v>
      </c>
      <c r="E7567" s="91">
        <v>33.258390022309996</v>
      </c>
      <c r="F7567" s="91">
        <v>83.66199999909999</v>
      </c>
      <c r="G7567" s="91">
        <v>2.9298385944299996</v>
      </c>
      <c r="H7567" s="91">
        <v>101.45169057356999</v>
      </c>
      <c r="I7567" s="91">
        <v>19.596715256610008</v>
      </c>
      <c r="J7567" s="91">
        <v>0</v>
      </c>
      <c r="K7567" s="91">
        <v>7.5147593624699978</v>
      </c>
      <c r="L7567" s="91">
        <v>5.0331947330000001E-2</v>
      </c>
    </row>
    <row r="7568" spans="1:12" x14ac:dyDescent="0.25">
      <c r="A7568" s="90">
        <v>35015.124999981657</v>
      </c>
      <c r="B7568" s="91">
        <v>236.43100994849996</v>
      </c>
      <c r="C7568" s="91">
        <v>247.27444508080993</v>
      </c>
      <c r="D7568" s="91">
        <v>0</v>
      </c>
      <c r="E7568" s="91">
        <v>29.914896709049998</v>
      </c>
      <c r="F7568" s="91">
        <v>83.66199999909999</v>
      </c>
      <c r="G7568" s="91">
        <v>3.1609939899400001</v>
      </c>
      <c r="H7568" s="91">
        <v>102.79437075935002</v>
      </c>
      <c r="I7568" s="91">
        <v>19.778436500130002</v>
      </c>
      <c r="J7568" s="91">
        <v>0</v>
      </c>
      <c r="K7568" s="91">
        <v>6.8493914629299999</v>
      </c>
      <c r="L7568" s="91">
        <v>5.4887046490000001E-2</v>
      </c>
    </row>
    <row r="7569" spans="1:12" x14ac:dyDescent="0.25">
      <c r="A7569" s="90">
        <v>35015.166666648322</v>
      </c>
      <c r="B7569" s="91">
        <v>235.83267407253007</v>
      </c>
      <c r="C7569" s="91">
        <v>243.14959312196999</v>
      </c>
      <c r="D7569" s="91">
        <v>0</v>
      </c>
      <c r="E7569" s="91">
        <v>30.358370742960002</v>
      </c>
      <c r="F7569" s="91">
        <v>83.66199999909999</v>
      </c>
      <c r="G7569" s="91">
        <v>3.1595058307600001</v>
      </c>
      <c r="H7569" s="91">
        <v>100.75052674554001</v>
      </c>
      <c r="I7569" s="91">
        <v>19.818291746689994</v>
      </c>
      <c r="J7569" s="91">
        <v>0</v>
      </c>
      <c r="K7569" s="91">
        <v>6.6106753651799997</v>
      </c>
      <c r="L7569" s="91">
        <v>0.15542663275999999</v>
      </c>
    </row>
    <row r="7570" spans="1:12" x14ac:dyDescent="0.25">
      <c r="A7570" s="90">
        <v>35015.208333314986</v>
      </c>
      <c r="B7570" s="91">
        <v>234.79686956827999</v>
      </c>
      <c r="C7570" s="91">
        <v>241.54820983298006</v>
      </c>
      <c r="D7570" s="91">
        <v>0.20618562612999999</v>
      </c>
      <c r="E7570" s="91">
        <v>31.278536621019999</v>
      </c>
      <c r="F7570" s="91">
        <v>83.66199999909999</v>
      </c>
      <c r="G7570" s="91">
        <v>3.16244186592</v>
      </c>
      <c r="H7570" s="91">
        <v>100.14629741287001</v>
      </c>
      <c r="I7570" s="91">
        <v>19.877253192729999</v>
      </c>
      <c r="J7570" s="91">
        <v>0</v>
      </c>
      <c r="K7570" s="91">
        <v>6.6092669372000001</v>
      </c>
      <c r="L7570" s="91">
        <v>1.3090875167499998</v>
      </c>
    </row>
    <row r="7571" spans="1:12" x14ac:dyDescent="0.25">
      <c r="A7571" s="90">
        <v>35015.24999998165</v>
      </c>
      <c r="B7571" s="91">
        <v>234.49832402462002</v>
      </c>
      <c r="C7571" s="91">
        <v>236.73004382413012</v>
      </c>
      <c r="D7571" s="91">
        <v>6.4385979299000011</v>
      </c>
      <c r="E7571" s="91">
        <v>36.505145416220003</v>
      </c>
      <c r="F7571" s="91">
        <v>83.66199999909999</v>
      </c>
      <c r="G7571" s="91">
        <v>3.16376913643</v>
      </c>
      <c r="H7571" s="91">
        <v>102.53962074991001</v>
      </c>
      <c r="I7571" s="91">
        <v>20.0975137832</v>
      </c>
      <c r="J7571" s="91">
        <v>0</v>
      </c>
      <c r="K7571" s="91">
        <v>8.3727518295699976</v>
      </c>
      <c r="L7571" s="91">
        <v>2.0844640344599998</v>
      </c>
    </row>
    <row r="7572" spans="1:12" x14ac:dyDescent="0.25">
      <c r="A7572" s="90">
        <v>35015.291666648314</v>
      </c>
      <c r="B7572" s="91">
        <v>231.6321002393901</v>
      </c>
      <c r="C7572" s="91">
        <v>233.55545882759006</v>
      </c>
      <c r="D7572" s="91">
        <v>30.073405587760007</v>
      </c>
      <c r="E7572" s="91">
        <v>48.472260725200002</v>
      </c>
      <c r="F7572" s="91">
        <v>83.66199999909999</v>
      </c>
      <c r="G7572" s="91">
        <v>3.0655278034200002</v>
      </c>
      <c r="H7572" s="91">
        <v>107.79518564921003</v>
      </c>
      <c r="I7572" s="91">
        <v>20.334689399880006</v>
      </c>
      <c r="J7572" s="91">
        <v>0</v>
      </c>
      <c r="K7572" s="91">
        <v>8.4219493105299978</v>
      </c>
      <c r="L7572" s="91">
        <v>1.19118906891</v>
      </c>
    </row>
    <row r="7573" spans="1:12" x14ac:dyDescent="0.25">
      <c r="A7573" s="90">
        <v>35015.333333314979</v>
      </c>
      <c r="B7573" s="91">
        <v>226.67648069294998</v>
      </c>
      <c r="C7573" s="91">
        <v>234.5625855669301</v>
      </c>
      <c r="D7573" s="91">
        <v>112.06743345208997</v>
      </c>
      <c r="E7573" s="91">
        <v>33.179548484030001</v>
      </c>
      <c r="F7573" s="91">
        <v>83.66199999909999</v>
      </c>
      <c r="G7573" s="91">
        <v>3.0868533405300003</v>
      </c>
      <c r="H7573" s="91">
        <v>103.24795803475</v>
      </c>
      <c r="I7573" s="91">
        <v>20.362289695079994</v>
      </c>
      <c r="J7573" s="91">
        <v>0</v>
      </c>
      <c r="K7573" s="91">
        <v>8.4224627657899962</v>
      </c>
      <c r="L7573" s="91">
        <v>0.38063785528999994</v>
      </c>
    </row>
    <row r="7574" spans="1:12" x14ac:dyDescent="0.25">
      <c r="A7574" s="90">
        <v>35015.374999981643</v>
      </c>
      <c r="B7574" s="91">
        <v>214.84464261575005</v>
      </c>
      <c r="C7574" s="91">
        <v>230.73766744346992</v>
      </c>
      <c r="D7574" s="91">
        <v>196.02711387620997</v>
      </c>
      <c r="E7574" s="91">
        <v>29.518482491750003</v>
      </c>
      <c r="F7574" s="91">
        <v>83.66199999909999</v>
      </c>
      <c r="G7574" s="91">
        <v>3.0872152790000005</v>
      </c>
      <c r="H7574" s="91">
        <v>102.50132125697002</v>
      </c>
      <c r="I7574" s="91">
        <v>20.30946847421</v>
      </c>
      <c r="J7574" s="91">
        <v>0</v>
      </c>
      <c r="K7574" s="91">
        <v>8.4161201437199953</v>
      </c>
      <c r="L7574" s="91">
        <v>0.74315055510000005</v>
      </c>
    </row>
    <row r="7575" spans="1:12" x14ac:dyDescent="0.25">
      <c r="A7575" s="90">
        <v>35015.416666648307</v>
      </c>
      <c r="B7575" s="91">
        <v>202.07327642766003</v>
      </c>
      <c r="C7575" s="91">
        <v>217.95396437527995</v>
      </c>
      <c r="D7575" s="91">
        <v>256.60863961389998</v>
      </c>
      <c r="E7575" s="91">
        <v>30.515600321739999</v>
      </c>
      <c r="F7575" s="91">
        <v>83.66199999909999</v>
      </c>
      <c r="G7575" s="91">
        <v>3.0879191364300005</v>
      </c>
      <c r="H7575" s="91">
        <v>101.98312530887999</v>
      </c>
      <c r="I7575" s="91">
        <v>20.249826701460002</v>
      </c>
      <c r="J7575" s="91">
        <v>0</v>
      </c>
      <c r="K7575" s="91">
        <v>8.0372817788599988</v>
      </c>
      <c r="L7575" s="91">
        <v>0</v>
      </c>
    </row>
    <row r="7576" spans="1:12" x14ac:dyDescent="0.25">
      <c r="A7576" s="90">
        <v>35015.458333314971</v>
      </c>
      <c r="B7576" s="91">
        <v>192.44036630088007</v>
      </c>
      <c r="C7576" s="91">
        <v>216.22496144215989</v>
      </c>
      <c r="D7576" s="91">
        <v>290.85210885089015</v>
      </c>
      <c r="E7576" s="91">
        <v>31.993378220580002</v>
      </c>
      <c r="F7576" s="91">
        <v>83.66199999909999</v>
      </c>
      <c r="G7576" s="91">
        <v>2.82471542077</v>
      </c>
      <c r="H7576" s="91">
        <v>109.76731627480999</v>
      </c>
      <c r="I7576" s="91">
        <v>20.291708754060011</v>
      </c>
      <c r="J7576" s="91">
        <v>0</v>
      </c>
      <c r="K7576" s="91">
        <v>6.0491744822099998</v>
      </c>
      <c r="L7576" s="91">
        <v>0</v>
      </c>
    </row>
    <row r="7577" spans="1:12" x14ac:dyDescent="0.25">
      <c r="A7577" s="90">
        <v>35015.499999981635</v>
      </c>
      <c r="B7577" s="91">
        <v>184.69360214907007</v>
      </c>
      <c r="C7577" s="91">
        <v>210.08136422040005</v>
      </c>
      <c r="D7577" s="91">
        <v>294.46913036082009</v>
      </c>
      <c r="E7577" s="91">
        <v>31.031462471650002</v>
      </c>
      <c r="F7577" s="91">
        <v>83.607732968980002</v>
      </c>
      <c r="G7577" s="91">
        <v>2.83412120232</v>
      </c>
      <c r="H7577" s="91">
        <v>109.50567257178</v>
      </c>
      <c r="I7577" s="91">
        <v>20.278153135939995</v>
      </c>
      <c r="J7577" s="91">
        <v>0</v>
      </c>
      <c r="K7577" s="91">
        <v>6.0641717791199996</v>
      </c>
      <c r="L7577" s="91">
        <v>0</v>
      </c>
    </row>
    <row r="7578" spans="1:12" x14ac:dyDescent="0.25">
      <c r="A7578" s="90">
        <v>35015.5416666483</v>
      </c>
      <c r="B7578" s="91">
        <v>202.38973402321997</v>
      </c>
      <c r="C7578" s="91">
        <v>202.99882427480995</v>
      </c>
      <c r="D7578" s="91">
        <v>237.51554474785002</v>
      </c>
      <c r="E7578" s="91">
        <v>32.350786512390002</v>
      </c>
      <c r="F7578" s="91">
        <v>78.995962279999986</v>
      </c>
      <c r="G7578" s="91">
        <v>3.59104778797</v>
      </c>
      <c r="H7578" s="91">
        <v>112.91266399202</v>
      </c>
      <c r="I7578" s="91">
        <v>20.342930588659996</v>
      </c>
      <c r="J7578" s="91">
        <v>0</v>
      </c>
      <c r="K7578" s="91">
        <v>6.0685834722199994</v>
      </c>
      <c r="L7578" s="91">
        <v>0</v>
      </c>
    </row>
    <row r="7579" spans="1:12" x14ac:dyDescent="0.25">
      <c r="A7579" s="90">
        <v>35015.583333314964</v>
      </c>
      <c r="B7579" s="91">
        <v>214.55395732987986</v>
      </c>
      <c r="C7579" s="91">
        <v>202.75108898106996</v>
      </c>
      <c r="D7579" s="91">
        <v>160.95392933987006</v>
      </c>
      <c r="E7579" s="91">
        <v>37.758417668470003</v>
      </c>
      <c r="F7579" s="91">
        <v>78.0679999993</v>
      </c>
      <c r="G7579" s="91">
        <v>3.5517731300000004</v>
      </c>
      <c r="H7579" s="91">
        <v>113.39784313484</v>
      </c>
      <c r="I7579" s="91">
        <v>20.365070667809999</v>
      </c>
      <c r="J7579" s="91">
        <v>0</v>
      </c>
      <c r="K7579" s="91">
        <v>6.0496710734599999</v>
      </c>
      <c r="L7579" s="91">
        <v>0</v>
      </c>
    </row>
    <row r="7580" spans="1:12" x14ac:dyDescent="0.25">
      <c r="A7580" s="90">
        <v>35015.624999981628</v>
      </c>
      <c r="B7580" s="91">
        <v>235.96794637898</v>
      </c>
      <c r="C7580" s="91">
        <v>202.69118118182999</v>
      </c>
      <c r="D7580" s="91">
        <v>75.404512017440013</v>
      </c>
      <c r="E7580" s="91">
        <v>36.204878549360004</v>
      </c>
      <c r="F7580" s="91">
        <v>78.0679999993</v>
      </c>
      <c r="G7580" s="91">
        <v>2.68116978192</v>
      </c>
      <c r="H7580" s="91">
        <v>115.61524484028</v>
      </c>
      <c r="I7580" s="91">
        <v>20.414785689700004</v>
      </c>
      <c r="J7580" s="91">
        <v>0</v>
      </c>
      <c r="K7580" s="91">
        <v>6.05937395653</v>
      </c>
      <c r="L7580" s="91">
        <v>4.6358003946600004</v>
      </c>
    </row>
    <row r="7581" spans="1:12" x14ac:dyDescent="0.25">
      <c r="A7581" s="90">
        <v>35015.666666648292</v>
      </c>
      <c r="B7581" s="91">
        <v>245.07669797834993</v>
      </c>
      <c r="C7581" s="91">
        <v>205.35325172832992</v>
      </c>
      <c r="D7581" s="91">
        <v>23.754255269949997</v>
      </c>
      <c r="E7581" s="91">
        <v>37.995775270549998</v>
      </c>
      <c r="F7581" s="91">
        <v>78.0679999993</v>
      </c>
      <c r="G7581" s="91">
        <v>2.5352134357600002</v>
      </c>
      <c r="H7581" s="91">
        <v>115.12887703464999</v>
      </c>
      <c r="I7581" s="91">
        <v>20.445733587110009</v>
      </c>
      <c r="J7581" s="91">
        <v>0</v>
      </c>
      <c r="K7581" s="91">
        <v>6.0642588405900009</v>
      </c>
      <c r="L7581" s="91">
        <v>6.2977294949500005</v>
      </c>
    </row>
    <row r="7582" spans="1:12" x14ac:dyDescent="0.25">
      <c r="A7582" s="90">
        <v>35015.708333314957</v>
      </c>
      <c r="B7582" s="91">
        <v>247.91435371456006</v>
      </c>
      <c r="C7582" s="91">
        <v>209.46590437519004</v>
      </c>
      <c r="D7582" s="91">
        <v>0.38746709007000002</v>
      </c>
      <c r="E7582" s="91">
        <v>38.889768468869995</v>
      </c>
      <c r="F7582" s="91">
        <v>78.0679999993</v>
      </c>
      <c r="G7582" s="91">
        <v>2.55676016428</v>
      </c>
      <c r="H7582" s="91">
        <v>119.45920146845998</v>
      </c>
      <c r="I7582" s="91">
        <v>20.533113424529994</v>
      </c>
      <c r="J7582" s="91">
        <v>0</v>
      </c>
      <c r="K7582" s="91">
        <v>6.0548081055400012</v>
      </c>
      <c r="L7582" s="91">
        <v>4.0256323813400003</v>
      </c>
    </row>
    <row r="7583" spans="1:12" x14ac:dyDescent="0.25">
      <c r="A7583" s="90">
        <v>35015.749999981621</v>
      </c>
      <c r="B7583" s="91">
        <v>243.88953394971986</v>
      </c>
      <c r="C7583" s="91">
        <v>208.40903444169004</v>
      </c>
      <c r="D7583" s="91">
        <v>0</v>
      </c>
      <c r="E7583" s="91">
        <v>34.030483898190006</v>
      </c>
      <c r="F7583" s="91">
        <v>78.0679999993</v>
      </c>
      <c r="G7583" s="91">
        <v>3.9545919846499999</v>
      </c>
      <c r="H7583" s="91">
        <v>128.97655065756999</v>
      </c>
      <c r="I7583" s="91">
        <v>20.533821522699991</v>
      </c>
      <c r="J7583" s="91">
        <v>0</v>
      </c>
      <c r="K7583" s="91">
        <v>6.0604305586800002</v>
      </c>
      <c r="L7583" s="91">
        <v>5.5081706311699996</v>
      </c>
    </row>
    <row r="7584" spans="1:12" x14ac:dyDescent="0.25">
      <c r="A7584" s="90">
        <v>35015.791666648285</v>
      </c>
      <c r="B7584" s="91">
        <v>238.46581472121989</v>
      </c>
      <c r="C7584" s="91">
        <v>204.12609957429001</v>
      </c>
      <c r="D7584" s="91">
        <v>0</v>
      </c>
      <c r="E7584" s="91">
        <v>39.222571362639997</v>
      </c>
      <c r="F7584" s="91">
        <v>78.0679999993</v>
      </c>
      <c r="G7584" s="91">
        <v>4.0510741466999995</v>
      </c>
      <c r="H7584" s="91">
        <v>131.63055491498</v>
      </c>
      <c r="I7584" s="91">
        <v>20.345144168589993</v>
      </c>
      <c r="J7584" s="91">
        <v>0</v>
      </c>
      <c r="K7584" s="91">
        <v>6.0685624021900004</v>
      </c>
      <c r="L7584" s="91">
        <v>2.8434886111300002</v>
      </c>
    </row>
    <row r="7585" spans="1:12" x14ac:dyDescent="0.25">
      <c r="A7585" s="90">
        <v>35015.833333314949</v>
      </c>
      <c r="B7585" s="91">
        <v>233.43393944727995</v>
      </c>
      <c r="C7585" s="91">
        <v>202.15229723780999</v>
      </c>
      <c r="D7585" s="91">
        <v>0</v>
      </c>
      <c r="E7585" s="91">
        <v>39.013968923050001</v>
      </c>
      <c r="F7585" s="91">
        <v>78.0679999993</v>
      </c>
      <c r="G7585" s="91">
        <v>4.0574969572499997</v>
      </c>
      <c r="H7585" s="91">
        <v>130.12617307439999</v>
      </c>
      <c r="I7585" s="91">
        <v>18.983515115789999</v>
      </c>
      <c r="J7585" s="91">
        <v>0</v>
      </c>
      <c r="K7585" s="91">
        <v>7.4696045165599978</v>
      </c>
      <c r="L7585" s="91">
        <v>3.9541805805000001</v>
      </c>
    </row>
    <row r="7586" spans="1:12" x14ac:dyDescent="0.25">
      <c r="A7586" s="90">
        <v>35015.874999981614</v>
      </c>
      <c r="B7586" s="91">
        <v>224.81603740640014</v>
      </c>
      <c r="C7586" s="91">
        <v>202.22611621540997</v>
      </c>
      <c r="D7586" s="91">
        <v>0</v>
      </c>
      <c r="E7586" s="91">
        <v>40.738900883319999</v>
      </c>
      <c r="F7586" s="91">
        <v>78.0679999993</v>
      </c>
      <c r="G7586" s="91">
        <v>4.06281387717</v>
      </c>
      <c r="H7586" s="91">
        <v>122.84538562505995</v>
      </c>
      <c r="I7586" s="91">
        <v>20.386237178199998</v>
      </c>
      <c r="J7586" s="91">
        <v>0</v>
      </c>
      <c r="K7586" s="91">
        <v>6.0703944823100002</v>
      </c>
      <c r="L7586" s="91">
        <v>9.3031900496799995</v>
      </c>
    </row>
    <row r="7587" spans="1:12" x14ac:dyDescent="0.25">
      <c r="A7587" s="90">
        <v>35015.916666648278</v>
      </c>
      <c r="B7587" s="91">
        <v>212.58373009516998</v>
      </c>
      <c r="C7587" s="91">
        <v>206.52977957147002</v>
      </c>
      <c r="D7587" s="91">
        <v>0</v>
      </c>
      <c r="E7587" s="91">
        <v>42.419686079809999</v>
      </c>
      <c r="F7587" s="91">
        <v>78.0679999993</v>
      </c>
      <c r="G7587" s="91">
        <v>3.2958877688300006</v>
      </c>
      <c r="H7587" s="91">
        <v>129.54979105750002</v>
      </c>
      <c r="I7587" s="91">
        <v>20.282672134210003</v>
      </c>
      <c r="J7587" s="91">
        <v>0</v>
      </c>
      <c r="K7587" s="91">
        <v>6.0595465733999996</v>
      </c>
      <c r="L7587" s="91">
        <v>2.9840497891099997</v>
      </c>
    </row>
    <row r="7588" spans="1:12" x14ac:dyDescent="0.25">
      <c r="A7588" s="90">
        <v>35015.958333314942</v>
      </c>
      <c r="B7588" s="91">
        <v>210.69719252417005</v>
      </c>
      <c r="C7588" s="91">
        <v>203.97921459731</v>
      </c>
      <c r="D7588" s="91">
        <v>0</v>
      </c>
      <c r="E7588" s="91">
        <v>34.109364839109993</v>
      </c>
      <c r="F7588" s="91">
        <v>78.0679999993</v>
      </c>
      <c r="G7588" s="91">
        <v>2.5852873517799999</v>
      </c>
      <c r="H7588" s="91">
        <v>124.98869185742002</v>
      </c>
      <c r="I7588" s="91">
        <v>20.120945533379992</v>
      </c>
      <c r="J7588" s="91">
        <v>0</v>
      </c>
      <c r="K7588" s="91">
        <v>6.0302656467200002</v>
      </c>
      <c r="L7588" s="91">
        <v>0.34912202661000002</v>
      </c>
    </row>
    <row r="7589" spans="1:12" x14ac:dyDescent="0.25">
      <c r="A7589" s="90">
        <v>35015.999999981606</v>
      </c>
      <c r="B7589" s="91">
        <v>209.93298500763004</v>
      </c>
      <c r="C7589" s="91">
        <v>197.63999697898001</v>
      </c>
      <c r="D7589" s="91">
        <v>0</v>
      </c>
      <c r="E7589" s="91">
        <v>34.238855522899996</v>
      </c>
      <c r="F7589" s="91">
        <v>78.0679999993</v>
      </c>
      <c r="G7589" s="91">
        <v>3.9566844142800002</v>
      </c>
      <c r="H7589" s="91">
        <v>149.45232674407001</v>
      </c>
      <c r="I7589" s="91">
        <v>19.956086344460005</v>
      </c>
      <c r="J7589" s="91">
        <v>0</v>
      </c>
      <c r="K7589" s="91">
        <v>11.469554108539997</v>
      </c>
      <c r="L7589" s="91">
        <v>4.6755352647699997</v>
      </c>
    </row>
    <row r="7590" spans="1:12" x14ac:dyDescent="0.25">
      <c r="A7590" s="90">
        <v>35016.041666648271</v>
      </c>
      <c r="B7590" s="91">
        <v>203.41948640266006</v>
      </c>
      <c r="C7590" s="91">
        <v>191.85420165801003</v>
      </c>
      <c r="D7590" s="91">
        <v>0</v>
      </c>
      <c r="E7590" s="91">
        <v>34.231487574669991</v>
      </c>
      <c r="F7590" s="91">
        <v>78.0679999993</v>
      </c>
      <c r="G7590" s="91">
        <v>3.9883297414300003</v>
      </c>
      <c r="H7590" s="91">
        <v>149.43277736114996</v>
      </c>
      <c r="I7590" s="91">
        <v>19.879194400879989</v>
      </c>
      <c r="J7590" s="91">
        <v>0</v>
      </c>
      <c r="K7590" s="91">
        <v>11.457910286239995</v>
      </c>
      <c r="L7590" s="91">
        <v>0</v>
      </c>
    </row>
    <row r="7591" spans="1:12" x14ac:dyDescent="0.25">
      <c r="A7591" s="90">
        <v>35016.083333314935</v>
      </c>
      <c r="B7591" s="91">
        <v>193.97971086582993</v>
      </c>
      <c r="C7591" s="91">
        <v>182.71088780983007</v>
      </c>
      <c r="D7591" s="91">
        <v>0</v>
      </c>
      <c r="E7591" s="91">
        <v>35.844242732909997</v>
      </c>
      <c r="F7591" s="91">
        <v>78.0679999993</v>
      </c>
      <c r="G7591" s="91">
        <v>4.0100039445500002</v>
      </c>
      <c r="H7591" s="91">
        <v>149.34439263978993</v>
      </c>
      <c r="I7591" s="91">
        <v>19.770264721579995</v>
      </c>
      <c r="J7591" s="91">
        <v>0</v>
      </c>
      <c r="K7591" s="91">
        <v>11.457651617229995</v>
      </c>
      <c r="L7591" s="91">
        <v>0.47089285342999998</v>
      </c>
    </row>
    <row r="7592" spans="1:12" x14ac:dyDescent="0.25">
      <c r="A7592" s="90">
        <v>35016.124999981599</v>
      </c>
      <c r="B7592" s="91">
        <v>183.93727892668008</v>
      </c>
      <c r="C7592" s="91">
        <v>166.49093350731002</v>
      </c>
      <c r="D7592" s="91">
        <v>0</v>
      </c>
      <c r="E7592" s="91">
        <v>30.392329171489997</v>
      </c>
      <c r="F7592" s="91">
        <v>78.0679999993</v>
      </c>
      <c r="G7592" s="91">
        <v>4.0088375627100001</v>
      </c>
      <c r="H7592" s="91">
        <v>155.87387147755999</v>
      </c>
      <c r="I7592" s="91">
        <v>19.754931958240007</v>
      </c>
      <c r="J7592" s="91">
        <v>0</v>
      </c>
      <c r="K7592" s="91">
        <v>12.168915478239997</v>
      </c>
      <c r="L7592" s="91">
        <v>0</v>
      </c>
    </row>
    <row r="7593" spans="1:12" x14ac:dyDescent="0.25">
      <c r="A7593" s="90">
        <v>35016.166666648263</v>
      </c>
      <c r="B7593" s="91">
        <v>175.82405664885002</v>
      </c>
      <c r="C7593" s="91">
        <v>147.16383537624009</v>
      </c>
      <c r="D7593" s="91">
        <v>0</v>
      </c>
      <c r="E7593" s="91">
        <v>34.990976447679998</v>
      </c>
      <c r="F7593" s="91">
        <v>78.0679999993</v>
      </c>
      <c r="G7593" s="91">
        <v>4.0075102922100001</v>
      </c>
      <c r="H7593" s="91">
        <v>156.52812946470996</v>
      </c>
      <c r="I7593" s="91">
        <v>19.77062954425999</v>
      </c>
      <c r="J7593" s="91">
        <v>0</v>
      </c>
      <c r="K7593" s="91">
        <v>12.161671139289997</v>
      </c>
      <c r="L7593" s="91">
        <v>4.4543073817100005</v>
      </c>
    </row>
    <row r="7594" spans="1:12" x14ac:dyDescent="0.25">
      <c r="A7594" s="90">
        <v>35016.208333314928</v>
      </c>
      <c r="B7594" s="91">
        <v>168.38359346478998</v>
      </c>
      <c r="C7594" s="91">
        <v>134.02930534083001</v>
      </c>
      <c r="D7594" s="91">
        <v>0.15402152921000001</v>
      </c>
      <c r="E7594" s="91">
        <v>43.043965752399998</v>
      </c>
      <c r="F7594" s="91">
        <v>78.0679999993</v>
      </c>
      <c r="G7594" s="91">
        <v>3.4447576788599998</v>
      </c>
      <c r="H7594" s="91">
        <v>158.96559250633001</v>
      </c>
      <c r="I7594" s="91">
        <v>19.830783707549998</v>
      </c>
      <c r="J7594" s="91">
        <v>0</v>
      </c>
      <c r="K7594" s="91">
        <v>17.640270197049997</v>
      </c>
      <c r="L7594" s="91">
        <v>5.9343854492099997</v>
      </c>
    </row>
    <row r="7595" spans="1:12" x14ac:dyDescent="0.25">
      <c r="A7595" s="90">
        <v>35016.249999981592</v>
      </c>
      <c r="B7595" s="91">
        <v>163.27016653348002</v>
      </c>
      <c r="C7595" s="91">
        <v>124.89879687454003</v>
      </c>
      <c r="D7595" s="91">
        <v>4.359961569780002</v>
      </c>
      <c r="E7595" s="91">
        <v>44.806616735429998</v>
      </c>
      <c r="F7595" s="91">
        <v>78.0679999993</v>
      </c>
      <c r="G7595" s="91">
        <v>4.0055797502100008</v>
      </c>
      <c r="H7595" s="91">
        <v>164.77252130169001</v>
      </c>
      <c r="I7595" s="91">
        <v>19.875372183</v>
      </c>
      <c r="J7595" s="91">
        <v>0</v>
      </c>
      <c r="K7595" s="91">
        <v>17.645328066289999</v>
      </c>
      <c r="L7595" s="91">
        <v>8.9603634496400009</v>
      </c>
    </row>
    <row r="7596" spans="1:12" x14ac:dyDescent="0.25">
      <c r="A7596" s="90">
        <v>35016.291666648256</v>
      </c>
      <c r="B7596" s="91">
        <v>156.89799426502998</v>
      </c>
      <c r="C7596" s="91">
        <v>119.54350266046001</v>
      </c>
      <c r="D7596" s="91">
        <v>23.202805379859988</v>
      </c>
      <c r="E7596" s="91">
        <v>61.292806982549997</v>
      </c>
      <c r="F7596" s="91">
        <v>78.0679999993</v>
      </c>
      <c r="G7596" s="91">
        <v>3.9941694367400005</v>
      </c>
      <c r="H7596" s="91">
        <v>163.20021865351998</v>
      </c>
      <c r="I7596" s="91">
        <v>20.086075997169999</v>
      </c>
      <c r="J7596" s="91">
        <v>0</v>
      </c>
      <c r="K7596" s="91">
        <v>18.594468159060003</v>
      </c>
      <c r="L7596" s="91">
        <v>13.048662682210001</v>
      </c>
    </row>
    <row r="7597" spans="1:12" x14ac:dyDescent="0.25">
      <c r="A7597" s="90">
        <v>35016.33333331492</v>
      </c>
      <c r="B7597" s="91">
        <v>146.24565148777003</v>
      </c>
      <c r="C7597" s="91">
        <v>113.89483331870004</v>
      </c>
      <c r="D7597" s="91">
        <v>107.77453290730001</v>
      </c>
      <c r="E7597" s="91">
        <v>44.729229983009994</v>
      </c>
      <c r="F7597" s="91">
        <v>78.0679999993</v>
      </c>
      <c r="G7597" s="91">
        <v>3.9643448302900004</v>
      </c>
      <c r="H7597" s="91">
        <v>150.45827911841002</v>
      </c>
      <c r="I7597" s="91">
        <v>20.019828356570002</v>
      </c>
      <c r="J7597" s="91">
        <v>0</v>
      </c>
      <c r="K7597" s="91">
        <v>18.594978885320007</v>
      </c>
      <c r="L7597" s="91">
        <v>12.095477707179999</v>
      </c>
    </row>
    <row r="7598" spans="1:12" x14ac:dyDescent="0.25">
      <c r="A7598" s="90">
        <v>35016.374999981585</v>
      </c>
      <c r="B7598" s="91">
        <v>128.90275640285003</v>
      </c>
      <c r="C7598" s="91">
        <v>106.87251320429002</v>
      </c>
      <c r="D7598" s="91">
        <v>199.82478693486004</v>
      </c>
      <c r="E7598" s="91">
        <v>37.132871756869996</v>
      </c>
      <c r="F7598" s="91">
        <v>78.0679999993</v>
      </c>
      <c r="G7598" s="91">
        <v>3.9196791633000001</v>
      </c>
      <c r="H7598" s="91">
        <v>141.67668817904001</v>
      </c>
      <c r="I7598" s="91">
        <v>20.123943543139998</v>
      </c>
      <c r="J7598" s="91">
        <v>0</v>
      </c>
      <c r="K7598" s="91">
        <v>18.588943512440007</v>
      </c>
      <c r="L7598" s="91">
        <v>2.2181362870000002E-2</v>
      </c>
    </row>
    <row r="7599" spans="1:12" x14ac:dyDescent="0.25">
      <c r="A7599" s="90">
        <v>35016.416666648249</v>
      </c>
      <c r="B7599" s="91">
        <v>110.87641873730004</v>
      </c>
      <c r="C7599" s="91">
        <v>103.30943737162001</v>
      </c>
      <c r="D7599" s="91">
        <v>269.41975974317006</v>
      </c>
      <c r="E7599" s="91">
        <v>33.178793807700004</v>
      </c>
      <c r="F7599" s="91">
        <v>78.0679999993</v>
      </c>
      <c r="G7599" s="91">
        <v>3.8735348488500003</v>
      </c>
      <c r="H7599" s="91">
        <v>142.51247591407</v>
      </c>
      <c r="I7599" s="91">
        <v>19.991097421279996</v>
      </c>
      <c r="J7599" s="91">
        <v>0</v>
      </c>
      <c r="K7599" s="91">
        <v>18.595197574020006</v>
      </c>
      <c r="L7599" s="91">
        <v>0</v>
      </c>
    </row>
    <row r="7600" spans="1:12" x14ac:dyDescent="0.25">
      <c r="A7600" s="90">
        <v>35016.458333314913</v>
      </c>
      <c r="B7600" s="91">
        <v>105.25776671801998</v>
      </c>
      <c r="C7600" s="91">
        <v>92.808360804509974</v>
      </c>
      <c r="D7600" s="91">
        <v>297.14632388875003</v>
      </c>
      <c r="E7600" s="91">
        <v>34.52789699353999</v>
      </c>
      <c r="F7600" s="91">
        <v>78.0679999993</v>
      </c>
      <c r="G7600" s="91">
        <v>3.7968715646700004</v>
      </c>
      <c r="H7600" s="91">
        <v>142.54822802309002</v>
      </c>
      <c r="I7600" s="91">
        <v>19.953313336950011</v>
      </c>
      <c r="J7600" s="91">
        <v>0</v>
      </c>
      <c r="K7600" s="91">
        <v>18.572087916440008</v>
      </c>
      <c r="L7600" s="91">
        <v>0</v>
      </c>
    </row>
    <row r="7601" spans="1:12" x14ac:dyDescent="0.25">
      <c r="A7601" s="90">
        <v>35016.499999981577</v>
      </c>
      <c r="B7601" s="91">
        <v>102.47809165745998</v>
      </c>
      <c r="C7601" s="91">
        <v>85.411196084669996</v>
      </c>
      <c r="D7601" s="91">
        <v>286.33566854123995</v>
      </c>
      <c r="E7601" s="91">
        <v>33.534727528289991</v>
      </c>
      <c r="F7601" s="91">
        <v>78.0679999993</v>
      </c>
      <c r="G7601" s="91">
        <v>3.80428524533</v>
      </c>
      <c r="H7601" s="91">
        <v>141.95192372959002</v>
      </c>
      <c r="I7601" s="91">
        <v>19.898549911839996</v>
      </c>
      <c r="J7601" s="91">
        <v>0</v>
      </c>
      <c r="K7601" s="91">
        <v>18.587005503320007</v>
      </c>
      <c r="L7601" s="91">
        <v>0</v>
      </c>
    </row>
    <row r="7602" spans="1:12" x14ac:dyDescent="0.25">
      <c r="A7602" s="90">
        <v>35016.541666648242</v>
      </c>
      <c r="B7602" s="91">
        <v>101.71538191268996</v>
      </c>
      <c r="C7602" s="91">
        <v>82.537862171950039</v>
      </c>
      <c r="D7602" s="91">
        <v>237.64734260748</v>
      </c>
      <c r="E7602" s="91">
        <v>38.230055078629995</v>
      </c>
      <c r="F7602" s="91">
        <v>78.0679999993</v>
      </c>
      <c r="G7602" s="91">
        <v>3.8145339006000003</v>
      </c>
      <c r="H7602" s="91">
        <v>158.09063830495009</v>
      </c>
      <c r="I7602" s="91">
        <v>19.854852062150005</v>
      </c>
      <c r="J7602" s="91">
        <v>0</v>
      </c>
      <c r="K7602" s="91">
        <v>18.591393748440005</v>
      </c>
      <c r="L7602" s="91">
        <v>0</v>
      </c>
    </row>
    <row r="7603" spans="1:12" x14ac:dyDescent="0.25">
      <c r="A7603" s="90">
        <v>35016.583333314906</v>
      </c>
      <c r="B7603" s="91">
        <v>111.31760305209001</v>
      </c>
      <c r="C7603" s="91">
        <v>80.260676312689995</v>
      </c>
      <c r="D7603" s="91">
        <v>156.60047309574</v>
      </c>
      <c r="E7603" s="91">
        <v>52.614667238859994</v>
      </c>
      <c r="F7603" s="91">
        <v>78.0679999993</v>
      </c>
      <c r="G7603" s="91">
        <v>3.8422312140799999</v>
      </c>
      <c r="H7603" s="91">
        <v>163.73528832029004</v>
      </c>
      <c r="I7603" s="91">
        <v>19.888887651330002</v>
      </c>
      <c r="J7603" s="91">
        <v>0</v>
      </c>
      <c r="K7603" s="91">
        <v>18.572308329930006</v>
      </c>
      <c r="L7603" s="91">
        <v>1.4873382791</v>
      </c>
    </row>
    <row r="7604" spans="1:12" x14ac:dyDescent="0.25">
      <c r="A7604" s="90">
        <v>35016.62499998157</v>
      </c>
      <c r="B7604" s="91">
        <v>111.75255637025995</v>
      </c>
      <c r="C7604" s="91">
        <v>80.094783832939996</v>
      </c>
      <c r="D7604" s="91">
        <v>76.315953335599986</v>
      </c>
      <c r="E7604" s="91">
        <v>58.437973196579996</v>
      </c>
      <c r="F7604" s="91">
        <v>78.0679999993</v>
      </c>
      <c r="G7604" s="91">
        <v>3.9055614377099999</v>
      </c>
      <c r="H7604" s="91">
        <v>162.77846029973003</v>
      </c>
      <c r="I7604" s="91">
        <v>19.921336672439999</v>
      </c>
      <c r="J7604" s="91">
        <v>0</v>
      </c>
      <c r="K7604" s="91">
        <v>18.581959642560008</v>
      </c>
      <c r="L7604" s="91">
        <v>27.769035861990002</v>
      </c>
    </row>
    <row r="7605" spans="1:12" x14ac:dyDescent="0.25">
      <c r="A7605" s="90">
        <v>35016.666666648234</v>
      </c>
      <c r="B7605" s="91">
        <v>108.75578334078001</v>
      </c>
      <c r="C7605" s="91">
        <v>79.180300367040005</v>
      </c>
      <c r="D7605" s="91">
        <v>22.029047355149995</v>
      </c>
      <c r="E7605" s="91">
        <v>65.235735377179992</v>
      </c>
      <c r="F7605" s="91">
        <v>78.0679999993</v>
      </c>
      <c r="G7605" s="91">
        <v>3.9424889445500004</v>
      </c>
      <c r="H7605" s="91">
        <v>163.59020581236999</v>
      </c>
      <c r="I7605" s="91">
        <v>20.011813163280003</v>
      </c>
      <c r="J7605" s="91">
        <v>0</v>
      </c>
      <c r="K7605" s="91">
        <v>18.586818563660007</v>
      </c>
      <c r="L7605" s="91">
        <v>49.674132515460016</v>
      </c>
    </row>
    <row r="7606" spans="1:12" x14ac:dyDescent="0.25">
      <c r="A7606" s="90">
        <v>35016.708333314898</v>
      </c>
      <c r="B7606" s="91">
        <v>110.76336700344999</v>
      </c>
      <c r="C7606" s="91">
        <v>74.12038092282998</v>
      </c>
      <c r="D7606" s="91">
        <v>0.40631020831999998</v>
      </c>
      <c r="E7606" s="91">
        <v>77.253209944639991</v>
      </c>
      <c r="F7606" s="91">
        <v>78.0679999993</v>
      </c>
      <c r="G7606" s="91">
        <v>3.9724735314600004</v>
      </c>
      <c r="H7606" s="91">
        <v>162.69079175768002</v>
      </c>
      <c r="I7606" s="91">
        <v>20.077125071219999</v>
      </c>
      <c r="J7606" s="91">
        <v>0</v>
      </c>
      <c r="K7606" s="91">
        <v>18.577418058890004</v>
      </c>
      <c r="L7606" s="91">
        <v>48.390131181539992</v>
      </c>
    </row>
    <row r="7607" spans="1:12" x14ac:dyDescent="0.25">
      <c r="A7607" s="90">
        <v>35016.749999981563</v>
      </c>
      <c r="B7607" s="91">
        <v>114.44355416946992</v>
      </c>
      <c r="C7607" s="91">
        <v>71.174166285550015</v>
      </c>
      <c r="D7607" s="91">
        <v>0</v>
      </c>
      <c r="E7607" s="91">
        <v>68.727808631719995</v>
      </c>
      <c r="F7607" s="91">
        <v>78.0679999993</v>
      </c>
      <c r="G7607" s="91">
        <v>3.9925134816600001</v>
      </c>
      <c r="H7607" s="91">
        <v>163.26020659311001</v>
      </c>
      <c r="I7607" s="91">
        <v>20.063865695830003</v>
      </c>
      <c r="J7607" s="91">
        <v>0</v>
      </c>
      <c r="K7607" s="91">
        <v>18.583010628920004</v>
      </c>
      <c r="L7607" s="91">
        <v>57.202997811940001</v>
      </c>
    </row>
    <row r="7608" spans="1:12" x14ac:dyDescent="0.25">
      <c r="A7608" s="90">
        <v>35016.791666648227</v>
      </c>
      <c r="B7608" s="91">
        <v>113.24525617340008</v>
      </c>
      <c r="C7608" s="91">
        <v>71.960696376639987</v>
      </c>
      <c r="D7608" s="91">
        <v>0</v>
      </c>
      <c r="E7608" s="91">
        <v>90.118709670940007</v>
      </c>
      <c r="F7608" s="91">
        <v>79.579326639309997</v>
      </c>
      <c r="G7608" s="91">
        <v>4.0249945324400009</v>
      </c>
      <c r="H7608" s="91">
        <v>163.04904334450003</v>
      </c>
      <c r="I7608" s="91">
        <v>20.057474796669997</v>
      </c>
      <c r="J7608" s="91">
        <v>0</v>
      </c>
      <c r="K7608" s="91">
        <v>13.611099251999997</v>
      </c>
      <c r="L7608" s="91">
        <v>40.902575375609985</v>
      </c>
    </row>
    <row r="7609" spans="1:12" x14ac:dyDescent="0.25">
      <c r="A7609" s="90">
        <v>35016.833333314891</v>
      </c>
      <c r="B7609" s="91">
        <v>114.17663851833998</v>
      </c>
      <c r="C7609" s="91">
        <v>69.405913820420011</v>
      </c>
      <c r="D7609" s="91">
        <v>0</v>
      </c>
      <c r="E7609" s="91">
        <v>70.785369759689999</v>
      </c>
      <c r="F7609" s="91">
        <v>82.729666665799996</v>
      </c>
      <c r="G7609" s="91">
        <v>4.0099818654500003</v>
      </c>
      <c r="H7609" s="91">
        <v>163.32973340779006</v>
      </c>
      <c r="I7609" s="91">
        <v>20.061571864579999</v>
      </c>
      <c r="J7609" s="91">
        <v>0</v>
      </c>
      <c r="K7609" s="91">
        <v>13.612135827569995</v>
      </c>
      <c r="L7609" s="91">
        <v>50.621278552020001</v>
      </c>
    </row>
    <row r="7610" spans="1:12" x14ac:dyDescent="0.25">
      <c r="A7610" s="90">
        <v>35016.874999981555</v>
      </c>
      <c r="B7610" s="91">
        <v>110.50418094030007</v>
      </c>
      <c r="C7610" s="91">
        <v>69.541937584099998</v>
      </c>
      <c r="D7610" s="91">
        <v>0</v>
      </c>
      <c r="E7610" s="91">
        <v>74.850554497219989</v>
      </c>
      <c r="F7610" s="91">
        <v>82.729666665799996</v>
      </c>
      <c r="G7610" s="91">
        <v>4.0112928654499997</v>
      </c>
      <c r="H7610" s="91">
        <v>160.90592205445006</v>
      </c>
      <c r="I7610" s="91">
        <v>20.028201298879996</v>
      </c>
      <c r="J7610" s="91">
        <v>0</v>
      </c>
      <c r="K7610" s="91">
        <v>12.212921594679996</v>
      </c>
      <c r="L7610" s="91">
        <v>42.263615708940002</v>
      </c>
    </row>
    <row r="7611" spans="1:12" x14ac:dyDescent="0.25">
      <c r="A7611" s="90">
        <v>35016.91666664822</v>
      </c>
      <c r="B7611" s="91">
        <v>111.11180567786003</v>
      </c>
      <c r="C7611" s="91">
        <v>72.24877647422997</v>
      </c>
      <c r="D7611" s="91">
        <v>0</v>
      </c>
      <c r="E7611" s="91">
        <v>84.246141598979989</v>
      </c>
      <c r="F7611" s="91">
        <v>82.729666665799996</v>
      </c>
      <c r="G7611" s="91">
        <v>3.9400021183800003</v>
      </c>
      <c r="H7611" s="91">
        <v>159.41279041413006</v>
      </c>
      <c r="I7611" s="91">
        <v>19.968090077630006</v>
      </c>
      <c r="J7611" s="91">
        <v>0</v>
      </c>
      <c r="K7611" s="91">
        <v>12.202131341989997</v>
      </c>
      <c r="L7611" s="91">
        <v>24.583756470760001</v>
      </c>
    </row>
    <row r="7612" spans="1:12" x14ac:dyDescent="0.25">
      <c r="A7612" s="90">
        <v>35016.958333314884</v>
      </c>
      <c r="B7612" s="91">
        <v>108.38676598235004</v>
      </c>
      <c r="C7612" s="91">
        <v>75.184125781190005</v>
      </c>
      <c r="D7612" s="91">
        <v>0</v>
      </c>
      <c r="E7612" s="91">
        <v>66.970520713889997</v>
      </c>
      <c r="F7612" s="91">
        <v>82.729666665799996</v>
      </c>
      <c r="G7612" s="91">
        <v>3.9387754338100005</v>
      </c>
      <c r="H7612" s="91">
        <v>158.63462222160007</v>
      </c>
      <c r="I7612" s="91">
        <v>19.81638732787999</v>
      </c>
      <c r="J7612" s="91">
        <v>0</v>
      </c>
      <c r="K7612" s="91">
        <v>12.172995614359996</v>
      </c>
      <c r="L7612" s="91">
        <v>22.844608582389998</v>
      </c>
    </row>
    <row r="7613" spans="1:12" x14ac:dyDescent="0.25">
      <c r="A7613" s="90">
        <v>35016.999999981548</v>
      </c>
      <c r="B7613" s="91">
        <v>106.76417718576002</v>
      </c>
      <c r="C7613" s="91">
        <v>78.541214547640024</v>
      </c>
      <c r="D7613" s="91">
        <v>0</v>
      </c>
      <c r="E7613" s="91">
        <v>58.672275295899993</v>
      </c>
      <c r="F7613" s="91">
        <v>82.729666665799996</v>
      </c>
      <c r="G7613" s="91">
        <v>2.4638186115400003</v>
      </c>
      <c r="H7613" s="91">
        <v>113.86761094884001</v>
      </c>
      <c r="I7613" s="91">
        <v>19.708170962939999</v>
      </c>
      <c r="J7613" s="91">
        <v>0</v>
      </c>
      <c r="K7613" s="91">
        <v>8.3042117407599978</v>
      </c>
      <c r="L7613" s="91">
        <v>10.405981096110002</v>
      </c>
    </row>
    <row r="7614" spans="1:12" x14ac:dyDescent="0.25">
      <c r="A7614" s="90">
        <v>35017.041666648212</v>
      </c>
      <c r="B7614" s="91">
        <v>106.95931582427995</v>
      </c>
      <c r="C7614" s="91">
        <v>78.468449209889997</v>
      </c>
      <c r="D7614" s="91">
        <v>0</v>
      </c>
      <c r="E7614" s="91">
        <v>54.741907957799995</v>
      </c>
      <c r="F7614" s="91">
        <v>82.729666665799996</v>
      </c>
      <c r="G7614" s="91">
        <v>2.46355713693</v>
      </c>
      <c r="H7614" s="91">
        <v>110.41730603136003</v>
      </c>
      <c r="I7614" s="91">
        <v>19.671847648219998</v>
      </c>
      <c r="J7614" s="91">
        <v>0</v>
      </c>
      <c r="K7614" s="91">
        <v>7.9437826713699975</v>
      </c>
      <c r="L7614" s="91">
        <v>3.8878724792999995</v>
      </c>
    </row>
    <row r="7615" spans="1:12" x14ac:dyDescent="0.25">
      <c r="A7615" s="90">
        <v>35017.083333314877</v>
      </c>
      <c r="B7615" s="91">
        <v>103.98546490275997</v>
      </c>
      <c r="C7615" s="91">
        <v>78.915504452489969</v>
      </c>
      <c r="D7615" s="91">
        <v>0</v>
      </c>
      <c r="E7615" s="91">
        <v>53.71900807902</v>
      </c>
      <c r="F7615" s="91">
        <v>82.729666665799996</v>
      </c>
      <c r="G7615" s="91">
        <v>2.4174040998200002</v>
      </c>
      <c r="H7615" s="91">
        <v>107.53881458045002</v>
      </c>
      <c r="I7615" s="91">
        <v>19.597861720169995</v>
      </c>
      <c r="J7615" s="91">
        <v>0</v>
      </c>
      <c r="K7615" s="91">
        <v>7.2435229785299979</v>
      </c>
      <c r="L7615" s="91">
        <v>1.7005977078400001</v>
      </c>
    </row>
    <row r="7616" spans="1:12" x14ac:dyDescent="0.25">
      <c r="A7616" s="90">
        <v>35017.124999981541</v>
      </c>
      <c r="B7616" s="91">
        <v>107.18446224134001</v>
      </c>
      <c r="C7616" s="91">
        <v>79.545338033180002</v>
      </c>
      <c r="D7616" s="91">
        <v>0</v>
      </c>
      <c r="E7616" s="91">
        <v>48.95121673789</v>
      </c>
      <c r="F7616" s="91">
        <v>82.729666665799996</v>
      </c>
      <c r="G7616" s="91">
        <v>2.4157148908400004</v>
      </c>
      <c r="H7616" s="91">
        <v>112.45071942541001</v>
      </c>
      <c r="I7616" s="91">
        <v>19.58003932714001</v>
      </c>
      <c r="J7616" s="91">
        <v>0</v>
      </c>
      <c r="K7616" s="91">
        <v>7.2548314224099979</v>
      </c>
      <c r="L7616" s="91">
        <v>1.1998950032699998</v>
      </c>
    </row>
    <row r="7617" spans="1:12" x14ac:dyDescent="0.25">
      <c r="A7617" s="90">
        <v>35017.166666648205</v>
      </c>
      <c r="B7617" s="91">
        <v>109.80461233733999</v>
      </c>
      <c r="C7617" s="91">
        <v>83.385807414779975</v>
      </c>
      <c r="D7617" s="91">
        <v>0</v>
      </c>
      <c r="E7617" s="91">
        <v>46.815470844970008</v>
      </c>
      <c r="F7617" s="91">
        <v>82.729666665799996</v>
      </c>
      <c r="G7617" s="91">
        <v>2.3858113263899998</v>
      </c>
      <c r="H7617" s="91">
        <v>107.08072623956001</v>
      </c>
      <c r="I7617" s="91">
        <v>19.624843150700002</v>
      </c>
      <c r="J7617" s="91">
        <v>0</v>
      </c>
      <c r="K7617" s="91">
        <v>7.1975584100299974</v>
      </c>
      <c r="L7617" s="91">
        <v>0.75387214466999997</v>
      </c>
    </row>
    <row r="7618" spans="1:12" x14ac:dyDescent="0.25">
      <c r="A7618" s="90">
        <v>35017.208333314869</v>
      </c>
      <c r="B7618" s="91">
        <v>113.44025624013</v>
      </c>
      <c r="C7618" s="91">
        <v>86.494539859849979</v>
      </c>
      <c r="D7618" s="91">
        <v>0.19512877767999998</v>
      </c>
      <c r="E7618" s="91">
        <v>52.835815116470002</v>
      </c>
      <c r="F7618" s="91">
        <v>82.729666665799996</v>
      </c>
      <c r="G7618" s="91">
        <v>2.3833779767800003</v>
      </c>
      <c r="H7618" s="91">
        <v>97.767229683879989</v>
      </c>
      <c r="I7618" s="91">
        <v>19.629963596339998</v>
      </c>
      <c r="J7618" s="91">
        <v>0</v>
      </c>
      <c r="K7618" s="91">
        <v>7.1961519227999977</v>
      </c>
      <c r="L7618" s="91">
        <v>0.24120153761000002</v>
      </c>
    </row>
    <row r="7619" spans="1:12" x14ac:dyDescent="0.25">
      <c r="A7619" s="90">
        <v>35017.249999981534</v>
      </c>
      <c r="B7619" s="91">
        <v>117.85538915842004</v>
      </c>
      <c r="C7619" s="91">
        <v>92.990291149919983</v>
      </c>
      <c r="D7619" s="91">
        <v>2.5926051528399996</v>
      </c>
      <c r="E7619" s="91">
        <v>47.921619135659995</v>
      </c>
      <c r="F7619" s="91">
        <v>82.729666665799996</v>
      </c>
      <c r="G7619" s="91">
        <v>2.3817290510000002</v>
      </c>
      <c r="H7619" s="91">
        <v>104.85119091662001</v>
      </c>
      <c r="I7619" s="91">
        <v>19.67875842147</v>
      </c>
      <c r="J7619" s="91">
        <v>0</v>
      </c>
      <c r="K7619" s="91">
        <v>7.2012298113199975</v>
      </c>
      <c r="L7619" s="91">
        <v>0.93675778760000006</v>
      </c>
    </row>
    <row r="7620" spans="1:12" x14ac:dyDescent="0.25">
      <c r="A7620" s="90">
        <v>35017.291666648198</v>
      </c>
      <c r="B7620" s="91">
        <v>125.50345409640006</v>
      </c>
      <c r="C7620" s="91">
        <v>93.362143096880047</v>
      </c>
      <c r="D7620" s="91">
        <v>20.809422401369993</v>
      </c>
      <c r="E7620" s="91">
        <v>70.921168899210002</v>
      </c>
      <c r="F7620" s="91">
        <v>82.729666665799996</v>
      </c>
      <c r="G7620" s="91">
        <v>2.3805626691600001</v>
      </c>
      <c r="H7620" s="91">
        <v>117.48055608358001</v>
      </c>
      <c r="I7620" s="91">
        <v>19.667563582299998</v>
      </c>
      <c r="J7620" s="91">
        <v>0</v>
      </c>
      <c r="K7620" s="91">
        <v>7.2152124142699989</v>
      </c>
      <c r="L7620" s="91">
        <v>6.1553682326499999</v>
      </c>
    </row>
    <row r="7621" spans="1:12" x14ac:dyDescent="0.25">
      <c r="A7621" s="90">
        <v>35017.333333314862</v>
      </c>
      <c r="B7621" s="91">
        <v>133.62224348400008</v>
      </c>
      <c r="C7621" s="91">
        <v>92.73907780847</v>
      </c>
      <c r="D7621" s="91">
        <v>95.852138142780049</v>
      </c>
      <c r="E7621" s="91">
        <v>48.596281879450004</v>
      </c>
      <c r="F7621" s="91">
        <v>82.729666665799996</v>
      </c>
      <c r="G7621" s="91">
        <v>2.3818697980699999</v>
      </c>
      <c r="H7621" s="91">
        <v>103.86683721471002</v>
      </c>
      <c r="I7621" s="91">
        <v>19.704348209190005</v>
      </c>
      <c r="J7621" s="91">
        <v>0</v>
      </c>
      <c r="K7621" s="91">
        <v>7.2157251620099991</v>
      </c>
      <c r="L7621" s="91">
        <v>0.15941348791999999</v>
      </c>
    </row>
    <row r="7622" spans="1:12" x14ac:dyDescent="0.25">
      <c r="A7622" s="90">
        <v>35017.374999981526</v>
      </c>
      <c r="B7622" s="91">
        <v>137.63612756971995</v>
      </c>
      <c r="C7622" s="91">
        <v>96.505007002569997</v>
      </c>
      <c r="D7622" s="91">
        <v>168.96084564198003</v>
      </c>
      <c r="E7622" s="91">
        <v>34.97055541356</v>
      </c>
      <c r="F7622" s="91">
        <v>81.950916414629987</v>
      </c>
      <c r="G7622" s="91">
        <v>2.3658441193499997</v>
      </c>
      <c r="H7622" s="91">
        <v>93.49325248768001</v>
      </c>
      <c r="I7622" s="91">
        <v>19.771350744589995</v>
      </c>
      <c r="J7622" s="91">
        <v>0</v>
      </c>
      <c r="K7622" s="91">
        <v>5.581322005509997</v>
      </c>
      <c r="L7622" s="91">
        <v>0.12420099568000001</v>
      </c>
    </row>
    <row r="7623" spans="1:12" x14ac:dyDescent="0.25">
      <c r="A7623" s="90">
        <v>35017.416666648191</v>
      </c>
      <c r="B7623" s="91">
        <v>133.15628093993001</v>
      </c>
      <c r="C7623" s="91">
        <v>110.57715929538001</v>
      </c>
      <c r="D7623" s="91">
        <v>224.79127429657018</v>
      </c>
      <c r="E7623" s="91">
        <v>32.197685650860002</v>
      </c>
      <c r="F7623" s="91">
        <v>78.0679999993</v>
      </c>
      <c r="G7623" s="91">
        <v>2.3575789826400002</v>
      </c>
      <c r="H7623" s="91">
        <v>88.940540910360028</v>
      </c>
      <c r="I7623" s="91">
        <v>19.803679875490001</v>
      </c>
      <c r="J7623" s="91">
        <v>0</v>
      </c>
      <c r="K7623" s="91">
        <v>5.6159447162899987</v>
      </c>
      <c r="L7623" s="91">
        <v>0</v>
      </c>
    </row>
    <row r="7624" spans="1:12" x14ac:dyDescent="0.25">
      <c r="A7624" s="90">
        <v>35017.458333314855</v>
      </c>
      <c r="B7624" s="91">
        <v>138.78660995667002</v>
      </c>
      <c r="C7624" s="91">
        <v>118.62498325909</v>
      </c>
      <c r="D7624" s="91">
        <v>257.05113369622001</v>
      </c>
      <c r="E7624" s="91">
        <v>35.647415351559999</v>
      </c>
      <c r="F7624" s="91">
        <v>78.0679999993</v>
      </c>
      <c r="G7624" s="91">
        <v>2.3799620002099999</v>
      </c>
      <c r="H7624" s="91">
        <v>79.403069646980029</v>
      </c>
      <c r="I7624" s="91">
        <v>19.791473234209995</v>
      </c>
      <c r="J7624" s="91">
        <v>0</v>
      </c>
      <c r="K7624" s="91">
        <v>5.5643996943099969</v>
      </c>
      <c r="L7624" s="91">
        <v>0</v>
      </c>
    </row>
    <row r="7625" spans="1:12" x14ac:dyDescent="0.25">
      <c r="A7625" s="90">
        <v>35017.499999981519</v>
      </c>
      <c r="B7625" s="91">
        <v>144.69162149969995</v>
      </c>
      <c r="C7625" s="91">
        <v>126.03106495249004</v>
      </c>
      <c r="D7625" s="91">
        <v>248.25093843461997</v>
      </c>
      <c r="E7625" s="91">
        <v>38.857388837999999</v>
      </c>
      <c r="F7625" s="91">
        <v>75.741134200570002</v>
      </c>
      <c r="G7625" s="91">
        <v>2.3813898566600002</v>
      </c>
      <c r="H7625" s="91">
        <v>75.067260188300025</v>
      </c>
      <c r="I7625" s="91">
        <v>19.800957568920001</v>
      </c>
      <c r="J7625" s="91">
        <v>0</v>
      </c>
      <c r="K7625" s="91">
        <v>5.6077202209999983</v>
      </c>
      <c r="L7625" s="91">
        <v>0</v>
      </c>
    </row>
    <row r="7626" spans="1:12" x14ac:dyDescent="0.25">
      <c r="A7626" s="90">
        <v>35017.541666648183</v>
      </c>
      <c r="B7626" s="91">
        <v>155.92386963182008</v>
      </c>
      <c r="C7626" s="91">
        <v>126.95645362936003</v>
      </c>
      <c r="D7626" s="91">
        <v>214.30055427697999</v>
      </c>
      <c r="E7626" s="91">
        <v>34.60371819134</v>
      </c>
      <c r="F7626" s="91">
        <v>76.693723059310003</v>
      </c>
      <c r="G7626" s="91">
        <v>2.3591392707200001</v>
      </c>
      <c r="H7626" s="91">
        <v>82.78245777613003</v>
      </c>
      <c r="I7626" s="91">
        <v>19.738820303010002</v>
      </c>
      <c r="J7626" s="91">
        <v>0</v>
      </c>
      <c r="K7626" s="91">
        <v>5.6121258349899978</v>
      </c>
      <c r="L7626" s="91">
        <v>0</v>
      </c>
    </row>
    <row r="7627" spans="1:12" x14ac:dyDescent="0.25">
      <c r="A7627" s="90">
        <v>35017.583333314848</v>
      </c>
      <c r="B7627" s="91">
        <v>174.61010477917998</v>
      </c>
      <c r="C7627" s="91">
        <v>135.03398159579999</v>
      </c>
      <c r="D7627" s="91">
        <v>143.75224949757003</v>
      </c>
      <c r="E7627" s="91">
        <v>35.81108409046</v>
      </c>
      <c r="F7627" s="91">
        <v>78.0679999993</v>
      </c>
      <c r="G7627" s="91">
        <v>2.3376931281399997</v>
      </c>
      <c r="H7627" s="91">
        <v>99.419597264000046</v>
      </c>
      <c r="I7627" s="91">
        <v>19.67663724758</v>
      </c>
      <c r="J7627" s="91">
        <v>0</v>
      </c>
      <c r="K7627" s="91">
        <v>5.5929648755499981</v>
      </c>
      <c r="L7627" s="91">
        <v>0.15265790340999999</v>
      </c>
    </row>
    <row r="7628" spans="1:12" x14ac:dyDescent="0.25">
      <c r="A7628" s="90">
        <v>35017.624999981512</v>
      </c>
      <c r="B7628" s="91">
        <v>178.03879218461995</v>
      </c>
      <c r="C7628" s="91">
        <v>160.26733682228999</v>
      </c>
      <c r="D7628" s="91">
        <v>70.755241320980048</v>
      </c>
      <c r="E7628" s="91">
        <v>42.619737671259998</v>
      </c>
      <c r="F7628" s="91">
        <v>78.0679999993</v>
      </c>
      <c r="G7628" s="91">
        <v>2.3697393244300002</v>
      </c>
      <c r="H7628" s="91">
        <v>101.50250135738001</v>
      </c>
      <c r="I7628" s="91">
        <v>19.751214669910002</v>
      </c>
      <c r="J7628" s="91">
        <v>0</v>
      </c>
      <c r="K7628" s="91">
        <v>5.6026543884999986</v>
      </c>
      <c r="L7628" s="91">
        <v>1.2005454142</v>
      </c>
    </row>
    <row r="7629" spans="1:12" x14ac:dyDescent="0.25">
      <c r="A7629" s="90">
        <v>35017.666666648176</v>
      </c>
      <c r="B7629" s="91">
        <v>186.80510740441002</v>
      </c>
      <c r="C7629" s="91">
        <v>175.07572602679997</v>
      </c>
      <c r="D7629" s="91">
        <v>17.21593104558</v>
      </c>
      <c r="E7629" s="91">
        <v>52.137414976939993</v>
      </c>
      <c r="F7629" s="91">
        <v>78.0679999993</v>
      </c>
      <c r="G7629" s="91">
        <v>2.3912457697499998</v>
      </c>
      <c r="H7629" s="91">
        <v>111.50166149866006</v>
      </c>
      <c r="I7629" s="91">
        <v>19.766504208579999</v>
      </c>
      <c r="J7629" s="91">
        <v>0</v>
      </c>
      <c r="K7629" s="91">
        <v>6.1075325414299986</v>
      </c>
      <c r="L7629" s="91">
        <v>17.850725731450002</v>
      </c>
    </row>
    <row r="7630" spans="1:12" x14ac:dyDescent="0.25">
      <c r="A7630" s="90">
        <v>35017.70833331484</v>
      </c>
      <c r="B7630" s="91">
        <v>194.67286126799999</v>
      </c>
      <c r="C7630" s="91">
        <v>183.49273838616998</v>
      </c>
      <c r="D7630" s="91">
        <v>0</v>
      </c>
      <c r="E7630" s="91">
        <v>50.633543779939998</v>
      </c>
      <c r="F7630" s="91">
        <v>76.104584965109993</v>
      </c>
      <c r="G7630" s="91">
        <v>2.3911653254100003</v>
      </c>
      <c r="H7630" s="91">
        <v>91.90583011951999</v>
      </c>
      <c r="I7630" s="91">
        <v>19.876307879699997</v>
      </c>
      <c r="J7630" s="91">
        <v>0</v>
      </c>
      <c r="K7630" s="91">
        <v>6.091077069229998</v>
      </c>
      <c r="L7630" s="91">
        <v>25.329823188590002</v>
      </c>
    </row>
    <row r="7631" spans="1:12" x14ac:dyDescent="0.25">
      <c r="A7631" s="90">
        <v>35017.749999981505</v>
      </c>
      <c r="B7631" s="91">
        <v>206.76962791226006</v>
      </c>
      <c r="C7631" s="91">
        <v>195.02339064163007</v>
      </c>
      <c r="D7631" s="91">
        <v>0</v>
      </c>
      <c r="E7631" s="91">
        <v>46.883633379330007</v>
      </c>
      <c r="F7631" s="91">
        <v>76.69814530347999</v>
      </c>
      <c r="G7631" s="91">
        <v>2.3907429621299996</v>
      </c>
      <c r="H7631" s="91">
        <v>80.369338175329986</v>
      </c>
      <c r="I7631" s="91">
        <v>19.917816432639992</v>
      </c>
      <c r="J7631" s="91">
        <v>0</v>
      </c>
      <c r="K7631" s="91">
        <v>3.713980242059999</v>
      </c>
      <c r="L7631" s="91">
        <v>24.595608770789998</v>
      </c>
    </row>
    <row r="7632" spans="1:12" x14ac:dyDescent="0.25">
      <c r="A7632" s="90">
        <v>35017.791666648169</v>
      </c>
      <c r="B7632" s="91">
        <v>217.93932328157001</v>
      </c>
      <c r="C7632" s="91">
        <v>202.07762512797001</v>
      </c>
      <c r="D7632" s="91">
        <v>0</v>
      </c>
      <c r="E7632" s="91">
        <v>38.297342511289997</v>
      </c>
      <c r="F7632" s="91">
        <v>76.33419302467999</v>
      </c>
      <c r="G7632" s="91">
        <v>2.4021838508000002</v>
      </c>
      <c r="H7632" s="91">
        <v>76.691122515490022</v>
      </c>
      <c r="I7632" s="91">
        <v>19.933131469379987</v>
      </c>
      <c r="J7632" s="91">
        <v>0</v>
      </c>
      <c r="K7632" s="91">
        <v>1.1039056655300004</v>
      </c>
      <c r="L7632" s="91">
        <v>18.385060947590002</v>
      </c>
    </row>
    <row r="7633" spans="1:12" x14ac:dyDescent="0.25">
      <c r="A7633" s="90">
        <v>35017.833333314833</v>
      </c>
      <c r="B7633" s="91">
        <v>226.24826916026998</v>
      </c>
      <c r="C7633" s="91">
        <v>208.12614840949996</v>
      </c>
      <c r="D7633" s="91">
        <v>0</v>
      </c>
      <c r="E7633" s="91">
        <v>37.662084917929995</v>
      </c>
      <c r="F7633" s="91">
        <v>74.500999999299992</v>
      </c>
      <c r="G7633" s="91">
        <v>2.4239434552900003</v>
      </c>
      <c r="H7633" s="91">
        <v>76.97049104845</v>
      </c>
      <c r="I7633" s="91">
        <v>19.944959452389995</v>
      </c>
      <c r="J7633" s="91">
        <v>0</v>
      </c>
      <c r="K7633" s="91">
        <v>1.1039056655300004</v>
      </c>
      <c r="L7633" s="91">
        <v>7.6512021495099987</v>
      </c>
    </row>
    <row r="7634" spans="1:12" x14ac:dyDescent="0.25">
      <c r="A7634" s="90">
        <v>35017.874999981497</v>
      </c>
      <c r="B7634" s="91">
        <v>231.28612206310984</v>
      </c>
      <c r="C7634" s="91">
        <v>205.24170926570997</v>
      </c>
      <c r="D7634" s="91">
        <v>0</v>
      </c>
      <c r="E7634" s="91">
        <v>38.053315147779998</v>
      </c>
      <c r="F7634" s="91">
        <v>74.500999999299992</v>
      </c>
      <c r="G7634" s="91">
        <v>2.3852049299</v>
      </c>
      <c r="H7634" s="91">
        <v>68.060731666160024</v>
      </c>
      <c r="I7634" s="91">
        <v>19.653269814089999</v>
      </c>
      <c r="J7634" s="91">
        <v>0</v>
      </c>
      <c r="K7634" s="91">
        <v>1.1039056655300004</v>
      </c>
      <c r="L7634" s="91">
        <v>3.8955994090999999</v>
      </c>
    </row>
    <row r="7635" spans="1:12" x14ac:dyDescent="0.25">
      <c r="A7635" s="90">
        <v>35017.916666648161</v>
      </c>
      <c r="B7635" s="91">
        <v>239.5563979829401</v>
      </c>
      <c r="C7635" s="91">
        <v>195.03931275873003</v>
      </c>
      <c r="D7635" s="91">
        <v>0</v>
      </c>
      <c r="E7635" s="91">
        <v>36.157200172629999</v>
      </c>
      <c r="F7635" s="91">
        <v>75.241864144869993</v>
      </c>
      <c r="G7635" s="91">
        <v>2.4079783429900004</v>
      </c>
      <c r="H7635" s="91">
        <v>57.495040022049992</v>
      </c>
      <c r="I7635" s="91">
        <v>19.616538004670009</v>
      </c>
      <c r="J7635" s="91">
        <v>0</v>
      </c>
      <c r="K7635" s="91">
        <v>1.1039056655300004</v>
      </c>
      <c r="L7635" s="91">
        <v>1.6814018712000003</v>
      </c>
    </row>
    <row r="7636" spans="1:12" x14ac:dyDescent="0.25">
      <c r="A7636" s="90">
        <v>35017.958333314826</v>
      </c>
      <c r="B7636" s="91">
        <v>241.33943396516011</v>
      </c>
      <c r="C7636" s="91">
        <v>198.39741599464992</v>
      </c>
      <c r="D7636" s="91">
        <v>0</v>
      </c>
      <c r="E7636" s="91">
        <v>28.793781876289998</v>
      </c>
      <c r="F7636" s="91">
        <v>74.500999999299992</v>
      </c>
      <c r="G7636" s="91">
        <v>2.1201087873200004</v>
      </c>
      <c r="H7636" s="91">
        <v>40.70556480266999</v>
      </c>
      <c r="I7636" s="91">
        <v>19.503481373699998</v>
      </c>
      <c r="J7636" s="91">
        <v>0</v>
      </c>
      <c r="K7636" s="91">
        <v>1.1007056656000005</v>
      </c>
      <c r="L7636" s="91">
        <v>0.11435488511</v>
      </c>
    </row>
    <row r="7637" spans="1:12" x14ac:dyDescent="0.25">
      <c r="A7637" s="90">
        <v>35017.99999998149</v>
      </c>
      <c r="B7637" s="91">
        <v>248.44882623451002</v>
      </c>
      <c r="C7637" s="91">
        <v>198.19393724468992</v>
      </c>
      <c r="D7637" s="91">
        <v>0</v>
      </c>
      <c r="E7637" s="91">
        <v>40.685951086969993</v>
      </c>
      <c r="F7637" s="91">
        <v>74.500999999299992</v>
      </c>
      <c r="G7637" s="91">
        <v>1.7858331818500002</v>
      </c>
      <c r="H7637" s="91">
        <v>29.491468005860007</v>
      </c>
      <c r="I7637" s="91">
        <v>19.441161404399995</v>
      </c>
      <c r="J7637" s="91">
        <v>0</v>
      </c>
      <c r="K7637" s="91">
        <v>0.29545566559999997</v>
      </c>
      <c r="L7637" s="91">
        <v>1.1877113673499999</v>
      </c>
    </row>
    <row r="7638" spans="1:12" x14ac:dyDescent="0.25">
      <c r="A7638" s="90">
        <v>35018.041666648154</v>
      </c>
      <c r="B7638" s="91">
        <v>251.86242074847004</v>
      </c>
      <c r="C7638" s="91">
        <v>198.26234409985997</v>
      </c>
      <c r="D7638" s="91">
        <v>0</v>
      </c>
      <c r="E7638" s="91">
        <v>35.520845996219997</v>
      </c>
      <c r="F7638" s="91">
        <v>74.500999999299992</v>
      </c>
      <c r="G7638" s="91">
        <v>1.7853706574400001</v>
      </c>
      <c r="H7638" s="91">
        <v>28.188821468810001</v>
      </c>
      <c r="I7638" s="91">
        <v>19.4653971201</v>
      </c>
      <c r="J7638" s="91">
        <v>0</v>
      </c>
      <c r="K7638" s="91">
        <v>0.29545566559999997</v>
      </c>
      <c r="L7638" s="91">
        <v>0.55002940555000002</v>
      </c>
    </row>
    <row r="7639" spans="1:12" x14ac:dyDescent="0.25">
      <c r="A7639" s="90">
        <v>35018.083333314818</v>
      </c>
      <c r="B7639" s="91">
        <v>254.41817918304986</v>
      </c>
      <c r="C7639" s="91">
        <v>202.16814778523991</v>
      </c>
      <c r="D7639" s="91">
        <v>0</v>
      </c>
      <c r="E7639" s="91">
        <v>36.283770089379999</v>
      </c>
      <c r="F7639" s="91">
        <v>74.500999999299992</v>
      </c>
      <c r="G7639" s="91">
        <v>1.7848678498200001</v>
      </c>
      <c r="H7639" s="91">
        <v>26.823727071890008</v>
      </c>
      <c r="I7639" s="91">
        <v>19.383437832720006</v>
      </c>
      <c r="J7639" s="91">
        <v>0</v>
      </c>
      <c r="K7639" s="91">
        <v>0.29545566559999997</v>
      </c>
      <c r="L7639" s="91">
        <v>0</v>
      </c>
    </row>
    <row r="7640" spans="1:12" x14ac:dyDescent="0.25">
      <c r="A7640" s="90">
        <v>35018.124999981483</v>
      </c>
      <c r="B7640" s="91">
        <v>254.98610112749003</v>
      </c>
      <c r="C7640" s="91">
        <v>205.63447327999998</v>
      </c>
      <c r="D7640" s="91">
        <v>0</v>
      </c>
      <c r="E7640" s="91">
        <v>33.98779157293</v>
      </c>
      <c r="F7640" s="91">
        <v>74.500999999299992</v>
      </c>
      <c r="G7640" s="91">
        <v>1.7833998322500002</v>
      </c>
      <c r="H7640" s="91">
        <v>26.029353753470001</v>
      </c>
      <c r="I7640" s="91">
        <v>19.440960375549995</v>
      </c>
      <c r="J7640" s="91">
        <v>0</v>
      </c>
      <c r="K7640" s="91">
        <v>0.29545566559999997</v>
      </c>
      <c r="L7640" s="91">
        <v>0.14028686403000001</v>
      </c>
    </row>
    <row r="7641" spans="1:12" x14ac:dyDescent="0.25">
      <c r="A7641" s="90">
        <v>35018.166666648147</v>
      </c>
      <c r="B7641" s="91">
        <v>255.67742417151999</v>
      </c>
      <c r="C7641" s="91">
        <v>209.74096945622003</v>
      </c>
      <c r="D7641" s="91">
        <v>0</v>
      </c>
      <c r="E7641" s="91">
        <v>31.437712360189995</v>
      </c>
      <c r="F7641" s="91">
        <v>73.153574775479981</v>
      </c>
      <c r="G7641" s="91">
        <v>1.7813285431799999</v>
      </c>
      <c r="H7641" s="91">
        <v>22.858301033</v>
      </c>
      <c r="I7641" s="91">
        <v>19.45210559269</v>
      </c>
      <c r="J7641" s="91">
        <v>0</v>
      </c>
      <c r="K7641" s="91">
        <v>0.29545566559999997</v>
      </c>
      <c r="L7641" s="91">
        <v>0.19604627400000002</v>
      </c>
    </row>
    <row r="7642" spans="1:12" x14ac:dyDescent="0.25">
      <c r="A7642" s="90">
        <v>35018.208333314811</v>
      </c>
      <c r="B7642" s="91">
        <v>257.42683639167996</v>
      </c>
      <c r="C7642" s="91">
        <v>210.91598609026008</v>
      </c>
      <c r="D7642" s="91">
        <v>0.19408715050999997</v>
      </c>
      <c r="E7642" s="91">
        <v>32.491067746310001</v>
      </c>
      <c r="F7642" s="91">
        <v>74.50593103256999</v>
      </c>
      <c r="G7642" s="91">
        <v>1.7789756379100001</v>
      </c>
      <c r="H7642" s="91">
        <v>18.744300358189996</v>
      </c>
      <c r="I7642" s="91">
        <v>19.547324533139999</v>
      </c>
      <c r="J7642" s="91">
        <v>0</v>
      </c>
      <c r="K7642" s="91">
        <v>0.29545566559999997</v>
      </c>
      <c r="L7642" s="91">
        <v>2.5493113370000001E-2</v>
      </c>
    </row>
    <row r="7643" spans="1:12" x14ac:dyDescent="0.25">
      <c r="A7643" s="90">
        <v>35018.249999981475</v>
      </c>
      <c r="B7643" s="91">
        <v>258.35506325002001</v>
      </c>
      <c r="C7643" s="91">
        <v>203.98040406574006</v>
      </c>
      <c r="D7643" s="91">
        <v>2.3978999429799996</v>
      </c>
      <c r="E7643" s="91">
        <v>35.311747103640002</v>
      </c>
      <c r="F7643" s="91">
        <v>77.688468864659995</v>
      </c>
      <c r="G7643" s="91">
        <v>1.77754778146</v>
      </c>
      <c r="H7643" s="91">
        <v>22.258020283869996</v>
      </c>
      <c r="I7643" s="91">
        <v>19.711868609850001</v>
      </c>
      <c r="J7643" s="91">
        <v>0</v>
      </c>
      <c r="K7643" s="91">
        <v>0.29545566559999997</v>
      </c>
      <c r="L7643" s="91">
        <v>3.9112519589999999E-2</v>
      </c>
    </row>
    <row r="7644" spans="1:12" x14ac:dyDescent="0.25">
      <c r="A7644" s="90">
        <v>35018.29166664814</v>
      </c>
      <c r="B7644" s="91">
        <v>259.02872699281994</v>
      </c>
      <c r="C7644" s="91">
        <v>201.86358432657002</v>
      </c>
      <c r="D7644" s="91">
        <v>25.407501744480001</v>
      </c>
      <c r="E7644" s="91">
        <v>49.375817659570004</v>
      </c>
      <c r="F7644" s="91">
        <v>78.0679999993</v>
      </c>
      <c r="G7644" s="91">
        <v>1.7765825715000001</v>
      </c>
      <c r="H7644" s="91">
        <v>27.71386936715</v>
      </c>
      <c r="I7644" s="91">
        <v>19.901307497560005</v>
      </c>
      <c r="J7644" s="91">
        <v>0</v>
      </c>
      <c r="K7644" s="91">
        <v>0.29865566552999995</v>
      </c>
      <c r="L7644" s="91">
        <v>2.4614658339400002</v>
      </c>
    </row>
    <row r="7645" spans="1:12" x14ac:dyDescent="0.25">
      <c r="A7645" s="90">
        <v>35018.333333314804</v>
      </c>
      <c r="B7645" s="91">
        <v>256.04120465092996</v>
      </c>
      <c r="C7645" s="91">
        <v>199.37534670725</v>
      </c>
      <c r="D7645" s="91">
        <v>90.594293458370004</v>
      </c>
      <c r="E7645" s="91">
        <v>35.837657585540001</v>
      </c>
      <c r="F7645" s="91">
        <v>78.719758263269995</v>
      </c>
      <c r="G7645" s="91">
        <v>1.77692436838</v>
      </c>
      <c r="H7645" s="91">
        <v>22.917572839799995</v>
      </c>
      <c r="I7645" s="91">
        <v>20.040625748790003</v>
      </c>
      <c r="J7645" s="91">
        <v>0</v>
      </c>
      <c r="K7645" s="91">
        <v>0.27031177019000002</v>
      </c>
      <c r="L7645" s="91">
        <v>1.28540942344</v>
      </c>
    </row>
    <row r="7646" spans="1:12" x14ac:dyDescent="0.25">
      <c r="A7646" s="90">
        <v>35018.374999981468</v>
      </c>
      <c r="B7646" s="91">
        <v>245.56001310295002</v>
      </c>
      <c r="C7646" s="91">
        <v>207.17331296085004</v>
      </c>
      <c r="D7646" s="91">
        <v>163.75516395289</v>
      </c>
      <c r="E7646" s="91">
        <v>28.131167003119991</v>
      </c>
      <c r="F7646" s="91">
        <v>66.664669679490004</v>
      </c>
      <c r="G7646" s="91">
        <v>1.7546425080300001</v>
      </c>
      <c r="H7646" s="91">
        <v>20.526325743800001</v>
      </c>
      <c r="I7646" s="91">
        <v>19.9843238427</v>
      </c>
      <c r="J7646" s="91">
        <v>0</v>
      </c>
      <c r="K7646" s="91">
        <v>0.20151177166000001</v>
      </c>
      <c r="L7646" s="91">
        <v>0.35066544441000003</v>
      </c>
    </row>
    <row r="7647" spans="1:12" x14ac:dyDescent="0.25">
      <c r="A7647" s="90">
        <v>35018.416666648132</v>
      </c>
      <c r="B7647" s="91">
        <v>232.04606758777004</v>
      </c>
      <c r="C7647" s="91">
        <v>202.19666230371001</v>
      </c>
      <c r="D7647" s="91">
        <v>216.60442641048991</v>
      </c>
      <c r="E7647" s="91">
        <v>31.759556204799999</v>
      </c>
      <c r="F7647" s="91">
        <v>62.266499079040003</v>
      </c>
      <c r="G7647" s="91">
        <v>1.7561708283400002</v>
      </c>
      <c r="H7647" s="91">
        <v>20.498972117559994</v>
      </c>
      <c r="I7647" s="91">
        <v>20.014928238170004</v>
      </c>
      <c r="J7647" s="91">
        <v>0</v>
      </c>
      <c r="K7647" s="91">
        <v>0.20151177166000001</v>
      </c>
      <c r="L7647" s="91">
        <v>0.35824004215000005</v>
      </c>
    </row>
    <row r="7648" spans="1:12" x14ac:dyDescent="0.25">
      <c r="A7648" s="90">
        <v>35018.458333314797</v>
      </c>
      <c r="B7648" s="91">
        <v>238.13174167026</v>
      </c>
      <c r="C7648" s="91">
        <v>210.94630349199994</v>
      </c>
      <c r="D7648" s="91">
        <v>230.26829083604005</v>
      </c>
      <c r="E7648" s="91">
        <v>25.958245400839999</v>
      </c>
      <c r="F7648" s="91">
        <v>60.806276801419997</v>
      </c>
      <c r="G7648" s="91">
        <v>1.7576589875200002</v>
      </c>
      <c r="H7648" s="91">
        <v>18.687176523299996</v>
      </c>
      <c r="I7648" s="91">
        <v>19.905981843949998</v>
      </c>
      <c r="J7648" s="91">
        <v>0</v>
      </c>
      <c r="K7648" s="91">
        <v>0.20151177166000001</v>
      </c>
      <c r="L7648" s="91">
        <v>0.29427971634</v>
      </c>
    </row>
    <row r="7649" spans="1:12" x14ac:dyDescent="0.25">
      <c r="A7649" s="90">
        <v>35018.499999981461</v>
      </c>
      <c r="B7649" s="91">
        <v>250.92014517308002</v>
      </c>
      <c r="C7649" s="91">
        <v>218.17425109752006</v>
      </c>
      <c r="D7649" s="91">
        <v>200.99906318504998</v>
      </c>
      <c r="E7649" s="91">
        <v>34.237462034609997</v>
      </c>
      <c r="F7649" s="91">
        <v>50.943106466549999</v>
      </c>
      <c r="G7649" s="91">
        <v>1.7593080353700001</v>
      </c>
      <c r="H7649" s="91">
        <v>18.620959929750001</v>
      </c>
      <c r="I7649" s="91">
        <v>19.87230535206</v>
      </c>
      <c r="J7649" s="91">
        <v>0</v>
      </c>
      <c r="K7649" s="91">
        <v>0.20151177166000001</v>
      </c>
      <c r="L7649" s="91">
        <v>0</v>
      </c>
    </row>
    <row r="7650" spans="1:12" x14ac:dyDescent="0.25">
      <c r="A7650" s="90">
        <v>35018.541666648125</v>
      </c>
      <c r="B7650" s="91">
        <v>253.13299032924991</v>
      </c>
      <c r="C7650" s="91">
        <v>225.77142150919997</v>
      </c>
      <c r="D7650" s="91">
        <v>160.11021748250005</v>
      </c>
      <c r="E7650" s="91">
        <v>28.310631443240002</v>
      </c>
      <c r="F7650" s="91">
        <v>60.774861104850004</v>
      </c>
      <c r="G7650" s="91">
        <v>1.7592678742400001</v>
      </c>
      <c r="H7650" s="91">
        <v>18.675306520489997</v>
      </c>
      <c r="I7650" s="91">
        <v>20.025688799260006</v>
      </c>
      <c r="J7650" s="91">
        <v>0</v>
      </c>
      <c r="K7650" s="91">
        <v>0.27031177019000002</v>
      </c>
      <c r="L7650" s="91">
        <v>0.98718300779000001</v>
      </c>
    </row>
    <row r="7651" spans="1:12" x14ac:dyDescent="0.25">
      <c r="A7651" s="90">
        <v>35018.583333314789</v>
      </c>
      <c r="B7651" s="91">
        <v>254.07518733496994</v>
      </c>
      <c r="C7651" s="91">
        <v>229.46717109903992</v>
      </c>
      <c r="D7651" s="91">
        <v>106.64810950071001</v>
      </c>
      <c r="E7651" s="91">
        <v>32.404499675449998</v>
      </c>
      <c r="F7651" s="91">
        <v>70.447249732779994</v>
      </c>
      <c r="G7651" s="91">
        <v>1.76007219553</v>
      </c>
      <c r="H7651" s="91">
        <v>27.198456395769998</v>
      </c>
      <c r="I7651" s="91">
        <v>20.055332706440009</v>
      </c>
      <c r="J7651" s="91">
        <v>0</v>
      </c>
      <c r="K7651" s="91">
        <v>0.29865566552999995</v>
      </c>
      <c r="L7651" s="91">
        <v>0.27760931107999998</v>
      </c>
    </row>
    <row r="7652" spans="1:12" x14ac:dyDescent="0.25">
      <c r="A7652" s="90">
        <v>35018.624999981454</v>
      </c>
      <c r="B7652" s="91">
        <v>258.06274426047003</v>
      </c>
      <c r="C7652" s="91">
        <v>223.38773026580998</v>
      </c>
      <c r="D7652" s="91">
        <v>44.174998129380008</v>
      </c>
      <c r="E7652" s="91">
        <v>39.705537636589995</v>
      </c>
      <c r="F7652" s="91">
        <v>81.631666665799997</v>
      </c>
      <c r="G7652" s="91">
        <v>1.7647377228700003</v>
      </c>
      <c r="H7652" s="91">
        <v>39.13398489210001</v>
      </c>
      <c r="I7652" s="91">
        <v>20.13105727728</v>
      </c>
      <c r="J7652" s="91">
        <v>0</v>
      </c>
      <c r="K7652" s="91">
        <v>0.34074947627999996</v>
      </c>
      <c r="L7652" s="91">
        <v>6.3416984240200005</v>
      </c>
    </row>
    <row r="7653" spans="1:12" x14ac:dyDescent="0.25">
      <c r="A7653" s="90">
        <v>35018.666666648118</v>
      </c>
      <c r="B7653" s="91">
        <v>260.3820958426399</v>
      </c>
      <c r="C7653" s="91">
        <v>226.04589199108005</v>
      </c>
      <c r="D7653" s="91">
        <v>6.3734374907399971</v>
      </c>
      <c r="E7653" s="91">
        <v>50.36723492413001</v>
      </c>
      <c r="F7653" s="91">
        <v>81.631666665799997</v>
      </c>
      <c r="G7653" s="91">
        <v>1.7658639435700001</v>
      </c>
      <c r="H7653" s="91">
        <v>39.705140728779995</v>
      </c>
      <c r="I7653" s="91">
        <v>20.139137846160001</v>
      </c>
      <c r="J7653" s="91">
        <v>0</v>
      </c>
      <c r="K7653" s="91">
        <v>0.34102447628999993</v>
      </c>
      <c r="L7653" s="91">
        <v>21.185195323369996</v>
      </c>
    </row>
    <row r="7654" spans="1:12" x14ac:dyDescent="0.25">
      <c r="A7654" s="90">
        <v>35018.708333314782</v>
      </c>
      <c r="B7654" s="91">
        <v>266.66494622562999</v>
      </c>
      <c r="C7654" s="91">
        <v>234.27255684260007</v>
      </c>
      <c r="D7654" s="91">
        <v>0</v>
      </c>
      <c r="E7654" s="91">
        <v>37.92158235542</v>
      </c>
      <c r="F7654" s="91">
        <v>79.849134642479996</v>
      </c>
      <c r="G7654" s="91">
        <v>1.7658236603700002</v>
      </c>
      <c r="H7654" s="91">
        <v>40.012980811070001</v>
      </c>
      <c r="I7654" s="91">
        <v>20.155913614580012</v>
      </c>
      <c r="J7654" s="91">
        <v>0</v>
      </c>
      <c r="K7654" s="91">
        <v>0.34102447628999993</v>
      </c>
      <c r="L7654" s="91">
        <v>17.568647624699999</v>
      </c>
    </row>
    <row r="7655" spans="1:12" x14ac:dyDescent="0.25">
      <c r="A7655" s="90">
        <v>35018.749999981446</v>
      </c>
      <c r="B7655" s="91">
        <v>271.85763615083999</v>
      </c>
      <c r="C7655" s="91">
        <v>235.73832175303997</v>
      </c>
      <c r="D7655" s="91">
        <v>0</v>
      </c>
      <c r="E7655" s="91">
        <v>37.430716148420004</v>
      </c>
      <c r="F7655" s="91">
        <v>79.807351965579997</v>
      </c>
      <c r="G7655" s="91">
        <v>1.7635110383000001</v>
      </c>
      <c r="H7655" s="91">
        <v>40.453837440769995</v>
      </c>
      <c r="I7655" s="91">
        <v>20.128702884929996</v>
      </c>
      <c r="J7655" s="91">
        <v>0</v>
      </c>
      <c r="K7655" s="91">
        <v>0.34102447628999993</v>
      </c>
      <c r="L7655" s="91">
        <v>14.39756295061</v>
      </c>
    </row>
    <row r="7656" spans="1:12" x14ac:dyDescent="0.25">
      <c r="A7656" s="90">
        <v>35018.791666648111</v>
      </c>
      <c r="B7656" s="91">
        <v>277.29775807351018</v>
      </c>
      <c r="C7656" s="91">
        <v>232.83716164319011</v>
      </c>
      <c r="D7656" s="91">
        <v>0</v>
      </c>
      <c r="E7656" s="91">
        <v>38.449361914889991</v>
      </c>
      <c r="F7656" s="91">
        <v>75.829875206649987</v>
      </c>
      <c r="G7656" s="91">
        <v>1.7168558869299999</v>
      </c>
      <c r="H7656" s="91">
        <v>42.14551535879</v>
      </c>
      <c r="I7656" s="91">
        <v>20.100642046819999</v>
      </c>
      <c r="J7656" s="91">
        <v>0</v>
      </c>
      <c r="K7656" s="91">
        <v>0.34102447628999993</v>
      </c>
      <c r="L7656" s="91">
        <v>4.8924077262800001</v>
      </c>
    </row>
    <row r="7657" spans="1:12" x14ac:dyDescent="0.25">
      <c r="A7657" s="90">
        <v>35018.833333314775</v>
      </c>
      <c r="B7657" s="91">
        <v>279.40106242862998</v>
      </c>
      <c r="C7657" s="91">
        <v>223.85894000099009</v>
      </c>
      <c r="D7657" s="91">
        <v>0</v>
      </c>
      <c r="E7657" s="91">
        <v>37.58371293415999</v>
      </c>
      <c r="F7657" s="91">
        <v>76.728767922649993</v>
      </c>
      <c r="G7657" s="91">
        <v>1.7176400666200002</v>
      </c>
      <c r="H7657" s="91">
        <v>41.699695028019995</v>
      </c>
      <c r="I7657" s="91">
        <v>20.049674390029995</v>
      </c>
      <c r="J7657" s="91">
        <v>0</v>
      </c>
      <c r="K7657" s="91">
        <v>0.34102447628999993</v>
      </c>
      <c r="L7657" s="91">
        <v>3.9405369989999994</v>
      </c>
    </row>
    <row r="7658" spans="1:12" x14ac:dyDescent="0.25">
      <c r="A7658" s="90">
        <v>35018.874999981439</v>
      </c>
      <c r="B7658" s="91">
        <v>280.14683589415</v>
      </c>
      <c r="C7658" s="91">
        <v>211.8599465268401</v>
      </c>
      <c r="D7658" s="91">
        <v>0</v>
      </c>
      <c r="E7658" s="91">
        <v>36.090027712129995</v>
      </c>
      <c r="F7658" s="91">
        <v>74.41169232339</v>
      </c>
      <c r="G7658" s="91">
        <v>1.7179015412300001</v>
      </c>
      <c r="H7658" s="91">
        <v>40.464368676249997</v>
      </c>
      <c r="I7658" s="91">
        <v>19.961505653789995</v>
      </c>
      <c r="J7658" s="91">
        <v>0</v>
      </c>
      <c r="K7658" s="91">
        <v>0.34102447628999993</v>
      </c>
      <c r="L7658" s="91">
        <v>3.3923845942199997</v>
      </c>
    </row>
    <row r="7659" spans="1:12" x14ac:dyDescent="0.25">
      <c r="A7659" s="90">
        <v>35018.916666648103</v>
      </c>
      <c r="B7659" s="91">
        <v>282.20703992902986</v>
      </c>
      <c r="C7659" s="91">
        <v>196.81241863297001</v>
      </c>
      <c r="D7659" s="91">
        <v>0</v>
      </c>
      <c r="E7659" s="91">
        <v>39.301114917589999</v>
      </c>
      <c r="F7659" s="91">
        <v>75.012215658649993</v>
      </c>
      <c r="G7659" s="91">
        <v>1.7618418488500001</v>
      </c>
      <c r="H7659" s="91">
        <v>36.327558230150011</v>
      </c>
      <c r="I7659" s="91">
        <v>19.750408993329994</v>
      </c>
      <c r="J7659" s="91">
        <v>0</v>
      </c>
      <c r="K7659" s="91">
        <v>0.34102447628999993</v>
      </c>
      <c r="L7659" s="91">
        <v>1.2944381323299998</v>
      </c>
    </row>
    <row r="7660" spans="1:12" x14ac:dyDescent="0.25">
      <c r="A7660" s="90">
        <v>35018.958333314768</v>
      </c>
      <c r="B7660" s="91">
        <v>278.96936754560005</v>
      </c>
      <c r="C7660" s="91">
        <v>179.97137646360994</v>
      </c>
      <c r="D7660" s="91">
        <v>0</v>
      </c>
      <c r="E7660" s="91">
        <v>33.789832463469992</v>
      </c>
      <c r="F7660" s="91">
        <v>73.145029631989999</v>
      </c>
      <c r="G7660" s="91">
        <v>1.76192229318</v>
      </c>
      <c r="H7660" s="91">
        <v>35.185227818810006</v>
      </c>
      <c r="I7660" s="91">
        <v>19.665617624999999</v>
      </c>
      <c r="J7660" s="91">
        <v>0</v>
      </c>
      <c r="K7660" s="91">
        <v>0.33690780968999995</v>
      </c>
      <c r="L7660" s="91">
        <v>8.3659406170299988</v>
      </c>
    </row>
    <row r="7661" spans="1:12" x14ac:dyDescent="0.25">
      <c r="A7661" s="90">
        <v>35018.999999981432</v>
      </c>
      <c r="B7661" s="91">
        <v>277.47066989353988</v>
      </c>
      <c r="C7661" s="91">
        <v>177.85994358271</v>
      </c>
      <c r="D7661" s="91">
        <v>0</v>
      </c>
      <c r="E7661" s="91">
        <v>45.343836461700008</v>
      </c>
      <c r="F7661" s="91">
        <v>78.482209281149991</v>
      </c>
      <c r="G7661" s="91">
        <v>1.76164079904</v>
      </c>
      <c r="H7661" s="91">
        <v>44.319041986019997</v>
      </c>
      <c r="I7661" s="91">
        <v>19.635301459609998</v>
      </c>
      <c r="J7661" s="91">
        <v>0</v>
      </c>
      <c r="K7661" s="91">
        <v>0.33690780968999995</v>
      </c>
      <c r="L7661" s="91">
        <v>14.348857226570001</v>
      </c>
    </row>
    <row r="7662" spans="1:12" x14ac:dyDescent="0.25">
      <c r="A7662" s="90">
        <v>35019.041666648096</v>
      </c>
      <c r="B7662" s="91">
        <v>277.32006830025</v>
      </c>
      <c r="C7662" s="91">
        <v>184.59206814444002</v>
      </c>
      <c r="D7662" s="91">
        <v>0</v>
      </c>
      <c r="E7662" s="91">
        <v>31.904450017539997</v>
      </c>
      <c r="F7662" s="91">
        <v>75.266578323549993</v>
      </c>
      <c r="G7662" s="91">
        <v>1.7611381135000002</v>
      </c>
      <c r="H7662" s="91">
        <v>36.264638221120009</v>
      </c>
      <c r="I7662" s="91">
        <v>19.53478969546001</v>
      </c>
      <c r="J7662" s="91">
        <v>0</v>
      </c>
      <c r="K7662" s="91">
        <v>0.83690780969000023</v>
      </c>
      <c r="L7662" s="91">
        <v>10.801278286950001</v>
      </c>
    </row>
    <row r="7663" spans="1:12" x14ac:dyDescent="0.25">
      <c r="A7663" s="90">
        <v>35019.08333331476</v>
      </c>
      <c r="B7663" s="91">
        <v>277.90210310327996</v>
      </c>
      <c r="C7663" s="91">
        <v>191.51927733521003</v>
      </c>
      <c r="D7663" s="91">
        <v>0</v>
      </c>
      <c r="E7663" s="91">
        <v>34.044360385460003</v>
      </c>
      <c r="F7663" s="91">
        <v>72.952947877460005</v>
      </c>
      <c r="G7663" s="91">
        <v>1.7348543000200003</v>
      </c>
      <c r="H7663" s="91">
        <v>24.710589006650004</v>
      </c>
      <c r="I7663" s="91">
        <v>19.537730584940004</v>
      </c>
      <c r="J7663" s="91">
        <v>0</v>
      </c>
      <c r="K7663" s="91">
        <v>0.79573066561000028</v>
      </c>
      <c r="L7663" s="91">
        <v>3.1148829551500001</v>
      </c>
    </row>
    <row r="7664" spans="1:12" x14ac:dyDescent="0.25">
      <c r="A7664" s="90">
        <v>35019.124999981424</v>
      </c>
      <c r="B7664" s="91">
        <v>278.69345180821995</v>
      </c>
      <c r="C7664" s="91">
        <v>201.64732549505999</v>
      </c>
      <c r="D7664" s="91">
        <v>0</v>
      </c>
      <c r="E7664" s="91">
        <v>31.378272448260002</v>
      </c>
      <c r="F7664" s="91">
        <v>71.8316666658</v>
      </c>
      <c r="G7664" s="91">
        <v>1.7332856965000001</v>
      </c>
      <c r="H7664" s="91">
        <v>23.715665029160007</v>
      </c>
      <c r="I7664" s="91">
        <v>19.618569615970006</v>
      </c>
      <c r="J7664" s="91">
        <v>0</v>
      </c>
      <c r="K7664" s="91">
        <v>0.29573066560999994</v>
      </c>
      <c r="L7664" s="91">
        <v>0</v>
      </c>
    </row>
    <row r="7665" spans="1:12" x14ac:dyDescent="0.25">
      <c r="A7665" s="90">
        <v>35019.166666648089</v>
      </c>
      <c r="B7665" s="91">
        <v>277.53690037695998</v>
      </c>
      <c r="C7665" s="91">
        <v>211.35536993922997</v>
      </c>
      <c r="D7665" s="91">
        <v>0</v>
      </c>
      <c r="E7665" s="91">
        <v>23.704993629179999</v>
      </c>
      <c r="F7665" s="91">
        <v>72.744170899929998</v>
      </c>
      <c r="G7665" s="91">
        <v>1.7310535187700002</v>
      </c>
      <c r="H7665" s="91">
        <v>21.387583380090003</v>
      </c>
      <c r="I7665" s="91">
        <v>19.621798823049996</v>
      </c>
      <c r="J7665" s="91">
        <v>0</v>
      </c>
      <c r="K7665" s="91">
        <v>0.29545566559999997</v>
      </c>
      <c r="L7665" s="91">
        <v>0.20455488030000002</v>
      </c>
    </row>
    <row r="7666" spans="1:12" x14ac:dyDescent="0.25">
      <c r="A7666" s="90">
        <v>35019.208333314753</v>
      </c>
      <c r="B7666" s="91">
        <v>273.84870010327012</v>
      </c>
      <c r="C7666" s="91">
        <v>223.77505854509991</v>
      </c>
      <c r="D7666" s="91">
        <v>0.18926951807</v>
      </c>
      <c r="E7666" s="91">
        <v>23.166610213559995</v>
      </c>
      <c r="F7666" s="91">
        <v>71.8316666658</v>
      </c>
      <c r="G7666" s="91">
        <v>1.72858000803</v>
      </c>
      <c r="H7666" s="91">
        <v>21.894497904239998</v>
      </c>
      <c r="I7666" s="91">
        <v>19.550532479310007</v>
      </c>
      <c r="J7666" s="91">
        <v>0</v>
      </c>
      <c r="K7666" s="91">
        <v>0.26331827961999998</v>
      </c>
      <c r="L7666" s="91">
        <v>0.30422899731999997</v>
      </c>
    </row>
    <row r="7667" spans="1:12" x14ac:dyDescent="0.25">
      <c r="A7667" s="90">
        <v>35019.249999981417</v>
      </c>
      <c r="B7667" s="91">
        <v>267.02293781350994</v>
      </c>
      <c r="C7667" s="91">
        <v>232.41725554975002</v>
      </c>
      <c r="D7667" s="91">
        <v>4.731766454039998</v>
      </c>
      <c r="E7667" s="91">
        <v>26.995446417229999</v>
      </c>
      <c r="F7667" s="91">
        <v>71.8316666658</v>
      </c>
      <c r="G7667" s="91">
        <v>1.7270315461100001</v>
      </c>
      <c r="H7667" s="91">
        <v>19.97505378212</v>
      </c>
      <c r="I7667" s="91">
        <v>19.766142095839999</v>
      </c>
      <c r="J7667" s="91">
        <v>0</v>
      </c>
      <c r="K7667" s="91">
        <v>0.79545566560000036</v>
      </c>
      <c r="L7667" s="91">
        <v>2.7852570190000002E-2</v>
      </c>
    </row>
    <row r="7668" spans="1:12" x14ac:dyDescent="0.25">
      <c r="A7668" s="90">
        <v>35019.291666648081</v>
      </c>
      <c r="B7668" s="91">
        <v>259.90598494888008</v>
      </c>
      <c r="C7668" s="91">
        <v>239.62139970315997</v>
      </c>
      <c r="D7668" s="91">
        <v>23.119335937860015</v>
      </c>
      <c r="E7668" s="91">
        <v>44.290138346230016</v>
      </c>
      <c r="F7668" s="91">
        <v>73.503510869769997</v>
      </c>
      <c r="G7668" s="91">
        <v>1.7259857697500001</v>
      </c>
      <c r="H7668" s="91">
        <v>26.911376795090003</v>
      </c>
      <c r="I7668" s="91">
        <v>19.910287814270003</v>
      </c>
      <c r="J7668" s="91">
        <v>0</v>
      </c>
      <c r="K7668" s="91">
        <v>0.79865566553000034</v>
      </c>
      <c r="L7668" s="91">
        <v>2.1517390772100002</v>
      </c>
    </row>
    <row r="7669" spans="1:12" x14ac:dyDescent="0.25">
      <c r="A7669" s="90">
        <v>35019.333333314746</v>
      </c>
      <c r="B7669" s="91">
        <v>248.87130996039002</v>
      </c>
      <c r="C7669" s="91">
        <v>245.69817866061004</v>
      </c>
      <c r="D7669" s="91">
        <v>64.294282177889997</v>
      </c>
      <c r="E7669" s="91">
        <v>40.14856310606001</v>
      </c>
      <c r="F7669" s="91">
        <v>77.721937989479997</v>
      </c>
      <c r="G7669" s="91">
        <v>1.7262472443500001</v>
      </c>
      <c r="H7669" s="91">
        <v>30.290281635930004</v>
      </c>
      <c r="I7669" s="91">
        <v>19.952914644479993</v>
      </c>
      <c r="J7669" s="91">
        <v>0</v>
      </c>
      <c r="K7669" s="91">
        <v>0.42602570649999999</v>
      </c>
      <c r="L7669" s="91">
        <v>4.1636167624700002</v>
      </c>
    </row>
    <row r="7670" spans="1:12" x14ac:dyDescent="0.25">
      <c r="A7670" s="90">
        <v>35019.37499998141</v>
      </c>
      <c r="B7670" s="91">
        <v>248.51992818570994</v>
      </c>
      <c r="C7670" s="91">
        <v>250.28481836279997</v>
      </c>
      <c r="D7670" s="91">
        <v>110.78436513734992</v>
      </c>
      <c r="E7670" s="91">
        <v>28.035025084560001</v>
      </c>
      <c r="F7670" s="91">
        <v>76.095721195869999</v>
      </c>
      <c r="G7670" s="91">
        <v>1.7544414582200001</v>
      </c>
      <c r="H7670" s="91">
        <v>27.841795089019996</v>
      </c>
      <c r="I7670" s="91">
        <v>19.959683518690014</v>
      </c>
      <c r="J7670" s="91">
        <v>0</v>
      </c>
      <c r="K7670" s="91">
        <v>0.26519827957000003</v>
      </c>
      <c r="L7670" s="91">
        <v>0.56583238256000001</v>
      </c>
    </row>
    <row r="7671" spans="1:12" x14ac:dyDescent="0.25">
      <c r="A7671" s="90">
        <v>35019.416666648074</v>
      </c>
      <c r="B7671" s="91">
        <v>241.11347369806003</v>
      </c>
      <c r="C7671" s="91">
        <v>248.94724297204002</v>
      </c>
      <c r="D7671" s="91">
        <v>148.58581559499001</v>
      </c>
      <c r="E7671" s="91">
        <v>24.596994945339997</v>
      </c>
      <c r="F7671" s="91">
        <v>77.377911801069985</v>
      </c>
      <c r="G7671" s="91">
        <v>1.7561105256</v>
      </c>
      <c r="H7671" s="91">
        <v>27.845612441299998</v>
      </c>
      <c r="I7671" s="91">
        <v>19.891377824659997</v>
      </c>
      <c r="J7671" s="91">
        <v>0</v>
      </c>
      <c r="K7671" s="91">
        <v>0.76519827957000019</v>
      </c>
      <c r="L7671" s="91">
        <v>1.9404304002400001</v>
      </c>
    </row>
    <row r="7672" spans="1:12" x14ac:dyDescent="0.25">
      <c r="A7672" s="90">
        <v>35019.458333314738</v>
      </c>
      <c r="B7672" s="91">
        <v>249.53078665685007</v>
      </c>
      <c r="C7672" s="91">
        <v>250.28719313676999</v>
      </c>
      <c r="D7672" s="91">
        <v>166.36426114911006</v>
      </c>
      <c r="E7672" s="91">
        <v>28.846816980859998</v>
      </c>
      <c r="F7672" s="91">
        <v>78.375077006790008</v>
      </c>
      <c r="G7672" s="91">
        <v>1.7576992707200001</v>
      </c>
      <c r="H7672" s="91">
        <v>28.567817138340001</v>
      </c>
      <c r="I7672" s="91">
        <v>19.878946402250001</v>
      </c>
      <c r="J7672" s="91">
        <v>0</v>
      </c>
      <c r="K7672" s="91">
        <v>0.26519827957000003</v>
      </c>
      <c r="L7672" s="91">
        <v>0.9452004680799998</v>
      </c>
    </row>
    <row r="7673" spans="1:12" x14ac:dyDescent="0.25">
      <c r="A7673" s="90">
        <v>35019.499999981403</v>
      </c>
      <c r="B7673" s="91">
        <v>253.62456469208004</v>
      </c>
      <c r="C7673" s="91">
        <v>250.12367033585005</v>
      </c>
      <c r="D7673" s="91">
        <v>163.12013376461994</v>
      </c>
      <c r="E7673" s="91">
        <v>25.323497896319999</v>
      </c>
      <c r="F7673" s="91">
        <v>79.215214267579995</v>
      </c>
      <c r="G7673" s="91">
        <v>1.7594689240400001</v>
      </c>
      <c r="H7673" s="91">
        <v>26.352543210899995</v>
      </c>
      <c r="I7673" s="91">
        <v>19.868103471889999</v>
      </c>
      <c r="J7673" s="91">
        <v>0</v>
      </c>
      <c r="K7673" s="91">
        <v>0.26519827957000003</v>
      </c>
      <c r="L7673" s="91">
        <v>2.0439888987199999</v>
      </c>
    </row>
    <row r="7674" spans="1:12" x14ac:dyDescent="0.25">
      <c r="A7674" s="90">
        <v>35019.541666648067</v>
      </c>
      <c r="B7674" s="91">
        <v>269.96664685655998</v>
      </c>
      <c r="C7674" s="91">
        <v>248.62092578475003</v>
      </c>
      <c r="D7674" s="91">
        <v>132.23537527642</v>
      </c>
      <c r="E7674" s="91">
        <v>32.313635640889999</v>
      </c>
      <c r="F7674" s="91">
        <v>80.631666665799997</v>
      </c>
      <c r="G7674" s="91">
        <v>1.7594689240400001</v>
      </c>
      <c r="H7674" s="91">
        <v>23.322236431489998</v>
      </c>
      <c r="I7674" s="91">
        <v>19.877055761300007</v>
      </c>
      <c r="J7674" s="91">
        <v>0</v>
      </c>
      <c r="K7674" s="91">
        <v>0.26519827957000003</v>
      </c>
      <c r="L7674" s="91">
        <v>1.1559997124500001</v>
      </c>
    </row>
    <row r="7675" spans="1:12" x14ac:dyDescent="0.25">
      <c r="A7675" s="90">
        <v>35019.583333314731</v>
      </c>
      <c r="B7675" s="91">
        <v>286.44781234365996</v>
      </c>
      <c r="C7675" s="91">
        <v>241.64125501928996</v>
      </c>
      <c r="D7675" s="91">
        <v>82.120853612860074</v>
      </c>
      <c r="E7675" s="91">
        <v>35.005112857870003</v>
      </c>
      <c r="F7675" s="91">
        <v>80.631666665799997</v>
      </c>
      <c r="G7675" s="91">
        <v>1.7605347199400001</v>
      </c>
      <c r="H7675" s="91">
        <v>31.788237338490003</v>
      </c>
      <c r="I7675" s="91">
        <v>19.898621431299993</v>
      </c>
      <c r="J7675" s="91">
        <v>0</v>
      </c>
      <c r="K7675" s="91">
        <v>0.26519827957000003</v>
      </c>
      <c r="L7675" s="91">
        <v>5.6963699844000004</v>
      </c>
    </row>
    <row r="7676" spans="1:12" x14ac:dyDescent="0.25">
      <c r="A7676" s="90">
        <v>35019.624999981395</v>
      </c>
      <c r="B7676" s="91">
        <v>288.78548339037019</v>
      </c>
      <c r="C7676" s="91">
        <v>250.38466126419993</v>
      </c>
      <c r="D7676" s="91">
        <v>32.464028713819999</v>
      </c>
      <c r="E7676" s="91">
        <v>41.268878150000006</v>
      </c>
      <c r="F7676" s="91">
        <v>80.631666665799997</v>
      </c>
      <c r="G7676" s="91">
        <v>1.7604141144700003</v>
      </c>
      <c r="H7676" s="91">
        <v>38.334637939719997</v>
      </c>
      <c r="I7676" s="91">
        <v>19.943255614519995</v>
      </c>
      <c r="J7676" s="91">
        <v>0</v>
      </c>
      <c r="K7676" s="91">
        <v>0.30781004262</v>
      </c>
      <c r="L7676" s="91">
        <v>11.582986373290002</v>
      </c>
    </row>
    <row r="7677" spans="1:12" x14ac:dyDescent="0.25">
      <c r="A7677" s="90">
        <v>35019.66666664806</v>
      </c>
      <c r="B7677" s="91">
        <v>288.97404088238005</v>
      </c>
      <c r="C7677" s="91">
        <v>247.61014097521004</v>
      </c>
      <c r="D7677" s="91">
        <v>8.3389807880899998</v>
      </c>
      <c r="E7677" s="91">
        <v>50.028370127810007</v>
      </c>
      <c r="F7677" s="91">
        <v>80.631666665799997</v>
      </c>
      <c r="G7677" s="91">
        <v>1.7599314484600002</v>
      </c>
      <c r="H7677" s="91">
        <v>40.397028348390002</v>
      </c>
      <c r="I7677" s="91">
        <v>20.007296776919993</v>
      </c>
      <c r="J7677" s="91">
        <v>0</v>
      </c>
      <c r="K7677" s="91">
        <v>0.79865566553000034</v>
      </c>
      <c r="L7677" s="91">
        <v>14.012127518960002</v>
      </c>
    </row>
    <row r="7678" spans="1:12" x14ac:dyDescent="0.25">
      <c r="A7678" s="90">
        <v>35019.708333314724</v>
      </c>
      <c r="B7678" s="91">
        <v>289.76801560406977</v>
      </c>
      <c r="C7678" s="91">
        <v>231.2288720749001</v>
      </c>
      <c r="D7678" s="91">
        <v>0</v>
      </c>
      <c r="E7678" s="91">
        <v>39.781751500230001</v>
      </c>
      <c r="F7678" s="91">
        <v>80.631666665799997</v>
      </c>
      <c r="G7678" s="91">
        <v>1.7957473664300001</v>
      </c>
      <c r="H7678" s="91">
        <v>34.67479528941</v>
      </c>
      <c r="I7678" s="91">
        <v>20.049732493220006</v>
      </c>
      <c r="J7678" s="91">
        <v>0</v>
      </c>
      <c r="K7678" s="91">
        <v>0.79865566553000034</v>
      </c>
      <c r="L7678" s="91">
        <v>10.686096862359999</v>
      </c>
    </row>
    <row r="7679" spans="1:12" x14ac:dyDescent="0.25">
      <c r="A7679" s="90">
        <v>35019.749999981388</v>
      </c>
      <c r="B7679" s="91">
        <v>290.73553684217984</v>
      </c>
      <c r="C7679" s="91">
        <v>222.49148927714995</v>
      </c>
      <c r="D7679" s="91">
        <v>0</v>
      </c>
      <c r="E7679" s="91">
        <v>43.388556978390007</v>
      </c>
      <c r="F7679" s="91">
        <v>80.631666665799997</v>
      </c>
      <c r="G7679" s="91">
        <v>1.7915042023600001</v>
      </c>
      <c r="H7679" s="91">
        <v>36.969444587330003</v>
      </c>
      <c r="I7679" s="91">
        <v>20.138171360570002</v>
      </c>
      <c r="J7679" s="91">
        <v>0</v>
      </c>
      <c r="K7679" s="91">
        <v>0.79865566553000034</v>
      </c>
      <c r="L7679" s="91">
        <v>7.2277763216500013</v>
      </c>
    </row>
    <row r="7680" spans="1:12" x14ac:dyDescent="0.25">
      <c r="A7680" s="90">
        <v>35019.791666648052</v>
      </c>
      <c r="B7680" s="91">
        <v>289.68737619472006</v>
      </c>
      <c r="C7680" s="91">
        <v>226.95519908373001</v>
      </c>
      <c r="D7680" s="91">
        <v>0</v>
      </c>
      <c r="E7680" s="91">
        <v>42.183098228120002</v>
      </c>
      <c r="F7680" s="91">
        <v>80.631666665799997</v>
      </c>
      <c r="G7680" s="91">
        <v>1.7918661408400001</v>
      </c>
      <c r="H7680" s="91">
        <v>38.250432926420004</v>
      </c>
      <c r="I7680" s="91">
        <v>20.056568646000002</v>
      </c>
      <c r="J7680" s="91">
        <v>0</v>
      </c>
      <c r="K7680" s="91">
        <v>0.29865566552999995</v>
      </c>
      <c r="L7680" s="91">
        <v>3.6556440002600001</v>
      </c>
    </row>
    <row r="7681" spans="1:12" x14ac:dyDescent="0.25">
      <c r="A7681" s="90">
        <v>35019.833333314717</v>
      </c>
      <c r="B7681" s="91">
        <v>287.74931636768997</v>
      </c>
      <c r="C7681" s="91">
        <v>235.34139842082999</v>
      </c>
      <c r="D7681" s="91">
        <v>0</v>
      </c>
      <c r="E7681" s="91">
        <v>37.141070091189995</v>
      </c>
      <c r="F7681" s="91">
        <v>80.631666665799997</v>
      </c>
      <c r="G7681" s="91">
        <v>1.7929319367400001</v>
      </c>
      <c r="H7681" s="91">
        <v>31.261073396519997</v>
      </c>
      <c r="I7681" s="91">
        <v>20.034142740280004</v>
      </c>
      <c r="J7681" s="91">
        <v>0</v>
      </c>
      <c r="K7681" s="91">
        <v>0.79865566553000034</v>
      </c>
      <c r="L7681" s="91">
        <v>2.6818626431399997</v>
      </c>
    </row>
    <row r="7682" spans="1:12" x14ac:dyDescent="0.25">
      <c r="A7682" s="90">
        <v>35019.874999981381</v>
      </c>
      <c r="B7682" s="91">
        <v>285.16403057703002</v>
      </c>
      <c r="C7682" s="91">
        <v>235.56237273072003</v>
      </c>
      <c r="D7682" s="91">
        <v>0</v>
      </c>
      <c r="E7682" s="91">
        <v>34.745051448369999</v>
      </c>
      <c r="F7682" s="91">
        <v>74.950062769639985</v>
      </c>
      <c r="G7682" s="91">
        <v>1.7933140168199999</v>
      </c>
      <c r="H7682" s="91">
        <v>26.285412979010008</v>
      </c>
      <c r="I7682" s="91">
        <v>19.917689601590006</v>
      </c>
      <c r="J7682" s="91">
        <v>0</v>
      </c>
      <c r="K7682" s="91">
        <v>0.28480650720999995</v>
      </c>
      <c r="L7682" s="91">
        <v>1.1854141760600001</v>
      </c>
    </row>
    <row r="7683" spans="1:12" x14ac:dyDescent="0.25">
      <c r="A7683" s="90">
        <v>35019.916666648045</v>
      </c>
      <c r="B7683" s="91">
        <v>291.64565755676983</v>
      </c>
      <c r="C7683" s="91">
        <v>228.80146266925001</v>
      </c>
      <c r="D7683" s="91">
        <v>0</v>
      </c>
      <c r="E7683" s="91">
        <v>35.260863103280002</v>
      </c>
      <c r="F7683" s="91">
        <v>72.936827686050009</v>
      </c>
      <c r="G7683" s="91">
        <v>1.7941386017800001</v>
      </c>
      <c r="H7683" s="91">
        <v>28.172835352590003</v>
      </c>
      <c r="I7683" s="91">
        <v>19.850568886450002</v>
      </c>
      <c r="J7683" s="91">
        <v>0</v>
      </c>
      <c r="K7683" s="91">
        <v>0.27031177019000002</v>
      </c>
      <c r="L7683" s="91">
        <v>7.0581798146999999</v>
      </c>
    </row>
    <row r="7684" spans="1:12" x14ac:dyDescent="0.25">
      <c r="A7684" s="90">
        <v>35019.958333314709</v>
      </c>
      <c r="B7684" s="91">
        <v>282.31586872580016</v>
      </c>
      <c r="C7684" s="91">
        <v>228.00139053773</v>
      </c>
      <c r="D7684" s="91">
        <v>0</v>
      </c>
      <c r="E7684" s="91">
        <v>25.76222160623</v>
      </c>
      <c r="F7684" s="91">
        <v>68.968512023030002</v>
      </c>
      <c r="G7684" s="91">
        <v>1.7241959748200002</v>
      </c>
      <c r="H7684" s="91">
        <v>21.640056893969998</v>
      </c>
      <c r="I7684" s="91">
        <v>19.608010428510006</v>
      </c>
      <c r="J7684" s="91">
        <v>0</v>
      </c>
      <c r="K7684" s="91">
        <v>0.76711177026000033</v>
      </c>
      <c r="L7684" s="91">
        <v>6.0345080273000002</v>
      </c>
    </row>
    <row r="7685" spans="1:12" x14ac:dyDescent="0.25">
      <c r="A7685" s="90">
        <v>35019.999999981374</v>
      </c>
      <c r="B7685" s="91">
        <v>279.34107924876992</v>
      </c>
      <c r="C7685" s="91">
        <v>227.73064525026996</v>
      </c>
      <c r="D7685" s="91">
        <v>0</v>
      </c>
      <c r="E7685" s="91">
        <v>41.275702424309998</v>
      </c>
      <c r="F7685" s="91">
        <v>67.410475419340003</v>
      </c>
      <c r="G7685" s="91">
        <v>2.0953453888899998</v>
      </c>
      <c r="H7685" s="91">
        <v>40.649085789670011</v>
      </c>
      <c r="I7685" s="91">
        <v>19.504396534939996</v>
      </c>
      <c r="J7685" s="91">
        <v>0</v>
      </c>
      <c r="K7685" s="91">
        <v>1.7960058269500001</v>
      </c>
      <c r="L7685" s="91">
        <v>7.9884558768399998</v>
      </c>
    </row>
    <row r="7686" spans="1:12" x14ac:dyDescent="0.25">
      <c r="A7686" s="90">
        <v>35020.041666648038</v>
      </c>
      <c r="B7686" s="91">
        <v>278.06271168296013</v>
      </c>
      <c r="C7686" s="91">
        <v>225.76198073988999</v>
      </c>
      <c r="D7686" s="91">
        <v>0</v>
      </c>
      <c r="E7686" s="91">
        <v>32.373454837209998</v>
      </c>
      <c r="F7686" s="91">
        <v>66.061192094619997</v>
      </c>
      <c r="G7686" s="91">
        <v>2.0949231476799999</v>
      </c>
      <c r="H7686" s="91">
        <v>43.18341029354</v>
      </c>
      <c r="I7686" s="91">
        <v>19.431935115670001</v>
      </c>
      <c r="J7686" s="91">
        <v>0</v>
      </c>
      <c r="K7686" s="91">
        <v>1.7960058269500001</v>
      </c>
      <c r="L7686" s="91">
        <v>8.3082541391899998</v>
      </c>
    </row>
    <row r="7687" spans="1:12" x14ac:dyDescent="0.25">
      <c r="A7687" s="90">
        <v>35020.083333314702</v>
      </c>
      <c r="B7687" s="91">
        <v>271.96336083655996</v>
      </c>
      <c r="C7687" s="91">
        <v>220.57105901117009</v>
      </c>
      <c r="D7687" s="91">
        <v>0</v>
      </c>
      <c r="E7687" s="91">
        <v>22.715895687329997</v>
      </c>
      <c r="F7687" s="91">
        <v>65.922718347409997</v>
      </c>
      <c r="G7687" s="91">
        <v>2.09436003732</v>
      </c>
      <c r="H7687" s="91">
        <v>39.25271171023001</v>
      </c>
      <c r="I7687" s="91">
        <v>19.369666239729998</v>
      </c>
      <c r="J7687" s="91">
        <v>0</v>
      </c>
      <c r="K7687" s="91">
        <v>1.7960058269500001</v>
      </c>
      <c r="L7687" s="91">
        <v>7.3419927955000004</v>
      </c>
    </row>
    <row r="7688" spans="1:12" x14ac:dyDescent="0.25">
      <c r="A7688" s="90">
        <v>35020.124999981366</v>
      </c>
      <c r="B7688" s="91">
        <v>268.69448962656008</v>
      </c>
      <c r="C7688" s="91">
        <v>209.82188573385</v>
      </c>
      <c r="D7688" s="91">
        <v>0</v>
      </c>
      <c r="E7688" s="91">
        <v>20.782227295539997</v>
      </c>
      <c r="F7688" s="91">
        <v>65.978160674110001</v>
      </c>
      <c r="G7688" s="91">
        <v>2.0929321808800001</v>
      </c>
      <c r="H7688" s="91">
        <v>33.170448678320014</v>
      </c>
      <c r="I7688" s="91">
        <v>18.934250653509995</v>
      </c>
      <c r="J7688" s="91">
        <v>0</v>
      </c>
      <c r="K7688" s="91">
        <v>1.7960058269500001</v>
      </c>
      <c r="L7688" s="91">
        <v>7.7921377868500006</v>
      </c>
    </row>
    <row r="7689" spans="1:12" x14ac:dyDescent="0.25">
      <c r="A7689" s="90">
        <v>35020.166666648031</v>
      </c>
      <c r="B7689" s="91">
        <v>262.56749516448019</v>
      </c>
      <c r="C7689" s="91">
        <v>197.54184211185986</v>
      </c>
      <c r="D7689" s="91">
        <v>0</v>
      </c>
      <c r="E7689" s="91">
        <v>22.176202464999999</v>
      </c>
      <c r="F7689" s="91">
        <v>65.132286431500006</v>
      </c>
      <c r="G7689" s="91">
        <v>2.0910016388899999</v>
      </c>
      <c r="H7689" s="91">
        <v>39.322735382160005</v>
      </c>
      <c r="I7689" s="91">
        <v>18.956597703699998</v>
      </c>
      <c r="J7689" s="91">
        <v>0</v>
      </c>
      <c r="K7689" s="91">
        <v>1.7960058269500001</v>
      </c>
      <c r="L7689" s="91">
        <v>10.16329107634</v>
      </c>
    </row>
    <row r="7690" spans="1:12" x14ac:dyDescent="0.25">
      <c r="A7690" s="90">
        <v>35020.208333314695</v>
      </c>
      <c r="B7690" s="91">
        <v>254.92054205555993</v>
      </c>
      <c r="C7690" s="91">
        <v>193.48956716721003</v>
      </c>
      <c r="D7690" s="91">
        <v>0.18304113305000003</v>
      </c>
      <c r="E7690" s="91">
        <v>21.922710181559999</v>
      </c>
      <c r="F7690" s="91">
        <v>63.96495864549</v>
      </c>
      <c r="G7690" s="91">
        <v>1.7564390168199999</v>
      </c>
      <c r="H7690" s="91">
        <v>27.084049945789999</v>
      </c>
      <c r="I7690" s="91">
        <v>19.03996645178</v>
      </c>
      <c r="J7690" s="91">
        <v>0</v>
      </c>
      <c r="K7690" s="91">
        <v>1.7960058269500001</v>
      </c>
      <c r="L7690" s="91">
        <v>5.6707133717599998</v>
      </c>
    </row>
    <row r="7691" spans="1:12" x14ac:dyDescent="0.25">
      <c r="A7691" s="90">
        <v>35020.249999981359</v>
      </c>
      <c r="B7691" s="91">
        <v>246.82919686416</v>
      </c>
      <c r="C7691" s="91">
        <v>191.14253007915002</v>
      </c>
      <c r="D7691" s="91">
        <v>4.3940106629000004</v>
      </c>
      <c r="E7691" s="91">
        <v>16.613056177939999</v>
      </c>
      <c r="F7691" s="91">
        <v>63.602999999299996</v>
      </c>
      <c r="G7691" s="91">
        <v>1.7704355988500002</v>
      </c>
      <c r="H7691" s="91">
        <v>27.923175283410004</v>
      </c>
      <c r="I7691" s="91">
        <v>19.377634420999989</v>
      </c>
      <c r="J7691" s="91">
        <v>0</v>
      </c>
      <c r="K7691" s="91">
        <v>1.7960058269500001</v>
      </c>
      <c r="L7691" s="91">
        <v>9.8375444572400017</v>
      </c>
    </row>
    <row r="7692" spans="1:12" x14ac:dyDescent="0.25">
      <c r="A7692" s="90">
        <v>35020.291666648023</v>
      </c>
      <c r="B7692" s="91">
        <v>238.52579173957997</v>
      </c>
      <c r="C7692" s="91">
        <v>195.56743517643</v>
      </c>
      <c r="D7692" s="91">
        <v>25.984883091760004</v>
      </c>
      <c r="E7692" s="91">
        <v>22.741878091219998</v>
      </c>
      <c r="F7692" s="91">
        <v>65.469795106349991</v>
      </c>
      <c r="G7692" s="91">
        <v>1.7695105500200001</v>
      </c>
      <c r="H7692" s="91">
        <v>36.090890022370004</v>
      </c>
      <c r="I7692" s="91">
        <v>19.850942177149996</v>
      </c>
      <c r="J7692" s="91">
        <v>0</v>
      </c>
      <c r="K7692" s="91">
        <v>1.7992058268800002</v>
      </c>
      <c r="L7692" s="91">
        <v>18.244778756580004</v>
      </c>
    </row>
    <row r="7693" spans="1:12" x14ac:dyDescent="0.25">
      <c r="A7693" s="90">
        <v>35020.333333314687</v>
      </c>
      <c r="B7693" s="91">
        <v>223.20360684185994</v>
      </c>
      <c r="C7693" s="91">
        <v>197.81062821552001</v>
      </c>
      <c r="D7693" s="91">
        <v>94.643614226170001</v>
      </c>
      <c r="E7693" s="91">
        <v>23.018591744950001</v>
      </c>
      <c r="F7693" s="91">
        <v>64.746733814679999</v>
      </c>
      <c r="G7693" s="91">
        <v>1.7503323273600002</v>
      </c>
      <c r="H7693" s="91">
        <v>28.566306722009998</v>
      </c>
      <c r="I7693" s="91">
        <v>19.717726086869998</v>
      </c>
      <c r="J7693" s="91">
        <v>0</v>
      </c>
      <c r="K7693" s="91">
        <v>1.7940923362600001</v>
      </c>
      <c r="L7693" s="91">
        <v>2.75943850618</v>
      </c>
    </row>
    <row r="7694" spans="1:12" x14ac:dyDescent="0.25">
      <c r="A7694" s="90">
        <v>35020.374999981352</v>
      </c>
      <c r="B7694" s="91">
        <v>211.57091111577003</v>
      </c>
      <c r="C7694" s="91">
        <v>206.91560261633006</v>
      </c>
      <c r="D7694" s="91">
        <v>173.34340207878006</v>
      </c>
      <c r="E7694" s="91">
        <v>24.460238897339998</v>
      </c>
      <c r="F7694" s="91">
        <v>63.931110282929993</v>
      </c>
      <c r="G7694" s="91">
        <v>1.7630820832200003</v>
      </c>
      <c r="H7694" s="91">
        <v>28.94352698126</v>
      </c>
      <c r="I7694" s="91">
        <v>19.355028745339997</v>
      </c>
      <c r="J7694" s="91">
        <v>0</v>
      </c>
      <c r="K7694" s="91">
        <v>1.6900923360700002</v>
      </c>
      <c r="L7694" s="91">
        <v>6.8421076850100002</v>
      </c>
    </row>
    <row r="7695" spans="1:12" x14ac:dyDescent="0.25">
      <c r="A7695" s="90">
        <v>35020.416666648016</v>
      </c>
      <c r="B7695" s="91">
        <v>198.94132472544999</v>
      </c>
      <c r="C7695" s="91">
        <v>190.43281453921998</v>
      </c>
      <c r="D7695" s="91">
        <v>228.35579178973009</v>
      </c>
      <c r="E7695" s="91">
        <v>15.65571519055</v>
      </c>
      <c r="F7695" s="91">
        <v>63.602999999299996</v>
      </c>
      <c r="G7695" s="91">
        <v>1.7646707062700002</v>
      </c>
      <c r="H7695" s="91">
        <v>27.902855806829997</v>
      </c>
      <c r="I7695" s="91">
        <v>19.637498461690001</v>
      </c>
      <c r="J7695" s="91">
        <v>0</v>
      </c>
      <c r="K7695" s="91">
        <v>0.59009233607</v>
      </c>
      <c r="L7695" s="91">
        <v>12.14657410415</v>
      </c>
    </row>
    <row r="7696" spans="1:12" x14ac:dyDescent="0.25">
      <c r="A7696" s="90">
        <v>35020.45833331468</v>
      </c>
      <c r="B7696" s="91">
        <v>203.71480408247999</v>
      </c>
      <c r="C7696" s="91">
        <v>202.57917277273998</v>
      </c>
      <c r="D7696" s="91">
        <v>252.34668224757993</v>
      </c>
      <c r="E7696" s="91">
        <v>17.074066551209999</v>
      </c>
      <c r="F7696" s="91">
        <v>63.023873047610003</v>
      </c>
      <c r="G7696" s="91">
        <v>1.7663197541200002</v>
      </c>
      <c r="H7696" s="91">
        <v>18.58699991716</v>
      </c>
      <c r="I7696" s="91">
        <v>19.525681209950005</v>
      </c>
      <c r="J7696" s="91">
        <v>0</v>
      </c>
      <c r="K7696" s="91">
        <v>0.59009233607</v>
      </c>
      <c r="L7696" s="91">
        <v>0</v>
      </c>
    </row>
    <row r="7697" spans="1:12" x14ac:dyDescent="0.25">
      <c r="A7697" s="90">
        <v>35020.499999981344</v>
      </c>
      <c r="B7697" s="91">
        <v>209.28431708498982</v>
      </c>
      <c r="C7697" s="91">
        <v>208.73292355127009</v>
      </c>
      <c r="D7697" s="91">
        <v>244.37044246124003</v>
      </c>
      <c r="E7697" s="91">
        <v>18.188941036239999</v>
      </c>
      <c r="F7697" s="91">
        <v>63.55257522397001</v>
      </c>
      <c r="G7697" s="91">
        <v>1.7679888215000001</v>
      </c>
      <c r="H7697" s="91">
        <v>17.668613549990003</v>
      </c>
      <c r="I7697" s="91">
        <v>19.523308275129995</v>
      </c>
      <c r="J7697" s="91">
        <v>0</v>
      </c>
      <c r="K7697" s="91">
        <v>0.59009233607</v>
      </c>
      <c r="L7697" s="91">
        <v>3.4958115843699997</v>
      </c>
    </row>
    <row r="7698" spans="1:12" x14ac:dyDescent="0.25">
      <c r="A7698" s="90">
        <v>35020.541666648009</v>
      </c>
      <c r="B7698" s="91">
        <v>218.88069156138994</v>
      </c>
      <c r="C7698" s="91">
        <v>218.03638243524</v>
      </c>
      <c r="D7698" s="91">
        <v>206.10716173829999</v>
      </c>
      <c r="E7698" s="91">
        <v>17.36096231546</v>
      </c>
      <c r="F7698" s="91">
        <v>59.352456350270003</v>
      </c>
      <c r="G7698" s="91">
        <v>1.76808940744</v>
      </c>
      <c r="H7698" s="91">
        <v>25.614051779879997</v>
      </c>
      <c r="I7698" s="91">
        <v>19.881899779909997</v>
      </c>
      <c r="J7698" s="91">
        <v>0</v>
      </c>
      <c r="K7698" s="91">
        <v>0.59009233607</v>
      </c>
      <c r="L7698" s="91">
        <v>8.0555473853899997</v>
      </c>
    </row>
    <row r="7699" spans="1:12" x14ac:dyDescent="0.25">
      <c r="A7699" s="90">
        <v>35020.583333314673</v>
      </c>
      <c r="B7699" s="91">
        <v>238.50031374920997</v>
      </c>
      <c r="C7699" s="91">
        <v>224.73286460114005</v>
      </c>
      <c r="D7699" s="91">
        <v>139.30891203435996</v>
      </c>
      <c r="E7699" s="91">
        <v>19.368686579199995</v>
      </c>
      <c r="F7699" s="91">
        <v>63.895502088969998</v>
      </c>
      <c r="G7699" s="91">
        <v>1.7691150422100002</v>
      </c>
      <c r="H7699" s="91">
        <v>26.415404797079997</v>
      </c>
      <c r="I7699" s="91">
        <v>19.560201939120002</v>
      </c>
      <c r="J7699" s="91">
        <v>0</v>
      </c>
      <c r="K7699" s="91">
        <v>0.59009233607</v>
      </c>
      <c r="L7699" s="91">
        <v>3.2034470349299999</v>
      </c>
    </row>
    <row r="7700" spans="1:12" x14ac:dyDescent="0.25">
      <c r="A7700" s="90">
        <v>35020.624999981337</v>
      </c>
      <c r="B7700" s="91">
        <v>245.29710716545992</v>
      </c>
      <c r="C7700" s="91">
        <v>231.74666844508005</v>
      </c>
      <c r="D7700" s="91">
        <v>65.436653380789977</v>
      </c>
      <c r="E7700" s="91">
        <v>25.076926128389999</v>
      </c>
      <c r="F7700" s="91">
        <v>70.733666665800001</v>
      </c>
      <c r="G7700" s="91">
        <v>1.7691150422100002</v>
      </c>
      <c r="H7700" s="91">
        <v>26.465105985090002</v>
      </c>
      <c r="I7700" s="91">
        <v>19.598944748929998</v>
      </c>
      <c r="J7700" s="91">
        <v>0</v>
      </c>
      <c r="K7700" s="91">
        <v>1.2536863124300002</v>
      </c>
      <c r="L7700" s="91">
        <v>16.074774065510002</v>
      </c>
    </row>
    <row r="7701" spans="1:12" x14ac:dyDescent="0.25">
      <c r="A7701" s="90">
        <v>35020.666666648001</v>
      </c>
      <c r="B7701" s="91">
        <v>247.13556638489004</v>
      </c>
      <c r="C7701" s="91">
        <v>235.28676875822001</v>
      </c>
      <c r="D7701" s="91">
        <v>11.12540709616</v>
      </c>
      <c r="E7701" s="91">
        <v>22.310068090959998</v>
      </c>
      <c r="F7701" s="91">
        <v>70.733666665800001</v>
      </c>
      <c r="G7701" s="91">
        <v>1.7686525177900001</v>
      </c>
      <c r="H7701" s="91">
        <v>40.522975616810008</v>
      </c>
      <c r="I7701" s="91">
        <v>19.98704866037</v>
      </c>
      <c r="J7701" s="91">
        <v>0</v>
      </c>
      <c r="K7701" s="91">
        <v>1.7992058268800002</v>
      </c>
      <c r="L7701" s="91">
        <v>42.617606110079997</v>
      </c>
    </row>
    <row r="7702" spans="1:12" x14ac:dyDescent="0.25">
      <c r="A7702" s="90">
        <v>35020.708333314666</v>
      </c>
      <c r="B7702" s="91">
        <v>244.14694867009999</v>
      </c>
      <c r="C7702" s="91">
        <v>245.59147954967008</v>
      </c>
      <c r="D7702" s="91">
        <v>0</v>
      </c>
      <c r="E7702" s="91">
        <v>25.269705163620003</v>
      </c>
      <c r="F7702" s="91">
        <v>67.340069277880005</v>
      </c>
      <c r="G7702" s="91">
        <v>1.7688737092000002</v>
      </c>
      <c r="H7702" s="91">
        <v>21.715197599410004</v>
      </c>
      <c r="I7702" s="91">
        <v>19.624311479099994</v>
      </c>
      <c r="J7702" s="91">
        <v>0</v>
      </c>
      <c r="K7702" s="91">
        <v>1.7992058268800002</v>
      </c>
      <c r="L7702" s="91">
        <v>13.417442723259997</v>
      </c>
    </row>
    <row r="7703" spans="1:12" x14ac:dyDescent="0.25">
      <c r="A7703" s="90">
        <v>35020.74999998133</v>
      </c>
      <c r="B7703" s="91">
        <v>244.67945632846005</v>
      </c>
      <c r="C7703" s="91">
        <v>258.59423429213996</v>
      </c>
      <c r="D7703" s="91">
        <v>0</v>
      </c>
      <c r="E7703" s="91">
        <v>26.752315790010005</v>
      </c>
      <c r="F7703" s="91">
        <v>68.964332648240003</v>
      </c>
      <c r="G7703" s="91">
        <v>1.7686525177900001</v>
      </c>
      <c r="H7703" s="91">
        <v>22.784455758</v>
      </c>
      <c r="I7703" s="91">
        <v>20.002043477340006</v>
      </c>
      <c r="J7703" s="91">
        <v>0</v>
      </c>
      <c r="K7703" s="91">
        <v>1.7992058268800002</v>
      </c>
      <c r="L7703" s="91">
        <v>28.79615713838</v>
      </c>
    </row>
    <row r="7704" spans="1:12" x14ac:dyDescent="0.25">
      <c r="A7704" s="90">
        <v>35020.791666647994</v>
      </c>
      <c r="B7704" s="91">
        <v>251.34982705326007</v>
      </c>
      <c r="C7704" s="91">
        <v>264.17899161604998</v>
      </c>
      <c r="D7704" s="91">
        <v>0</v>
      </c>
      <c r="E7704" s="91">
        <v>25.353284265559999</v>
      </c>
      <c r="F7704" s="91">
        <v>66.339573214940003</v>
      </c>
      <c r="G7704" s="91">
        <v>1.7574110627100001</v>
      </c>
      <c r="H7704" s="91">
        <v>21.139769614379993</v>
      </c>
      <c r="I7704" s="91">
        <v>19.99853004524001</v>
      </c>
      <c r="J7704" s="91">
        <v>0</v>
      </c>
      <c r="K7704" s="91">
        <v>1.7992058268800002</v>
      </c>
      <c r="L7704" s="91">
        <v>17.504147473290001</v>
      </c>
    </row>
    <row r="7705" spans="1:12" x14ac:dyDescent="0.25">
      <c r="A7705" s="90">
        <v>35020.833333314658</v>
      </c>
      <c r="B7705" s="91">
        <v>256.57368498844011</v>
      </c>
      <c r="C7705" s="91">
        <v>265.35456489076</v>
      </c>
      <c r="D7705" s="91">
        <v>0</v>
      </c>
      <c r="E7705" s="91">
        <v>24.324290165279997</v>
      </c>
      <c r="F7705" s="91">
        <v>66.184806601849999</v>
      </c>
      <c r="G7705" s="91">
        <v>1.7585170197500002</v>
      </c>
      <c r="H7705" s="91">
        <v>24.939205244729994</v>
      </c>
      <c r="I7705" s="91">
        <v>20.013545643280004</v>
      </c>
      <c r="J7705" s="91">
        <v>0</v>
      </c>
      <c r="K7705" s="91">
        <v>1.7992058268800002</v>
      </c>
      <c r="L7705" s="91">
        <v>13.336432175999999</v>
      </c>
    </row>
    <row r="7706" spans="1:12" x14ac:dyDescent="0.25">
      <c r="A7706" s="90">
        <v>35020.874999981323</v>
      </c>
      <c r="B7706" s="91">
        <v>260.34476245020005</v>
      </c>
      <c r="C7706" s="91">
        <v>259.11518535691988</v>
      </c>
      <c r="D7706" s="91">
        <v>0</v>
      </c>
      <c r="E7706" s="91">
        <v>19.652449014849999</v>
      </c>
      <c r="F7706" s="91">
        <v>66.982805788779999</v>
      </c>
      <c r="G7706" s="91">
        <v>1.75914043283</v>
      </c>
      <c r="H7706" s="91">
        <v>15.722322508459998</v>
      </c>
      <c r="I7706" s="91">
        <v>19.875607530499998</v>
      </c>
      <c r="J7706" s="91">
        <v>0</v>
      </c>
      <c r="K7706" s="91">
        <v>1.7992058268800002</v>
      </c>
      <c r="L7706" s="91">
        <v>24.806846815660005</v>
      </c>
    </row>
    <row r="7707" spans="1:12" x14ac:dyDescent="0.25">
      <c r="A7707" s="90">
        <v>35020.916666647987</v>
      </c>
      <c r="B7707" s="91">
        <v>262.71181390011986</v>
      </c>
      <c r="C7707" s="91">
        <v>230.33645695709001</v>
      </c>
      <c r="D7707" s="91">
        <v>0</v>
      </c>
      <c r="E7707" s="91">
        <v>31.170434356320005</v>
      </c>
      <c r="F7707" s="91">
        <v>64.438742915150002</v>
      </c>
      <c r="G7707" s="91">
        <v>1.76000517893</v>
      </c>
      <c r="H7707" s="91">
        <v>22.464686083589999</v>
      </c>
      <c r="I7707" s="91">
        <v>19.447072102500005</v>
      </c>
      <c r="J7707" s="91">
        <v>0</v>
      </c>
      <c r="K7707" s="91">
        <v>1.7992058268800002</v>
      </c>
      <c r="L7707" s="91">
        <v>21.846051667939999</v>
      </c>
    </row>
    <row r="7708" spans="1:12" x14ac:dyDescent="0.25">
      <c r="A7708" s="90">
        <v>35020.958333314651</v>
      </c>
      <c r="B7708" s="91">
        <v>268.78499621788006</v>
      </c>
      <c r="C7708" s="91">
        <v>242.58256873108994</v>
      </c>
      <c r="D7708" s="91">
        <v>0</v>
      </c>
      <c r="E7708" s="91">
        <v>24.064914588979995</v>
      </c>
      <c r="F7708" s="91">
        <v>63.839408205200002</v>
      </c>
      <c r="G7708" s="91">
        <v>1.7604475617400002</v>
      </c>
      <c r="H7708" s="91">
        <v>21.056079903540002</v>
      </c>
      <c r="I7708" s="91">
        <v>19.606233931810003</v>
      </c>
      <c r="J7708" s="91">
        <v>0</v>
      </c>
      <c r="K7708" s="91">
        <v>0.66982221357000016</v>
      </c>
      <c r="L7708" s="91">
        <v>9.3100597755700001</v>
      </c>
    </row>
    <row r="7709" spans="1:12" x14ac:dyDescent="0.25">
      <c r="A7709" s="90">
        <v>35020.999999981315</v>
      </c>
      <c r="B7709" s="91">
        <v>272.07021491093991</v>
      </c>
      <c r="C7709" s="91">
        <v>255.99959523431997</v>
      </c>
      <c r="D7709" s="91">
        <v>0</v>
      </c>
      <c r="E7709" s="91">
        <v>35.205231237999996</v>
      </c>
      <c r="F7709" s="91">
        <v>59.227400000299994</v>
      </c>
      <c r="G7709" s="91">
        <v>1.7677073273600001</v>
      </c>
      <c r="H7709" s="91">
        <v>9.6731453519899979</v>
      </c>
      <c r="I7709" s="91">
        <v>19.309535099270011</v>
      </c>
      <c r="J7709" s="91">
        <v>0</v>
      </c>
      <c r="K7709" s="91">
        <v>9.4622212760000018E-2</v>
      </c>
      <c r="L7709" s="91">
        <v>11.655050651340002</v>
      </c>
    </row>
    <row r="7710" spans="1:12" x14ac:dyDescent="0.25">
      <c r="A7710" s="90">
        <v>35021.04166664798</v>
      </c>
      <c r="B7710" s="91">
        <v>275.65499143761002</v>
      </c>
      <c r="C7710" s="91">
        <v>262.18505159249997</v>
      </c>
      <c r="D7710" s="91">
        <v>0</v>
      </c>
      <c r="E7710" s="91">
        <v>23.45345946698</v>
      </c>
      <c r="F7710" s="91">
        <v>59.284234597999998</v>
      </c>
      <c r="G7710" s="91">
        <v>1.76756658029</v>
      </c>
      <c r="H7710" s="91">
        <v>9.3402270181199984</v>
      </c>
      <c r="I7710" s="91">
        <v>19.308983927720007</v>
      </c>
      <c r="J7710" s="91">
        <v>0</v>
      </c>
      <c r="K7710" s="91">
        <v>9.4622212760000018E-2</v>
      </c>
      <c r="L7710" s="91">
        <v>7.9576513625100009</v>
      </c>
    </row>
    <row r="7711" spans="1:12" x14ac:dyDescent="0.25">
      <c r="A7711" s="90">
        <v>35021.083333314644</v>
      </c>
      <c r="B7711" s="91">
        <v>277.36072191619996</v>
      </c>
      <c r="C7711" s="91">
        <v>270.04965082885997</v>
      </c>
      <c r="D7711" s="91">
        <v>0</v>
      </c>
      <c r="E7711" s="91">
        <v>24.2185142865</v>
      </c>
      <c r="F7711" s="91">
        <v>59.227400000299994</v>
      </c>
      <c r="G7711" s="91">
        <v>1.7671643586100001</v>
      </c>
      <c r="H7711" s="91">
        <v>8.9698394039499991</v>
      </c>
      <c r="I7711" s="91">
        <v>19.350612898960009</v>
      </c>
      <c r="J7711" s="91">
        <v>0</v>
      </c>
      <c r="K7711" s="91">
        <v>9.4622212760000018E-2</v>
      </c>
      <c r="L7711" s="91">
        <v>3.10354201565</v>
      </c>
    </row>
    <row r="7712" spans="1:12" x14ac:dyDescent="0.25">
      <c r="A7712" s="90">
        <v>35021.124999981308</v>
      </c>
      <c r="B7712" s="91">
        <v>279.6363546577399</v>
      </c>
      <c r="C7712" s="91">
        <v>270.61324408866005</v>
      </c>
      <c r="D7712" s="91">
        <v>0</v>
      </c>
      <c r="E7712" s="91">
        <v>25.0538844724</v>
      </c>
      <c r="F7712" s="91">
        <v>59.227400000299994</v>
      </c>
      <c r="G7712" s="91">
        <v>1.7660784211100002</v>
      </c>
      <c r="H7712" s="91">
        <v>8.4224390634600006</v>
      </c>
      <c r="I7712" s="91">
        <v>19.250187772350003</v>
      </c>
      <c r="J7712" s="91">
        <v>0</v>
      </c>
      <c r="K7712" s="91">
        <v>9.4622212760000018E-2</v>
      </c>
      <c r="L7712" s="91">
        <v>8.6389876443900011</v>
      </c>
    </row>
    <row r="7713" spans="1:12" x14ac:dyDescent="0.25">
      <c r="A7713" s="90">
        <v>35021.166666647972</v>
      </c>
      <c r="B7713" s="91">
        <v>268.08984397248992</v>
      </c>
      <c r="C7713" s="91">
        <v>265.49536504824005</v>
      </c>
      <c r="D7713" s="91">
        <v>0</v>
      </c>
      <c r="E7713" s="91">
        <v>21.421893076369997</v>
      </c>
      <c r="F7713" s="91">
        <v>59.227400000299994</v>
      </c>
      <c r="G7713" s="91">
        <v>1.7645299592000001</v>
      </c>
      <c r="H7713" s="91">
        <v>8.2898794809299989</v>
      </c>
      <c r="I7713" s="91">
        <v>19.469270635359994</v>
      </c>
      <c r="J7713" s="91">
        <v>0</v>
      </c>
      <c r="K7713" s="91">
        <v>9.4622212760000018E-2</v>
      </c>
      <c r="L7713" s="91">
        <v>0.45039184038000002</v>
      </c>
    </row>
    <row r="7714" spans="1:12" x14ac:dyDescent="0.25">
      <c r="A7714" s="90">
        <v>35021.208333314637</v>
      </c>
      <c r="B7714" s="91">
        <v>255.09241693081009</v>
      </c>
      <c r="C7714" s="91">
        <v>254.62943834796982</v>
      </c>
      <c r="D7714" s="91">
        <v>0.18137596090000002</v>
      </c>
      <c r="E7714" s="91">
        <v>21.584371261359998</v>
      </c>
      <c r="F7714" s="91">
        <v>59.227400000299994</v>
      </c>
      <c r="G7714" s="91">
        <v>1.76265971994</v>
      </c>
      <c r="H7714" s="91">
        <v>8.3162300211200026</v>
      </c>
      <c r="I7714" s="91">
        <v>18.966010431940003</v>
      </c>
      <c r="J7714" s="91">
        <v>0</v>
      </c>
      <c r="K7714" s="91">
        <v>9.4622212760000018E-2</v>
      </c>
      <c r="L7714" s="91">
        <v>0.40444286554000003</v>
      </c>
    </row>
    <row r="7715" spans="1:12" x14ac:dyDescent="0.25">
      <c r="A7715" s="90">
        <v>35021.249999981301</v>
      </c>
      <c r="B7715" s="91">
        <v>257.87437288215</v>
      </c>
      <c r="C7715" s="91">
        <v>243.14529390568998</v>
      </c>
      <c r="D7715" s="91">
        <v>2.6460967609099999</v>
      </c>
      <c r="E7715" s="91">
        <v>28.350111110570001</v>
      </c>
      <c r="F7715" s="91">
        <v>59.227400000299994</v>
      </c>
      <c r="G7715" s="91">
        <v>1.76167436838</v>
      </c>
      <c r="H7715" s="91">
        <v>8.4547154972400005</v>
      </c>
      <c r="I7715" s="91">
        <v>19.135993093419998</v>
      </c>
      <c r="J7715" s="91">
        <v>0</v>
      </c>
      <c r="K7715" s="91">
        <v>9.4622212760000018E-2</v>
      </c>
      <c r="L7715" s="91">
        <v>0.44546334924000003</v>
      </c>
    </row>
    <row r="7716" spans="1:12" x14ac:dyDescent="0.25">
      <c r="A7716" s="90">
        <v>35021.291666647965</v>
      </c>
      <c r="B7716" s="91">
        <v>253.86993875159996</v>
      </c>
      <c r="C7716" s="91">
        <v>233.01584995402996</v>
      </c>
      <c r="D7716" s="91">
        <v>31.744289591809981</v>
      </c>
      <c r="E7716" s="91">
        <v>36.903727040580002</v>
      </c>
      <c r="F7716" s="91">
        <v>59.809971020249996</v>
      </c>
      <c r="G7716" s="91">
        <v>1.7611917023600001</v>
      </c>
      <c r="H7716" s="91">
        <v>9.5117788974299984</v>
      </c>
      <c r="I7716" s="91">
        <v>19.710868811320001</v>
      </c>
      <c r="J7716" s="91">
        <v>0</v>
      </c>
      <c r="K7716" s="91">
        <v>9.4622212760000018E-2</v>
      </c>
      <c r="L7716" s="91">
        <v>15.145467862409999</v>
      </c>
    </row>
    <row r="7717" spans="1:12" x14ac:dyDescent="0.25">
      <c r="A7717" s="90">
        <v>35021.333333314629</v>
      </c>
      <c r="B7717" s="91">
        <v>232.38115589987001</v>
      </c>
      <c r="C7717" s="91">
        <v>221.79395003765001</v>
      </c>
      <c r="D7717" s="91">
        <v>139.35432927142998</v>
      </c>
      <c r="E7717" s="91">
        <v>27.656749377829993</v>
      </c>
      <c r="F7717" s="91">
        <v>61.887873616130001</v>
      </c>
      <c r="G7717" s="91">
        <v>1.7687262482600001</v>
      </c>
      <c r="H7717" s="91">
        <v>8.2883823043100016</v>
      </c>
      <c r="I7717" s="91">
        <v>19.420788829290004</v>
      </c>
      <c r="J7717" s="91">
        <v>0</v>
      </c>
      <c r="K7717" s="91">
        <v>1.6222214839999999E-2</v>
      </c>
      <c r="L7717" s="91">
        <v>0.23112912234000002</v>
      </c>
    </row>
    <row r="7718" spans="1:12" x14ac:dyDescent="0.25">
      <c r="A7718" s="90">
        <v>35021.374999981294</v>
      </c>
      <c r="B7718" s="91">
        <v>223.53120500538009</v>
      </c>
      <c r="C7718" s="91">
        <v>216.48869384613994</v>
      </c>
      <c r="D7718" s="91">
        <v>250.04792532613001</v>
      </c>
      <c r="E7718" s="91">
        <v>23.104526826669996</v>
      </c>
      <c r="F7718" s="91">
        <v>48.357939984590004</v>
      </c>
      <c r="G7718" s="91">
        <v>1.76993279123</v>
      </c>
      <c r="H7718" s="91">
        <v>10.072169748649998</v>
      </c>
      <c r="I7718" s="91">
        <v>19.396555183780009</v>
      </c>
      <c r="J7718" s="91">
        <v>0</v>
      </c>
      <c r="K7718" s="91">
        <v>1.6222214839999999E-2</v>
      </c>
      <c r="L7718" s="91">
        <v>1.6123475475599998</v>
      </c>
    </row>
    <row r="7719" spans="1:12" x14ac:dyDescent="0.25">
      <c r="A7719" s="90">
        <v>35021.416666647958</v>
      </c>
      <c r="B7719" s="91">
        <v>206.40736774450997</v>
      </c>
      <c r="C7719" s="91">
        <v>187.81073937368001</v>
      </c>
      <c r="D7719" s="91">
        <v>319.07957505687989</v>
      </c>
      <c r="E7719" s="91">
        <v>21.464151169299996</v>
      </c>
      <c r="F7719" s="91">
        <v>44.613768185769992</v>
      </c>
      <c r="G7719" s="91">
        <v>1.77176286935</v>
      </c>
      <c r="H7719" s="91">
        <v>8.5977845386200009</v>
      </c>
      <c r="I7719" s="91">
        <v>19.373061039899991</v>
      </c>
      <c r="J7719" s="91">
        <v>0</v>
      </c>
      <c r="K7719" s="91">
        <v>1.6222214839999999E-2</v>
      </c>
      <c r="L7719" s="91">
        <v>1.7230723708300002</v>
      </c>
    </row>
    <row r="7720" spans="1:12" x14ac:dyDescent="0.25">
      <c r="A7720" s="90">
        <v>35021.458333314622</v>
      </c>
      <c r="B7720" s="91">
        <v>205.25082847661005</v>
      </c>
      <c r="C7720" s="91">
        <v>197.44687546688996</v>
      </c>
      <c r="D7720" s="91">
        <v>355.42007963892001</v>
      </c>
      <c r="E7720" s="91">
        <v>16.940858005049996</v>
      </c>
      <c r="F7720" s="91">
        <v>43.339553174749994</v>
      </c>
      <c r="G7720" s="91">
        <v>1.7735526642800001</v>
      </c>
      <c r="H7720" s="91">
        <v>8.8518155717799978</v>
      </c>
      <c r="I7720" s="91">
        <v>19.321822607330002</v>
      </c>
      <c r="J7720" s="91">
        <v>0</v>
      </c>
      <c r="K7720" s="91">
        <v>1.6222214839999999E-2</v>
      </c>
      <c r="L7720" s="91">
        <v>0</v>
      </c>
    </row>
    <row r="7721" spans="1:12" x14ac:dyDescent="0.25">
      <c r="A7721" s="90">
        <v>35021.499999981286</v>
      </c>
      <c r="B7721" s="91">
        <v>215.99233139806995</v>
      </c>
      <c r="C7721" s="91">
        <v>205.13948654419002</v>
      </c>
      <c r="D7721" s="91">
        <v>344.31041477929983</v>
      </c>
      <c r="E7721" s="91">
        <v>22.253971430149992</v>
      </c>
      <c r="F7721" s="91">
        <v>41.656041430550005</v>
      </c>
      <c r="G7721" s="91">
        <v>0.16965947579999999</v>
      </c>
      <c r="H7721" s="91">
        <v>8.9482344029599989</v>
      </c>
      <c r="I7721" s="91">
        <v>19.337660071189994</v>
      </c>
      <c r="J7721" s="91">
        <v>0</v>
      </c>
      <c r="K7721" s="91">
        <v>1.6222214839999999E-2</v>
      </c>
      <c r="L7721" s="91">
        <v>0.45177055736999999</v>
      </c>
    </row>
    <row r="7722" spans="1:12" x14ac:dyDescent="0.25">
      <c r="A7722" s="90">
        <v>35021.54166664795</v>
      </c>
      <c r="B7722" s="91">
        <v>189.46719256309004</v>
      </c>
      <c r="C7722" s="91">
        <v>211.72524721406</v>
      </c>
      <c r="D7722" s="91">
        <v>288.88400530451008</v>
      </c>
      <c r="E7722" s="91">
        <v>26.554808263289996</v>
      </c>
      <c r="F7722" s="91">
        <v>39.397847144570001</v>
      </c>
      <c r="G7722" s="91">
        <v>1.7767300324400002</v>
      </c>
      <c r="H7722" s="91">
        <v>8.8367469723900012</v>
      </c>
      <c r="I7722" s="91">
        <v>19.407200861289997</v>
      </c>
      <c r="J7722" s="91">
        <v>0</v>
      </c>
      <c r="K7722" s="91">
        <v>1.6222214839999999E-2</v>
      </c>
      <c r="L7722" s="91">
        <v>18.398924190910002</v>
      </c>
    </row>
    <row r="7723" spans="1:12" x14ac:dyDescent="0.25">
      <c r="A7723" s="90">
        <v>35021.583333314615</v>
      </c>
      <c r="B7723" s="91">
        <v>227.69379183610999</v>
      </c>
      <c r="C7723" s="91">
        <v>216.95053957367</v>
      </c>
      <c r="D7723" s="91">
        <v>210.47460096489996</v>
      </c>
      <c r="E7723" s="91">
        <v>25.604861748589993</v>
      </c>
      <c r="F7723" s="91">
        <v>63.565699937319991</v>
      </c>
      <c r="G7723" s="91">
        <v>0.16965947579999999</v>
      </c>
      <c r="H7723" s="91">
        <v>9.7358731355099977</v>
      </c>
      <c r="I7723" s="91">
        <v>19.221686433879999</v>
      </c>
      <c r="J7723" s="91">
        <v>0</v>
      </c>
      <c r="K7723" s="91">
        <v>1.6222214839999999E-2</v>
      </c>
      <c r="L7723" s="91">
        <v>0.53833598059999999</v>
      </c>
    </row>
    <row r="7724" spans="1:12" x14ac:dyDescent="0.25">
      <c r="A7724" s="90">
        <v>35021.624999981279</v>
      </c>
      <c r="B7724" s="91">
        <v>244.15347054621</v>
      </c>
      <c r="C7724" s="91">
        <v>230.06655579350999</v>
      </c>
      <c r="D7724" s="91">
        <v>106.65723545450999</v>
      </c>
      <c r="E7724" s="91">
        <v>29.392966180539997</v>
      </c>
      <c r="F7724" s="91">
        <v>62.879241535480006</v>
      </c>
      <c r="G7724" s="91">
        <v>2.0693052765799997</v>
      </c>
      <c r="H7724" s="91">
        <v>9.787486469260001</v>
      </c>
      <c r="I7724" s="91">
        <v>20.020896759189995</v>
      </c>
      <c r="J7724" s="91">
        <v>0</v>
      </c>
      <c r="K7724" s="91">
        <v>0.18102221332999999</v>
      </c>
      <c r="L7724" s="91">
        <v>5.36474483736</v>
      </c>
    </row>
    <row r="7725" spans="1:12" x14ac:dyDescent="0.25">
      <c r="A7725" s="90">
        <v>35021.666666647943</v>
      </c>
      <c r="B7725" s="91">
        <v>239.47280326258004</v>
      </c>
      <c r="C7725" s="91">
        <v>233.13276244352997</v>
      </c>
      <c r="D7725" s="91">
        <v>20.314453605360001</v>
      </c>
      <c r="E7725" s="91">
        <v>33.526440197210007</v>
      </c>
      <c r="F7725" s="91">
        <v>63.530545152630005</v>
      </c>
      <c r="G7725" s="91">
        <v>2.0691645295100001</v>
      </c>
      <c r="H7725" s="91">
        <v>9.8560110017199989</v>
      </c>
      <c r="I7725" s="91">
        <v>20.062503067619993</v>
      </c>
      <c r="J7725" s="91">
        <v>0</v>
      </c>
      <c r="K7725" s="91">
        <v>0.70784802047000017</v>
      </c>
      <c r="L7725" s="91">
        <v>2.7083195129300002</v>
      </c>
    </row>
    <row r="7726" spans="1:12" x14ac:dyDescent="0.25">
      <c r="A7726" s="90">
        <v>35021.708333314607</v>
      </c>
      <c r="B7726" s="91">
        <v>246.52424033835013</v>
      </c>
      <c r="C7726" s="91">
        <v>229.81118323738997</v>
      </c>
      <c r="D7726" s="91">
        <v>9.0753997900000008E-2</v>
      </c>
      <c r="E7726" s="91">
        <v>31.456838633589999</v>
      </c>
      <c r="F7726" s="91">
        <v>60.325400000299993</v>
      </c>
      <c r="G7726" s="91">
        <v>2.0695064484600003</v>
      </c>
      <c r="H7726" s="91">
        <v>10.307272524529999</v>
      </c>
      <c r="I7726" s="91">
        <v>19.962200056490001</v>
      </c>
      <c r="J7726" s="91">
        <v>0</v>
      </c>
      <c r="K7726" s="91">
        <v>0.70784802047000017</v>
      </c>
      <c r="L7726" s="91">
        <v>11.151600123790001</v>
      </c>
    </row>
    <row r="7727" spans="1:12" x14ac:dyDescent="0.25">
      <c r="A7727" s="90">
        <v>35021.749999981272</v>
      </c>
      <c r="B7727" s="91">
        <v>245.28388622002998</v>
      </c>
      <c r="C7727" s="91">
        <v>232.97580703113002</v>
      </c>
      <c r="D7727" s="91">
        <v>0</v>
      </c>
      <c r="E7727" s="91">
        <v>40.568006336959989</v>
      </c>
      <c r="F7727" s="91">
        <v>60.325400000299993</v>
      </c>
      <c r="G7727" s="91">
        <v>2.06956675119</v>
      </c>
      <c r="H7727" s="91">
        <v>10.511545228999996</v>
      </c>
      <c r="I7727" s="91">
        <v>19.779185966680007</v>
      </c>
      <c r="J7727" s="91">
        <v>0</v>
      </c>
      <c r="K7727" s="91">
        <v>0.70784802047000017</v>
      </c>
      <c r="L7727" s="91">
        <v>4.209728159</v>
      </c>
    </row>
    <row r="7728" spans="1:12" x14ac:dyDescent="0.25">
      <c r="A7728" s="90">
        <v>35021.791666647936</v>
      </c>
      <c r="B7728" s="91">
        <v>251.63319869319002</v>
      </c>
      <c r="C7728" s="91">
        <v>231.9730358402999</v>
      </c>
      <c r="D7728" s="91">
        <v>0</v>
      </c>
      <c r="E7728" s="91">
        <v>30.043137284369994</v>
      </c>
      <c r="F7728" s="91">
        <v>60.325400000299993</v>
      </c>
      <c r="G7728" s="91">
        <v>2.0701298615399999</v>
      </c>
      <c r="H7728" s="91">
        <v>13.03830427282</v>
      </c>
      <c r="I7728" s="91">
        <v>20.140067555990008</v>
      </c>
      <c r="J7728" s="91">
        <v>0</v>
      </c>
      <c r="K7728" s="91">
        <v>0.70784802047000017</v>
      </c>
      <c r="L7728" s="91">
        <v>3.5631073191100002</v>
      </c>
    </row>
    <row r="7729" spans="1:12" x14ac:dyDescent="0.25">
      <c r="A7729" s="90">
        <v>35021.8333333146</v>
      </c>
      <c r="B7729" s="91">
        <v>251.65232032839995</v>
      </c>
      <c r="C7729" s="91">
        <v>218.12294741036004</v>
      </c>
      <c r="D7729" s="91">
        <v>0</v>
      </c>
      <c r="E7729" s="91">
        <v>37.804548509229996</v>
      </c>
      <c r="F7729" s="91">
        <v>60.325400000299993</v>
      </c>
      <c r="G7729" s="91">
        <v>0.4576094758</v>
      </c>
      <c r="H7729" s="91">
        <v>10.942615875369999</v>
      </c>
      <c r="I7729" s="91">
        <v>13.910196936089999</v>
      </c>
      <c r="J7729" s="91">
        <v>0</v>
      </c>
      <c r="K7729" s="91">
        <v>0.70784802047000017</v>
      </c>
      <c r="L7729" s="91">
        <v>23.564020955659998</v>
      </c>
    </row>
    <row r="7730" spans="1:12" x14ac:dyDescent="0.25">
      <c r="A7730" s="90">
        <v>35021.874999981264</v>
      </c>
      <c r="B7730" s="91">
        <v>249.02334358962997</v>
      </c>
      <c r="C7730" s="91">
        <v>229.77848237898999</v>
      </c>
      <c r="D7730" s="91">
        <v>0</v>
      </c>
      <c r="E7730" s="91">
        <v>35.134148523129994</v>
      </c>
      <c r="F7730" s="91">
        <v>60.325400000299993</v>
      </c>
      <c r="G7730" s="91">
        <v>2.0715575959199999</v>
      </c>
      <c r="H7730" s="91">
        <v>15.533060684789998</v>
      </c>
      <c r="I7730" s="91">
        <v>20.04924760882999</v>
      </c>
      <c r="J7730" s="91">
        <v>0</v>
      </c>
      <c r="K7730" s="91">
        <v>0.70784802047000017</v>
      </c>
      <c r="L7730" s="91">
        <v>14.156067586159999</v>
      </c>
    </row>
    <row r="7731" spans="1:12" x14ac:dyDescent="0.25">
      <c r="A7731" s="90">
        <v>35021.916666647929</v>
      </c>
      <c r="B7731" s="91">
        <v>265.39754665823</v>
      </c>
      <c r="C7731" s="91">
        <v>228.67766326354999</v>
      </c>
      <c r="D7731" s="91">
        <v>0</v>
      </c>
      <c r="E7731" s="91">
        <v>32.04808653044001</v>
      </c>
      <c r="F7731" s="91">
        <v>60.325400000299993</v>
      </c>
      <c r="G7731" s="91">
        <v>2.0723620392799997</v>
      </c>
      <c r="H7731" s="91">
        <v>10.858448440599998</v>
      </c>
      <c r="I7731" s="91">
        <v>19.649594901160004</v>
      </c>
      <c r="J7731" s="91">
        <v>0</v>
      </c>
      <c r="K7731" s="91">
        <v>0.70784802047000017</v>
      </c>
      <c r="L7731" s="91">
        <v>4.6247517684299995</v>
      </c>
    </row>
    <row r="7732" spans="1:12" x14ac:dyDescent="0.25">
      <c r="A7732" s="90">
        <v>35021.958333314593</v>
      </c>
      <c r="B7732" s="91">
        <v>266.41668382587005</v>
      </c>
      <c r="C7732" s="91">
        <v>214.33321129806001</v>
      </c>
      <c r="D7732" s="91">
        <v>0</v>
      </c>
      <c r="E7732" s="91">
        <v>25.790607156779998</v>
      </c>
      <c r="F7732" s="91">
        <v>60.325400000299993</v>
      </c>
      <c r="G7732" s="91">
        <v>0.4576094758</v>
      </c>
      <c r="H7732" s="91">
        <v>13.823544174909999</v>
      </c>
      <c r="I7732" s="91">
        <v>13.820322745300002</v>
      </c>
      <c r="J7732" s="91">
        <v>0</v>
      </c>
      <c r="K7732" s="91">
        <v>0.72283163409000017</v>
      </c>
      <c r="L7732" s="91">
        <v>4.5720735023300003</v>
      </c>
    </row>
    <row r="7733" spans="1:12" x14ac:dyDescent="0.25">
      <c r="A7733" s="90">
        <v>35021.999999981257</v>
      </c>
      <c r="B7733" s="91">
        <v>274.68960149629999</v>
      </c>
      <c r="C7733" s="91">
        <v>225.01582923059999</v>
      </c>
      <c r="D7733" s="91">
        <v>0</v>
      </c>
      <c r="E7733" s="91">
        <v>36.969956984220005</v>
      </c>
      <c r="F7733" s="91">
        <v>81.731666665800006</v>
      </c>
      <c r="G7733" s="91">
        <v>2.3384127375200006</v>
      </c>
      <c r="H7733" s="91">
        <v>51.819998538700005</v>
      </c>
      <c r="I7733" s="91">
        <v>19.763439248910007</v>
      </c>
      <c r="J7733" s="91">
        <v>0</v>
      </c>
      <c r="K7733" s="91">
        <v>1.8832758957000002</v>
      </c>
      <c r="L7733" s="91">
        <v>3.3954868501400002</v>
      </c>
    </row>
    <row r="7734" spans="1:12" x14ac:dyDescent="0.25">
      <c r="A7734" s="90">
        <v>35022.041666647921</v>
      </c>
      <c r="B7734" s="91">
        <v>274.01265154685996</v>
      </c>
      <c r="C7734" s="91">
        <v>226.7921794495501</v>
      </c>
      <c r="D7734" s="91">
        <v>0</v>
      </c>
      <c r="E7734" s="91">
        <v>29.089758244940001</v>
      </c>
      <c r="F7734" s="91">
        <v>81.731666665800006</v>
      </c>
      <c r="G7734" s="91">
        <v>2.3221546564600004</v>
      </c>
      <c r="H7734" s="91">
        <v>50.49041892267001</v>
      </c>
      <c r="I7734" s="91">
        <v>19.692302925719989</v>
      </c>
      <c r="J7734" s="91">
        <v>0</v>
      </c>
      <c r="K7734" s="91">
        <v>1.8725280500500001</v>
      </c>
      <c r="L7734" s="91">
        <v>1.2972920201699998</v>
      </c>
    </row>
    <row r="7735" spans="1:12" x14ac:dyDescent="0.25">
      <c r="A7735" s="90">
        <v>35022.083333314586</v>
      </c>
      <c r="B7735" s="91">
        <v>274.28804115064014</v>
      </c>
      <c r="C7735" s="91">
        <v>227.40501472258993</v>
      </c>
      <c r="D7735" s="91">
        <v>0</v>
      </c>
      <c r="E7735" s="91">
        <v>24.458085226209995</v>
      </c>
      <c r="F7735" s="91">
        <v>81.731666665800006</v>
      </c>
      <c r="G7735" s="91">
        <v>2.3223959894699999</v>
      </c>
      <c r="H7735" s="91">
        <v>50.47742381150001</v>
      </c>
      <c r="I7735" s="91">
        <v>19.677813277110001</v>
      </c>
      <c r="J7735" s="91">
        <v>0</v>
      </c>
      <c r="K7735" s="91">
        <v>1.8722835098000001</v>
      </c>
      <c r="L7735" s="91">
        <v>1.5682586817800002</v>
      </c>
    </row>
    <row r="7736" spans="1:12" x14ac:dyDescent="0.25">
      <c r="A7736" s="90">
        <v>35022.12499998125</v>
      </c>
      <c r="B7736" s="91">
        <v>274.58988760818005</v>
      </c>
      <c r="C7736" s="91">
        <v>225.91599413430004</v>
      </c>
      <c r="D7736" s="91">
        <v>0</v>
      </c>
      <c r="E7736" s="91">
        <v>22.606749282689997</v>
      </c>
      <c r="F7736" s="91">
        <v>81.731666665800006</v>
      </c>
      <c r="G7736" s="91">
        <v>2.3388437873200001</v>
      </c>
      <c r="H7736" s="91">
        <v>51.279161238760004</v>
      </c>
      <c r="I7736" s="91">
        <v>19.679809329229997</v>
      </c>
      <c r="J7736" s="91">
        <v>0</v>
      </c>
      <c r="K7736" s="91">
        <v>1.8829321272700001</v>
      </c>
      <c r="L7736" s="91">
        <v>2.1623442559399999</v>
      </c>
    </row>
    <row r="7737" spans="1:12" x14ac:dyDescent="0.25">
      <c r="A7737" s="90">
        <v>35022.166666647914</v>
      </c>
      <c r="B7737" s="91">
        <v>272.49907280776</v>
      </c>
      <c r="C7737" s="91">
        <v>226.90319716088993</v>
      </c>
      <c r="D7737" s="91">
        <v>0</v>
      </c>
      <c r="E7737" s="91">
        <v>18.422069735079997</v>
      </c>
      <c r="F7737" s="91">
        <v>81.731666665800006</v>
      </c>
      <c r="G7737" s="91">
        <v>2.3362295295100002</v>
      </c>
      <c r="H7737" s="91">
        <v>50.613624930259995</v>
      </c>
      <c r="I7737" s="91">
        <v>19.669009629029997</v>
      </c>
      <c r="J7737" s="91">
        <v>0</v>
      </c>
      <c r="K7737" s="91">
        <v>1.87608348148</v>
      </c>
      <c r="L7737" s="91">
        <v>2.4728584985300004</v>
      </c>
    </row>
    <row r="7738" spans="1:12" x14ac:dyDescent="0.25">
      <c r="A7738" s="90">
        <v>35022.208333314578</v>
      </c>
      <c r="B7738" s="91">
        <v>270.43114080279008</v>
      </c>
      <c r="C7738" s="91">
        <v>225.90915861815</v>
      </c>
      <c r="D7738" s="91">
        <v>0.12665848776000002</v>
      </c>
      <c r="E7738" s="91">
        <v>16.711729280930001</v>
      </c>
      <c r="F7738" s="91">
        <v>81.731666665800006</v>
      </c>
      <c r="G7738" s="91">
        <v>2.3366802277500001</v>
      </c>
      <c r="H7738" s="91">
        <v>51.380465076949996</v>
      </c>
      <c r="I7738" s="91">
        <v>19.658810935449996</v>
      </c>
      <c r="J7738" s="91">
        <v>0</v>
      </c>
      <c r="K7738" s="91">
        <v>1.8747590601300002</v>
      </c>
      <c r="L7738" s="91">
        <v>1.8139875896500002</v>
      </c>
    </row>
    <row r="7739" spans="1:12" x14ac:dyDescent="0.25">
      <c r="A7739" s="90">
        <v>35022.249999981243</v>
      </c>
      <c r="B7739" s="91">
        <v>270.88636485881011</v>
      </c>
      <c r="C7739" s="91">
        <v>225.34632763033011</v>
      </c>
      <c r="D7739" s="91">
        <v>5.1757617094799997</v>
      </c>
      <c r="E7739" s="91">
        <v>24.984720435729997</v>
      </c>
      <c r="F7739" s="91">
        <v>81.731666665800006</v>
      </c>
      <c r="G7739" s="91">
        <v>2.3532287336100004</v>
      </c>
      <c r="H7739" s="91">
        <v>52.808568252279997</v>
      </c>
      <c r="I7739" s="91">
        <v>20.246612529899988</v>
      </c>
      <c r="J7739" s="91">
        <v>0</v>
      </c>
      <c r="K7739" s="91">
        <v>1.87954066341</v>
      </c>
      <c r="L7739" s="91">
        <v>7.2864718486900006</v>
      </c>
    </row>
    <row r="7740" spans="1:12" x14ac:dyDescent="0.25">
      <c r="A7740" s="90">
        <v>35022.291666647907</v>
      </c>
      <c r="B7740" s="91">
        <v>268.88614074831003</v>
      </c>
      <c r="C7740" s="91">
        <v>224.90403578411997</v>
      </c>
      <c r="D7740" s="91">
        <v>43.250609767940006</v>
      </c>
      <c r="E7740" s="91">
        <v>35.153055379820003</v>
      </c>
      <c r="F7740" s="91">
        <v>81.731666665800006</v>
      </c>
      <c r="G7740" s="91">
        <v>2.3553603254100004</v>
      </c>
      <c r="H7740" s="91">
        <v>62.349449246520003</v>
      </c>
      <c r="I7740" s="91">
        <v>20.457367723739999</v>
      </c>
      <c r="J7740" s="91">
        <v>0</v>
      </c>
      <c r="K7740" s="91">
        <v>1.8928941217700002</v>
      </c>
      <c r="L7740" s="91">
        <v>0.47977491597999999</v>
      </c>
    </row>
    <row r="7741" spans="1:12" x14ac:dyDescent="0.25">
      <c r="A7741" s="90">
        <v>35022.333333314571</v>
      </c>
      <c r="B7741" s="91">
        <v>263.35053151796006</v>
      </c>
      <c r="C7741" s="91">
        <v>222.84468005257992</v>
      </c>
      <c r="D7741" s="91">
        <v>147.77823922342998</v>
      </c>
      <c r="E7741" s="91">
        <v>27.173079144439996</v>
      </c>
      <c r="F7741" s="91">
        <v>81.731666665800006</v>
      </c>
      <c r="G7741" s="91">
        <v>2.3774098615400003</v>
      </c>
      <c r="H7741" s="91">
        <v>53.976847325780007</v>
      </c>
      <c r="I7741" s="91">
        <v>20.507033756199995</v>
      </c>
      <c r="J7741" s="91">
        <v>0</v>
      </c>
      <c r="K7741" s="91">
        <v>1.8933769516500001</v>
      </c>
      <c r="L7741" s="91">
        <v>2.97851256592</v>
      </c>
    </row>
    <row r="7742" spans="1:12" x14ac:dyDescent="0.25">
      <c r="A7742" s="90">
        <v>35022.374999981235</v>
      </c>
      <c r="B7742" s="91">
        <v>254.16698158721002</v>
      </c>
      <c r="C7742" s="91">
        <v>220.27045917249995</v>
      </c>
      <c r="D7742" s="91">
        <v>245.37765616062001</v>
      </c>
      <c r="E7742" s="91">
        <v>18.454319150629996</v>
      </c>
      <c r="F7742" s="91">
        <v>80.633666665800007</v>
      </c>
      <c r="G7742" s="91">
        <v>2.3780935773600005</v>
      </c>
      <c r="H7742" s="91">
        <v>52.120377451660005</v>
      </c>
      <c r="I7742" s="91">
        <v>20.507081781460002</v>
      </c>
      <c r="J7742" s="91">
        <v>0</v>
      </c>
      <c r="K7742" s="91">
        <v>1.8876712369700002</v>
      </c>
      <c r="L7742" s="91">
        <v>0</v>
      </c>
    </row>
    <row r="7743" spans="1:12" x14ac:dyDescent="0.25">
      <c r="A7743" s="90">
        <v>35022.4166666479</v>
      </c>
      <c r="B7743" s="91">
        <v>239.09652309069006</v>
      </c>
      <c r="C7743" s="91">
        <v>222.23383747466002</v>
      </c>
      <c r="D7743" s="91">
        <v>327.06460165433992</v>
      </c>
      <c r="E7743" s="91">
        <v>20.854566388729996</v>
      </c>
      <c r="F7743" s="91">
        <v>80.633666665800007</v>
      </c>
      <c r="G7743" s="91">
        <v>2.3996922931799998</v>
      </c>
      <c r="H7743" s="91">
        <v>45.173246991880006</v>
      </c>
      <c r="I7743" s="91">
        <v>20.456924334829999</v>
      </c>
      <c r="J7743" s="91">
        <v>0</v>
      </c>
      <c r="K7743" s="91">
        <v>1.8933086953400002</v>
      </c>
      <c r="L7743" s="91">
        <v>4.1353983999999995E-3</v>
      </c>
    </row>
    <row r="7744" spans="1:12" x14ac:dyDescent="0.25">
      <c r="A7744" s="90">
        <v>35022.458333314564</v>
      </c>
      <c r="B7744" s="91">
        <v>229.67311125388997</v>
      </c>
      <c r="C7744" s="91">
        <v>225.55144759946003</v>
      </c>
      <c r="D7744" s="91">
        <v>366.27762193740983</v>
      </c>
      <c r="E7744" s="91">
        <v>28.243703594659998</v>
      </c>
      <c r="F7744" s="91">
        <v>80.633666665800007</v>
      </c>
      <c r="G7744" s="91">
        <v>2.3649911994299999</v>
      </c>
      <c r="H7744" s="91">
        <v>53.771646191350008</v>
      </c>
      <c r="I7744" s="91">
        <v>20.453225546860004</v>
      </c>
      <c r="J7744" s="91">
        <v>0</v>
      </c>
      <c r="K7744" s="91">
        <v>1.87146131076</v>
      </c>
      <c r="L7744" s="91">
        <v>0.38372415966000001</v>
      </c>
    </row>
    <row r="7745" spans="1:12" x14ac:dyDescent="0.25">
      <c r="A7745" s="90">
        <v>35022.499999981228</v>
      </c>
      <c r="B7745" s="91">
        <v>230.69441010396</v>
      </c>
      <c r="C7745" s="91">
        <v>231.08728911672998</v>
      </c>
      <c r="D7745" s="91">
        <v>354.76951754335005</v>
      </c>
      <c r="E7745" s="91">
        <v>18.425543642889991</v>
      </c>
      <c r="F7745" s="91">
        <v>80.633666665800007</v>
      </c>
      <c r="G7745" s="91">
        <v>2.3609984699400002</v>
      </c>
      <c r="H7745" s="91">
        <v>44.396663598520007</v>
      </c>
      <c r="I7745" s="91">
        <v>20.460394044500006</v>
      </c>
      <c r="J7745" s="91">
        <v>0</v>
      </c>
      <c r="K7745" s="91">
        <v>1.8855640838700001</v>
      </c>
      <c r="L7745" s="91">
        <v>2.420491089E-2</v>
      </c>
    </row>
    <row r="7746" spans="1:12" x14ac:dyDescent="0.25">
      <c r="A7746" s="90">
        <v>35022.541666647892</v>
      </c>
      <c r="B7746" s="91">
        <v>231.47356494369015</v>
      </c>
      <c r="C7746" s="91">
        <v>225.90024188503997</v>
      </c>
      <c r="D7746" s="91">
        <v>311.48272474970975</v>
      </c>
      <c r="E7746" s="91">
        <v>21.363890677979992</v>
      </c>
      <c r="F7746" s="91">
        <v>80.633666665800007</v>
      </c>
      <c r="G7746" s="91">
        <v>2.3890920978699999</v>
      </c>
      <c r="H7746" s="91">
        <v>46.526557726559993</v>
      </c>
      <c r="I7746" s="91">
        <v>20.49928559764</v>
      </c>
      <c r="J7746" s="91">
        <v>0</v>
      </c>
      <c r="K7746" s="91">
        <v>1.88971263857</v>
      </c>
      <c r="L7746" s="91">
        <v>0</v>
      </c>
    </row>
    <row r="7747" spans="1:12" x14ac:dyDescent="0.25">
      <c r="A7747" s="90">
        <v>35022.583333314557</v>
      </c>
      <c r="B7747" s="91">
        <v>253.25692653411991</v>
      </c>
      <c r="C7747" s="91">
        <v>229.91178332091999</v>
      </c>
      <c r="D7747" s="91">
        <v>213.82822471192983</v>
      </c>
      <c r="E7747" s="91">
        <v>19.654117488569995</v>
      </c>
      <c r="F7747" s="91">
        <v>80.633666665800007</v>
      </c>
      <c r="G7747" s="91">
        <v>2.3854496027500001</v>
      </c>
      <c r="H7747" s="91">
        <v>44.895116112070014</v>
      </c>
      <c r="I7747" s="91">
        <v>20.516885158120004</v>
      </c>
      <c r="J7747" s="91">
        <v>0</v>
      </c>
      <c r="K7747" s="91">
        <v>1.8716696850400001</v>
      </c>
      <c r="L7747" s="91">
        <v>5.6506873000000003E-3</v>
      </c>
    </row>
    <row r="7748" spans="1:12" x14ac:dyDescent="0.25">
      <c r="A7748" s="90">
        <v>35022.624999981221</v>
      </c>
      <c r="B7748" s="91">
        <v>255.46242504872009</v>
      </c>
      <c r="C7748" s="91">
        <v>230.27663122126998</v>
      </c>
      <c r="D7748" s="91">
        <v>111.45925776717996</v>
      </c>
      <c r="E7748" s="91">
        <v>24.454599068589999</v>
      </c>
      <c r="F7748" s="91">
        <v>80.633666665800007</v>
      </c>
      <c r="G7748" s="91">
        <v>2.3851076838100003</v>
      </c>
      <c r="H7748" s="91">
        <v>57.493945084920007</v>
      </c>
      <c r="I7748" s="91">
        <v>20.58687035917</v>
      </c>
      <c r="J7748" s="91">
        <v>0</v>
      </c>
      <c r="K7748" s="91">
        <v>1.88079383316</v>
      </c>
      <c r="L7748" s="91">
        <v>0.44197026251999999</v>
      </c>
    </row>
    <row r="7749" spans="1:12" x14ac:dyDescent="0.25">
      <c r="A7749" s="90">
        <v>35022.666666647885</v>
      </c>
      <c r="B7749" s="91">
        <v>258.16934205675</v>
      </c>
      <c r="C7749" s="91">
        <v>231.87155702937005</v>
      </c>
      <c r="D7749" s="91">
        <v>22.518808549680003</v>
      </c>
      <c r="E7749" s="91">
        <v>35.662281569900003</v>
      </c>
      <c r="F7749" s="91">
        <v>80.633666665800007</v>
      </c>
      <c r="G7749" s="91">
        <v>2.33506483713</v>
      </c>
      <c r="H7749" s="91">
        <v>79.119548691129992</v>
      </c>
      <c r="I7749" s="91">
        <v>20.609768873400011</v>
      </c>
      <c r="J7749" s="91">
        <v>0</v>
      </c>
      <c r="K7749" s="91">
        <v>1.9562448026500001</v>
      </c>
      <c r="L7749" s="91">
        <v>7.2469781698000011</v>
      </c>
    </row>
    <row r="7750" spans="1:12" x14ac:dyDescent="0.25">
      <c r="A7750" s="90">
        <v>35022.708333314549</v>
      </c>
      <c r="B7750" s="91">
        <v>264.01360655023996</v>
      </c>
      <c r="C7750" s="91">
        <v>235.98840466558997</v>
      </c>
      <c r="D7750" s="91">
        <v>1.6215195779999997E-2</v>
      </c>
      <c r="E7750" s="91">
        <v>37.301487456530012</v>
      </c>
      <c r="F7750" s="91">
        <v>80.633666665800007</v>
      </c>
      <c r="G7750" s="91">
        <v>2.3348436457199999</v>
      </c>
      <c r="H7750" s="91">
        <v>79.858608167940005</v>
      </c>
      <c r="I7750" s="91">
        <v>20.615935834700004</v>
      </c>
      <c r="J7750" s="91">
        <v>0</v>
      </c>
      <c r="K7750" s="91">
        <v>1.9473577630200003</v>
      </c>
      <c r="L7750" s="91">
        <v>20.344681377160001</v>
      </c>
    </row>
    <row r="7751" spans="1:12" x14ac:dyDescent="0.25">
      <c r="A7751" s="90">
        <v>35022.749999981213</v>
      </c>
      <c r="B7751" s="91">
        <v>268.96335749264995</v>
      </c>
      <c r="C7751" s="91">
        <v>237.88143032133993</v>
      </c>
      <c r="D7751" s="91">
        <v>0</v>
      </c>
      <c r="E7751" s="91">
        <v>37.085076224890003</v>
      </c>
      <c r="F7751" s="91">
        <v>80.633666665800007</v>
      </c>
      <c r="G7751" s="91">
        <v>2.3174506574400002</v>
      </c>
      <c r="H7751" s="91">
        <v>78.812474256779993</v>
      </c>
      <c r="I7751" s="91">
        <v>20.612267978920006</v>
      </c>
      <c r="J7751" s="91">
        <v>0</v>
      </c>
      <c r="K7751" s="91">
        <v>1.95264486118</v>
      </c>
      <c r="L7751" s="91">
        <v>16.269987036469999</v>
      </c>
    </row>
    <row r="7752" spans="1:12" x14ac:dyDescent="0.25">
      <c r="A7752" s="90">
        <v>35022.791666647878</v>
      </c>
      <c r="B7752" s="91">
        <v>270.48142306718989</v>
      </c>
      <c r="C7752" s="91">
        <v>228.42653694534008</v>
      </c>
      <c r="D7752" s="91">
        <v>0</v>
      </c>
      <c r="E7752" s="91">
        <v>30.339548032539998</v>
      </c>
      <c r="F7752" s="91">
        <v>80.633666665800007</v>
      </c>
      <c r="G7752" s="91">
        <v>2.3478657941600005</v>
      </c>
      <c r="H7752" s="91">
        <v>77.211471333139997</v>
      </c>
      <c r="I7752" s="91">
        <v>20.592823414830001</v>
      </c>
      <c r="J7752" s="91">
        <v>0</v>
      </c>
      <c r="K7752" s="91">
        <v>1.9602916754400004</v>
      </c>
      <c r="L7752" s="91">
        <v>13.735406208079999</v>
      </c>
    </row>
    <row r="7753" spans="1:12" x14ac:dyDescent="0.25">
      <c r="A7753" s="90">
        <v>35022.833333314542</v>
      </c>
      <c r="B7753" s="91">
        <v>269.57347254159004</v>
      </c>
      <c r="C7753" s="91">
        <v>215.33076145136999</v>
      </c>
      <c r="D7753" s="91">
        <v>0</v>
      </c>
      <c r="E7753" s="91">
        <v>28.214780670029995</v>
      </c>
      <c r="F7753" s="91">
        <v>80.471222776129991</v>
      </c>
      <c r="G7753" s="91">
        <v>2.3321820343900002</v>
      </c>
      <c r="H7753" s="91">
        <v>77.936878271599994</v>
      </c>
      <c r="I7753" s="91">
        <v>20.487476012910005</v>
      </c>
      <c r="J7753" s="91">
        <v>0</v>
      </c>
      <c r="K7753" s="91">
        <v>1.9612716322000001</v>
      </c>
      <c r="L7753" s="91">
        <v>12.047734240869998</v>
      </c>
    </row>
    <row r="7754" spans="1:12" x14ac:dyDescent="0.25">
      <c r="A7754" s="90">
        <v>35022.874999981206</v>
      </c>
      <c r="B7754" s="91">
        <v>264.78379741810988</v>
      </c>
      <c r="C7754" s="91">
        <v>197.79859206231001</v>
      </c>
      <c r="D7754" s="91">
        <v>0</v>
      </c>
      <c r="E7754" s="91">
        <v>28.456279589269993</v>
      </c>
      <c r="F7754" s="91">
        <v>81.288132634819988</v>
      </c>
      <c r="G7754" s="91">
        <v>2.3099315705299999</v>
      </c>
      <c r="H7754" s="91">
        <v>80.472522896749993</v>
      </c>
      <c r="I7754" s="91">
        <v>20.378518781589992</v>
      </c>
      <c r="J7754" s="91">
        <v>0</v>
      </c>
      <c r="K7754" s="91">
        <v>1.9620144799100001</v>
      </c>
      <c r="L7754" s="91">
        <v>25.250132508370005</v>
      </c>
    </row>
    <row r="7755" spans="1:12" x14ac:dyDescent="0.25">
      <c r="A7755" s="90">
        <v>35022.91666664787</v>
      </c>
      <c r="B7755" s="91">
        <v>257.02398675962991</v>
      </c>
      <c r="C7755" s="91">
        <v>192.09094004673003</v>
      </c>
      <c r="D7755" s="91">
        <v>0</v>
      </c>
      <c r="E7755" s="91">
        <v>31.227403186249994</v>
      </c>
      <c r="F7755" s="91">
        <v>81.182590967989995</v>
      </c>
      <c r="G7755" s="91">
        <v>2.3105750031400003</v>
      </c>
      <c r="H7755" s="91">
        <v>81.567236987569999</v>
      </c>
      <c r="I7755" s="91">
        <v>20.336821860319994</v>
      </c>
      <c r="J7755" s="91">
        <v>0</v>
      </c>
      <c r="K7755" s="91">
        <v>1.9518136017900001</v>
      </c>
      <c r="L7755" s="91">
        <v>3.3092051247400005</v>
      </c>
    </row>
    <row r="7756" spans="1:12" x14ac:dyDescent="0.25">
      <c r="A7756" s="90">
        <v>35022.958333314535</v>
      </c>
      <c r="B7756" s="91">
        <v>249.2994230225101</v>
      </c>
      <c r="C7756" s="91">
        <v>182.39698575051003</v>
      </c>
      <c r="D7756" s="91">
        <v>0</v>
      </c>
      <c r="E7756" s="91">
        <v>22.480907058159996</v>
      </c>
      <c r="F7756" s="91">
        <v>78.520224415559994</v>
      </c>
      <c r="G7756" s="91">
        <v>2.3108364777500001</v>
      </c>
      <c r="H7756" s="91">
        <v>79.036221070549985</v>
      </c>
      <c r="I7756" s="91">
        <v>20.164791346760001</v>
      </c>
      <c r="J7756" s="91">
        <v>0</v>
      </c>
      <c r="K7756" s="91">
        <v>2.1127291689999996</v>
      </c>
      <c r="L7756" s="91">
        <v>0.11713820844</v>
      </c>
    </row>
    <row r="7757" spans="1:12" x14ac:dyDescent="0.25">
      <c r="A7757" s="90">
        <v>35022.999999981199</v>
      </c>
      <c r="B7757" s="91">
        <v>240.57746252252014</v>
      </c>
      <c r="C7757" s="91">
        <v>175.39758903312</v>
      </c>
      <c r="D7757" s="91">
        <v>0</v>
      </c>
      <c r="E7757" s="91">
        <v>50.537346230500006</v>
      </c>
      <c r="F7757" s="91">
        <v>79.292883572690002</v>
      </c>
      <c r="G7757" s="91">
        <v>2.1204615705299998</v>
      </c>
      <c r="H7757" s="91">
        <v>55.664388355149995</v>
      </c>
      <c r="I7757" s="91">
        <v>19.927547935709992</v>
      </c>
      <c r="J7757" s="91">
        <v>0</v>
      </c>
      <c r="K7757" s="91">
        <v>1.0090277271900003</v>
      </c>
      <c r="L7757" s="91">
        <v>12.206520312109998</v>
      </c>
    </row>
    <row r="7758" spans="1:12" x14ac:dyDescent="0.25">
      <c r="A7758" s="90">
        <v>35023.041666647863</v>
      </c>
      <c r="B7758" s="91">
        <v>231.59103378930993</v>
      </c>
      <c r="C7758" s="91">
        <v>163.59439710268006</v>
      </c>
      <c r="D7758" s="91">
        <v>0</v>
      </c>
      <c r="E7758" s="91">
        <v>37.490464455730006</v>
      </c>
      <c r="F7758" s="91">
        <v>80.147547624759994</v>
      </c>
      <c r="G7758" s="91">
        <v>2.1422897931799998</v>
      </c>
      <c r="H7758" s="91">
        <v>62.144501651449993</v>
      </c>
      <c r="I7758" s="91">
        <v>19.924289530299994</v>
      </c>
      <c r="J7758" s="91">
        <v>0</v>
      </c>
      <c r="K7758" s="91">
        <v>0.99744741286000038</v>
      </c>
      <c r="L7758" s="91">
        <v>3.7579638826899999</v>
      </c>
    </row>
    <row r="7759" spans="1:12" x14ac:dyDescent="0.25">
      <c r="A7759" s="90">
        <v>35023.083333314527</v>
      </c>
      <c r="B7759" s="91">
        <v>221.75166865436017</v>
      </c>
      <c r="C7759" s="91">
        <v>146.89128495018994</v>
      </c>
      <c r="D7759" s="91">
        <v>0</v>
      </c>
      <c r="E7759" s="91">
        <v>34.732477249349998</v>
      </c>
      <c r="F7759" s="91">
        <v>81.220609408170006</v>
      </c>
      <c r="G7759" s="91">
        <v>2.1421690656400001</v>
      </c>
      <c r="H7759" s="91">
        <v>57.002449754469993</v>
      </c>
      <c r="I7759" s="91">
        <v>19.893846016489995</v>
      </c>
      <c r="J7759" s="91">
        <v>0</v>
      </c>
      <c r="K7759" s="91">
        <v>0.99718393187000032</v>
      </c>
      <c r="L7759" s="91">
        <v>2.0167000372900001</v>
      </c>
    </row>
    <row r="7760" spans="1:12" x14ac:dyDescent="0.25">
      <c r="A7760" s="90">
        <v>35023.124999981192</v>
      </c>
      <c r="B7760" s="91">
        <v>211.39954390135986</v>
      </c>
      <c r="C7760" s="91">
        <v>127.39961056285998</v>
      </c>
      <c r="D7760" s="91">
        <v>0</v>
      </c>
      <c r="E7760" s="91">
        <v>48.14731543944</v>
      </c>
      <c r="F7760" s="91">
        <v>81.565999999099986</v>
      </c>
      <c r="G7760" s="91">
        <v>2.3087048859600006</v>
      </c>
      <c r="H7760" s="91">
        <v>62.284393909880009</v>
      </c>
      <c r="I7760" s="91">
        <v>19.902738517939994</v>
      </c>
      <c r="J7760" s="91">
        <v>0</v>
      </c>
      <c r="K7760" s="91">
        <v>1.0086573323600003</v>
      </c>
      <c r="L7760" s="91">
        <v>14.877527978560002</v>
      </c>
    </row>
    <row r="7761" spans="1:12" x14ac:dyDescent="0.25">
      <c r="A7761" s="90">
        <v>35023.166666647856</v>
      </c>
      <c r="B7761" s="91">
        <v>199.58017242907991</v>
      </c>
      <c r="C7761" s="91">
        <v>115.44485289611004</v>
      </c>
      <c r="D7761" s="91">
        <v>0</v>
      </c>
      <c r="E7761" s="91">
        <v>42.670099940730005</v>
      </c>
      <c r="F7761" s="91">
        <v>81.565999999099986</v>
      </c>
      <c r="G7761" s="91">
        <v>2.3312480988500002</v>
      </c>
      <c r="H7761" s="91">
        <v>64.247028845540001</v>
      </c>
      <c r="I7761" s="91">
        <v>19.908589414629997</v>
      </c>
      <c r="J7761" s="91">
        <v>0</v>
      </c>
      <c r="K7761" s="91">
        <v>1.0012782283400004</v>
      </c>
      <c r="L7761" s="91">
        <v>19.035749766249996</v>
      </c>
    </row>
    <row r="7762" spans="1:12" x14ac:dyDescent="0.25">
      <c r="A7762" s="90">
        <v>35023.20833331452</v>
      </c>
      <c r="B7762" s="91">
        <v>187.61286859842008</v>
      </c>
      <c r="C7762" s="91">
        <v>103.40896488873997</v>
      </c>
      <c r="D7762" s="91">
        <v>1.4400579490000001E-2</v>
      </c>
      <c r="E7762" s="91">
        <v>53.894347003640007</v>
      </c>
      <c r="F7762" s="91">
        <v>81.565999999099986</v>
      </c>
      <c r="G7762" s="91">
        <v>2.3507353644700002</v>
      </c>
      <c r="H7762" s="91">
        <v>68.641407613390015</v>
      </c>
      <c r="I7762" s="91">
        <v>19.940637442719996</v>
      </c>
      <c r="J7762" s="91">
        <v>0</v>
      </c>
      <c r="K7762" s="91">
        <v>0.99985122463000031</v>
      </c>
      <c r="L7762" s="91">
        <v>9.3911509822999992</v>
      </c>
    </row>
    <row r="7763" spans="1:12" x14ac:dyDescent="0.25">
      <c r="A7763" s="90">
        <v>35023.249999981184</v>
      </c>
      <c r="B7763" s="91">
        <v>175.23982147867997</v>
      </c>
      <c r="C7763" s="91">
        <v>97.207028165569994</v>
      </c>
      <c r="D7763" s="91">
        <v>3.5507316826399999</v>
      </c>
      <c r="E7763" s="91">
        <v>53.019367890110004</v>
      </c>
      <c r="F7763" s="91">
        <v>81.565999999099986</v>
      </c>
      <c r="G7763" s="91">
        <v>2.6817292235199996</v>
      </c>
      <c r="H7763" s="91">
        <v>66.221287006259999</v>
      </c>
      <c r="I7763" s="91">
        <v>20.093983136240009</v>
      </c>
      <c r="J7763" s="91">
        <v>0</v>
      </c>
      <c r="K7763" s="91">
        <v>1.9417946822800003</v>
      </c>
      <c r="L7763" s="91">
        <v>20.28965616488</v>
      </c>
    </row>
    <row r="7764" spans="1:12" x14ac:dyDescent="0.25">
      <c r="A7764" s="90">
        <v>35023.291666647849</v>
      </c>
      <c r="B7764" s="91">
        <v>165.07411946593999</v>
      </c>
      <c r="C7764" s="91">
        <v>93.895595945280007</v>
      </c>
      <c r="D7764" s="91">
        <v>41.656338975180027</v>
      </c>
      <c r="E7764" s="91">
        <v>61.171920922840002</v>
      </c>
      <c r="F7764" s="91">
        <v>81.565999999099986</v>
      </c>
      <c r="G7764" s="91">
        <v>2.8916596678599999</v>
      </c>
      <c r="H7764" s="91">
        <v>68.675588090400012</v>
      </c>
      <c r="I7764" s="91">
        <v>20.202492265659995</v>
      </c>
      <c r="J7764" s="91">
        <v>0</v>
      </c>
      <c r="K7764" s="91">
        <v>3.3691430735499988</v>
      </c>
      <c r="L7764" s="91">
        <v>17.3228621905</v>
      </c>
    </row>
    <row r="7765" spans="1:12" x14ac:dyDescent="0.25">
      <c r="A7765" s="90">
        <v>35023.333333314513</v>
      </c>
      <c r="B7765" s="91">
        <v>151.59235838611008</v>
      </c>
      <c r="C7765" s="91">
        <v>92.641772943210015</v>
      </c>
      <c r="D7765" s="91">
        <v>165.69264463409996</v>
      </c>
      <c r="E7765" s="91">
        <v>44.333559239849997</v>
      </c>
      <c r="F7765" s="91">
        <v>81.565999999099986</v>
      </c>
      <c r="G7765" s="91">
        <v>2.8756341112199997</v>
      </c>
      <c r="H7765" s="91">
        <v>66.827039241380007</v>
      </c>
      <c r="I7765" s="91">
        <v>20.182670939910004</v>
      </c>
      <c r="J7765" s="91">
        <v>0</v>
      </c>
      <c r="K7765" s="91">
        <v>3.3696633007599983</v>
      </c>
      <c r="L7765" s="91">
        <v>14.16119559943</v>
      </c>
    </row>
    <row r="7766" spans="1:12" x14ac:dyDescent="0.25">
      <c r="A7766" s="90">
        <v>35023.374999981177</v>
      </c>
      <c r="B7766" s="91">
        <v>137.25446076244003</v>
      </c>
      <c r="C7766" s="91">
        <v>92.45148316753</v>
      </c>
      <c r="D7766" s="91">
        <v>280.46345354984015</v>
      </c>
      <c r="E7766" s="91">
        <v>40.41371181761</v>
      </c>
      <c r="F7766" s="91">
        <v>81.565999999099986</v>
      </c>
      <c r="G7766" s="91">
        <v>2.87611677724</v>
      </c>
      <c r="H7766" s="91">
        <v>66.219798872839988</v>
      </c>
      <c r="I7766" s="91">
        <v>20.195306327109996</v>
      </c>
      <c r="J7766" s="91">
        <v>0</v>
      </c>
      <c r="K7766" s="91">
        <v>3.363515652979999</v>
      </c>
      <c r="L7766" s="91">
        <v>1.18795869641</v>
      </c>
    </row>
    <row r="7767" spans="1:12" x14ac:dyDescent="0.25">
      <c r="A7767" s="90">
        <v>35023.416666647841</v>
      </c>
      <c r="B7767" s="91">
        <v>125.19655664737009</v>
      </c>
      <c r="C7767" s="91">
        <v>95.397455564870043</v>
      </c>
      <c r="D7767" s="91">
        <v>355.94805854937999</v>
      </c>
      <c r="E7767" s="91">
        <v>40.07205186238</v>
      </c>
      <c r="F7767" s="91">
        <v>81.565999999099986</v>
      </c>
      <c r="G7767" s="91">
        <v>2.87684065419</v>
      </c>
      <c r="H7767" s="91">
        <v>40.088810204399998</v>
      </c>
      <c r="I7767" s="91">
        <v>20.161625684190003</v>
      </c>
      <c r="J7767" s="91">
        <v>0</v>
      </c>
      <c r="K7767" s="91">
        <v>3.3698860576899987</v>
      </c>
      <c r="L7767" s="91">
        <v>0.70302677861999996</v>
      </c>
    </row>
    <row r="7768" spans="1:12" x14ac:dyDescent="0.25">
      <c r="A7768" s="90">
        <v>35023.458333314506</v>
      </c>
      <c r="B7768" s="91">
        <v>113.73249789974999</v>
      </c>
      <c r="C7768" s="91">
        <v>89.128625139549996</v>
      </c>
      <c r="D7768" s="91">
        <v>389.95302835693013</v>
      </c>
      <c r="E7768" s="91">
        <v>34.780253973779999</v>
      </c>
      <c r="F7768" s="91">
        <v>81.565999999099986</v>
      </c>
      <c r="G7768" s="91">
        <v>2.97298689442</v>
      </c>
      <c r="H7768" s="91">
        <v>55.219863684059995</v>
      </c>
      <c r="I7768" s="91">
        <v>20.097464751830003</v>
      </c>
      <c r="J7768" s="91">
        <v>0</v>
      </c>
      <c r="K7768" s="91">
        <v>3.3463464955299989</v>
      </c>
      <c r="L7768" s="91">
        <v>1.2745331263299999</v>
      </c>
    </row>
    <row r="7769" spans="1:12" x14ac:dyDescent="0.25">
      <c r="A7769" s="90">
        <v>35023.49999998117</v>
      </c>
      <c r="B7769" s="91">
        <v>109.38290382348001</v>
      </c>
      <c r="C7769" s="91">
        <v>86.804951824940019</v>
      </c>
      <c r="D7769" s="91">
        <v>385.28894675045996</v>
      </c>
      <c r="E7769" s="91">
        <v>33.890017345140002</v>
      </c>
      <c r="F7769" s="91">
        <v>81.565999999099986</v>
      </c>
      <c r="G7769" s="91">
        <v>2.9739925096599999</v>
      </c>
      <c r="H7769" s="91">
        <v>53.105916785190004</v>
      </c>
      <c r="I7769" s="91">
        <v>20.11050536658</v>
      </c>
      <c r="J7769" s="91">
        <v>0</v>
      </c>
      <c r="K7769" s="91">
        <v>3.3615415914399986</v>
      </c>
      <c r="L7769" s="91">
        <v>1.4195692956699999</v>
      </c>
    </row>
    <row r="7770" spans="1:12" x14ac:dyDescent="0.25">
      <c r="A7770" s="90">
        <v>35023.541666647834</v>
      </c>
      <c r="B7770" s="91">
        <v>119.05800491666996</v>
      </c>
      <c r="C7770" s="91">
        <v>84.840772284139973</v>
      </c>
      <c r="D7770" s="91">
        <v>333.85229577895996</v>
      </c>
      <c r="E7770" s="91">
        <v>41.461972302519996</v>
      </c>
      <c r="F7770" s="91">
        <v>81.565999999099986</v>
      </c>
      <c r="G7770" s="91">
        <v>2.9741332567300001</v>
      </c>
      <c r="H7770" s="91">
        <v>51.902782964820005</v>
      </c>
      <c r="I7770" s="91">
        <v>20.018216233539999</v>
      </c>
      <c r="J7770" s="91">
        <v>0</v>
      </c>
      <c r="K7770" s="91">
        <v>3.3660114702499988</v>
      </c>
      <c r="L7770" s="91">
        <v>1.0961788323399999</v>
      </c>
    </row>
    <row r="7771" spans="1:12" x14ac:dyDescent="0.25">
      <c r="A7771" s="90">
        <v>35023.583333314498</v>
      </c>
      <c r="B7771" s="91">
        <v>132.13435455471003</v>
      </c>
      <c r="C7771" s="91">
        <v>81.565983268880018</v>
      </c>
      <c r="D7771" s="91">
        <v>244.82017464109995</v>
      </c>
      <c r="E7771" s="91">
        <v>40.577514244980001</v>
      </c>
      <c r="F7771" s="91">
        <v>81.565999999099986</v>
      </c>
      <c r="G7771" s="91">
        <v>2.9951487205999996</v>
      </c>
      <c r="H7771" s="91">
        <v>68.782395033869989</v>
      </c>
      <c r="I7771" s="91">
        <v>20.107620634029999</v>
      </c>
      <c r="J7771" s="91">
        <v>0</v>
      </c>
      <c r="K7771" s="91">
        <v>3.3465710093299985</v>
      </c>
      <c r="L7771" s="91">
        <v>16.877852287090001</v>
      </c>
    </row>
    <row r="7772" spans="1:12" x14ac:dyDescent="0.25">
      <c r="A7772" s="90">
        <v>35023.624999981163</v>
      </c>
      <c r="B7772" s="91">
        <v>150.36463642973999</v>
      </c>
      <c r="C7772" s="91">
        <v>88.413530525820008</v>
      </c>
      <c r="D7772" s="91">
        <v>112.84572344548002</v>
      </c>
      <c r="E7772" s="91">
        <v>48.890862361430003</v>
      </c>
      <c r="F7772" s="91">
        <v>81.565999999099986</v>
      </c>
      <c r="G7772" s="91">
        <v>2.9941232078999995</v>
      </c>
      <c r="H7772" s="91">
        <v>71.964462943520005</v>
      </c>
      <c r="I7772" s="91">
        <v>20.108021371090004</v>
      </c>
      <c r="J7772" s="91">
        <v>0</v>
      </c>
      <c r="K7772" s="91">
        <v>3.356401863499999</v>
      </c>
      <c r="L7772" s="91">
        <v>49.473037606719998</v>
      </c>
    </row>
    <row r="7773" spans="1:12" x14ac:dyDescent="0.25">
      <c r="A7773" s="90">
        <v>35023.666666647827</v>
      </c>
      <c r="B7773" s="91">
        <v>170.99905292244</v>
      </c>
      <c r="C7773" s="91">
        <v>96.158582639280041</v>
      </c>
      <c r="D7773" s="91">
        <v>19.207942634269997</v>
      </c>
      <c r="E7773" s="91">
        <v>67.653823008119986</v>
      </c>
      <c r="F7773" s="91">
        <v>81.565999999099986</v>
      </c>
      <c r="G7773" s="91">
        <v>3.0342383202000001</v>
      </c>
      <c r="H7773" s="91">
        <v>78.680560796929996</v>
      </c>
      <c r="I7773" s="91">
        <v>20.28381433421</v>
      </c>
      <c r="J7773" s="91">
        <v>0</v>
      </c>
      <c r="K7773" s="91">
        <v>2.706645626779999</v>
      </c>
      <c r="L7773" s="91">
        <v>59.043810714500012</v>
      </c>
    </row>
    <row r="7774" spans="1:12" x14ac:dyDescent="0.25">
      <c r="A7774" s="90">
        <v>35023.708333314491</v>
      </c>
      <c r="B7774" s="91">
        <v>189.08586148116004</v>
      </c>
      <c r="C7774" s="91">
        <v>105.52511037456995</v>
      </c>
      <c r="D7774" s="91">
        <v>3.4839715799999997E-2</v>
      </c>
      <c r="E7774" s="91">
        <v>61.562436368960007</v>
      </c>
      <c r="F7774" s="91">
        <v>80.473466666099995</v>
      </c>
      <c r="G7774" s="91">
        <v>2.6820540104899999</v>
      </c>
      <c r="H7774" s="91">
        <v>78.763449723320022</v>
      </c>
      <c r="I7774" s="91">
        <v>20.361249193860004</v>
      </c>
      <c r="J7774" s="91">
        <v>0</v>
      </c>
      <c r="K7774" s="91">
        <v>1.0017757936100002</v>
      </c>
      <c r="L7774" s="91">
        <v>61.582401529969992</v>
      </c>
    </row>
    <row r="7775" spans="1:12" x14ac:dyDescent="0.25">
      <c r="A7775" s="90">
        <v>35023.749999981155</v>
      </c>
      <c r="B7775" s="91">
        <v>202.27251915097003</v>
      </c>
      <c r="C7775" s="91">
        <v>117.01435669046</v>
      </c>
      <c r="D7775" s="91">
        <v>0</v>
      </c>
      <c r="E7775" s="91">
        <v>60.699774163430014</v>
      </c>
      <c r="F7775" s="91">
        <v>80.473466666099995</v>
      </c>
      <c r="G7775" s="91">
        <v>2.52296466623</v>
      </c>
      <c r="H7775" s="91">
        <v>79.493796145209998</v>
      </c>
      <c r="I7775" s="91">
        <v>20.351929973489995</v>
      </c>
      <c r="J7775" s="91">
        <v>0</v>
      </c>
      <c r="K7775" s="91">
        <v>1.0074724011600003</v>
      </c>
      <c r="L7775" s="91">
        <v>47.857720274750008</v>
      </c>
    </row>
    <row r="7776" spans="1:12" x14ac:dyDescent="0.25">
      <c r="A7776" s="90">
        <v>35023.79166664782</v>
      </c>
      <c r="B7776" s="91">
        <v>215.15279034886007</v>
      </c>
      <c r="C7776" s="91">
        <v>127.34589023366</v>
      </c>
      <c r="D7776" s="91">
        <v>0</v>
      </c>
      <c r="E7776" s="91">
        <v>54.443471977750008</v>
      </c>
      <c r="F7776" s="91">
        <v>80.473466666099995</v>
      </c>
      <c r="G7776" s="91">
        <v>2.5014664142800003</v>
      </c>
      <c r="H7776" s="91">
        <v>76.454583132480039</v>
      </c>
      <c r="I7776" s="91">
        <v>20.25167952792</v>
      </c>
      <c r="J7776" s="91">
        <v>0</v>
      </c>
      <c r="K7776" s="91">
        <v>1.0157114953600004</v>
      </c>
      <c r="L7776" s="91">
        <v>34.108939045999996</v>
      </c>
    </row>
    <row r="7777" spans="1:12" x14ac:dyDescent="0.25">
      <c r="A7777" s="90">
        <v>35023.833333314484</v>
      </c>
      <c r="B7777" s="91">
        <v>226.47154011661993</v>
      </c>
      <c r="C7777" s="91">
        <v>140.07757177412003</v>
      </c>
      <c r="D7777" s="91">
        <v>0</v>
      </c>
      <c r="E7777" s="91">
        <v>53.405993172190001</v>
      </c>
      <c r="F7777" s="91">
        <v>80.473466666099995</v>
      </c>
      <c r="G7777" s="91">
        <v>2.5187790802899999</v>
      </c>
      <c r="H7777" s="91">
        <v>76.206312032730011</v>
      </c>
      <c r="I7777" s="91">
        <v>20.297652705080008</v>
      </c>
      <c r="J7777" s="91">
        <v>0</v>
      </c>
      <c r="K7777" s="91">
        <v>1.0167673541500002</v>
      </c>
      <c r="L7777" s="91">
        <v>28.718507697349995</v>
      </c>
    </row>
    <row r="7778" spans="1:12" x14ac:dyDescent="0.25">
      <c r="A7778" s="90">
        <v>35023.874999981148</v>
      </c>
      <c r="B7778" s="91">
        <v>235.06481380562005</v>
      </c>
      <c r="C7778" s="91">
        <v>155.72915043629999</v>
      </c>
      <c r="D7778" s="91">
        <v>0</v>
      </c>
      <c r="E7778" s="91">
        <v>49.744216419650002</v>
      </c>
      <c r="F7778" s="91">
        <v>80.473466666099995</v>
      </c>
      <c r="G7778" s="91">
        <v>2.5409893830299999</v>
      </c>
      <c r="H7778" s="91">
        <v>74.940715226190008</v>
      </c>
      <c r="I7778" s="91">
        <v>20.321794280540001</v>
      </c>
      <c r="J7778" s="91">
        <v>0</v>
      </c>
      <c r="K7778" s="91">
        <v>1.0175677387400004</v>
      </c>
      <c r="L7778" s="91">
        <v>12.74875480561</v>
      </c>
    </row>
    <row r="7779" spans="1:12" x14ac:dyDescent="0.25">
      <c r="A7779" s="90">
        <v>35023.916666647812</v>
      </c>
      <c r="B7779" s="91">
        <v>250.7666374760401</v>
      </c>
      <c r="C7779" s="91">
        <v>181.44312121057999</v>
      </c>
      <c r="D7779" s="91">
        <v>0</v>
      </c>
      <c r="E7779" s="91">
        <v>53.719230400799987</v>
      </c>
      <c r="F7779" s="91">
        <v>80.473466666099995</v>
      </c>
      <c r="G7779" s="91">
        <v>2.4974187256000002</v>
      </c>
      <c r="H7779" s="91">
        <v>60.736736847399989</v>
      </c>
      <c r="I7779" s="91">
        <v>20.325983486270001</v>
      </c>
      <c r="J7779" s="91">
        <v>0</v>
      </c>
      <c r="K7779" s="91">
        <v>1.0065767570100004</v>
      </c>
      <c r="L7779" s="91">
        <v>7.4064945039300012</v>
      </c>
    </row>
    <row r="7780" spans="1:12" x14ac:dyDescent="0.25">
      <c r="A7780" s="90">
        <v>35023.958333314476</v>
      </c>
      <c r="B7780" s="91">
        <v>252.45863915813993</v>
      </c>
      <c r="C7780" s="91">
        <v>201.64550038274999</v>
      </c>
      <c r="D7780" s="91">
        <v>0</v>
      </c>
      <c r="E7780" s="91">
        <v>42.46883268529001</v>
      </c>
      <c r="F7780" s="91">
        <v>79.922503391100008</v>
      </c>
      <c r="G7780" s="91">
        <v>2.4026018097800002</v>
      </c>
      <c r="H7780" s="91">
        <v>55.718190822010001</v>
      </c>
      <c r="I7780" s="91">
        <v>20.23439647607</v>
      </c>
      <c r="J7780" s="91">
        <v>0</v>
      </c>
      <c r="K7780" s="91">
        <v>0.98021673331000037</v>
      </c>
      <c r="L7780" s="91">
        <v>2.0042109459399997</v>
      </c>
    </row>
    <row r="7781" spans="1:12" x14ac:dyDescent="0.25">
      <c r="A7781" s="90">
        <v>35023.999999981141</v>
      </c>
      <c r="B7781" s="91">
        <v>251.94481285680001</v>
      </c>
      <c r="C7781" s="91">
        <v>221.6978925132801</v>
      </c>
      <c r="D7781" s="91">
        <v>0</v>
      </c>
      <c r="E7781" s="91">
        <v>25.047889771590004</v>
      </c>
      <c r="F7781" s="91">
        <v>76.456214034259986</v>
      </c>
      <c r="G7781" s="91">
        <v>2.42788901682</v>
      </c>
      <c r="H7781" s="91">
        <v>84.08702878838001</v>
      </c>
      <c r="I7781" s="91">
        <v>20.171172149669999</v>
      </c>
      <c r="J7781" s="91">
        <v>0</v>
      </c>
      <c r="K7781" s="91">
        <v>2.1183447005299998</v>
      </c>
      <c r="L7781" s="91">
        <v>0.23401996484000001</v>
      </c>
    </row>
    <row r="7782" spans="1:12" x14ac:dyDescent="0.25">
      <c r="A7782" s="90">
        <v>35024.041666647805</v>
      </c>
      <c r="B7782" s="91">
        <v>251.72874113401008</v>
      </c>
      <c r="C7782" s="91">
        <v>234.07540521694997</v>
      </c>
      <c r="D7782" s="91">
        <v>0</v>
      </c>
      <c r="E7782" s="91">
        <v>25.058219309890003</v>
      </c>
      <c r="F7782" s="91">
        <v>76.266155647950001</v>
      </c>
      <c r="G7782" s="91">
        <v>2.1292995685700005</v>
      </c>
      <c r="H7782" s="91">
        <v>62.886484848899997</v>
      </c>
      <c r="I7782" s="91">
        <v>20.067189931380003</v>
      </c>
      <c r="J7782" s="91">
        <v>0</v>
      </c>
      <c r="K7782" s="91">
        <v>2.1088050594300003</v>
      </c>
      <c r="L7782" s="91">
        <v>0.27557245667999997</v>
      </c>
    </row>
    <row r="7783" spans="1:12" x14ac:dyDescent="0.25">
      <c r="A7783" s="90">
        <v>35024.083333314469</v>
      </c>
      <c r="B7783" s="91">
        <v>251.48171995781004</v>
      </c>
      <c r="C7783" s="91">
        <v>239.75511626463015</v>
      </c>
      <c r="D7783" s="91">
        <v>0</v>
      </c>
      <c r="E7783" s="91">
        <v>22.764132203449996</v>
      </c>
      <c r="F7783" s="91">
        <v>76.265426519939993</v>
      </c>
      <c r="G7783" s="91">
        <v>2.1395339142799998</v>
      </c>
      <c r="H7783" s="91">
        <v>51.173397999489993</v>
      </c>
      <c r="I7783" s="91">
        <v>19.984751240089995</v>
      </c>
      <c r="J7783" s="91">
        <v>0</v>
      </c>
      <c r="K7783" s="91">
        <v>2.0546270256899999</v>
      </c>
      <c r="L7783" s="91">
        <v>9.1541134279999992E-2</v>
      </c>
    </row>
    <row r="7784" spans="1:12" x14ac:dyDescent="0.25">
      <c r="A7784" s="90">
        <v>35024.124999981133</v>
      </c>
      <c r="B7784" s="91">
        <v>251.49576036668</v>
      </c>
      <c r="C7784" s="91">
        <v>245.23225805056992</v>
      </c>
      <c r="D7784" s="91">
        <v>0</v>
      </c>
      <c r="E7784" s="91">
        <v>22.427920076109999</v>
      </c>
      <c r="F7784" s="91">
        <v>76.725751399450004</v>
      </c>
      <c r="G7784" s="91">
        <v>2.1376435334199999</v>
      </c>
      <c r="H7784" s="91">
        <v>37.835397626719995</v>
      </c>
      <c r="I7784" s="91">
        <v>19.952715486539997</v>
      </c>
      <c r="J7784" s="91">
        <v>0</v>
      </c>
      <c r="K7784" s="91">
        <v>2.0495838562000004</v>
      </c>
      <c r="L7784" s="91">
        <v>0.1840313224</v>
      </c>
    </row>
    <row r="7785" spans="1:12" x14ac:dyDescent="0.25">
      <c r="A7785" s="90">
        <v>35024.166666647798</v>
      </c>
      <c r="B7785" s="91">
        <v>251.62984367526002</v>
      </c>
      <c r="C7785" s="91">
        <v>243.72148834312003</v>
      </c>
      <c r="D7785" s="91">
        <v>0</v>
      </c>
      <c r="E7785" s="91">
        <v>21.180048624379999</v>
      </c>
      <c r="F7785" s="91">
        <v>77.210884799519988</v>
      </c>
      <c r="G7785" s="91">
        <v>2.13551181955</v>
      </c>
      <c r="H7785" s="91">
        <v>34.982990945599994</v>
      </c>
      <c r="I7785" s="91">
        <v>19.944129057849992</v>
      </c>
      <c r="J7785" s="91">
        <v>0</v>
      </c>
      <c r="K7785" s="91">
        <v>2.0269232731</v>
      </c>
      <c r="L7785" s="91">
        <v>0.15310658000000002</v>
      </c>
    </row>
    <row r="7786" spans="1:12" x14ac:dyDescent="0.25">
      <c r="A7786" s="90">
        <v>35024.208333314462</v>
      </c>
      <c r="B7786" s="91">
        <v>250.97001503610002</v>
      </c>
      <c r="C7786" s="91">
        <v>239.30388844026996</v>
      </c>
      <c r="D7786" s="91">
        <v>0.14364767982999999</v>
      </c>
      <c r="E7786" s="91">
        <v>24.108028662380001</v>
      </c>
      <c r="F7786" s="91">
        <v>76.821279775730005</v>
      </c>
      <c r="G7786" s="91">
        <v>2.1332796418200002</v>
      </c>
      <c r="H7786" s="91">
        <v>34.017913889020001</v>
      </c>
      <c r="I7786" s="91">
        <v>19.930125083350006</v>
      </c>
      <c r="J7786" s="91">
        <v>0</v>
      </c>
      <c r="K7786" s="91">
        <v>2.0257477347899999</v>
      </c>
      <c r="L7786" s="91">
        <v>0.50342372834999993</v>
      </c>
    </row>
    <row r="7787" spans="1:12" x14ac:dyDescent="0.25">
      <c r="A7787" s="90">
        <v>35024.249999981126</v>
      </c>
      <c r="B7787" s="91">
        <v>251.94323440832019</v>
      </c>
      <c r="C7787" s="91">
        <v>244.76959524647003</v>
      </c>
      <c r="D7787" s="91">
        <v>2.6734850596900004</v>
      </c>
      <c r="E7787" s="91">
        <v>26.951236158250001</v>
      </c>
      <c r="F7787" s="91">
        <v>77.751971348989983</v>
      </c>
      <c r="G7787" s="91">
        <v>2.1320126740400003</v>
      </c>
      <c r="H7787" s="91">
        <v>36.744127938850006</v>
      </c>
      <c r="I7787" s="91">
        <v>19.96948207781</v>
      </c>
      <c r="J7787" s="91">
        <v>0</v>
      </c>
      <c r="K7787" s="91">
        <v>2.04657363916</v>
      </c>
      <c r="L7787" s="91">
        <v>1.19409046534</v>
      </c>
    </row>
    <row r="7788" spans="1:12" x14ac:dyDescent="0.25">
      <c r="A7788" s="90">
        <v>35024.29166664779</v>
      </c>
      <c r="B7788" s="91">
        <v>253.14318011967012</v>
      </c>
      <c r="C7788" s="91">
        <v>251.08486213283999</v>
      </c>
      <c r="D7788" s="91">
        <v>41.680861092269978</v>
      </c>
      <c r="E7788" s="91">
        <v>35.409787079140003</v>
      </c>
      <c r="F7788" s="91">
        <v>80.370996908470005</v>
      </c>
      <c r="G7788" s="91">
        <v>1.9963671808799999</v>
      </c>
      <c r="H7788" s="91">
        <v>38.851515121379997</v>
      </c>
      <c r="I7788" s="91">
        <v>19.915895412560005</v>
      </c>
      <c r="J7788" s="91">
        <v>0</v>
      </c>
      <c r="K7788" s="91">
        <v>2.0422038916500003</v>
      </c>
      <c r="L7788" s="91">
        <v>0</v>
      </c>
    </row>
    <row r="7789" spans="1:12" x14ac:dyDescent="0.25">
      <c r="A7789" s="90">
        <v>35024.333333314455</v>
      </c>
      <c r="B7789" s="91">
        <v>243.39532076561994</v>
      </c>
      <c r="C7789" s="91">
        <v>257.07502822446997</v>
      </c>
      <c r="D7789" s="91">
        <v>166.62325586159011</v>
      </c>
      <c r="E7789" s="91">
        <v>25.358622347960001</v>
      </c>
      <c r="F7789" s="91">
        <v>80.473466666099995</v>
      </c>
      <c r="G7789" s="91">
        <v>1.9797429840799998</v>
      </c>
      <c r="H7789" s="91">
        <v>25.764568813109996</v>
      </c>
      <c r="I7789" s="91">
        <v>19.991409156619998</v>
      </c>
      <c r="J7789" s="91">
        <v>0</v>
      </c>
      <c r="K7789" s="91">
        <v>2.0426324448600002</v>
      </c>
      <c r="L7789" s="91">
        <v>0</v>
      </c>
    </row>
    <row r="7790" spans="1:12" x14ac:dyDescent="0.25">
      <c r="A7790" s="90">
        <v>35024.374999981119</v>
      </c>
      <c r="B7790" s="91">
        <v>230.59401290567001</v>
      </c>
      <c r="C7790" s="91">
        <v>255.39610252750001</v>
      </c>
      <c r="D7790" s="91">
        <v>283.63642420690985</v>
      </c>
      <c r="E7790" s="91">
        <v>20.275714841789998</v>
      </c>
      <c r="F7790" s="91">
        <v>80.473466666099995</v>
      </c>
      <c r="G7790" s="91">
        <v>1.9804065582999999</v>
      </c>
      <c r="H7790" s="91">
        <v>22.213631669969992</v>
      </c>
      <c r="I7790" s="91">
        <v>19.759490522279997</v>
      </c>
      <c r="J7790" s="91">
        <v>0</v>
      </c>
      <c r="K7790" s="91">
        <v>0.43756813038999998</v>
      </c>
      <c r="L7790" s="91">
        <v>0</v>
      </c>
    </row>
    <row r="7791" spans="1:12" x14ac:dyDescent="0.25">
      <c r="A7791" s="90">
        <v>35024.416666647783</v>
      </c>
      <c r="B7791" s="91">
        <v>219.98403259222994</v>
      </c>
      <c r="C7791" s="91">
        <v>252.69971910942994</v>
      </c>
      <c r="D7791" s="91">
        <v>349.01001959832007</v>
      </c>
      <c r="E7791" s="91">
        <v>17.7123669723</v>
      </c>
      <c r="F7791" s="91">
        <v>80.473466666099995</v>
      </c>
      <c r="G7791" s="91">
        <v>1.83532882881</v>
      </c>
      <c r="H7791" s="91">
        <v>21.009578142919999</v>
      </c>
      <c r="I7791" s="91">
        <v>19.555488871640005</v>
      </c>
      <c r="J7791" s="91">
        <v>0</v>
      </c>
      <c r="K7791" s="91">
        <v>0.24681594774999996</v>
      </c>
      <c r="L7791" s="91">
        <v>0.22418715472</v>
      </c>
    </row>
    <row r="7792" spans="1:12" x14ac:dyDescent="0.25">
      <c r="A7792" s="90">
        <v>35024.458333314447</v>
      </c>
      <c r="B7792" s="91">
        <v>180.06852370714995</v>
      </c>
      <c r="C7792" s="91">
        <v>253.94129018249004</v>
      </c>
      <c r="D7792" s="91">
        <v>400.50844722446004</v>
      </c>
      <c r="E7792" s="91">
        <v>20.604544021589998</v>
      </c>
      <c r="F7792" s="91">
        <v>80.473466666099995</v>
      </c>
      <c r="G7792" s="91">
        <v>1.8365957965799999</v>
      </c>
      <c r="H7792" s="91">
        <v>19.765730131960002</v>
      </c>
      <c r="I7792" s="91">
        <v>19.497603578620005</v>
      </c>
      <c r="J7792" s="91">
        <v>0</v>
      </c>
      <c r="K7792" s="91">
        <v>0.42342450738999998</v>
      </c>
      <c r="L7792" s="91">
        <v>4.8037299140000003E-2</v>
      </c>
    </row>
    <row r="7793" spans="1:12" x14ac:dyDescent="0.25">
      <c r="A7793" s="90">
        <v>35024.499999981112</v>
      </c>
      <c r="B7793" s="91">
        <v>181.25188506344006</v>
      </c>
      <c r="C7793" s="91">
        <v>250.48785057024</v>
      </c>
      <c r="D7793" s="91">
        <v>383.78012288093004</v>
      </c>
      <c r="E7793" s="91">
        <v>21.385386712299994</v>
      </c>
      <c r="F7793" s="91">
        <v>80.473466666099995</v>
      </c>
      <c r="G7793" s="91">
        <v>1.9843480866200001</v>
      </c>
      <c r="H7793" s="91">
        <v>20.378595268079994</v>
      </c>
      <c r="I7793" s="91">
        <v>19.777437486750003</v>
      </c>
      <c r="J7793" s="91">
        <v>0</v>
      </c>
      <c r="K7793" s="91">
        <v>0.43594193630999994</v>
      </c>
      <c r="L7793" s="91">
        <v>0</v>
      </c>
    </row>
    <row r="7794" spans="1:12" x14ac:dyDescent="0.25">
      <c r="A7794" s="90">
        <v>35024.541666647776</v>
      </c>
      <c r="B7794" s="91">
        <v>202.04256468282989</v>
      </c>
      <c r="C7794" s="91">
        <v>242.13048077589002</v>
      </c>
      <c r="D7794" s="91">
        <v>322.79907376167006</v>
      </c>
      <c r="E7794" s="91">
        <v>24.242376831959998</v>
      </c>
      <c r="F7794" s="91">
        <v>80.473466666099995</v>
      </c>
      <c r="G7794" s="91">
        <v>2.0992820301999999</v>
      </c>
      <c r="H7794" s="91">
        <v>22.350029702469996</v>
      </c>
      <c r="I7794" s="91">
        <v>19.674005817900007</v>
      </c>
      <c r="J7794" s="91">
        <v>0</v>
      </c>
      <c r="K7794" s="91">
        <v>0.43962413683999996</v>
      </c>
      <c r="L7794" s="91">
        <v>7.0000000000000007E-2</v>
      </c>
    </row>
    <row r="7795" spans="1:12" x14ac:dyDescent="0.25">
      <c r="A7795" s="90">
        <v>35024.58333331444</v>
      </c>
      <c r="B7795" s="91">
        <v>223.54147377227986</v>
      </c>
      <c r="C7795" s="91">
        <v>234.51057172270995</v>
      </c>
      <c r="D7795" s="91">
        <v>232.97273774019004</v>
      </c>
      <c r="E7795" s="91">
        <v>24.83858202271</v>
      </c>
      <c r="F7795" s="91">
        <v>80.473466666099995</v>
      </c>
      <c r="G7795" s="91">
        <v>2.4571525299800001</v>
      </c>
      <c r="H7795" s="91">
        <v>25.405419916869999</v>
      </c>
      <c r="I7795" s="91">
        <v>19.869425356479997</v>
      </c>
      <c r="J7795" s="91">
        <v>0</v>
      </c>
      <c r="K7795" s="91">
        <v>0.42360945754999996</v>
      </c>
      <c r="L7795" s="91">
        <v>0.43273955747000004</v>
      </c>
    </row>
    <row r="7796" spans="1:12" x14ac:dyDescent="0.25">
      <c r="A7796" s="90">
        <v>35024.624999981104</v>
      </c>
      <c r="B7796" s="91">
        <v>247.23723614007</v>
      </c>
      <c r="C7796" s="91">
        <v>232.22919429081003</v>
      </c>
      <c r="D7796" s="91">
        <v>103.60210795003003</v>
      </c>
      <c r="E7796" s="91">
        <v>29.390141785860003</v>
      </c>
      <c r="F7796" s="91">
        <v>80.473466666099995</v>
      </c>
      <c r="G7796" s="91">
        <v>2.7644819245100005</v>
      </c>
      <c r="H7796" s="91">
        <v>58.575406391040005</v>
      </c>
      <c r="I7796" s="91">
        <v>19.9675818903</v>
      </c>
      <c r="J7796" s="91">
        <v>0</v>
      </c>
      <c r="K7796" s="91">
        <v>1.0043319584000003</v>
      </c>
      <c r="L7796" s="91">
        <v>9.8780428139999987</v>
      </c>
    </row>
    <row r="7797" spans="1:12" x14ac:dyDescent="0.25">
      <c r="A7797" s="90">
        <v>35024.666666647769</v>
      </c>
      <c r="B7797" s="91">
        <v>263.94868753437987</v>
      </c>
      <c r="C7797" s="91">
        <v>233.05125510187997</v>
      </c>
      <c r="D7797" s="91">
        <v>24.472466596730001</v>
      </c>
      <c r="E7797" s="91">
        <v>42.923657746680007</v>
      </c>
      <c r="F7797" s="91">
        <v>80.473466666099995</v>
      </c>
      <c r="G7797" s="91">
        <v>2.7638182282200003</v>
      </c>
      <c r="H7797" s="91">
        <v>74.052919316590007</v>
      </c>
      <c r="I7797" s="91">
        <v>20.129810126719999</v>
      </c>
      <c r="J7797" s="91">
        <v>0</v>
      </c>
      <c r="K7797" s="91">
        <v>2.1505029164799998</v>
      </c>
      <c r="L7797" s="91">
        <v>10.29273436191</v>
      </c>
    </row>
    <row r="7798" spans="1:12" x14ac:dyDescent="0.25">
      <c r="A7798" s="90">
        <v>35024.708333314433</v>
      </c>
      <c r="B7798" s="91">
        <v>269.64897069445988</v>
      </c>
      <c r="C7798" s="91">
        <v>230.26781551911006</v>
      </c>
      <c r="D7798" s="91">
        <v>8.3113405900000006E-3</v>
      </c>
      <c r="E7798" s="91">
        <v>27.264163477749996</v>
      </c>
      <c r="F7798" s="91">
        <v>80.473466666099995</v>
      </c>
      <c r="G7798" s="91">
        <v>2.7859280670900008</v>
      </c>
      <c r="H7798" s="91">
        <v>74.502927577540021</v>
      </c>
      <c r="I7798" s="91">
        <v>20.219920474229994</v>
      </c>
      <c r="J7798" s="91">
        <v>0</v>
      </c>
      <c r="K7798" s="91">
        <v>2.9381136017499987</v>
      </c>
      <c r="L7798" s="91">
        <v>8.8995298086699979</v>
      </c>
    </row>
    <row r="7799" spans="1:12" x14ac:dyDescent="0.25">
      <c r="A7799" s="90">
        <v>35024.749999981097</v>
      </c>
      <c r="B7799" s="91">
        <v>269.55620658433014</v>
      </c>
      <c r="C7799" s="91">
        <v>229.59504429891993</v>
      </c>
      <c r="D7799" s="91">
        <v>0</v>
      </c>
      <c r="E7799" s="91">
        <v>34.604049476110013</v>
      </c>
      <c r="F7799" s="91">
        <v>80.473466666099995</v>
      </c>
      <c r="G7799" s="91">
        <v>2.8050861481400005</v>
      </c>
      <c r="H7799" s="91">
        <v>74.465930172270006</v>
      </c>
      <c r="I7799" s="91">
        <v>20.262996325650008</v>
      </c>
      <c r="J7799" s="91">
        <v>0</v>
      </c>
      <c r="K7799" s="91">
        <v>3.647307657559999</v>
      </c>
      <c r="L7799" s="91">
        <v>7.1244200845499996</v>
      </c>
    </row>
    <row r="7800" spans="1:12" x14ac:dyDescent="0.25">
      <c r="A7800" s="90">
        <v>35024.791666647761</v>
      </c>
      <c r="B7800" s="91">
        <v>268.31202871294005</v>
      </c>
      <c r="C7800" s="91">
        <v>227.46659577822999</v>
      </c>
      <c r="D7800" s="91">
        <v>0</v>
      </c>
      <c r="E7800" s="91">
        <v>28.866628094750002</v>
      </c>
      <c r="F7800" s="91">
        <v>80.473466666099995</v>
      </c>
      <c r="G7800" s="91">
        <v>2.8145579499000006</v>
      </c>
      <c r="H7800" s="91">
        <v>75.44178152952</v>
      </c>
      <c r="I7800" s="91">
        <v>20.300706531170004</v>
      </c>
      <c r="J7800" s="91">
        <v>0</v>
      </c>
      <c r="K7800" s="91">
        <v>3.654094865529999</v>
      </c>
      <c r="L7800" s="91">
        <v>5.0576621513100006</v>
      </c>
    </row>
    <row r="7801" spans="1:12" x14ac:dyDescent="0.25">
      <c r="A7801" s="90">
        <v>35024.833333314426</v>
      </c>
      <c r="B7801" s="91">
        <v>264.17296211400981</v>
      </c>
      <c r="C7801" s="91">
        <v>223.10241597452</v>
      </c>
      <c r="D7801" s="91">
        <v>0</v>
      </c>
      <c r="E7801" s="91">
        <v>25.030091311020001</v>
      </c>
      <c r="F7801" s="91">
        <v>80.473466666099995</v>
      </c>
      <c r="G7801" s="91">
        <v>3.0039143952100007</v>
      </c>
      <c r="H7801" s="91">
        <v>74.535424225890026</v>
      </c>
      <c r="I7801" s="91">
        <v>20.252196795909999</v>
      </c>
      <c r="J7801" s="91">
        <v>0</v>
      </c>
      <c r="K7801" s="91">
        <v>4.5049646617799999</v>
      </c>
      <c r="L7801" s="91">
        <v>5.4692688146299986</v>
      </c>
    </row>
    <row r="7802" spans="1:12" x14ac:dyDescent="0.25">
      <c r="A7802" s="90">
        <v>35024.87499998109</v>
      </c>
      <c r="B7802" s="91">
        <v>261.55342735200009</v>
      </c>
      <c r="C7802" s="91">
        <v>216.68778145757994</v>
      </c>
      <c r="D7802" s="91">
        <v>0</v>
      </c>
      <c r="E7802" s="91">
        <v>23.884718749799998</v>
      </c>
      <c r="F7802" s="91">
        <v>80.473466666099995</v>
      </c>
      <c r="G7802" s="91">
        <v>2.8360230915</v>
      </c>
      <c r="H7802" s="91">
        <v>71.722126439110028</v>
      </c>
      <c r="I7802" s="91">
        <v>20.267092337020006</v>
      </c>
      <c r="J7802" s="91">
        <v>0</v>
      </c>
      <c r="K7802" s="91">
        <v>4.2664757515399998</v>
      </c>
      <c r="L7802" s="91">
        <v>2.5433178054400001</v>
      </c>
    </row>
    <row r="7803" spans="1:12" x14ac:dyDescent="0.25">
      <c r="A7803" s="90">
        <v>35024.916666647754</v>
      </c>
      <c r="B7803" s="91">
        <v>256.17782096681998</v>
      </c>
      <c r="C7803" s="91">
        <v>194.43218360394994</v>
      </c>
      <c r="D7803" s="91">
        <v>0</v>
      </c>
      <c r="E7803" s="91">
        <v>22.612641265539999</v>
      </c>
      <c r="F7803" s="91">
        <v>80.473466666099995</v>
      </c>
      <c r="G7803" s="91">
        <v>2.6359496344700006</v>
      </c>
      <c r="H7803" s="91">
        <v>78.085938844110004</v>
      </c>
      <c r="I7803" s="91">
        <v>20.236577781499996</v>
      </c>
      <c r="J7803" s="91">
        <v>0</v>
      </c>
      <c r="K7803" s="91">
        <v>3.5100804102999992</v>
      </c>
      <c r="L7803" s="91">
        <v>11.190908524309997</v>
      </c>
    </row>
    <row r="7804" spans="1:12" x14ac:dyDescent="0.25">
      <c r="A7804" s="90">
        <v>35024.958333314418</v>
      </c>
      <c r="B7804" s="91">
        <v>249.97675785637009</v>
      </c>
      <c r="C7804" s="91">
        <v>183.06054223437999</v>
      </c>
      <c r="D7804" s="91">
        <v>0</v>
      </c>
      <c r="E7804" s="91">
        <v>29.511214175720006</v>
      </c>
      <c r="F7804" s="91">
        <v>80.473466666099995</v>
      </c>
      <c r="G7804" s="91">
        <v>2.59717094795</v>
      </c>
      <c r="H7804" s="91">
        <v>74.686091145940026</v>
      </c>
      <c r="I7804" s="91">
        <v>20.092252245919997</v>
      </c>
      <c r="J7804" s="91">
        <v>0</v>
      </c>
      <c r="K7804" s="91">
        <v>3.1843729353399994</v>
      </c>
      <c r="L7804" s="91">
        <v>8.4365567894399991</v>
      </c>
    </row>
    <row r="7805" spans="1:12" x14ac:dyDescent="0.25">
      <c r="A7805" s="90">
        <v>35024.999999981083</v>
      </c>
      <c r="B7805" s="91">
        <v>243.40403722069988</v>
      </c>
      <c r="C7805" s="91">
        <v>183.15374550490992</v>
      </c>
      <c r="D7805" s="91">
        <v>0</v>
      </c>
      <c r="E7805" s="91">
        <v>33.897006044480008</v>
      </c>
      <c r="F7805" s="91">
        <v>76.827301428720006</v>
      </c>
      <c r="G7805" s="91">
        <v>2.1252111090800003</v>
      </c>
      <c r="H7805" s="91">
        <v>71.113597678880012</v>
      </c>
      <c r="I7805" s="91">
        <v>20.115041187399999</v>
      </c>
      <c r="J7805" s="91">
        <v>0</v>
      </c>
      <c r="K7805" s="91">
        <v>2.13263280968</v>
      </c>
      <c r="L7805" s="91">
        <v>7.2348517169599997</v>
      </c>
    </row>
    <row r="7806" spans="1:12" x14ac:dyDescent="0.25">
      <c r="A7806" s="90">
        <v>35025.041666647747</v>
      </c>
      <c r="B7806" s="91">
        <v>239.92870758949013</v>
      </c>
      <c r="C7806" s="91">
        <v>178.39512127209991</v>
      </c>
      <c r="D7806" s="91">
        <v>0</v>
      </c>
      <c r="E7806" s="91">
        <v>31.500915805979997</v>
      </c>
      <c r="F7806" s="91">
        <v>74.564643125770004</v>
      </c>
      <c r="G7806" s="91">
        <v>2.12511052314</v>
      </c>
      <c r="H7806" s="91">
        <v>68.948875721820002</v>
      </c>
      <c r="I7806" s="91">
        <v>19.960618234760005</v>
      </c>
      <c r="J7806" s="91">
        <v>0</v>
      </c>
      <c r="K7806" s="91">
        <v>2.13263280968</v>
      </c>
      <c r="L7806" s="91">
        <v>5.074629657670001</v>
      </c>
    </row>
    <row r="7807" spans="1:12" x14ac:dyDescent="0.25">
      <c r="A7807" s="90">
        <v>35025.083333314411</v>
      </c>
      <c r="B7807" s="91">
        <v>237.80713394085987</v>
      </c>
      <c r="C7807" s="91">
        <v>173.35382660284006</v>
      </c>
      <c r="D7807" s="91">
        <v>0</v>
      </c>
      <c r="E7807" s="91">
        <v>26.855997098969997</v>
      </c>
      <c r="F7807" s="91">
        <v>71.312466666299997</v>
      </c>
      <c r="G7807" s="91">
        <v>2.1244469489300006</v>
      </c>
      <c r="H7807" s="91">
        <v>69.231312485200021</v>
      </c>
      <c r="I7807" s="91">
        <v>19.953322385749996</v>
      </c>
      <c r="J7807" s="91">
        <v>0</v>
      </c>
      <c r="K7807" s="91">
        <v>2.13263280968</v>
      </c>
      <c r="L7807" s="91">
        <v>2.4014372356999996</v>
      </c>
    </row>
    <row r="7808" spans="1:12" x14ac:dyDescent="0.25">
      <c r="A7808" s="90">
        <v>35025.124999981075</v>
      </c>
      <c r="B7808" s="91">
        <v>234.49645276624</v>
      </c>
      <c r="C7808" s="91">
        <v>169.43548244666002</v>
      </c>
      <c r="D7808" s="91">
        <v>0</v>
      </c>
      <c r="E7808" s="91">
        <v>22.249937816879996</v>
      </c>
      <c r="F7808" s="91">
        <v>71.312466666299997</v>
      </c>
      <c r="G7808" s="91">
        <v>2.1226370123999998</v>
      </c>
      <c r="H7808" s="91">
        <v>65.145071963389995</v>
      </c>
      <c r="I7808" s="91">
        <v>20.078133054879999</v>
      </c>
      <c r="J7808" s="91">
        <v>0</v>
      </c>
      <c r="K7808" s="91">
        <v>2.13263280968</v>
      </c>
      <c r="L7808" s="91">
        <v>0.70026588968000014</v>
      </c>
    </row>
    <row r="7809" spans="1:12" x14ac:dyDescent="0.25">
      <c r="A7809" s="90">
        <v>35025.166666647739</v>
      </c>
      <c r="B7809" s="91">
        <v>232.44301492850988</v>
      </c>
      <c r="C7809" s="91">
        <v>165.75240811171</v>
      </c>
      <c r="D7809" s="91">
        <v>0</v>
      </c>
      <c r="E7809" s="91">
        <v>25.776262471589998</v>
      </c>
      <c r="F7809" s="91">
        <v>71.312466666299997</v>
      </c>
      <c r="G7809" s="91">
        <v>2.1204852789999999</v>
      </c>
      <c r="H7809" s="91">
        <v>58.141592055129991</v>
      </c>
      <c r="I7809" s="91">
        <v>20.102222413440003</v>
      </c>
      <c r="J7809" s="91">
        <v>0</v>
      </c>
      <c r="K7809" s="91">
        <v>2.13263280968</v>
      </c>
      <c r="L7809" s="91">
        <v>0.74684333550000004</v>
      </c>
    </row>
    <row r="7810" spans="1:12" x14ac:dyDescent="0.25">
      <c r="A7810" s="90">
        <v>35025.208333314404</v>
      </c>
      <c r="B7810" s="91">
        <v>227.98704787491002</v>
      </c>
      <c r="C7810" s="91">
        <v>163.00719901043001</v>
      </c>
      <c r="D7810" s="91">
        <v>2.3985371929999999E-2</v>
      </c>
      <c r="E7810" s="91">
        <v>21.575501111759998</v>
      </c>
      <c r="F7810" s="91">
        <v>71.312466666299997</v>
      </c>
      <c r="G7810" s="91">
        <v>2.1184944342800001</v>
      </c>
      <c r="H7810" s="91">
        <v>59.80862198626</v>
      </c>
      <c r="I7810" s="91">
        <v>20.124100536169998</v>
      </c>
      <c r="J7810" s="91">
        <v>0</v>
      </c>
      <c r="K7810" s="91">
        <v>2.13263280968</v>
      </c>
      <c r="L7810" s="91">
        <v>5.3635557761199992</v>
      </c>
    </row>
    <row r="7811" spans="1:12" x14ac:dyDescent="0.25">
      <c r="A7811" s="90">
        <v>35025.249999981068</v>
      </c>
      <c r="B7811" s="91">
        <v>226.21806855457999</v>
      </c>
      <c r="C7811" s="91">
        <v>162.49349207025</v>
      </c>
      <c r="D7811" s="91">
        <v>4.0833194639699997</v>
      </c>
      <c r="E7811" s="91">
        <v>26.167950126759997</v>
      </c>
      <c r="F7811" s="91">
        <v>71.312466666299997</v>
      </c>
      <c r="G7811" s="91">
        <v>2.1172073248999999</v>
      </c>
      <c r="H7811" s="91">
        <v>69.538268840030014</v>
      </c>
      <c r="I7811" s="91">
        <v>20.362996712470007</v>
      </c>
      <c r="J7811" s="91">
        <v>0</v>
      </c>
      <c r="K7811" s="91">
        <v>2.1187836513600002</v>
      </c>
      <c r="L7811" s="91">
        <v>5.99508527433</v>
      </c>
    </row>
    <row r="7812" spans="1:12" x14ac:dyDescent="0.25">
      <c r="A7812" s="90">
        <v>35025.291666647732</v>
      </c>
      <c r="B7812" s="91">
        <v>226.68265412318996</v>
      </c>
      <c r="C7812" s="91">
        <v>160.80949075666996</v>
      </c>
      <c r="D7812" s="91">
        <v>48.211340741150025</v>
      </c>
      <c r="E7812" s="91">
        <v>37.897672092560001</v>
      </c>
      <c r="F7812" s="91">
        <v>71.312466666299997</v>
      </c>
      <c r="G7812" s="91">
        <v>2.1385730231400002</v>
      </c>
      <c r="H7812" s="91">
        <v>74.563505160450006</v>
      </c>
      <c r="I7812" s="91">
        <v>20.595321339799995</v>
      </c>
      <c r="J7812" s="91">
        <v>0</v>
      </c>
      <c r="K7812" s="91">
        <v>2.1367494762799999</v>
      </c>
      <c r="L7812" s="91">
        <v>14.26166084344</v>
      </c>
    </row>
    <row r="7813" spans="1:12" x14ac:dyDescent="0.25">
      <c r="A7813" s="90">
        <v>35025.333333314396</v>
      </c>
      <c r="B7813" s="91">
        <v>216.18960333321996</v>
      </c>
      <c r="C7813" s="91">
        <v>160.22419258123995</v>
      </c>
      <c r="D7813" s="91">
        <v>151.32424777627</v>
      </c>
      <c r="E7813" s="91">
        <v>24.341071153769999</v>
      </c>
      <c r="F7813" s="91">
        <v>71.312466666299997</v>
      </c>
      <c r="G7813" s="91">
        <v>2.1946195832200002</v>
      </c>
      <c r="H7813" s="91">
        <v>53.224578352120005</v>
      </c>
      <c r="I7813" s="91">
        <v>20.563386476499996</v>
      </c>
      <c r="J7813" s="91">
        <v>0</v>
      </c>
      <c r="K7813" s="91">
        <v>2.0663117701900005</v>
      </c>
      <c r="L7813" s="91">
        <v>9.8313368120599982</v>
      </c>
    </row>
    <row r="7814" spans="1:12" x14ac:dyDescent="0.25">
      <c r="A7814" s="90">
        <v>35025.374999981061</v>
      </c>
      <c r="B7814" s="91">
        <v>206.99738546367993</v>
      </c>
      <c r="C7814" s="91">
        <v>158.11932154499004</v>
      </c>
      <c r="D7814" s="91">
        <v>241.56648633488004</v>
      </c>
      <c r="E7814" s="91">
        <v>21.323448602350002</v>
      </c>
      <c r="F7814" s="91">
        <v>68.025290129680002</v>
      </c>
      <c r="G7814" s="91">
        <v>2.19558491525</v>
      </c>
      <c r="H7814" s="91">
        <v>33.075643902430002</v>
      </c>
      <c r="I7814" s="91">
        <v>20.470005243650007</v>
      </c>
      <c r="J7814" s="91">
        <v>0</v>
      </c>
      <c r="K7814" s="91">
        <v>0.96631177019000025</v>
      </c>
      <c r="L7814" s="91">
        <v>0.21364751661</v>
      </c>
    </row>
    <row r="7815" spans="1:12" x14ac:dyDescent="0.25">
      <c r="A7815" s="90">
        <v>35025.416666647725</v>
      </c>
      <c r="B7815" s="91">
        <v>169.92317947526999</v>
      </c>
      <c r="C7815" s="91">
        <v>133.05946910164997</v>
      </c>
      <c r="D7815" s="91">
        <v>308.87015866773015</v>
      </c>
      <c r="E7815" s="91">
        <v>19.551633746069999</v>
      </c>
      <c r="F7815" s="91">
        <v>67.958639986530002</v>
      </c>
      <c r="G7815" s="91">
        <v>2.19715351877</v>
      </c>
      <c r="H7815" s="91">
        <v>47.259111705020011</v>
      </c>
      <c r="I7815" s="91">
        <v>20.487395448079994</v>
      </c>
      <c r="J7815" s="91">
        <v>0</v>
      </c>
      <c r="K7815" s="91">
        <v>0.96631177019000025</v>
      </c>
      <c r="L7815" s="91">
        <v>0.77570728137</v>
      </c>
    </row>
    <row r="7816" spans="1:12" x14ac:dyDescent="0.25">
      <c r="A7816" s="90">
        <v>35025.458333314389</v>
      </c>
      <c r="B7816" s="91">
        <v>152.49438868688003</v>
      </c>
      <c r="C7816" s="91">
        <v>136.74329595869997</v>
      </c>
      <c r="D7816" s="91">
        <v>327.90840485953015</v>
      </c>
      <c r="E7816" s="91">
        <v>17.986030136949999</v>
      </c>
      <c r="F7816" s="91">
        <v>71.385407941259999</v>
      </c>
      <c r="G7816" s="91">
        <v>2.19866169748</v>
      </c>
      <c r="H7816" s="91">
        <v>51.145081734559994</v>
      </c>
      <c r="I7816" s="91">
        <v>20.489774053719998</v>
      </c>
      <c r="J7816" s="91">
        <v>0</v>
      </c>
      <c r="K7816" s="91">
        <v>0.96631177019000025</v>
      </c>
      <c r="L7816" s="91">
        <v>0.77570728137</v>
      </c>
    </row>
    <row r="7817" spans="1:12" x14ac:dyDescent="0.25">
      <c r="A7817" s="90">
        <v>35025.499999981053</v>
      </c>
      <c r="B7817" s="91">
        <v>146.58872747102004</v>
      </c>
      <c r="C7817" s="91">
        <v>144.56460670752992</v>
      </c>
      <c r="D7817" s="91">
        <v>308.84465622824018</v>
      </c>
      <c r="E7817" s="91">
        <v>19.712507168310001</v>
      </c>
      <c r="F7817" s="91">
        <v>72.410466666299996</v>
      </c>
      <c r="G7817" s="91">
        <v>2.2009543000200003</v>
      </c>
      <c r="H7817" s="91">
        <v>50.537225320350004</v>
      </c>
      <c r="I7817" s="91">
        <v>20.679121561949998</v>
      </c>
      <c r="J7817" s="91">
        <v>0</v>
      </c>
      <c r="K7817" s="91">
        <v>0.96631177019000025</v>
      </c>
      <c r="L7817" s="91">
        <v>0.22280820698000001</v>
      </c>
    </row>
    <row r="7818" spans="1:12" x14ac:dyDescent="0.25">
      <c r="A7818" s="90">
        <v>35025.541666647718</v>
      </c>
      <c r="B7818" s="91">
        <v>157.76497338845002</v>
      </c>
      <c r="C7818" s="91">
        <v>145.54715724044999</v>
      </c>
      <c r="D7818" s="91">
        <v>254.10973983116995</v>
      </c>
      <c r="E7818" s="91">
        <v>22.045558140880001</v>
      </c>
      <c r="F7818" s="91">
        <v>72.410466666299996</v>
      </c>
      <c r="G7818" s="91">
        <v>2.2234260773600001</v>
      </c>
      <c r="H7818" s="91">
        <v>68.612981398880009</v>
      </c>
      <c r="I7818" s="91">
        <v>20.666499876049997</v>
      </c>
      <c r="J7818" s="91">
        <v>0</v>
      </c>
      <c r="K7818" s="91">
        <v>0.99465566553000029</v>
      </c>
      <c r="L7818" s="91">
        <v>0.16391078141000001</v>
      </c>
    </row>
    <row r="7819" spans="1:12" x14ac:dyDescent="0.25">
      <c r="A7819" s="90">
        <v>35025.583333314382</v>
      </c>
      <c r="B7819" s="91">
        <v>185.00256710006997</v>
      </c>
      <c r="C7819" s="91">
        <v>151.89347189429995</v>
      </c>
      <c r="D7819" s="91">
        <v>161.10285614777001</v>
      </c>
      <c r="E7819" s="91">
        <v>24.598858997850002</v>
      </c>
      <c r="F7819" s="91">
        <v>72.410466666299996</v>
      </c>
      <c r="G7819" s="91">
        <v>2.2249342560700001</v>
      </c>
      <c r="H7819" s="91">
        <v>82.641355612209992</v>
      </c>
      <c r="I7819" s="91">
        <v>19.285929405179999</v>
      </c>
      <c r="J7819" s="91">
        <v>0</v>
      </c>
      <c r="K7819" s="91">
        <v>0.99465566553000029</v>
      </c>
      <c r="L7819" s="91">
        <v>8.4626514095900003</v>
      </c>
    </row>
    <row r="7820" spans="1:12" x14ac:dyDescent="0.25">
      <c r="A7820" s="90">
        <v>35025.624999981046</v>
      </c>
      <c r="B7820" s="91">
        <v>197.62656972751006</v>
      </c>
      <c r="C7820" s="91">
        <v>153.92036496187993</v>
      </c>
      <c r="D7820" s="91">
        <v>63.167835746080009</v>
      </c>
      <c r="E7820" s="91">
        <v>40.704588148490004</v>
      </c>
      <c r="F7820" s="91">
        <v>72.410466666299996</v>
      </c>
      <c r="G7820" s="91">
        <v>2.2249543976799999</v>
      </c>
      <c r="H7820" s="91">
        <v>98.326346171069986</v>
      </c>
      <c r="I7820" s="91">
        <v>20.75823315888001</v>
      </c>
      <c r="J7820" s="91">
        <v>0</v>
      </c>
      <c r="K7820" s="91">
        <v>2.1367494762799999</v>
      </c>
      <c r="L7820" s="91">
        <v>23.715912461739997</v>
      </c>
    </row>
    <row r="7821" spans="1:12" x14ac:dyDescent="0.25">
      <c r="A7821" s="90">
        <v>35025.66666664771</v>
      </c>
      <c r="B7821" s="91">
        <v>206.07570603039011</v>
      </c>
      <c r="C7821" s="91">
        <v>165.42418062849001</v>
      </c>
      <c r="D7821" s="91">
        <v>19.379515251519997</v>
      </c>
      <c r="E7821" s="91">
        <v>37.230103733790003</v>
      </c>
      <c r="F7821" s="91">
        <v>72.410257238330004</v>
      </c>
      <c r="G7821" s="91">
        <v>2.22439128732</v>
      </c>
      <c r="H7821" s="91">
        <v>109.52879927579001</v>
      </c>
      <c r="I7821" s="91">
        <v>19.993053284800002</v>
      </c>
      <c r="J7821" s="91">
        <v>0</v>
      </c>
      <c r="K7821" s="91">
        <v>2.1367494762799999</v>
      </c>
      <c r="L7821" s="91">
        <v>28.542457393629999</v>
      </c>
    </row>
    <row r="7822" spans="1:12" x14ac:dyDescent="0.25">
      <c r="A7822" s="90">
        <v>35025.708333314375</v>
      </c>
      <c r="B7822" s="91">
        <v>201.50004491471995</v>
      </c>
      <c r="C7822" s="91">
        <v>179.69987551649001</v>
      </c>
      <c r="D7822" s="91">
        <v>4.1383784300000007E-3</v>
      </c>
      <c r="E7822" s="91">
        <v>19.322643637229998</v>
      </c>
      <c r="F7822" s="91">
        <v>69.045218875949999</v>
      </c>
      <c r="G7822" s="91">
        <v>2.2363165802900005</v>
      </c>
      <c r="H7822" s="91">
        <v>124.01988394369005</v>
      </c>
      <c r="I7822" s="91">
        <v>20.773827972029999</v>
      </c>
      <c r="J7822" s="91">
        <v>0</v>
      </c>
      <c r="K7822" s="91">
        <v>2.1367494762799999</v>
      </c>
      <c r="L7822" s="91">
        <v>12.450814051850001</v>
      </c>
    </row>
    <row r="7823" spans="1:12" x14ac:dyDescent="0.25">
      <c r="A7823" s="90">
        <v>35025.749999981039</v>
      </c>
      <c r="B7823" s="91">
        <v>205.01159279319998</v>
      </c>
      <c r="C7823" s="91">
        <v>182.02349017734008</v>
      </c>
      <c r="D7823" s="91">
        <v>0</v>
      </c>
      <c r="E7823" s="91">
        <v>20.023360032949995</v>
      </c>
      <c r="F7823" s="91">
        <v>70.848022734759994</v>
      </c>
      <c r="G7823" s="91">
        <v>2.1969345002099998</v>
      </c>
      <c r="H7823" s="91">
        <v>123.97564593598003</v>
      </c>
      <c r="I7823" s="91">
        <v>19.208378957360001</v>
      </c>
      <c r="J7823" s="91">
        <v>0</v>
      </c>
      <c r="K7823" s="91">
        <v>2.1367494762799999</v>
      </c>
      <c r="L7823" s="91">
        <v>17.043373117110001</v>
      </c>
    </row>
    <row r="7824" spans="1:12" x14ac:dyDescent="0.25">
      <c r="A7824" s="90">
        <v>35025.791666647703</v>
      </c>
      <c r="B7824" s="91">
        <v>204.50592533838994</v>
      </c>
      <c r="C7824" s="91">
        <v>174.53980435334995</v>
      </c>
      <c r="D7824" s="91">
        <v>0</v>
      </c>
      <c r="E7824" s="91">
        <v>30.628570170230002</v>
      </c>
      <c r="F7824" s="91">
        <v>70.70426762017</v>
      </c>
      <c r="G7824" s="91">
        <v>2.1973165802900003</v>
      </c>
      <c r="H7824" s="91">
        <v>124.00630236574005</v>
      </c>
      <c r="I7824" s="91">
        <v>19.185232731349998</v>
      </c>
      <c r="J7824" s="91">
        <v>0</v>
      </c>
      <c r="K7824" s="91">
        <v>2.1367494762799999</v>
      </c>
      <c r="L7824" s="91">
        <v>16.251928020499999</v>
      </c>
    </row>
    <row r="7825" spans="1:12" x14ac:dyDescent="0.25">
      <c r="A7825" s="90">
        <v>35025.833333314367</v>
      </c>
      <c r="B7825" s="91">
        <v>198.18362183540995</v>
      </c>
      <c r="C7825" s="91">
        <v>166.31789383030005</v>
      </c>
      <c r="D7825" s="91">
        <v>0</v>
      </c>
      <c r="E7825" s="91">
        <v>24.672468751609998</v>
      </c>
      <c r="F7825" s="91">
        <v>71.561196488429999</v>
      </c>
      <c r="G7825" s="91">
        <v>2.1981813263900003</v>
      </c>
      <c r="H7825" s="91">
        <v>124.71058018101999</v>
      </c>
      <c r="I7825" s="91">
        <v>20.749189094960002</v>
      </c>
      <c r="J7825" s="91">
        <v>0</v>
      </c>
      <c r="K7825" s="91">
        <v>2.1367494762799999</v>
      </c>
      <c r="L7825" s="91">
        <v>21.278604019489997</v>
      </c>
    </row>
    <row r="7826" spans="1:12" x14ac:dyDescent="0.25">
      <c r="A7826" s="90">
        <v>35025.874999981032</v>
      </c>
      <c r="B7826" s="91">
        <v>197.34020850235007</v>
      </c>
      <c r="C7826" s="91">
        <v>146.96122046976993</v>
      </c>
      <c r="D7826" s="91">
        <v>0</v>
      </c>
      <c r="E7826" s="91">
        <v>33.46865983802001</v>
      </c>
      <c r="F7826" s="91">
        <v>71.799444707410004</v>
      </c>
      <c r="G7826" s="91">
        <v>2.2207334260000002</v>
      </c>
      <c r="H7826" s="91">
        <v>124.04254324933004</v>
      </c>
      <c r="I7826" s="91">
        <v>20.340989038639993</v>
      </c>
      <c r="J7826" s="91">
        <v>0</v>
      </c>
      <c r="K7826" s="91">
        <v>2.1367494762799999</v>
      </c>
      <c r="L7826" s="91">
        <v>10.44029245178</v>
      </c>
    </row>
    <row r="7827" spans="1:12" x14ac:dyDescent="0.25">
      <c r="A7827" s="90">
        <v>35025.916666647696</v>
      </c>
      <c r="B7827" s="91">
        <v>177.90292031230001</v>
      </c>
      <c r="C7827" s="91">
        <v>131.54639679750002</v>
      </c>
      <c r="D7827" s="91">
        <v>0</v>
      </c>
      <c r="E7827" s="91">
        <v>33.593103560179998</v>
      </c>
      <c r="F7827" s="91">
        <v>73.410466666299996</v>
      </c>
      <c r="G7827" s="91">
        <v>2.2214172638899998</v>
      </c>
      <c r="H7827" s="91">
        <v>123.61621944587002</v>
      </c>
      <c r="I7827" s="91">
        <v>20.397995712259991</v>
      </c>
      <c r="J7827" s="91">
        <v>0</v>
      </c>
      <c r="K7827" s="91">
        <v>2.1367494762799999</v>
      </c>
      <c r="L7827" s="91">
        <v>29.90580696967</v>
      </c>
    </row>
    <row r="7828" spans="1:12" x14ac:dyDescent="0.25">
      <c r="A7828" s="90">
        <v>35025.95833331436</v>
      </c>
      <c r="B7828" s="91">
        <v>171.32204174541005</v>
      </c>
      <c r="C7828" s="91">
        <v>119.97237743838004</v>
      </c>
      <c r="D7828" s="91">
        <v>0</v>
      </c>
      <c r="E7828" s="91">
        <v>32.991869064219998</v>
      </c>
      <c r="F7828" s="91">
        <v>73.410466666299996</v>
      </c>
      <c r="G7828" s="91">
        <v>2.2354941681800002</v>
      </c>
      <c r="H7828" s="91">
        <v>124.02517995227004</v>
      </c>
      <c r="I7828" s="91">
        <v>20.361876462839987</v>
      </c>
      <c r="J7828" s="91">
        <v>0</v>
      </c>
      <c r="K7828" s="91">
        <v>2.13263280968</v>
      </c>
      <c r="L7828" s="91">
        <v>29.083649397859993</v>
      </c>
    </row>
    <row r="7829" spans="1:12" x14ac:dyDescent="0.25">
      <c r="A7829" s="90">
        <v>35025.999999981024</v>
      </c>
      <c r="B7829" s="91">
        <v>171.63513096288997</v>
      </c>
      <c r="C7829" s="91">
        <v>114.62494794650001</v>
      </c>
      <c r="D7829" s="91">
        <v>0</v>
      </c>
      <c r="E7829" s="91">
        <v>46.867710779130007</v>
      </c>
      <c r="F7829" s="91">
        <v>70.613904171400009</v>
      </c>
      <c r="G7829" s="91">
        <v>2.2353332795099998</v>
      </c>
      <c r="H7829" s="91">
        <v>100.1750813033</v>
      </c>
      <c r="I7829" s="91">
        <v>20.199398557259997</v>
      </c>
      <c r="J7829" s="91">
        <v>0</v>
      </c>
      <c r="K7829" s="91">
        <v>2.13263280968</v>
      </c>
      <c r="L7829" s="91">
        <v>50.464661757469983</v>
      </c>
    </row>
    <row r="7830" spans="1:12" x14ac:dyDescent="0.25">
      <c r="A7830" s="90">
        <v>35026.041666647689</v>
      </c>
      <c r="B7830" s="91">
        <v>170.75849359564</v>
      </c>
      <c r="C7830" s="91">
        <v>114.28340742794998</v>
      </c>
      <c r="D7830" s="91">
        <v>0</v>
      </c>
      <c r="E7830" s="91">
        <v>42.833922039859999</v>
      </c>
      <c r="F7830" s="91">
        <v>70.147627821680004</v>
      </c>
      <c r="G7830" s="91">
        <v>2.2348507355699998</v>
      </c>
      <c r="H7830" s="91">
        <v>115.43256791264001</v>
      </c>
      <c r="I7830" s="91">
        <v>18.647895989400002</v>
      </c>
      <c r="J7830" s="91">
        <v>0</v>
      </c>
      <c r="K7830" s="91">
        <v>2.13263280968</v>
      </c>
      <c r="L7830" s="91">
        <v>8.6188710214899977</v>
      </c>
    </row>
    <row r="7831" spans="1:12" x14ac:dyDescent="0.25">
      <c r="A7831" s="90">
        <v>35026.083333314353</v>
      </c>
      <c r="B7831" s="91">
        <v>168.43607600124005</v>
      </c>
      <c r="C7831" s="91">
        <v>114.98261702009</v>
      </c>
      <c r="D7831" s="91">
        <v>0</v>
      </c>
      <c r="E7831" s="91">
        <v>41.866994315489997</v>
      </c>
      <c r="F7831" s="91">
        <v>68.430096641790001</v>
      </c>
      <c r="G7831" s="91">
        <v>2.1932674836100001</v>
      </c>
      <c r="H7831" s="91">
        <v>96.972400836009967</v>
      </c>
      <c r="I7831" s="91">
        <v>20.096011048069997</v>
      </c>
      <c r="J7831" s="91">
        <v>0</v>
      </c>
      <c r="K7831" s="91">
        <v>2.13263280968</v>
      </c>
      <c r="L7831" s="91">
        <v>4.9370964209499997</v>
      </c>
    </row>
    <row r="7832" spans="1:12" x14ac:dyDescent="0.25">
      <c r="A7832" s="90">
        <v>35026.124999981017</v>
      </c>
      <c r="B7832" s="91">
        <v>167.21663690704992</v>
      </c>
      <c r="C7832" s="91">
        <v>125.01926225377001</v>
      </c>
      <c r="D7832" s="91">
        <v>0</v>
      </c>
      <c r="E7832" s="91">
        <v>33.552256297379998</v>
      </c>
      <c r="F7832" s="91">
        <v>67.928925653269999</v>
      </c>
      <c r="G7832" s="91">
        <v>2.1913570832200002</v>
      </c>
      <c r="H7832" s="91">
        <v>98.665429377150005</v>
      </c>
      <c r="I7832" s="91">
        <v>19.887613554169999</v>
      </c>
      <c r="J7832" s="91">
        <v>0</v>
      </c>
      <c r="K7832" s="91">
        <v>2.13263280968</v>
      </c>
      <c r="L7832" s="91">
        <v>26.512816339770001</v>
      </c>
    </row>
    <row r="7833" spans="1:12" x14ac:dyDescent="0.25">
      <c r="A7833" s="90">
        <v>35026.166666647681</v>
      </c>
      <c r="B7833" s="91">
        <v>159.09182240974002</v>
      </c>
      <c r="C7833" s="91">
        <v>152.93389277563006</v>
      </c>
      <c r="D7833" s="91">
        <v>0</v>
      </c>
      <c r="E7833" s="91">
        <v>24.205739563359998</v>
      </c>
      <c r="F7833" s="91">
        <v>65.980935704879997</v>
      </c>
      <c r="G7833" s="91">
        <v>2.1890041779500002</v>
      </c>
      <c r="H7833" s="91">
        <v>96.86583782776998</v>
      </c>
      <c r="I7833" s="91">
        <v>18.519376919589995</v>
      </c>
      <c r="J7833" s="91">
        <v>0</v>
      </c>
      <c r="K7833" s="91">
        <v>2.13263280968</v>
      </c>
      <c r="L7833" s="91">
        <v>4.1285538651599998</v>
      </c>
    </row>
    <row r="7834" spans="1:12" x14ac:dyDescent="0.25">
      <c r="A7834" s="90">
        <v>35026.208333314346</v>
      </c>
      <c r="B7834" s="91">
        <v>152.35223197446993</v>
      </c>
      <c r="C7834" s="91">
        <v>174.35931079091</v>
      </c>
      <c r="D7834" s="91">
        <v>0.12327104407999999</v>
      </c>
      <c r="E7834" s="91">
        <v>21.635510905010001</v>
      </c>
      <c r="F7834" s="91">
        <v>64.721220612609997</v>
      </c>
      <c r="G7834" s="91">
        <v>2.1870534943500002</v>
      </c>
      <c r="H7834" s="91">
        <v>98.089219571509986</v>
      </c>
      <c r="I7834" s="91">
        <v>20.039170234949996</v>
      </c>
      <c r="J7834" s="91">
        <v>0</v>
      </c>
      <c r="K7834" s="91">
        <v>2.13263280968</v>
      </c>
      <c r="L7834" s="91">
        <v>0.78934296113999991</v>
      </c>
    </row>
    <row r="7835" spans="1:12" x14ac:dyDescent="0.25">
      <c r="A7835" s="90">
        <v>35026.24999998101</v>
      </c>
      <c r="B7835" s="91">
        <v>145.64815206343997</v>
      </c>
      <c r="C7835" s="91">
        <v>197.78086701259994</v>
      </c>
      <c r="D7835" s="91">
        <v>5.6763573051400007</v>
      </c>
      <c r="E7835" s="91">
        <v>21.056589134380001</v>
      </c>
      <c r="F7835" s="91">
        <v>66.747866656260001</v>
      </c>
      <c r="G7835" s="91">
        <v>2.1858871125200001</v>
      </c>
      <c r="H7835" s="91">
        <v>93.645920475610012</v>
      </c>
      <c r="I7835" s="91">
        <v>20.111445808229995</v>
      </c>
      <c r="J7835" s="91">
        <v>0</v>
      </c>
      <c r="K7835" s="91">
        <v>2.1329078096899998</v>
      </c>
      <c r="L7835" s="91">
        <v>7.6940514510000002E-2</v>
      </c>
    </row>
    <row r="7836" spans="1:12" x14ac:dyDescent="0.25">
      <c r="A7836" s="90">
        <v>35026.291666647674</v>
      </c>
      <c r="B7836" s="91">
        <v>148.14113268272001</v>
      </c>
      <c r="C7836" s="91">
        <v>213.65680321519991</v>
      </c>
      <c r="D7836" s="91">
        <v>44.989156357510005</v>
      </c>
      <c r="E7836" s="91">
        <v>23.079684320399995</v>
      </c>
      <c r="F7836" s="91">
        <v>73.410466666299996</v>
      </c>
      <c r="G7836" s="91">
        <v>2.1851631135000003</v>
      </c>
      <c r="H7836" s="91">
        <v>91.507986050640014</v>
      </c>
      <c r="I7836" s="91">
        <v>20.435211298000002</v>
      </c>
      <c r="J7836" s="91">
        <v>0</v>
      </c>
      <c r="K7836" s="91">
        <v>2.0949306655399997</v>
      </c>
      <c r="L7836" s="91">
        <v>0.14762946984</v>
      </c>
    </row>
    <row r="7837" spans="1:12" x14ac:dyDescent="0.25">
      <c r="A7837" s="90">
        <v>35026.333333314338</v>
      </c>
      <c r="B7837" s="91">
        <v>149.68103621155996</v>
      </c>
      <c r="C7837" s="91">
        <v>225.35101282525</v>
      </c>
      <c r="D7837" s="91">
        <v>133.21775322974995</v>
      </c>
      <c r="E7837" s="91">
        <v>18.692930194379993</v>
      </c>
      <c r="F7837" s="91">
        <v>73.410466666299996</v>
      </c>
      <c r="G7837" s="91">
        <v>2.1759126252100001</v>
      </c>
      <c r="H7837" s="91">
        <v>42.87725490375</v>
      </c>
      <c r="I7837" s="91">
        <v>19.013110906119998</v>
      </c>
      <c r="J7837" s="91">
        <v>0</v>
      </c>
      <c r="K7837" s="91">
        <v>0.99493066554000031</v>
      </c>
      <c r="L7837" s="91">
        <v>0</v>
      </c>
    </row>
    <row r="7838" spans="1:12" x14ac:dyDescent="0.25">
      <c r="A7838" s="90">
        <v>35026.374999981002</v>
      </c>
      <c r="B7838" s="91">
        <v>139.96479624586001</v>
      </c>
      <c r="C7838" s="91">
        <v>235.59657214411004</v>
      </c>
      <c r="D7838" s="91">
        <v>217.93911191995994</v>
      </c>
      <c r="E7838" s="91">
        <v>16.224079031779997</v>
      </c>
      <c r="F7838" s="91">
        <v>73.065416116719987</v>
      </c>
      <c r="G7838" s="91">
        <v>2.1768979767800003</v>
      </c>
      <c r="H7838" s="91">
        <v>18.779718558620001</v>
      </c>
      <c r="I7838" s="91">
        <v>20.447614060389995</v>
      </c>
      <c r="J7838" s="91">
        <v>0</v>
      </c>
      <c r="K7838" s="91">
        <v>0.99493066554000031</v>
      </c>
      <c r="L7838" s="91">
        <v>0.64250738736000002</v>
      </c>
    </row>
    <row r="7839" spans="1:12" x14ac:dyDescent="0.25">
      <c r="A7839" s="90">
        <v>35026.416666647667</v>
      </c>
      <c r="B7839" s="91">
        <v>134.62132563262006</v>
      </c>
      <c r="C7839" s="91">
        <v>231.98177060671006</v>
      </c>
      <c r="D7839" s="91">
        <v>273.45829807138017</v>
      </c>
      <c r="E7839" s="91">
        <v>16.492319587519997</v>
      </c>
      <c r="F7839" s="91">
        <v>73.410466666299996</v>
      </c>
      <c r="G7839" s="91">
        <v>2.1784262970900001</v>
      </c>
      <c r="H7839" s="91">
        <v>20.678923094159998</v>
      </c>
      <c r="I7839" s="91">
        <v>20.465233078050002</v>
      </c>
      <c r="J7839" s="91">
        <v>0</v>
      </c>
      <c r="K7839" s="91">
        <v>0.99493066554000031</v>
      </c>
      <c r="L7839" s="91">
        <v>1.2194084663600002</v>
      </c>
    </row>
    <row r="7840" spans="1:12" x14ac:dyDescent="0.25">
      <c r="A7840" s="90">
        <v>35026.458333314331</v>
      </c>
      <c r="B7840" s="91">
        <v>135.23194509458</v>
      </c>
      <c r="C7840" s="91">
        <v>247.29944330735992</v>
      </c>
      <c r="D7840" s="91">
        <v>297.72207715037985</v>
      </c>
      <c r="E7840" s="91">
        <v>13.751587747650003</v>
      </c>
      <c r="F7840" s="91">
        <v>73.410466666299996</v>
      </c>
      <c r="G7840" s="91">
        <v>2.1800753449400001</v>
      </c>
      <c r="H7840" s="91">
        <v>20.944683359210003</v>
      </c>
      <c r="I7840" s="91">
        <v>19.304632321119993</v>
      </c>
      <c r="J7840" s="91">
        <v>0</v>
      </c>
      <c r="K7840" s="91">
        <v>0.99465566553000029</v>
      </c>
      <c r="L7840" s="91">
        <v>1.2525591546100001</v>
      </c>
    </row>
    <row r="7841" spans="1:12" x14ac:dyDescent="0.25">
      <c r="A7841" s="90">
        <v>35026.499999980995</v>
      </c>
      <c r="B7841" s="91">
        <v>132.99731678454998</v>
      </c>
      <c r="C7841" s="91">
        <v>255.67724445301999</v>
      </c>
      <c r="D7841" s="91">
        <v>292.0251259272199</v>
      </c>
      <c r="E7841" s="91">
        <v>13.819772714370002</v>
      </c>
      <c r="F7841" s="91">
        <v>73.410466666299996</v>
      </c>
      <c r="G7841" s="91">
        <v>1.9723057512700002</v>
      </c>
      <c r="H7841" s="91">
        <v>21.857756791579995</v>
      </c>
      <c r="I7841" s="91">
        <v>19.489814331629994</v>
      </c>
      <c r="J7841" s="91">
        <v>0</v>
      </c>
      <c r="K7841" s="91">
        <v>0.9630831844400003</v>
      </c>
      <c r="L7841" s="91">
        <v>0.70480309502000005</v>
      </c>
    </row>
    <row r="7842" spans="1:12" x14ac:dyDescent="0.25">
      <c r="A7842" s="90">
        <v>35026.541666647659</v>
      </c>
      <c r="B7842" s="91">
        <v>141.16742781913996</v>
      </c>
      <c r="C7842" s="91">
        <v>259.11242969399007</v>
      </c>
      <c r="D7842" s="91">
        <v>245.9860164475501</v>
      </c>
      <c r="E7842" s="91">
        <v>18.082114411980001</v>
      </c>
      <c r="F7842" s="91">
        <v>73.410466666299996</v>
      </c>
      <c r="G7842" s="91">
        <v>2.1779688950399998</v>
      </c>
      <c r="H7842" s="91">
        <v>24.444298618209999</v>
      </c>
      <c r="I7842" s="91">
        <v>20.12515365150999</v>
      </c>
      <c r="J7842" s="91">
        <v>0</v>
      </c>
      <c r="K7842" s="91">
        <v>0.99493066554000031</v>
      </c>
      <c r="L7842" s="91">
        <v>2.3686216439000001</v>
      </c>
    </row>
    <row r="7843" spans="1:12" x14ac:dyDescent="0.25">
      <c r="A7843" s="90">
        <v>35026.583333314324</v>
      </c>
      <c r="B7843" s="91">
        <v>153.46932264285005</v>
      </c>
      <c r="C7843" s="91">
        <v>262.28086147894993</v>
      </c>
      <c r="D7843" s="91">
        <v>174.0177447907501</v>
      </c>
      <c r="E7843" s="91">
        <v>22.348270200819993</v>
      </c>
      <c r="F7843" s="91">
        <v>73.410466666299996</v>
      </c>
      <c r="G7843" s="91">
        <v>2.1618467316599999</v>
      </c>
      <c r="H7843" s="91">
        <v>33.376736387440012</v>
      </c>
      <c r="I7843" s="91">
        <v>20.442291971259991</v>
      </c>
      <c r="J7843" s="91">
        <v>0</v>
      </c>
      <c r="K7843" s="91">
        <v>0.99493066554000031</v>
      </c>
      <c r="L7843" s="91">
        <v>1.3501598059900002</v>
      </c>
    </row>
    <row r="7844" spans="1:12" x14ac:dyDescent="0.25">
      <c r="A7844" s="90">
        <v>35026.624999980988</v>
      </c>
      <c r="B7844" s="91">
        <v>161.09496118971998</v>
      </c>
      <c r="C7844" s="91">
        <v>264.39769268462999</v>
      </c>
      <c r="D7844" s="91">
        <v>81.949955288080019</v>
      </c>
      <c r="E7844" s="91">
        <v>26.459120244310004</v>
      </c>
      <c r="F7844" s="91">
        <v>73.410466666299996</v>
      </c>
      <c r="G7844" s="91">
        <v>2.1619473176000001</v>
      </c>
      <c r="H7844" s="91">
        <v>58.197398470729986</v>
      </c>
      <c r="I7844" s="91">
        <v>20.49392804331</v>
      </c>
      <c r="J7844" s="91">
        <v>0</v>
      </c>
      <c r="K7844" s="91">
        <v>1.0370244762900005</v>
      </c>
      <c r="L7844" s="91">
        <v>12.542820315770001</v>
      </c>
    </row>
    <row r="7845" spans="1:12" x14ac:dyDescent="0.25">
      <c r="A7845" s="90">
        <v>35026.666666647652</v>
      </c>
      <c r="B7845" s="91">
        <v>165.61398551970996</v>
      </c>
      <c r="C7845" s="91">
        <v>268.45991640520987</v>
      </c>
      <c r="D7845" s="91">
        <v>22.94549268622</v>
      </c>
      <c r="E7845" s="91">
        <v>50.847696883270004</v>
      </c>
      <c r="F7845" s="91">
        <v>72.651163006120001</v>
      </c>
      <c r="G7845" s="91">
        <v>2.1614446320500003</v>
      </c>
      <c r="H7845" s="91">
        <v>60.925457408109985</v>
      </c>
      <c r="I7845" s="91">
        <v>20.601234860049995</v>
      </c>
      <c r="J7845" s="91">
        <v>0</v>
      </c>
      <c r="K7845" s="91">
        <v>1.9410244762900002</v>
      </c>
      <c r="L7845" s="91">
        <v>22.273599098479995</v>
      </c>
    </row>
    <row r="7846" spans="1:12" x14ac:dyDescent="0.25">
      <c r="A7846" s="90">
        <v>35026.708333314316</v>
      </c>
      <c r="B7846" s="91">
        <v>165.89198281330999</v>
      </c>
      <c r="C7846" s="91">
        <v>275.59642711421998</v>
      </c>
      <c r="D7846" s="91">
        <v>0</v>
      </c>
      <c r="E7846" s="91">
        <v>29.04849507354</v>
      </c>
      <c r="F7846" s="91">
        <v>68.975227647349996</v>
      </c>
      <c r="G7846" s="91">
        <v>2.1616055207200002</v>
      </c>
      <c r="H7846" s="91">
        <v>78.399548803350015</v>
      </c>
      <c r="I7846" s="91">
        <v>20.502096013769997</v>
      </c>
      <c r="J7846" s="91">
        <v>0</v>
      </c>
      <c r="K7846" s="91">
        <v>1.9410244762900002</v>
      </c>
      <c r="L7846" s="91">
        <v>21.438636748299995</v>
      </c>
    </row>
    <row r="7847" spans="1:12" x14ac:dyDescent="0.25">
      <c r="A7847" s="90">
        <v>35026.749999980981</v>
      </c>
      <c r="B7847" s="91">
        <v>168.06909870538999</v>
      </c>
      <c r="C7847" s="91">
        <v>279.3484510806399</v>
      </c>
      <c r="D7847" s="91">
        <v>0</v>
      </c>
      <c r="E7847" s="91">
        <v>38.251818556529997</v>
      </c>
      <c r="F7847" s="91">
        <v>69.913058590630001</v>
      </c>
      <c r="G7847" s="91">
        <v>2.1351020686600002</v>
      </c>
      <c r="H7847" s="91">
        <v>60.551782480079993</v>
      </c>
      <c r="I7847" s="91">
        <v>20.620157788029999</v>
      </c>
      <c r="J7847" s="91">
        <v>0</v>
      </c>
      <c r="K7847" s="91">
        <v>1.9410244762900002</v>
      </c>
      <c r="L7847" s="91">
        <v>23.040301931639995</v>
      </c>
    </row>
    <row r="7848" spans="1:12" x14ac:dyDescent="0.25">
      <c r="A7848" s="90">
        <v>35026.791666647645</v>
      </c>
      <c r="B7848" s="91">
        <v>170.3367399382999</v>
      </c>
      <c r="C7848" s="91">
        <v>283.42437740093993</v>
      </c>
      <c r="D7848" s="91">
        <v>0</v>
      </c>
      <c r="E7848" s="91">
        <v>33.60137784954</v>
      </c>
      <c r="F7848" s="91">
        <v>71.640803385790008</v>
      </c>
      <c r="G7848" s="91">
        <v>1.8297174592000001</v>
      </c>
      <c r="H7848" s="91">
        <v>78.491175543539995</v>
      </c>
      <c r="I7848" s="91">
        <v>20.26827209795999</v>
      </c>
      <c r="J7848" s="91">
        <v>0</v>
      </c>
      <c r="K7848" s="91">
        <v>1.9410244762900002</v>
      </c>
      <c r="L7848" s="91">
        <v>10.19447996443</v>
      </c>
    </row>
    <row r="7849" spans="1:12" x14ac:dyDescent="0.25">
      <c r="A7849" s="90">
        <v>35026.833333314309</v>
      </c>
      <c r="B7849" s="91">
        <v>176.35981294688997</v>
      </c>
      <c r="C7849" s="91">
        <v>287.9468222859</v>
      </c>
      <c r="D7849" s="91">
        <v>0</v>
      </c>
      <c r="E7849" s="91">
        <v>32.615313453749998</v>
      </c>
      <c r="F7849" s="91">
        <v>71.30185555672999</v>
      </c>
      <c r="G7849" s="91">
        <v>1.8311251740400001</v>
      </c>
      <c r="H7849" s="91">
        <v>78.21360984835998</v>
      </c>
      <c r="I7849" s="91">
        <v>18.193175270729991</v>
      </c>
      <c r="J7849" s="91">
        <v>0</v>
      </c>
      <c r="K7849" s="91">
        <v>1.9410244762900002</v>
      </c>
      <c r="L7849" s="91">
        <v>11.018953358550002</v>
      </c>
    </row>
    <row r="7850" spans="1:12" x14ac:dyDescent="0.25">
      <c r="A7850" s="90">
        <v>35026.874999980973</v>
      </c>
      <c r="B7850" s="91">
        <v>173.94529937721006</v>
      </c>
      <c r="C7850" s="91">
        <v>291.54331839106999</v>
      </c>
      <c r="D7850" s="91">
        <v>0</v>
      </c>
      <c r="E7850" s="91">
        <v>37.243834641379998</v>
      </c>
      <c r="F7850" s="91">
        <v>68.778412380829991</v>
      </c>
      <c r="G7850" s="91">
        <v>1.9025156769700002</v>
      </c>
      <c r="H7850" s="91">
        <v>69.20137762633</v>
      </c>
      <c r="I7850" s="91">
        <v>20.259392404700002</v>
      </c>
      <c r="J7850" s="91">
        <v>0</v>
      </c>
      <c r="K7850" s="91">
        <v>1.9410244762900002</v>
      </c>
      <c r="L7850" s="91">
        <v>7.7096508769000005</v>
      </c>
    </row>
    <row r="7851" spans="1:12" x14ac:dyDescent="0.25">
      <c r="A7851" s="90">
        <v>35026.916666647638</v>
      </c>
      <c r="B7851" s="91">
        <v>184.25446644376009</v>
      </c>
      <c r="C7851" s="91">
        <v>291.76643456108002</v>
      </c>
      <c r="D7851" s="91">
        <v>0</v>
      </c>
      <c r="E7851" s="91">
        <v>34.180290190530002</v>
      </c>
      <c r="F7851" s="91">
        <v>66.514702524320001</v>
      </c>
      <c r="G7851" s="91">
        <v>1.9036016144700001</v>
      </c>
      <c r="H7851" s="91">
        <v>61.189511190020013</v>
      </c>
      <c r="I7851" s="91">
        <v>17.952513502879999</v>
      </c>
      <c r="J7851" s="91">
        <v>0</v>
      </c>
      <c r="K7851" s="91">
        <v>1.9410244762900002</v>
      </c>
      <c r="L7851" s="91">
        <v>9.2216578092199999</v>
      </c>
    </row>
    <row r="7852" spans="1:12" x14ac:dyDescent="0.25">
      <c r="A7852" s="90">
        <v>35026.958333314302</v>
      </c>
      <c r="B7852" s="91">
        <v>188.08952848229993</v>
      </c>
      <c r="C7852" s="91">
        <v>295.03629345309992</v>
      </c>
      <c r="D7852" s="91">
        <v>0</v>
      </c>
      <c r="E7852" s="91">
        <v>22.043328787499998</v>
      </c>
      <c r="F7852" s="91">
        <v>63.510466666299997</v>
      </c>
      <c r="G7852" s="91">
        <v>1.90569304514</v>
      </c>
      <c r="H7852" s="91">
        <v>55.244071408270017</v>
      </c>
      <c r="I7852" s="91">
        <v>17.053516989880006</v>
      </c>
      <c r="J7852" s="91">
        <v>0</v>
      </c>
      <c r="K7852" s="91">
        <v>1.9369078096900001</v>
      </c>
      <c r="L7852" s="91">
        <v>2.9973293757300001</v>
      </c>
    </row>
    <row r="7853" spans="1:12" x14ac:dyDescent="0.25">
      <c r="A7853" s="90">
        <v>35026.999999980966</v>
      </c>
      <c r="B7853" s="91">
        <v>196.97906164370008</v>
      </c>
      <c r="C7853" s="91">
        <v>300.0440313385198</v>
      </c>
      <c r="D7853" s="91">
        <v>0</v>
      </c>
      <c r="E7853" s="91">
        <v>30.450955380329997</v>
      </c>
      <c r="F7853" s="91">
        <v>63.510466666299997</v>
      </c>
      <c r="G7853" s="91">
        <v>1.9058136506000001</v>
      </c>
      <c r="H7853" s="91">
        <v>59.597458079959999</v>
      </c>
      <c r="I7853" s="91">
        <v>20.235095480939997</v>
      </c>
      <c r="J7853" s="91">
        <v>0</v>
      </c>
      <c r="K7853" s="91">
        <v>1.9369078096900001</v>
      </c>
      <c r="L7853" s="91">
        <v>7.8586166770000007E-2</v>
      </c>
    </row>
    <row r="7854" spans="1:12" x14ac:dyDescent="0.25">
      <c r="A7854" s="90">
        <v>35027.04166664763</v>
      </c>
      <c r="B7854" s="91">
        <v>198.87908983944996</v>
      </c>
      <c r="C7854" s="91">
        <v>299.63159335574005</v>
      </c>
      <c r="D7854" s="91">
        <v>0</v>
      </c>
      <c r="E7854" s="91">
        <v>24.960601077299998</v>
      </c>
      <c r="F7854" s="91">
        <v>63.510466666299997</v>
      </c>
      <c r="G7854" s="91">
        <v>1.90569304514</v>
      </c>
      <c r="H7854" s="91">
        <v>53.095309986450005</v>
      </c>
      <c r="I7854" s="91">
        <v>20.136435311830002</v>
      </c>
      <c r="J7854" s="91">
        <v>0</v>
      </c>
      <c r="K7854" s="91">
        <v>1.9369078096900001</v>
      </c>
      <c r="L7854" s="91">
        <v>1.2545088119999999E-2</v>
      </c>
    </row>
    <row r="7855" spans="1:12" x14ac:dyDescent="0.25">
      <c r="A7855" s="90">
        <v>35027.083333314295</v>
      </c>
      <c r="B7855" s="91">
        <v>203.85161568708</v>
      </c>
      <c r="C7855" s="91">
        <v>297.38562769161985</v>
      </c>
      <c r="D7855" s="91">
        <v>0</v>
      </c>
      <c r="E7855" s="91">
        <v>22.008959180969995</v>
      </c>
      <c r="F7855" s="91">
        <v>63.510466666299997</v>
      </c>
      <c r="G7855" s="91">
        <v>1.9446217560700001</v>
      </c>
      <c r="H7855" s="91">
        <v>53.982828938619996</v>
      </c>
      <c r="I7855" s="91">
        <v>20.092012042449998</v>
      </c>
      <c r="J7855" s="91">
        <v>0</v>
      </c>
      <c r="K7855" s="91">
        <v>1.8957306656099999</v>
      </c>
      <c r="L7855" s="91">
        <v>1.19583912E-2</v>
      </c>
    </row>
    <row r="7856" spans="1:12" x14ac:dyDescent="0.25">
      <c r="A7856" s="90">
        <v>35027.124999980959</v>
      </c>
      <c r="B7856" s="91">
        <v>204.44948706254999</v>
      </c>
      <c r="C7856" s="91">
        <v>296.28508185708984</v>
      </c>
      <c r="D7856" s="91">
        <v>0</v>
      </c>
      <c r="E7856" s="91">
        <v>20.594688906269994</v>
      </c>
      <c r="F7856" s="91">
        <v>63.510466666299997</v>
      </c>
      <c r="G7856" s="91">
        <v>1.9430531525600001</v>
      </c>
      <c r="H7856" s="91">
        <v>56.846223458490016</v>
      </c>
      <c r="I7856" s="91">
        <v>20.129495637059996</v>
      </c>
      <c r="J7856" s="91">
        <v>0</v>
      </c>
      <c r="K7856" s="91">
        <v>1.8957306656099999</v>
      </c>
      <c r="L7856" s="91">
        <v>7.0000000000000007E-2</v>
      </c>
    </row>
    <row r="7857" spans="1:12" x14ac:dyDescent="0.25">
      <c r="A7857" s="90">
        <v>35027.166666647623</v>
      </c>
      <c r="B7857" s="91">
        <v>205.86482942913</v>
      </c>
      <c r="C7857" s="91">
        <v>295.67564180207995</v>
      </c>
      <c r="D7857" s="91">
        <v>0</v>
      </c>
      <c r="E7857" s="91">
        <v>19.304783445409996</v>
      </c>
      <c r="F7857" s="91">
        <v>56.156548983980002</v>
      </c>
      <c r="G7857" s="91">
        <v>1.9408008332200002</v>
      </c>
      <c r="H7857" s="91">
        <v>50.733574879090014</v>
      </c>
      <c r="I7857" s="91">
        <v>20.20289828232</v>
      </c>
      <c r="J7857" s="91">
        <v>0</v>
      </c>
      <c r="K7857" s="91">
        <v>1.8957306656099999</v>
      </c>
      <c r="L7857" s="91">
        <v>0.30534411112999998</v>
      </c>
    </row>
    <row r="7858" spans="1:12" x14ac:dyDescent="0.25">
      <c r="A7858" s="90">
        <v>35027.208333314287</v>
      </c>
      <c r="B7858" s="91">
        <v>205.74084783600998</v>
      </c>
      <c r="C7858" s="91">
        <v>298.22626653699012</v>
      </c>
      <c r="D7858" s="91">
        <v>0.10933418669000002</v>
      </c>
      <c r="E7858" s="91">
        <v>17.713229000569999</v>
      </c>
      <c r="F7858" s="91">
        <v>47.328527981980002</v>
      </c>
      <c r="G7858" s="91">
        <v>1.9383674836100002</v>
      </c>
      <c r="H7858" s="91">
        <v>46.855655334880005</v>
      </c>
      <c r="I7858" s="91">
        <v>20.225148396230001</v>
      </c>
      <c r="J7858" s="91">
        <v>0</v>
      </c>
      <c r="K7858" s="91">
        <v>1.8957306656099999</v>
      </c>
      <c r="L7858" s="91">
        <v>3.6426593151400004</v>
      </c>
    </row>
    <row r="7859" spans="1:12" x14ac:dyDescent="0.25">
      <c r="A7859" s="90">
        <v>35027.249999980952</v>
      </c>
      <c r="B7859" s="91">
        <v>206.60499241313011</v>
      </c>
      <c r="C7859" s="91">
        <v>300.04036551718997</v>
      </c>
      <c r="D7859" s="91">
        <v>5.5572861418099988</v>
      </c>
      <c r="E7859" s="91">
        <v>15.896579287809999</v>
      </c>
      <c r="F7859" s="91">
        <v>44.493443494649995</v>
      </c>
      <c r="G7859" s="91">
        <v>1.9370402131</v>
      </c>
      <c r="H7859" s="91">
        <v>48.214412387270002</v>
      </c>
      <c r="I7859" s="91">
        <v>20.26393493826</v>
      </c>
      <c r="J7859" s="91">
        <v>0</v>
      </c>
      <c r="K7859" s="91">
        <v>1.8957306656099999</v>
      </c>
      <c r="L7859" s="91">
        <v>1.0555408900000001E-3</v>
      </c>
    </row>
    <row r="7860" spans="1:12" x14ac:dyDescent="0.25">
      <c r="A7860" s="90">
        <v>35027.291666647616</v>
      </c>
      <c r="B7860" s="91">
        <v>211.93059236230999</v>
      </c>
      <c r="C7860" s="91">
        <v>301.35454403371011</v>
      </c>
      <c r="D7860" s="91">
        <v>31.114564107030017</v>
      </c>
      <c r="E7860" s="91">
        <v>29.882827594679998</v>
      </c>
      <c r="F7860" s="91">
        <v>39.101561719620001</v>
      </c>
      <c r="G7860" s="91">
        <v>1.9363766388900001</v>
      </c>
      <c r="H7860" s="91">
        <v>45.793707495640007</v>
      </c>
      <c r="I7860" s="91">
        <v>20.505849714750006</v>
      </c>
      <c r="J7860" s="91">
        <v>0</v>
      </c>
      <c r="K7860" s="91">
        <v>1.9410244762900002</v>
      </c>
      <c r="L7860" s="91">
        <v>5.1179777800499995</v>
      </c>
    </row>
    <row r="7861" spans="1:12" x14ac:dyDescent="0.25">
      <c r="A7861" s="90">
        <v>35027.33333331428</v>
      </c>
      <c r="B7861" s="91">
        <v>212.07584641055996</v>
      </c>
      <c r="C7861" s="91">
        <v>300.60472963620992</v>
      </c>
      <c r="D7861" s="91">
        <v>127.01955804637004</v>
      </c>
      <c r="E7861" s="91">
        <v>18.637456408849992</v>
      </c>
      <c r="F7861" s="91">
        <v>37.075424152460009</v>
      </c>
      <c r="G7861" s="91">
        <v>1.9368994660300003</v>
      </c>
      <c r="H7861" s="91">
        <v>28.87921385153</v>
      </c>
      <c r="I7861" s="91">
        <v>20.720618668300006</v>
      </c>
      <c r="J7861" s="91">
        <v>0</v>
      </c>
      <c r="K7861" s="91">
        <v>1.8586321535700001</v>
      </c>
      <c r="L7861" s="91">
        <v>1.52791696818</v>
      </c>
    </row>
    <row r="7862" spans="1:12" x14ac:dyDescent="0.25">
      <c r="A7862" s="90">
        <v>35027.374999980944</v>
      </c>
      <c r="B7862" s="91">
        <v>203.22604768260004</v>
      </c>
      <c r="C7862" s="91">
        <v>296.98484752299004</v>
      </c>
      <c r="D7862" s="91">
        <v>233.90464852783003</v>
      </c>
      <c r="E7862" s="91">
        <v>14.794882937639999</v>
      </c>
      <c r="F7862" s="91">
        <v>17.361447694060001</v>
      </c>
      <c r="G7862" s="91">
        <v>1.9383674836100002</v>
      </c>
      <c r="H7862" s="91">
        <v>26.908632158169997</v>
      </c>
      <c r="I7862" s="91">
        <v>20.702563545820002</v>
      </c>
      <c r="J7862" s="91">
        <v>0</v>
      </c>
      <c r="K7862" s="91">
        <v>0.21536092997999998</v>
      </c>
      <c r="L7862" s="91">
        <v>0</v>
      </c>
    </row>
    <row r="7863" spans="1:12" x14ac:dyDescent="0.25">
      <c r="A7863" s="90">
        <v>35027.416666647609</v>
      </c>
      <c r="B7863" s="91">
        <v>189.31892959546002</v>
      </c>
      <c r="C7863" s="91">
        <v>292.67666390109991</v>
      </c>
      <c r="D7863" s="91">
        <v>305.35232691783995</v>
      </c>
      <c r="E7863" s="91">
        <v>14.13677628878</v>
      </c>
      <c r="F7863" s="91">
        <v>19.363589876320003</v>
      </c>
      <c r="G7863" s="91">
        <v>1.95041338205</v>
      </c>
      <c r="H7863" s="91">
        <v>23.225095364510004</v>
      </c>
      <c r="I7863" s="91">
        <v>20.676323510490001</v>
      </c>
      <c r="J7863" s="91">
        <v>0</v>
      </c>
      <c r="K7863" s="91">
        <v>0.24360558241000002</v>
      </c>
      <c r="L7863" s="91">
        <v>0.16735877572000002</v>
      </c>
    </row>
    <row r="7864" spans="1:12" x14ac:dyDescent="0.25">
      <c r="A7864" s="90">
        <v>35027.458333314273</v>
      </c>
      <c r="B7864" s="91">
        <v>189.33393060615995</v>
      </c>
      <c r="C7864" s="91">
        <v>288.68519601344997</v>
      </c>
      <c r="D7864" s="91">
        <v>337.7671793556803</v>
      </c>
      <c r="E7864" s="91">
        <v>14.025699401279999</v>
      </c>
      <c r="F7864" s="91">
        <v>19.084938982079997</v>
      </c>
      <c r="G7864" s="91">
        <v>1.9434753937700002</v>
      </c>
      <c r="H7864" s="91">
        <v>22.032478649050002</v>
      </c>
      <c r="I7864" s="91">
        <v>20.357675742969992</v>
      </c>
      <c r="J7864" s="91">
        <v>0</v>
      </c>
      <c r="K7864" s="91">
        <v>0.24360558241000002</v>
      </c>
      <c r="L7864" s="91">
        <v>0</v>
      </c>
    </row>
    <row r="7865" spans="1:12" x14ac:dyDescent="0.25">
      <c r="A7865" s="90">
        <v>35027.499999980937</v>
      </c>
      <c r="B7865" s="91">
        <v>203.01287943904001</v>
      </c>
      <c r="C7865" s="91">
        <v>290.96978028613</v>
      </c>
      <c r="D7865" s="91">
        <v>316.79490326924986</v>
      </c>
      <c r="E7865" s="91">
        <v>14.698599334039997</v>
      </c>
      <c r="F7865" s="91">
        <v>18.274299432079999</v>
      </c>
      <c r="G7865" s="91">
        <v>1.9462103791200003</v>
      </c>
      <c r="H7865" s="91">
        <v>22.776902491170002</v>
      </c>
      <c r="I7865" s="91">
        <v>20.339903662939996</v>
      </c>
      <c r="J7865" s="91">
        <v>0</v>
      </c>
      <c r="K7865" s="91">
        <v>0.24360558241000002</v>
      </c>
      <c r="L7865" s="91">
        <v>0</v>
      </c>
    </row>
    <row r="7866" spans="1:12" x14ac:dyDescent="0.25">
      <c r="A7866" s="90">
        <v>35027.541666647601</v>
      </c>
      <c r="B7866" s="91">
        <v>207.89891999212998</v>
      </c>
      <c r="C7866" s="91">
        <v>289.55609703105017</v>
      </c>
      <c r="D7866" s="91">
        <v>271.67825768432004</v>
      </c>
      <c r="E7866" s="91">
        <v>14.672235999790001</v>
      </c>
      <c r="F7866" s="91">
        <v>20.427800256450002</v>
      </c>
      <c r="G7866" s="91">
        <v>1.9470348420100001</v>
      </c>
      <c r="H7866" s="91">
        <v>24.786403718499997</v>
      </c>
      <c r="I7866" s="91">
        <v>20.41408916196</v>
      </c>
      <c r="J7866" s="91">
        <v>0</v>
      </c>
      <c r="K7866" s="91">
        <v>0.25745474072999996</v>
      </c>
      <c r="L7866" s="91">
        <v>0.14164672284999999</v>
      </c>
    </row>
    <row r="7867" spans="1:12" x14ac:dyDescent="0.25">
      <c r="A7867" s="90">
        <v>35027.583333314265</v>
      </c>
      <c r="B7867" s="91">
        <v>194.96440784032009</v>
      </c>
      <c r="C7867" s="91">
        <v>289.87973358216982</v>
      </c>
      <c r="D7867" s="91">
        <v>210.09435973372004</v>
      </c>
      <c r="E7867" s="91">
        <v>21.677681752929999</v>
      </c>
      <c r="F7867" s="91">
        <v>27.78998101418</v>
      </c>
      <c r="G7867" s="91">
        <v>1.9494883332200001</v>
      </c>
      <c r="H7867" s="91">
        <v>30.620820408540006</v>
      </c>
      <c r="I7867" s="91">
        <v>20.659316666999995</v>
      </c>
      <c r="J7867" s="91">
        <v>0</v>
      </c>
      <c r="K7867" s="91">
        <v>0.31470210923999997</v>
      </c>
      <c r="L7867" s="91">
        <v>0.77204075460999999</v>
      </c>
    </row>
    <row r="7868" spans="1:12" x14ac:dyDescent="0.25">
      <c r="A7868" s="90">
        <v>35027.62499998093</v>
      </c>
      <c r="B7868" s="91">
        <v>209.77603006646996</v>
      </c>
      <c r="C7868" s="91">
        <v>290.85976465130983</v>
      </c>
      <c r="D7868" s="91">
        <v>100.97646547300999</v>
      </c>
      <c r="E7868" s="91">
        <v>32.82706076944001</v>
      </c>
      <c r="F7868" s="91">
        <v>54.063188191279998</v>
      </c>
      <c r="G7868" s="91">
        <v>1.9499307160300001</v>
      </c>
      <c r="H7868" s="91">
        <v>38.794139300420007</v>
      </c>
      <c r="I7868" s="91">
        <v>20.720735200169997</v>
      </c>
      <c r="J7868" s="91">
        <v>0</v>
      </c>
      <c r="K7868" s="91">
        <v>0.39102447628999992</v>
      </c>
      <c r="L7868" s="91">
        <v>15.441769638289999</v>
      </c>
    </row>
    <row r="7869" spans="1:12" x14ac:dyDescent="0.25">
      <c r="A7869" s="90">
        <v>35027.666666647594</v>
      </c>
      <c r="B7869" s="91">
        <v>225.58559079202001</v>
      </c>
      <c r="C7869" s="91">
        <v>289.87847922113002</v>
      </c>
      <c r="D7869" s="91">
        <v>27.324563352170003</v>
      </c>
      <c r="E7869" s="91">
        <v>24.941235987590002</v>
      </c>
      <c r="F7869" s="91">
        <v>78.735036069149999</v>
      </c>
      <c r="G7869" s="91">
        <v>1.9494883332200001</v>
      </c>
      <c r="H7869" s="91">
        <v>47.031171858300006</v>
      </c>
      <c r="I7869" s="91">
        <v>20.767376472950001</v>
      </c>
      <c r="J7869" s="91">
        <v>0</v>
      </c>
      <c r="K7869" s="91">
        <v>1.9910244762900002</v>
      </c>
      <c r="L7869" s="91">
        <v>25.103291469879998</v>
      </c>
    </row>
    <row r="7870" spans="1:12" x14ac:dyDescent="0.25">
      <c r="A7870" s="90">
        <v>35027.708333314258</v>
      </c>
      <c r="B7870" s="91">
        <v>233.25749949566006</v>
      </c>
      <c r="C7870" s="91">
        <v>288.10110746987999</v>
      </c>
      <c r="D7870" s="91">
        <v>0</v>
      </c>
      <c r="E7870" s="91">
        <v>24.884725357199997</v>
      </c>
      <c r="F7870" s="91">
        <v>55.288840350590007</v>
      </c>
      <c r="G7870" s="91">
        <v>1.9500916047100001</v>
      </c>
      <c r="H7870" s="91">
        <v>39.715935350759999</v>
      </c>
      <c r="I7870" s="91">
        <v>20.795617384169994</v>
      </c>
      <c r="J7870" s="91">
        <v>0</v>
      </c>
      <c r="K7870" s="91">
        <v>1.9910244762900002</v>
      </c>
      <c r="L7870" s="91">
        <v>21.347643206010002</v>
      </c>
    </row>
    <row r="7871" spans="1:12" x14ac:dyDescent="0.25">
      <c r="A7871" s="90">
        <v>35027.749999980922</v>
      </c>
      <c r="B7871" s="91">
        <v>241.35911961987</v>
      </c>
      <c r="C7871" s="91">
        <v>286.85432982437004</v>
      </c>
      <c r="D7871" s="91">
        <v>0</v>
      </c>
      <c r="E7871" s="91">
        <v>25.659173158389997</v>
      </c>
      <c r="F7871" s="91">
        <v>50.009992896659995</v>
      </c>
      <c r="G7871" s="91">
        <v>1.9501117463100002</v>
      </c>
      <c r="H7871" s="91">
        <v>43.328761829260003</v>
      </c>
      <c r="I7871" s="91">
        <v>20.850008429539997</v>
      </c>
      <c r="J7871" s="91">
        <v>0</v>
      </c>
      <c r="K7871" s="91">
        <v>1.9910244762900002</v>
      </c>
      <c r="L7871" s="91">
        <v>22.620428768509999</v>
      </c>
    </row>
    <row r="7872" spans="1:12" x14ac:dyDescent="0.25">
      <c r="A7872" s="90">
        <v>35027.791666647587</v>
      </c>
      <c r="B7872" s="91">
        <v>244.70288028866005</v>
      </c>
      <c r="C7872" s="91">
        <v>287.34542107208011</v>
      </c>
      <c r="D7872" s="91">
        <v>0</v>
      </c>
      <c r="E7872" s="91">
        <v>34.446526244300003</v>
      </c>
      <c r="F7872" s="91">
        <v>34.617108386110004</v>
      </c>
      <c r="G7872" s="91">
        <v>1.9500514435700003</v>
      </c>
      <c r="H7872" s="91">
        <v>52.989030059620006</v>
      </c>
      <c r="I7872" s="91">
        <v>20.84836409187</v>
      </c>
      <c r="J7872" s="91">
        <v>0</v>
      </c>
      <c r="K7872" s="91">
        <v>1.9910244762900002</v>
      </c>
      <c r="L7872" s="91">
        <v>10.640689663069999</v>
      </c>
    </row>
    <row r="7873" spans="1:12" x14ac:dyDescent="0.25">
      <c r="A7873" s="90">
        <v>35027.833333314251</v>
      </c>
      <c r="B7873" s="91">
        <v>245.10564474044997</v>
      </c>
      <c r="C7873" s="91">
        <v>285.76187682277998</v>
      </c>
      <c r="D7873" s="91">
        <v>0</v>
      </c>
      <c r="E7873" s="91">
        <v>23.991262414360001</v>
      </c>
      <c r="F7873" s="91">
        <v>49.316124883919997</v>
      </c>
      <c r="G7873" s="91">
        <v>1.9510166535300002</v>
      </c>
      <c r="H7873" s="91">
        <v>50.961940857270008</v>
      </c>
      <c r="I7873" s="91">
        <v>20.862249625849994</v>
      </c>
      <c r="J7873" s="91">
        <v>0</v>
      </c>
      <c r="K7873" s="91">
        <v>1.9910244762900002</v>
      </c>
      <c r="L7873" s="91">
        <v>13.190048392719998</v>
      </c>
    </row>
    <row r="7874" spans="1:12" x14ac:dyDescent="0.25">
      <c r="A7874" s="90">
        <v>35027.874999980915</v>
      </c>
      <c r="B7874" s="91">
        <v>244.94385956635011</v>
      </c>
      <c r="C7874" s="91">
        <v>283.51013533610006</v>
      </c>
      <c r="D7874" s="91">
        <v>0</v>
      </c>
      <c r="E7874" s="91">
        <v>23.822208873490002</v>
      </c>
      <c r="F7874" s="91">
        <v>54.699099355990008</v>
      </c>
      <c r="G7874" s="91">
        <v>1.9609108185700002</v>
      </c>
      <c r="H7874" s="91">
        <v>47.95402756103001</v>
      </c>
      <c r="I7874" s="91">
        <v>20.805854520690001</v>
      </c>
      <c r="J7874" s="91">
        <v>0</v>
      </c>
      <c r="K7874" s="91">
        <v>1.9910244762900002</v>
      </c>
      <c r="L7874" s="91">
        <v>18.908917839450002</v>
      </c>
    </row>
    <row r="7875" spans="1:12" x14ac:dyDescent="0.25">
      <c r="A7875" s="90">
        <v>35027.916666647579</v>
      </c>
      <c r="B7875" s="91">
        <v>234.35094078064995</v>
      </c>
      <c r="C7875" s="91">
        <v>279.3241176283401</v>
      </c>
      <c r="D7875" s="91">
        <v>0</v>
      </c>
      <c r="E7875" s="91">
        <v>24.675894777429995</v>
      </c>
      <c r="F7875" s="91">
        <v>62.5315154396</v>
      </c>
      <c r="G7875" s="91">
        <v>1.9617352814600002</v>
      </c>
      <c r="H7875" s="91">
        <v>46.730728559000021</v>
      </c>
      <c r="I7875" s="91">
        <v>20.55353738789</v>
      </c>
      <c r="J7875" s="91">
        <v>0</v>
      </c>
      <c r="K7875" s="91">
        <v>1.9910244762900002</v>
      </c>
      <c r="L7875" s="91">
        <v>12.676790898790001</v>
      </c>
    </row>
    <row r="7876" spans="1:12" x14ac:dyDescent="0.25">
      <c r="A7876" s="90">
        <v>35027.958333314244</v>
      </c>
      <c r="B7876" s="91">
        <v>232.96298008398</v>
      </c>
      <c r="C7876" s="91">
        <v>273.67000127165977</v>
      </c>
      <c r="D7876" s="91">
        <v>0</v>
      </c>
      <c r="E7876" s="91">
        <v>22.010599760800002</v>
      </c>
      <c r="F7876" s="91">
        <v>61.080964158679997</v>
      </c>
      <c r="G7876" s="91">
        <v>1.96211736154</v>
      </c>
      <c r="H7876" s="91">
        <v>42.849385953149998</v>
      </c>
      <c r="I7876" s="91">
        <v>20.430843497220003</v>
      </c>
      <c r="J7876" s="91">
        <v>0</v>
      </c>
      <c r="K7876" s="91">
        <v>1.9553725038600005</v>
      </c>
      <c r="L7876" s="91">
        <v>5.5260647415899999</v>
      </c>
    </row>
    <row r="7877" spans="1:12" x14ac:dyDescent="0.25">
      <c r="A7877" s="90">
        <v>35027.999999980908</v>
      </c>
      <c r="B7877" s="91">
        <v>230.32097253000998</v>
      </c>
      <c r="C7877" s="91">
        <v>269.71345224963994</v>
      </c>
      <c r="D7877" s="91">
        <v>0</v>
      </c>
      <c r="E7877" s="91">
        <v>29.930179690139994</v>
      </c>
      <c r="F7877" s="91">
        <v>78.437937545669996</v>
      </c>
      <c r="G7877" s="91">
        <v>1.9621777863500001</v>
      </c>
      <c r="H7877" s="91">
        <v>30.797202446729997</v>
      </c>
      <c r="I7877" s="91">
        <v>20.308986178209992</v>
      </c>
      <c r="J7877" s="91">
        <v>0</v>
      </c>
      <c r="K7877" s="91">
        <v>0.81419535978000024</v>
      </c>
      <c r="L7877" s="91">
        <v>5.8376597128999999</v>
      </c>
    </row>
    <row r="7878" spans="1:12" x14ac:dyDescent="0.25">
      <c r="A7878" s="90">
        <v>35028.041666647572</v>
      </c>
      <c r="B7878" s="91">
        <v>226.22427532943993</v>
      </c>
      <c r="C7878" s="91">
        <v>263.93030473856993</v>
      </c>
      <c r="D7878" s="91">
        <v>0</v>
      </c>
      <c r="E7878" s="91">
        <v>36.666028022140004</v>
      </c>
      <c r="F7878" s="91">
        <v>65.197383534080004</v>
      </c>
      <c r="G7878" s="91">
        <v>1.9620369172100003</v>
      </c>
      <c r="H7878" s="91">
        <v>30.193229494810002</v>
      </c>
      <c r="I7878" s="91">
        <v>20.352434740130004</v>
      </c>
      <c r="J7878" s="91">
        <v>0</v>
      </c>
      <c r="K7878" s="91">
        <v>0.81419535978000024</v>
      </c>
      <c r="L7878" s="91">
        <v>4.5844188497599996</v>
      </c>
    </row>
    <row r="7879" spans="1:12" x14ac:dyDescent="0.25">
      <c r="A7879" s="90">
        <v>35028.083333314236</v>
      </c>
      <c r="B7879" s="91">
        <v>222.13128236555991</v>
      </c>
      <c r="C7879" s="91">
        <v>261.5700546294899</v>
      </c>
      <c r="D7879" s="91">
        <v>0</v>
      </c>
      <c r="E7879" s="91">
        <v>21.600327460220001</v>
      </c>
      <c r="F7879" s="91">
        <v>77.831743595070009</v>
      </c>
      <c r="G7879" s="91">
        <v>1.9626201691600003</v>
      </c>
      <c r="H7879" s="91">
        <v>25.274618339690001</v>
      </c>
      <c r="I7879" s="91">
        <v>20.306588437790008</v>
      </c>
      <c r="J7879" s="91">
        <v>0</v>
      </c>
      <c r="K7879" s="91">
        <v>0.81419535978000024</v>
      </c>
      <c r="L7879" s="91">
        <v>3.55196427998</v>
      </c>
    </row>
    <row r="7880" spans="1:12" x14ac:dyDescent="0.25">
      <c r="A7880" s="90">
        <v>35028.124999980901</v>
      </c>
      <c r="B7880" s="91">
        <v>218.94694021963008</v>
      </c>
      <c r="C7880" s="91">
        <v>257.04926546844007</v>
      </c>
      <c r="D7880" s="91">
        <v>0</v>
      </c>
      <c r="E7880" s="91">
        <v>23.340547001220003</v>
      </c>
      <c r="F7880" s="91">
        <v>74.222858889929995</v>
      </c>
      <c r="G7880" s="91">
        <v>1.9654757599800001</v>
      </c>
      <c r="H7880" s="91">
        <v>24.810275075230006</v>
      </c>
      <c r="I7880" s="91">
        <v>20.306696591610006</v>
      </c>
      <c r="J7880" s="91">
        <v>0</v>
      </c>
      <c r="K7880" s="91">
        <v>0.81419535978000024</v>
      </c>
      <c r="L7880" s="91">
        <v>1.18981871313</v>
      </c>
    </row>
    <row r="7881" spans="1:12" x14ac:dyDescent="0.25">
      <c r="A7881" s="90">
        <v>35028.166666647565</v>
      </c>
      <c r="B7881" s="91">
        <v>218.76457509168011</v>
      </c>
      <c r="C7881" s="91">
        <v>251.68901012846007</v>
      </c>
      <c r="D7881" s="91">
        <v>0</v>
      </c>
      <c r="E7881" s="91">
        <v>20.512337718289999</v>
      </c>
      <c r="F7881" s="91">
        <v>59.659254785369995</v>
      </c>
      <c r="G7881" s="91">
        <v>1.9531371504799999</v>
      </c>
      <c r="H7881" s="91">
        <v>24.254163815650006</v>
      </c>
      <c r="I7881" s="91">
        <v>20.211012223659999</v>
      </c>
      <c r="J7881" s="91">
        <v>0</v>
      </c>
      <c r="K7881" s="91">
        <v>0.81419535978000024</v>
      </c>
      <c r="L7881" s="91">
        <v>2.8871507846200002</v>
      </c>
    </row>
    <row r="7882" spans="1:12" x14ac:dyDescent="0.25">
      <c r="A7882" s="90">
        <v>35028.208333314229</v>
      </c>
      <c r="B7882" s="91">
        <v>217.63559814914996</v>
      </c>
      <c r="C7882" s="91">
        <v>249.74871098375007</v>
      </c>
      <c r="D7882" s="91">
        <v>0.16857121805</v>
      </c>
      <c r="E7882" s="91">
        <v>20.191817849160003</v>
      </c>
      <c r="F7882" s="91">
        <v>48.112879930630008</v>
      </c>
      <c r="G7882" s="91">
        <v>1.9516892745000001</v>
      </c>
      <c r="H7882" s="91">
        <v>24.25281201815001</v>
      </c>
      <c r="I7882" s="91">
        <v>20.363148844990008</v>
      </c>
      <c r="J7882" s="91">
        <v>0</v>
      </c>
      <c r="K7882" s="91">
        <v>0.74879751794000016</v>
      </c>
      <c r="L7882" s="91">
        <v>0.32368104827999999</v>
      </c>
    </row>
    <row r="7883" spans="1:12" x14ac:dyDescent="0.25">
      <c r="A7883" s="90">
        <v>35028.249999980893</v>
      </c>
      <c r="B7883" s="91">
        <v>216.63386776916997</v>
      </c>
      <c r="C7883" s="91">
        <v>248.56600129459997</v>
      </c>
      <c r="D7883" s="91">
        <v>4.9117513151800001</v>
      </c>
      <c r="E7883" s="91">
        <v>34.985729483570012</v>
      </c>
      <c r="F7883" s="91">
        <v>38.707325970559992</v>
      </c>
      <c r="G7883" s="91">
        <v>1.9509854170799998</v>
      </c>
      <c r="H7883" s="91">
        <v>23.329199656650005</v>
      </c>
      <c r="I7883" s="91">
        <v>20.51755002358</v>
      </c>
      <c r="J7883" s="91">
        <v>0</v>
      </c>
      <c r="K7883" s="91">
        <v>0.76419535978000031</v>
      </c>
      <c r="L7883" s="91">
        <v>1.9626608780000002E-2</v>
      </c>
    </row>
    <row r="7884" spans="1:12" x14ac:dyDescent="0.25">
      <c r="A7884" s="90">
        <v>35028.291666647558</v>
      </c>
      <c r="B7884" s="91">
        <v>211.89777301665984</v>
      </c>
      <c r="C7884" s="91">
        <v>249.71984513698004</v>
      </c>
      <c r="D7884" s="91">
        <v>29.521363398290017</v>
      </c>
      <c r="E7884" s="91">
        <v>22.008077087920004</v>
      </c>
      <c r="F7884" s="91">
        <v>74.163337250129999</v>
      </c>
      <c r="G7884" s="91">
        <v>2.2654107507400001</v>
      </c>
      <c r="H7884" s="91">
        <v>21.683351003149998</v>
      </c>
      <c r="I7884" s="91">
        <v>20.723702474739998</v>
      </c>
      <c r="J7884" s="91">
        <v>0</v>
      </c>
      <c r="K7884" s="91">
        <v>2.1394548174199999</v>
      </c>
      <c r="L7884" s="91">
        <v>4.3940642282300004</v>
      </c>
    </row>
    <row r="7885" spans="1:12" x14ac:dyDescent="0.25">
      <c r="A7885" s="90">
        <v>35028.333333314222</v>
      </c>
      <c r="B7885" s="91">
        <v>203.98773880806999</v>
      </c>
      <c r="C7885" s="91">
        <v>248.60286015458007</v>
      </c>
      <c r="D7885" s="91">
        <v>115.26275204822998</v>
      </c>
      <c r="E7885" s="91">
        <v>24.854591805099997</v>
      </c>
      <c r="F7885" s="91">
        <v>51.950478003540006</v>
      </c>
      <c r="G7885" s="91">
        <v>2.5397146081699997</v>
      </c>
      <c r="H7885" s="91">
        <v>20.41333166027</v>
      </c>
      <c r="I7885" s="91">
        <v>20.771774959640002</v>
      </c>
      <c r="J7885" s="91">
        <v>0</v>
      </c>
      <c r="K7885" s="91">
        <v>2.2269049921599997</v>
      </c>
      <c r="L7885" s="91">
        <v>0</v>
      </c>
    </row>
    <row r="7886" spans="1:12" x14ac:dyDescent="0.25">
      <c r="A7886" s="90">
        <v>35028.374999980886</v>
      </c>
      <c r="B7886" s="91">
        <v>178.10901603655006</v>
      </c>
      <c r="C7886" s="91">
        <v>246.16593922974988</v>
      </c>
      <c r="D7886" s="91">
        <v>213.06713479703981</v>
      </c>
      <c r="E7886" s="91">
        <v>19.636349484779998</v>
      </c>
      <c r="F7886" s="91">
        <v>42.250658898189997</v>
      </c>
      <c r="G7886" s="91">
        <v>2.5227618493800001</v>
      </c>
      <c r="H7886" s="91">
        <v>20.01035441714</v>
      </c>
      <c r="I7886" s="91">
        <v>20.517042732780009</v>
      </c>
      <c r="J7886" s="91">
        <v>0</v>
      </c>
      <c r="K7886" s="91">
        <v>2.2199953083800001</v>
      </c>
      <c r="L7886" s="91">
        <v>0</v>
      </c>
    </row>
    <row r="7887" spans="1:12" x14ac:dyDescent="0.25">
      <c r="A7887" s="90">
        <v>35028.41666664755</v>
      </c>
      <c r="B7887" s="91">
        <v>153.12107054580002</v>
      </c>
      <c r="C7887" s="91">
        <v>225.30316885161002</v>
      </c>
      <c r="D7887" s="91">
        <v>281.26432875543998</v>
      </c>
      <c r="E7887" s="91">
        <v>17.15713584457</v>
      </c>
      <c r="F7887" s="91">
        <v>44.473199877089996</v>
      </c>
      <c r="G7887" s="91">
        <v>2.7378757409799999</v>
      </c>
      <c r="H7887" s="91">
        <v>20.237229536769998</v>
      </c>
      <c r="I7887" s="91">
        <v>20.529862307630005</v>
      </c>
      <c r="J7887" s="91">
        <v>0</v>
      </c>
      <c r="K7887" s="91">
        <v>3.0771553610799995</v>
      </c>
      <c r="L7887" s="91">
        <v>0</v>
      </c>
    </row>
    <row r="7888" spans="1:12" x14ac:dyDescent="0.25">
      <c r="A7888" s="90">
        <v>35028.458333314215</v>
      </c>
      <c r="B7888" s="91">
        <v>140.35459063041003</v>
      </c>
      <c r="C7888" s="91">
        <v>218.10234640553006</v>
      </c>
      <c r="D7888" s="91">
        <v>318.74545060536985</v>
      </c>
      <c r="E7888" s="91">
        <v>21.227137584729999</v>
      </c>
      <c r="F7888" s="91">
        <v>45.901368813730002</v>
      </c>
      <c r="G7888" s="91">
        <v>2.5813066898599999</v>
      </c>
      <c r="H7888" s="91">
        <v>24.412373831170001</v>
      </c>
      <c r="I7888" s="91">
        <v>20.773403318540002</v>
      </c>
      <c r="J7888" s="91">
        <v>0</v>
      </c>
      <c r="K7888" s="91">
        <v>2.5506979359599997</v>
      </c>
      <c r="L7888" s="91">
        <v>9.423310171999999E-2</v>
      </c>
    </row>
    <row r="7889" spans="1:12" x14ac:dyDescent="0.25">
      <c r="A7889" s="90">
        <v>35028.499999980879</v>
      </c>
      <c r="B7889" s="91">
        <v>153.21966716638002</v>
      </c>
      <c r="C7889" s="91">
        <v>217.75159871476001</v>
      </c>
      <c r="D7889" s="91">
        <v>290.40742187817017</v>
      </c>
      <c r="E7889" s="91">
        <v>20.122401943290001</v>
      </c>
      <c r="F7889" s="91">
        <v>44.25113306331</v>
      </c>
      <c r="G7889" s="91">
        <v>2.5825132328300002</v>
      </c>
      <c r="H7889" s="91">
        <v>25.121248928900005</v>
      </c>
      <c r="I7889" s="91">
        <v>20.507298524619998</v>
      </c>
      <c r="J7889" s="91">
        <v>0</v>
      </c>
      <c r="K7889" s="91">
        <v>2.5677765506599992</v>
      </c>
      <c r="L7889" s="91">
        <v>0</v>
      </c>
    </row>
    <row r="7890" spans="1:12" x14ac:dyDescent="0.25">
      <c r="A7890" s="90">
        <v>35028.541666647543</v>
      </c>
      <c r="B7890" s="91">
        <v>161.71717123466004</v>
      </c>
      <c r="C7890" s="91">
        <v>208.08108916817994</v>
      </c>
      <c r="D7890" s="91">
        <v>240.98070040841026</v>
      </c>
      <c r="E7890" s="91">
        <v>24.23968645287</v>
      </c>
      <c r="F7890" s="91">
        <v>46.152738521220002</v>
      </c>
      <c r="G7890" s="91">
        <v>2.7342647269700002</v>
      </c>
      <c r="H7890" s="91">
        <v>27.48862284426</v>
      </c>
      <c r="I7890" s="91">
        <v>20.520297332630001</v>
      </c>
      <c r="J7890" s="91">
        <v>0</v>
      </c>
      <c r="K7890" s="91">
        <v>2.5728004964399998</v>
      </c>
      <c r="L7890" s="91">
        <v>0</v>
      </c>
    </row>
    <row r="7891" spans="1:12" x14ac:dyDescent="0.25">
      <c r="A7891" s="90">
        <v>35028.583333314207</v>
      </c>
      <c r="B7891" s="91">
        <v>168.57154536114996</v>
      </c>
      <c r="C7891" s="91">
        <v>201.32204502192005</v>
      </c>
      <c r="D7891" s="91">
        <v>162.01467340505008</v>
      </c>
      <c r="E7891" s="91">
        <v>25.715624070460002</v>
      </c>
      <c r="F7891" s="91">
        <v>69.32236426867</v>
      </c>
      <c r="G7891" s="91">
        <v>2.7350691703300001</v>
      </c>
      <c r="H7891" s="91">
        <v>30.520877870040003</v>
      </c>
      <c r="I7891" s="91">
        <v>20.78443983087001</v>
      </c>
      <c r="J7891" s="91">
        <v>0</v>
      </c>
      <c r="K7891" s="91">
        <v>2.8767691737899992</v>
      </c>
      <c r="L7891" s="91">
        <v>1.66543441E-3</v>
      </c>
    </row>
    <row r="7892" spans="1:12" x14ac:dyDescent="0.25">
      <c r="A7892" s="90">
        <v>35028.624999980872</v>
      </c>
      <c r="B7892" s="91">
        <v>189.78223056340002</v>
      </c>
      <c r="C7892" s="91">
        <v>194.48816016466009</v>
      </c>
      <c r="D7892" s="91">
        <v>56.609908934570015</v>
      </c>
      <c r="E7892" s="91">
        <v>35.771070288960004</v>
      </c>
      <c r="F7892" s="91">
        <v>82.571466666099994</v>
      </c>
      <c r="G7892" s="91">
        <v>2.7165479301</v>
      </c>
      <c r="H7892" s="91">
        <v>50.188415298159995</v>
      </c>
      <c r="I7892" s="91">
        <v>20.815211246819999</v>
      </c>
      <c r="J7892" s="91">
        <v>0</v>
      </c>
      <c r="K7892" s="91">
        <v>3.1985250932799993</v>
      </c>
      <c r="L7892" s="91">
        <v>5.4402112275299999</v>
      </c>
    </row>
    <row r="7893" spans="1:12" x14ac:dyDescent="0.25">
      <c r="A7893" s="90">
        <v>35028.666666647536</v>
      </c>
      <c r="B7893" s="91">
        <v>205.06253889375992</v>
      </c>
      <c r="C7893" s="91">
        <v>191.53483471837995</v>
      </c>
      <c r="D7893" s="91">
        <v>11.954773415939998</v>
      </c>
      <c r="E7893" s="91">
        <v>45.458442238290004</v>
      </c>
      <c r="F7893" s="91">
        <v>82.571466666099994</v>
      </c>
      <c r="G7893" s="91">
        <v>2.7372014554900002</v>
      </c>
      <c r="H7893" s="91">
        <v>53.036302692630002</v>
      </c>
      <c r="I7893" s="91">
        <v>20.887696016529997</v>
      </c>
      <c r="J7893" s="91">
        <v>0</v>
      </c>
      <c r="K7893" s="91">
        <v>3.3933814243499993</v>
      </c>
      <c r="L7893" s="91">
        <v>13.432459971710001</v>
      </c>
    </row>
    <row r="7894" spans="1:12" x14ac:dyDescent="0.25">
      <c r="A7894" s="90">
        <v>35028.7083333142</v>
      </c>
      <c r="B7894" s="91">
        <v>212.79967950235002</v>
      </c>
      <c r="C7894" s="91">
        <v>191.36987529331995</v>
      </c>
      <c r="D7894" s="91">
        <v>0</v>
      </c>
      <c r="E7894" s="91">
        <v>27.284178653210002</v>
      </c>
      <c r="F7894" s="91">
        <v>82.571466666099994</v>
      </c>
      <c r="G7894" s="91">
        <v>2.8322014554900004</v>
      </c>
      <c r="H7894" s="91">
        <v>48.489526378229996</v>
      </c>
      <c r="I7894" s="91">
        <v>20.916647119940009</v>
      </c>
      <c r="J7894" s="91">
        <v>0</v>
      </c>
      <c r="K7894" s="91">
        <v>3.3826191207599989</v>
      </c>
      <c r="L7894" s="91">
        <v>8.0298940365700009</v>
      </c>
    </row>
    <row r="7895" spans="1:12" x14ac:dyDescent="0.25">
      <c r="A7895" s="90">
        <v>35028.749999980864</v>
      </c>
      <c r="B7895" s="91">
        <v>216.55864791563985</v>
      </c>
      <c r="C7895" s="91">
        <v>192.13804303212999</v>
      </c>
      <c r="D7895" s="91">
        <v>0</v>
      </c>
      <c r="E7895" s="91">
        <v>28.303313154769999</v>
      </c>
      <c r="F7895" s="91">
        <v>82.571466666099994</v>
      </c>
      <c r="G7895" s="91">
        <v>2.8109848197500003</v>
      </c>
      <c r="H7895" s="91">
        <v>45.516386826830001</v>
      </c>
      <c r="I7895" s="91">
        <v>20.926137346049998</v>
      </c>
      <c r="J7895" s="91">
        <v>0</v>
      </c>
      <c r="K7895" s="91">
        <v>3.3890218552899993</v>
      </c>
      <c r="L7895" s="91">
        <v>3.55055123622</v>
      </c>
    </row>
    <row r="7896" spans="1:12" x14ac:dyDescent="0.25">
      <c r="A7896" s="90">
        <v>35028.791666647528</v>
      </c>
      <c r="B7896" s="91">
        <v>217.36910948940999</v>
      </c>
      <c r="C7896" s="91">
        <v>197.47445209074002</v>
      </c>
      <c r="D7896" s="91">
        <v>0</v>
      </c>
      <c r="E7896" s="91">
        <v>27.096545282450002</v>
      </c>
      <c r="F7896" s="91">
        <v>82.571466666099994</v>
      </c>
      <c r="G7896" s="91">
        <v>2.8111054252200001</v>
      </c>
      <c r="H7896" s="91">
        <v>41.746663001019996</v>
      </c>
      <c r="I7896" s="91">
        <v>20.922051003450004</v>
      </c>
      <c r="J7896" s="91">
        <v>0</v>
      </c>
      <c r="K7896" s="91">
        <v>3.3982822322099993</v>
      </c>
      <c r="L7896" s="91">
        <v>1.4501926525900002</v>
      </c>
    </row>
    <row r="7897" spans="1:12" x14ac:dyDescent="0.25">
      <c r="A7897" s="90">
        <v>35028.833333314193</v>
      </c>
      <c r="B7897" s="91">
        <v>215.80870502412992</v>
      </c>
      <c r="C7897" s="91">
        <v>200.30183940830997</v>
      </c>
      <c r="D7897" s="91">
        <v>0</v>
      </c>
      <c r="E7897" s="91">
        <v>29.824581908699997</v>
      </c>
      <c r="F7897" s="91">
        <v>82.571466666099994</v>
      </c>
      <c r="G7897" s="91">
        <v>2.8116082328299998</v>
      </c>
      <c r="H7897" s="91">
        <v>42.117835875379996</v>
      </c>
      <c r="I7897" s="91">
        <v>20.840103645680006</v>
      </c>
      <c r="J7897" s="91">
        <v>0</v>
      </c>
      <c r="K7897" s="91">
        <v>3.3994689707099992</v>
      </c>
      <c r="L7897" s="91">
        <v>0.7663251097499999</v>
      </c>
    </row>
    <row r="7898" spans="1:12" x14ac:dyDescent="0.25">
      <c r="A7898" s="90">
        <v>35028.874999980857</v>
      </c>
      <c r="B7898" s="91">
        <v>212.33242930945997</v>
      </c>
      <c r="C7898" s="91">
        <v>198.64337846325998</v>
      </c>
      <c r="D7898" s="91">
        <v>0</v>
      </c>
      <c r="E7898" s="91">
        <v>28.224541069170002</v>
      </c>
      <c r="F7898" s="91">
        <v>82.571466666099994</v>
      </c>
      <c r="G7898" s="91">
        <v>2.7907535355700004</v>
      </c>
      <c r="H7898" s="91">
        <v>45.854152395169997</v>
      </c>
      <c r="I7898" s="91">
        <v>20.740282774200001</v>
      </c>
      <c r="J7898" s="91">
        <v>0</v>
      </c>
      <c r="K7898" s="91">
        <v>3.4003685675299988</v>
      </c>
      <c r="L7898" s="91">
        <v>0.1840313224</v>
      </c>
    </row>
    <row r="7899" spans="1:12" x14ac:dyDescent="0.25">
      <c r="A7899" s="90">
        <v>35028.916666647521</v>
      </c>
      <c r="B7899" s="91">
        <v>188.15089189950993</v>
      </c>
      <c r="C7899" s="91">
        <v>173.12559375961999</v>
      </c>
      <c r="D7899" s="91">
        <v>0</v>
      </c>
      <c r="E7899" s="91">
        <v>41.290884914719996</v>
      </c>
      <c r="F7899" s="91">
        <v>82.571466666099994</v>
      </c>
      <c r="G7899" s="91">
        <v>2.7520150101800001</v>
      </c>
      <c r="H7899" s="91">
        <v>51.957135461430006</v>
      </c>
      <c r="I7899" s="91">
        <v>20.659832783239995</v>
      </c>
      <c r="J7899" s="91">
        <v>0</v>
      </c>
      <c r="K7899" s="91">
        <v>3.3880151909499991</v>
      </c>
      <c r="L7899" s="91">
        <v>0.19441438464000002</v>
      </c>
    </row>
    <row r="7900" spans="1:12" x14ac:dyDescent="0.25">
      <c r="A7900" s="90">
        <v>35028.958333314185</v>
      </c>
      <c r="B7900" s="91">
        <v>190.49047497467009</v>
      </c>
      <c r="C7900" s="91">
        <v>164.96516598565998</v>
      </c>
      <c r="D7900" s="91">
        <v>0</v>
      </c>
      <c r="E7900" s="91">
        <v>34.674744084109996</v>
      </c>
      <c r="F7900" s="91">
        <v>82.571466666099994</v>
      </c>
      <c r="G7900" s="91">
        <v>2.7517936967000001</v>
      </c>
      <c r="H7900" s="91">
        <v>49.409549384020004</v>
      </c>
      <c r="I7900" s="91">
        <v>20.477968945909993</v>
      </c>
      <c r="J7900" s="91">
        <v>0</v>
      </c>
      <c r="K7900" s="91">
        <v>3.4178069300199989</v>
      </c>
      <c r="L7900" s="91">
        <v>0</v>
      </c>
    </row>
    <row r="7901" spans="1:12" x14ac:dyDescent="0.25">
      <c r="A7901" s="90">
        <v>35028.99999998085</v>
      </c>
      <c r="B7901" s="91">
        <v>188.57313798056006</v>
      </c>
      <c r="C7901" s="91">
        <v>160.89773831938004</v>
      </c>
      <c r="D7901" s="91">
        <v>0</v>
      </c>
      <c r="E7901" s="91">
        <v>69.194937545450017</v>
      </c>
      <c r="F7901" s="91">
        <v>82.571466666099994</v>
      </c>
      <c r="G7901" s="91">
        <v>4.6195792152599999</v>
      </c>
      <c r="H7901" s="91">
        <v>88.992489656680007</v>
      </c>
      <c r="I7901" s="91">
        <v>20.410015645630008</v>
      </c>
      <c r="J7901" s="91">
        <v>0</v>
      </c>
      <c r="K7901" s="91">
        <v>4.5544469852399994</v>
      </c>
      <c r="L7901" s="91">
        <v>0.72175879068000004</v>
      </c>
    </row>
    <row r="7902" spans="1:12" x14ac:dyDescent="0.25">
      <c r="A7902" s="90">
        <v>35029.041666647514</v>
      </c>
      <c r="B7902" s="91">
        <v>187.62271658862008</v>
      </c>
      <c r="C7902" s="91">
        <v>161.28456984196004</v>
      </c>
      <c r="D7902" s="91">
        <v>0</v>
      </c>
      <c r="E7902" s="91">
        <v>62.49709838842</v>
      </c>
      <c r="F7902" s="91">
        <v>82.571466666099994</v>
      </c>
      <c r="G7902" s="91">
        <v>4.6194183265799991</v>
      </c>
      <c r="H7902" s="91">
        <v>86.801368757680024</v>
      </c>
      <c r="I7902" s="91">
        <v>20.341367054159996</v>
      </c>
      <c r="J7902" s="91">
        <v>0</v>
      </c>
      <c r="K7902" s="91">
        <v>4.5402522692699998</v>
      </c>
      <c r="L7902" s="91">
        <v>1.9678516032300002</v>
      </c>
    </row>
    <row r="7903" spans="1:12" x14ac:dyDescent="0.25">
      <c r="A7903" s="90">
        <v>35029.083333314178</v>
      </c>
      <c r="B7903" s="91">
        <v>187.03239907718998</v>
      </c>
      <c r="C7903" s="91">
        <v>159.42947315093002</v>
      </c>
      <c r="D7903" s="91">
        <v>0</v>
      </c>
      <c r="E7903" s="91">
        <v>50.902580911139999</v>
      </c>
      <c r="F7903" s="91">
        <v>82.571466666099994</v>
      </c>
      <c r="G7903" s="91">
        <v>4.6146522132999994</v>
      </c>
      <c r="H7903" s="91">
        <v>89.150176369930008</v>
      </c>
      <c r="I7903" s="91">
        <v>20.327722121699999</v>
      </c>
      <c r="J7903" s="91">
        <v>0</v>
      </c>
      <c r="K7903" s="91">
        <v>4.5399293041300002</v>
      </c>
      <c r="L7903" s="91">
        <v>1.9424986579700001</v>
      </c>
    </row>
    <row r="7904" spans="1:12" x14ac:dyDescent="0.25">
      <c r="A7904" s="90">
        <v>35029.124999980842</v>
      </c>
      <c r="B7904" s="91">
        <v>187.84007869798</v>
      </c>
      <c r="C7904" s="91">
        <v>161.27394620465</v>
      </c>
      <c r="D7904" s="91">
        <v>0</v>
      </c>
      <c r="E7904" s="91">
        <v>55.452358434410002</v>
      </c>
      <c r="F7904" s="91">
        <v>82.571466666099994</v>
      </c>
      <c r="G7904" s="91">
        <v>4.6124520033399996</v>
      </c>
      <c r="H7904" s="91">
        <v>84.765080141590019</v>
      </c>
      <c r="I7904" s="91">
        <v>20.321052826979997</v>
      </c>
      <c r="J7904" s="91">
        <v>0</v>
      </c>
      <c r="K7904" s="91">
        <v>4.5128158250400006</v>
      </c>
      <c r="L7904" s="91">
        <v>0</v>
      </c>
    </row>
    <row r="7905" spans="1:12" x14ac:dyDescent="0.25">
      <c r="A7905" s="90">
        <v>35029.166666647507</v>
      </c>
      <c r="B7905" s="91">
        <v>186.70993142090001</v>
      </c>
      <c r="C7905" s="91">
        <v>164.45444418038002</v>
      </c>
      <c r="D7905" s="91">
        <v>0</v>
      </c>
      <c r="E7905" s="91">
        <v>53.674475997869997</v>
      </c>
      <c r="F7905" s="91">
        <v>82.571466666099994</v>
      </c>
      <c r="G7905" s="91">
        <v>4.622377404829999</v>
      </c>
      <c r="H7905" s="91">
        <v>84.007255784970013</v>
      </c>
      <c r="I7905" s="91">
        <v>20.332216049890004</v>
      </c>
      <c r="J7905" s="91">
        <v>0</v>
      </c>
      <c r="K7905" s="91">
        <v>4.5037707954500004</v>
      </c>
      <c r="L7905" s="91">
        <v>0</v>
      </c>
    </row>
    <row r="7906" spans="1:12" x14ac:dyDescent="0.25">
      <c r="A7906" s="90">
        <v>35029.208333314171</v>
      </c>
      <c r="B7906" s="91">
        <v>184.04807422648005</v>
      </c>
      <c r="C7906" s="91">
        <v>170.00375000358005</v>
      </c>
      <c r="D7906" s="91">
        <v>0.16419524838000002</v>
      </c>
      <c r="E7906" s="91">
        <v>54.525937223479993</v>
      </c>
      <c r="F7906" s="91">
        <v>82.571466666099994</v>
      </c>
      <c r="G7906" s="91">
        <v>4.7702702108299988</v>
      </c>
      <c r="H7906" s="91">
        <v>85.56008841612001</v>
      </c>
      <c r="I7906" s="91">
        <v>20.363831427730016</v>
      </c>
      <c r="J7906" s="91">
        <v>0</v>
      </c>
      <c r="K7906" s="91">
        <v>4.5020216277099996</v>
      </c>
      <c r="L7906" s="91">
        <v>0</v>
      </c>
    </row>
    <row r="7907" spans="1:12" x14ac:dyDescent="0.25">
      <c r="A7907" s="90">
        <v>35029.249999980835</v>
      </c>
      <c r="B7907" s="91">
        <v>181.81885510179001</v>
      </c>
      <c r="C7907" s="91">
        <v>173.27103582144008</v>
      </c>
      <c r="D7907" s="91">
        <v>3.4112504117899993</v>
      </c>
      <c r="E7907" s="91">
        <v>64.558027222779998</v>
      </c>
      <c r="F7907" s="91">
        <v>82.571466666099994</v>
      </c>
      <c r="G7907" s="91">
        <v>4.7863963534099998</v>
      </c>
      <c r="H7907" s="91">
        <v>90.360311182589996</v>
      </c>
      <c r="I7907" s="91">
        <v>20.575006067880004</v>
      </c>
      <c r="J7907" s="91">
        <v>0</v>
      </c>
      <c r="K7907" s="91">
        <v>4.4995138513599997</v>
      </c>
      <c r="L7907" s="91">
        <v>2.6480502963000001</v>
      </c>
    </row>
    <row r="7908" spans="1:12" x14ac:dyDescent="0.25">
      <c r="A7908" s="90">
        <v>35029.291666647499</v>
      </c>
      <c r="B7908" s="91">
        <v>182.85930161229001</v>
      </c>
      <c r="C7908" s="91">
        <v>178.37909879221996</v>
      </c>
      <c r="D7908" s="91">
        <v>22.431386524489998</v>
      </c>
      <c r="E7908" s="91">
        <v>68.518789599200005</v>
      </c>
      <c r="F7908" s="91">
        <v>81.473466666099995</v>
      </c>
      <c r="G7908" s="91">
        <v>4.7657829891499999</v>
      </c>
      <c r="H7908" s="91">
        <v>89.212192284419984</v>
      </c>
      <c r="I7908" s="91">
        <v>20.785846563769997</v>
      </c>
      <c r="J7908" s="91">
        <v>0</v>
      </c>
      <c r="K7908" s="91">
        <v>4.4749464139800006</v>
      </c>
      <c r="L7908" s="91">
        <v>3.3511586480900002</v>
      </c>
    </row>
    <row r="7909" spans="1:12" x14ac:dyDescent="0.25">
      <c r="A7909" s="90">
        <v>35029.333333314164</v>
      </c>
      <c r="B7909" s="91">
        <v>179.64121932424985</v>
      </c>
      <c r="C7909" s="91">
        <v>179.42128420828996</v>
      </c>
      <c r="D7909" s="91">
        <v>96.641547250009992</v>
      </c>
      <c r="E7909" s="91">
        <v>53.883642965530001</v>
      </c>
      <c r="F7909" s="91">
        <v>81.473466666099995</v>
      </c>
      <c r="G7909" s="91">
        <v>4.7453310848499992</v>
      </c>
      <c r="H7909" s="91">
        <v>87.629095233799987</v>
      </c>
      <c r="I7909" s="91">
        <v>20.823740089850006</v>
      </c>
      <c r="J7909" s="91">
        <v>0</v>
      </c>
      <c r="K7909" s="91">
        <v>4.4755840890300007</v>
      </c>
      <c r="L7909" s="91">
        <v>0</v>
      </c>
    </row>
    <row r="7910" spans="1:12" x14ac:dyDescent="0.25">
      <c r="A7910" s="90">
        <v>35029.374999980828</v>
      </c>
      <c r="B7910" s="91">
        <v>168.39519794384995</v>
      </c>
      <c r="C7910" s="91">
        <v>177.47033000906006</v>
      </c>
      <c r="D7910" s="91">
        <v>190.59337233960002</v>
      </c>
      <c r="E7910" s="91">
        <v>40.438383100130004</v>
      </c>
      <c r="F7910" s="91">
        <v>82.571466666099994</v>
      </c>
      <c r="G7910" s="91">
        <v>4.74174984267</v>
      </c>
      <c r="H7910" s="91">
        <v>86.167758302600021</v>
      </c>
      <c r="I7910" s="91">
        <v>20.780001764590008</v>
      </c>
      <c r="J7910" s="91">
        <v>0</v>
      </c>
      <c r="K7910" s="91">
        <v>3.3677735324099984</v>
      </c>
      <c r="L7910" s="91">
        <v>0</v>
      </c>
    </row>
    <row r="7911" spans="1:12" x14ac:dyDescent="0.25">
      <c r="A7911" s="90">
        <v>35029.416666647492</v>
      </c>
      <c r="B7911" s="91">
        <v>142.37124839150994</v>
      </c>
      <c r="C7911" s="91">
        <v>164.21886088571998</v>
      </c>
      <c r="D7911" s="91">
        <v>264.58403705452002</v>
      </c>
      <c r="E7911" s="91">
        <v>45.330513561949999</v>
      </c>
      <c r="F7911" s="91">
        <v>82.571466666099994</v>
      </c>
      <c r="G7911" s="91">
        <v>4.7361021141499995</v>
      </c>
      <c r="H7911" s="91">
        <v>87.043047944090006</v>
      </c>
      <c r="I7911" s="91">
        <v>20.792393516880008</v>
      </c>
      <c r="J7911" s="91">
        <v>0</v>
      </c>
      <c r="K7911" s="91">
        <v>3.3755821361199989</v>
      </c>
      <c r="L7911" s="91">
        <v>0.34210469064999999</v>
      </c>
    </row>
    <row r="7912" spans="1:12" x14ac:dyDescent="0.25">
      <c r="A7912" s="90">
        <v>35029.458333314156</v>
      </c>
      <c r="B7912" s="91">
        <v>134.07103200968993</v>
      </c>
      <c r="C7912" s="91">
        <v>166.31202181007001</v>
      </c>
      <c r="D7912" s="91">
        <v>293.3280086908801</v>
      </c>
      <c r="E7912" s="91">
        <v>39.169928793330008</v>
      </c>
      <c r="F7912" s="91">
        <v>82.571466666099994</v>
      </c>
      <c r="G7912" s="91">
        <v>4.8464488781399995</v>
      </c>
      <c r="H7912" s="91">
        <v>86.843518122630002</v>
      </c>
      <c r="I7912" s="91">
        <v>20.818088257239992</v>
      </c>
      <c r="J7912" s="91">
        <v>0</v>
      </c>
      <c r="K7912" s="91">
        <v>3.3467282216799985</v>
      </c>
      <c r="L7912" s="91">
        <v>8.5896659949999996E-2</v>
      </c>
    </row>
    <row r="7913" spans="1:12" x14ac:dyDescent="0.25">
      <c r="A7913" s="90">
        <v>35029.499999980821</v>
      </c>
      <c r="B7913" s="91">
        <v>133.01677371353995</v>
      </c>
      <c r="C7913" s="91">
        <v>168.12059461700997</v>
      </c>
      <c r="D7913" s="91">
        <v>282.79380141486001</v>
      </c>
      <c r="E7913" s="91">
        <v>43.828339014889998</v>
      </c>
      <c r="F7913" s="91">
        <v>82.571466666099994</v>
      </c>
      <c r="G7913" s="91">
        <v>4.8315989084199993</v>
      </c>
      <c r="H7913" s="91">
        <v>86.371496926209986</v>
      </c>
      <c r="I7913" s="91">
        <v>20.841223768559995</v>
      </c>
      <c r="J7913" s="91">
        <v>0</v>
      </c>
      <c r="K7913" s="91">
        <v>3.3653538016499986</v>
      </c>
      <c r="L7913" s="91">
        <v>0.28799686341000003</v>
      </c>
    </row>
    <row r="7914" spans="1:12" x14ac:dyDescent="0.25">
      <c r="A7914" s="90">
        <v>35029.541666647485</v>
      </c>
      <c r="B7914" s="91">
        <v>137.90852679981001</v>
      </c>
      <c r="C7914" s="91">
        <v>168.08550311337999</v>
      </c>
      <c r="D7914" s="91">
        <v>239.36372240817005</v>
      </c>
      <c r="E7914" s="91">
        <v>43.60869657992</v>
      </c>
      <c r="F7914" s="91">
        <v>82.571466666099994</v>
      </c>
      <c r="G7914" s="91">
        <v>4.8460879084199995</v>
      </c>
      <c r="H7914" s="91">
        <v>85.710561849360005</v>
      </c>
      <c r="I7914" s="91">
        <v>20.920401777249989</v>
      </c>
      <c r="J7914" s="91">
        <v>0</v>
      </c>
      <c r="K7914" s="91">
        <v>3.3708328118299988</v>
      </c>
      <c r="L7914" s="91">
        <v>0</v>
      </c>
    </row>
    <row r="7915" spans="1:12" x14ac:dyDescent="0.25">
      <c r="A7915" s="90">
        <v>35029.583333314149</v>
      </c>
      <c r="B7915" s="91">
        <v>153.17555293394994</v>
      </c>
      <c r="C7915" s="91">
        <v>172.61629204372991</v>
      </c>
      <c r="D7915" s="91">
        <v>161.70871484108005</v>
      </c>
      <c r="E7915" s="91">
        <v>52.552589793079996</v>
      </c>
      <c r="F7915" s="91">
        <v>82.571466666099994</v>
      </c>
      <c r="G7915" s="91">
        <v>4.8518728166199994</v>
      </c>
      <c r="H7915" s="91">
        <v>89.138210855680001</v>
      </c>
      <c r="I7915" s="91">
        <v>20.928080621760003</v>
      </c>
      <c r="J7915" s="91">
        <v>0</v>
      </c>
      <c r="K7915" s="91">
        <v>3.7975689501299978</v>
      </c>
      <c r="L7915" s="91">
        <v>0</v>
      </c>
    </row>
    <row r="7916" spans="1:12" x14ac:dyDescent="0.25">
      <c r="A7916" s="90">
        <v>35029.624999980813</v>
      </c>
      <c r="B7916" s="91">
        <v>171.1304655791599</v>
      </c>
      <c r="C7916" s="91">
        <v>179.59242007988996</v>
      </c>
      <c r="D7916" s="91">
        <v>70.124514912429973</v>
      </c>
      <c r="E7916" s="91">
        <v>65.422965569180008</v>
      </c>
      <c r="F7916" s="91">
        <v>82.571466666099994</v>
      </c>
      <c r="G7916" s="91">
        <v>4.900398202359999</v>
      </c>
      <c r="H7916" s="91">
        <v>90.769310946869993</v>
      </c>
      <c r="I7916" s="91">
        <v>20.961356206440001</v>
      </c>
      <c r="J7916" s="91">
        <v>0</v>
      </c>
      <c r="K7916" s="91">
        <v>5.0171369319100014</v>
      </c>
      <c r="L7916" s="91">
        <v>7.8361416439599987</v>
      </c>
    </row>
    <row r="7917" spans="1:12" x14ac:dyDescent="0.25">
      <c r="A7917" s="90">
        <v>35029.666666647478</v>
      </c>
      <c r="B7917" s="91">
        <v>185.3986034717</v>
      </c>
      <c r="C7917" s="91">
        <v>192.64513596044003</v>
      </c>
      <c r="D7917" s="91">
        <v>24.35737791807</v>
      </c>
      <c r="E7917" s="91">
        <v>57.85275445704999</v>
      </c>
      <c r="F7917" s="91">
        <v>82.571466666099994</v>
      </c>
      <c r="G7917" s="91">
        <v>4.9096781525599988</v>
      </c>
      <c r="H7917" s="91">
        <v>91.532199666170015</v>
      </c>
      <c r="I7917" s="91">
        <v>20.968512181180007</v>
      </c>
      <c r="J7917" s="91">
        <v>0</v>
      </c>
      <c r="K7917" s="91">
        <v>3.9334725302299982</v>
      </c>
      <c r="L7917" s="91">
        <v>7.4188295879400012</v>
      </c>
    </row>
    <row r="7918" spans="1:12" x14ac:dyDescent="0.25">
      <c r="A7918" s="90">
        <v>35029.708333314142</v>
      </c>
      <c r="B7918" s="91">
        <v>189.8591884676799</v>
      </c>
      <c r="C7918" s="91">
        <v>203.11614664622002</v>
      </c>
      <c r="D7918" s="91">
        <v>0</v>
      </c>
      <c r="E7918" s="91">
        <v>57.418804967619998</v>
      </c>
      <c r="F7918" s="91">
        <v>82.571466666099994</v>
      </c>
      <c r="G7918" s="91">
        <v>4.7503740721599987</v>
      </c>
      <c r="H7918" s="91">
        <v>100.11784674140004</v>
      </c>
      <c r="I7918" s="91">
        <v>20.986446266369995</v>
      </c>
      <c r="J7918" s="91">
        <v>0</v>
      </c>
      <c r="K7918" s="91">
        <v>4.5457520628600001</v>
      </c>
      <c r="L7918" s="91">
        <v>13.736592461050002</v>
      </c>
    </row>
    <row r="7919" spans="1:12" x14ac:dyDescent="0.25">
      <c r="A7919" s="90">
        <v>35029.749999980806</v>
      </c>
      <c r="B7919" s="91">
        <v>192.21024093181978</v>
      </c>
      <c r="C7919" s="91">
        <v>208.01020845003006</v>
      </c>
      <c r="D7919" s="91">
        <v>0</v>
      </c>
      <c r="E7919" s="91">
        <v>64.34857670560001</v>
      </c>
      <c r="F7919" s="91">
        <v>82.571466666099994</v>
      </c>
      <c r="G7919" s="91">
        <v>4.7440954603199996</v>
      </c>
      <c r="H7919" s="91">
        <v>99.778289409880003</v>
      </c>
      <c r="I7919" s="91">
        <v>21.006808637409993</v>
      </c>
      <c r="J7919" s="91">
        <v>0</v>
      </c>
      <c r="K7919" s="91">
        <v>4.5480070513100008</v>
      </c>
      <c r="L7919" s="91">
        <v>13.565813525420003</v>
      </c>
    </row>
    <row r="7920" spans="1:12" x14ac:dyDescent="0.25">
      <c r="A7920" s="90">
        <v>35029.79166664747</v>
      </c>
      <c r="B7920" s="91">
        <v>192.46470316024011</v>
      </c>
      <c r="C7920" s="91">
        <v>209.43854488763006</v>
      </c>
      <c r="D7920" s="91">
        <v>0</v>
      </c>
      <c r="E7920" s="91">
        <v>64.972839205339994</v>
      </c>
      <c r="F7920" s="91">
        <v>81.4714666661</v>
      </c>
      <c r="G7920" s="91">
        <v>4.7441630159899999</v>
      </c>
      <c r="H7920" s="91">
        <v>101.04907545763002</v>
      </c>
      <c r="I7920" s="91">
        <v>20.973456319589989</v>
      </c>
      <c r="J7920" s="91">
        <v>0</v>
      </c>
      <c r="K7920" s="91">
        <v>4.5207401138400005</v>
      </c>
      <c r="L7920" s="91">
        <v>8.6284850108700013</v>
      </c>
    </row>
    <row r="7921" spans="1:12" x14ac:dyDescent="0.25">
      <c r="A7921" s="90">
        <v>35029.833333314135</v>
      </c>
      <c r="B7921" s="91">
        <v>190.41374945477992</v>
      </c>
      <c r="C7921" s="91">
        <v>213.99327816397997</v>
      </c>
      <c r="D7921" s="91">
        <v>0</v>
      </c>
      <c r="E7921" s="91">
        <v>57.044142470590003</v>
      </c>
      <c r="F7921" s="91">
        <v>81.4714666661</v>
      </c>
      <c r="G7921" s="91">
        <v>4.7476538128599994</v>
      </c>
      <c r="H7921" s="91">
        <v>100.25152875177002</v>
      </c>
      <c r="I7921" s="91">
        <v>20.918507841369994</v>
      </c>
      <c r="J7921" s="91">
        <v>0</v>
      </c>
      <c r="K7921" s="91">
        <v>4.5220343460300008</v>
      </c>
      <c r="L7921" s="91">
        <v>4.9916793141499998</v>
      </c>
    </row>
    <row r="7922" spans="1:12" x14ac:dyDescent="0.25">
      <c r="A7922" s="90">
        <v>35029.874999980799</v>
      </c>
      <c r="B7922" s="91">
        <v>185.89303654701004</v>
      </c>
      <c r="C7922" s="91">
        <v>221.31699285123</v>
      </c>
      <c r="D7922" s="91">
        <v>0</v>
      </c>
      <c r="E7922" s="91">
        <v>65.328863332690005</v>
      </c>
      <c r="F7922" s="91">
        <v>81.4714666661</v>
      </c>
      <c r="G7922" s="91">
        <v>4.7710317454799993</v>
      </c>
      <c r="H7922" s="91">
        <v>94.806371059699998</v>
      </c>
      <c r="I7922" s="91">
        <v>20.826905236970006</v>
      </c>
      <c r="J7922" s="91">
        <v>0</v>
      </c>
      <c r="K7922" s="91">
        <v>4.5230154275100007</v>
      </c>
      <c r="L7922" s="91">
        <v>1.20421712006</v>
      </c>
    </row>
    <row r="7923" spans="1:12" x14ac:dyDescent="0.25">
      <c r="A7923" s="90">
        <v>35029.916666647463</v>
      </c>
      <c r="B7923" s="91">
        <v>171.28901554540005</v>
      </c>
      <c r="C7923" s="91">
        <v>205.60674055997001</v>
      </c>
      <c r="D7923" s="91">
        <v>0</v>
      </c>
      <c r="E7923" s="91">
        <v>56.543906821859999</v>
      </c>
      <c r="F7923" s="91">
        <v>81.4714666661</v>
      </c>
      <c r="G7923" s="91">
        <v>4.7232375618799995</v>
      </c>
      <c r="H7923" s="91">
        <v>94.061733081670027</v>
      </c>
      <c r="I7923" s="91">
        <v>20.772542122529998</v>
      </c>
      <c r="J7923" s="91">
        <v>0</v>
      </c>
      <c r="K7923" s="91">
        <v>4.5095430934000005</v>
      </c>
      <c r="L7923" s="91">
        <v>3.5099782531699999</v>
      </c>
    </row>
    <row r="7924" spans="1:12" x14ac:dyDescent="0.25">
      <c r="A7924" s="90">
        <v>35029.958333314127</v>
      </c>
      <c r="B7924" s="91">
        <v>167.07864065497006</v>
      </c>
      <c r="C7924" s="91">
        <v>199.4437423553801</v>
      </c>
      <c r="D7924" s="91">
        <v>0</v>
      </c>
      <c r="E7924" s="91">
        <v>57.174743490200001</v>
      </c>
      <c r="F7924" s="91">
        <v>81.4714666661</v>
      </c>
      <c r="G7924" s="91">
        <v>4.7265555110999991</v>
      </c>
      <c r="H7924" s="91">
        <v>89.265163293089998</v>
      </c>
      <c r="I7924" s="91">
        <v>20.625004313940003</v>
      </c>
      <c r="J7924" s="91">
        <v>0</v>
      </c>
      <c r="K7924" s="91">
        <v>4.5159469967500003</v>
      </c>
      <c r="L7924" s="91">
        <v>1.35809363652</v>
      </c>
    </row>
    <row r="7925" spans="1:12" x14ac:dyDescent="0.25">
      <c r="A7925" s="90">
        <v>35029.999999980791</v>
      </c>
      <c r="B7925" s="91">
        <v>163.30377025076993</v>
      </c>
      <c r="C7925" s="91">
        <v>196.67089404642002</v>
      </c>
      <c r="D7925" s="91">
        <v>0</v>
      </c>
      <c r="E7925" s="91">
        <v>59.916413699400003</v>
      </c>
      <c r="F7925" s="91">
        <v>81.4714666661</v>
      </c>
      <c r="G7925" s="91">
        <v>4.7387421566099999</v>
      </c>
      <c r="H7925" s="91">
        <v>107.41446268182</v>
      </c>
      <c r="I7925" s="91">
        <v>20.466557407060005</v>
      </c>
      <c r="J7925" s="91">
        <v>0</v>
      </c>
      <c r="K7925" s="91">
        <v>11.200271085049994</v>
      </c>
      <c r="L7925" s="91">
        <v>0.46138359039999999</v>
      </c>
    </row>
    <row r="7926" spans="1:12" x14ac:dyDescent="0.25">
      <c r="A7926" s="90">
        <v>35030.041666647456</v>
      </c>
      <c r="B7926" s="91">
        <v>158.9513433652599</v>
      </c>
      <c r="C7926" s="91">
        <v>192.73234634003003</v>
      </c>
      <c r="D7926" s="91">
        <v>0</v>
      </c>
      <c r="E7926" s="91">
        <v>57.240188566009991</v>
      </c>
      <c r="F7926" s="91">
        <v>81.4714666661</v>
      </c>
      <c r="G7926" s="91">
        <v>4.7314622493799998</v>
      </c>
      <c r="H7926" s="91">
        <v>109.57251519657004</v>
      </c>
      <c r="I7926" s="91">
        <v>20.395746880449998</v>
      </c>
      <c r="J7926" s="91">
        <v>0</v>
      </c>
      <c r="K7926" s="91">
        <v>10.069705997179996</v>
      </c>
      <c r="L7926" s="91">
        <v>3.0963195780000001E-2</v>
      </c>
    </row>
    <row r="7927" spans="1:12" x14ac:dyDescent="0.25">
      <c r="A7927" s="90">
        <v>35030.08333331412</v>
      </c>
      <c r="B7927" s="91">
        <v>154.65484796807002</v>
      </c>
      <c r="C7927" s="91">
        <v>187.71537285691991</v>
      </c>
      <c r="D7927" s="91">
        <v>0</v>
      </c>
      <c r="E7927" s="91">
        <v>53.982892217109999</v>
      </c>
      <c r="F7927" s="91">
        <v>81.4714666661</v>
      </c>
      <c r="G7927" s="91">
        <v>4.7106679769199999</v>
      </c>
      <c r="H7927" s="91">
        <v>107.81546456094003</v>
      </c>
      <c r="I7927" s="91">
        <v>20.377917234129995</v>
      </c>
      <c r="J7927" s="91">
        <v>0</v>
      </c>
      <c r="K7927" s="91">
        <v>10.069406068069997</v>
      </c>
      <c r="L7927" s="91">
        <v>0.11148041823</v>
      </c>
    </row>
    <row r="7928" spans="1:12" x14ac:dyDescent="0.25">
      <c r="A7928" s="90">
        <v>35030.124999980784</v>
      </c>
      <c r="B7928" s="91">
        <v>152.02135995208997</v>
      </c>
      <c r="C7928" s="91">
        <v>183.93679013575999</v>
      </c>
      <c r="D7928" s="91">
        <v>0</v>
      </c>
      <c r="E7928" s="91">
        <v>58.096122915719988</v>
      </c>
      <c r="F7928" s="91">
        <v>81.4714666661</v>
      </c>
      <c r="G7928" s="91">
        <v>4.6712053109099996</v>
      </c>
      <c r="H7928" s="91">
        <v>105.16047574260001</v>
      </c>
      <c r="I7928" s="91">
        <v>20.400503565419999</v>
      </c>
      <c r="J7928" s="91">
        <v>0</v>
      </c>
      <c r="K7928" s="91">
        <v>10.082466618579996</v>
      </c>
      <c r="L7928" s="91">
        <v>3.4226093830000005E-2</v>
      </c>
    </row>
    <row r="7929" spans="1:12" x14ac:dyDescent="0.25">
      <c r="A7929" s="90">
        <v>35030.166666647448</v>
      </c>
      <c r="B7929" s="91">
        <v>147.92969171651004</v>
      </c>
      <c r="C7929" s="91">
        <v>180.90467306022001</v>
      </c>
      <c r="D7929" s="91">
        <v>0</v>
      </c>
      <c r="E7929" s="91">
        <v>57.944440970929989</v>
      </c>
      <c r="F7929" s="91">
        <v>81.4714666661</v>
      </c>
      <c r="G7929" s="91">
        <v>4.6706221810199997</v>
      </c>
      <c r="H7929" s="91">
        <v>106.60446267396003</v>
      </c>
      <c r="I7929" s="91">
        <v>20.395376664200004</v>
      </c>
      <c r="J7929" s="91">
        <v>0</v>
      </c>
      <c r="K7929" s="91">
        <v>11.105883200649998</v>
      </c>
      <c r="L7929" s="91">
        <v>0.91031606345000005</v>
      </c>
    </row>
    <row r="7930" spans="1:12" x14ac:dyDescent="0.25">
      <c r="A7930" s="90">
        <v>35030.208333314113</v>
      </c>
      <c r="B7930" s="91">
        <v>143.65210337230988</v>
      </c>
      <c r="C7930" s="91">
        <v>174.29787510230005</v>
      </c>
      <c r="D7930" s="91">
        <v>0.15378324524</v>
      </c>
      <c r="E7930" s="91">
        <v>51.540642221649989</v>
      </c>
      <c r="F7930" s="91">
        <v>81.4714666661</v>
      </c>
      <c r="G7930" s="91">
        <v>4.6918671517300004</v>
      </c>
      <c r="H7930" s="91">
        <v>119.78266494076003</v>
      </c>
      <c r="I7930" s="91">
        <v>20.417514228010006</v>
      </c>
      <c r="J7930" s="91">
        <v>0</v>
      </c>
      <c r="K7930" s="91">
        <v>14.146448408829999</v>
      </c>
      <c r="L7930" s="91">
        <v>1.5079467637699999</v>
      </c>
    </row>
    <row r="7931" spans="1:12" x14ac:dyDescent="0.25">
      <c r="A7931" s="90">
        <v>35030.249999980777</v>
      </c>
      <c r="B7931" s="91">
        <v>140.22858195791002</v>
      </c>
      <c r="C7931" s="91">
        <v>170.55394288818002</v>
      </c>
      <c r="D7931" s="91">
        <v>3.0414297969999993</v>
      </c>
      <c r="E7931" s="91">
        <v>79.073569645139997</v>
      </c>
      <c r="F7931" s="91">
        <v>81.4714666661</v>
      </c>
      <c r="G7931" s="91">
        <v>4.6917264046599998</v>
      </c>
      <c r="H7931" s="91">
        <v>119.17310996775004</v>
      </c>
      <c r="I7931" s="91">
        <v>20.459994224030012</v>
      </c>
      <c r="J7931" s="91">
        <v>0</v>
      </c>
      <c r="K7931" s="91">
        <v>15.333672971639997</v>
      </c>
      <c r="L7931" s="91">
        <v>5.5050120107800007</v>
      </c>
    </row>
    <row r="7932" spans="1:12" x14ac:dyDescent="0.25">
      <c r="A7932" s="90">
        <v>35030.291666647441</v>
      </c>
      <c r="B7932" s="91">
        <v>135.99019112214003</v>
      </c>
      <c r="C7932" s="91">
        <v>168.50788324291997</v>
      </c>
      <c r="D7932" s="91">
        <v>17.766941384529996</v>
      </c>
      <c r="E7932" s="91">
        <v>64.463879751340002</v>
      </c>
      <c r="F7932" s="91">
        <v>81.4714666661</v>
      </c>
      <c r="G7932" s="91">
        <v>4.69373739099</v>
      </c>
      <c r="H7932" s="91">
        <v>129.90752172822002</v>
      </c>
      <c r="I7932" s="91">
        <v>20.546416252450001</v>
      </c>
      <c r="J7932" s="91">
        <v>0</v>
      </c>
      <c r="K7932" s="91">
        <v>16.776817957239995</v>
      </c>
      <c r="L7932" s="91">
        <v>4.37326701834</v>
      </c>
    </row>
    <row r="7933" spans="1:12" x14ac:dyDescent="0.25">
      <c r="A7933" s="90">
        <v>35030.333333314105</v>
      </c>
      <c r="B7933" s="91">
        <v>131.17588692520999</v>
      </c>
      <c r="C7933" s="91">
        <v>164.61330371354995</v>
      </c>
      <c r="D7933" s="91">
        <v>86.852978136890016</v>
      </c>
      <c r="E7933" s="91">
        <v>68.326412818689988</v>
      </c>
      <c r="F7933" s="91">
        <v>81.4714666661</v>
      </c>
      <c r="G7933" s="91">
        <v>4.6723515511400002</v>
      </c>
      <c r="H7933" s="91">
        <v>112.86433726229004</v>
      </c>
      <c r="I7933" s="91">
        <v>20.594138979189999</v>
      </c>
      <c r="J7933" s="91">
        <v>0</v>
      </c>
      <c r="K7933" s="91">
        <v>15.744759872069999</v>
      </c>
      <c r="L7933" s="91">
        <v>4.8302704599000004</v>
      </c>
    </row>
    <row r="7934" spans="1:12" x14ac:dyDescent="0.25">
      <c r="A7934" s="90">
        <v>35030.37499998077</v>
      </c>
      <c r="B7934" s="91">
        <v>118.33826843757998</v>
      </c>
      <c r="C7934" s="91">
        <v>161.52817000114996</v>
      </c>
      <c r="D7934" s="91">
        <v>175.24944952899014</v>
      </c>
      <c r="E7934" s="91">
        <v>59.43708980532999</v>
      </c>
      <c r="F7934" s="91">
        <v>81.4714666661</v>
      </c>
      <c r="G7934" s="91">
        <v>4.6615955218499998</v>
      </c>
      <c r="H7934" s="91">
        <v>104.95649332658002</v>
      </c>
      <c r="I7934" s="91">
        <v>20.643870668399998</v>
      </c>
      <c r="J7934" s="91">
        <v>0</v>
      </c>
      <c r="K7934" s="91">
        <v>15.976764461309998</v>
      </c>
      <c r="L7934" s="91">
        <v>5.0174072951199999</v>
      </c>
    </row>
    <row r="7935" spans="1:12" x14ac:dyDescent="0.25">
      <c r="A7935" s="90">
        <v>35030.416666647434</v>
      </c>
      <c r="B7935" s="91">
        <v>102.80161675173004</v>
      </c>
      <c r="C7935" s="91">
        <v>158.39281044738999</v>
      </c>
      <c r="D7935" s="91">
        <v>238.47479805614998</v>
      </c>
      <c r="E7935" s="91">
        <v>62.57844582608999</v>
      </c>
      <c r="F7935" s="91">
        <v>81.4714666661</v>
      </c>
      <c r="G7935" s="91">
        <v>4.6193052073900001</v>
      </c>
      <c r="H7935" s="91">
        <v>106.18589659382002</v>
      </c>
      <c r="I7935" s="91">
        <v>20.570365100480007</v>
      </c>
      <c r="J7935" s="91">
        <v>0</v>
      </c>
      <c r="K7935" s="91">
        <v>16.684276457189998</v>
      </c>
      <c r="L7935" s="91">
        <v>1.2913424502299999</v>
      </c>
    </row>
    <row r="7936" spans="1:12" x14ac:dyDescent="0.25">
      <c r="A7936" s="90">
        <v>35030.458333314098</v>
      </c>
      <c r="B7936" s="91">
        <v>98.87895189231007</v>
      </c>
      <c r="C7936" s="91">
        <v>151.47387540216002</v>
      </c>
      <c r="D7936" s="91">
        <v>263.82222691007024</v>
      </c>
      <c r="E7936" s="91">
        <v>60.734821646819988</v>
      </c>
      <c r="F7936" s="91">
        <v>81.4714666661</v>
      </c>
      <c r="G7936" s="91">
        <v>4.5774303978199997</v>
      </c>
      <c r="H7936" s="91">
        <v>105.49270500071002</v>
      </c>
      <c r="I7936" s="91">
        <v>20.545857669770005</v>
      </c>
      <c r="J7936" s="91">
        <v>0</v>
      </c>
      <c r="K7936" s="91">
        <v>14.476173886229995</v>
      </c>
      <c r="L7936" s="91">
        <v>0.72022853792999997</v>
      </c>
    </row>
    <row r="7937" spans="1:12" x14ac:dyDescent="0.25">
      <c r="A7937" s="90">
        <v>35030.499999980762</v>
      </c>
      <c r="B7937" s="91">
        <v>97.735301505169957</v>
      </c>
      <c r="C7937" s="91">
        <v>144.94063792755995</v>
      </c>
      <c r="D7937" s="91">
        <v>257.90678038832982</v>
      </c>
      <c r="E7937" s="91">
        <v>53.980343660800003</v>
      </c>
      <c r="F7937" s="91">
        <v>81.4714666661</v>
      </c>
      <c r="G7937" s="91">
        <v>4.5571338411799998</v>
      </c>
      <c r="H7937" s="91">
        <v>136.6119225507</v>
      </c>
      <c r="I7937" s="91">
        <v>20.569660259829995</v>
      </c>
      <c r="J7937" s="91">
        <v>0</v>
      </c>
      <c r="K7937" s="91">
        <v>13.852908777629999</v>
      </c>
      <c r="L7937" s="91">
        <v>0.47739444738999998</v>
      </c>
    </row>
    <row r="7938" spans="1:12" x14ac:dyDescent="0.25">
      <c r="A7938" s="90">
        <v>35030.541666647427</v>
      </c>
      <c r="B7938" s="91">
        <v>104.47439094322</v>
      </c>
      <c r="C7938" s="91">
        <v>139.48204795821999</v>
      </c>
      <c r="D7938" s="91">
        <v>218.03969238624015</v>
      </c>
      <c r="E7938" s="91">
        <v>63.940069622939994</v>
      </c>
      <c r="F7938" s="91">
        <v>81.4714666661</v>
      </c>
      <c r="G7938" s="91">
        <v>4.5842041741899999</v>
      </c>
      <c r="H7938" s="91">
        <v>133.60352364761002</v>
      </c>
      <c r="I7938" s="91">
        <v>20.517011453669998</v>
      </c>
      <c r="J7938" s="91">
        <v>0</v>
      </c>
      <c r="K7938" s="91">
        <v>11.925575078939996</v>
      </c>
      <c r="L7938" s="91">
        <v>0.23585992490000002</v>
      </c>
    </row>
    <row r="7939" spans="1:12" x14ac:dyDescent="0.25">
      <c r="A7939" s="90">
        <v>35030.583333314091</v>
      </c>
      <c r="B7939" s="91">
        <v>111.37939388076998</v>
      </c>
      <c r="C7939" s="91">
        <v>133.13297256594993</v>
      </c>
      <c r="D7939" s="91">
        <v>154.00203018864991</v>
      </c>
      <c r="E7939" s="91">
        <v>68.416424372189994</v>
      </c>
      <c r="F7939" s="91">
        <v>81.4714666661</v>
      </c>
      <c r="G7939" s="91">
        <v>4.6454977796599994</v>
      </c>
      <c r="H7939" s="91">
        <v>117.54234696145001</v>
      </c>
      <c r="I7939" s="91">
        <v>20.518370745679995</v>
      </c>
      <c r="J7939" s="91">
        <v>0</v>
      </c>
      <c r="K7939" s="91">
        <v>11.688257355859996</v>
      </c>
      <c r="L7939" s="91">
        <v>16.478874220110001</v>
      </c>
    </row>
    <row r="7940" spans="1:12" x14ac:dyDescent="0.25">
      <c r="A7940" s="90">
        <v>35030.624999980755</v>
      </c>
      <c r="B7940" s="91">
        <v>121.14003040330999</v>
      </c>
      <c r="C7940" s="91">
        <v>135.55046790307995</v>
      </c>
      <c r="D7940" s="91">
        <v>71.00539595204998</v>
      </c>
      <c r="E7940" s="91">
        <v>73.190856377439985</v>
      </c>
      <c r="F7940" s="91">
        <v>81.4714666661</v>
      </c>
      <c r="G7940" s="91">
        <v>4.6726842249700002</v>
      </c>
      <c r="H7940" s="91">
        <v>132.27738534504999</v>
      </c>
      <c r="I7940" s="91">
        <v>20.606921818109999</v>
      </c>
      <c r="J7940" s="91">
        <v>0</v>
      </c>
      <c r="K7940" s="91">
        <v>11.699723141679994</v>
      </c>
      <c r="L7940" s="91">
        <v>27.240900167879996</v>
      </c>
    </row>
    <row r="7941" spans="1:12" x14ac:dyDescent="0.25">
      <c r="A7941" s="90">
        <v>35030.666666647419</v>
      </c>
      <c r="B7941" s="91">
        <v>122.13553367842998</v>
      </c>
      <c r="C7941" s="91">
        <v>133.51478600058007</v>
      </c>
      <c r="D7941" s="91">
        <v>19.288366505300001</v>
      </c>
      <c r="E7941" s="91">
        <v>97.241006659210001</v>
      </c>
      <c r="F7941" s="91">
        <v>81.4714666661</v>
      </c>
      <c r="G7941" s="91">
        <v>4.6741429534899996</v>
      </c>
      <c r="H7941" s="91">
        <v>115.86075240914002</v>
      </c>
      <c r="I7941" s="91">
        <v>20.660877806289996</v>
      </c>
      <c r="J7941" s="91">
        <v>0</v>
      </c>
      <c r="K7941" s="91">
        <v>11.747450916149997</v>
      </c>
      <c r="L7941" s="91">
        <v>51.098135433660012</v>
      </c>
    </row>
    <row r="7942" spans="1:12" x14ac:dyDescent="0.25">
      <c r="A7942" s="90">
        <v>35030.708333314084</v>
      </c>
      <c r="B7942" s="91">
        <v>122.73027100970008</v>
      </c>
      <c r="C7942" s="91">
        <v>132.6937826850901</v>
      </c>
      <c r="D7942" s="91">
        <v>0</v>
      </c>
      <c r="E7942" s="91">
        <v>88.927026761699992</v>
      </c>
      <c r="F7942" s="91">
        <v>82.563999999099991</v>
      </c>
      <c r="G7942" s="91">
        <v>4.82092745967</v>
      </c>
      <c r="H7942" s="91">
        <v>142.10639881574994</v>
      </c>
      <c r="I7942" s="91">
        <v>20.716095043290004</v>
      </c>
      <c r="J7942" s="91">
        <v>0</v>
      </c>
      <c r="K7942" s="91">
        <v>11.736550944359998</v>
      </c>
      <c r="L7942" s="91">
        <v>41.864000705059986</v>
      </c>
    </row>
    <row r="7943" spans="1:12" x14ac:dyDescent="0.25">
      <c r="A7943" s="90">
        <v>35030.749999980748</v>
      </c>
      <c r="B7943" s="91">
        <v>123.60614051234006</v>
      </c>
      <c r="C7943" s="91">
        <v>132.80121858430002</v>
      </c>
      <c r="D7943" s="91">
        <v>0</v>
      </c>
      <c r="E7943" s="91">
        <v>111.39712414023998</v>
      </c>
      <c r="F7943" s="91">
        <v>82.563999999099991</v>
      </c>
      <c r="G7943" s="91">
        <v>4.8011570207199989</v>
      </c>
      <c r="H7943" s="91">
        <v>140.47975131712997</v>
      </c>
      <c r="I7943" s="91">
        <v>20.72090075777</v>
      </c>
      <c r="J7943" s="91">
        <v>0</v>
      </c>
      <c r="K7943" s="91">
        <v>12.530132174589998</v>
      </c>
      <c r="L7943" s="91">
        <v>29.767544696270004</v>
      </c>
    </row>
    <row r="7944" spans="1:12" x14ac:dyDescent="0.25">
      <c r="A7944" s="90">
        <v>35030.791666647412</v>
      </c>
      <c r="B7944" s="91">
        <v>122.97202673803</v>
      </c>
      <c r="C7944" s="91">
        <v>131.15731551894999</v>
      </c>
      <c r="D7944" s="91">
        <v>0</v>
      </c>
      <c r="E7944" s="91">
        <v>74.515845348369993</v>
      </c>
      <c r="F7944" s="91">
        <v>82.563999999099991</v>
      </c>
      <c r="G7944" s="91">
        <v>4.7954423654499996</v>
      </c>
      <c r="H7944" s="91">
        <v>131.69132349510994</v>
      </c>
      <c r="I7944" s="91">
        <v>20.728784847869992</v>
      </c>
      <c r="J7944" s="91">
        <v>0</v>
      </c>
      <c r="K7944" s="91">
        <v>11.715614413679997</v>
      </c>
      <c r="L7944" s="91">
        <v>52.737469503730004</v>
      </c>
    </row>
    <row r="7945" spans="1:12" x14ac:dyDescent="0.25">
      <c r="A7945" s="90">
        <v>35030.833333314076</v>
      </c>
      <c r="B7945" s="91">
        <v>122.31161688290003</v>
      </c>
      <c r="C7945" s="91">
        <v>126.06364555020002</v>
      </c>
      <c r="D7945" s="91">
        <v>0</v>
      </c>
      <c r="E7945" s="91">
        <v>66.060938492150001</v>
      </c>
      <c r="F7945" s="91">
        <v>82.563999999099991</v>
      </c>
      <c r="G7945" s="91">
        <v>4.7253026164299987</v>
      </c>
      <c r="H7945" s="91">
        <v>144.51140789924003</v>
      </c>
      <c r="I7945" s="91">
        <v>20.627070682400003</v>
      </c>
      <c r="J7945" s="91">
        <v>0</v>
      </c>
      <c r="K7945" s="91">
        <v>11.716816332589996</v>
      </c>
      <c r="L7945" s="91">
        <v>26.356716585130002</v>
      </c>
    </row>
    <row r="7946" spans="1:12" x14ac:dyDescent="0.25">
      <c r="A7946" s="90">
        <v>35030.874999980741</v>
      </c>
      <c r="B7946" s="91">
        <v>120.39604584287</v>
      </c>
      <c r="C7946" s="91">
        <v>120.62966350599</v>
      </c>
      <c r="D7946" s="91">
        <v>0</v>
      </c>
      <c r="E7946" s="91">
        <v>89.797510813320002</v>
      </c>
      <c r="F7946" s="91">
        <v>82.563999999099991</v>
      </c>
      <c r="G7946" s="91">
        <v>4.7212732785299991</v>
      </c>
      <c r="H7946" s="91">
        <v>127.28149157284</v>
      </c>
      <c r="I7946" s="91">
        <v>20.610803842129997</v>
      </c>
      <c r="J7946" s="91">
        <v>0</v>
      </c>
      <c r="K7946" s="91">
        <v>11.717727436789998</v>
      </c>
      <c r="L7946" s="91">
        <v>39.380388593159992</v>
      </c>
    </row>
    <row r="7947" spans="1:12" x14ac:dyDescent="0.25">
      <c r="A7947" s="90">
        <v>35030.916666647405</v>
      </c>
      <c r="B7947" s="91">
        <v>126.49430326063001</v>
      </c>
      <c r="C7947" s="91">
        <v>115.49222470246004</v>
      </c>
      <c r="D7947" s="91">
        <v>0</v>
      </c>
      <c r="E7947" s="91">
        <v>93.665916635269994</v>
      </c>
      <c r="F7947" s="91">
        <v>82.563999999099991</v>
      </c>
      <c r="G7947" s="91">
        <v>4.7260964640799994</v>
      </c>
      <c r="H7947" s="91">
        <v>140.44817317923</v>
      </c>
      <c r="I7947" s="91">
        <v>20.600154182560001</v>
      </c>
      <c r="J7947" s="91">
        <v>0</v>
      </c>
      <c r="K7947" s="91">
        <v>11.542404142799999</v>
      </c>
      <c r="L7947" s="91">
        <v>16.70029111865</v>
      </c>
    </row>
    <row r="7948" spans="1:12" x14ac:dyDescent="0.25">
      <c r="A7948" s="90">
        <v>35030.958333314069</v>
      </c>
      <c r="B7948" s="91">
        <v>125.53007193092994</v>
      </c>
      <c r="C7948" s="91">
        <v>114.66299432118002</v>
      </c>
      <c r="D7948" s="91">
        <v>0</v>
      </c>
      <c r="E7948" s="91">
        <v>85.92502047887001</v>
      </c>
      <c r="F7948" s="91">
        <v>82.563999999099991</v>
      </c>
      <c r="G7948" s="91">
        <v>4.7311664650599994</v>
      </c>
      <c r="H7948" s="91">
        <v>139.78549957087</v>
      </c>
      <c r="I7948" s="91">
        <v>20.503208760869995</v>
      </c>
      <c r="J7948" s="91">
        <v>0</v>
      </c>
      <c r="K7948" s="91">
        <v>11.41000294467</v>
      </c>
      <c r="L7948" s="91">
        <v>14.156606457919999</v>
      </c>
    </row>
    <row r="7949" spans="1:12" x14ac:dyDescent="0.25">
      <c r="A7949" s="90">
        <v>35030.999999980733</v>
      </c>
      <c r="B7949" s="91">
        <v>124.62008386146</v>
      </c>
      <c r="C7949" s="91">
        <v>118.02427196843999</v>
      </c>
      <c r="D7949" s="91">
        <v>0</v>
      </c>
      <c r="E7949" s="91">
        <v>81.94491628115999</v>
      </c>
      <c r="F7949" s="91">
        <v>82.563999999099991</v>
      </c>
      <c r="G7949" s="91">
        <v>4.7365881789299991</v>
      </c>
      <c r="H7949" s="91">
        <v>141.35847177003001</v>
      </c>
      <c r="I7949" s="91">
        <v>20.316788928879998</v>
      </c>
      <c r="J7949" s="91">
        <v>0</v>
      </c>
      <c r="K7949" s="91">
        <v>14.515598376509997</v>
      </c>
      <c r="L7949" s="91">
        <v>8.6421340035300016</v>
      </c>
    </row>
    <row r="7950" spans="1:12" x14ac:dyDescent="0.25">
      <c r="A7950" s="90">
        <v>35031.041666647398</v>
      </c>
      <c r="B7950" s="91">
        <v>123.91738391180999</v>
      </c>
      <c r="C7950" s="91">
        <v>120.82986698989998</v>
      </c>
      <c r="D7950" s="91">
        <v>0</v>
      </c>
      <c r="E7950" s="91">
        <v>67.775213079059995</v>
      </c>
      <c r="F7950" s="91">
        <v>82.563999999099991</v>
      </c>
      <c r="G7950" s="91">
        <v>4.742675489469999</v>
      </c>
      <c r="H7950" s="91">
        <v>150.14466879470004</v>
      </c>
      <c r="I7950" s="91">
        <v>20.287952088480004</v>
      </c>
      <c r="J7950" s="91">
        <v>0</v>
      </c>
      <c r="K7950" s="91">
        <v>12.937752422329998</v>
      </c>
      <c r="L7950" s="91">
        <v>2.5168322428500001</v>
      </c>
    </row>
    <row r="7951" spans="1:12" x14ac:dyDescent="0.25">
      <c r="A7951" s="90">
        <v>35031.083333314062</v>
      </c>
      <c r="B7951" s="91">
        <v>123.70723495503003</v>
      </c>
      <c r="C7951" s="91">
        <v>124.14790531476999</v>
      </c>
      <c r="D7951" s="91">
        <v>0</v>
      </c>
      <c r="E7951" s="91">
        <v>71.08949108118</v>
      </c>
      <c r="F7951" s="91">
        <v>82.563999999099991</v>
      </c>
      <c r="G7951" s="91">
        <v>4.7602746623199987</v>
      </c>
      <c r="H7951" s="91">
        <v>138.31355794000001</v>
      </c>
      <c r="I7951" s="91">
        <v>20.270619196969996</v>
      </c>
      <c r="J7951" s="91">
        <v>0</v>
      </c>
      <c r="K7951" s="91">
        <v>12.791077709699998</v>
      </c>
      <c r="L7951" s="91">
        <v>2.57522727415</v>
      </c>
    </row>
    <row r="7952" spans="1:12" x14ac:dyDescent="0.25">
      <c r="A7952" s="90">
        <v>35031.124999980726</v>
      </c>
      <c r="B7952" s="91">
        <v>122.64310504893</v>
      </c>
      <c r="C7952" s="91">
        <v>128.23238794801995</v>
      </c>
      <c r="D7952" s="91">
        <v>0</v>
      </c>
      <c r="E7952" s="91">
        <v>57.840691770429999</v>
      </c>
      <c r="F7952" s="91">
        <v>82.563999999099991</v>
      </c>
      <c r="G7952" s="91">
        <v>4.7948001388899995</v>
      </c>
      <c r="H7952" s="91">
        <v>141.87054081137995</v>
      </c>
      <c r="I7952" s="91">
        <v>20.256509895579999</v>
      </c>
      <c r="J7952" s="91">
        <v>0</v>
      </c>
      <c r="K7952" s="91">
        <v>12.803090562859998</v>
      </c>
      <c r="L7952" s="91">
        <v>0.32817200078999997</v>
      </c>
    </row>
    <row r="7953" spans="1:12" x14ac:dyDescent="0.25">
      <c r="A7953" s="90">
        <v>35031.16666664739</v>
      </c>
      <c r="B7953" s="91">
        <v>122.21210172107999</v>
      </c>
      <c r="C7953" s="91">
        <v>132.52482666326003</v>
      </c>
      <c r="D7953" s="91">
        <v>0</v>
      </c>
      <c r="E7953" s="91">
        <v>54.480489394029995</v>
      </c>
      <c r="F7953" s="91">
        <v>82.563999999099991</v>
      </c>
      <c r="G7953" s="91">
        <v>4.7879666906399994</v>
      </c>
      <c r="H7953" s="91">
        <v>131.58948933053998</v>
      </c>
      <c r="I7953" s="91">
        <v>20.255090577829996</v>
      </c>
      <c r="J7953" s="91">
        <v>0</v>
      </c>
      <c r="K7953" s="91">
        <v>10.604213601089997</v>
      </c>
      <c r="L7953" s="91">
        <v>7.0000000000000007E-2</v>
      </c>
    </row>
    <row r="7954" spans="1:12" x14ac:dyDescent="0.25">
      <c r="A7954" s="90">
        <v>35031.208333314054</v>
      </c>
      <c r="B7954" s="91">
        <v>123.62059584219996</v>
      </c>
      <c r="C7954" s="91">
        <v>136.48565308240009</v>
      </c>
      <c r="D7954" s="91">
        <v>0.14457370335</v>
      </c>
      <c r="E7954" s="91">
        <v>60.035011775259996</v>
      </c>
      <c r="F7954" s="91">
        <v>82.563999999099991</v>
      </c>
      <c r="G7954" s="91">
        <v>4.7825642111500004</v>
      </c>
      <c r="H7954" s="91">
        <v>123.03010113188002</v>
      </c>
      <c r="I7954" s="91">
        <v>20.268098297529995</v>
      </c>
      <c r="J7954" s="91">
        <v>0</v>
      </c>
      <c r="K7954" s="91">
        <v>12.529270421529999</v>
      </c>
      <c r="L7954" s="91">
        <v>1.250591635E-2</v>
      </c>
    </row>
    <row r="7955" spans="1:12" x14ac:dyDescent="0.25">
      <c r="A7955" s="90">
        <v>35031.249999980719</v>
      </c>
      <c r="B7955" s="91">
        <v>127.18616259626995</v>
      </c>
      <c r="C7955" s="91">
        <v>138.47465081469002</v>
      </c>
      <c r="D7955" s="91">
        <v>2.5850544456499995</v>
      </c>
      <c r="E7955" s="91">
        <v>54.81687861476</v>
      </c>
      <c r="F7955" s="91">
        <v>82.563999999099991</v>
      </c>
      <c r="G7955" s="91">
        <v>4.7570209513899986</v>
      </c>
      <c r="H7955" s="91">
        <v>138.47192901523999</v>
      </c>
      <c r="I7955" s="91">
        <v>20.297670281359999</v>
      </c>
      <c r="J7955" s="91">
        <v>0</v>
      </c>
      <c r="K7955" s="91">
        <v>11.962859806939996</v>
      </c>
      <c r="L7955" s="91">
        <v>3.8023004116700005</v>
      </c>
    </row>
    <row r="7956" spans="1:12" x14ac:dyDescent="0.25">
      <c r="A7956" s="90">
        <v>35031.291666647383</v>
      </c>
      <c r="B7956" s="91">
        <v>130.63822836960003</v>
      </c>
      <c r="C7956" s="91">
        <v>141.70375360482001</v>
      </c>
      <c r="D7956" s="91">
        <v>16.778971392469998</v>
      </c>
      <c r="E7956" s="91">
        <v>83.7961047087</v>
      </c>
      <c r="F7956" s="91">
        <v>82.563999999099991</v>
      </c>
      <c r="G7956" s="91">
        <v>4.7831359562699998</v>
      </c>
      <c r="H7956" s="91">
        <v>142.81662862899998</v>
      </c>
      <c r="I7956" s="91">
        <v>20.354168023010001</v>
      </c>
      <c r="J7956" s="91">
        <v>0</v>
      </c>
      <c r="K7956" s="91">
        <v>15.680990817539996</v>
      </c>
      <c r="L7956" s="91">
        <v>7.5065899978699999</v>
      </c>
    </row>
    <row r="7957" spans="1:12" x14ac:dyDescent="0.25">
      <c r="A7957" s="90">
        <v>35031.333333314047</v>
      </c>
      <c r="B7957" s="91">
        <v>133.00175621426993</v>
      </c>
      <c r="C7957" s="91">
        <v>147.49775401813</v>
      </c>
      <c r="D7957" s="91">
        <v>90.13986482362003</v>
      </c>
      <c r="E7957" s="91">
        <v>61.830972953059998</v>
      </c>
      <c r="F7957" s="91">
        <v>82.563999999099991</v>
      </c>
      <c r="G7957" s="91">
        <v>4.7958165304899998</v>
      </c>
      <c r="H7957" s="91">
        <v>141.33479933205996</v>
      </c>
      <c r="I7957" s="91">
        <v>20.295688294620007</v>
      </c>
      <c r="J7957" s="91">
        <v>0</v>
      </c>
      <c r="K7957" s="91">
        <v>12.052772858589996</v>
      </c>
      <c r="L7957" s="91">
        <v>0.14908550772000001</v>
      </c>
    </row>
    <row r="7958" spans="1:12" x14ac:dyDescent="0.25">
      <c r="A7958" s="90">
        <v>35031.374999980711</v>
      </c>
      <c r="B7958" s="91">
        <v>132.51764581564004</v>
      </c>
      <c r="C7958" s="91">
        <v>151.18925697650994</v>
      </c>
      <c r="D7958" s="91">
        <v>181.63503129275992</v>
      </c>
      <c r="E7958" s="91">
        <v>47.658961106320007</v>
      </c>
      <c r="F7958" s="91">
        <v>82.563999999099991</v>
      </c>
      <c r="G7958" s="91">
        <v>4.7730476906400003</v>
      </c>
      <c r="H7958" s="91">
        <v>104.09191238998001</v>
      </c>
      <c r="I7958" s="91">
        <v>20.382192222699999</v>
      </c>
      <c r="J7958" s="91">
        <v>0</v>
      </c>
      <c r="K7958" s="91">
        <v>8.962498800399997</v>
      </c>
      <c r="L7958" s="91">
        <v>7.0000000000000007E-2</v>
      </c>
    </row>
    <row r="7959" spans="1:12" x14ac:dyDescent="0.25">
      <c r="A7959" s="90">
        <v>35031.416666647376</v>
      </c>
      <c r="B7959" s="91">
        <v>117.05866668854003</v>
      </c>
      <c r="C7959" s="91">
        <v>151.89054180681003</v>
      </c>
      <c r="D7959" s="91">
        <v>251.47948874673003</v>
      </c>
      <c r="E7959" s="91">
        <v>51.738747177649998</v>
      </c>
      <c r="F7959" s="91">
        <v>82.563999999099991</v>
      </c>
      <c r="G7959" s="91">
        <v>4.7531993752099995</v>
      </c>
      <c r="H7959" s="91">
        <v>89.994626682730001</v>
      </c>
      <c r="I7959" s="91">
        <v>20.378200841590001</v>
      </c>
      <c r="J7959" s="91">
        <v>0</v>
      </c>
      <c r="K7959" s="91">
        <v>8.9691687267599978</v>
      </c>
      <c r="L7959" s="91">
        <v>0</v>
      </c>
    </row>
    <row r="7960" spans="1:12" x14ac:dyDescent="0.25">
      <c r="A7960" s="90">
        <v>35031.45833331404</v>
      </c>
      <c r="B7960" s="91">
        <v>111.82809071979999</v>
      </c>
      <c r="C7960" s="91">
        <v>144.71653398647996</v>
      </c>
      <c r="D7960" s="91">
        <v>289.17112168984005</v>
      </c>
      <c r="E7960" s="91">
        <v>45.972822360429994</v>
      </c>
      <c r="F7960" s="91">
        <v>78.846369403729994</v>
      </c>
      <c r="G7960" s="91">
        <v>4.7441233625199999</v>
      </c>
      <c r="H7960" s="91">
        <v>92.430837210180016</v>
      </c>
      <c r="I7960" s="91">
        <v>20.326767647580002</v>
      </c>
      <c r="J7960" s="91">
        <v>0</v>
      </c>
      <c r="K7960" s="91">
        <v>8.9445223889999976</v>
      </c>
      <c r="L7960" s="91">
        <v>7.0000000000000007E-2</v>
      </c>
    </row>
    <row r="7961" spans="1:12" x14ac:dyDescent="0.25">
      <c r="A7961" s="90">
        <v>35031.499999980704</v>
      </c>
      <c r="B7961" s="91">
        <v>106.63810000455997</v>
      </c>
      <c r="C7961" s="91">
        <v>141.06698446998001</v>
      </c>
      <c r="D7961" s="91">
        <v>289.81681047945017</v>
      </c>
      <c r="E7961" s="91">
        <v>57.880071686709996</v>
      </c>
      <c r="F7961" s="91">
        <v>77.311746866549996</v>
      </c>
      <c r="G7961" s="91">
        <v>4.7677424718899992</v>
      </c>
      <c r="H7961" s="91">
        <v>80.960616136089996</v>
      </c>
      <c r="I7961" s="91">
        <v>20.413949166700004</v>
      </c>
      <c r="J7961" s="91">
        <v>0</v>
      </c>
      <c r="K7961" s="91">
        <v>8.9604319230699971</v>
      </c>
      <c r="L7961" s="91">
        <v>4.3200483001700007</v>
      </c>
    </row>
    <row r="7962" spans="1:12" x14ac:dyDescent="0.25">
      <c r="A7962" s="90">
        <v>35031.541666647368</v>
      </c>
      <c r="B7962" s="91">
        <v>115.23594113401008</v>
      </c>
      <c r="C7962" s="91">
        <v>149.33995468462007</v>
      </c>
      <c r="D7962" s="91">
        <v>238.17691374510005</v>
      </c>
      <c r="E7962" s="91">
        <v>57.715515956579992</v>
      </c>
      <c r="F7962" s="91">
        <v>77.554666976020002</v>
      </c>
      <c r="G7962" s="91">
        <v>4.7584349918899997</v>
      </c>
      <c r="H7962" s="91">
        <v>94.204333413850023</v>
      </c>
      <c r="I7962" s="91">
        <v>20.414603623069997</v>
      </c>
      <c r="J7962" s="91">
        <v>0</v>
      </c>
      <c r="K7962" s="91">
        <v>8.9651119652099975</v>
      </c>
      <c r="L7962" s="91">
        <v>2.4519051600000001E-2</v>
      </c>
    </row>
    <row r="7963" spans="1:12" x14ac:dyDescent="0.25">
      <c r="A7963" s="90">
        <v>35031.583333314033</v>
      </c>
      <c r="B7963" s="91">
        <v>127.85606074257012</v>
      </c>
      <c r="C7963" s="91">
        <v>141.26298444692998</v>
      </c>
      <c r="D7963" s="91">
        <v>167.37223602567997</v>
      </c>
      <c r="E7963" s="91">
        <v>61.344443666190003</v>
      </c>
      <c r="F7963" s="91">
        <v>82.563999999099991</v>
      </c>
      <c r="G7963" s="91">
        <v>4.7699795465800001</v>
      </c>
      <c r="H7963" s="91">
        <v>116.17582166788003</v>
      </c>
      <c r="I7963" s="91">
        <v>20.404608924360002</v>
      </c>
      <c r="J7963" s="91">
        <v>0</v>
      </c>
      <c r="K7963" s="91">
        <v>9.3998771417199958</v>
      </c>
      <c r="L7963" s="91">
        <v>0</v>
      </c>
    </row>
    <row r="7964" spans="1:12" x14ac:dyDescent="0.25">
      <c r="A7964" s="90">
        <v>35031.624999980697</v>
      </c>
      <c r="B7964" s="91">
        <v>136.21917139630997</v>
      </c>
      <c r="C7964" s="91">
        <v>148.61413643837997</v>
      </c>
      <c r="D7964" s="91">
        <v>90.262270082869975</v>
      </c>
      <c r="E7964" s="91">
        <v>63.574180378649999</v>
      </c>
      <c r="F7964" s="91">
        <v>82.563999999099991</v>
      </c>
      <c r="G7964" s="91">
        <v>4.7694105163100007</v>
      </c>
      <c r="H7964" s="91">
        <v>122.73707587298999</v>
      </c>
      <c r="I7964" s="91">
        <v>20.416717537870007</v>
      </c>
      <c r="J7964" s="91">
        <v>0</v>
      </c>
      <c r="K7964" s="91">
        <v>13.744867139319995</v>
      </c>
      <c r="L7964" s="91">
        <v>2.4002410348700005</v>
      </c>
    </row>
    <row r="7965" spans="1:12" x14ac:dyDescent="0.25">
      <c r="A7965" s="90">
        <v>35031.666666647361</v>
      </c>
      <c r="B7965" s="91">
        <v>148.9059871439901</v>
      </c>
      <c r="C7965" s="91">
        <v>156.63906099555996</v>
      </c>
      <c r="D7965" s="91">
        <v>18.372915816450003</v>
      </c>
      <c r="E7965" s="91">
        <v>78.323484595500005</v>
      </c>
      <c r="F7965" s="91">
        <v>82.563999999099991</v>
      </c>
      <c r="G7965" s="91">
        <v>4.7570812643499991</v>
      </c>
      <c r="H7965" s="91">
        <v>133.97910683365998</v>
      </c>
      <c r="I7965" s="91">
        <v>20.535524394560003</v>
      </c>
      <c r="J7965" s="91">
        <v>0</v>
      </c>
      <c r="K7965" s="91">
        <v>15.448845468309996</v>
      </c>
      <c r="L7965" s="91">
        <v>8.5160096043099998</v>
      </c>
    </row>
    <row r="7966" spans="1:12" x14ac:dyDescent="0.25">
      <c r="A7966" s="90">
        <v>35031.708333314025</v>
      </c>
      <c r="B7966" s="91">
        <v>160.67431216325994</v>
      </c>
      <c r="C7966" s="91">
        <v>165.73618111813002</v>
      </c>
      <c r="D7966" s="91">
        <v>0</v>
      </c>
      <c r="E7966" s="91">
        <v>64.230294131949989</v>
      </c>
      <c r="F7966" s="91">
        <v>82.563999999099991</v>
      </c>
      <c r="G7966" s="91">
        <v>4.7517892555699994</v>
      </c>
      <c r="H7966" s="91">
        <v>139.27347733448997</v>
      </c>
      <c r="I7966" s="91">
        <v>20.632913659330004</v>
      </c>
      <c r="J7966" s="91">
        <v>0</v>
      </c>
      <c r="K7966" s="91">
        <v>14.548172298419999</v>
      </c>
      <c r="L7966" s="91">
        <v>8.0305356718799992</v>
      </c>
    </row>
    <row r="7967" spans="1:12" x14ac:dyDescent="0.25">
      <c r="A7967" s="90">
        <v>35031.74999998069</v>
      </c>
      <c r="B7967" s="91">
        <v>167.92244211235996</v>
      </c>
      <c r="C7967" s="91">
        <v>171.06930671902003</v>
      </c>
      <c r="D7967" s="91">
        <v>0</v>
      </c>
      <c r="E7967" s="91">
        <v>57.93586880174</v>
      </c>
      <c r="F7967" s="91">
        <v>82.563999999099991</v>
      </c>
      <c r="G7967" s="91">
        <v>4.5833297008799994</v>
      </c>
      <c r="H7967" s="91">
        <v>148.73126693773</v>
      </c>
      <c r="I7967" s="91">
        <v>20.627907664960009</v>
      </c>
      <c r="J7967" s="91">
        <v>0</v>
      </c>
      <c r="K7967" s="91">
        <v>13.374744895399996</v>
      </c>
      <c r="L7967" s="91">
        <v>8.2579091716299988</v>
      </c>
    </row>
    <row r="7968" spans="1:12" x14ac:dyDescent="0.25">
      <c r="A7968" s="90">
        <v>35031.791666647354</v>
      </c>
      <c r="B7968" s="91">
        <v>172.12860303283998</v>
      </c>
      <c r="C7968" s="91">
        <v>174.37098686075998</v>
      </c>
      <c r="D7968" s="91">
        <v>0</v>
      </c>
      <c r="E7968" s="91">
        <v>59.712834040709993</v>
      </c>
      <c r="F7968" s="91">
        <v>82.48855391043999</v>
      </c>
      <c r="G7968" s="91">
        <v>4.0920337458000002</v>
      </c>
      <c r="H7968" s="91">
        <v>142.69931603053999</v>
      </c>
      <c r="I7968" s="91">
        <v>20.605566957940006</v>
      </c>
      <c r="J7968" s="91">
        <v>0</v>
      </c>
      <c r="K7968" s="91">
        <v>12.365821402019996</v>
      </c>
      <c r="L7968" s="91">
        <v>9.0989760792799981</v>
      </c>
    </row>
    <row r="7969" spans="1:12" x14ac:dyDescent="0.25">
      <c r="A7969" s="90">
        <v>35031.833333314018</v>
      </c>
      <c r="B7969" s="91">
        <v>172.14817970886998</v>
      </c>
      <c r="C7969" s="91">
        <v>174.18020929271003</v>
      </c>
      <c r="D7969" s="91">
        <v>0</v>
      </c>
      <c r="E7969" s="91">
        <v>52.126574272459997</v>
      </c>
      <c r="F7969" s="91">
        <v>81.939578162749996</v>
      </c>
      <c r="G7969" s="91">
        <v>4.14389471455</v>
      </c>
      <c r="H7969" s="91">
        <v>148.12185384209999</v>
      </c>
      <c r="I7969" s="91">
        <v>20.555132300140002</v>
      </c>
      <c r="J7969" s="91">
        <v>0</v>
      </c>
      <c r="K7969" s="91">
        <v>12.861166979319995</v>
      </c>
      <c r="L7969" s="91">
        <v>13.77771625221</v>
      </c>
    </row>
    <row r="7970" spans="1:12" x14ac:dyDescent="0.25">
      <c r="A7970" s="90">
        <v>35031.874999980682</v>
      </c>
      <c r="B7970" s="91">
        <v>170.70233098094008</v>
      </c>
      <c r="C7970" s="91">
        <v>168.34301663406987</v>
      </c>
      <c r="D7970" s="91">
        <v>0</v>
      </c>
      <c r="E7970" s="91">
        <v>67.600822663190002</v>
      </c>
      <c r="F7970" s="91">
        <v>80.073105873830002</v>
      </c>
      <c r="G7970" s="91">
        <v>4.1493334918900002</v>
      </c>
      <c r="H7970" s="91">
        <v>134.53765189492995</v>
      </c>
      <c r="I7970" s="91">
        <v>20.349249893529997</v>
      </c>
      <c r="J7970" s="91">
        <v>0</v>
      </c>
      <c r="K7970" s="91">
        <v>12.800032471039994</v>
      </c>
      <c r="L7970" s="91">
        <v>6.1990534396699992</v>
      </c>
    </row>
    <row r="7971" spans="1:12" x14ac:dyDescent="0.25">
      <c r="A7971" s="90">
        <v>35031.916666647347</v>
      </c>
      <c r="B7971" s="91">
        <v>164.51315415191993</v>
      </c>
      <c r="C7971" s="91">
        <v>159.43764232067002</v>
      </c>
      <c r="D7971" s="91">
        <v>0</v>
      </c>
      <c r="E7971" s="91">
        <v>58.205912446629995</v>
      </c>
      <c r="F7971" s="91">
        <v>79.605347196379995</v>
      </c>
      <c r="G7971" s="91">
        <v>4.17610390889</v>
      </c>
      <c r="H7971" s="91">
        <v>122.96806340511999</v>
      </c>
      <c r="I7971" s="91">
        <v>20.277057286679987</v>
      </c>
      <c r="J7971" s="91">
        <v>0</v>
      </c>
      <c r="K7971" s="91">
        <v>12.825324718849993</v>
      </c>
      <c r="L7971" s="91">
        <v>19.885806944799999</v>
      </c>
    </row>
    <row r="7972" spans="1:12" x14ac:dyDescent="0.25">
      <c r="A7972" s="90">
        <v>35031.958333314011</v>
      </c>
      <c r="B7972" s="91">
        <v>160.39823391362</v>
      </c>
      <c r="C7972" s="91">
        <v>146.10475348160003</v>
      </c>
      <c r="D7972" s="91">
        <v>0</v>
      </c>
      <c r="E7972" s="91">
        <v>61.554791978639997</v>
      </c>
      <c r="F7972" s="91">
        <v>78.868583610160002</v>
      </c>
      <c r="G7972" s="91">
        <v>4.18111230342</v>
      </c>
      <c r="H7972" s="91">
        <v>132.50845794968001</v>
      </c>
      <c r="I7972" s="91">
        <v>20.04568977532</v>
      </c>
      <c r="J7972" s="91">
        <v>0</v>
      </c>
      <c r="K7972" s="91">
        <v>12.523635823789995</v>
      </c>
      <c r="L7972" s="91">
        <v>3.66717439542</v>
      </c>
    </row>
    <row r="7973" spans="1:12" x14ac:dyDescent="0.25">
      <c r="A7973" s="90">
        <v>35031.999999980675</v>
      </c>
      <c r="B7973" s="91">
        <v>154.19943849292997</v>
      </c>
      <c r="C7973" s="91">
        <v>139.69252074766996</v>
      </c>
      <c r="D7973" s="91">
        <v>0</v>
      </c>
      <c r="E7973" s="91">
        <v>70.95675463101</v>
      </c>
      <c r="F7973" s="91">
        <v>75.877466666299995</v>
      </c>
      <c r="G7973" s="91">
        <v>4.1223380817400006</v>
      </c>
      <c r="H7973" s="91">
        <v>119.25712460844001</v>
      </c>
      <c r="I7973" s="91">
        <v>20.06784236136</v>
      </c>
      <c r="J7973" s="91">
        <v>0</v>
      </c>
      <c r="K7973" s="91">
        <v>7.2993559694199979</v>
      </c>
      <c r="L7973" s="91">
        <v>17.332343655470002</v>
      </c>
    </row>
    <row r="7974" spans="1:12" x14ac:dyDescent="0.25">
      <c r="A7974" s="90">
        <v>35032.041666647339</v>
      </c>
      <c r="B7974" s="91">
        <v>150.92384451090007</v>
      </c>
      <c r="C7974" s="91">
        <v>131.30193387539998</v>
      </c>
      <c r="D7974" s="91">
        <v>0</v>
      </c>
      <c r="E7974" s="91">
        <v>68.300561051459994</v>
      </c>
      <c r="F7974" s="91">
        <v>76.864523849530002</v>
      </c>
      <c r="G7974" s="91">
        <v>4.0956365514600002</v>
      </c>
      <c r="H7974" s="91">
        <v>112.68566603989002</v>
      </c>
      <c r="I7974" s="91">
        <v>19.979414108599997</v>
      </c>
      <c r="J7974" s="91">
        <v>0</v>
      </c>
      <c r="K7974" s="91">
        <v>7.2861579659499975</v>
      </c>
      <c r="L7974" s="91">
        <v>5.3757429553899998</v>
      </c>
    </row>
    <row r="7975" spans="1:12" x14ac:dyDescent="0.25">
      <c r="A7975" s="90">
        <v>35032.083333314004</v>
      </c>
      <c r="B7975" s="91">
        <v>147.68786631674004</v>
      </c>
      <c r="C7975" s="91">
        <v>124.15716759150003</v>
      </c>
      <c r="D7975" s="91">
        <v>0</v>
      </c>
      <c r="E7975" s="91">
        <v>86.053071328910008</v>
      </c>
      <c r="F7975" s="91">
        <v>77.272375195889992</v>
      </c>
      <c r="G7975" s="91">
        <v>4.0983924528299998</v>
      </c>
      <c r="H7975" s="91">
        <v>109.07508411284</v>
      </c>
      <c r="I7975" s="91">
        <v>19.945045089900006</v>
      </c>
      <c r="J7975" s="91">
        <v>0</v>
      </c>
      <c r="K7975" s="91">
        <v>7.2858576784999975</v>
      </c>
      <c r="L7975" s="91">
        <v>2.5492591880099997</v>
      </c>
    </row>
    <row r="7976" spans="1:12" x14ac:dyDescent="0.25">
      <c r="A7976" s="90">
        <v>35032.124999980668</v>
      </c>
      <c r="B7976" s="91">
        <v>146.81734267857999</v>
      </c>
      <c r="C7976" s="91">
        <v>121.68774611302999</v>
      </c>
      <c r="D7976" s="91">
        <v>0</v>
      </c>
      <c r="E7976" s="91">
        <v>77.481309318600012</v>
      </c>
      <c r="F7976" s="91">
        <v>78.407103313009998</v>
      </c>
      <c r="G7976" s="91">
        <v>3.9644671373999998</v>
      </c>
      <c r="H7976" s="91">
        <v>108.76104219972001</v>
      </c>
      <c r="I7976" s="91">
        <v>19.927549395820016</v>
      </c>
      <c r="J7976" s="91">
        <v>0</v>
      </c>
      <c r="K7976" s="91">
        <v>7.2989338330099978</v>
      </c>
      <c r="L7976" s="91">
        <v>6.1923770459399998</v>
      </c>
    </row>
    <row r="7977" spans="1:12" x14ac:dyDescent="0.25">
      <c r="A7977" s="90">
        <v>35032.166666647332</v>
      </c>
      <c r="B7977" s="91">
        <v>145.88944398851004</v>
      </c>
      <c r="C7977" s="91">
        <v>119.80262453627005</v>
      </c>
      <c r="D7977" s="91">
        <v>0</v>
      </c>
      <c r="E7977" s="91">
        <v>55.676946255300003</v>
      </c>
      <c r="F7977" s="91">
        <v>78.877728433790011</v>
      </c>
      <c r="G7977" s="91">
        <v>3.9650550710000001</v>
      </c>
      <c r="H7977" s="91">
        <v>105.32769114706002</v>
      </c>
      <c r="I7977" s="91">
        <v>19.979294805090014</v>
      </c>
      <c r="J7977" s="91">
        <v>0</v>
      </c>
      <c r="K7977" s="91">
        <v>7.2905239196299982</v>
      </c>
      <c r="L7977" s="91">
        <v>11.38219244499</v>
      </c>
    </row>
    <row r="7978" spans="1:12" x14ac:dyDescent="0.25">
      <c r="A7978" s="90">
        <v>35032.208333313996</v>
      </c>
      <c r="B7978" s="91">
        <v>147.3687937306</v>
      </c>
      <c r="C7978" s="91">
        <v>120.97576698235002</v>
      </c>
      <c r="D7978" s="91">
        <v>9.7610107670000001E-2</v>
      </c>
      <c r="E7978" s="91">
        <v>58.060815904219993</v>
      </c>
      <c r="F7978" s="91">
        <v>77.852461552459999</v>
      </c>
      <c r="G7978" s="91">
        <v>3.9653834987300001</v>
      </c>
      <c r="H7978" s="91">
        <v>104.06578438812001</v>
      </c>
      <c r="I7978" s="91">
        <v>19.945999356370006</v>
      </c>
      <c r="J7978" s="91">
        <v>0</v>
      </c>
      <c r="K7978" s="91">
        <v>7.9888975734599983</v>
      </c>
      <c r="L7978" s="91">
        <v>3.6790376754400005</v>
      </c>
    </row>
    <row r="7979" spans="1:12" x14ac:dyDescent="0.25">
      <c r="A7979" s="90">
        <v>35032.249999980661</v>
      </c>
      <c r="B7979" s="91">
        <v>148.67335348432994</v>
      </c>
      <c r="C7979" s="91">
        <v>120.75389156711</v>
      </c>
      <c r="D7979" s="91">
        <v>1.4321367434800001</v>
      </c>
      <c r="E7979" s="91">
        <v>51.504267851590001</v>
      </c>
      <c r="F7979" s="91">
        <v>77.498869480650001</v>
      </c>
      <c r="G7979" s="91">
        <v>3.9655545924799998</v>
      </c>
      <c r="H7979" s="91">
        <v>107.15212137992003</v>
      </c>
      <c r="I7979" s="91">
        <v>20.222053721560002</v>
      </c>
      <c r="J7979" s="91">
        <v>0</v>
      </c>
      <c r="K7979" s="91">
        <v>8.2031887393699989</v>
      </c>
      <c r="L7979" s="91">
        <v>1.17481179423</v>
      </c>
    </row>
    <row r="7980" spans="1:12" x14ac:dyDescent="0.25">
      <c r="A7980" s="90">
        <v>35032.291666647325</v>
      </c>
      <c r="B7980" s="91">
        <v>151.68046773487001</v>
      </c>
      <c r="C7980" s="91">
        <v>122.69997648420996</v>
      </c>
      <c r="D7980" s="91">
        <v>14.633868895139996</v>
      </c>
      <c r="E7980" s="91">
        <v>53.862179156179998</v>
      </c>
      <c r="F7980" s="91">
        <v>79.737108766790001</v>
      </c>
      <c r="G7980" s="91">
        <v>3.9654573522500001</v>
      </c>
      <c r="H7980" s="91">
        <v>120.25946588928998</v>
      </c>
      <c r="I7980" s="91">
        <v>20.507695240099995</v>
      </c>
      <c r="J7980" s="91">
        <v>0</v>
      </c>
      <c r="K7980" s="91">
        <v>11.384684908309998</v>
      </c>
      <c r="L7980" s="91">
        <v>0.23225866596</v>
      </c>
    </row>
    <row r="7981" spans="1:12" x14ac:dyDescent="0.25">
      <c r="A7981" s="90">
        <v>35032.333333313989</v>
      </c>
      <c r="B7981" s="91">
        <v>150.95898723549993</v>
      </c>
      <c r="C7981" s="91">
        <v>124.50906252765996</v>
      </c>
      <c r="D7981" s="91">
        <v>86.25517644879001</v>
      </c>
      <c r="E7981" s="91">
        <v>58.943321897140002</v>
      </c>
      <c r="F7981" s="91">
        <v>80.002095812359997</v>
      </c>
      <c r="G7981" s="91">
        <v>3.96932057783</v>
      </c>
      <c r="H7981" s="91">
        <v>117.71876426465002</v>
      </c>
      <c r="I7981" s="91">
        <v>20.573523741150002</v>
      </c>
      <c r="J7981" s="91">
        <v>0</v>
      </c>
      <c r="K7981" s="91">
        <v>9.3359605611700012</v>
      </c>
      <c r="L7981" s="91">
        <v>1.8654383938599999</v>
      </c>
    </row>
    <row r="7982" spans="1:12" x14ac:dyDescent="0.25">
      <c r="A7982" s="90">
        <v>35032.374999980653</v>
      </c>
      <c r="B7982" s="91">
        <v>146.47469722937001</v>
      </c>
      <c r="C7982" s="91">
        <v>124.55599671078005</v>
      </c>
      <c r="D7982" s="91">
        <v>172.32522197018997</v>
      </c>
      <c r="E7982" s="91">
        <v>53.727054301179997</v>
      </c>
      <c r="F7982" s="91">
        <v>80.92447214952</v>
      </c>
      <c r="G7982" s="91">
        <v>3.9688218493200003</v>
      </c>
      <c r="H7982" s="91">
        <v>93.940552074620015</v>
      </c>
      <c r="I7982" s="91">
        <v>20.447688702789989</v>
      </c>
      <c r="J7982" s="91">
        <v>0</v>
      </c>
      <c r="K7982" s="91">
        <v>8.0508466928399987</v>
      </c>
      <c r="L7982" s="91">
        <v>0</v>
      </c>
    </row>
    <row r="7983" spans="1:12" x14ac:dyDescent="0.25">
      <c r="A7983" s="90">
        <v>35032.416666647317</v>
      </c>
      <c r="B7983" s="91">
        <v>131.45008626263001</v>
      </c>
      <c r="C7983" s="91">
        <v>122.60256175115003</v>
      </c>
      <c r="D7983" s="91">
        <v>229.86620954705995</v>
      </c>
      <c r="E7983" s="91">
        <v>55.143863820459998</v>
      </c>
      <c r="F7983" s="91">
        <v>80.566062028689998</v>
      </c>
      <c r="G7983" s="91">
        <v>3.9641621168900003</v>
      </c>
      <c r="H7983" s="91">
        <v>89.776276280010038</v>
      </c>
      <c r="I7983" s="91">
        <v>20.556428930729997</v>
      </c>
      <c r="J7983" s="91">
        <v>0</v>
      </c>
      <c r="K7983" s="91">
        <v>7.3285554032299993</v>
      </c>
      <c r="L7983" s="91">
        <v>0</v>
      </c>
    </row>
    <row r="7984" spans="1:12" x14ac:dyDescent="0.25">
      <c r="A7984" s="90">
        <v>35032.458333313982</v>
      </c>
      <c r="B7984" s="91">
        <v>112.29602438804001</v>
      </c>
      <c r="C7984" s="91">
        <v>120.09417325571002</v>
      </c>
      <c r="D7984" s="91">
        <v>265.57189188698004</v>
      </c>
      <c r="E7984" s="91">
        <v>60.477027031299997</v>
      </c>
      <c r="F7984" s="91">
        <v>81.4714666661</v>
      </c>
      <c r="G7984" s="91">
        <v>3.9637597819299999</v>
      </c>
      <c r="H7984" s="91">
        <v>82.492893129380036</v>
      </c>
      <c r="I7984" s="91">
        <v>20.539911930559999</v>
      </c>
      <c r="J7984" s="91">
        <v>0</v>
      </c>
      <c r="K7984" s="91">
        <v>7.3310041238399988</v>
      </c>
      <c r="L7984" s="91">
        <v>0</v>
      </c>
    </row>
    <row r="7985" spans="1:12" x14ac:dyDescent="0.25">
      <c r="A7985" s="90">
        <v>35032.499999980646</v>
      </c>
      <c r="B7985" s="91">
        <v>111.22633699038002</v>
      </c>
      <c r="C7985" s="91">
        <v>104.83108319609995</v>
      </c>
      <c r="D7985" s="91">
        <v>269.39297406009996</v>
      </c>
      <c r="E7985" s="91">
        <v>62.268093749089992</v>
      </c>
      <c r="F7985" s="91">
        <v>81.4714666661</v>
      </c>
      <c r="G7985" s="91">
        <v>3.9421155778300001</v>
      </c>
      <c r="H7985" s="91">
        <v>86.447197793390032</v>
      </c>
      <c r="I7985" s="91">
        <v>20.559013837190012</v>
      </c>
      <c r="J7985" s="91">
        <v>0</v>
      </c>
      <c r="K7985" s="91">
        <v>7.5372377861899995</v>
      </c>
      <c r="L7985" s="91">
        <v>3.0139640221300001</v>
      </c>
    </row>
    <row r="7986" spans="1:12" x14ac:dyDescent="0.25">
      <c r="A7986" s="90">
        <v>35032.54166664731</v>
      </c>
      <c r="B7986" s="91">
        <v>115.64440302177005</v>
      </c>
      <c r="C7986" s="91">
        <v>105.05746540740998</v>
      </c>
      <c r="D7986" s="91">
        <v>231.92020025863999</v>
      </c>
      <c r="E7986" s="91">
        <v>63.489632464339991</v>
      </c>
      <c r="F7986" s="91">
        <v>81.4714666661</v>
      </c>
      <c r="G7986" s="91">
        <v>3.9597181691599999</v>
      </c>
      <c r="H7986" s="91">
        <v>89.153894484770021</v>
      </c>
      <c r="I7986" s="91">
        <v>20.48812366169</v>
      </c>
      <c r="J7986" s="91">
        <v>0</v>
      </c>
      <c r="K7986" s="91">
        <v>8.0534161583699984</v>
      </c>
      <c r="L7986" s="91">
        <v>9.2877369329599997</v>
      </c>
    </row>
    <row r="7987" spans="1:12" x14ac:dyDescent="0.25">
      <c r="A7987" s="90">
        <v>35032.583333313974</v>
      </c>
      <c r="B7987" s="91">
        <v>130.90672991005999</v>
      </c>
      <c r="C7987" s="91">
        <v>102.22939769111998</v>
      </c>
      <c r="D7987" s="91">
        <v>158.02236935088999</v>
      </c>
      <c r="E7987" s="91">
        <v>67.83146105550999</v>
      </c>
      <c r="F7987" s="91">
        <v>81.4714666661</v>
      </c>
      <c r="G7987" s="91">
        <v>3.9461962795099996</v>
      </c>
      <c r="H7987" s="91">
        <v>104.13821896517003</v>
      </c>
      <c r="I7987" s="91">
        <v>20.580973420040007</v>
      </c>
      <c r="J7987" s="91">
        <v>0</v>
      </c>
      <c r="K7987" s="91">
        <v>8.0312600006499988</v>
      </c>
      <c r="L7987" s="91">
        <v>15.295829656079999</v>
      </c>
    </row>
    <row r="7988" spans="1:12" x14ac:dyDescent="0.25">
      <c r="A7988" s="90">
        <v>35032.624999980639</v>
      </c>
      <c r="B7988" s="91">
        <v>133.36212694457001</v>
      </c>
      <c r="C7988" s="91">
        <v>103.10611462499</v>
      </c>
      <c r="D7988" s="91">
        <v>84.582681744769971</v>
      </c>
      <c r="E7988" s="91">
        <v>66.417116517899998</v>
      </c>
      <c r="F7988" s="91">
        <v>81.4714666661</v>
      </c>
      <c r="G7988" s="91">
        <v>3.94265086935</v>
      </c>
      <c r="H7988" s="91">
        <v>126.67947790287</v>
      </c>
      <c r="I7988" s="91">
        <v>20.531985949149995</v>
      </c>
      <c r="J7988" s="91">
        <v>0</v>
      </c>
      <c r="K7988" s="91">
        <v>10.07103228071</v>
      </c>
      <c r="L7988" s="91">
        <v>22.697077980499994</v>
      </c>
    </row>
    <row r="7989" spans="1:12" x14ac:dyDescent="0.25">
      <c r="A7989" s="90">
        <v>35032.666666647303</v>
      </c>
      <c r="B7989" s="91">
        <v>147.59356127958998</v>
      </c>
      <c r="C7989" s="91">
        <v>104.12486188711999</v>
      </c>
      <c r="D7989" s="91">
        <v>16.244256300920004</v>
      </c>
      <c r="E7989" s="91">
        <v>79.996922582170015</v>
      </c>
      <c r="F7989" s="91">
        <v>81.4714666661</v>
      </c>
      <c r="G7989" s="91">
        <v>4.4346318703299987</v>
      </c>
      <c r="H7989" s="91">
        <v>135.33055234545995</v>
      </c>
      <c r="I7989" s="91">
        <v>20.564229338059995</v>
      </c>
      <c r="J7989" s="91">
        <v>0</v>
      </c>
      <c r="K7989" s="91">
        <v>11.210593950499996</v>
      </c>
      <c r="L7989" s="91">
        <v>26.344934171489999</v>
      </c>
    </row>
    <row r="7990" spans="1:12" x14ac:dyDescent="0.25">
      <c r="A7990" s="90">
        <v>35032.708333313967</v>
      </c>
      <c r="B7990" s="91">
        <v>156.97841343998005</v>
      </c>
      <c r="C7990" s="91">
        <v>111.14758208319003</v>
      </c>
      <c r="D7990" s="91">
        <v>0</v>
      </c>
      <c r="E7990" s="91">
        <v>69.618472410980004</v>
      </c>
      <c r="F7990" s="91">
        <v>81.4714666661</v>
      </c>
      <c r="G7990" s="91">
        <v>4.7480415373199998</v>
      </c>
      <c r="H7990" s="91">
        <v>126.75535517917</v>
      </c>
      <c r="I7990" s="91">
        <v>20.609457084550002</v>
      </c>
      <c r="J7990" s="91">
        <v>0</v>
      </c>
      <c r="K7990" s="91">
        <v>11.989091640549997</v>
      </c>
      <c r="L7990" s="91">
        <v>15.273932581699999</v>
      </c>
    </row>
    <row r="7991" spans="1:12" x14ac:dyDescent="0.25">
      <c r="A7991" s="90">
        <v>35032.749999980631</v>
      </c>
      <c r="B7991" s="91">
        <v>162.24516886236</v>
      </c>
      <c r="C7991" s="91">
        <v>119.39547122405992</v>
      </c>
      <c r="D7991" s="91">
        <v>0</v>
      </c>
      <c r="E7991" s="91">
        <v>69.569692574510015</v>
      </c>
      <c r="F7991" s="91">
        <v>81.4714666661</v>
      </c>
      <c r="G7991" s="91">
        <v>4.7502621242399989</v>
      </c>
      <c r="H7991" s="91">
        <v>126.16615975143</v>
      </c>
      <c r="I7991" s="91">
        <v>20.614205567550002</v>
      </c>
      <c r="J7991" s="91">
        <v>0</v>
      </c>
      <c r="K7991" s="91">
        <v>12.356258530089997</v>
      </c>
      <c r="L7991" s="91">
        <v>12.597755708900001</v>
      </c>
    </row>
    <row r="7992" spans="1:12" x14ac:dyDescent="0.25">
      <c r="A7992" s="90">
        <v>35032.791666647296</v>
      </c>
      <c r="B7992" s="91">
        <v>163.32333708754999</v>
      </c>
      <c r="C7992" s="91">
        <v>127.66588938911991</v>
      </c>
      <c r="D7992" s="91">
        <v>0</v>
      </c>
      <c r="E7992" s="91">
        <v>62.995953459540004</v>
      </c>
      <c r="F7992" s="91">
        <v>81.4714666661</v>
      </c>
      <c r="G7992" s="91">
        <v>4.7556923810699994</v>
      </c>
      <c r="H7992" s="91">
        <v>129.48379992420001</v>
      </c>
      <c r="I7992" s="91">
        <v>20.626908946030007</v>
      </c>
      <c r="J7992" s="91">
        <v>0</v>
      </c>
      <c r="K7992" s="91">
        <v>13.100598672139999</v>
      </c>
      <c r="L7992" s="91">
        <v>7.5835616076900019</v>
      </c>
    </row>
    <row r="7993" spans="1:12" x14ac:dyDescent="0.25">
      <c r="A7993" s="90">
        <v>35032.83333331396</v>
      </c>
      <c r="B7993" s="91">
        <v>164.35976334180998</v>
      </c>
      <c r="C7993" s="91">
        <v>127.88661950162999</v>
      </c>
      <c r="D7993" s="91">
        <v>0</v>
      </c>
      <c r="E7993" s="91">
        <v>65.641274274639997</v>
      </c>
      <c r="F7993" s="91">
        <v>81.4714666661</v>
      </c>
      <c r="G7993" s="91">
        <v>4.7579629357599984</v>
      </c>
      <c r="H7993" s="91">
        <v>125.77312458510998</v>
      </c>
      <c r="I7993" s="91">
        <v>20.464408995869992</v>
      </c>
      <c r="J7993" s="91">
        <v>0</v>
      </c>
      <c r="K7993" s="91">
        <v>13.014703129879997</v>
      </c>
      <c r="L7993" s="91">
        <v>7.9984243906099994</v>
      </c>
    </row>
    <row r="7994" spans="1:12" x14ac:dyDescent="0.25">
      <c r="A7994" s="90">
        <v>35032.874999980624</v>
      </c>
      <c r="B7994" s="91">
        <v>163.16270770301003</v>
      </c>
      <c r="C7994" s="91">
        <v>127.11100683929</v>
      </c>
      <c r="D7994" s="91">
        <v>0</v>
      </c>
      <c r="E7994" s="91">
        <v>62.13846541321</v>
      </c>
      <c r="F7994" s="91">
        <v>81.4714666661</v>
      </c>
      <c r="G7994" s="91">
        <v>4.7457264142799991</v>
      </c>
      <c r="H7994" s="91">
        <v>131.31396165729998</v>
      </c>
      <c r="I7994" s="91">
        <v>20.448688153350005</v>
      </c>
      <c r="J7994" s="91">
        <v>0</v>
      </c>
      <c r="K7994" s="91">
        <v>10.430170215479997</v>
      </c>
      <c r="L7994" s="91">
        <v>3.8696063607500006</v>
      </c>
    </row>
    <row r="7995" spans="1:12" x14ac:dyDescent="0.25">
      <c r="A7995" s="90">
        <v>35032.916666647288</v>
      </c>
      <c r="B7995" s="91">
        <v>163.98319028387991</v>
      </c>
      <c r="C7995" s="91">
        <v>127.29659824623003</v>
      </c>
      <c r="D7995" s="91">
        <v>0</v>
      </c>
      <c r="E7995" s="91">
        <v>63.477885041639993</v>
      </c>
      <c r="F7995" s="91">
        <v>81.4714666661</v>
      </c>
      <c r="G7995" s="91">
        <v>4.7473819084199995</v>
      </c>
      <c r="H7995" s="91">
        <v>119.83452388652002</v>
      </c>
      <c r="I7995" s="91">
        <v>20.414318680939999</v>
      </c>
      <c r="J7995" s="91">
        <v>0</v>
      </c>
      <c r="K7995" s="91">
        <v>9.911357255649996</v>
      </c>
      <c r="L7995" s="91">
        <v>0.41716525535999993</v>
      </c>
    </row>
    <row r="7996" spans="1:12" x14ac:dyDescent="0.25">
      <c r="A7996" s="90">
        <v>35032.958333313953</v>
      </c>
      <c r="B7996" s="91">
        <v>166.44221470799999</v>
      </c>
      <c r="C7996" s="91">
        <v>130.96214488191998</v>
      </c>
      <c r="D7996" s="91">
        <v>0</v>
      </c>
      <c r="E7996" s="91">
        <v>52.893658382029997</v>
      </c>
      <c r="F7996" s="91">
        <v>81.4714666661</v>
      </c>
      <c r="G7996" s="91">
        <v>4.7487893029499988</v>
      </c>
      <c r="H7996" s="91">
        <v>112.36937614148999</v>
      </c>
      <c r="I7996" s="91">
        <v>20.270427258640005</v>
      </c>
      <c r="J7996" s="91">
        <v>0</v>
      </c>
      <c r="K7996" s="91">
        <v>9.9168165731899975</v>
      </c>
      <c r="L7996" s="91">
        <v>0</v>
      </c>
    </row>
    <row r="7997" spans="1:12" x14ac:dyDescent="0.25">
      <c r="A7997" s="90">
        <v>35032.999999980617</v>
      </c>
      <c r="B7997" s="91">
        <v>166.83311562711003</v>
      </c>
      <c r="C7997" s="91">
        <v>132.46173814424003</v>
      </c>
      <c r="D7997" s="91">
        <v>0</v>
      </c>
      <c r="E7997" s="91">
        <v>79.920282074699998</v>
      </c>
      <c r="F7997" s="91">
        <v>81.4714666661</v>
      </c>
      <c r="G7997" s="91">
        <v>4.555158754939999</v>
      </c>
      <c r="H7997" s="91">
        <v>94.51237896391001</v>
      </c>
      <c r="I7997" s="91">
        <v>20.208155933900006</v>
      </c>
      <c r="J7997" s="91">
        <v>0</v>
      </c>
      <c r="K7997" s="91">
        <v>7.7805357848699996</v>
      </c>
      <c r="L7997" s="91">
        <v>0</v>
      </c>
    </row>
    <row r="7998" spans="1:12" x14ac:dyDescent="0.25">
      <c r="A7998" s="90">
        <v>35033.041666647281</v>
      </c>
      <c r="B7998" s="91">
        <v>169.12129994386996</v>
      </c>
      <c r="C7998" s="91">
        <v>138.96922384327999</v>
      </c>
      <c r="D7998" s="91">
        <v>0</v>
      </c>
      <c r="E7998" s="91">
        <v>68.804223218619995</v>
      </c>
      <c r="F7998" s="91">
        <v>81.4714666661</v>
      </c>
      <c r="G7998" s="91">
        <v>2.9699309406400003</v>
      </c>
      <c r="H7998" s="91">
        <v>88.126735664410006</v>
      </c>
      <c r="I7998" s="91">
        <v>20.12347334367</v>
      </c>
      <c r="J7998" s="91">
        <v>0</v>
      </c>
      <c r="K7998" s="91">
        <v>2.6298799961299992</v>
      </c>
      <c r="L7998" s="91">
        <v>4.9207091479999999E-2</v>
      </c>
    </row>
    <row r="7999" spans="1:12" x14ac:dyDescent="0.25">
      <c r="A7999" s="90">
        <v>35033.083333313945</v>
      </c>
      <c r="B7999" s="91">
        <v>170.98598756810006</v>
      </c>
      <c r="C7999" s="91">
        <v>142.39507773103003</v>
      </c>
      <c r="D7999" s="91">
        <v>0</v>
      </c>
      <c r="E7999" s="91">
        <v>55.271505925599996</v>
      </c>
      <c r="F7999" s="91">
        <v>81.4714666661</v>
      </c>
      <c r="G7999" s="91">
        <v>2.4802161750200002</v>
      </c>
      <c r="H7999" s="91">
        <v>87.842172295309979</v>
      </c>
      <c r="I7999" s="91">
        <v>20.003365567870009</v>
      </c>
      <c r="J7999" s="91">
        <v>0</v>
      </c>
      <c r="K7999" s="91">
        <v>2.1388696863399996</v>
      </c>
      <c r="L7999" s="91">
        <v>0.26103937373999997</v>
      </c>
    </row>
    <row r="8000" spans="1:12" x14ac:dyDescent="0.25">
      <c r="A8000" s="90">
        <v>35033.12499998061</v>
      </c>
      <c r="B8000" s="91">
        <v>173.43044803544998</v>
      </c>
      <c r="C8000" s="91">
        <v>147.58246077817992</v>
      </c>
      <c r="D8000" s="91">
        <v>0</v>
      </c>
      <c r="E8000" s="91">
        <v>57.749622569460001</v>
      </c>
      <c r="F8000" s="91">
        <v>81.4714666661</v>
      </c>
      <c r="G8000" s="91">
        <v>2.47846654123</v>
      </c>
      <c r="H8000" s="91">
        <v>87.948600461559963</v>
      </c>
      <c r="I8000" s="91">
        <v>19.903821495590002</v>
      </c>
      <c r="J8000" s="91">
        <v>0</v>
      </c>
      <c r="K8000" s="91">
        <v>2.1513618053100001</v>
      </c>
      <c r="L8000" s="91">
        <v>0</v>
      </c>
    </row>
    <row r="8001" spans="1:12" x14ac:dyDescent="0.25">
      <c r="A8001" s="90">
        <v>35033.166666647274</v>
      </c>
      <c r="B8001" s="91">
        <v>172.38911875751006</v>
      </c>
      <c r="C8001" s="91">
        <v>149.19252287769993</v>
      </c>
      <c r="D8001" s="91">
        <v>0</v>
      </c>
      <c r="E8001" s="91">
        <v>43.968588278189998</v>
      </c>
      <c r="F8001" s="91">
        <v>81.4714666661</v>
      </c>
      <c r="G8001" s="91">
        <v>2.4572504767800001</v>
      </c>
      <c r="H8001" s="91">
        <v>87.314751603250002</v>
      </c>
      <c r="I8001" s="91">
        <v>19.967324425160001</v>
      </c>
      <c r="J8001" s="91">
        <v>0</v>
      </c>
      <c r="K8001" s="91">
        <v>1.49744332923</v>
      </c>
      <c r="L8001" s="91">
        <v>0</v>
      </c>
    </row>
    <row r="8002" spans="1:12" x14ac:dyDescent="0.25">
      <c r="A8002" s="90">
        <v>35033.208333313938</v>
      </c>
      <c r="B8002" s="91">
        <v>175.1022740714499</v>
      </c>
      <c r="C8002" s="91">
        <v>148.93853837063992</v>
      </c>
      <c r="D8002" s="91">
        <v>9.923389937999999E-2</v>
      </c>
      <c r="E8002" s="91">
        <v>40.953824239329997</v>
      </c>
      <c r="F8002" s="91">
        <v>81.4714666661</v>
      </c>
      <c r="G8002" s="91">
        <v>2.4546362189600006</v>
      </c>
      <c r="H8002" s="91">
        <v>87.170240986259984</v>
      </c>
      <c r="I8002" s="91">
        <v>19.904944955570006</v>
      </c>
      <c r="J8002" s="91">
        <v>0</v>
      </c>
      <c r="K8002" s="91">
        <v>2.1005966628499997</v>
      </c>
      <c r="L8002" s="91">
        <v>0</v>
      </c>
    </row>
    <row r="8003" spans="1:12" x14ac:dyDescent="0.25">
      <c r="A8003" s="90">
        <v>35033.249999980602</v>
      </c>
      <c r="B8003" s="91">
        <v>174.72415936738</v>
      </c>
      <c r="C8003" s="91">
        <v>149.96682121428006</v>
      </c>
      <c r="D8003" s="91">
        <v>1.56961186291</v>
      </c>
      <c r="E8003" s="91">
        <v>50.541410808269994</v>
      </c>
      <c r="F8003" s="91">
        <v>80.263060444029989</v>
      </c>
      <c r="G8003" s="91">
        <v>2.4529067267800002</v>
      </c>
      <c r="H8003" s="91">
        <v>87.449584764749986</v>
      </c>
      <c r="I8003" s="91">
        <v>20.28180375629</v>
      </c>
      <c r="J8003" s="91">
        <v>0</v>
      </c>
      <c r="K8003" s="91">
        <v>2.1062060630499997</v>
      </c>
      <c r="L8003" s="91">
        <v>0</v>
      </c>
    </row>
    <row r="8004" spans="1:12" x14ac:dyDescent="0.25">
      <c r="A8004" s="90">
        <v>35033.291666647267</v>
      </c>
      <c r="B8004" s="91">
        <v>177.36963755026991</v>
      </c>
      <c r="C8004" s="91">
        <v>151.92239241707</v>
      </c>
      <c r="D8004" s="91">
        <v>11.374115368629997</v>
      </c>
      <c r="E8004" s="91">
        <v>75.743299549859998</v>
      </c>
      <c r="F8004" s="91">
        <v>81.4714666661</v>
      </c>
      <c r="G8004" s="91">
        <v>2.5393363133000002</v>
      </c>
      <c r="H8004" s="91">
        <v>92.948403179590002</v>
      </c>
      <c r="I8004" s="91">
        <v>20.386167022369996</v>
      </c>
      <c r="J8004" s="91">
        <v>0</v>
      </c>
      <c r="K8004" s="91">
        <v>2.1725673003799999</v>
      </c>
      <c r="L8004" s="91">
        <v>3.39368556222</v>
      </c>
    </row>
    <row r="8005" spans="1:12" x14ac:dyDescent="0.25">
      <c r="A8005" s="90">
        <v>35033.333333313931</v>
      </c>
      <c r="B8005" s="91">
        <v>176.86018807115997</v>
      </c>
      <c r="C8005" s="91">
        <v>159.64002823555992</v>
      </c>
      <c r="D8005" s="91">
        <v>70.246360354689983</v>
      </c>
      <c r="E8005" s="91">
        <v>66.694226305049995</v>
      </c>
      <c r="F8005" s="91">
        <v>80.86343146614999</v>
      </c>
      <c r="G8005" s="91">
        <v>3.97185359787</v>
      </c>
      <c r="H8005" s="91">
        <v>88.569644740939978</v>
      </c>
      <c r="I8005" s="91">
        <v>20.343677326170006</v>
      </c>
      <c r="J8005" s="91">
        <v>0</v>
      </c>
      <c r="K8005" s="91">
        <v>2.1231337183499996</v>
      </c>
      <c r="L8005" s="91">
        <v>1.8202780619299999</v>
      </c>
    </row>
    <row r="8006" spans="1:12" x14ac:dyDescent="0.25">
      <c r="A8006" s="90">
        <v>35033.374999980595</v>
      </c>
      <c r="B8006" s="91">
        <v>155.78331311015012</v>
      </c>
      <c r="C8006" s="91">
        <v>164.14362687905992</v>
      </c>
      <c r="D8006" s="91">
        <v>156.48023012007002</v>
      </c>
      <c r="E8006" s="91">
        <v>52.838098307329993</v>
      </c>
      <c r="F8006" s="91">
        <v>73.801117080679987</v>
      </c>
      <c r="G8006" s="91">
        <v>3.3106481343800001</v>
      </c>
      <c r="H8006" s="91">
        <v>82.420693240689985</v>
      </c>
      <c r="I8006" s="91">
        <v>20.510829602370002</v>
      </c>
      <c r="J8006" s="91">
        <v>0</v>
      </c>
      <c r="K8006" s="91">
        <v>2.11519022346</v>
      </c>
      <c r="L8006" s="91">
        <v>0</v>
      </c>
    </row>
    <row r="8007" spans="1:12" x14ac:dyDescent="0.25">
      <c r="A8007" s="90">
        <v>35033.416666647259</v>
      </c>
      <c r="B8007" s="91">
        <v>153.55138918981993</v>
      </c>
      <c r="C8007" s="91">
        <v>162.24654451114003</v>
      </c>
      <c r="D8007" s="91">
        <v>211.89018224275006</v>
      </c>
      <c r="E8007" s="91">
        <v>51.171331363820002</v>
      </c>
      <c r="F8007" s="91">
        <v>60.582702054010007</v>
      </c>
      <c r="G8007" s="91">
        <v>3.9717604728700002</v>
      </c>
      <c r="H8007" s="91">
        <v>79.31425708929001</v>
      </c>
      <c r="I8007" s="91">
        <v>20.53269724395</v>
      </c>
      <c r="J8007" s="91">
        <v>0</v>
      </c>
      <c r="K8007" s="91">
        <v>2.1233762537699996</v>
      </c>
      <c r="L8007" s="91">
        <v>0</v>
      </c>
    </row>
    <row r="8008" spans="1:12" x14ac:dyDescent="0.25">
      <c r="A8008" s="90">
        <v>35033.458333313924</v>
      </c>
      <c r="B8008" s="91">
        <v>126.29739897635002</v>
      </c>
      <c r="C8008" s="91">
        <v>164.27147223591001</v>
      </c>
      <c r="D8008" s="91">
        <v>267.11305476471983</v>
      </c>
      <c r="E8008" s="91">
        <v>52.498717224399996</v>
      </c>
      <c r="F8008" s="91">
        <v>54.68363436029</v>
      </c>
      <c r="G8008" s="91">
        <v>3.9713230265800004</v>
      </c>
      <c r="H8008" s="91">
        <v>75.560996538289999</v>
      </c>
      <c r="I8008" s="91">
        <v>20.487102817850005</v>
      </c>
      <c r="J8008" s="91">
        <v>0</v>
      </c>
      <c r="K8008" s="91">
        <v>0.99774662363000022</v>
      </c>
      <c r="L8008" s="91">
        <v>0</v>
      </c>
    </row>
    <row r="8009" spans="1:12" x14ac:dyDescent="0.25">
      <c r="A8009" s="90">
        <v>35033.499999980588</v>
      </c>
      <c r="B8009" s="91">
        <v>140.42118234552001</v>
      </c>
      <c r="C8009" s="91">
        <v>166.37705471291</v>
      </c>
      <c r="D8009" s="91">
        <v>255.64241940383994</v>
      </c>
      <c r="E8009" s="91">
        <v>52.437177789459994</v>
      </c>
      <c r="F8009" s="91">
        <v>53.236383412730007</v>
      </c>
      <c r="G8009" s="91">
        <v>3.9946313468900008</v>
      </c>
      <c r="H8009" s="91">
        <v>72.716631382120013</v>
      </c>
      <c r="I8009" s="91">
        <v>20.474153864060003</v>
      </c>
      <c r="J8009" s="91">
        <v>0</v>
      </c>
      <c r="K8009" s="91">
        <v>1.0142908858200004</v>
      </c>
      <c r="L8009" s="91">
        <v>2.6437953220000001E-2</v>
      </c>
    </row>
    <row r="8010" spans="1:12" x14ac:dyDescent="0.25">
      <c r="A8010" s="90">
        <v>35033.541666647252</v>
      </c>
      <c r="B8010" s="91">
        <v>139.44049615962004</v>
      </c>
      <c r="C8010" s="91">
        <v>170.95854776304989</v>
      </c>
      <c r="D8010" s="91">
        <v>234.49384631190995</v>
      </c>
      <c r="E8010" s="91">
        <v>54.129546123190003</v>
      </c>
      <c r="F8010" s="91">
        <v>55.970840496410005</v>
      </c>
      <c r="G8010" s="91">
        <v>3.9955320636900007</v>
      </c>
      <c r="H8010" s="91">
        <v>72.056145094770002</v>
      </c>
      <c r="I8010" s="91">
        <v>20.511461789390008</v>
      </c>
      <c r="J8010" s="91">
        <v>0</v>
      </c>
      <c r="K8010" s="91">
        <v>1.0691576433200001</v>
      </c>
      <c r="L8010" s="91">
        <v>0</v>
      </c>
    </row>
    <row r="8011" spans="1:12" x14ac:dyDescent="0.25">
      <c r="A8011" s="90">
        <v>35033.583333313916</v>
      </c>
      <c r="B8011" s="91">
        <v>145.22818871822</v>
      </c>
      <c r="C8011" s="91">
        <v>180.70497079299008</v>
      </c>
      <c r="D8011" s="91">
        <v>168.73393393787009</v>
      </c>
      <c r="E8011" s="91">
        <v>58.174159405319998</v>
      </c>
      <c r="F8011" s="91">
        <v>70.565679325849999</v>
      </c>
      <c r="G8011" s="91">
        <v>4.01597436545</v>
      </c>
      <c r="H8011" s="91">
        <v>84.829116436319993</v>
      </c>
      <c r="I8011" s="91">
        <v>20.574434832439998</v>
      </c>
      <c r="J8011" s="91">
        <v>0</v>
      </c>
      <c r="K8011" s="91">
        <v>1.0479910719200001</v>
      </c>
      <c r="L8011" s="91">
        <v>2.24182231699</v>
      </c>
    </row>
    <row r="8012" spans="1:12" x14ac:dyDescent="0.25">
      <c r="A8012" s="90">
        <v>35033.62499998058</v>
      </c>
      <c r="B8012" s="91">
        <v>158.59987732623009</v>
      </c>
      <c r="C8012" s="91">
        <v>187.63359914804988</v>
      </c>
      <c r="D8012" s="91">
        <v>78.148320024999961</v>
      </c>
      <c r="E8012" s="91">
        <v>65.949379011019985</v>
      </c>
      <c r="F8012" s="91">
        <v>77.722007463170002</v>
      </c>
      <c r="G8012" s="91">
        <v>4.0384132853699999</v>
      </c>
      <c r="H8012" s="91">
        <v>91.894177946710016</v>
      </c>
      <c r="I8012" s="91">
        <v>20.677633133159986</v>
      </c>
      <c r="J8012" s="91">
        <v>0</v>
      </c>
      <c r="K8012" s="91">
        <v>2.2007886143099995</v>
      </c>
      <c r="L8012" s="91">
        <v>6.5422474492800005</v>
      </c>
    </row>
    <row r="8013" spans="1:12" x14ac:dyDescent="0.25">
      <c r="A8013" s="90">
        <v>35033.666666647245</v>
      </c>
      <c r="B8013" s="91">
        <v>178.80119590176002</v>
      </c>
      <c r="C8013" s="91">
        <v>193.90862597743003</v>
      </c>
      <c r="D8013" s="91">
        <v>13.15140183688</v>
      </c>
      <c r="E8013" s="91">
        <v>78.707243663130001</v>
      </c>
      <c r="F8013" s="91">
        <v>78.030598698719999</v>
      </c>
      <c r="G8013" s="91">
        <v>4.0307508488500003</v>
      </c>
      <c r="H8013" s="91">
        <v>97.630846110320007</v>
      </c>
      <c r="I8013" s="91">
        <v>20.675425609530006</v>
      </c>
      <c r="J8013" s="91">
        <v>0</v>
      </c>
      <c r="K8013" s="91">
        <v>2.20617737224</v>
      </c>
      <c r="L8013" s="91">
        <v>5.2635932925600004</v>
      </c>
    </row>
    <row r="8014" spans="1:12" x14ac:dyDescent="0.25">
      <c r="A8014" s="90">
        <v>35033.708333313909</v>
      </c>
      <c r="B8014" s="91">
        <v>190.14365650977987</v>
      </c>
      <c r="C8014" s="91">
        <v>199.60305153612001</v>
      </c>
      <c r="D8014" s="91">
        <v>0</v>
      </c>
      <c r="E8014" s="91">
        <v>72.190280191660008</v>
      </c>
      <c r="F8014" s="91">
        <v>75.877466666299995</v>
      </c>
      <c r="G8014" s="91">
        <v>3.2029995370000002</v>
      </c>
      <c r="H8014" s="91">
        <v>92.889732396349999</v>
      </c>
      <c r="I8014" s="91">
        <v>20.620049472460003</v>
      </c>
      <c r="J8014" s="91">
        <v>0</v>
      </c>
      <c r="K8014" s="91">
        <v>2.1957517975799998</v>
      </c>
      <c r="L8014" s="91">
        <v>0.72350746167000002</v>
      </c>
    </row>
    <row r="8015" spans="1:12" x14ac:dyDescent="0.25">
      <c r="A8015" s="90">
        <v>35033.749999980573</v>
      </c>
      <c r="B8015" s="91">
        <v>193.9857022874601</v>
      </c>
      <c r="C8015" s="91">
        <v>199.45282488890001</v>
      </c>
      <c r="D8015" s="91">
        <v>0</v>
      </c>
      <c r="E8015" s="91">
        <v>67.498857586710002</v>
      </c>
      <c r="F8015" s="91">
        <v>75.877466666299995</v>
      </c>
      <c r="G8015" s="91">
        <v>4.0281545793199998</v>
      </c>
      <c r="H8015" s="91">
        <v>94.894536322470003</v>
      </c>
      <c r="I8015" s="91">
        <v>20.578357758029995</v>
      </c>
      <c r="J8015" s="91">
        <v>0</v>
      </c>
      <c r="K8015" s="91">
        <v>2.2019542045599998</v>
      </c>
      <c r="L8015" s="91">
        <v>1.24506341559</v>
      </c>
    </row>
    <row r="8016" spans="1:12" x14ac:dyDescent="0.25">
      <c r="A8016" s="90">
        <v>35033.791666647237</v>
      </c>
      <c r="B8016" s="91">
        <v>190.54713385525997</v>
      </c>
      <c r="C8016" s="91">
        <v>198.52513201190004</v>
      </c>
      <c r="D8016" s="91">
        <v>0</v>
      </c>
      <c r="E8016" s="91">
        <v>71.076771834580001</v>
      </c>
      <c r="F8016" s="91">
        <v>75.877466666299995</v>
      </c>
      <c r="G8016" s="91">
        <v>4.0059442765800002</v>
      </c>
      <c r="H8016" s="91">
        <v>94.979145796110018</v>
      </c>
      <c r="I8016" s="91">
        <v>20.704871091400001</v>
      </c>
      <c r="J8016" s="91">
        <v>0</v>
      </c>
      <c r="K8016" s="91">
        <v>2.2109248445299996</v>
      </c>
      <c r="L8016" s="91">
        <v>3.4362928158399999</v>
      </c>
    </row>
    <row r="8017" spans="1:12" x14ac:dyDescent="0.25">
      <c r="A8017" s="90">
        <v>35033.833333313902</v>
      </c>
      <c r="B8017" s="91">
        <v>186.27000379763976</v>
      </c>
      <c r="C8017" s="91">
        <v>196.72270280765994</v>
      </c>
      <c r="D8017" s="91">
        <v>0</v>
      </c>
      <c r="E8017" s="91">
        <v>69.628995328569999</v>
      </c>
      <c r="F8017" s="91">
        <v>75.877466666299995</v>
      </c>
      <c r="G8017" s="91">
        <v>4.0065675676000003</v>
      </c>
      <c r="H8017" s="91">
        <v>94.064322332489979</v>
      </c>
      <c r="I8017" s="91">
        <v>20.625768196940001</v>
      </c>
      <c r="J8017" s="91">
        <v>0</v>
      </c>
      <c r="K8017" s="91">
        <v>2.2120744525799996</v>
      </c>
      <c r="L8017" s="91">
        <v>6.95421322289</v>
      </c>
    </row>
    <row r="8018" spans="1:12" x14ac:dyDescent="0.25">
      <c r="A8018" s="90">
        <v>35033.874999980566</v>
      </c>
      <c r="B8018" s="91">
        <v>183.53211637138989</v>
      </c>
      <c r="C8018" s="91">
        <v>191.15201355718997</v>
      </c>
      <c r="D8018" s="91">
        <v>0</v>
      </c>
      <c r="E8018" s="91">
        <v>71.571880285940011</v>
      </c>
      <c r="F8018" s="91">
        <v>75.877466666299995</v>
      </c>
      <c r="G8018" s="91">
        <v>2.4572144465000001</v>
      </c>
      <c r="H8018" s="91">
        <v>89.471120047509999</v>
      </c>
      <c r="I8018" s="91">
        <v>20.348118380650003</v>
      </c>
      <c r="J8018" s="91">
        <v>0</v>
      </c>
      <c r="K8018" s="91">
        <v>2.1616959029799996</v>
      </c>
      <c r="L8018" s="91">
        <v>21.947284110869997</v>
      </c>
    </row>
    <row r="8019" spans="1:12" x14ac:dyDescent="0.25">
      <c r="A8019" s="90">
        <v>35033.91666664723</v>
      </c>
      <c r="B8019" s="91">
        <v>165.77622468387995</v>
      </c>
      <c r="C8019" s="91">
        <v>172.97538109195997</v>
      </c>
      <c r="D8019" s="91">
        <v>0</v>
      </c>
      <c r="E8019" s="91">
        <v>82.758948224350007</v>
      </c>
      <c r="F8019" s="91">
        <v>75.877466666299995</v>
      </c>
      <c r="G8019" s="91">
        <v>2.6671787671800002</v>
      </c>
      <c r="H8019" s="91">
        <v>87.195436479159994</v>
      </c>
      <c r="I8019" s="91">
        <v>20.323940809499994</v>
      </c>
      <c r="J8019" s="91">
        <v>0</v>
      </c>
      <c r="K8019" s="91">
        <v>2.1497290365400001</v>
      </c>
      <c r="L8019" s="91">
        <v>24.664816825829998</v>
      </c>
    </row>
    <row r="8020" spans="1:12" x14ac:dyDescent="0.25">
      <c r="A8020" s="90">
        <v>35033.958333313894</v>
      </c>
      <c r="B8020" s="91">
        <v>166.73611311768005</v>
      </c>
      <c r="C8020" s="91">
        <v>178.53269989123999</v>
      </c>
      <c r="D8020" s="91">
        <v>0</v>
      </c>
      <c r="E8020" s="91">
        <v>61.787976168119989</v>
      </c>
      <c r="F8020" s="91">
        <v>74.779466666299996</v>
      </c>
      <c r="G8020" s="91">
        <v>2.4572144465000001</v>
      </c>
      <c r="H8020" s="91">
        <v>86.694879991569991</v>
      </c>
      <c r="I8020" s="91">
        <v>20.208912713699995</v>
      </c>
      <c r="J8020" s="91">
        <v>0</v>
      </c>
      <c r="K8020" s="91">
        <v>2.1515839517300002</v>
      </c>
      <c r="L8020" s="91">
        <v>0.27816723879999999</v>
      </c>
    </row>
    <row r="8021" spans="1:12" x14ac:dyDescent="0.25">
      <c r="A8021" s="90">
        <v>35033.999999980559</v>
      </c>
      <c r="B8021" s="91">
        <v>164.28619214343999</v>
      </c>
      <c r="C8021" s="91">
        <v>184.80458892544999</v>
      </c>
      <c r="D8021" s="91">
        <v>0</v>
      </c>
      <c r="E8021" s="91">
        <v>65.266369734020003</v>
      </c>
      <c r="F8021" s="91">
        <v>74.816156473979987</v>
      </c>
      <c r="G8021" s="91">
        <v>4.1380355849799999</v>
      </c>
      <c r="H8021" s="91">
        <v>134.38663961845003</v>
      </c>
      <c r="I8021" s="91">
        <v>19.856377199069996</v>
      </c>
      <c r="J8021" s="91">
        <v>0</v>
      </c>
      <c r="K8021" s="91">
        <v>3.2699357760199987</v>
      </c>
      <c r="L8021" s="91">
        <v>0.24845713327999999</v>
      </c>
    </row>
    <row r="8022" spans="1:12" x14ac:dyDescent="0.25">
      <c r="A8022" s="90">
        <v>35034.041666647223</v>
      </c>
      <c r="B8022" s="91">
        <v>159.24715659831995</v>
      </c>
      <c r="C8022" s="91">
        <v>190.49525305084995</v>
      </c>
      <c r="D8022" s="91">
        <v>0</v>
      </c>
      <c r="E8022" s="91">
        <v>54.543635245560004</v>
      </c>
      <c r="F8022" s="91">
        <v>75.411350929400001</v>
      </c>
      <c r="G8022" s="91">
        <v>2.4309808560900001</v>
      </c>
      <c r="H8022" s="91">
        <v>132.79902622646</v>
      </c>
      <c r="I8022" s="91">
        <v>19.711468879330003</v>
      </c>
      <c r="J8022" s="91">
        <v>0</v>
      </c>
      <c r="K8022" s="91">
        <v>2.1317328109600004</v>
      </c>
      <c r="L8022" s="91">
        <v>0.23512493018</v>
      </c>
    </row>
    <row r="8023" spans="1:12" x14ac:dyDescent="0.25">
      <c r="A8023" s="90">
        <v>35034.083333313887</v>
      </c>
      <c r="B8023" s="91">
        <v>156.43634308728002</v>
      </c>
      <c r="C8023" s="91">
        <v>201.26355675418995</v>
      </c>
      <c r="D8023" s="91">
        <v>0</v>
      </c>
      <c r="E8023" s="91">
        <v>53.717165361320006</v>
      </c>
      <c r="F8023" s="91">
        <v>75.885178185209995</v>
      </c>
      <c r="G8023" s="91">
        <v>2.4255501154500001</v>
      </c>
      <c r="H8023" s="91">
        <v>113.10512267662997</v>
      </c>
      <c r="I8023" s="91">
        <v>19.727771494660008</v>
      </c>
      <c r="J8023" s="91">
        <v>0</v>
      </c>
      <c r="K8023" s="91">
        <v>2.1313905467500005</v>
      </c>
      <c r="L8023" s="91">
        <v>0.16791402244</v>
      </c>
    </row>
    <row r="8024" spans="1:12" x14ac:dyDescent="0.25">
      <c r="A8024" s="90">
        <v>35034.124999980551</v>
      </c>
      <c r="B8024" s="91">
        <v>152.55293099908997</v>
      </c>
      <c r="C8024" s="91">
        <v>201.52456455311994</v>
      </c>
      <c r="D8024" s="91">
        <v>0</v>
      </c>
      <c r="E8024" s="91">
        <v>52.682959213180006</v>
      </c>
      <c r="F8024" s="91">
        <v>76.227411941789995</v>
      </c>
      <c r="G8024" s="91">
        <v>2.4236195734599999</v>
      </c>
      <c r="H8024" s="91">
        <v>107.53240233358</v>
      </c>
      <c r="I8024" s="91">
        <v>19.914087735270005</v>
      </c>
      <c r="J8024" s="91">
        <v>0</v>
      </c>
      <c r="K8024" s="91">
        <v>2.1462945987599999</v>
      </c>
      <c r="L8024" s="91">
        <v>0</v>
      </c>
    </row>
    <row r="8025" spans="1:12" x14ac:dyDescent="0.25">
      <c r="A8025" s="90">
        <v>35034.166666647216</v>
      </c>
      <c r="B8025" s="91">
        <v>148.80076336666994</v>
      </c>
      <c r="C8025" s="91">
        <v>197.02779306795009</v>
      </c>
      <c r="D8025" s="91">
        <v>0</v>
      </c>
      <c r="E8025" s="91">
        <v>41.98630821607</v>
      </c>
      <c r="F8025" s="91">
        <v>76.495407896749995</v>
      </c>
      <c r="G8025" s="91">
        <v>2.4210656183800001</v>
      </c>
      <c r="H8025" s="91">
        <v>99.984129880240005</v>
      </c>
      <c r="I8025" s="91">
        <v>19.821179999439998</v>
      </c>
      <c r="J8025" s="91">
        <v>0</v>
      </c>
      <c r="K8025" s="91">
        <v>2.0946152645000002</v>
      </c>
      <c r="L8025" s="91">
        <v>0</v>
      </c>
    </row>
    <row r="8026" spans="1:12" x14ac:dyDescent="0.25">
      <c r="A8026" s="90">
        <v>35034.20833331388</v>
      </c>
      <c r="B8026" s="91">
        <v>145.6985241274599</v>
      </c>
      <c r="C8026" s="91">
        <v>189.82844104057995</v>
      </c>
      <c r="D8026" s="91">
        <v>0.10730033226000001</v>
      </c>
      <c r="E8026" s="91">
        <v>41.57140767173</v>
      </c>
      <c r="F8026" s="91">
        <v>76.296787430989994</v>
      </c>
      <c r="G8026" s="91">
        <v>2.4181094416200004</v>
      </c>
      <c r="H8026" s="91">
        <v>98.533749168940034</v>
      </c>
      <c r="I8026" s="91">
        <v>19.937082039080007</v>
      </c>
      <c r="J8026" s="91">
        <v>0</v>
      </c>
      <c r="K8026" s="91">
        <v>2.0927615736600003</v>
      </c>
      <c r="L8026" s="91">
        <v>0</v>
      </c>
    </row>
    <row r="8027" spans="1:12" x14ac:dyDescent="0.25">
      <c r="A8027" s="90">
        <v>35034.249999980544</v>
      </c>
      <c r="B8027" s="91">
        <v>143.38975762885997</v>
      </c>
      <c r="C8027" s="91">
        <v>181.96767475545994</v>
      </c>
      <c r="D8027" s="91">
        <v>0.69218037431999979</v>
      </c>
      <c r="E8027" s="91">
        <v>45.752796778390007</v>
      </c>
      <c r="F8027" s="91">
        <v>76.999345956669998</v>
      </c>
      <c r="G8027" s="91">
        <v>2.4161587580300004</v>
      </c>
      <c r="H8027" s="91">
        <v>101.35841597701999</v>
      </c>
      <c r="I8027" s="91">
        <v>20.198192329439998</v>
      </c>
      <c r="J8027" s="91">
        <v>0</v>
      </c>
      <c r="K8027" s="91">
        <v>2.0994540165200002</v>
      </c>
      <c r="L8027" s="91">
        <v>4.2122707449999998E-2</v>
      </c>
    </row>
    <row r="8028" spans="1:12" x14ac:dyDescent="0.25">
      <c r="A8028" s="90">
        <v>35034.291666647208</v>
      </c>
      <c r="B8028" s="91">
        <v>143.07003049543005</v>
      </c>
      <c r="C8028" s="91">
        <v>179.30065494885997</v>
      </c>
      <c r="D8028" s="91">
        <v>9.6894657513400002</v>
      </c>
      <c r="E8028" s="91">
        <v>67.901311924040016</v>
      </c>
      <c r="F8028" s="91">
        <v>80.373466666100001</v>
      </c>
      <c r="G8028" s="91">
        <v>2.4147510431800003</v>
      </c>
      <c r="H8028" s="91">
        <v>126.54760344793002</v>
      </c>
      <c r="I8028" s="91">
        <v>20.373784991980003</v>
      </c>
      <c r="J8028" s="91">
        <v>0</v>
      </c>
      <c r="K8028" s="91">
        <v>2.1264650321599996</v>
      </c>
      <c r="L8028" s="91">
        <v>0</v>
      </c>
    </row>
    <row r="8029" spans="1:12" x14ac:dyDescent="0.25">
      <c r="A8029" s="90">
        <v>35034.333333313873</v>
      </c>
      <c r="B8029" s="91">
        <v>141.10804764211005</v>
      </c>
      <c r="C8029" s="91">
        <v>180.79978463232007</v>
      </c>
      <c r="D8029" s="91">
        <v>85.675419998999971</v>
      </c>
      <c r="E8029" s="91">
        <v>44.454284862280005</v>
      </c>
      <c r="F8029" s="91">
        <v>80.373466666100001</v>
      </c>
      <c r="G8029" s="91">
        <v>2.6137331008100002</v>
      </c>
      <c r="H8029" s="91">
        <v>99.96554971047</v>
      </c>
      <c r="I8029" s="91">
        <v>20.359380471910008</v>
      </c>
      <c r="J8029" s="91">
        <v>0</v>
      </c>
      <c r="K8029" s="91">
        <v>2.1271408120599995</v>
      </c>
      <c r="L8029" s="91">
        <v>0</v>
      </c>
    </row>
    <row r="8030" spans="1:12" x14ac:dyDescent="0.25">
      <c r="A8030" s="90">
        <v>35034.374999980537</v>
      </c>
      <c r="B8030" s="91">
        <v>125.41300292914998</v>
      </c>
      <c r="C8030" s="91">
        <v>182.10606618731003</v>
      </c>
      <c r="D8030" s="91">
        <v>188.78440584051998</v>
      </c>
      <c r="E8030" s="91">
        <v>40.212757778010001</v>
      </c>
      <c r="F8030" s="91">
        <v>80.373466666100001</v>
      </c>
      <c r="G8030" s="91">
        <v>2.8875755060700001</v>
      </c>
      <c r="H8030" s="91">
        <v>76.734377481400003</v>
      </c>
      <c r="I8030" s="91">
        <v>20.429205020630011</v>
      </c>
      <c r="J8030" s="91">
        <v>0</v>
      </c>
      <c r="K8030" s="91">
        <v>2.1191549614499996</v>
      </c>
      <c r="L8030" s="91">
        <v>0</v>
      </c>
    </row>
    <row r="8031" spans="1:12" x14ac:dyDescent="0.25">
      <c r="A8031" s="90">
        <v>35034.416666647201</v>
      </c>
      <c r="B8031" s="91">
        <v>104.66701579406003</v>
      </c>
      <c r="C8031" s="91">
        <v>171.18900579370009</v>
      </c>
      <c r="D8031" s="91">
        <v>263.70140007381008</v>
      </c>
      <c r="E8031" s="91">
        <v>40.74994625314001</v>
      </c>
      <c r="F8031" s="91">
        <v>80.373466666100001</v>
      </c>
      <c r="G8031" s="91">
        <v>2.8891843927899998</v>
      </c>
      <c r="H8031" s="91">
        <v>69.034324926749989</v>
      </c>
      <c r="I8031" s="91">
        <v>20.361401112560007</v>
      </c>
      <c r="J8031" s="91">
        <v>0</v>
      </c>
      <c r="K8031" s="91">
        <v>1.0274301753300004</v>
      </c>
      <c r="L8031" s="91">
        <v>1.197809756E-2</v>
      </c>
    </row>
    <row r="8032" spans="1:12" x14ac:dyDescent="0.25">
      <c r="A8032" s="90">
        <v>35034.458333313865</v>
      </c>
      <c r="B8032" s="91">
        <v>90.203542455270025</v>
      </c>
      <c r="C8032" s="91">
        <v>169.85016626781999</v>
      </c>
      <c r="D8032" s="91">
        <v>305.80939328892993</v>
      </c>
      <c r="E8032" s="91">
        <v>39.246245503810002</v>
      </c>
      <c r="F8032" s="91">
        <v>80.373466666100001</v>
      </c>
      <c r="G8032" s="91">
        <v>2.8908534601800002</v>
      </c>
      <c r="H8032" s="91">
        <v>71.008573478980026</v>
      </c>
      <c r="I8032" s="91">
        <v>20.380631871869998</v>
      </c>
      <c r="J8032" s="91">
        <v>0</v>
      </c>
      <c r="K8032" s="91">
        <v>0.99685206914000024</v>
      </c>
      <c r="L8032" s="91">
        <v>2.3343395039999999E-2</v>
      </c>
    </row>
    <row r="8033" spans="1:12" x14ac:dyDescent="0.25">
      <c r="A8033" s="90">
        <v>35034.49999998053</v>
      </c>
      <c r="B8033" s="91">
        <v>87.215848472520008</v>
      </c>
      <c r="C8033" s="91">
        <v>164.83773618519999</v>
      </c>
      <c r="D8033" s="91">
        <v>308.66857645251002</v>
      </c>
      <c r="E8033" s="91">
        <v>41.795691596920001</v>
      </c>
      <c r="F8033" s="91">
        <v>80.373466666100001</v>
      </c>
      <c r="G8033" s="91">
        <v>2.8924823664300003</v>
      </c>
      <c r="H8033" s="91">
        <v>75.91870473548002</v>
      </c>
      <c r="I8033" s="91">
        <v>20.376255772470007</v>
      </c>
      <c r="J8033" s="91">
        <v>0</v>
      </c>
      <c r="K8033" s="91">
        <v>1.89728693105</v>
      </c>
      <c r="L8033" s="91">
        <v>1.9110330290000001E-2</v>
      </c>
    </row>
    <row r="8034" spans="1:12" x14ac:dyDescent="0.25">
      <c r="A8034" s="90">
        <v>35034.541666647194</v>
      </c>
      <c r="B8034" s="91">
        <v>87.246794554530013</v>
      </c>
      <c r="C8034" s="91">
        <v>158.14971017080998</v>
      </c>
      <c r="D8034" s="91">
        <v>272.78363129499991</v>
      </c>
      <c r="E8034" s="91">
        <v>41.448015611310005</v>
      </c>
      <c r="F8034" s="91">
        <v>80.373466666100001</v>
      </c>
      <c r="G8034" s="91">
        <v>3.21938178049</v>
      </c>
      <c r="H8034" s="91">
        <v>77.920557776569979</v>
      </c>
      <c r="I8034" s="91">
        <v>20.413380999030014</v>
      </c>
      <c r="J8034" s="91">
        <v>0</v>
      </c>
      <c r="K8034" s="91">
        <v>2.5223970508799991</v>
      </c>
      <c r="L8034" s="91">
        <v>0</v>
      </c>
    </row>
    <row r="8035" spans="1:12" x14ac:dyDescent="0.25">
      <c r="A8035" s="90">
        <v>35034.583333313858</v>
      </c>
      <c r="B8035" s="91">
        <v>98.027358036500075</v>
      </c>
      <c r="C8035" s="91">
        <v>158.28690785144005</v>
      </c>
      <c r="D8035" s="91">
        <v>191.41082683073998</v>
      </c>
      <c r="E8035" s="91">
        <v>44.164700669670005</v>
      </c>
      <c r="F8035" s="91">
        <v>81.4714666661</v>
      </c>
      <c r="G8035" s="91">
        <v>4.7966442238499996</v>
      </c>
      <c r="H8035" s="91">
        <v>82.668785541210013</v>
      </c>
      <c r="I8035" s="91">
        <v>20.520736558449993</v>
      </c>
      <c r="J8035" s="91">
        <v>0</v>
      </c>
      <c r="K8035" s="91">
        <v>8.6556052972299948</v>
      </c>
      <c r="L8035" s="91">
        <v>0.39895587790999998</v>
      </c>
    </row>
    <row r="8036" spans="1:12" x14ac:dyDescent="0.25">
      <c r="A8036" s="90">
        <v>35034.624999980522</v>
      </c>
      <c r="B8036" s="91">
        <v>109.73030312519001</v>
      </c>
      <c r="C8036" s="91">
        <v>159.25164503791004</v>
      </c>
      <c r="D8036" s="91">
        <v>85.208932343040047</v>
      </c>
      <c r="E8036" s="91">
        <v>66.941242249250024</v>
      </c>
      <c r="F8036" s="91">
        <v>81.4714666661</v>
      </c>
      <c r="G8036" s="91">
        <v>4.8037580324399984</v>
      </c>
      <c r="H8036" s="91">
        <v>121.08169579408003</v>
      </c>
      <c r="I8036" s="91">
        <v>20.562161491050006</v>
      </c>
      <c r="J8036" s="91">
        <v>0</v>
      </c>
      <c r="K8036" s="91">
        <v>13.777855235259999</v>
      </c>
      <c r="L8036" s="91">
        <v>2.6840907142599999</v>
      </c>
    </row>
    <row r="8037" spans="1:12" x14ac:dyDescent="0.25">
      <c r="A8037" s="90">
        <v>35034.666666647187</v>
      </c>
      <c r="B8037" s="91">
        <v>119.92629817122993</v>
      </c>
      <c r="C8037" s="91">
        <v>160.40110211843003</v>
      </c>
      <c r="D8037" s="91">
        <v>20.621136826329998</v>
      </c>
      <c r="E8037" s="91">
        <v>68.764983883079992</v>
      </c>
      <c r="F8037" s="91">
        <v>81.4714666661</v>
      </c>
      <c r="G8037" s="91">
        <v>4.8314855890799988</v>
      </c>
      <c r="H8037" s="91">
        <v>136.99975330949997</v>
      </c>
      <c r="I8037" s="91">
        <v>20.630018027730006</v>
      </c>
      <c r="J8037" s="91">
        <v>0</v>
      </c>
      <c r="K8037" s="91">
        <v>20.122884395150006</v>
      </c>
      <c r="L8037" s="91">
        <v>2.35839075139</v>
      </c>
    </row>
    <row r="8038" spans="1:12" x14ac:dyDescent="0.25">
      <c r="A8038" s="90">
        <v>35034.708333313851</v>
      </c>
      <c r="B8038" s="91">
        <v>127.09618666125999</v>
      </c>
      <c r="C8038" s="91">
        <v>166.17273422760002</v>
      </c>
      <c r="D8038" s="91">
        <v>0</v>
      </c>
      <c r="E8038" s="91">
        <v>51.538626407079995</v>
      </c>
      <c r="F8038" s="91">
        <v>81.4714666661</v>
      </c>
      <c r="G8038" s="91">
        <v>4.8768977004099989</v>
      </c>
      <c r="H8038" s="91">
        <v>135.17807400598002</v>
      </c>
      <c r="I8038" s="91">
        <v>20.570478562219993</v>
      </c>
      <c r="J8038" s="91">
        <v>0</v>
      </c>
      <c r="K8038" s="91">
        <v>14.593645888349997</v>
      </c>
      <c r="L8038" s="91">
        <v>2.1988883475300001</v>
      </c>
    </row>
    <row r="8039" spans="1:12" x14ac:dyDescent="0.25">
      <c r="A8039" s="90">
        <v>35034.749999980515</v>
      </c>
      <c r="B8039" s="91">
        <v>128.58938115699996</v>
      </c>
      <c r="C8039" s="91">
        <v>166.98236803220007</v>
      </c>
      <c r="D8039" s="91">
        <v>0</v>
      </c>
      <c r="E8039" s="91">
        <v>56.723501174459997</v>
      </c>
      <c r="F8039" s="91">
        <v>81.4714666661</v>
      </c>
      <c r="G8039" s="91">
        <v>4.8606301564599992</v>
      </c>
      <c r="H8039" s="91">
        <v>136.43236141046</v>
      </c>
      <c r="I8039" s="91">
        <v>20.530334235120005</v>
      </c>
      <c r="J8039" s="91">
        <v>0</v>
      </c>
      <c r="K8039" s="91">
        <v>14.601045833579995</v>
      </c>
      <c r="L8039" s="91">
        <v>9.3287536362600001</v>
      </c>
    </row>
    <row r="8040" spans="1:12" x14ac:dyDescent="0.25">
      <c r="A8040" s="90">
        <v>35034.791666647179</v>
      </c>
      <c r="B8040" s="91">
        <v>126.11838720718005</v>
      </c>
      <c r="C8040" s="91">
        <v>160.42951322182006</v>
      </c>
      <c r="D8040" s="91">
        <v>0</v>
      </c>
      <c r="E8040" s="91">
        <v>61.090982033069992</v>
      </c>
      <c r="F8040" s="91">
        <v>81.4714666661</v>
      </c>
      <c r="G8040" s="91">
        <v>4.8386975148599998</v>
      </c>
      <c r="H8040" s="91">
        <v>136.69974550001001</v>
      </c>
      <c r="I8040" s="91">
        <v>20.493729069110003</v>
      </c>
      <c r="J8040" s="91">
        <v>0</v>
      </c>
      <c r="K8040" s="91">
        <v>14.648548492179996</v>
      </c>
      <c r="L8040" s="91">
        <v>7.4110067501400003</v>
      </c>
    </row>
    <row r="8041" spans="1:12" x14ac:dyDescent="0.25">
      <c r="A8041" s="90">
        <v>35034.833333313843</v>
      </c>
      <c r="B8041" s="91">
        <v>121.58038553851001</v>
      </c>
      <c r="C8041" s="91">
        <v>152.75478240213008</v>
      </c>
      <c r="D8041" s="91">
        <v>0</v>
      </c>
      <c r="E8041" s="91">
        <v>64.986711048679993</v>
      </c>
      <c r="F8041" s="91">
        <v>81.4714666661</v>
      </c>
      <c r="G8041" s="91">
        <v>4.8211711388899996</v>
      </c>
      <c r="H8041" s="91">
        <v>135.90479205935998</v>
      </c>
      <c r="I8041" s="91">
        <v>20.490463213540004</v>
      </c>
      <c r="J8041" s="91">
        <v>0</v>
      </c>
      <c r="K8041" s="91">
        <v>16.049920062389997</v>
      </c>
      <c r="L8041" s="91">
        <v>1.4890800601300003</v>
      </c>
    </row>
    <row r="8042" spans="1:12" x14ac:dyDescent="0.25">
      <c r="A8042" s="90">
        <v>35034.874999980508</v>
      </c>
      <c r="B8042" s="91">
        <v>114.86159099095003</v>
      </c>
      <c r="C8042" s="91">
        <v>135.80341377498993</v>
      </c>
      <c r="D8042" s="91">
        <v>0</v>
      </c>
      <c r="E8042" s="91">
        <v>60.99987870623</v>
      </c>
      <c r="F8042" s="91">
        <v>81.4714666661</v>
      </c>
      <c r="G8042" s="91">
        <v>4.8231394523599995</v>
      </c>
      <c r="H8042" s="91">
        <v>135.04211207019</v>
      </c>
      <c r="I8042" s="91">
        <v>20.306622673770001</v>
      </c>
      <c r="J8042" s="91">
        <v>0</v>
      </c>
      <c r="K8042" s="91">
        <v>14.650959769279996</v>
      </c>
      <c r="L8042" s="91">
        <v>8.0245939496399998</v>
      </c>
    </row>
    <row r="8043" spans="1:12" x14ac:dyDescent="0.25">
      <c r="A8043" s="90">
        <v>35034.916666647172</v>
      </c>
      <c r="B8043" s="91">
        <v>100.79341539085003</v>
      </c>
      <c r="C8043" s="91">
        <v>116.95739250394999</v>
      </c>
      <c r="D8043" s="91">
        <v>0</v>
      </c>
      <c r="E8043" s="91">
        <v>63.052611107109996</v>
      </c>
      <c r="F8043" s="91">
        <v>81.4714666661</v>
      </c>
      <c r="G8043" s="91">
        <v>4.8027995822499996</v>
      </c>
      <c r="H8043" s="91">
        <v>134.18455963608</v>
      </c>
      <c r="I8043" s="91">
        <v>20.215689751890004</v>
      </c>
      <c r="J8043" s="91">
        <v>0</v>
      </c>
      <c r="K8043" s="91">
        <v>15.159011634749998</v>
      </c>
      <c r="L8043" s="91">
        <v>17.128785256630003</v>
      </c>
    </row>
    <row r="8044" spans="1:12" x14ac:dyDescent="0.25">
      <c r="A8044" s="90">
        <v>35034.958333313836</v>
      </c>
      <c r="B8044" s="91">
        <v>99.542162402389948</v>
      </c>
      <c r="C8044" s="91">
        <v>110.32867540703998</v>
      </c>
      <c r="D8044" s="91">
        <v>0</v>
      </c>
      <c r="E8044" s="91">
        <v>64.842528646280002</v>
      </c>
      <c r="F8044" s="91">
        <v>81.4714666661</v>
      </c>
      <c r="G8044" s="91">
        <v>4.8036844211099998</v>
      </c>
      <c r="H8044" s="91">
        <v>133.16220080950001</v>
      </c>
      <c r="I8044" s="91">
        <v>20.118970899600004</v>
      </c>
      <c r="J8044" s="91">
        <v>0</v>
      </c>
      <c r="K8044" s="91">
        <v>15.52530873712</v>
      </c>
      <c r="L8044" s="91">
        <v>2.4129892795500001</v>
      </c>
    </row>
    <row r="8045" spans="1:12" x14ac:dyDescent="0.25">
      <c r="A8045" s="90">
        <v>35034.9999999805</v>
      </c>
      <c r="B8045" s="91">
        <v>97.350066443080038</v>
      </c>
      <c r="C8045" s="91">
        <v>108.09791557896008</v>
      </c>
      <c r="D8045" s="91">
        <v>0</v>
      </c>
      <c r="E8045" s="91">
        <v>65.511188603139999</v>
      </c>
      <c r="F8045" s="91">
        <v>81.4714666661</v>
      </c>
      <c r="G8045" s="91">
        <v>4.8041716437699993</v>
      </c>
      <c r="H8045" s="91">
        <v>132.69505936680002</v>
      </c>
      <c r="I8045" s="91">
        <v>19.946059786380008</v>
      </c>
      <c r="J8045" s="91">
        <v>0</v>
      </c>
      <c r="K8045" s="91">
        <v>13.516377121509997</v>
      </c>
      <c r="L8045" s="91">
        <v>12.724315391820001</v>
      </c>
    </row>
    <row r="8046" spans="1:12" x14ac:dyDescent="0.25">
      <c r="A8046" s="90">
        <v>35035.041666647165</v>
      </c>
      <c r="B8046" s="91">
        <v>97.690215781239928</v>
      </c>
      <c r="C8046" s="91">
        <v>106.40595332362999</v>
      </c>
      <c r="D8046" s="91">
        <v>0</v>
      </c>
      <c r="E8046" s="91">
        <v>63.780241638280003</v>
      </c>
      <c r="F8046" s="91">
        <v>81.4714666661</v>
      </c>
      <c r="G8046" s="91">
        <v>4.8213588361499999</v>
      </c>
      <c r="H8046" s="91">
        <v>131.39590932352002</v>
      </c>
      <c r="I8046" s="91">
        <v>19.879378147970012</v>
      </c>
      <c r="J8046" s="91">
        <v>0</v>
      </c>
      <c r="K8046" s="91">
        <v>13.843148560279996</v>
      </c>
      <c r="L8046" s="91">
        <v>1.9463622798400002</v>
      </c>
    </row>
    <row r="8047" spans="1:12" x14ac:dyDescent="0.25">
      <c r="A8047" s="90">
        <v>35035.083333313829</v>
      </c>
      <c r="B8047" s="91">
        <v>95.043064773499978</v>
      </c>
      <c r="C8047" s="91">
        <v>102.01823607999002</v>
      </c>
      <c r="D8047" s="91">
        <v>0</v>
      </c>
      <c r="E8047" s="91">
        <v>57.956749180579997</v>
      </c>
      <c r="F8047" s="91">
        <v>81.4714666661</v>
      </c>
      <c r="G8047" s="91">
        <v>4.8212745148599998</v>
      </c>
      <c r="H8047" s="91">
        <v>130.77730727668001</v>
      </c>
      <c r="I8047" s="91">
        <v>19.737378620900003</v>
      </c>
      <c r="J8047" s="91">
        <v>0</v>
      </c>
      <c r="K8047" s="91">
        <v>13.384266713269998</v>
      </c>
      <c r="L8047" s="91">
        <v>4.9735489538000008</v>
      </c>
    </row>
    <row r="8048" spans="1:12" x14ac:dyDescent="0.25">
      <c r="A8048" s="90">
        <v>35035.124999980493</v>
      </c>
      <c r="B8048" s="91">
        <v>91.266121869550048</v>
      </c>
      <c r="C8048" s="91">
        <v>93.407995870800008</v>
      </c>
      <c r="D8048" s="91">
        <v>0</v>
      </c>
      <c r="E8048" s="91">
        <v>57.706027329919998</v>
      </c>
      <c r="F8048" s="91">
        <v>81.4714666661</v>
      </c>
      <c r="G8048" s="91">
        <v>4.8199007394700004</v>
      </c>
      <c r="H8048" s="91">
        <v>130.28205173368002</v>
      </c>
      <c r="I8048" s="91">
        <v>19.831295464269996</v>
      </c>
      <c r="J8048" s="91">
        <v>0</v>
      </c>
      <c r="K8048" s="91">
        <v>13.737147348299997</v>
      </c>
      <c r="L8048" s="91">
        <v>0.89440237</v>
      </c>
    </row>
    <row r="8049" spans="1:12" x14ac:dyDescent="0.25">
      <c r="A8049" s="90">
        <v>35035.166666647157</v>
      </c>
      <c r="B8049" s="91">
        <v>87.644647927569935</v>
      </c>
      <c r="C8049" s="91">
        <v>87.667528283149977</v>
      </c>
      <c r="D8049" s="91">
        <v>0</v>
      </c>
      <c r="E8049" s="91">
        <v>54.577103650920002</v>
      </c>
      <c r="F8049" s="91">
        <v>81.4714666661</v>
      </c>
      <c r="G8049" s="91">
        <v>4.7951945119300001</v>
      </c>
      <c r="H8049" s="91">
        <v>129.57404579237001</v>
      </c>
      <c r="I8049" s="91">
        <v>19.879681964039996</v>
      </c>
      <c r="J8049" s="91">
        <v>0</v>
      </c>
      <c r="K8049" s="91">
        <v>12.948986310189998</v>
      </c>
      <c r="L8049" s="91">
        <v>0</v>
      </c>
    </row>
    <row r="8050" spans="1:12" x14ac:dyDescent="0.25">
      <c r="A8050" s="90">
        <v>35035.208333313822</v>
      </c>
      <c r="B8050" s="91">
        <v>82.600337136799979</v>
      </c>
      <c r="C8050" s="91">
        <v>91.075629181020048</v>
      </c>
      <c r="D8050" s="91">
        <v>0.10391203858</v>
      </c>
      <c r="E8050" s="91">
        <v>54.39489320073001</v>
      </c>
      <c r="F8050" s="91">
        <v>81.4714666661</v>
      </c>
      <c r="G8050" s="91">
        <v>4.7915865265799997</v>
      </c>
      <c r="H8050" s="91">
        <v>129.92882042007</v>
      </c>
      <c r="I8050" s="91">
        <v>19.988592725299998</v>
      </c>
      <c r="J8050" s="91">
        <v>0</v>
      </c>
      <c r="K8050" s="91">
        <v>11.309685053089998</v>
      </c>
      <c r="L8050" s="91">
        <v>5.2240147880000004E-2</v>
      </c>
    </row>
    <row r="8051" spans="1:12" x14ac:dyDescent="0.25">
      <c r="A8051" s="90">
        <v>35035.249999980486</v>
      </c>
      <c r="B8051" s="91">
        <v>78.622827409129997</v>
      </c>
      <c r="C8051" s="91">
        <v>95.212718487250044</v>
      </c>
      <c r="D8051" s="91">
        <v>1.1119122607700003</v>
      </c>
      <c r="E8051" s="91">
        <v>49.253671233240006</v>
      </c>
      <c r="F8051" s="91">
        <v>81.4714666661</v>
      </c>
      <c r="G8051" s="91">
        <v>4.7879280343900001</v>
      </c>
      <c r="H8051" s="91">
        <v>130.72543021671001</v>
      </c>
      <c r="I8051" s="91">
        <v>20.271863216860016</v>
      </c>
      <c r="J8051" s="91">
        <v>0</v>
      </c>
      <c r="K8051" s="91">
        <v>11.896387323089998</v>
      </c>
      <c r="L8051" s="91">
        <v>0.81684951266999994</v>
      </c>
    </row>
    <row r="8052" spans="1:12" x14ac:dyDescent="0.25">
      <c r="A8052" s="90">
        <v>35035.29166664715</v>
      </c>
      <c r="B8052" s="91">
        <v>75.388831688750045</v>
      </c>
      <c r="C8052" s="91">
        <v>93.681775866460029</v>
      </c>
      <c r="D8052" s="91">
        <v>13.986254765490004</v>
      </c>
      <c r="E8052" s="91">
        <v>65.95689545737001</v>
      </c>
      <c r="F8052" s="91">
        <v>81.4714666661</v>
      </c>
      <c r="G8052" s="91">
        <v>4.7834310968900002</v>
      </c>
      <c r="H8052" s="91">
        <v>132.31218335338002</v>
      </c>
      <c r="I8052" s="91">
        <v>20.507323919409998</v>
      </c>
      <c r="J8052" s="91">
        <v>0</v>
      </c>
      <c r="K8052" s="91">
        <v>15.23904453734</v>
      </c>
      <c r="L8052" s="91">
        <v>0.95993069366999995</v>
      </c>
    </row>
    <row r="8053" spans="1:12" x14ac:dyDescent="0.25">
      <c r="A8053" s="90">
        <v>35035.333333313814</v>
      </c>
      <c r="B8053" s="91">
        <v>70.903133763060012</v>
      </c>
      <c r="C8053" s="91">
        <v>91.231754823169979</v>
      </c>
      <c r="D8053" s="91">
        <v>83.03432280568002</v>
      </c>
      <c r="E8053" s="91">
        <v>53.46588044392</v>
      </c>
      <c r="F8053" s="91">
        <v>81.4714666661</v>
      </c>
      <c r="G8053" s="91">
        <v>4.7782775714999994</v>
      </c>
      <c r="H8053" s="91">
        <v>119.35074491558001</v>
      </c>
      <c r="I8053" s="91">
        <v>20.553731552270001</v>
      </c>
      <c r="J8053" s="91">
        <v>0</v>
      </c>
      <c r="K8053" s="91">
        <v>14.022078642209999</v>
      </c>
      <c r="L8053" s="91">
        <v>0.68925572326999995</v>
      </c>
    </row>
    <row r="8054" spans="1:12" x14ac:dyDescent="0.25">
      <c r="A8054" s="90">
        <v>35035.374999980479</v>
      </c>
      <c r="B8054" s="91">
        <v>62.018400318350004</v>
      </c>
      <c r="C8054" s="91">
        <v>90.924262626290016</v>
      </c>
      <c r="D8054" s="91">
        <v>171.24154379364001</v>
      </c>
      <c r="E8054" s="91">
        <v>52.541923313980007</v>
      </c>
      <c r="F8054" s="91">
        <v>81.4714666661</v>
      </c>
      <c r="G8054" s="91">
        <v>4.7718728117399998</v>
      </c>
      <c r="H8054" s="91">
        <v>83.929744397740023</v>
      </c>
      <c r="I8054" s="91">
        <v>20.509925354009994</v>
      </c>
      <c r="J8054" s="91">
        <v>0</v>
      </c>
      <c r="K8054" s="91">
        <v>15.048915298669998</v>
      </c>
      <c r="L8054" s="91">
        <v>3.7105678079999996E-2</v>
      </c>
    </row>
    <row r="8055" spans="1:12" x14ac:dyDescent="0.25">
      <c r="A8055" s="90">
        <v>35035.416666647143</v>
      </c>
      <c r="B8055" s="91">
        <v>49.697182689610017</v>
      </c>
      <c r="C8055" s="91">
        <v>89.432274980810007</v>
      </c>
      <c r="D8055" s="91">
        <v>233.49143176722998</v>
      </c>
      <c r="E8055" s="91">
        <v>53.309103668040002</v>
      </c>
      <c r="F8055" s="91">
        <v>81.4714666661</v>
      </c>
      <c r="G8055" s="91">
        <v>4.7653004650599993</v>
      </c>
      <c r="H8055" s="91">
        <v>82.866033545349993</v>
      </c>
      <c r="I8055" s="91">
        <v>20.520874759479998</v>
      </c>
      <c r="J8055" s="91">
        <v>0</v>
      </c>
      <c r="K8055" s="91">
        <v>15.102990334909997</v>
      </c>
      <c r="L8055" s="91">
        <v>0</v>
      </c>
    </row>
    <row r="8056" spans="1:12" x14ac:dyDescent="0.25">
      <c r="A8056" s="90">
        <v>35035.458333313807</v>
      </c>
      <c r="B8056" s="91">
        <v>43.054145261879988</v>
      </c>
      <c r="C8056" s="91">
        <v>85.476354959930006</v>
      </c>
      <c r="D8056" s="91">
        <v>263.17163324347018</v>
      </c>
      <c r="E8056" s="91">
        <v>50.866409369410007</v>
      </c>
      <c r="F8056" s="91">
        <v>81.4714666661</v>
      </c>
      <c r="G8056" s="91">
        <v>4.7396983507999995</v>
      </c>
      <c r="H8056" s="91">
        <v>85.831280227490026</v>
      </c>
      <c r="I8056" s="91">
        <v>20.550969299489992</v>
      </c>
      <c r="J8056" s="91">
        <v>0</v>
      </c>
      <c r="K8056" s="91">
        <v>15.383538064319996</v>
      </c>
      <c r="L8056" s="91">
        <v>0.4662642239</v>
      </c>
    </row>
    <row r="8057" spans="1:12" x14ac:dyDescent="0.25">
      <c r="A8057" s="90">
        <v>35035.499999980471</v>
      </c>
      <c r="B8057" s="91">
        <v>41.354495096040026</v>
      </c>
      <c r="C8057" s="91">
        <v>81.821724123549984</v>
      </c>
      <c r="D8057" s="91">
        <v>256.77697669460991</v>
      </c>
      <c r="E8057" s="91">
        <v>52.106806300660011</v>
      </c>
      <c r="F8057" s="91">
        <v>81.4714666661</v>
      </c>
      <c r="G8057" s="91">
        <v>4.74329844846</v>
      </c>
      <c r="H8057" s="91">
        <v>85.988637427279997</v>
      </c>
      <c r="I8057" s="91">
        <v>20.614797789090009</v>
      </c>
      <c r="J8057" s="91">
        <v>0</v>
      </c>
      <c r="K8057" s="91">
        <v>16.354770670090002</v>
      </c>
      <c r="L8057" s="91">
        <v>0.48782269067000006</v>
      </c>
    </row>
    <row r="8058" spans="1:12" x14ac:dyDescent="0.25">
      <c r="A8058" s="90">
        <v>35035.541666647136</v>
      </c>
      <c r="B8058" s="91">
        <v>41.568409487779974</v>
      </c>
      <c r="C8058" s="91">
        <v>79.159571899089983</v>
      </c>
      <c r="D8058" s="91">
        <v>219.49123243315</v>
      </c>
      <c r="E8058" s="91">
        <v>53.340958994930006</v>
      </c>
      <c r="F8058" s="91">
        <v>81.4714666661</v>
      </c>
      <c r="G8058" s="91">
        <v>4.7484944484599998</v>
      </c>
      <c r="H8058" s="91">
        <v>85.990088019679987</v>
      </c>
      <c r="I8058" s="91">
        <v>20.596385209099999</v>
      </c>
      <c r="J8058" s="91">
        <v>0</v>
      </c>
      <c r="K8058" s="91">
        <v>17.014397967059999</v>
      </c>
      <c r="L8058" s="91">
        <v>0.37688601892000001</v>
      </c>
    </row>
    <row r="8059" spans="1:12" x14ac:dyDescent="0.25">
      <c r="A8059" s="90">
        <v>35035.5833333138</v>
      </c>
      <c r="B8059" s="91">
        <v>42.971003005730005</v>
      </c>
      <c r="C8059" s="91">
        <v>89.333142292300082</v>
      </c>
      <c r="D8059" s="91">
        <v>155.87446328421001</v>
      </c>
      <c r="E8059" s="91">
        <v>56.800098516009996</v>
      </c>
      <c r="F8059" s="91">
        <v>81.4714666661</v>
      </c>
      <c r="G8059" s="91">
        <v>4.7579092248199997</v>
      </c>
      <c r="H8059" s="91">
        <v>91.537923426729989</v>
      </c>
      <c r="I8059" s="91">
        <v>20.6238608962</v>
      </c>
      <c r="J8059" s="91">
        <v>0</v>
      </c>
      <c r="K8059" s="91">
        <v>21.573193308740002</v>
      </c>
      <c r="L8059" s="91">
        <v>4.6314500914199996</v>
      </c>
    </row>
    <row r="8060" spans="1:12" x14ac:dyDescent="0.25">
      <c r="A8060" s="90">
        <v>35035.624999980464</v>
      </c>
      <c r="B8060" s="91">
        <v>51.249976042760039</v>
      </c>
      <c r="C8060" s="91">
        <v>98.986244951409986</v>
      </c>
      <c r="D8060" s="91">
        <v>78.589228351920028</v>
      </c>
      <c r="E8060" s="91">
        <v>63.994302317880006</v>
      </c>
      <c r="F8060" s="91">
        <v>81.4714666661</v>
      </c>
      <c r="G8060" s="91">
        <v>4.766968800019999</v>
      </c>
      <c r="H8060" s="91">
        <v>115.04876380078001</v>
      </c>
      <c r="I8060" s="91">
        <v>20.641727611900002</v>
      </c>
      <c r="J8060" s="91">
        <v>0</v>
      </c>
      <c r="K8060" s="91">
        <v>22.556055601060006</v>
      </c>
      <c r="L8060" s="91">
        <v>4.2992708652999996</v>
      </c>
    </row>
    <row r="8061" spans="1:12" x14ac:dyDescent="0.25">
      <c r="A8061" s="90">
        <v>35035.666666647128</v>
      </c>
      <c r="B8061" s="91">
        <v>59.895830084119957</v>
      </c>
      <c r="C8061" s="91">
        <v>99.66615192380003</v>
      </c>
      <c r="D8061" s="91">
        <v>24.371340593620001</v>
      </c>
      <c r="E8061" s="91">
        <v>69.029748297640012</v>
      </c>
      <c r="F8061" s="91">
        <v>81.4714666661</v>
      </c>
      <c r="G8061" s="91">
        <v>4.7769687238499987</v>
      </c>
      <c r="H8061" s="91">
        <v>137.06894054616998</v>
      </c>
      <c r="I8061" s="91">
        <v>20.714593120850004</v>
      </c>
      <c r="J8061" s="91">
        <v>0</v>
      </c>
      <c r="K8061" s="91">
        <v>21.958915403800006</v>
      </c>
      <c r="L8061" s="91">
        <v>5.9848439629699994</v>
      </c>
    </row>
    <row r="8062" spans="1:12" x14ac:dyDescent="0.25">
      <c r="A8062" s="90">
        <v>35035.708333313793</v>
      </c>
      <c r="B8062" s="91">
        <v>67.63655431216003</v>
      </c>
      <c r="C8062" s="91">
        <v>99.731504304379996</v>
      </c>
      <c r="D8062" s="91">
        <v>0</v>
      </c>
      <c r="E8062" s="91">
        <v>75.831745250730009</v>
      </c>
      <c r="F8062" s="91">
        <v>81.4714666661</v>
      </c>
      <c r="G8062" s="91">
        <v>4.7726841877099995</v>
      </c>
      <c r="H8062" s="91">
        <v>138.80270663176998</v>
      </c>
      <c r="I8062" s="91">
        <v>20.723522021189996</v>
      </c>
      <c r="J8062" s="91">
        <v>0</v>
      </c>
      <c r="K8062" s="91">
        <v>21.803770198599999</v>
      </c>
      <c r="L8062" s="91">
        <v>8.3640184185699997</v>
      </c>
    </row>
    <row r="8063" spans="1:12" x14ac:dyDescent="0.25">
      <c r="A8063" s="90">
        <v>35035.749999980457</v>
      </c>
      <c r="B8063" s="91">
        <v>71.372031909859999</v>
      </c>
      <c r="C8063" s="91">
        <v>101.26249498515998</v>
      </c>
      <c r="D8063" s="91">
        <v>0</v>
      </c>
      <c r="E8063" s="91">
        <v>67.344238631769997</v>
      </c>
      <c r="F8063" s="91">
        <v>81.4714666661</v>
      </c>
      <c r="G8063" s="91">
        <v>4.7772217511899999</v>
      </c>
      <c r="H8063" s="91">
        <v>137.48250068148994</v>
      </c>
      <c r="I8063" s="91">
        <v>20.648766927800004</v>
      </c>
      <c r="J8063" s="91">
        <v>0</v>
      </c>
      <c r="K8063" s="91">
        <v>21.228283163160004</v>
      </c>
      <c r="L8063" s="91">
        <v>12.219364240009998</v>
      </c>
    </row>
    <row r="8064" spans="1:12" x14ac:dyDescent="0.25">
      <c r="A8064" s="90">
        <v>35035.791666647121</v>
      </c>
      <c r="B8064" s="91">
        <v>70.200134736979948</v>
      </c>
      <c r="C8064" s="91">
        <v>99.942984751450027</v>
      </c>
      <c r="D8064" s="91">
        <v>0</v>
      </c>
      <c r="E8064" s="91">
        <v>72.254706674700003</v>
      </c>
      <c r="F8064" s="91">
        <v>81.4714666661</v>
      </c>
      <c r="G8064" s="91">
        <v>4.7745918117399997</v>
      </c>
      <c r="H8064" s="91">
        <v>137.97366476902994</v>
      </c>
      <c r="I8064" s="91">
        <v>20.642695049200011</v>
      </c>
      <c r="J8064" s="91">
        <v>0</v>
      </c>
      <c r="K8064" s="91">
        <v>18.80635986878</v>
      </c>
      <c r="L8064" s="91">
        <v>10.71831807107</v>
      </c>
    </row>
    <row r="8065" spans="1:12" x14ac:dyDescent="0.25">
      <c r="A8065" s="90">
        <v>35035.833333313785</v>
      </c>
      <c r="B8065" s="91">
        <v>68.441162521400003</v>
      </c>
      <c r="C8065" s="91">
        <v>96.211282614710015</v>
      </c>
      <c r="D8065" s="91">
        <v>0</v>
      </c>
      <c r="E8065" s="91">
        <v>76.886192238660001</v>
      </c>
      <c r="F8065" s="91">
        <v>81.4714666661</v>
      </c>
      <c r="G8065" s="91">
        <v>4.7958621935699997</v>
      </c>
      <c r="H8065" s="91">
        <v>137.90807097599998</v>
      </c>
      <c r="I8065" s="91">
        <v>20.659531622450011</v>
      </c>
      <c r="J8065" s="91">
        <v>0</v>
      </c>
      <c r="K8065" s="91">
        <v>18.328131778009993</v>
      </c>
      <c r="L8065" s="91">
        <v>15.53896707683</v>
      </c>
    </row>
    <row r="8066" spans="1:12" x14ac:dyDescent="0.25">
      <c r="A8066" s="90">
        <v>35035.87499998045</v>
      </c>
      <c r="B8066" s="91">
        <v>69.574768371759987</v>
      </c>
      <c r="C8066" s="91">
        <v>98.103382361180039</v>
      </c>
      <c r="D8066" s="91">
        <v>0</v>
      </c>
      <c r="E8066" s="91">
        <v>69.53912132616</v>
      </c>
      <c r="F8066" s="91">
        <v>81.4714666661</v>
      </c>
      <c r="G8066" s="91">
        <v>4.7019227179899996</v>
      </c>
      <c r="H8066" s="91">
        <v>138.02460442299994</v>
      </c>
      <c r="I8066" s="91">
        <v>20.547545781789992</v>
      </c>
      <c r="J8066" s="91">
        <v>0</v>
      </c>
      <c r="K8066" s="91">
        <v>16.390324646739998</v>
      </c>
      <c r="L8066" s="91">
        <v>10.20357919422</v>
      </c>
    </row>
    <row r="8067" spans="1:12" x14ac:dyDescent="0.25">
      <c r="A8067" s="90">
        <v>35035.916666647114</v>
      </c>
      <c r="B8067" s="91">
        <v>72.576853807239985</v>
      </c>
      <c r="C8067" s="91">
        <v>103.90742734871999</v>
      </c>
      <c r="D8067" s="91">
        <v>0</v>
      </c>
      <c r="E8067" s="91">
        <v>59.352181159510003</v>
      </c>
      <c r="F8067" s="91">
        <v>81.4714666661</v>
      </c>
      <c r="G8067" s="91">
        <v>4.7261630197499995</v>
      </c>
      <c r="H8067" s="91">
        <v>137.00567317033997</v>
      </c>
      <c r="I8067" s="91">
        <v>20.461270896239999</v>
      </c>
      <c r="J8067" s="91">
        <v>0</v>
      </c>
      <c r="K8067" s="91">
        <v>15.661938697469997</v>
      </c>
      <c r="L8067" s="91">
        <v>9.7725603262800007</v>
      </c>
    </row>
    <row r="8068" spans="1:12" x14ac:dyDescent="0.25">
      <c r="A8068" s="90">
        <v>35035.958333313778</v>
      </c>
      <c r="B8068" s="91">
        <v>74.637329561369967</v>
      </c>
      <c r="C8068" s="91">
        <v>109.99595256402995</v>
      </c>
      <c r="D8068" s="91">
        <v>0</v>
      </c>
      <c r="E8068" s="91">
        <v>61.466894535089999</v>
      </c>
      <c r="F8068" s="91">
        <v>81.4714666661</v>
      </c>
      <c r="G8068" s="91">
        <v>4.7277792111499997</v>
      </c>
      <c r="H8068" s="91">
        <v>135.68344942497998</v>
      </c>
      <c r="I8068" s="91">
        <v>20.305908465030004</v>
      </c>
      <c r="J8068" s="91">
        <v>0</v>
      </c>
      <c r="K8068" s="91">
        <v>14.371607033809996</v>
      </c>
      <c r="L8068" s="91">
        <v>0.31980175183999993</v>
      </c>
    </row>
    <row r="8069" spans="1:12" x14ac:dyDescent="0.25">
      <c r="A8069" s="90">
        <v>35035.999999980442</v>
      </c>
      <c r="B8069" s="91">
        <v>78.782891731229952</v>
      </c>
      <c r="C8069" s="91">
        <v>108.98608874918999</v>
      </c>
      <c r="D8069" s="91">
        <v>0</v>
      </c>
      <c r="E8069" s="91">
        <v>84.647568074559999</v>
      </c>
      <c r="F8069" s="91">
        <v>81.4714666661</v>
      </c>
      <c r="G8069" s="91">
        <v>3.1077293195500006</v>
      </c>
      <c r="H8069" s="91">
        <v>84.993238435369989</v>
      </c>
      <c r="I8069" s="91">
        <v>20.026408832120012</v>
      </c>
      <c r="J8069" s="91">
        <v>0</v>
      </c>
      <c r="K8069" s="91">
        <v>3.3928992729399989</v>
      </c>
      <c r="L8069" s="91">
        <v>7.6468585930499993</v>
      </c>
    </row>
    <row r="8070" spans="1:12" x14ac:dyDescent="0.25">
      <c r="A8070" s="90">
        <v>35036.041666647106</v>
      </c>
      <c r="B8070" s="91">
        <v>82.375887890490034</v>
      </c>
      <c r="C8070" s="91">
        <v>103.72432448529003</v>
      </c>
      <c r="D8070" s="91">
        <v>0</v>
      </c>
      <c r="E8070" s="91">
        <v>82.983737329969998</v>
      </c>
      <c r="F8070" s="91">
        <v>81.4714666661</v>
      </c>
      <c r="G8070" s="91">
        <v>3.1078700666200008</v>
      </c>
      <c r="H8070" s="91">
        <v>80.297010239209996</v>
      </c>
      <c r="I8070" s="91">
        <v>19.932614343870007</v>
      </c>
      <c r="J8070" s="91">
        <v>0</v>
      </c>
      <c r="K8070" s="91">
        <v>3.3805922359399987</v>
      </c>
      <c r="L8070" s="91">
        <v>4.93491820747</v>
      </c>
    </row>
    <row r="8071" spans="1:12" x14ac:dyDescent="0.25">
      <c r="A8071" s="90">
        <v>35036.083333313771</v>
      </c>
      <c r="B8071" s="91">
        <v>88.587914004550058</v>
      </c>
      <c r="C8071" s="91">
        <v>110.44785427422002</v>
      </c>
      <c r="D8071" s="91">
        <v>0</v>
      </c>
      <c r="E8071" s="91">
        <v>73.291050271269995</v>
      </c>
      <c r="F8071" s="91">
        <v>81.4714666661</v>
      </c>
      <c r="G8071" s="91">
        <v>3.1411923322500006</v>
      </c>
      <c r="H8071" s="91">
        <v>71.923355362380008</v>
      </c>
      <c r="I8071" s="91">
        <v>19.880971253610006</v>
      </c>
      <c r="J8071" s="91">
        <v>0</v>
      </c>
      <c r="K8071" s="91">
        <v>3.3803122202099991</v>
      </c>
      <c r="L8071" s="91">
        <v>2.4801306865800004</v>
      </c>
    </row>
    <row r="8072" spans="1:12" x14ac:dyDescent="0.25">
      <c r="A8072" s="90">
        <v>35036.124999980435</v>
      </c>
      <c r="B8072" s="91">
        <v>93.711674446769976</v>
      </c>
      <c r="C8072" s="91">
        <v>118.44155303324001</v>
      </c>
      <c r="D8072" s="91">
        <v>0</v>
      </c>
      <c r="E8072" s="91">
        <v>66.212038794129995</v>
      </c>
      <c r="F8072" s="91">
        <v>81.4714666661</v>
      </c>
      <c r="G8072" s="91">
        <v>3.1403878888900003</v>
      </c>
      <c r="H8072" s="91">
        <v>66.166107119839992</v>
      </c>
      <c r="I8072" s="91">
        <v>19.926567308540005</v>
      </c>
      <c r="J8072" s="91">
        <v>0</v>
      </c>
      <c r="K8072" s="91">
        <v>3.392505633969999</v>
      </c>
      <c r="L8072" s="91">
        <v>5.4623671929999999E-2</v>
      </c>
    </row>
    <row r="8073" spans="1:12" x14ac:dyDescent="0.25">
      <c r="A8073" s="90">
        <v>35036.166666647099</v>
      </c>
      <c r="B8073" s="91">
        <v>98.424867372869997</v>
      </c>
      <c r="C8073" s="91">
        <v>124.98196135877004</v>
      </c>
      <c r="D8073" s="91">
        <v>0</v>
      </c>
      <c r="E8073" s="91">
        <v>65.259777804440006</v>
      </c>
      <c r="F8073" s="91">
        <v>81.4714666661</v>
      </c>
      <c r="G8073" s="91">
        <v>3.1000347931800007</v>
      </c>
      <c r="H8073" s="91">
        <v>66.848617357480009</v>
      </c>
      <c r="I8073" s="91">
        <v>20.128635495639998</v>
      </c>
      <c r="J8073" s="91">
        <v>0</v>
      </c>
      <c r="K8073" s="91">
        <v>3.3846634542599987</v>
      </c>
      <c r="L8073" s="91">
        <v>5.4283183700000001E-2</v>
      </c>
    </row>
    <row r="8074" spans="1:12" x14ac:dyDescent="0.25">
      <c r="A8074" s="90">
        <v>35036.208333313763</v>
      </c>
      <c r="B8074" s="91">
        <v>102.68869559543002</v>
      </c>
      <c r="C8074" s="91">
        <v>131.97219929054998</v>
      </c>
      <c r="D8074" s="91">
        <v>9.1479339950000002E-2</v>
      </c>
      <c r="E8074" s="91">
        <v>66.4621278913</v>
      </c>
      <c r="F8074" s="91">
        <v>81.4714666661</v>
      </c>
      <c r="G8074" s="91">
        <v>3.0987679474800007</v>
      </c>
      <c r="H8074" s="91">
        <v>68.151473143689998</v>
      </c>
      <c r="I8074" s="91">
        <v>20.15721585854001</v>
      </c>
      <c r="J8074" s="91">
        <v>0</v>
      </c>
      <c r="K8074" s="91">
        <v>3.3831468989399989</v>
      </c>
      <c r="L8074" s="91">
        <v>0</v>
      </c>
    </row>
    <row r="8075" spans="1:12" x14ac:dyDescent="0.25">
      <c r="A8075" s="90">
        <v>35036.249999980428</v>
      </c>
      <c r="B8075" s="91">
        <v>106.86561446366008</v>
      </c>
      <c r="C8075" s="91">
        <v>135.97274112936998</v>
      </c>
      <c r="D8075" s="91">
        <v>0.90811649925000004</v>
      </c>
      <c r="E8075" s="91">
        <v>70.112193485389994</v>
      </c>
      <c r="F8075" s="91">
        <v>81.4714666661</v>
      </c>
      <c r="G8075" s="91">
        <v>2.9408513622000005</v>
      </c>
      <c r="H8075" s="91">
        <v>69.602135779000008</v>
      </c>
      <c r="I8075" s="91">
        <v>20.355188875330004</v>
      </c>
      <c r="J8075" s="91">
        <v>0</v>
      </c>
      <c r="K8075" s="91">
        <v>3.4398721700099988</v>
      </c>
      <c r="L8075" s="91">
        <v>2.0543181762900002</v>
      </c>
    </row>
    <row r="8076" spans="1:12" x14ac:dyDescent="0.25">
      <c r="A8076" s="90">
        <v>35036.291666647092</v>
      </c>
      <c r="B8076" s="91">
        <v>111.08060768093002</v>
      </c>
      <c r="C8076" s="91">
        <v>140.30737371880008</v>
      </c>
      <c r="D8076" s="91">
        <v>8.4726808619000025</v>
      </c>
      <c r="E8076" s="91">
        <v>80.146632901860016</v>
      </c>
      <c r="F8076" s="91">
        <v>82.569466666099999</v>
      </c>
      <c r="G8076" s="91">
        <v>2.9583532323100004</v>
      </c>
      <c r="H8076" s="91">
        <v>80.214265821669983</v>
      </c>
      <c r="I8076" s="91">
        <v>20.579598672119999</v>
      </c>
      <c r="J8076" s="91">
        <v>0</v>
      </c>
      <c r="K8076" s="91">
        <v>3.4642985916699987</v>
      </c>
      <c r="L8076" s="91">
        <v>5.9038921831300009</v>
      </c>
    </row>
    <row r="8077" spans="1:12" x14ac:dyDescent="0.25">
      <c r="A8077" s="90">
        <v>35036.333333313756</v>
      </c>
      <c r="B8077" s="91">
        <v>112.37052245413994</v>
      </c>
      <c r="C8077" s="91">
        <v>144.26281795918007</v>
      </c>
      <c r="D8077" s="91">
        <v>57.530764896810005</v>
      </c>
      <c r="E8077" s="91">
        <v>73.221917383899992</v>
      </c>
      <c r="F8077" s="91">
        <v>82.569466666099999</v>
      </c>
      <c r="G8077" s="91">
        <v>2.9578302831000007</v>
      </c>
      <c r="H8077" s="91">
        <v>84.583940565820015</v>
      </c>
      <c r="I8077" s="91">
        <v>20.67665988409</v>
      </c>
      <c r="J8077" s="91">
        <v>0</v>
      </c>
      <c r="K8077" s="91">
        <v>3.4648514657499985</v>
      </c>
      <c r="L8077" s="91">
        <v>1.5472049464900002</v>
      </c>
    </row>
    <row r="8078" spans="1:12" x14ac:dyDescent="0.25">
      <c r="A8078" s="90">
        <v>35036.37499998042</v>
      </c>
      <c r="B8078" s="91">
        <v>106.87069019293006</v>
      </c>
      <c r="C8078" s="91">
        <v>146.86084546560997</v>
      </c>
      <c r="D8078" s="91">
        <v>127.91952153484996</v>
      </c>
      <c r="E8078" s="91">
        <v>70.497165762199998</v>
      </c>
      <c r="F8078" s="91">
        <v>82.569466666099999</v>
      </c>
      <c r="G8078" s="91">
        <v>2.9560316014500003</v>
      </c>
      <c r="H8078" s="91">
        <v>67.91206720401</v>
      </c>
      <c r="I8078" s="91">
        <v>20.648139094309997</v>
      </c>
      <c r="J8078" s="91">
        <v>0</v>
      </c>
      <c r="K8078" s="91">
        <v>3.4070680223099989</v>
      </c>
      <c r="L8078" s="91">
        <v>0.73965716071999998</v>
      </c>
    </row>
    <row r="8079" spans="1:12" x14ac:dyDescent="0.25">
      <c r="A8079" s="90">
        <v>35036.416666647085</v>
      </c>
      <c r="B8079" s="91">
        <v>91.096227921400001</v>
      </c>
      <c r="C8079" s="91">
        <v>143.42511818301998</v>
      </c>
      <c r="D8079" s="91">
        <v>192.16885203407006</v>
      </c>
      <c r="E8079" s="91">
        <v>61.568057652790003</v>
      </c>
      <c r="F8079" s="91">
        <v>82.569466666099999</v>
      </c>
      <c r="G8079" s="91">
        <v>2.9569366307500005</v>
      </c>
      <c r="H8079" s="91">
        <v>66.72631126843001</v>
      </c>
      <c r="I8079" s="91">
        <v>20.600628879399999</v>
      </c>
      <c r="J8079" s="91">
        <v>0</v>
      </c>
      <c r="K8079" s="91">
        <v>3.4138382017799986</v>
      </c>
      <c r="L8079" s="91">
        <v>5.4099164470000002E-2</v>
      </c>
    </row>
    <row r="8080" spans="1:12" x14ac:dyDescent="0.25">
      <c r="A8080" s="90">
        <v>35036.458333313749</v>
      </c>
      <c r="B8080" s="91">
        <v>82.627005222070025</v>
      </c>
      <c r="C8080" s="91">
        <v>139.62703429192004</v>
      </c>
      <c r="D8080" s="91">
        <v>234.72074084558992</v>
      </c>
      <c r="E8080" s="91">
        <v>65.962527256249999</v>
      </c>
      <c r="F8080" s="91">
        <v>82.569466666099999</v>
      </c>
      <c r="G8080" s="91">
        <v>2.9420773338799999</v>
      </c>
      <c r="H8080" s="91">
        <v>69.976345227870013</v>
      </c>
      <c r="I8080" s="91">
        <v>20.592295884779997</v>
      </c>
      <c r="J8080" s="91">
        <v>0</v>
      </c>
      <c r="K8080" s="91">
        <v>3.3888214143299988</v>
      </c>
      <c r="L8080" s="91">
        <v>0.29344382148999998</v>
      </c>
    </row>
    <row r="8081" spans="1:12" x14ac:dyDescent="0.25">
      <c r="A8081" s="90">
        <v>35036.499999980413</v>
      </c>
      <c r="B8081" s="91">
        <v>82.758296075440001</v>
      </c>
      <c r="C8081" s="91">
        <v>142.39186362553008</v>
      </c>
      <c r="D8081" s="91">
        <v>230.58768725278992</v>
      </c>
      <c r="E8081" s="91">
        <v>63.866931115740002</v>
      </c>
      <c r="F8081" s="91">
        <v>82.569466666099999</v>
      </c>
      <c r="G8081" s="91">
        <v>2.9438068260599999</v>
      </c>
      <c r="H8081" s="91">
        <v>69.193725480170016</v>
      </c>
      <c r="I8081" s="91">
        <v>20.589314803459999</v>
      </c>
      <c r="J8081" s="91">
        <v>0</v>
      </c>
      <c r="K8081" s="91">
        <v>3.4562200785299986</v>
      </c>
      <c r="L8081" s="91">
        <v>0.22712001888</v>
      </c>
    </row>
    <row r="8082" spans="1:12" x14ac:dyDescent="0.25">
      <c r="A8082" s="90">
        <v>35036.541666647077</v>
      </c>
      <c r="B8082" s="91">
        <v>85.504467898469969</v>
      </c>
      <c r="C8082" s="91">
        <v>146.42095826795003</v>
      </c>
      <c r="D8082" s="91">
        <v>198.17287577027994</v>
      </c>
      <c r="E8082" s="91">
        <v>67.095923417929995</v>
      </c>
      <c r="F8082" s="91">
        <v>82.569466666099999</v>
      </c>
      <c r="G8082" s="91">
        <v>2.9355014061400002</v>
      </c>
      <c r="H8082" s="91">
        <v>81.395078438730025</v>
      </c>
      <c r="I8082" s="91">
        <v>20.574414396720009</v>
      </c>
      <c r="J8082" s="91">
        <v>0</v>
      </c>
      <c r="K8082" s="91">
        <v>3.4609704645999986</v>
      </c>
      <c r="L8082" s="91">
        <v>2.68848107113</v>
      </c>
    </row>
    <row r="8083" spans="1:12" x14ac:dyDescent="0.25">
      <c r="A8083" s="90">
        <v>35036.583333313742</v>
      </c>
      <c r="B8083" s="91">
        <v>97.351769989760001</v>
      </c>
      <c r="C8083" s="91">
        <v>148.44789784581999</v>
      </c>
      <c r="D8083" s="91">
        <v>145.20930169634997</v>
      </c>
      <c r="E8083" s="91">
        <v>75.87766123869001</v>
      </c>
      <c r="F8083" s="91">
        <v>82.569466666099999</v>
      </c>
      <c r="G8083" s="91">
        <v>2.9357225975499999</v>
      </c>
      <c r="H8083" s="91">
        <v>79.80037420901003</v>
      </c>
      <c r="I8083" s="91">
        <v>20.620769969700003</v>
      </c>
      <c r="J8083" s="91">
        <v>0</v>
      </c>
      <c r="K8083" s="91">
        <v>3.4403100174999985</v>
      </c>
      <c r="L8083" s="91">
        <v>5.2215674310300004</v>
      </c>
    </row>
    <row r="8084" spans="1:12" x14ac:dyDescent="0.25">
      <c r="A8084" s="90">
        <v>35036.624999980406</v>
      </c>
      <c r="B8084" s="91">
        <v>116.07066261512</v>
      </c>
      <c r="C8084" s="91">
        <v>156.26900000684998</v>
      </c>
      <c r="D8084" s="91">
        <v>72.465705113239977</v>
      </c>
      <c r="E8084" s="91">
        <v>73.535227550330006</v>
      </c>
      <c r="F8084" s="91">
        <v>82.569466666099999</v>
      </c>
      <c r="G8084" s="91">
        <v>2.93513946767</v>
      </c>
      <c r="H8084" s="91">
        <v>81.47745887051002</v>
      </c>
      <c r="I8084" s="91">
        <v>20.65660409833</v>
      </c>
      <c r="J8084" s="91">
        <v>0</v>
      </c>
      <c r="K8084" s="91">
        <v>3.4507578069499987</v>
      </c>
      <c r="L8084" s="91">
        <v>8.1910391084299992</v>
      </c>
    </row>
    <row r="8085" spans="1:12" x14ac:dyDescent="0.25">
      <c r="A8085" s="90">
        <v>35036.66666664707</v>
      </c>
      <c r="B8085" s="91">
        <v>127.34456806267988</v>
      </c>
      <c r="C8085" s="91">
        <v>163.10383540360996</v>
      </c>
      <c r="D8085" s="91">
        <v>23.973314134570003</v>
      </c>
      <c r="E8085" s="91">
        <v>82.248399280640001</v>
      </c>
      <c r="F8085" s="91">
        <v>82.569466666099999</v>
      </c>
      <c r="G8085" s="91">
        <v>2.9395435204</v>
      </c>
      <c r="H8085" s="91">
        <v>73.783943416680003</v>
      </c>
      <c r="I8085" s="91">
        <v>20.684788895560001</v>
      </c>
      <c r="J8085" s="91">
        <v>0</v>
      </c>
      <c r="K8085" s="91">
        <v>3.2327571012099985</v>
      </c>
      <c r="L8085" s="91">
        <v>21.167926460569998</v>
      </c>
    </row>
    <row r="8086" spans="1:12" x14ac:dyDescent="0.25">
      <c r="A8086" s="90">
        <v>35036.708333313734</v>
      </c>
      <c r="B8086" s="91">
        <v>138.48761477229993</v>
      </c>
      <c r="C8086" s="91">
        <v>171.20887405131998</v>
      </c>
      <c r="D8086" s="91">
        <v>0</v>
      </c>
      <c r="E8086" s="91">
        <v>81.604897639100002</v>
      </c>
      <c r="F8086" s="91">
        <v>82.569466666099999</v>
      </c>
      <c r="G8086" s="91">
        <v>2.9390809959899999</v>
      </c>
      <c r="H8086" s="91">
        <v>75.385350056370015</v>
      </c>
      <c r="I8086" s="91">
        <v>20.699358629319995</v>
      </c>
      <c r="J8086" s="91">
        <v>0</v>
      </c>
      <c r="K8086" s="91">
        <v>2.5958414280299991</v>
      </c>
      <c r="L8086" s="91">
        <v>28.880038051379994</v>
      </c>
    </row>
    <row r="8087" spans="1:12" x14ac:dyDescent="0.25">
      <c r="A8087" s="90">
        <v>35036.749999980399</v>
      </c>
      <c r="B8087" s="91">
        <v>145.84975421895999</v>
      </c>
      <c r="C8087" s="91">
        <v>178.91824891896991</v>
      </c>
      <c r="D8087" s="91">
        <v>0</v>
      </c>
      <c r="E8087" s="91">
        <v>85.879094678240008</v>
      </c>
      <c r="F8087" s="91">
        <v>82.569466666099999</v>
      </c>
      <c r="G8087" s="91">
        <v>2.8920881981299997</v>
      </c>
      <c r="H8087" s="91">
        <v>73.147363539340006</v>
      </c>
      <c r="I8087" s="91">
        <v>20.588594834150005</v>
      </c>
      <c r="J8087" s="91">
        <v>0</v>
      </c>
      <c r="K8087" s="91">
        <v>2.6018955261999985</v>
      </c>
      <c r="L8087" s="91">
        <v>15.083598339740002</v>
      </c>
    </row>
    <row r="8088" spans="1:12" x14ac:dyDescent="0.25">
      <c r="A8088" s="90">
        <v>35036.791666647063</v>
      </c>
      <c r="B8088" s="91">
        <v>150.93683213310996</v>
      </c>
      <c r="C8088" s="91">
        <v>183.31712178364998</v>
      </c>
      <c r="D8088" s="91">
        <v>0</v>
      </c>
      <c r="E8088" s="91">
        <v>77.282173776139999</v>
      </c>
      <c r="F8088" s="91">
        <v>83.669466666099993</v>
      </c>
      <c r="G8088" s="91">
        <v>2.9014594139500001</v>
      </c>
      <c r="H8088" s="91">
        <v>72.371423271490016</v>
      </c>
      <c r="I8088" s="91">
        <v>20.605084895600001</v>
      </c>
      <c r="J8088" s="91">
        <v>0</v>
      </c>
      <c r="K8088" s="91">
        <v>2.6106516647799989</v>
      </c>
      <c r="L8088" s="91">
        <v>13.459553838770004</v>
      </c>
    </row>
    <row r="8089" spans="1:12" x14ac:dyDescent="0.25">
      <c r="A8089" s="90">
        <v>35036.833333313727</v>
      </c>
      <c r="B8089" s="91">
        <v>155.39144628570989</v>
      </c>
      <c r="C8089" s="91">
        <v>187.40199715685998</v>
      </c>
      <c r="D8089" s="91">
        <v>0</v>
      </c>
      <c r="E8089" s="91">
        <v>75.296348243689991</v>
      </c>
      <c r="F8089" s="91">
        <v>83.669466666099993</v>
      </c>
      <c r="G8089" s="91">
        <v>2.8601513328999997</v>
      </c>
      <c r="H8089" s="91">
        <v>62.886201725809997</v>
      </c>
      <c r="I8089" s="91">
        <v>20.604376975410005</v>
      </c>
      <c r="J8089" s="91">
        <v>0</v>
      </c>
      <c r="K8089" s="91">
        <v>2.5605237839899986</v>
      </c>
      <c r="L8089" s="91">
        <v>7.3750180836999997</v>
      </c>
    </row>
    <row r="8090" spans="1:12" x14ac:dyDescent="0.25">
      <c r="A8090" s="90">
        <v>35036.874999980391</v>
      </c>
      <c r="B8090" s="91">
        <v>158.18289973979995</v>
      </c>
      <c r="C8090" s="91">
        <v>192.28426760982003</v>
      </c>
      <c r="D8090" s="91">
        <v>0</v>
      </c>
      <c r="E8090" s="91">
        <v>75.235967308690007</v>
      </c>
      <c r="F8090" s="91">
        <v>83.669466666099993</v>
      </c>
      <c r="G8090" s="91">
        <v>2.9552519188399997</v>
      </c>
      <c r="H8090" s="91">
        <v>63.792834632740004</v>
      </c>
      <c r="I8090" s="91">
        <v>20.479028588370007</v>
      </c>
      <c r="J8090" s="91">
        <v>0</v>
      </c>
      <c r="K8090" s="91">
        <v>2.5613743967199989</v>
      </c>
      <c r="L8090" s="91">
        <v>5.7563639183099999</v>
      </c>
    </row>
    <row r="8091" spans="1:12" x14ac:dyDescent="0.25">
      <c r="A8091" s="90">
        <v>35036.916666647056</v>
      </c>
      <c r="B8091" s="91">
        <v>166.43622893939997</v>
      </c>
      <c r="C8091" s="91">
        <v>204.92344358197997</v>
      </c>
      <c r="D8091" s="91">
        <v>0</v>
      </c>
      <c r="E8091" s="91">
        <v>68.862756554050009</v>
      </c>
      <c r="F8091" s="91">
        <v>83.669466666099993</v>
      </c>
      <c r="G8091" s="91">
        <v>2.9451656286699994</v>
      </c>
      <c r="H8091" s="91">
        <v>56.167951244579996</v>
      </c>
      <c r="I8091" s="91">
        <v>20.362421587990003</v>
      </c>
      <c r="J8091" s="91">
        <v>0</v>
      </c>
      <c r="K8091" s="91">
        <v>2.5496936759099991</v>
      </c>
      <c r="L8091" s="91">
        <v>1.2208120100000002</v>
      </c>
    </row>
    <row r="8092" spans="1:12" x14ac:dyDescent="0.25">
      <c r="A8092" s="90">
        <v>35036.95833331372</v>
      </c>
      <c r="B8092" s="91">
        <v>168.44983687757997</v>
      </c>
      <c r="C8092" s="91">
        <v>218.15952641855006</v>
      </c>
      <c r="D8092" s="91">
        <v>0</v>
      </c>
      <c r="E8092" s="91">
        <v>66.242748017889994</v>
      </c>
      <c r="F8092" s="91">
        <v>83.669466666099993</v>
      </c>
      <c r="G8092" s="91">
        <v>2.8508895056299997</v>
      </c>
      <c r="H8092" s="91">
        <v>52.485710714219991</v>
      </c>
      <c r="I8092" s="91">
        <v>20.259989807650001</v>
      </c>
      <c r="J8092" s="91">
        <v>0</v>
      </c>
      <c r="K8092" s="91">
        <v>2.5541900680999987</v>
      </c>
      <c r="L8092" s="91">
        <v>0.74566817724000012</v>
      </c>
    </row>
    <row r="8093" spans="1:12" x14ac:dyDescent="0.25">
      <c r="A8093" s="90">
        <v>35036.999999980384</v>
      </c>
      <c r="B8093" s="91">
        <v>171.67072975303995</v>
      </c>
      <c r="C8093" s="91">
        <v>227.01153904587997</v>
      </c>
      <c r="D8093" s="91">
        <v>0</v>
      </c>
      <c r="E8093" s="91">
        <v>82.52604574163999</v>
      </c>
      <c r="F8093" s="91">
        <v>83.669466666099993</v>
      </c>
      <c r="G8093" s="91">
        <v>1.66458307333</v>
      </c>
      <c r="H8093" s="91">
        <v>25.975866631400002</v>
      </c>
      <c r="I8093" s="91">
        <v>20.142620988260006</v>
      </c>
      <c r="J8093" s="91">
        <v>0</v>
      </c>
      <c r="K8093" s="91">
        <v>0.32822447656999992</v>
      </c>
      <c r="L8093" s="91">
        <v>0.21228269822000001</v>
      </c>
    </row>
    <row r="8094" spans="1:12" x14ac:dyDescent="0.25">
      <c r="A8094" s="90">
        <v>35037.041666647048</v>
      </c>
      <c r="B8094" s="91">
        <v>177.21622461686005</v>
      </c>
      <c r="C8094" s="91">
        <v>231.92836903547001</v>
      </c>
      <c r="D8094" s="91">
        <v>0</v>
      </c>
      <c r="E8094" s="91">
        <v>73.415963559079998</v>
      </c>
      <c r="F8094" s="91">
        <v>83.669466666099993</v>
      </c>
      <c r="G8094" s="91">
        <v>1.66462323446</v>
      </c>
      <c r="H8094" s="91">
        <v>25.598585995890005</v>
      </c>
      <c r="I8094" s="91">
        <v>20.021012251990001</v>
      </c>
      <c r="J8094" s="91">
        <v>0</v>
      </c>
      <c r="K8094" s="91">
        <v>0.32822447656999992</v>
      </c>
      <c r="L8094" s="91">
        <v>4.7228103369999996E-2</v>
      </c>
    </row>
    <row r="8095" spans="1:12" x14ac:dyDescent="0.25">
      <c r="A8095" s="90">
        <v>35037.083333313713</v>
      </c>
      <c r="B8095" s="91">
        <v>188.08986684761001</v>
      </c>
      <c r="C8095" s="91">
        <v>231.97336230618993</v>
      </c>
      <c r="D8095" s="91">
        <v>0</v>
      </c>
      <c r="E8095" s="91">
        <v>64.923946682700006</v>
      </c>
      <c r="F8095" s="91">
        <v>83.669466666099993</v>
      </c>
      <c r="G8095" s="91">
        <v>1.6648444258700001</v>
      </c>
      <c r="H8095" s="91">
        <v>25.37169512417</v>
      </c>
      <c r="I8095" s="91">
        <v>19.961022555120003</v>
      </c>
      <c r="J8095" s="91">
        <v>0</v>
      </c>
      <c r="K8095" s="91">
        <v>0.32822447656999992</v>
      </c>
      <c r="L8095" s="91">
        <v>4.697021187E-2</v>
      </c>
    </row>
    <row r="8096" spans="1:12" x14ac:dyDescent="0.25">
      <c r="A8096" s="90">
        <v>35037.124999980377</v>
      </c>
      <c r="B8096" s="91">
        <v>198.69919186988997</v>
      </c>
      <c r="C8096" s="91">
        <v>231.02093769421995</v>
      </c>
      <c r="D8096" s="91">
        <v>0</v>
      </c>
      <c r="E8096" s="91">
        <v>62.631105181169993</v>
      </c>
      <c r="F8096" s="91">
        <v>83.669466666099993</v>
      </c>
      <c r="G8096" s="91">
        <v>1.66416071005</v>
      </c>
      <c r="H8096" s="91">
        <v>24.569363164740004</v>
      </c>
      <c r="I8096" s="91">
        <v>19.955756319330003</v>
      </c>
      <c r="J8096" s="91">
        <v>0</v>
      </c>
      <c r="K8096" s="91">
        <v>0.32822447656999992</v>
      </c>
      <c r="L8096" s="91">
        <v>4.9755223440000003E-2</v>
      </c>
    </row>
    <row r="8097" spans="1:12" x14ac:dyDescent="0.25">
      <c r="A8097" s="90">
        <v>35037.166666647041</v>
      </c>
      <c r="B8097" s="91">
        <v>206.98372002006005</v>
      </c>
      <c r="C8097" s="91">
        <v>232.48123599679002</v>
      </c>
      <c r="D8097" s="91">
        <v>0</v>
      </c>
      <c r="E8097" s="91">
        <v>58.870768493749992</v>
      </c>
      <c r="F8097" s="91">
        <v>83.669466666099993</v>
      </c>
      <c r="G8097" s="91">
        <v>1.68610077353</v>
      </c>
      <c r="H8097" s="91">
        <v>25.894234824920005</v>
      </c>
      <c r="I8097" s="91">
        <v>19.98313325997</v>
      </c>
      <c r="J8097" s="91">
        <v>0</v>
      </c>
      <c r="K8097" s="91">
        <v>0.32822447656999992</v>
      </c>
      <c r="L8097" s="91">
        <v>4.8916073800000001E-2</v>
      </c>
    </row>
    <row r="8098" spans="1:12" x14ac:dyDescent="0.25">
      <c r="A8098" s="90">
        <v>35037.208333313705</v>
      </c>
      <c r="B8098" s="91">
        <v>215.96320837459007</v>
      </c>
      <c r="C8098" s="91">
        <v>238.01753390143008</v>
      </c>
      <c r="D8098" s="91">
        <v>3.241736295E-2</v>
      </c>
      <c r="E8098" s="91">
        <v>61.303665946469998</v>
      </c>
      <c r="F8098" s="91">
        <v>82.571466666099994</v>
      </c>
      <c r="G8098" s="91">
        <v>1.6848338057500001</v>
      </c>
      <c r="H8098" s="91">
        <v>24.393507482509992</v>
      </c>
      <c r="I8098" s="91">
        <v>20.015410000769997</v>
      </c>
      <c r="J8098" s="91">
        <v>0</v>
      </c>
      <c r="K8098" s="91">
        <v>0.32822447656999992</v>
      </c>
      <c r="L8098" s="91">
        <v>3.0644257750000001E-2</v>
      </c>
    </row>
    <row r="8099" spans="1:12" x14ac:dyDescent="0.25">
      <c r="A8099" s="90">
        <v>35037.249999980369</v>
      </c>
      <c r="B8099" s="91">
        <v>223.53868711822986</v>
      </c>
      <c r="C8099" s="91">
        <v>245.30421366875007</v>
      </c>
      <c r="D8099" s="91">
        <v>0.39839772072000001</v>
      </c>
      <c r="E8099" s="91">
        <v>67.782062347689987</v>
      </c>
      <c r="F8099" s="91">
        <v>81.913966666099995</v>
      </c>
      <c r="G8099" s="91">
        <v>1.67479889364</v>
      </c>
      <c r="H8099" s="91">
        <v>28.997283108750004</v>
      </c>
      <c r="I8099" s="91">
        <v>20.1139117488</v>
      </c>
      <c r="J8099" s="91">
        <v>0</v>
      </c>
      <c r="K8099" s="91">
        <v>0.32822447656999992</v>
      </c>
      <c r="L8099" s="91">
        <v>0.39825482058999995</v>
      </c>
    </row>
    <row r="8100" spans="1:12" x14ac:dyDescent="0.25">
      <c r="A8100" s="90">
        <v>35037.291666647034</v>
      </c>
      <c r="B8100" s="91">
        <v>228.44404358591004</v>
      </c>
      <c r="C8100" s="91">
        <v>254.36690799030998</v>
      </c>
      <c r="D8100" s="91">
        <v>8.3794422202300005</v>
      </c>
      <c r="E8100" s="91">
        <v>71.911832742719994</v>
      </c>
      <c r="F8100" s="91">
        <v>81.913966666099995</v>
      </c>
      <c r="G8100" s="91">
        <v>1.67522125693</v>
      </c>
      <c r="H8100" s="91">
        <v>33.957744793510003</v>
      </c>
      <c r="I8100" s="91">
        <v>20.169701008900006</v>
      </c>
      <c r="J8100" s="91">
        <v>0</v>
      </c>
      <c r="K8100" s="91">
        <v>0.34102447628999993</v>
      </c>
      <c r="L8100" s="91">
        <v>0.58037992553000006</v>
      </c>
    </row>
    <row r="8101" spans="1:12" x14ac:dyDescent="0.25">
      <c r="A8101" s="90">
        <v>35037.333333313698</v>
      </c>
      <c r="B8101" s="91">
        <v>230.3479748668301</v>
      </c>
      <c r="C8101" s="91">
        <v>261.31861106861004</v>
      </c>
      <c r="D8101" s="91">
        <v>67.546234726060035</v>
      </c>
      <c r="E8101" s="91">
        <v>71.437161247820001</v>
      </c>
      <c r="F8101" s="91">
        <v>81.913966666099995</v>
      </c>
      <c r="G8101" s="91">
        <v>1.6765686690300001</v>
      </c>
      <c r="H8101" s="91">
        <v>27.168098011289999</v>
      </c>
      <c r="I8101" s="91">
        <v>20.263963870129995</v>
      </c>
      <c r="J8101" s="91">
        <v>0</v>
      </c>
      <c r="K8101" s="91">
        <v>0.34102447628999993</v>
      </c>
      <c r="L8101" s="91">
        <v>0.26504675025000002</v>
      </c>
    </row>
    <row r="8102" spans="1:12" x14ac:dyDescent="0.25">
      <c r="A8102" s="90">
        <v>35037.374999980362</v>
      </c>
      <c r="B8102" s="91">
        <v>221.66772533413999</v>
      </c>
      <c r="C8102" s="91">
        <v>264.41525324855002</v>
      </c>
      <c r="D8102" s="91">
        <v>156.29181882361996</v>
      </c>
      <c r="E8102" s="91">
        <v>72.500304993309996</v>
      </c>
      <c r="F8102" s="91">
        <v>81.913966666099995</v>
      </c>
      <c r="G8102" s="91">
        <v>1.67741327353</v>
      </c>
      <c r="H8102" s="91">
        <v>27.243903414260004</v>
      </c>
      <c r="I8102" s="91">
        <v>20.313215036270009</v>
      </c>
      <c r="J8102" s="91">
        <v>0</v>
      </c>
      <c r="K8102" s="91">
        <v>0.34102447628999993</v>
      </c>
      <c r="L8102" s="91">
        <v>0</v>
      </c>
    </row>
    <row r="8103" spans="1:12" x14ac:dyDescent="0.25">
      <c r="A8103" s="90">
        <v>35037.416666647026</v>
      </c>
      <c r="B8103" s="91">
        <v>215.38654509636993</v>
      </c>
      <c r="C8103" s="91">
        <v>271.60084035619008</v>
      </c>
      <c r="D8103" s="91">
        <v>206.63546290689007</v>
      </c>
      <c r="E8103" s="91">
        <v>67.240078129520001</v>
      </c>
      <c r="F8103" s="91">
        <v>81.913966666099995</v>
      </c>
      <c r="G8103" s="91">
        <v>1.6784589278200002</v>
      </c>
      <c r="H8103" s="91">
        <v>27.611002030910004</v>
      </c>
      <c r="I8103" s="91">
        <v>20.284802370609995</v>
      </c>
      <c r="J8103" s="91">
        <v>0</v>
      </c>
      <c r="K8103" s="91">
        <v>0.34102447628999993</v>
      </c>
      <c r="L8103" s="91">
        <v>0</v>
      </c>
    </row>
    <row r="8104" spans="1:12" x14ac:dyDescent="0.25">
      <c r="A8104" s="90">
        <v>35037.458333313691</v>
      </c>
      <c r="B8104" s="91">
        <v>208.42199247181</v>
      </c>
      <c r="C8104" s="91">
        <v>267.15211477551998</v>
      </c>
      <c r="D8104" s="91">
        <v>237.49859953753995</v>
      </c>
      <c r="E8104" s="91">
        <v>70.667714529960008</v>
      </c>
      <c r="F8104" s="91">
        <v>81.913966666099995</v>
      </c>
      <c r="G8104" s="91">
        <v>1.6800275313399999</v>
      </c>
      <c r="H8104" s="91">
        <v>27.517891216490007</v>
      </c>
      <c r="I8104" s="91">
        <v>20.25436328879</v>
      </c>
      <c r="J8104" s="91">
        <v>0</v>
      </c>
      <c r="K8104" s="91">
        <v>0.34102447628999993</v>
      </c>
      <c r="L8104" s="91">
        <v>0</v>
      </c>
    </row>
    <row r="8105" spans="1:12" x14ac:dyDescent="0.25">
      <c r="A8105" s="90">
        <v>35037.499999980355</v>
      </c>
      <c r="B8105" s="91">
        <v>218.99911464709001</v>
      </c>
      <c r="C8105" s="91">
        <v>259.19189595388008</v>
      </c>
      <c r="D8105" s="91">
        <v>230.96372320741997</v>
      </c>
      <c r="E8105" s="91">
        <v>73.959349287250006</v>
      </c>
      <c r="F8105" s="91">
        <v>81.913966666099995</v>
      </c>
      <c r="G8105" s="91">
        <v>1.6814955489200001</v>
      </c>
      <c r="H8105" s="91">
        <v>40.32960405056</v>
      </c>
      <c r="I8105" s="91">
        <v>20.274147561169997</v>
      </c>
      <c r="J8105" s="91">
        <v>0</v>
      </c>
      <c r="K8105" s="91">
        <v>0.34102447628999993</v>
      </c>
      <c r="L8105" s="91">
        <v>0</v>
      </c>
    </row>
    <row r="8106" spans="1:12" x14ac:dyDescent="0.25">
      <c r="A8106" s="90">
        <v>35037.541666647019</v>
      </c>
      <c r="B8106" s="91">
        <v>223.70394951739007</v>
      </c>
      <c r="C8106" s="91">
        <v>255.8069264678301</v>
      </c>
      <c r="D8106" s="91">
        <v>207.67517084930003</v>
      </c>
      <c r="E8106" s="91">
        <v>76.227154266260001</v>
      </c>
      <c r="F8106" s="91">
        <v>81.913966666099995</v>
      </c>
      <c r="G8106" s="91">
        <v>1.6820788008700001</v>
      </c>
      <c r="H8106" s="91">
        <v>40.32632224708999</v>
      </c>
      <c r="I8106" s="91">
        <v>20.259580482840004</v>
      </c>
      <c r="J8106" s="91">
        <v>0</v>
      </c>
      <c r="K8106" s="91">
        <v>0.34102447628999993</v>
      </c>
      <c r="L8106" s="91">
        <v>5.35798143E-2</v>
      </c>
    </row>
    <row r="8107" spans="1:12" x14ac:dyDescent="0.25">
      <c r="A8107" s="90">
        <v>35037.583333313683</v>
      </c>
      <c r="B8107" s="91">
        <v>250.38083015143002</v>
      </c>
      <c r="C8107" s="91">
        <v>260.65025393171999</v>
      </c>
      <c r="D8107" s="91">
        <v>147.70508162622997</v>
      </c>
      <c r="E8107" s="91">
        <v>80.986355697880001</v>
      </c>
      <c r="F8107" s="91">
        <v>81.913966666099995</v>
      </c>
      <c r="G8107" s="91">
        <v>1.6826417891500001</v>
      </c>
      <c r="H8107" s="91">
        <v>40.400140424699998</v>
      </c>
      <c r="I8107" s="91">
        <v>20.265846346149996</v>
      </c>
      <c r="J8107" s="91">
        <v>0</v>
      </c>
      <c r="K8107" s="91">
        <v>0.34102447628999993</v>
      </c>
      <c r="L8107" s="91">
        <v>8.9299690469999998E-2</v>
      </c>
    </row>
    <row r="8108" spans="1:12" x14ac:dyDescent="0.25">
      <c r="A8108" s="90">
        <v>35037.624999980348</v>
      </c>
      <c r="B8108" s="91">
        <v>270.98047241508993</v>
      </c>
      <c r="C8108" s="91">
        <v>276.52990467135004</v>
      </c>
      <c r="D8108" s="91">
        <v>74.554889078109994</v>
      </c>
      <c r="E8108" s="91">
        <v>86.172577028630002</v>
      </c>
      <c r="F8108" s="91">
        <v>81.913966666099995</v>
      </c>
      <c r="G8108" s="91">
        <v>1.6704149825100001</v>
      </c>
      <c r="H8108" s="91">
        <v>40.595300481689996</v>
      </c>
      <c r="I8108" s="91">
        <v>20.313349757999994</v>
      </c>
      <c r="J8108" s="91">
        <v>0</v>
      </c>
      <c r="K8108" s="91">
        <v>0.34102447628999993</v>
      </c>
      <c r="L8108" s="91">
        <v>2.4613154139400004</v>
      </c>
    </row>
    <row r="8109" spans="1:12" x14ac:dyDescent="0.25">
      <c r="A8109" s="90">
        <v>35037.666666647012</v>
      </c>
      <c r="B8109" s="91">
        <v>288.24678442203003</v>
      </c>
      <c r="C8109" s="91">
        <v>284.94259184242003</v>
      </c>
      <c r="D8109" s="91">
        <v>20.335478908559995</v>
      </c>
      <c r="E8109" s="91">
        <v>104.79617821673001</v>
      </c>
      <c r="F8109" s="91">
        <v>81.913966666099995</v>
      </c>
      <c r="G8109" s="91">
        <v>1.69402411337</v>
      </c>
      <c r="H8109" s="91">
        <v>41.805688168180005</v>
      </c>
      <c r="I8109" s="91">
        <v>20.379438462959993</v>
      </c>
      <c r="J8109" s="91">
        <v>0</v>
      </c>
      <c r="K8109" s="91">
        <v>0.34102447628999993</v>
      </c>
      <c r="L8109" s="91">
        <v>15.258695646029997</v>
      </c>
    </row>
    <row r="8110" spans="1:12" x14ac:dyDescent="0.25">
      <c r="A8110" s="90">
        <v>35037.708333313676</v>
      </c>
      <c r="B8110" s="91">
        <v>296.93179748601</v>
      </c>
      <c r="C8110" s="91">
        <v>286.66633508143008</v>
      </c>
      <c r="D8110" s="91">
        <v>0</v>
      </c>
      <c r="E8110" s="91">
        <v>87.165006080500007</v>
      </c>
      <c r="F8110" s="91">
        <v>81.913966666099995</v>
      </c>
      <c r="G8110" s="91">
        <v>1.6935817305600001</v>
      </c>
      <c r="H8110" s="91">
        <v>42.94647801631001</v>
      </c>
      <c r="I8110" s="91">
        <v>20.459436580799984</v>
      </c>
      <c r="J8110" s="91">
        <v>0</v>
      </c>
      <c r="K8110" s="91">
        <v>0.34102447628999993</v>
      </c>
      <c r="L8110" s="91">
        <v>5.9751243518200008</v>
      </c>
    </row>
    <row r="8111" spans="1:12" x14ac:dyDescent="0.25">
      <c r="A8111" s="90">
        <v>35037.74999998034</v>
      </c>
      <c r="B8111" s="91">
        <v>298.2868495010801</v>
      </c>
      <c r="C8111" s="91">
        <v>285.76976761727008</v>
      </c>
      <c r="D8111" s="91">
        <v>0</v>
      </c>
      <c r="E8111" s="91">
        <v>83.669325182950004</v>
      </c>
      <c r="F8111" s="91">
        <v>81.913966666099995</v>
      </c>
      <c r="G8111" s="91">
        <v>1.6355442549700001</v>
      </c>
      <c r="H8111" s="91">
        <v>43.925388056350002</v>
      </c>
      <c r="I8111" s="91">
        <v>20.446927758459996</v>
      </c>
      <c r="J8111" s="91">
        <v>0</v>
      </c>
      <c r="K8111" s="91">
        <v>0.34102447628999993</v>
      </c>
      <c r="L8111" s="91">
        <v>11.270147170380001</v>
      </c>
    </row>
    <row r="8112" spans="1:12" x14ac:dyDescent="0.25">
      <c r="A8112" s="90">
        <v>35037.791666647005</v>
      </c>
      <c r="B8112" s="91">
        <v>294.77075740268998</v>
      </c>
      <c r="C8112" s="91">
        <v>283.61833379276987</v>
      </c>
      <c r="D8112" s="91">
        <v>0</v>
      </c>
      <c r="E8112" s="91">
        <v>76.860638378979999</v>
      </c>
      <c r="F8112" s="91">
        <v>81.913966666099995</v>
      </c>
      <c r="G8112" s="91">
        <v>1.63532306357</v>
      </c>
      <c r="H8112" s="91">
        <v>43.758790680170009</v>
      </c>
      <c r="I8112" s="91">
        <v>20.466566328350012</v>
      </c>
      <c r="J8112" s="91">
        <v>0</v>
      </c>
      <c r="K8112" s="91">
        <v>0.34102447628999993</v>
      </c>
      <c r="L8112" s="91">
        <v>5.4154946546999998</v>
      </c>
    </row>
    <row r="8113" spans="1:12" x14ac:dyDescent="0.25">
      <c r="A8113" s="90">
        <v>35037.833333313669</v>
      </c>
      <c r="B8113" s="91">
        <v>291.38403323162993</v>
      </c>
      <c r="C8113" s="91">
        <v>282.51301048597003</v>
      </c>
      <c r="D8113" s="91">
        <v>0</v>
      </c>
      <c r="E8113" s="91">
        <v>79.238844999090006</v>
      </c>
      <c r="F8113" s="91">
        <v>81.913966666099995</v>
      </c>
      <c r="G8113" s="91">
        <v>1.63612738485</v>
      </c>
      <c r="H8113" s="91">
        <v>43.611926319190005</v>
      </c>
      <c r="I8113" s="91">
        <v>20.383718378149997</v>
      </c>
      <c r="J8113" s="91">
        <v>0</v>
      </c>
      <c r="K8113" s="91">
        <v>0.34102447628999993</v>
      </c>
      <c r="L8113" s="91">
        <v>2.2355327414900001</v>
      </c>
    </row>
    <row r="8114" spans="1:12" x14ac:dyDescent="0.25">
      <c r="A8114" s="90">
        <v>35037.874999980333</v>
      </c>
      <c r="B8114" s="91">
        <v>287.00480244025988</v>
      </c>
      <c r="C8114" s="91">
        <v>283.48060351437988</v>
      </c>
      <c r="D8114" s="91">
        <v>0</v>
      </c>
      <c r="E8114" s="91">
        <v>75.855699649149997</v>
      </c>
      <c r="F8114" s="91">
        <v>81.913966666099995</v>
      </c>
      <c r="G8114" s="91">
        <v>1.6364693038</v>
      </c>
      <c r="H8114" s="91">
        <v>43.59980873308001</v>
      </c>
      <c r="I8114" s="91">
        <v>20.37104413318</v>
      </c>
      <c r="J8114" s="91">
        <v>0</v>
      </c>
      <c r="K8114" s="91">
        <v>0.34102447628999993</v>
      </c>
      <c r="L8114" s="91">
        <v>2.3864036537499995</v>
      </c>
    </row>
    <row r="8115" spans="1:12" x14ac:dyDescent="0.25">
      <c r="A8115" s="90">
        <v>35037.916666646997</v>
      </c>
      <c r="B8115" s="91">
        <v>270.42109614376972</v>
      </c>
      <c r="C8115" s="91">
        <v>275.73513392685015</v>
      </c>
      <c r="D8115" s="91">
        <v>0</v>
      </c>
      <c r="E8115" s="91">
        <v>95.607028378270016</v>
      </c>
      <c r="F8115" s="91">
        <v>81.913966666099995</v>
      </c>
      <c r="G8115" s="91">
        <v>1.6479431672100002</v>
      </c>
      <c r="H8115" s="91">
        <v>42.680813747190001</v>
      </c>
      <c r="I8115" s="91">
        <v>20.283239602639998</v>
      </c>
      <c r="J8115" s="91">
        <v>0</v>
      </c>
      <c r="K8115" s="91">
        <v>0.34102447628999993</v>
      </c>
      <c r="L8115" s="91">
        <v>0.95792158657000015</v>
      </c>
    </row>
    <row r="8116" spans="1:12" x14ac:dyDescent="0.25">
      <c r="A8116" s="90">
        <v>35037.958333313662</v>
      </c>
      <c r="B8116" s="91">
        <v>271.65631169143995</v>
      </c>
      <c r="C8116" s="91">
        <v>273.58458024992984</v>
      </c>
      <c r="D8116" s="91">
        <v>0</v>
      </c>
      <c r="E8116" s="91">
        <v>80.234367651710002</v>
      </c>
      <c r="F8116" s="91">
        <v>81.913966666099995</v>
      </c>
      <c r="G8116" s="91">
        <v>1.6550420441600002</v>
      </c>
      <c r="H8116" s="91">
        <v>42.283591094040005</v>
      </c>
      <c r="I8116" s="91">
        <v>20.167407284350006</v>
      </c>
      <c r="J8116" s="91">
        <v>0</v>
      </c>
      <c r="K8116" s="91">
        <v>0.32822447656999992</v>
      </c>
      <c r="L8116" s="91">
        <v>0.23751650530000001</v>
      </c>
    </row>
    <row r="8117" spans="1:12" x14ac:dyDescent="0.25">
      <c r="A8117" s="90">
        <v>35037.999999980326</v>
      </c>
      <c r="B8117" s="91">
        <v>274.80594340859994</v>
      </c>
      <c r="C8117" s="91">
        <v>274.11118734847986</v>
      </c>
      <c r="D8117" s="91">
        <v>0</v>
      </c>
      <c r="E8117" s="91">
        <v>57.826026629110004</v>
      </c>
      <c r="F8117" s="91">
        <v>81.913966666099995</v>
      </c>
      <c r="G8117" s="91">
        <v>2.2480494318500002</v>
      </c>
      <c r="H8117" s="91">
        <v>34.642213586230007</v>
      </c>
      <c r="I8117" s="91">
        <v>20.110393779630002</v>
      </c>
      <c r="J8117" s="91">
        <v>0</v>
      </c>
      <c r="K8117" s="91">
        <v>0.52717954099999997</v>
      </c>
      <c r="L8117" s="91">
        <v>9.8876236460000003E-2</v>
      </c>
    </row>
    <row r="8118" spans="1:12" x14ac:dyDescent="0.25">
      <c r="A8118" s="90">
        <v>35038.04166664699</v>
      </c>
      <c r="B8118" s="91">
        <v>276.84277837052997</v>
      </c>
      <c r="C8118" s="91">
        <v>274.87892004911998</v>
      </c>
      <c r="D8118" s="91">
        <v>0</v>
      </c>
      <c r="E8118" s="91">
        <v>64.146754537730004</v>
      </c>
      <c r="F8118" s="91">
        <v>81.913966666099995</v>
      </c>
      <c r="G8118" s="91">
        <v>2.24768749338</v>
      </c>
      <c r="H8118" s="91">
        <v>30.689825771330003</v>
      </c>
      <c r="I8118" s="91">
        <v>20.064194893230002</v>
      </c>
      <c r="J8118" s="91">
        <v>0</v>
      </c>
      <c r="K8118" s="91">
        <v>0.33365278770999995</v>
      </c>
      <c r="L8118" s="91">
        <v>9.1760848500000002E-3</v>
      </c>
    </row>
    <row r="8119" spans="1:12" x14ac:dyDescent="0.25">
      <c r="A8119" s="90">
        <v>35038.083333313654</v>
      </c>
      <c r="B8119" s="91">
        <v>280.0828831892</v>
      </c>
      <c r="C8119" s="91">
        <v>273.05464077713009</v>
      </c>
      <c r="D8119" s="91">
        <v>0</v>
      </c>
      <c r="E8119" s="91">
        <v>62.583420704649996</v>
      </c>
      <c r="F8119" s="91">
        <v>81.913966666099995</v>
      </c>
      <c r="G8119" s="91">
        <v>2.0897710301700001</v>
      </c>
      <c r="H8119" s="91">
        <v>27.043066526180002</v>
      </c>
      <c r="I8119" s="91">
        <v>20.019414842779998</v>
      </c>
      <c r="J8119" s="91">
        <v>0</v>
      </c>
      <c r="K8119" s="91">
        <v>0.70923751362000009</v>
      </c>
      <c r="L8119" s="91">
        <v>1.4273415199999998E-3</v>
      </c>
    </row>
    <row r="8120" spans="1:12" x14ac:dyDescent="0.25">
      <c r="A8120" s="90">
        <v>35038.124999980319</v>
      </c>
      <c r="B8120" s="91">
        <v>282.33553418420996</v>
      </c>
      <c r="C8120" s="91">
        <v>265.82874488713998</v>
      </c>
      <c r="D8120" s="91">
        <v>0</v>
      </c>
      <c r="E8120" s="91">
        <v>57.023382210999998</v>
      </c>
      <c r="F8120" s="91">
        <v>80.815966666099996</v>
      </c>
      <c r="G8120" s="91">
        <v>2.0882024266499997</v>
      </c>
      <c r="H8120" s="91">
        <v>25.746331462270003</v>
      </c>
      <c r="I8120" s="91">
        <v>20.024912644620006</v>
      </c>
      <c r="J8120" s="91">
        <v>0</v>
      </c>
      <c r="K8120" s="91">
        <v>0.3438085783899999</v>
      </c>
      <c r="L8120" s="91">
        <v>0</v>
      </c>
    </row>
    <row r="8121" spans="1:12" x14ac:dyDescent="0.25">
      <c r="A8121" s="90">
        <v>35038.166666646983</v>
      </c>
      <c r="B8121" s="91">
        <v>282.2867602962699</v>
      </c>
      <c r="C8121" s="91">
        <v>262.80014702371994</v>
      </c>
      <c r="D8121" s="91">
        <v>0</v>
      </c>
      <c r="E8121" s="91">
        <v>59.79080276114999</v>
      </c>
      <c r="F8121" s="91">
        <v>79.661350647470002</v>
      </c>
      <c r="G8121" s="91">
        <v>2.0861109959899999</v>
      </c>
      <c r="H8121" s="91">
        <v>22.807914706730003</v>
      </c>
      <c r="I8121" s="91">
        <v>20.076696837629996</v>
      </c>
      <c r="J8121" s="91">
        <v>0</v>
      </c>
      <c r="K8121" s="91">
        <v>1.8371233710800001</v>
      </c>
      <c r="L8121" s="91">
        <v>0</v>
      </c>
    </row>
    <row r="8122" spans="1:12" x14ac:dyDescent="0.25">
      <c r="A8122" s="90">
        <v>35038.208333313647</v>
      </c>
      <c r="B8122" s="91">
        <v>283.34914857949997</v>
      </c>
      <c r="C8122" s="91">
        <v>269.91214644676006</v>
      </c>
      <c r="D8122" s="91">
        <v>1.0356652179999998E-2</v>
      </c>
      <c r="E8122" s="91">
        <v>58.896810482029991</v>
      </c>
      <c r="F8122" s="91">
        <v>75.323617795089987</v>
      </c>
      <c r="G8122" s="91">
        <v>2.0836373631699998</v>
      </c>
      <c r="H8122" s="91">
        <v>21.175607916840011</v>
      </c>
      <c r="I8122" s="91">
        <v>20.069689489489999</v>
      </c>
      <c r="J8122" s="91">
        <v>0</v>
      </c>
      <c r="K8122" s="91">
        <v>1.2861907533800003</v>
      </c>
      <c r="L8122" s="91">
        <v>0</v>
      </c>
    </row>
    <row r="8123" spans="1:12" x14ac:dyDescent="0.25">
      <c r="A8123" s="90">
        <v>35038.249999980311</v>
      </c>
      <c r="B8123" s="91">
        <v>277.23827053773005</v>
      </c>
      <c r="C8123" s="91">
        <v>283.18475613420992</v>
      </c>
      <c r="D8123" s="91">
        <v>1.53204928676</v>
      </c>
      <c r="E8123" s="91">
        <v>57.412381683120003</v>
      </c>
      <c r="F8123" s="91">
        <v>75.179604383999987</v>
      </c>
      <c r="G8123" s="91">
        <v>1.9643191844600001</v>
      </c>
      <c r="H8123" s="91">
        <v>27.343670827159997</v>
      </c>
      <c r="I8123" s="91">
        <v>20.080114754949999</v>
      </c>
      <c r="J8123" s="91">
        <v>0</v>
      </c>
      <c r="K8123" s="91">
        <v>1.8404980496100001</v>
      </c>
      <c r="L8123" s="91">
        <v>7.9506216179999992E-2</v>
      </c>
    </row>
    <row r="8124" spans="1:12" x14ac:dyDescent="0.25">
      <c r="A8124" s="90">
        <v>35038.291666646976</v>
      </c>
      <c r="B8124" s="91">
        <v>270.79008443611013</v>
      </c>
      <c r="C8124" s="91">
        <v>285.06716555951999</v>
      </c>
      <c r="D8124" s="91">
        <v>13.132107779289996</v>
      </c>
      <c r="E8124" s="91">
        <v>71.338006003589996</v>
      </c>
      <c r="F8124" s="91">
        <v>76.488634636389989</v>
      </c>
      <c r="G8124" s="91">
        <v>2.0661195848499996</v>
      </c>
      <c r="H8124" s="91">
        <v>36.35546604371001</v>
      </c>
      <c r="I8124" s="91">
        <v>20.140203867150003</v>
      </c>
      <c r="J8124" s="91">
        <v>0</v>
      </c>
      <c r="K8124" s="91">
        <v>1.8632092020700002</v>
      </c>
      <c r="L8124" s="91">
        <v>0.31123982799</v>
      </c>
    </row>
    <row r="8125" spans="1:12" x14ac:dyDescent="0.25">
      <c r="A8125" s="90">
        <v>35038.33333331364</v>
      </c>
      <c r="B8125" s="91">
        <v>261.92968775666992</v>
      </c>
      <c r="C8125" s="91">
        <v>284.00694871732992</v>
      </c>
      <c r="D8125" s="91">
        <v>80.850239097639999</v>
      </c>
      <c r="E8125" s="91">
        <v>60.48149881186999</v>
      </c>
      <c r="F8125" s="91">
        <v>77.762151452509997</v>
      </c>
      <c r="G8125" s="91">
        <v>2.0755309618100002</v>
      </c>
      <c r="H8125" s="91">
        <v>20.584989915789997</v>
      </c>
      <c r="I8125" s="91">
        <v>20.168441753469999</v>
      </c>
      <c r="J8125" s="91">
        <v>0</v>
      </c>
      <c r="K8125" s="91">
        <v>1.8636805095300002</v>
      </c>
      <c r="L8125" s="91">
        <v>0</v>
      </c>
    </row>
    <row r="8126" spans="1:12" x14ac:dyDescent="0.25">
      <c r="A8126" s="90">
        <v>35038.374999980304</v>
      </c>
      <c r="B8126" s="91">
        <v>247.71462330316999</v>
      </c>
      <c r="C8126" s="91">
        <v>277.23918219002013</v>
      </c>
      <c r="D8126" s="91">
        <v>180.20553088211005</v>
      </c>
      <c r="E8126" s="91">
        <v>58.412938073539998</v>
      </c>
      <c r="F8126" s="91">
        <v>79.89500574086</v>
      </c>
      <c r="G8126" s="91">
        <v>1.9420976268500001</v>
      </c>
      <c r="H8126" s="91">
        <v>19.827632970410001</v>
      </c>
      <c r="I8126" s="91">
        <v>20.162833474230005</v>
      </c>
      <c r="J8126" s="91">
        <v>0</v>
      </c>
      <c r="K8126" s="91">
        <v>1.7606920641400003</v>
      </c>
      <c r="L8126" s="91">
        <v>0</v>
      </c>
    </row>
    <row r="8127" spans="1:12" x14ac:dyDescent="0.25">
      <c r="A8127" s="90">
        <v>35038.416666646968</v>
      </c>
      <c r="B8127" s="91">
        <v>219.73239066200995</v>
      </c>
      <c r="C8127" s="91">
        <v>273.83402352924992</v>
      </c>
      <c r="D8127" s="91">
        <v>256.66764633445001</v>
      </c>
      <c r="E8127" s="91">
        <v>59.145483949150005</v>
      </c>
      <c r="F8127" s="91">
        <v>78.707268162809996</v>
      </c>
      <c r="G8127" s="91">
        <v>1.9388599559500002</v>
      </c>
      <c r="H8127" s="91">
        <v>19.477129953440002</v>
      </c>
      <c r="I8127" s="91">
        <v>19.852454165259999</v>
      </c>
      <c r="J8127" s="91">
        <v>0</v>
      </c>
      <c r="K8127" s="91">
        <v>1.7255068779300005</v>
      </c>
      <c r="L8127" s="91">
        <v>0</v>
      </c>
    </row>
    <row r="8128" spans="1:12" x14ac:dyDescent="0.25">
      <c r="A8128" s="90">
        <v>35038.458333313632</v>
      </c>
      <c r="B8128" s="91">
        <v>203.26556317554011</v>
      </c>
      <c r="C8128" s="91">
        <v>260.39097660857993</v>
      </c>
      <c r="D8128" s="91">
        <v>297.69619791619994</v>
      </c>
      <c r="E8128" s="91">
        <v>57.820359188920008</v>
      </c>
      <c r="F8128" s="91">
        <v>79.904979628639992</v>
      </c>
      <c r="G8128" s="91">
        <v>1.9406899120000001</v>
      </c>
      <c r="H8128" s="91">
        <v>18.193347792749996</v>
      </c>
      <c r="I8128" s="91">
        <v>19.852402662360003</v>
      </c>
      <c r="J8128" s="91">
        <v>0</v>
      </c>
      <c r="K8128" s="91">
        <v>1.7030436038500001</v>
      </c>
      <c r="L8128" s="91">
        <v>0</v>
      </c>
    </row>
    <row r="8129" spans="1:12" x14ac:dyDescent="0.25">
      <c r="A8129" s="90">
        <v>35038.499999980297</v>
      </c>
      <c r="B8129" s="91">
        <v>205.99288093405985</v>
      </c>
      <c r="C8129" s="91">
        <v>249.56469275350995</v>
      </c>
      <c r="D8129" s="91">
        <v>286.43773143967996</v>
      </c>
      <c r="E8129" s="91">
        <v>58.026888708279998</v>
      </c>
      <c r="F8129" s="91">
        <v>80.815966666099996</v>
      </c>
      <c r="G8129" s="91">
        <v>1.9426204539900003</v>
      </c>
      <c r="H8129" s="91">
        <v>18.742983774829995</v>
      </c>
      <c r="I8129" s="91">
        <v>19.937837301299997</v>
      </c>
      <c r="J8129" s="91">
        <v>0</v>
      </c>
      <c r="K8129" s="91">
        <v>1.7168098234500002</v>
      </c>
      <c r="L8129" s="91">
        <v>0</v>
      </c>
    </row>
    <row r="8130" spans="1:12" x14ac:dyDescent="0.25">
      <c r="A8130" s="90">
        <v>35038.541666646961</v>
      </c>
      <c r="B8130" s="91">
        <v>208.90709056939991</v>
      </c>
      <c r="C8130" s="91">
        <v>249.31938724471004</v>
      </c>
      <c r="D8130" s="91">
        <v>237.84677803777001</v>
      </c>
      <c r="E8130" s="91">
        <v>62.378178288539999</v>
      </c>
      <c r="F8130" s="91">
        <v>80.815966666099996</v>
      </c>
      <c r="G8130" s="91">
        <v>1.9541216454000001</v>
      </c>
      <c r="H8130" s="91">
        <v>19.492628304999997</v>
      </c>
      <c r="I8130" s="91">
        <v>20.167656782360002</v>
      </c>
      <c r="J8130" s="91">
        <v>0</v>
      </c>
      <c r="K8130" s="91">
        <v>1.7208593755900004</v>
      </c>
      <c r="L8130" s="91">
        <v>0</v>
      </c>
    </row>
    <row r="8131" spans="1:12" x14ac:dyDescent="0.25">
      <c r="A8131" s="90">
        <v>35038.583333313625</v>
      </c>
      <c r="B8131" s="91">
        <v>221.67516607445012</v>
      </c>
      <c r="C8131" s="91">
        <v>246.75756817624</v>
      </c>
      <c r="D8131" s="91">
        <v>157.94872606255009</v>
      </c>
      <c r="E8131" s="91">
        <v>63.683959335579999</v>
      </c>
      <c r="F8131" s="91">
        <v>80.815966666099996</v>
      </c>
      <c r="G8131" s="91">
        <v>2.0948951903199999</v>
      </c>
      <c r="H8131" s="91">
        <v>26.326149325410004</v>
      </c>
      <c r="I8131" s="91">
        <v>20.175189507860008</v>
      </c>
      <c r="J8131" s="91">
        <v>0</v>
      </c>
      <c r="K8131" s="91">
        <v>1.7243435322500003</v>
      </c>
      <c r="L8131" s="91">
        <v>6.172611318E-2</v>
      </c>
    </row>
    <row r="8132" spans="1:12" x14ac:dyDescent="0.25">
      <c r="A8132" s="90">
        <v>35038.624999980289</v>
      </c>
      <c r="B8132" s="91">
        <v>226.30932016976993</v>
      </c>
      <c r="C8132" s="91">
        <v>249.82475765209</v>
      </c>
      <c r="D8132" s="91">
        <v>68.917684458369976</v>
      </c>
      <c r="E8132" s="91">
        <v>64.42209279123999</v>
      </c>
      <c r="F8132" s="91">
        <v>80.815966666099996</v>
      </c>
      <c r="G8132" s="91">
        <v>2.0948951903199999</v>
      </c>
      <c r="H8132" s="91">
        <v>37.034623443069997</v>
      </c>
      <c r="I8132" s="91">
        <v>20.193991278479999</v>
      </c>
      <c r="J8132" s="91">
        <v>0</v>
      </c>
      <c r="K8132" s="91">
        <v>1.8092973055400001</v>
      </c>
      <c r="L8132" s="91">
        <v>9.4473675450000005</v>
      </c>
    </row>
    <row r="8133" spans="1:12" x14ac:dyDescent="0.25">
      <c r="A8133" s="90">
        <v>35038.666666646954</v>
      </c>
      <c r="B8133" s="91">
        <v>223.38292962062999</v>
      </c>
      <c r="C8133" s="91">
        <v>251.21111950320994</v>
      </c>
      <c r="D8133" s="91">
        <v>17.747221042050001</v>
      </c>
      <c r="E8133" s="91">
        <v>64.153759653509994</v>
      </c>
      <c r="F8133" s="91">
        <v>80.446893964129998</v>
      </c>
      <c r="G8133" s="91">
        <v>2.0944126463799999</v>
      </c>
      <c r="H8133" s="91">
        <v>39.632449013709987</v>
      </c>
      <c r="I8133" s="91">
        <v>20.29436364771</v>
      </c>
      <c r="J8133" s="91">
        <v>0</v>
      </c>
      <c r="K8133" s="91">
        <v>1.81378120601</v>
      </c>
      <c r="L8133" s="91">
        <v>15.437148638490001</v>
      </c>
    </row>
    <row r="8134" spans="1:12" x14ac:dyDescent="0.25">
      <c r="A8134" s="90">
        <v>35038.708333313618</v>
      </c>
      <c r="B8134" s="91">
        <v>219.67979799018991</v>
      </c>
      <c r="C8134" s="91">
        <v>251.27650569784007</v>
      </c>
      <c r="D8134" s="91">
        <v>0</v>
      </c>
      <c r="E8134" s="91">
        <v>68.729997558310004</v>
      </c>
      <c r="F8134" s="91">
        <v>79.717966666099997</v>
      </c>
      <c r="G8134" s="91">
        <v>2.0944326659099999</v>
      </c>
      <c r="H8134" s="91">
        <v>39.447617019880006</v>
      </c>
      <c r="I8134" s="91">
        <v>20.373320402950004</v>
      </c>
      <c r="J8134" s="91">
        <v>0</v>
      </c>
      <c r="K8134" s="91">
        <v>2.3051062497999992</v>
      </c>
      <c r="L8134" s="91">
        <v>5.7309518869799998</v>
      </c>
    </row>
    <row r="8135" spans="1:12" x14ac:dyDescent="0.25">
      <c r="A8135" s="90">
        <v>35038.749999980282</v>
      </c>
      <c r="B8135" s="91">
        <v>216.26228794352994</v>
      </c>
      <c r="C8135" s="91">
        <v>250.59614959212001</v>
      </c>
      <c r="D8135" s="91">
        <v>0</v>
      </c>
      <c r="E8135" s="91">
        <v>71.876179911890006</v>
      </c>
      <c r="F8135" s="91">
        <v>79.717966666099997</v>
      </c>
      <c r="G8135" s="91">
        <v>2.1261017332900001</v>
      </c>
      <c r="H8135" s="91">
        <v>39.91694022766</v>
      </c>
      <c r="I8135" s="91">
        <v>20.371627315570002</v>
      </c>
      <c r="J8135" s="91">
        <v>0</v>
      </c>
      <c r="K8135" s="91">
        <v>2.3102671747999994</v>
      </c>
      <c r="L8135" s="91">
        <v>5.3925129832799996</v>
      </c>
    </row>
    <row r="8136" spans="1:12" x14ac:dyDescent="0.25">
      <c r="A8136" s="90">
        <v>35038.791666646946</v>
      </c>
      <c r="B8136" s="91">
        <v>214.95025577106006</v>
      </c>
      <c r="C8136" s="91">
        <v>246.12028123231994</v>
      </c>
      <c r="D8136" s="91">
        <v>0</v>
      </c>
      <c r="E8136" s="91">
        <v>60.932677485670006</v>
      </c>
      <c r="F8136" s="91">
        <v>79.260865816969996</v>
      </c>
      <c r="G8136" s="91">
        <v>2.1431930858300001</v>
      </c>
      <c r="H8136" s="91">
        <v>38.430573284520001</v>
      </c>
      <c r="I8136" s="91">
        <v>20.391580316080006</v>
      </c>
      <c r="J8136" s="91">
        <v>0</v>
      </c>
      <c r="K8136" s="91">
        <v>2.3177315028099992</v>
      </c>
      <c r="L8136" s="91">
        <v>13.512832379019999</v>
      </c>
    </row>
    <row r="8137" spans="1:12" x14ac:dyDescent="0.25">
      <c r="A8137" s="90">
        <v>35038.833333313611</v>
      </c>
      <c r="B8137" s="91">
        <v>207.85814289218001</v>
      </c>
      <c r="C8137" s="91">
        <v>241.39761340045013</v>
      </c>
      <c r="D8137" s="91">
        <v>0</v>
      </c>
      <c r="E8137" s="91">
        <v>68.973986893919999</v>
      </c>
      <c r="F8137" s="91">
        <v>79.717966666099997</v>
      </c>
      <c r="G8137" s="91">
        <v>2.1441382762600001</v>
      </c>
      <c r="H8137" s="91">
        <v>38.791844870020014</v>
      </c>
      <c r="I8137" s="91">
        <v>20.432580157179995</v>
      </c>
      <c r="J8137" s="91">
        <v>0</v>
      </c>
      <c r="K8137" s="91">
        <v>2.3186880735399993</v>
      </c>
      <c r="L8137" s="91">
        <v>10.643089571089998</v>
      </c>
    </row>
    <row r="8138" spans="1:12" x14ac:dyDescent="0.25">
      <c r="A8138" s="90">
        <v>35038.874999980275</v>
      </c>
      <c r="B8138" s="91">
        <v>199.47307903682005</v>
      </c>
      <c r="C8138" s="91">
        <v>236.11614405123009</v>
      </c>
      <c r="D8138" s="91">
        <v>0</v>
      </c>
      <c r="E8138" s="91">
        <v>70.621298902499987</v>
      </c>
      <c r="F8138" s="91">
        <v>80.810499999099989</v>
      </c>
      <c r="G8138" s="91">
        <v>2.4102600536000001</v>
      </c>
      <c r="H8138" s="91">
        <v>38.990009771580006</v>
      </c>
      <c r="I8138" s="91">
        <v>20.363767599110009</v>
      </c>
      <c r="J8138" s="91">
        <v>0</v>
      </c>
      <c r="K8138" s="91">
        <v>2.3194131936699991</v>
      </c>
      <c r="L8138" s="91">
        <v>11.747855866130001</v>
      </c>
    </row>
    <row r="8139" spans="1:12" x14ac:dyDescent="0.25">
      <c r="A8139" s="90">
        <v>35038.916666646939</v>
      </c>
      <c r="B8139" s="91">
        <v>182.55099851180995</v>
      </c>
      <c r="C8139" s="91">
        <v>234.59867831220004</v>
      </c>
      <c r="D8139" s="91">
        <v>0</v>
      </c>
      <c r="E8139" s="91">
        <v>70.901501679380004</v>
      </c>
      <c r="F8139" s="91">
        <v>80.810499999099989</v>
      </c>
      <c r="G8139" s="91">
        <v>2.4109236278199999</v>
      </c>
      <c r="H8139" s="91">
        <v>41.284384756150018</v>
      </c>
      <c r="I8139" s="91">
        <v>20.248288608630002</v>
      </c>
      <c r="J8139" s="91">
        <v>0</v>
      </c>
      <c r="K8139" s="91">
        <v>2.309455752879999</v>
      </c>
      <c r="L8139" s="91">
        <v>16.353868458720001</v>
      </c>
    </row>
    <row r="8140" spans="1:12" x14ac:dyDescent="0.25">
      <c r="A8140" s="90">
        <v>35038.958333313603</v>
      </c>
      <c r="B8140" s="91">
        <v>180.66252588289009</v>
      </c>
      <c r="C8140" s="91">
        <v>236.68922821241</v>
      </c>
      <c r="D8140" s="91">
        <v>0</v>
      </c>
      <c r="E8140" s="91">
        <v>66.073510831779998</v>
      </c>
      <c r="F8140" s="91">
        <v>80.810499999099989</v>
      </c>
      <c r="G8140" s="91">
        <v>2.4109236278199999</v>
      </c>
      <c r="H8140" s="91">
        <v>35.216657322630006</v>
      </c>
      <c r="I8140" s="91">
        <v>20.177360635719999</v>
      </c>
      <c r="J8140" s="91">
        <v>0</v>
      </c>
      <c r="K8140" s="91">
        <v>2.3010451208299991</v>
      </c>
      <c r="L8140" s="91">
        <v>7.9256759221600008</v>
      </c>
    </row>
    <row r="8141" spans="1:12" x14ac:dyDescent="0.25">
      <c r="A8141" s="90">
        <v>35038.999999980268</v>
      </c>
      <c r="B8141" s="91">
        <v>181.58002269036999</v>
      </c>
      <c r="C8141" s="91">
        <v>236.25051878634997</v>
      </c>
      <c r="D8141" s="91">
        <v>0</v>
      </c>
      <c r="E8141" s="91">
        <v>67.078386852820003</v>
      </c>
      <c r="F8141" s="91">
        <v>80.810499999099989</v>
      </c>
      <c r="G8141" s="91">
        <v>1.95280591135</v>
      </c>
      <c r="H8141" s="91">
        <v>93.828440156430005</v>
      </c>
      <c r="I8141" s="91">
        <v>20.214657846409995</v>
      </c>
      <c r="J8141" s="91">
        <v>0</v>
      </c>
      <c r="K8141" s="91">
        <v>2.0944022611700004</v>
      </c>
      <c r="L8141" s="91">
        <v>3.2110750384700002</v>
      </c>
    </row>
    <row r="8142" spans="1:12" x14ac:dyDescent="0.25">
      <c r="A8142" s="90">
        <v>35039.041666646932</v>
      </c>
      <c r="B8142" s="91">
        <v>180.91100556536009</v>
      </c>
      <c r="C8142" s="91">
        <v>232.74045502407009</v>
      </c>
      <c r="D8142" s="91">
        <v>0</v>
      </c>
      <c r="E8142" s="91">
        <v>63.73137910041001</v>
      </c>
      <c r="F8142" s="91">
        <v>80.810499999099989</v>
      </c>
      <c r="G8142" s="91">
        <v>1.95234338693</v>
      </c>
      <c r="H8142" s="91">
        <v>88.540877469739982</v>
      </c>
      <c r="I8142" s="91">
        <v>20.105419589539999</v>
      </c>
      <c r="J8142" s="91">
        <v>0</v>
      </c>
      <c r="K8142" s="91">
        <v>2.0861338222399999</v>
      </c>
      <c r="L8142" s="91">
        <v>2.3007143521900004</v>
      </c>
    </row>
    <row r="8143" spans="1:12" x14ac:dyDescent="0.25">
      <c r="A8143" s="90">
        <v>35039.083333313596</v>
      </c>
      <c r="B8143" s="91">
        <v>182.99447105208998</v>
      </c>
      <c r="C8143" s="91">
        <v>229.26366423717008</v>
      </c>
      <c r="D8143" s="91">
        <v>0</v>
      </c>
      <c r="E8143" s="91">
        <v>59.668897252240001</v>
      </c>
      <c r="F8143" s="91">
        <v>80.810499999099989</v>
      </c>
      <c r="G8143" s="91">
        <v>1.93497504951</v>
      </c>
      <c r="H8143" s="91">
        <v>87.881910099649986</v>
      </c>
      <c r="I8143" s="91">
        <v>20.129156805009991</v>
      </c>
      <c r="J8143" s="91">
        <v>0</v>
      </c>
      <c r="K8143" s="91">
        <v>2.0859456946700003</v>
      </c>
      <c r="L8143" s="91">
        <v>0</v>
      </c>
    </row>
    <row r="8144" spans="1:12" x14ac:dyDescent="0.25">
      <c r="A8144" s="90">
        <v>35039.12499998026</v>
      </c>
      <c r="B8144" s="91">
        <v>179.3833020469699</v>
      </c>
      <c r="C8144" s="91">
        <v>230.40873102027004</v>
      </c>
      <c r="D8144" s="91">
        <v>0</v>
      </c>
      <c r="E8144" s="91">
        <v>69.655967052790004</v>
      </c>
      <c r="F8144" s="91">
        <v>80.810499999099989</v>
      </c>
      <c r="G8144" s="91">
        <v>1.94726228096</v>
      </c>
      <c r="H8144" s="91">
        <v>81.928399253639981</v>
      </c>
      <c r="I8144" s="91">
        <v>20.20472711044</v>
      </c>
      <c r="J8144" s="91">
        <v>0</v>
      </c>
      <c r="K8144" s="91">
        <v>2.0941377962400001</v>
      </c>
      <c r="L8144" s="91">
        <v>0</v>
      </c>
    </row>
    <row r="8145" spans="1:12" x14ac:dyDescent="0.25">
      <c r="A8145" s="90">
        <v>35039.166666646925</v>
      </c>
      <c r="B8145" s="91">
        <v>179.33972802295006</v>
      </c>
      <c r="C8145" s="91">
        <v>227.17490531681</v>
      </c>
      <c r="D8145" s="91">
        <v>0</v>
      </c>
      <c r="E8145" s="91">
        <v>57.340607972400008</v>
      </c>
      <c r="F8145" s="91">
        <v>79.842601516329992</v>
      </c>
      <c r="G8145" s="91">
        <v>1.95600554268</v>
      </c>
      <c r="H8145" s="91">
        <v>79.748758326249984</v>
      </c>
      <c r="I8145" s="91">
        <v>20.126227378509999</v>
      </c>
      <c r="J8145" s="91">
        <v>0</v>
      </c>
      <c r="K8145" s="91">
        <v>2.0888690557600005</v>
      </c>
      <c r="L8145" s="91">
        <v>0</v>
      </c>
    </row>
    <row r="8146" spans="1:12" x14ac:dyDescent="0.25">
      <c r="A8146" s="90">
        <v>35039.208333313589</v>
      </c>
      <c r="B8146" s="91">
        <v>178.7222421476101</v>
      </c>
      <c r="C8146" s="91">
        <v>227.15655735249001</v>
      </c>
      <c r="D8146" s="91">
        <v>1.240741205E-2</v>
      </c>
      <c r="E8146" s="91">
        <v>57.68785243616</v>
      </c>
      <c r="F8146" s="91">
        <v>77.107076937659997</v>
      </c>
      <c r="G8146" s="91">
        <v>1.95335100166</v>
      </c>
      <c r="H8146" s="91">
        <v>79.492217229360008</v>
      </c>
      <c r="I8146" s="91">
        <v>20.171111483030003</v>
      </c>
      <c r="J8146" s="91">
        <v>0</v>
      </c>
      <c r="K8146" s="91">
        <v>7.5678501634699993</v>
      </c>
      <c r="L8146" s="91">
        <v>0</v>
      </c>
    </row>
    <row r="8147" spans="1:12" x14ac:dyDescent="0.25">
      <c r="A8147" s="90">
        <v>35039.249999980253</v>
      </c>
      <c r="B8147" s="91">
        <v>178.93964164342</v>
      </c>
      <c r="C8147" s="91">
        <v>229.67116843859012</v>
      </c>
      <c r="D8147" s="91">
        <v>0.91159113030000005</v>
      </c>
      <c r="E8147" s="91">
        <v>60.103302327990001</v>
      </c>
      <c r="F8147" s="91">
        <v>79.181502858499996</v>
      </c>
      <c r="G8147" s="91">
        <v>1.9489716315399999</v>
      </c>
      <c r="H8147" s="91">
        <v>84.219503837960019</v>
      </c>
      <c r="I8147" s="91">
        <v>20.449429340820004</v>
      </c>
      <c r="J8147" s="91">
        <v>0</v>
      </c>
      <c r="K8147" s="91">
        <v>7.5715287048199995</v>
      </c>
      <c r="L8147" s="91">
        <v>0</v>
      </c>
    </row>
    <row r="8148" spans="1:12" x14ac:dyDescent="0.25">
      <c r="A8148" s="90">
        <v>35039.291666646917</v>
      </c>
      <c r="B8148" s="91">
        <v>180.77687979491014</v>
      </c>
      <c r="C8148" s="91">
        <v>229.16166059547999</v>
      </c>
      <c r="D8148" s="91">
        <v>6.6249308314999977</v>
      </c>
      <c r="E8148" s="91">
        <v>76.007150297180004</v>
      </c>
      <c r="F8148" s="91">
        <v>80.377046578629987</v>
      </c>
      <c r="G8148" s="91">
        <v>1.9699552497100001</v>
      </c>
      <c r="H8148" s="91">
        <v>96.212780491020013</v>
      </c>
      <c r="I8148" s="91">
        <v>20.703196717990004</v>
      </c>
      <c r="J8148" s="91">
        <v>0</v>
      </c>
      <c r="K8148" s="91">
        <v>12.520584591549998</v>
      </c>
      <c r="L8148" s="91">
        <v>0</v>
      </c>
    </row>
    <row r="8149" spans="1:12" x14ac:dyDescent="0.25">
      <c r="A8149" s="90">
        <v>35039.333333313582</v>
      </c>
      <c r="B8149" s="91">
        <v>181.54507585975</v>
      </c>
      <c r="C8149" s="91">
        <v>226.29300247859001</v>
      </c>
      <c r="D8149" s="91">
        <v>66.272459847270028</v>
      </c>
      <c r="E8149" s="91">
        <v>66.169288674529994</v>
      </c>
      <c r="F8149" s="91">
        <v>80.810499999099989</v>
      </c>
      <c r="G8149" s="91">
        <v>1.97922587959</v>
      </c>
      <c r="H8149" s="91">
        <v>91.132203353510008</v>
      </c>
      <c r="I8149" s="91">
        <v>20.797819813389992</v>
      </c>
      <c r="J8149" s="91">
        <v>0</v>
      </c>
      <c r="K8149" s="91">
        <v>8.5346051318999958</v>
      </c>
      <c r="L8149" s="91">
        <v>0</v>
      </c>
    </row>
    <row r="8150" spans="1:12" x14ac:dyDescent="0.25">
      <c r="A8150" s="90">
        <v>35039.374999980246</v>
      </c>
      <c r="B8150" s="91">
        <v>174.31815502304994</v>
      </c>
      <c r="C8150" s="91">
        <v>225.70078415257998</v>
      </c>
      <c r="D8150" s="91">
        <v>161.81732786624005</v>
      </c>
      <c r="E8150" s="91">
        <v>60.156804487979997</v>
      </c>
      <c r="F8150" s="91">
        <v>80.810499999099989</v>
      </c>
      <c r="G8150" s="91">
        <v>1.9801509284200001</v>
      </c>
      <c r="H8150" s="91">
        <v>78.761264769630017</v>
      </c>
      <c r="I8150" s="91">
        <v>20.79952789263001</v>
      </c>
      <c r="J8150" s="91">
        <v>0</v>
      </c>
      <c r="K8150" s="91">
        <v>5.9220364925100002</v>
      </c>
      <c r="L8150" s="91">
        <v>0</v>
      </c>
    </row>
    <row r="8151" spans="1:12" x14ac:dyDescent="0.25">
      <c r="A8151" s="90">
        <v>35039.41666664691</v>
      </c>
      <c r="B8151" s="91">
        <v>154.54055310246986</v>
      </c>
      <c r="C8151" s="91">
        <v>218.96328100882999</v>
      </c>
      <c r="D8151" s="91">
        <v>229.60192564152996</v>
      </c>
      <c r="E8151" s="91">
        <v>60.528807771760007</v>
      </c>
      <c r="F8151" s="91">
        <v>80.810499999099989</v>
      </c>
      <c r="G8151" s="91">
        <v>1.9818804206</v>
      </c>
      <c r="H8151" s="91">
        <v>78.280927511870047</v>
      </c>
      <c r="I8151" s="91">
        <v>20.688725212690002</v>
      </c>
      <c r="J8151" s="91">
        <v>0</v>
      </c>
      <c r="K8151" s="91">
        <v>3.0547641821599987</v>
      </c>
      <c r="L8151" s="91">
        <v>0</v>
      </c>
    </row>
    <row r="8152" spans="1:12" x14ac:dyDescent="0.25">
      <c r="A8152" s="90">
        <v>35039.458333313574</v>
      </c>
      <c r="B8152" s="91">
        <v>151.97990922273996</v>
      </c>
      <c r="C8152" s="91">
        <v>215.11604242422004</v>
      </c>
      <c r="D8152" s="91">
        <v>262.80805547003007</v>
      </c>
      <c r="E8152" s="91">
        <v>57.026438216110009</v>
      </c>
      <c r="F8152" s="91">
        <v>80.810499999099989</v>
      </c>
      <c r="G8152" s="91">
        <v>1.98360991279</v>
      </c>
      <c r="H8152" s="91">
        <v>54.954718866290008</v>
      </c>
      <c r="I8152" s="91">
        <v>20.735002225540001</v>
      </c>
      <c r="J8152" s="91">
        <v>0</v>
      </c>
      <c r="K8152" s="91">
        <v>3.0379567426999987</v>
      </c>
      <c r="L8152" s="91">
        <v>9.8036003249999989E-2</v>
      </c>
    </row>
    <row r="8153" spans="1:12" x14ac:dyDescent="0.25">
      <c r="A8153" s="90">
        <v>35039.499999980238</v>
      </c>
      <c r="B8153" s="91">
        <v>149.40776902591006</v>
      </c>
      <c r="C8153" s="91">
        <v>215.42399230942002</v>
      </c>
      <c r="D8153" s="91">
        <v>253.39503993297001</v>
      </c>
      <c r="E8153" s="91">
        <v>58.98610892176</v>
      </c>
      <c r="F8153" s="91">
        <v>80.810499999099989</v>
      </c>
      <c r="G8153" s="91">
        <v>1.9853594245100001</v>
      </c>
      <c r="H8153" s="91">
        <v>44.79985282569001</v>
      </c>
      <c r="I8153" s="91">
        <v>20.645821516149997</v>
      </c>
      <c r="J8153" s="91">
        <v>0</v>
      </c>
      <c r="K8153" s="91">
        <v>3.0488061651699985</v>
      </c>
      <c r="L8153" s="91">
        <v>0.28062497506</v>
      </c>
    </row>
    <row r="8154" spans="1:12" x14ac:dyDescent="0.25">
      <c r="A8154" s="90">
        <v>35039.541666646903</v>
      </c>
      <c r="B8154" s="91">
        <v>159.45475116120002</v>
      </c>
      <c r="C8154" s="91">
        <v>214.62364340553009</v>
      </c>
      <c r="D8154" s="91">
        <v>209.49593844392996</v>
      </c>
      <c r="E8154" s="91">
        <v>59.704931014370004</v>
      </c>
      <c r="F8154" s="91">
        <v>80.810499999099989</v>
      </c>
      <c r="G8154" s="91">
        <v>2.00442375557</v>
      </c>
      <c r="H8154" s="91">
        <v>68.457159653710008</v>
      </c>
      <c r="I8154" s="91">
        <v>20.671262895379996</v>
      </c>
      <c r="J8154" s="91">
        <v>0</v>
      </c>
      <c r="K8154" s="91">
        <v>3.051997695119999</v>
      </c>
      <c r="L8154" s="91">
        <v>0.51479732598999994</v>
      </c>
    </row>
    <row r="8155" spans="1:12" x14ac:dyDescent="0.25">
      <c r="A8155" s="90">
        <v>35039.583333313567</v>
      </c>
      <c r="B8155" s="91">
        <v>168.63424485730999</v>
      </c>
      <c r="C8155" s="91">
        <v>219.1134663871</v>
      </c>
      <c r="D8155" s="91">
        <v>137.08210439148996</v>
      </c>
      <c r="E8155" s="91">
        <v>63.468211785250006</v>
      </c>
      <c r="F8155" s="91">
        <v>80.810499999099989</v>
      </c>
      <c r="G8155" s="91">
        <v>2.0470792487299998</v>
      </c>
      <c r="H8155" s="91">
        <v>97.031384295250035</v>
      </c>
      <c r="I8155" s="91">
        <v>20.713721640649997</v>
      </c>
      <c r="J8155" s="91">
        <v>0</v>
      </c>
      <c r="K8155" s="91">
        <v>6.3077072901099998</v>
      </c>
      <c r="L8155" s="91">
        <v>0.90020560204999989</v>
      </c>
    </row>
    <row r="8156" spans="1:12" x14ac:dyDescent="0.25">
      <c r="A8156" s="90">
        <v>35039.624999980231</v>
      </c>
      <c r="B8156" s="91">
        <v>176.68299073495001</v>
      </c>
      <c r="C8156" s="91">
        <v>227.87586930158997</v>
      </c>
      <c r="D8156" s="91">
        <v>55.865490619170004</v>
      </c>
      <c r="E8156" s="91">
        <v>67.482045424189991</v>
      </c>
      <c r="F8156" s="91">
        <v>80.810499999099989</v>
      </c>
      <c r="G8156" s="91">
        <v>2.0468580573200001</v>
      </c>
      <c r="H8156" s="91">
        <v>111.91881444900004</v>
      </c>
      <c r="I8156" s="91">
        <v>20.756402556520001</v>
      </c>
      <c r="J8156" s="91">
        <v>0</v>
      </c>
      <c r="K8156" s="91">
        <v>9.8490832093199963</v>
      </c>
      <c r="L8156" s="91">
        <v>1.6832014800299999</v>
      </c>
    </row>
    <row r="8157" spans="1:12" x14ac:dyDescent="0.25">
      <c r="A8157" s="90">
        <v>35039.666666646895</v>
      </c>
      <c r="B8157" s="91">
        <v>181.12871668452001</v>
      </c>
      <c r="C8157" s="91">
        <v>237.49304514014008</v>
      </c>
      <c r="D8157" s="91">
        <v>6.8581764862899997</v>
      </c>
      <c r="E8157" s="91">
        <v>79.190946733419992</v>
      </c>
      <c r="F8157" s="91">
        <v>80.274725961830001</v>
      </c>
      <c r="G8157" s="91">
        <v>2.0460134528299996</v>
      </c>
      <c r="H8157" s="91">
        <v>104.64837742402001</v>
      </c>
      <c r="I8157" s="91">
        <v>20.823692202110003</v>
      </c>
      <c r="J8157" s="91">
        <v>0</v>
      </c>
      <c r="K8157" s="91">
        <v>13.086101697429998</v>
      </c>
      <c r="L8157" s="91">
        <v>6.2020575535700013</v>
      </c>
    </row>
    <row r="8158" spans="1:12" x14ac:dyDescent="0.25">
      <c r="A8158" s="90">
        <v>35039.70833331356</v>
      </c>
      <c r="B8158" s="91">
        <v>188.32320192088005</v>
      </c>
      <c r="C8158" s="91">
        <v>243.29895114708998</v>
      </c>
      <c r="D8158" s="91">
        <v>0</v>
      </c>
      <c r="E8158" s="91">
        <v>60.96570269715</v>
      </c>
      <c r="F8158" s="91">
        <v>78.863602523739985</v>
      </c>
      <c r="G8158" s="91">
        <v>2.0458122809600003</v>
      </c>
      <c r="H8158" s="91">
        <v>100.62882777694001</v>
      </c>
      <c r="I8158" s="91">
        <v>20.897814514509996</v>
      </c>
      <c r="J8158" s="91">
        <v>0</v>
      </c>
      <c r="K8158" s="91">
        <v>12.508184211949997</v>
      </c>
      <c r="L8158" s="91">
        <v>0.90528036636999998</v>
      </c>
    </row>
    <row r="8159" spans="1:12" x14ac:dyDescent="0.25">
      <c r="A8159" s="90">
        <v>35039.749999980224</v>
      </c>
      <c r="B8159" s="91">
        <v>191.51154905744002</v>
      </c>
      <c r="C8159" s="91">
        <v>246.14878652209001</v>
      </c>
      <c r="D8159" s="91">
        <v>0</v>
      </c>
      <c r="E8159" s="91">
        <v>57.544458294960002</v>
      </c>
      <c r="F8159" s="91">
        <v>77.094189434580002</v>
      </c>
      <c r="G8159" s="91">
        <v>2.0686170905300001</v>
      </c>
      <c r="H8159" s="91">
        <v>103.29095651251001</v>
      </c>
      <c r="I8159" s="91">
        <v>20.864255623690003</v>
      </c>
      <c r="J8159" s="91">
        <v>0</v>
      </c>
      <c r="K8159" s="91">
        <v>11.527184749699998</v>
      </c>
      <c r="L8159" s="91">
        <v>0.86933757454000005</v>
      </c>
    </row>
    <row r="8160" spans="1:12" x14ac:dyDescent="0.25">
      <c r="A8160" s="90">
        <v>35039.791666646888</v>
      </c>
      <c r="B8160" s="91">
        <v>192.91576887414004</v>
      </c>
      <c r="C8160" s="91">
        <v>242.43315735165015</v>
      </c>
      <c r="D8160" s="91">
        <v>0</v>
      </c>
      <c r="E8160" s="91">
        <v>60.463714726779997</v>
      </c>
      <c r="F8160" s="91">
        <v>79.875789996059993</v>
      </c>
      <c r="G8160" s="91">
        <v>2.0696024420900003</v>
      </c>
      <c r="H8160" s="91">
        <v>101.95193788444999</v>
      </c>
      <c r="I8160" s="91">
        <v>20.771927580810001</v>
      </c>
      <c r="J8160" s="91">
        <v>0</v>
      </c>
      <c r="K8160" s="91">
        <v>6.0611440789200008</v>
      </c>
      <c r="L8160" s="91">
        <v>0.24063095737999998</v>
      </c>
    </row>
    <row r="8161" spans="1:12" x14ac:dyDescent="0.25">
      <c r="A8161" s="90">
        <v>35039.833333313552</v>
      </c>
      <c r="B8161" s="91">
        <v>193.78261065637994</v>
      </c>
      <c r="C8161" s="91">
        <v>233.79897329370002</v>
      </c>
      <c r="D8161" s="91">
        <v>0</v>
      </c>
      <c r="E8161" s="91">
        <v>66.577042662919993</v>
      </c>
      <c r="F8161" s="91">
        <v>80.382190631409998</v>
      </c>
      <c r="G8161" s="91">
        <v>2.07044704658</v>
      </c>
      <c r="H8161" s="91">
        <v>101.66270288076002</v>
      </c>
      <c r="I8161" s="91">
        <v>20.73305656526999</v>
      </c>
      <c r="J8161" s="91">
        <v>0</v>
      </c>
      <c r="K8161" s="91">
        <v>7.9437773963299998</v>
      </c>
      <c r="L8161" s="91">
        <v>0.78360952807000006</v>
      </c>
    </row>
    <row r="8162" spans="1:12" x14ac:dyDescent="0.25">
      <c r="A8162" s="90">
        <v>35039.874999980217</v>
      </c>
      <c r="B8162" s="91">
        <v>194.38423597499002</v>
      </c>
      <c r="C8162" s="91">
        <v>224.07919523017992</v>
      </c>
      <c r="D8162" s="91">
        <v>0</v>
      </c>
      <c r="E8162" s="91">
        <v>66.328535559169993</v>
      </c>
      <c r="F8162" s="91">
        <v>78.649742587259993</v>
      </c>
      <c r="G8162" s="91">
        <v>2.0705877936500001</v>
      </c>
      <c r="H8162" s="91">
        <v>99.291340043539989</v>
      </c>
      <c r="I8162" s="91">
        <v>20.666730386650002</v>
      </c>
      <c r="J8162" s="91">
        <v>0</v>
      </c>
      <c r="K8162" s="91">
        <v>5.8129589680700011</v>
      </c>
      <c r="L8162" s="91">
        <v>0.47814780764999998</v>
      </c>
    </row>
    <row r="8163" spans="1:12" x14ac:dyDescent="0.25">
      <c r="A8163" s="90">
        <v>35039.916666646881</v>
      </c>
      <c r="B8163" s="91">
        <v>182.07326364386009</v>
      </c>
      <c r="C8163" s="91">
        <v>198.85403927310998</v>
      </c>
      <c r="D8163" s="91">
        <v>0</v>
      </c>
      <c r="E8163" s="91">
        <v>64.716356021750002</v>
      </c>
      <c r="F8163" s="91">
        <v>80.810499999099989</v>
      </c>
      <c r="G8163" s="91">
        <v>2.0711107428700002</v>
      </c>
      <c r="H8163" s="91">
        <v>105.37515855926002</v>
      </c>
      <c r="I8163" s="91">
        <v>20.577603996659995</v>
      </c>
      <c r="J8163" s="91">
        <v>0</v>
      </c>
      <c r="K8163" s="91">
        <v>4.9946530032400016</v>
      </c>
      <c r="L8163" s="91">
        <v>2.0432386705100001</v>
      </c>
    </row>
    <row r="8164" spans="1:12" x14ac:dyDescent="0.25">
      <c r="A8164" s="90">
        <v>35039.958333313545</v>
      </c>
      <c r="B8164" s="91">
        <v>182.87620383417988</v>
      </c>
      <c r="C8164" s="91">
        <v>197.11370419416002</v>
      </c>
      <c r="D8164" s="91">
        <v>0</v>
      </c>
      <c r="E8164" s="91">
        <v>59.269966798190005</v>
      </c>
      <c r="F8164" s="91">
        <v>80.723673321709995</v>
      </c>
      <c r="G8164" s="91">
        <v>2.0875808356400003</v>
      </c>
      <c r="H8164" s="91">
        <v>103.76155854328002</v>
      </c>
      <c r="I8164" s="91">
        <v>20.471803769249995</v>
      </c>
      <c r="J8164" s="91">
        <v>0</v>
      </c>
      <c r="K8164" s="91">
        <v>4.9818530035200013</v>
      </c>
      <c r="L8164" s="91">
        <v>0.96376489166000001</v>
      </c>
    </row>
    <row r="8165" spans="1:12" x14ac:dyDescent="0.25">
      <c r="A8165" s="90">
        <v>35039.999999980209</v>
      </c>
      <c r="B8165" s="91">
        <v>180.01009646347003</v>
      </c>
      <c r="C8165" s="91">
        <v>196.61750935013995</v>
      </c>
      <c r="D8165" s="91">
        <v>0</v>
      </c>
      <c r="E8165" s="91">
        <v>66.063997086610001</v>
      </c>
      <c r="F8165" s="91">
        <v>80.810499999099989</v>
      </c>
      <c r="G8165" s="91">
        <v>2.5703781696299997</v>
      </c>
      <c r="H8165" s="91">
        <v>113.59310218948002</v>
      </c>
      <c r="I8165" s="91">
        <v>20.401877376119998</v>
      </c>
      <c r="J8165" s="91">
        <v>0</v>
      </c>
      <c r="K8165" s="91">
        <v>6.8121804994200001</v>
      </c>
      <c r="L8165" s="91">
        <v>6.4240709116999994</v>
      </c>
    </row>
    <row r="8166" spans="1:12" x14ac:dyDescent="0.25">
      <c r="A8166" s="90">
        <v>35040.041666646874</v>
      </c>
      <c r="B8166" s="91">
        <v>178.34939277378012</v>
      </c>
      <c r="C8166" s="91">
        <v>191.74840355120998</v>
      </c>
      <c r="D8166" s="91">
        <v>0</v>
      </c>
      <c r="E8166" s="91">
        <v>63.108628685740001</v>
      </c>
      <c r="F8166" s="91">
        <v>80.810499999099989</v>
      </c>
      <c r="G8166" s="91">
        <v>2.5695537067400007</v>
      </c>
      <c r="H8166" s="91">
        <v>109.22374459429001</v>
      </c>
      <c r="I8166" s="91">
        <v>20.23650410362999</v>
      </c>
      <c r="J8166" s="91">
        <v>0</v>
      </c>
      <c r="K8166" s="91">
        <v>6.8030638424000003</v>
      </c>
      <c r="L8166" s="91">
        <v>3.28328955447</v>
      </c>
    </row>
    <row r="8167" spans="1:12" x14ac:dyDescent="0.25">
      <c r="A8167" s="90">
        <v>35040.083333313538</v>
      </c>
      <c r="B8167" s="91">
        <v>177.83177085481009</v>
      </c>
      <c r="C8167" s="91">
        <v>185.32974987725001</v>
      </c>
      <c r="D8167" s="91">
        <v>0</v>
      </c>
      <c r="E8167" s="91">
        <v>58.173785711149996</v>
      </c>
      <c r="F8167" s="91">
        <v>80.810499999099989</v>
      </c>
      <c r="G8167" s="91">
        <v>2.5851121076400005</v>
      </c>
      <c r="H8167" s="91">
        <v>107.50652965155001</v>
      </c>
      <c r="I8167" s="91">
        <v>20.168090021029997</v>
      </c>
      <c r="J8167" s="91">
        <v>0</v>
      </c>
      <c r="K8167" s="91">
        <v>6.1204066872399991</v>
      </c>
      <c r="L8167" s="91">
        <v>2.37322752038</v>
      </c>
    </row>
    <row r="8168" spans="1:12" x14ac:dyDescent="0.25">
      <c r="A8168" s="90">
        <v>35040.124999980202</v>
      </c>
      <c r="B8168" s="91">
        <v>176.28219202583003</v>
      </c>
      <c r="C8168" s="91">
        <v>183.00350559917999</v>
      </c>
      <c r="D8168" s="91">
        <v>0</v>
      </c>
      <c r="E8168" s="91">
        <v>54.564910492029995</v>
      </c>
      <c r="F8168" s="91">
        <v>77.658073987389983</v>
      </c>
      <c r="G8168" s="91">
        <v>2.5829803937699998</v>
      </c>
      <c r="H8168" s="91">
        <v>108.65114478839001</v>
      </c>
      <c r="I8168" s="91">
        <v>20.150729516530003</v>
      </c>
      <c r="J8168" s="91">
        <v>0</v>
      </c>
      <c r="K8168" s="91">
        <v>5.5588610101300002</v>
      </c>
      <c r="L8168" s="91">
        <v>1.81624197154</v>
      </c>
    </row>
    <row r="8169" spans="1:12" x14ac:dyDescent="0.25">
      <c r="A8169" s="90">
        <v>35040.166666646866</v>
      </c>
      <c r="B8169" s="91">
        <v>173.35387437869997</v>
      </c>
      <c r="C8169" s="91">
        <v>181.54787095682991</v>
      </c>
      <c r="D8169" s="91">
        <v>0</v>
      </c>
      <c r="E8169" s="91">
        <v>51.394907155480006</v>
      </c>
      <c r="F8169" s="91">
        <v>77.866321129780005</v>
      </c>
      <c r="G8169" s="91">
        <v>2.5801248029500004</v>
      </c>
      <c r="H8169" s="91">
        <v>107.75524827538999</v>
      </c>
      <c r="I8169" s="91">
        <v>20.153035623549997</v>
      </c>
      <c r="J8169" s="91">
        <v>0</v>
      </c>
      <c r="K8169" s="91">
        <v>6.7975082416300001</v>
      </c>
      <c r="L8169" s="91">
        <v>2.40889263588</v>
      </c>
    </row>
    <row r="8170" spans="1:12" x14ac:dyDescent="0.25">
      <c r="A8170" s="90">
        <v>35040.208333313531</v>
      </c>
      <c r="B8170" s="91">
        <v>170.45393112283998</v>
      </c>
      <c r="C8170" s="91">
        <v>178.96697995562999</v>
      </c>
      <c r="D8170" s="91">
        <v>3.86780701E-3</v>
      </c>
      <c r="E8170" s="91">
        <v>51.948986660770004</v>
      </c>
      <c r="F8170" s="91">
        <v>71.782050276839996</v>
      </c>
      <c r="G8170" s="91">
        <v>2.5768871320500004</v>
      </c>
      <c r="H8170" s="91">
        <v>106.45837222078001</v>
      </c>
      <c r="I8170" s="91">
        <v>20.313334812159994</v>
      </c>
      <c r="J8170" s="91">
        <v>0</v>
      </c>
      <c r="K8170" s="91">
        <v>12.19352305428</v>
      </c>
      <c r="L8170" s="91">
        <v>5.4974440039999996E-2</v>
      </c>
    </row>
    <row r="8171" spans="1:12" x14ac:dyDescent="0.25">
      <c r="A8171" s="90">
        <v>35040.249999980195</v>
      </c>
      <c r="B8171" s="91">
        <v>167.24586869724999</v>
      </c>
      <c r="C8171" s="91">
        <v>175.9254870630599</v>
      </c>
      <c r="D8171" s="91">
        <v>0.49604635420999998</v>
      </c>
      <c r="E8171" s="91">
        <v>51.727049051840005</v>
      </c>
      <c r="F8171" s="91">
        <v>71.611218210809994</v>
      </c>
      <c r="G8171" s="91">
        <v>2.5970060041200003</v>
      </c>
      <c r="H8171" s="91">
        <v>107.92954691637001</v>
      </c>
      <c r="I8171" s="91">
        <v>20.38193447938</v>
      </c>
      <c r="J8171" s="91">
        <v>0</v>
      </c>
      <c r="K8171" s="91">
        <v>11.637786963509999</v>
      </c>
      <c r="L8171" s="91">
        <v>0.1861861591</v>
      </c>
    </row>
    <row r="8172" spans="1:12" x14ac:dyDescent="0.25">
      <c r="A8172" s="90">
        <v>35040.291666646859</v>
      </c>
      <c r="B8172" s="91">
        <v>166.38112155378005</v>
      </c>
      <c r="C8172" s="91">
        <v>174.17600034551</v>
      </c>
      <c r="D8172" s="91">
        <v>6.7643793936500041</v>
      </c>
      <c r="E8172" s="91">
        <v>80.243200905090006</v>
      </c>
      <c r="F8172" s="91">
        <v>75.933178676609998</v>
      </c>
      <c r="G8172" s="91">
        <v>2.5955781476800004</v>
      </c>
      <c r="H8172" s="91">
        <v>128.42858744213004</v>
      </c>
      <c r="I8172" s="91">
        <v>20.505511742379998</v>
      </c>
      <c r="J8172" s="91">
        <v>0</v>
      </c>
      <c r="K8172" s="91">
        <v>13.941362083359998</v>
      </c>
      <c r="L8172" s="91">
        <v>6.500827212199999</v>
      </c>
    </row>
    <row r="8173" spans="1:12" x14ac:dyDescent="0.25">
      <c r="A8173" s="90">
        <v>35040.333333313523</v>
      </c>
      <c r="B8173" s="91">
        <v>165.21193955586998</v>
      </c>
      <c r="C8173" s="91">
        <v>170.11225215040002</v>
      </c>
      <c r="D8173" s="91">
        <v>47.840618769650021</v>
      </c>
      <c r="E8173" s="91">
        <v>77.24637033222001</v>
      </c>
      <c r="F8173" s="91">
        <v>80.810499999099989</v>
      </c>
      <c r="G8173" s="91">
        <v>2.5829491193499998</v>
      </c>
      <c r="H8173" s="91">
        <v>129.37963123843008</v>
      </c>
      <c r="I8173" s="91">
        <v>20.489847404299997</v>
      </c>
      <c r="J8173" s="91">
        <v>0</v>
      </c>
      <c r="K8173" s="91">
        <v>13.715207548230001</v>
      </c>
      <c r="L8173" s="91">
        <v>7.1721622109500007</v>
      </c>
    </row>
    <row r="8174" spans="1:12" x14ac:dyDescent="0.25">
      <c r="A8174" s="90">
        <v>35040.374999980188</v>
      </c>
      <c r="B8174" s="91">
        <v>155.72524749178004</v>
      </c>
      <c r="C8174" s="91">
        <v>165.28776447997993</v>
      </c>
      <c r="D8174" s="91">
        <v>137.75338756977999</v>
      </c>
      <c r="E8174" s="91">
        <v>53.069081326640003</v>
      </c>
      <c r="F8174" s="91">
        <v>80.147603253139991</v>
      </c>
      <c r="G8174" s="91">
        <v>2.5458460920100001</v>
      </c>
      <c r="H8174" s="91">
        <v>126.73073284460003</v>
      </c>
      <c r="I8174" s="91">
        <v>20.493278394679994</v>
      </c>
      <c r="J8174" s="91">
        <v>0</v>
      </c>
      <c r="K8174" s="91">
        <v>13.362320475159999</v>
      </c>
      <c r="L8174" s="91">
        <v>0</v>
      </c>
    </row>
    <row r="8175" spans="1:12" x14ac:dyDescent="0.25">
      <c r="A8175" s="90">
        <v>35040.416666646852</v>
      </c>
      <c r="B8175" s="91">
        <v>140.14934920498996</v>
      </c>
      <c r="C8175" s="91">
        <v>164.78007664503002</v>
      </c>
      <c r="D8175" s="91">
        <v>206.58674571429003</v>
      </c>
      <c r="E8175" s="91">
        <v>53.405713928209991</v>
      </c>
      <c r="F8175" s="91">
        <v>80.810499999099989</v>
      </c>
      <c r="G8175" s="91">
        <v>2.5475957257999999</v>
      </c>
      <c r="H8175" s="91">
        <v>120.17700618346997</v>
      </c>
      <c r="I8175" s="91">
        <v>20.452289558439997</v>
      </c>
      <c r="J8175" s="91">
        <v>0</v>
      </c>
      <c r="K8175" s="91">
        <v>13.366138218099998</v>
      </c>
      <c r="L8175" s="91">
        <v>0</v>
      </c>
    </row>
    <row r="8176" spans="1:12" x14ac:dyDescent="0.25">
      <c r="A8176" s="90">
        <v>35040.458333313516</v>
      </c>
      <c r="B8176" s="91">
        <v>129.44334776938001</v>
      </c>
      <c r="C8176" s="91">
        <v>161.98929365272008</v>
      </c>
      <c r="D8176" s="91">
        <v>236.99266170892997</v>
      </c>
      <c r="E8176" s="91">
        <v>53.707280786189997</v>
      </c>
      <c r="F8176" s="91">
        <v>79.531728340069989</v>
      </c>
      <c r="G8176" s="91">
        <v>2.5682083966999998</v>
      </c>
      <c r="H8176" s="91">
        <v>118.08751034216</v>
      </c>
      <c r="I8176" s="91">
        <v>20.40933958897001</v>
      </c>
      <c r="J8176" s="91">
        <v>0</v>
      </c>
      <c r="K8176" s="91">
        <v>16.46383409253</v>
      </c>
      <c r="L8176" s="91">
        <v>0</v>
      </c>
    </row>
    <row r="8177" spans="1:12" x14ac:dyDescent="0.25">
      <c r="A8177" s="90">
        <v>35040.49999998018</v>
      </c>
      <c r="B8177" s="91">
        <v>122.92267818319992</v>
      </c>
      <c r="C8177" s="91">
        <v>154.80306787989994</v>
      </c>
      <c r="D8177" s="91">
        <v>227.75488492785999</v>
      </c>
      <c r="E8177" s="91">
        <v>53.144252975059999</v>
      </c>
      <c r="F8177" s="91">
        <v>80.810499999099989</v>
      </c>
      <c r="G8177" s="91">
        <v>2.54781691721</v>
      </c>
      <c r="H8177" s="91">
        <v>118.05831262553001</v>
      </c>
      <c r="I8177" s="91">
        <v>20.453542069330005</v>
      </c>
      <c r="J8177" s="91">
        <v>0</v>
      </c>
      <c r="K8177" s="91">
        <v>16.475796503369995</v>
      </c>
      <c r="L8177" s="91">
        <v>0</v>
      </c>
    </row>
    <row r="8178" spans="1:12" x14ac:dyDescent="0.25">
      <c r="A8178" s="90">
        <v>35040.541666646845</v>
      </c>
      <c r="B8178" s="91">
        <v>123.95372301583998</v>
      </c>
      <c r="C8178" s="91">
        <v>147.39234946469</v>
      </c>
      <c r="D8178" s="91">
        <v>186.24695561482002</v>
      </c>
      <c r="E8178" s="91">
        <v>55.686633632000003</v>
      </c>
      <c r="F8178" s="91">
        <v>80.810499999099989</v>
      </c>
      <c r="G8178" s="91">
        <v>2.54781691721</v>
      </c>
      <c r="H8178" s="91">
        <v>124.18385074905001</v>
      </c>
      <c r="I8178" s="91">
        <v>20.451846219640011</v>
      </c>
      <c r="J8178" s="91">
        <v>0</v>
      </c>
      <c r="K8178" s="91">
        <v>16.529040436519999</v>
      </c>
      <c r="L8178" s="91">
        <v>0</v>
      </c>
    </row>
    <row r="8179" spans="1:12" x14ac:dyDescent="0.25">
      <c r="A8179" s="90">
        <v>35040.583333313509</v>
      </c>
      <c r="B8179" s="91">
        <v>126.45146402977002</v>
      </c>
      <c r="C8179" s="91">
        <v>140.49766900104996</v>
      </c>
      <c r="D8179" s="91">
        <v>115.80293290972006</v>
      </c>
      <c r="E8179" s="91">
        <v>58.565224445449992</v>
      </c>
      <c r="F8179" s="91">
        <v>80.810499999099989</v>
      </c>
      <c r="G8179" s="91">
        <v>2.5489430158399999</v>
      </c>
      <c r="H8179" s="91">
        <v>128.86991890744002</v>
      </c>
      <c r="I8179" s="91">
        <v>20.432627662950008</v>
      </c>
      <c r="J8179" s="91">
        <v>0</v>
      </c>
      <c r="K8179" s="91">
        <v>18.762860235150008</v>
      </c>
      <c r="L8179" s="91">
        <v>0</v>
      </c>
    </row>
    <row r="8180" spans="1:12" x14ac:dyDescent="0.25">
      <c r="A8180" s="90">
        <v>35040.624999980173</v>
      </c>
      <c r="B8180" s="91">
        <v>131.60943344058003</v>
      </c>
      <c r="C8180" s="91">
        <v>133.60859034269993</v>
      </c>
      <c r="D8180" s="91">
        <v>39.550602819360016</v>
      </c>
      <c r="E8180" s="91">
        <v>74.950531365619995</v>
      </c>
      <c r="F8180" s="91">
        <v>79.718291904739985</v>
      </c>
      <c r="G8180" s="91">
        <v>2.5487218244300003</v>
      </c>
      <c r="H8180" s="91">
        <v>136.91476939328999</v>
      </c>
      <c r="I8180" s="91">
        <v>20.532189628999998</v>
      </c>
      <c r="J8180" s="91">
        <v>0</v>
      </c>
      <c r="K8180" s="91">
        <v>18.918227909400013</v>
      </c>
      <c r="L8180" s="91">
        <v>19.435836325349999</v>
      </c>
    </row>
    <row r="8181" spans="1:12" x14ac:dyDescent="0.25">
      <c r="A8181" s="90">
        <v>35040.666666646837</v>
      </c>
      <c r="B8181" s="91">
        <v>135.54905988276997</v>
      </c>
      <c r="C8181" s="91">
        <v>129.55459806879003</v>
      </c>
      <c r="D8181" s="91">
        <v>6.9383376656899989</v>
      </c>
      <c r="E8181" s="91">
        <v>86.357358940510011</v>
      </c>
      <c r="F8181" s="91">
        <v>80.291070668919986</v>
      </c>
      <c r="G8181" s="91">
        <v>2.6917276691600001</v>
      </c>
      <c r="H8181" s="91">
        <v>136.30391761573998</v>
      </c>
      <c r="I8181" s="91">
        <v>20.610930566169998</v>
      </c>
      <c r="J8181" s="91">
        <v>0</v>
      </c>
      <c r="K8181" s="91">
        <v>19.121342291150007</v>
      </c>
      <c r="L8181" s="91">
        <v>23.312151801930003</v>
      </c>
    </row>
    <row r="8182" spans="1:12" x14ac:dyDescent="0.25">
      <c r="A8182" s="90">
        <v>35040.708333313501</v>
      </c>
      <c r="B8182" s="91">
        <v>138.03592354950004</v>
      </c>
      <c r="C8182" s="91">
        <v>128.90336413436998</v>
      </c>
      <c r="D8182" s="91">
        <v>0</v>
      </c>
      <c r="E8182" s="91">
        <v>76.648690095839981</v>
      </c>
      <c r="F8182" s="91">
        <v>76.458074732589992</v>
      </c>
      <c r="G8182" s="91">
        <v>2.5932252424</v>
      </c>
      <c r="H8182" s="91">
        <v>131.47910305636003</v>
      </c>
      <c r="I8182" s="91">
        <v>20.62053571025</v>
      </c>
      <c r="J8182" s="91">
        <v>0</v>
      </c>
      <c r="K8182" s="91">
        <v>19.500750809860012</v>
      </c>
      <c r="L8182" s="91">
        <v>19.722227030839996</v>
      </c>
    </row>
    <row r="8183" spans="1:12" x14ac:dyDescent="0.25">
      <c r="A8183" s="90">
        <v>35040.749999980166</v>
      </c>
      <c r="B8183" s="91">
        <v>139.47819217054993</v>
      </c>
      <c r="C8183" s="91">
        <v>128.31234753459003</v>
      </c>
      <c r="D8183" s="91">
        <v>0</v>
      </c>
      <c r="E8183" s="91">
        <v>69.922352201989995</v>
      </c>
      <c r="F8183" s="91">
        <v>78.449486448969992</v>
      </c>
      <c r="G8183" s="91">
        <v>2.7274831623200004</v>
      </c>
      <c r="H8183" s="91">
        <v>141.66501752731997</v>
      </c>
      <c r="I8183" s="91">
        <v>20.734057812339998</v>
      </c>
      <c r="J8183" s="91">
        <v>0</v>
      </c>
      <c r="K8183" s="91">
        <v>20.41907069522</v>
      </c>
      <c r="L8183" s="91">
        <v>20.140693453219999</v>
      </c>
    </row>
    <row r="8184" spans="1:12" x14ac:dyDescent="0.25">
      <c r="A8184" s="90">
        <v>35040.79166664683</v>
      </c>
      <c r="B8184" s="91">
        <v>138.81611344538001</v>
      </c>
      <c r="C8184" s="91">
        <v>129.54003930305004</v>
      </c>
      <c r="D8184" s="91">
        <v>0</v>
      </c>
      <c r="E8184" s="91">
        <v>70.939567772149985</v>
      </c>
      <c r="F8184" s="91">
        <v>80.587562632279997</v>
      </c>
      <c r="G8184" s="91">
        <v>2.9892288827600004</v>
      </c>
      <c r="H8184" s="91">
        <v>138.23273697599998</v>
      </c>
      <c r="I8184" s="91">
        <v>20.60776764581</v>
      </c>
      <c r="J8184" s="91">
        <v>0</v>
      </c>
      <c r="K8184" s="91">
        <v>15.445556960949999</v>
      </c>
      <c r="L8184" s="91">
        <v>17.8283516443</v>
      </c>
    </row>
    <row r="8185" spans="1:12" x14ac:dyDescent="0.25">
      <c r="A8185" s="90">
        <v>35040.833333313494</v>
      </c>
      <c r="B8185" s="91">
        <v>135.74833300073996</v>
      </c>
      <c r="C8185" s="91">
        <v>134.42499137277002</v>
      </c>
      <c r="D8185" s="91">
        <v>0</v>
      </c>
      <c r="E8185" s="91">
        <v>68.706469324769998</v>
      </c>
      <c r="F8185" s="91">
        <v>80.810499999099989</v>
      </c>
      <c r="G8185" s="91">
        <v>3.2572264386900001</v>
      </c>
      <c r="H8185" s="91">
        <v>138.56671633063004</v>
      </c>
      <c r="I8185" s="91">
        <v>20.59620269045001</v>
      </c>
      <c r="J8185" s="91">
        <v>0</v>
      </c>
      <c r="K8185" s="91">
        <v>15.455753905829999</v>
      </c>
      <c r="L8185" s="91">
        <v>26.70493227895</v>
      </c>
    </row>
    <row r="8186" spans="1:12" x14ac:dyDescent="0.25">
      <c r="A8186" s="90">
        <v>35040.874999980158</v>
      </c>
      <c r="B8186" s="91">
        <v>131.64052029451</v>
      </c>
      <c r="C8186" s="91">
        <v>134.88577052608997</v>
      </c>
      <c r="D8186" s="91">
        <v>0</v>
      </c>
      <c r="E8186" s="91">
        <v>84.418432068440012</v>
      </c>
      <c r="F8186" s="91">
        <v>78.91541789307</v>
      </c>
      <c r="G8186" s="91">
        <v>3.1206085187700006</v>
      </c>
      <c r="H8186" s="91">
        <v>131.5040544355</v>
      </c>
      <c r="I8186" s="91">
        <v>20.619901737679999</v>
      </c>
      <c r="J8186" s="91">
        <v>0</v>
      </c>
      <c r="K8186" s="91">
        <v>13.997018297289998</v>
      </c>
      <c r="L8186" s="91">
        <v>15.28801731309</v>
      </c>
    </row>
    <row r="8187" spans="1:12" x14ac:dyDescent="0.25">
      <c r="A8187" s="90">
        <v>35040.916666646823</v>
      </c>
      <c r="B8187" s="91">
        <v>123.86353337146996</v>
      </c>
      <c r="C8187" s="91">
        <v>135.58087176398999</v>
      </c>
      <c r="D8187" s="91">
        <v>0</v>
      </c>
      <c r="E8187" s="91">
        <v>76.541218443679995</v>
      </c>
      <c r="F8187" s="91">
        <v>80.810499999099989</v>
      </c>
      <c r="G8187" s="91">
        <v>2.9313123761900002</v>
      </c>
      <c r="H8187" s="91">
        <v>128.91535118026002</v>
      </c>
      <c r="I8187" s="91">
        <v>20.473815883340009</v>
      </c>
      <c r="J8187" s="91">
        <v>0</v>
      </c>
      <c r="K8187" s="91">
        <v>12.881416983259998</v>
      </c>
      <c r="L8187" s="91">
        <v>13.64928399295</v>
      </c>
    </row>
    <row r="8188" spans="1:12" x14ac:dyDescent="0.25">
      <c r="A8188" s="90">
        <v>35040.958333313487</v>
      </c>
      <c r="B8188" s="91">
        <v>120.44174232480003</v>
      </c>
      <c r="C8188" s="91">
        <v>132.26308073774001</v>
      </c>
      <c r="D8188" s="91">
        <v>0</v>
      </c>
      <c r="E8188" s="91">
        <v>59.112224704519996</v>
      </c>
      <c r="F8188" s="91">
        <v>81.908499999099988</v>
      </c>
      <c r="G8188" s="91">
        <v>2.93127209299</v>
      </c>
      <c r="H8188" s="91">
        <v>131.80778200528997</v>
      </c>
      <c r="I8188" s="91">
        <v>20.373371255849996</v>
      </c>
      <c r="J8188" s="91">
        <v>0</v>
      </c>
      <c r="K8188" s="91">
        <v>12.582207311249997</v>
      </c>
      <c r="L8188" s="91">
        <v>5.1143424982500001</v>
      </c>
    </row>
    <row r="8189" spans="1:12" x14ac:dyDescent="0.25">
      <c r="A8189" s="90">
        <v>35040.999999980151</v>
      </c>
      <c r="B8189" s="91">
        <v>119.42742611009999</v>
      </c>
      <c r="C8189" s="91">
        <v>128.65455093356002</v>
      </c>
      <c r="D8189" s="91">
        <v>0</v>
      </c>
      <c r="E8189" s="91">
        <v>83.043417043219989</v>
      </c>
      <c r="F8189" s="91">
        <v>81.908499999099988</v>
      </c>
      <c r="G8189" s="91">
        <v>2.9309503156400001</v>
      </c>
      <c r="H8189" s="91">
        <v>127.66877291208999</v>
      </c>
      <c r="I8189" s="91">
        <v>20.225204833160007</v>
      </c>
      <c r="J8189" s="91">
        <v>0</v>
      </c>
      <c r="K8189" s="91">
        <v>9.4287861261699977</v>
      </c>
      <c r="L8189" s="91">
        <v>3.8033369609999999E-2</v>
      </c>
    </row>
    <row r="8190" spans="1:12" x14ac:dyDescent="0.25">
      <c r="A8190" s="90">
        <v>35041.041666646815</v>
      </c>
      <c r="B8190" s="91">
        <v>117.79183013800996</v>
      </c>
      <c r="C8190" s="91">
        <v>128.01114168331</v>
      </c>
      <c r="D8190" s="91">
        <v>0</v>
      </c>
      <c r="E8190" s="91">
        <v>74.538002859809993</v>
      </c>
      <c r="F8190" s="91">
        <v>81.465866415619999</v>
      </c>
      <c r="G8190" s="91">
        <v>2.9303470441600004</v>
      </c>
      <c r="H8190" s="91">
        <v>126.70914802950001</v>
      </c>
      <c r="I8190" s="91">
        <v>20.219755429069991</v>
      </c>
      <c r="J8190" s="91">
        <v>0</v>
      </c>
      <c r="K8190" s="91">
        <v>9.4165848352000001</v>
      </c>
      <c r="L8190" s="91">
        <v>0</v>
      </c>
    </row>
    <row r="8191" spans="1:12" x14ac:dyDescent="0.25">
      <c r="A8191" s="90">
        <v>35041.08333331348</v>
      </c>
      <c r="B8191" s="91">
        <v>118.41821878302</v>
      </c>
      <c r="C8191" s="91">
        <v>123.02200809835003</v>
      </c>
      <c r="D8191" s="91">
        <v>0</v>
      </c>
      <c r="E8191" s="91">
        <v>60.268324459289992</v>
      </c>
      <c r="F8191" s="91">
        <v>79.196402067049988</v>
      </c>
      <c r="G8191" s="91">
        <v>2.9072318342000005</v>
      </c>
      <c r="H8191" s="91">
        <v>125.17322609840998</v>
      </c>
      <c r="I8191" s="91">
        <v>20.173958531640004</v>
      </c>
      <c r="J8191" s="91">
        <v>0</v>
      </c>
      <c r="K8191" s="91">
        <v>9.416307225449998</v>
      </c>
      <c r="L8191" s="91">
        <v>5.1503263600000005E-3</v>
      </c>
    </row>
    <row r="8192" spans="1:12" x14ac:dyDescent="0.25">
      <c r="A8192" s="90">
        <v>35041.124999980144</v>
      </c>
      <c r="B8192" s="91">
        <v>120.36232940411</v>
      </c>
      <c r="C8192" s="91">
        <v>124.26099140259998</v>
      </c>
      <c r="D8192" s="91">
        <v>0</v>
      </c>
      <c r="E8192" s="91">
        <v>57.509704262009997</v>
      </c>
      <c r="F8192" s="91">
        <v>79.790599882899983</v>
      </c>
      <c r="G8192" s="91">
        <v>2.9051404035300004</v>
      </c>
      <c r="H8192" s="91">
        <v>124.91945670883999</v>
      </c>
      <c r="I8192" s="91">
        <v>20.203706858549992</v>
      </c>
      <c r="J8192" s="91">
        <v>0</v>
      </c>
      <c r="K8192" s="91">
        <v>9.0261726042999975</v>
      </c>
      <c r="L8192" s="91">
        <v>0.13624480962000002</v>
      </c>
    </row>
    <row r="8193" spans="1:12" x14ac:dyDescent="0.25">
      <c r="A8193" s="90">
        <v>35041.166666646808</v>
      </c>
      <c r="B8193" s="91">
        <v>122.59505683720997</v>
      </c>
      <c r="C8193" s="91">
        <v>129.25900361294998</v>
      </c>
      <c r="D8193" s="91">
        <v>0</v>
      </c>
      <c r="E8193" s="91">
        <v>50.814418164870006</v>
      </c>
      <c r="F8193" s="91">
        <v>76.888640800109997</v>
      </c>
      <c r="G8193" s="91">
        <v>2.8937090314600002</v>
      </c>
      <c r="H8193" s="91">
        <v>123.85252753241998</v>
      </c>
      <c r="I8193" s="91">
        <v>20.187811166309995</v>
      </c>
      <c r="J8193" s="91">
        <v>0</v>
      </c>
      <c r="K8193" s="91">
        <v>7.3126210722899989</v>
      </c>
      <c r="L8193" s="91">
        <v>0.10976294926999999</v>
      </c>
    </row>
    <row r="8194" spans="1:12" x14ac:dyDescent="0.25">
      <c r="A8194" s="90">
        <v>35041.208333313472</v>
      </c>
      <c r="B8194" s="91">
        <v>128.45251093292998</v>
      </c>
      <c r="C8194" s="91">
        <v>137.47707753506</v>
      </c>
      <c r="D8194" s="91">
        <v>3.8782326999999998E-4</v>
      </c>
      <c r="E8194" s="91">
        <v>51.674403285659992</v>
      </c>
      <c r="F8194" s="91">
        <v>77.086246574239993</v>
      </c>
      <c r="G8194" s="91">
        <v>2.89037077463</v>
      </c>
      <c r="H8194" s="91">
        <v>123.58019636348</v>
      </c>
      <c r="I8194" s="91">
        <v>20.266294381540007</v>
      </c>
      <c r="J8194" s="91">
        <v>0</v>
      </c>
      <c r="K8194" s="91">
        <v>7.3111175476999986</v>
      </c>
      <c r="L8194" s="91">
        <v>0</v>
      </c>
    </row>
    <row r="8195" spans="1:12" x14ac:dyDescent="0.25">
      <c r="A8195" s="90">
        <v>35041.249999980137</v>
      </c>
      <c r="B8195" s="91">
        <v>133.07447779147995</v>
      </c>
      <c r="C8195" s="91">
        <v>142.74347926621004</v>
      </c>
      <c r="D8195" s="91">
        <v>0.83991095653999992</v>
      </c>
      <c r="E8195" s="91">
        <v>50.014244627430003</v>
      </c>
      <c r="F8195" s="91">
        <v>75.947520634999989</v>
      </c>
      <c r="G8195" s="91">
        <v>2.88817875803</v>
      </c>
      <c r="H8195" s="91">
        <v>123.72038253365002</v>
      </c>
      <c r="I8195" s="91">
        <v>20.365679207269999</v>
      </c>
      <c r="J8195" s="91">
        <v>0</v>
      </c>
      <c r="K8195" s="91">
        <v>7.3165457734899988</v>
      </c>
      <c r="L8195" s="91">
        <v>9.4223598780000001E-2</v>
      </c>
    </row>
    <row r="8196" spans="1:12" x14ac:dyDescent="0.25">
      <c r="A8196" s="90">
        <v>35041.291666646801</v>
      </c>
      <c r="B8196" s="91">
        <v>135.39958687807999</v>
      </c>
      <c r="C8196" s="91">
        <v>144.30964293328998</v>
      </c>
      <c r="D8196" s="91">
        <v>9.483570170709994</v>
      </c>
      <c r="E8196" s="91">
        <v>64.662242211079999</v>
      </c>
      <c r="F8196" s="91">
        <v>79.569810342509996</v>
      </c>
      <c r="G8196" s="91">
        <v>2.8866302961100003</v>
      </c>
      <c r="H8196" s="91">
        <v>124.90874682975003</v>
      </c>
      <c r="I8196" s="91">
        <v>20.29495031734</v>
      </c>
      <c r="J8196" s="91">
        <v>0</v>
      </c>
      <c r="K8196" s="91">
        <v>7.8208780995899998</v>
      </c>
      <c r="L8196" s="91">
        <v>4.067078893E-2</v>
      </c>
    </row>
    <row r="8197" spans="1:12" x14ac:dyDescent="0.25">
      <c r="A8197" s="90">
        <v>35041.333333313465</v>
      </c>
      <c r="B8197" s="91">
        <v>135.96192127903998</v>
      </c>
      <c r="C8197" s="91">
        <v>142.80826983043002</v>
      </c>
      <c r="D8197" s="91">
        <v>49.575503669890004</v>
      </c>
      <c r="E8197" s="91">
        <v>51.303281280669992</v>
      </c>
      <c r="F8197" s="91">
        <v>80.479172696119988</v>
      </c>
      <c r="G8197" s="91">
        <v>2.8899484113500002</v>
      </c>
      <c r="H8197" s="91">
        <v>122.14485943878</v>
      </c>
      <c r="I8197" s="91">
        <v>20.338010039249994</v>
      </c>
      <c r="J8197" s="91">
        <v>0</v>
      </c>
      <c r="K8197" s="91">
        <v>7.8175042009600002</v>
      </c>
      <c r="L8197" s="91">
        <v>0</v>
      </c>
    </row>
    <row r="8198" spans="1:12" x14ac:dyDescent="0.25">
      <c r="A8198" s="90">
        <v>35041.374999980129</v>
      </c>
      <c r="B8198" s="91">
        <v>129.27613696800003</v>
      </c>
      <c r="C8198" s="91">
        <v>137.72112521328003</v>
      </c>
      <c r="D8198" s="91">
        <v>132.43891647800999</v>
      </c>
      <c r="E8198" s="91">
        <v>47.78820488393</v>
      </c>
      <c r="F8198" s="91">
        <v>81.250999999099989</v>
      </c>
      <c r="G8198" s="91">
        <v>2.8687837629100006</v>
      </c>
      <c r="H8198" s="91">
        <v>118.76971248955</v>
      </c>
      <c r="I8198" s="91">
        <v>20.33680399643</v>
      </c>
      <c r="J8198" s="91">
        <v>0</v>
      </c>
      <c r="K8198" s="91">
        <v>8.0901942021800011</v>
      </c>
      <c r="L8198" s="91">
        <v>0.1840313224</v>
      </c>
    </row>
    <row r="8199" spans="1:12" x14ac:dyDescent="0.25">
      <c r="A8199" s="90">
        <v>35041.416666646794</v>
      </c>
      <c r="B8199" s="91">
        <v>113.11357874462</v>
      </c>
      <c r="C8199" s="91">
        <v>134.38898251016005</v>
      </c>
      <c r="D8199" s="91">
        <v>204.32331753854004</v>
      </c>
      <c r="E8199" s="91">
        <v>49.590425393670003</v>
      </c>
      <c r="F8199" s="91">
        <v>80.15299999909999</v>
      </c>
      <c r="G8199" s="91">
        <v>2.8695397297100005</v>
      </c>
      <c r="H8199" s="91">
        <v>117.67165846074003</v>
      </c>
      <c r="I8199" s="91">
        <v>20.347514874689999</v>
      </c>
      <c r="J8199" s="91">
        <v>0</v>
      </c>
      <c r="K8199" s="91">
        <v>8.1995613119600002</v>
      </c>
      <c r="L8199" s="91">
        <v>0</v>
      </c>
    </row>
    <row r="8200" spans="1:12" x14ac:dyDescent="0.25">
      <c r="A8200" s="90">
        <v>35041.458333313458</v>
      </c>
      <c r="B8200" s="91">
        <v>100.63157865265003</v>
      </c>
      <c r="C8200" s="91">
        <v>120.77597048384999</v>
      </c>
      <c r="D8200" s="91">
        <v>251.97758754491988</v>
      </c>
      <c r="E8200" s="91">
        <v>51.280721965189997</v>
      </c>
      <c r="F8200" s="91">
        <v>80.15299999909999</v>
      </c>
      <c r="G8200" s="91">
        <v>2.8883204132999998</v>
      </c>
      <c r="H8200" s="91">
        <v>111.53651425414</v>
      </c>
      <c r="I8200" s="91">
        <v>20.354427362999996</v>
      </c>
      <c r="J8200" s="91">
        <v>0</v>
      </c>
      <c r="K8200" s="91">
        <v>5.9848585674000008</v>
      </c>
      <c r="L8200" s="91">
        <v>3.97596203E-2</v>
      </c>
    </row>
    <row r="8201" spans="1:12" x14ac:dyDescent="0.25">
      <c r="A8201" s="90">
        <v>35041.499999980122</v>
      </c>
      <c r="B8201" s="91">
        <v>96.785760135270039</v>
      </c>
      <c r="C8201" s="91">
        <v>107.63661776743</v>
      </c>
      <c r="D8201" s="91">
        <v>253.57761212044005</v>
      </c>
      <c r="E8201" s="91">
        <v>50.803490438419999</v>
      </c>
      <c r="F8201" s="91">
        <v>80.15299999909999</v>
      </c>
      <c r="G8201" s="91">
        <v>3.2735834183000003</v>
      </c>
      <c r="H8201" s="91">
        <v>103.28496767482</v>
      </c>
      <c r="I8201" s="91">
        <v>20.385275911399997</v>
      </c>
      <c r="J8201" s="91">
        <v>0</v>
      </c>
      <c r="K8201" s="91">
        <v>6.00086847709</v>
      </c>
      <c r="L8201" s="91">
        <v>2.340498177E-2</v>
      </c>
    </row>
    <row r="8202" spans="1:12" x14ac:dyDescent="0.25">
      <c r="A8202" s="90">
        <v>35041.541666646786</v>
      </c>
      <c r="B8202" s="91">
        <v>99.253186167889965</v>
      </c>
      <c r="C8202" s="91">
        <v>92.347086170360015</v>
      </c>
      <c r="D8202" s="91">
        <v>212.58516401585999</v>
      </c>
      <c r="E8202" s="91">
        <v>50.703795561109999</v>
      </c>
      <c r="F8202" s="91">
        <v>80.15299999909999</v>
      </c>
      <c r="G8202" s="91">
        <v>4.0660194606900006</v>
      </c>
      <c r="H8202" s="91">
        <v>117.46291688771004</v>
      </c>
      <c r="I8202" s="91">
        <v>20.348211123770003</v>
      </c>
      <c r="J8202" s="91">
        <v>0</v>
      </c>
      <c r="K8202" s="91">
        <v>6.80973399196</v>
      </c>
      <c r="L8202" s="91">
        <v>0.10619746424</v>
      </c>
    </row>
    <row r="8203" spans="1:12" x14ac:dyDescent="0.25">
      <c r="A8203" s="90">
        <v>35041.583333313451</v>
      </c>
      <c r="B8203" s="91">
        <v>109.72976172677001</v>
      </c>
      <c r="C8203" s="91">
        <v>80.399114679449994</v>
      </c>
      <c r="D8203" s="91">
        <v>141.10939057307993</v>
      </c>
      <c r="E8203" s="91">
        <v>52.966752663330006</v>
      </c>
      <c r="F8203" s="91">
        <v>80.15299999909999</v>
      </c>
      <c r="G8203" s="91">
        <v>3.9986407814600007</v>
      </c>
      <c r="H8203" s="91">
        <v>124.51860689865003</v>
      </c>
      <c r="I8203" s="91">
        <v>20.42706352079</v>
      </c>
      <c r="J8203" s="91">
        <v>0</v>
      </c>
      <c r="K8203" s="91">
        <v>10.284246029819997</v>
      </c>
      <c r="L8203" s="91">
        <v>6.4582660510000001E-2</v>
      </c>
    </row>
    <row r="8204" spans="1:12" x14ac:dyDescent="0.25">
      <c r="A8204" s="90">
        <v>35041.624999980115</v>
      </c>
      <c r="B8204" s="91">
        <v>124.19660176341006</v>
      </c>
      <c r="C8204" s="91">
        <v>71.364395753420027</v>
      </c>
      <c r="D8204" s="91">
        <v>53.923073040630001</v>
      </c>
      <c r="E8204" s="91">
        <v>64.321696688119999</v>
      </c>
      <c r="F8204" s="91">
        <v>80.15299999909999</v>
      </c>
      <c r="G8204" s="91">
        <v>4.0202950041200003</v>
      </c>
      <c r="H8204" s="91">
        <v>143.28872934095995</v>
      </c>
      <c r="I8204" s="91">
        <v>20.491614000899997</v>
      </c>
      <c r="J8204" s="91">
        <v>0</v>
      </c>
      <c r="K8204" s="91">
        <v>11.036697859239997</v>
      </c>
      <c r="L8204" s="91">
        <v>4.4642151924400002</v>
      </c>
    </row>
    <row r="8205" spans="1:12" x14ac:dyDescent="0.25">
      <c r="A8205" s="90">
        <v>35041.666666646779</v>
      </c>
      <c r="B8205" s="91">
        <v>140.23987349411999</v>
      </c>
      <c r="C8205" s="91">
        <v>67.614210809889983</v>
      </c>
      <c r="D8205" s="91">
        <v>12.812329285450003</v>
      </c>
      <c r="E8205" s="91">
        <v>72.082106554809997</v>
      </c>
      <c r="F8205" s="91">
        <v>80.15299999909999</v>
      </c>
      <c r="G8205" s="91">
        <v>3.08449235455</v>
      </c>
      <c r="H8205" s="91">
        <v>140.65289914505996</v>
      </c>
      <c r="I8205" s="91">
        <v>20.526062666750008</v>
      </c>
      <c r="J8205" s="91">
        <v>0</v>
      </c>
      <c r="K8205" s="91">
        <v>16.26940277592</v>
      </c>
      <c r="L8205" s="91">
        <v>0.84903034898999996</v>
      </c>
    </row>
    <row r="8206" spans="1:12" x14ac:dyDescent="0.25">
      <c r="A8206" s="90">
        <v>35041.708333313443</v>
      </c>
      <c r="B8206" s="91">
        <v>148.00023431635</v>
      </c>
      <c r="C8206" s="91">
        <v>68.765888566190014</v>
      </c>
      <c r="D8206" s="91">
        <v>0</v>
      </c>
      <c r="E8206" s="91">
        <v>56.33933681581</v>
      </c>
      <c r="F8206" s="91">
        <v>78.001058555910006</v>
      </c>
      <c r="G8206" s="91">
        <v>2.3947892443000001</v>
      </c>
      <c r="H8206" s="91">
        <v>131.85559643423997</v>
      </c>
      <c r="I8206" s="91">
        <v>20.599552070450002</v>
      </c>
      <c r="J8206" s="91">
        <v>0</v>
      </c>
      <c r="K8206" s="91">
        <v>16.357446505619997</v>
      </c>
      <c r="L8206" s="91">
        <v>1.4054565521099998</v>
      </c>
    </row>
    <row r="8207" spans="1:12" x14ac:dyDescent="0.25">
      <c r="A8207" s="90">
        <v>35041.749999980108</v>
      </c>
      <c r="B8207" s="91">
        <v>151.88602293230994</v>
      </c>
      <c r="C8207" s="91">
        <v>72.912168314970003</v>
      </c>
      <c r="D8207" s="91">
        <v>0</v>
      </c>
      <c r="E8207" s="91">
        <v>57.704383191490003</v>
      </c>
      <c r="F8207" s="91">
        <v>79.453540787570006</v>
      </c>
      <c r="G8207" s="91">
        <v>2.3889976183299999</v>
      </c>
      <c r="H8207" s="91">
        <v>132.22746321500998</v>
      </c>
      <c r="I8207" s="91">
        <v>20.575877325059999</v>
      </c>
      <c r="J8207" s="91">
        <v>0</v>
      </c>
      <c r="K8207" s="91">
        <v>14.142532977469997</v>
      </c>
      <c r="L8207" s="91">
        <v>2.1199265061700001</v>
      </c>
    </row>
    <row r="8208" spans="1:12" x14ac:dyDescent="0.25">
      <c r="A8208" s="90">
        <v>35041.791666646772</v>
      </c>
      <c r="B8208" s="91">
        <v>149.51496353164998</v>
      </c>
      <c r="C8208" s="91">
        <v>75.608666308810029</v>
      </c>
      <c r="D8208" s="91">
        <v>0</v>
      </c>
      <c r="E8208" s="91">
        <v>62.585757578070002</v>
      </c>
      <c r="F8208" s="91">
        <v>76.653808520840002</v>
      </c>
      <c r="G8208" s="91">
        <v>2.3890176378600003</v>
      </c>
      <c r="H8208" s="91">
        <v>135.18831879782996</v>
      </c>
      <c r="I8208" s="91">
        <v>20.583990461110002</v>
      </c>
      <c r="J8208" s="91">
        <v>0</v>
      </c>
      <c r="K8208" s="91">
        <v>10.195218622289996</v>
      </c>
      <c r="L8208" s="91">
        <v>1.6157065512900002</v>
      </c>
    </row>
    <row r="8209" spans="1:12" x14ac:dyDescent="0.25">
      <c r="A8209" s="90">
        <v>35041.833333313436</v>
      </c>
      <c r="B8209" s="91">
        <v>145.53121682157999</v>
      </c>
      <c r="C8209" s="91">
        <v>74.887986757520011</v>
      </c>
      <c r="D8209" s="91">
        <v>0</v>
      </c>
      <c r="E8209" s="91">
        <v>62.949931605259991</v>
      </c>
      <c r="F8209" s="91">
        <v>79.281634513330005</v>
      </c>
      <c r="G8209" s="91">
        <v>2.3690679698900001</v>
      </c>
      <c r="H8209" s="91">
        <v>140.75354039140998</v>
      </c>
      <c r="I8209" s="91">
        <v>20.549834381909989</v>
      </c>
      <c r="J8209" s="91">
        <v>0</v>
      </c>
      <c r="K8209" s="91">
        <v>11.547619183469997</v>
      </c>
      <c r="L8209" s="91">
        <v>1.1691828524799999</v>
      </c>
    </row>
    <row r="8210" spans="1:12" x14ac:dyDescent="0.25">
      <c r="A8210" s="90">
        <v>35041.8749999801</v>
      </c>
      <c r="B8210" s="91">
        <v>140.79363427180004</v>
      </c>
      <c r="C8210" s="91">
        <v>74.091419976929998</v>
      </c>
      <c r="D8210" s="91">
        <v>0</v>
      </c>
      <c r="E8210" s="91">
        <v>71.11143709960001</v>
      </c>
      <c r="F8210" s="91">
        <v>77.92839924159</v>
      </c>
      <c r="G8210" s="91">
        <v>2.3691885753600004</v>
      </c>
      <c r="H8210" s="91">
        <v>138.52513252249997</v>
      </c>
      <c r="I8210" s="91">
        <v>20.504530494579999</v>
      </c>
      <c r="J8210" s="91">
        <v>0</v>
      </c>
      <c r="K8210" s="91">
        <v>10.148462487459998</v>
      </c>
      <c r="L8210" s="91">
        <v>0.23599636647</v>
      </c>
    </row>
    <row r="8211" spans="1:12" x14ac:dyDescent="0.25">
      <c r="A8211" s="90">
        <v>35041.916666646764</v>
      </c>
      <c r="B8211" s="91">
        <v>139.22242342827002</v>
      </c>
      <c r="C8211" s="91">
        <v>69.956923127819991</v>
      </c>
      <c r="D8211" s="91">
        <v>0</v>
      </c>
      <c r="E8211" s="91">
        <v>65.493995098680003</v>
      </c>
      <c r="F8211" s="91">
        <v>75.957222349510005</v>
      </c>
      <c r="G8211" s="91">
        <v>3.9838678273100006</v>
      </c>
      <c r="H8211" s="91">
        <v>142.37275557047997</v>
      </c>
      <c r="I8211" s="91">
        <v>20.451925181840007</v>
      </c>
      <c r="J8211" s="91">
        <v>0</v>
      </c>
      <c r="K8211" s="91">
        <v>10.136882131159997</v>
      </c>
      <c r="L8211" s="91">
        <v>7.4328230539999998E-2</v>
      </c>
    </row>
    <row r="8212" spans="1:12" x14ac:dyDescent="0.25">
      <c r="A8212" s="90">
        <v>35041.958333313429</v>
      </c>
      <c r="B8212" s="91">
        <v>137.56527955600004</v>
      </c>
      <c r="C8212" s="91">
        <v>65.893525418759992</v>
      </c>
      <c r="D8212" s="91">
        <v>0</v>
      </c>
      <c r="E8212" s="91">
        <v>58.004261199440009</v>
      </c>
      <c r="F8212" s="91">
        <v>77.502410162830003</v>
      </c>
      <c r="G8212" s="91">
        <v>3.9881576359100004</v>
      </c>
      <c r="H8212" s="91">
        <v>143.11326088118</v>
      </c>
      <c r="I8212" s="91">
        <v>20.31709796398</v>
      </c>
      <c r="J8212" s="91">
        <v>0</v>
      </c>
      <c r="K8212" s="91">
        <v>10.104271838959997</v>
      </c>
      <c r="L8212" s="91">
        <v>0.16919271508</v>
      </c>
    </row>
    <row r="8213" spans="1:12" x14ac:dyDescent="0.25">
      <c r="A8213" s="90">
        <v>35041.999999980093</v>
      </c>
      <c r="B8213" s="91">
        <v>134.36646674189996</v>
      </c>
      <c r="C8213" s="91">
        <v>62.80731070769999</v>
      </c>
      <c r="D8213" s="91">
        <v>0</v>
      </c>
      <c r="E8213" s="91">
        <v>68.688665522860006</v>
      </c>
      <c r="F8213" s="91">
        <v>75.931262969799988</v>
      </c>
      <c r="G8213" s="91">
        <v>2.3396089415699999</v>
      </c>
      <c r="H8213" s="91">
        <v>120.08859605753001</v>
      </c>
      <c r="I8213" s="91">
        <v>20.218374647200005</v>
      </c>
      <c r="J8213" s="91">
        <v>0</v>
      </c>
      <c r="K8213" s="91">
        <v>10.057210171199998</v>
      </c>
      <c r="L8213" s="91">
        <v>12.079571284109999</v>
      </c>
    </row>
    <row r="8214" spans="1:12" x14ac:dyDescent="0.25">
      <c r="A8214" s="90">
        <v>35042.041666646757</v>
      </c>
      <c r="B8214" s="91">
        <v>129.54853223936993</v>
      </c>
      <c r="C8214" s="91">
        <v>60.838219583490016</v>
      </c>
      <c r="D8214" s="91">
        <v>0</v>
      </c>
      <c r="E8214" s="91">
        <v>66.210459017009995</v>
      </c>
      <c r="F8214" s="91">
        <v>77.071104448779991</v>
      </c>
      <c r="G8214" s="91">
        <v>2.3179296593399994</v>
      </c>
      <c r="H8214" s="91">
        <v>128.49625001499001</v>
      </c>
      <c r="I8214" s="91">
        <v>20.206955159570004</v>
      </c>
      <c r="J8214" s="91">
        <v>0</v>
      </c>
      <c r="K8214" s="91">
        <v>10.041667755929996</v>
      </c>
      <c r="L8214" s="91">
        <v>1.0395971186199999</v>
      </c>
    </row>
    <row r="8215" spans="1:12" x14ac:dyDescent="0.25">
      <c r="A8215" s="90">
        <v>35042.083333313421</v>
      </c>
      <c r="B8215" s="91">
        <v>126.55318746213999</v>
      </c>
      <c r="C8215" s="91">
        <v>64.652423866700005</v>
      </c>
      <c r="D8215" s="91">
        <v>0</v>
      </c>
      <c r="E8215" s="91">
        <v>60.184077135430002</v>
      </c>
      <c r="F8215" s="91">
        <v>77.90620585376999</v>
      </c>
      <c r="G8215" s="91">
        <v>2.3180787218399996</v>
      </c>
      <c r="H8215" s="91">
        <v>122.24850068714001</v>
      </c>
      <c r="I8215" s="91">
        <v>20.228891219129999</v>
      </c>
      <c r="J8215" s="91">
        <v>0</v>
      </c>
      <c r="K8215" s="91">
        <v>10.041314127279998</v>
      </c>
      <c r="L8215" s="91">
        <v>0.91831664165000004</v>
      </c>
    </row>
    <row r="8216" spans="1:12" x14ac:dyDescent="0.25">
      <c r="A8216" s="90">
        <v>35042.124999980086</v>
      </c>
      <c r="B8216" s="91">
        <v>125.72902975496999</v>
      </c>
      <c r="C8216" s="91">
        <v>69.876050350330004</v>
      </c>
      <c r="D8216" s="91">
        <v>0</v>
      </c>
      <c r="E8216" s="91">
        <v>54.839020463730009</v>
      </c>
      <c r="F8216" s="91">
        <v>78.316201207759988</v>
      </c>
      <c r="G8216" s="91">
        <v>2.29381727165</v>
      </c>
      <c r="H8216" s="91">
        <v>119.02117408882</v>
      </c>
      <c r="I8216" s="91">
        <v>20.207609117670007</v>
      </c>
      <c r="J8216" s="91">
        <v>0</v>
      </c>
      <c r="K8216" s="91">
        <v>10.056713049099997</v>
      </c>
      <c r="L8216" s="91">
        <v>0.3393206902</v>
      </c>
    </row>
    <row r="8217" spans="1:12" x14ac:dyDescent="0.25">
      <c r="A8217" s="90">
        <v>35042.16666664675</v>
      </c>
      <c r="B8217" s="91">
        <v>128.04824544784998</v>
      </c>
      <c r="C8217" s="91">
        <v>76.612480554410027</v>
      </c>
      <c r="D8217" s="91">
        <v>0</v>
      </c>
      <c r="E8217" s="91">
        <v>54.010138898989993</v>
      </c>
      <c r="F8217" s="91">
        <v>78.156004747720004</v>
      </c>
      <c r="G8217" s="91">
        <v>2.3130311144200002</v>
      </c>
      <c r="H8217" s="91">
        <v>107.06384825655</v>
      </c>
      <c r="I8217" s="91">
        <v>20.245302691379997</v>
      </c>
      <c r="J8217" s="91">
        <v>0</v>
      </c>
      <c r="K8217" s="91">
        <v>7.1556583412499988</v>
      </c>
      <c r="L8217" s="91">
        <v>7.0000000000000007E-2</v>
      </c>
    </row>
    <row r="8218" spans="1:12" x14ac:dyDescent="0.25">
      <c r="A8218" s="90">
        <v>35042.208333313414</v>
      </c>
      <c r="B8218" s="91">
        <v>130.94147016949003</v>
      </c>
      <c r="C8218" s="91">
        <v>87.222588286120043</v>
      </c>
      <c r="D8218" s="91">
        <v>0</v>
      </c>
      <c r="E8218" s="91">
        <v>48.756613746940005</v>
      </c>
      <c r="F8218" s="91">
        <v>76.160765082899999</v>
      </c>
      <c r="G8218" s="91">
        <v>2.3097331407899997</v>
      </c>
      <c r="H8218" s="91">
        <v>98.453565360490018</v>
      </c>
      <c r="I8218" s="91">
        <v>20.314863487989999</v>
      </c>
      <c r="J8218" s="91">
        <v>0</v>
      </c>
      <c r="K8218" s="91">
        <v>7.1537431009999981</v>
      </c>
      <c r="L8218" s="91">
        <v>0.25487377589999999</v>
      </c>
    </row>
    <row r="8219" spans="1:12" x14ac:dyDescent="0.25">
      <c r="A8219" s="90">
        <v>35042.249999980078</v>
      </c>
      <c r="B8219" s="91">
        <v>133.42414156776999</v>
      </c>
      <c r="C8219" s="91">
        <v>94.090299206470036</v>
      </c>
      <c r="D8219" s="91">
        <v>0.95993906517000005</v>
      </c>
      <c r="E8219" s="91">
        <v>45.906780035879997</v>
      </c>
      <c r="F8219" s="91">
        <v>74.913956749579995</v>
      </c>
      <c r="G8219" s="91">
        <v>2.2855318712599995</v>
      </c>
      <c r="H8219" s="91">
        <v>99.224317174610007</v>
      </c>
      <c r="I8219" s="91">
        <v>20.58244684388999</v>
      </c>
      <c r="J8219" s="91">
        <v>0</v>
      </c>
      <c r="K8219" s="91">
        <v>6.3155028512199998</v>
      </c>
      <c r="L8219" s="91">
        <v>0</v>
      </c>
    </row>
    <row r="8220" spans="1:12" x14ac:dyDescent="0.25">
      <c r="A8220" s="90">
        <v>35042.291666646743</v>
      </c>
      <c r="B8220" s="91">
        <v>135.47769888829006</v>
      </c>
      <c r="C8220" s="91">
        <v>100.21312419837999</v>
      </c>
      <c r="D8220" s="91">
        <v>11.712571694479999</v>
      </c>
      <c r="E8220" s="91">
        <v>57.757996784560007</v>
      </c>
      <c r="F8220" s="91">
        <v>73.531928131789982</v>
      </c>
      <c r="G8220" s="91">
        <v>2.2842448839499996</v>
      </c>
      <c r="H8220" s="91">
        <v>107.70342329002001</v>
      </c>
      <c r="I8220" s="91">
        <v>20.887436341699999</v>
      </c>
      <c r="J8220" s="91">
        <v>0</v>
      </c>
      <c r="K8220" s="91">
        <v>8.3934569188499992</v>
      </c>
      <c r="L8220" s="91">
        <v>0.18574712074000002</v>
      </c>
    </row>
    <row r="8221" spans="1:12" x14ac:dyDescent="0.25">
      <c r="A8221" s="90">
        <v>35042.333333313407</v>
      </c>
      <c r="B8221" s="91">
        <v>134.89958009809996</v>
      </c>
      <c r="C8221" s="91">
        <v>101.66489294828003</v>
      </c>
      <c r="D8221" s="91">
        <v>74.636614673850019</v>
      </c>
      <c r="E8221" s="91">
        <v>52.45664622596</v>
      </c>
      <c r="F8221" s="91">
        <v>73.4609999993</v>
      </c>
      <c r="G8221" s="91">
        <v>2.2659045519199998</v>
      </c>
      <c r="H8221" s="91">
        <v>94.25096540413999</v>
      </c>
      <c r="I8221" s="91">
        <v>20.937722625839996</v>
      </c>
      <c r="J8221" s="91">
        <v>0</v>
      </c>
      <c r="K8221" s="91">
        <v>10.071120435759997</v>
      </c>
      <c r="L8221" s="91">
        <v>0.23728937890000001</v>
      </c>
    </row>
    <row r="8222" spans="1:12" x14ac:dyDescent="0.25">
      <c r="A8222" s="90">
        <v>35042.374999980071</v>
      </c>
      <c r="B8222" s="91">
        <v>131.90244344016995</v>
      </c>
      <c r="C8222" s="91">
        <v>100.25245090508</v>
      </c>
      <c r="D8222" s="91">
        <v>162.17422976945008</v>
      </c>
      <c r="E8222" s="91">
        <v>46.560306228870004</v>
      </c>
      <c r="F8222" s="91">
        <v>73.4609999993</v>
      </c>
      <c r="G8222" s="91">
        <v>2.3083254259500001</v>
      </c>
      <c r="H8222" s="91">
        <v>70.931301733730038</v>
      </c>
      <c r="I8222" s="91">
        <v>20.926090488850004</v>
      </c>
      <c r="J8222" s="91">
        <v>0</v>
      </c>
      <c r="K8222" s="91">
        <v>2.1985897737800006</v>
      </c>
      <c r="L8222" s="91">
        <v>0.31667804918000003</v>
      </c>
    </row>
    <row r="8223" spans="1:12" x14ac:dyDescent="0.25">
      <c r="A8223" s="90">
        <v>35042.416666646735</v>
      </c>
      <c r="B8223" s="91">
        <v>121.26785938200001</v>
      </c>
      <c r="C8223" s="91">
        <v>100.62494985874999</v>
      </c>
      <c r="D8223" s="91">
        <v>233.07715761136009</v>
      </c>
      <c r="E8223" s="91">
        <v>44.959684711920005</v>
      </c>
      <c r="F8223" s="91">
        <v>73.4609999993</v>
      </c>
      <c r="G8223" s="91">
        <v>2.2897431896200002</v>
      </c>
      <c r="H8223" s="91">
        <v>72.838673714980004</v>
      </c>
      <c r="I8223" s="91">
        <v>20.930191233870005</v>
      </c>
      <c r="J8223" s="91">
        <v>0</v>
      </c>
      <c r="K8223" s="91">
        <v>1.9313119152900002</v>
      </c>
      <c r="L8223" s="91">
        <v>0</v>
      </c>
    </row>
    <row r="8224" spans="1:12" x14ac:dyDescent="0.25">
      <c r="A8224" s="90">
        <v>35042.4583333134</v>
      </c>
      <c r="B8224" s="91">
        <v>109.74046993933997</v>
      </c>
      <c r="C8224" s="91">
        <v>90.269420457310005</v>
      </c>
      <c r="D8224" s="91">
        <v>282.22835840547998</v>
      </c>
      <c r="E8224" s="91">
        <v>46.30462814365</v>
      </c>
      <c r="F8224" s="91">
        <v>73.646897461999998</v>
      </c>
      <c r="G8224" s="91">
        <v>2.2808232812899996</v>
      </c>
      <c r="H8224" s="91">
        <v>73.143379510060001</v>
      </c>
      <c r="I8224" s="91">
        <v>20.904295694460004</v>
      </c>
      <c r="J8224" s="91">
        <v>0</v>
      </c>
      <c r="K8224" s="91">
        <v>3.3557597622099999</v>
      </c>
      <c r="L8224" s="91">
        <v>0</v>
      </c>
    </row>
    <row r="8225" spans="1:12" x14ac:dyDescent="0.25">
      <c r="A8225" s="90">
        <v>35042.499999980064</v>
      </c>
      <c r="B8225" s="91">
        <v>104.28400840191</v>
      </c>
      <c r="C8225" s="91">
        <v>86.752736983239984</v>
      </c>
      <c r="D8225" s="91">
        <v>289.39604566103992</v>
      </c>
      <c r="E8225" s="91">
        <v>48.554084336960003</v>
      </c>
      <c r="F8225" s="91">
        <v>73.862884536159996</v>
      </c>
      <c r="G8225" s="91">
        <v>2.2622812060899995</v>
      </c>
      <c r="H8225" s="91">
        <v>74.524977958970013</v>
      </c>
      <c r="I8225" s="91">
        <v>20.853600738320001</v>
      </c>
      <c r="J8225" s="91">
        <v>0</v>
      </c>
      <c r="K8225" s="91">
        <v>5.4927251525399976</v>
      </c>
      <c r="L8225" s="91">
        <v>0.78866134080000005</v>
      </c>
    </row>
    <row r="8226" spans="1:12" x14ac:dyDescent="0.25">
      <c r="A8226" s="90">
        <v>35042.541666646728</v>
      </c>
      <c r="B8226" s="91">
        <v>105.17002138414995</v>
      </c>
      <c r="C8226" s="91">
        <v>89.312005488999944</v>
      </c>
      <c r="D8226" s="91">
        <v>248.44795250468005</v>
      </c>
      <c r="E8226" s="91">
        <v>49.776337170950008</v>
      </c>
      <c r="F8226" s="91">
        <v>74.049781296989991</v>
      </c>
      <c r="G8226" s="91">
        <v>2.2624420947699995</v>
      </c>
      <c r="H8226" s="91">
        <v>77.684757920079974</v>
      </c>
      <c r="I8226" s="91">
        <v>20.804304978690002</v>
      </c>
      <c r="J8226" s="91">
        <v>0</v>
      </c>
      <c r="K8226" s="91">
        <v>5.498724360389998</v>
      </c>
      <c r="L8226" s="91">
        <v>0.54300741534999997</v>
      </c>
    </row>
    <row r="8227" spans="1:12" x14ac:dyDescent="0.25">
      <c r="A8227" s="90">
        <v>35042.583333313392</v>
      </c>
      <c r="B8227" s="91">
        <v>110.76820277673997</v>
      </c>
      <c r="C8227" s="91">
        <v>91.828919726119935</v>
      </c>
      <c r="D8227" s="91">
        <v>173.08905988867005</v>
      </c>
      <c r="E8227" s="91">
        <v>50.811997057890004</v>
      </c>
      <c r="F8227" s="91">
        <v>74.819107528780009</v>
      </c>
      <c r="G8227" s="91">
        <v>2.2639302539499999</v>
      </c>
      <c r="H8227" s="91">
        <v>79.797298270260001</v>
      </c>
      <c r="I8227" s="91">
        <v>20.875595932639996</v>
      </c>
      <c r="J8227" s="91">
        <v>0</v>
      </c>
      <c r="K8227" s="91">
        <v>5.4726325196999976</v>
      </c>
      <c r="L8227" s="91">
        <v>0.84938144599000009</v>
      </c>
    </row>
    <row r="8228" spans="1:12" x14ac:dyDescent="0.25">
      <c r="A8228" s="90">
        <v>35042.624999980057</v>
      </c>
      <c r="B8228" s="91">
        <v>120.00424311437993</v>
      </c>
      <c r="C8228" s="91">
        <v>99.56819876080003</v>
      </c>
      <c r="D8228" s="91">
        <v>67.040104816539994</v>
      </c>
      <c r="E8228" s="91">
        <v>68.145235177329994</v>
      </c>
      <c r="F8228" s="91">
        <v>76.293217162179999</v>
      </c>
      <c r="G8228" s="91">
        <v>2.2197308398799995</v>
      </c>
      <c r="H8228" s="91">
        <v>112.38880083023002</v>
      </c>
      <c r="I8228" s="91">
        <v>20.900415916769994</v>
      </c>
      <c r="J8228" s="91">
        <v>0</v>
      </c>
      <c r="K8228" s="91">
        <v>8.4533217163799996</v>
      </c>
      <c r="L8228" s="91">
        <v>2.0972914632499995</v>
      </c>
    </row>
    <row r="8229" spans="1:12" x14ac:dyDescent="0.25">
      <c r="A8229" s="90">
        <v>35042.666666646721</v>
      </c>
      <c r="B8229" s="91">
        <v>129.74669089698003</v>
      </c>
      <c r="C8229" s="91">
        <v>103.17326440936996</v>
      </c>
      <c r="D8229" s="91">
        <v>11.099101171249997</v>
      </c>
      <c r="E8229" s="91">
        <v>73.954544680420014</v>
      </c>
      <c r="F8229" s="91">
        <v>77.04499817045</v>
      </c>
      <c r="G8229" s="91">
        <v>2.2434511788</v>
      </c>
      <c r="H8229" s="91">
        <v>111.44104230417999</v>
      </c>
      <c r="I8229" s="91">
        <v>21.036367203959998</v>
      </c>
      <c r="J8229" s="91">
        <v>0</v>
      </c>
      <c r="K8229" s="91">
        <v>10.060239389439998</v>
      </c>
      <c r="L8229" s="91">
        <v>7.4277342324600015</v>
      </c>
    </row>
    <row r="8230" spans="1:12" x14ac:dyDescent="0.25">
      <c r="A8230" s="90">
        <v>35042.708333313385</v>
      </c>
      <c r="B8230" s="91">
        <v>137.61043129971003</v>
      </c>
      <c r="C8230" s="91">
        <v>106.99676804214003</v>
      </c>
      <c r="D8230" s="91">
        <v>0</v>
      </c>
      <c r="E8230" s="91">
        <v>63.26374171497001</v>
      </c>
      <c r="F8230" s="91">
        <v>75.321917946849993</v>
      </c>
      <c r="G8230" s="91">
        <v>2.2216430977499999</v>
      </c>
      <c r="H8230" s="91">
        <v>110.79683508778</v>
      </c>
      <c r="I8230" s="91">
        <v>21.01533980799999</v>
      </c>
      <c r="J8230" s="91">
        <v>0</v>
      </c>
      <c r="K8230" s="91">
        <v>10.047387878079999</v>
      </c>
      <c r="L8230" s="91">
        <v>4.6037993613800001</v>
      </c>
    </row>
    <row r="8231" spans="1:12" x14ac:dyDescent="0.25">
      <c r="A8231" s="90">
        <v>35042.749999980049</v>
      </c>
      <c r="B8231" s="91">
        <v>143.62865025066009</v>
      </c>
      <c r="C8231" s="91">
        <v>110.12774517688995</v>
      </c>
      <c r="D8231" s="91">
        <v>0</v>
      </c>
      <c r="E8231" s="91">
        <v>60.392650507620019</v>
      </c>
      <c r="F8231" s="91">
        <v>74.524837407340002</v>
      </c>
      <c r="G8231" s="91">
        <v>2.2031017159100004</v>
      </c>
      <c r="H8231" s="91">
        <v>112.41367358685002</v>
      </c>
      <c r="I8231" s="91">
        <v>20.963201226069991</v>
      </c>
      <c r="J8231" s="91">
        <v>0</v>
      </c>
      <c r="K8231" s="91">
        <v>10.055033528929998</v>
      </c>
      <c r="L8231" s="91">
        <v>9.0252832784600017</v>
      </c>
    </row>
    <row r="8232" spans="1:12" x14ac:dyDescent="0.25">
      <c r="A8232" s="90">
        <v>35042.791666646714</v>
      </c>
      <c r="B8232" s="91">
        <v>145.67970296925</v>
      </c>
      <c r="C8232" s="91">
        <v>111.35592012361997</v>
      </c>
      <c r="D8232" s="91">
        <v>0</v>
      </c>
      <c r="E8232" s="91">
        <v>73.37320587838002</v>
      </c>
      <c r="F8232" s="91">
        <v>73.4609999993</v>
      </c>
      <c r="G8232" s="91">
        <v>2.1817158760699997</v>
      </c>
      <c r="H8232" s="91">
        <v>109.72271959282003</v>
      </c>
      <c r="I8232" s="91">
        <v>20.938749663800003</v>
      </c>
      <c r="J8232" s="91">
        <v>0</v>
      </c>
      <c r="K8232" s="91">
        <v>10.066091555499998</v>
      </c>
      <c r="L8232" s="91">
        <v>1.5279510570399999</v>
      </c>
    </row>
    <row r="8233" spans="1:12" x14ac:dyDescent="0.25">
      <c r="A8233" s="90">
        <v>35042.833333313378</v>
      </c>
      <c r="B8233" s="91">
        <v>146.3580015352</v>
      </c>
      <c r="C8233" s="91">
        <v>111.81520148671999</v>
      </c>
      <c r="D8233" s="91">
        <v>0</v>
      </c>
      <c r="E8233" s="91">
        <v>61.551789640780015</v>
      </c>
      <c r="F8233" s="91">
        <v>73.4609999993</v>
      </c>
      <c r="G8233" s="91">
        <v>2.2042799239199997</v>
      </c>
      <c r="H8233" s="91">
        <v>109.53385060241001</v>
      </c>
      <c r="I8233" s="91">
        <v>20.888669069340004</v>
      </c>
      <c r="J8233" s="91">
        <v>0</v>
      </c>
      <c r="K8233" s="91">
        <v>10.067508666929998</v>
      </c>
      <c r="L8233" s="91">
        <v>17.62755176736</v>
      </c>
    </row>
    <row r="8234" spans="1:12" x14ac:dyDescent="0.25">
      <c r="A8234" s="90">
        <v>35042.874999980042</v>
      </c>
      <c r="B8234" s="91">
        <v>145.29600679725002</v>
      </c>
      <c r="C8234" s="91">
        <v>112.92963300488002</v>
      </c>
      <c r="D8234" s="91">
        <v>0</v>
      </c>
      <c r="E8234" s="91">
        <v>69.333965324040008</v>
      </c>
      <c r="F8234" s="91">
        <v>74.653237319040002</v>
      </c>
      <c r="G8234" s="91">
        <v>2.2051245284099998</v>
      </c>
      <c r="H8234" s="91">
        <v>110.39263358890001</v>
      </c>
      <c r="I8234" s="91">
        <v>20.751338099310004</v>
      </c>
      <c r="J8234" s="91">
        <v>0</v>
      </c>
      <c r="K8234" s="91">
        <v>10.068582895939999</v>
      </c>
      <c r="L8234" s="91">
        <v>7.3515203718800004</v>
      </c>
    </row>
    <row r="8235" spans="1:12" x14ac:dyDescent="0.25">
      <c r="A8235" s="90">
        <v>35042.916666646706</v>
      </c>
      <c r="B8235" s="91">
        <v>132.76125233692008</v>
      </c>
      <c r="C8235" s="91">
        <v>115.86450112794996</v>
      </c>
      <c r="D8235" s="91">
        <v>0</v>
      </c>
      <c r="E8235" s="91">
        <v>72.674655451730004</v>
      </c>
      <c r="F8235" s="91">
        <v>73.4609999993</v>
      </c>
      <c r="G8235" s="91">
        <v>2.2064718184499998</v>
      </c>
      <c r="H8235" s="91">
        <v>110.24811266340001</v>
      </c>
      <c r="I8235" s="91">
        <v>20.623531742780003</v>
      </c>
      <c r="J8235" s="91">
        <v>0</v>
      </c>
      <c r="K8235" s="91">
        <v>10.053831448159997</v>
      </c>
      <c r="L8235" s="91">
        <v>4.0864162427400004</v>
      </c>
    </row>
    <row r="8236" spans="1:12" x14ac:dyDescent="0.25">
      <c r="A8236" s="90">
        <v>35042.958333313371</v>
      </c>
      <c r="B8236" s="91">
        <v>134.53281404726008</v>
      </c>
      <c r="C8236" s="91">
        <v>120.20693087425998</v>
      </c>
      <c r="D8236" s="91">
        <v>0</v>
      </c>
      <c r="E8236" s="91">
        <v>62.306799476430008</v>
      </c>
      <c r="F8236" s="91">
        <v>73.4609999993</v>
      </c>
      <c r="G8236" s="91">
        <v>2.2069544844600002</v>
      </c>
      <c r="H8236" s="91">
        <v>109.06834061237001</v>
      </c>
      <c r="I8236" s="91">
        <v>20.558077321750002</v>
      </c>
      <c r="J8236" s="91">
        <v>0</v>
      </c>
      <c r="K8236" s="91">
        <v>10.093224934979999</v>
      </c>
      <c r="L8236" s="91">
        <v>12.0104526808</v>
      </c>
    </row>
    <row r="8237" spans="1:12" x14ac:dyDescent="0.25">
      <c r="A8237" s="90">
        <v>35042.999999980035</v>
      </c>
      <c r="B8237" s="91">
        <v>135.77769521940002</v>
      </c>
      <c r="C8237" s="91">
        <v>121.81173730216</v>
      </c>
      <c r="D8237" s="91">
        <v>0</v>
      </c>
      <c r="E8237" s="91">
        <v>63.545383553789989</v>
      </c>
      <c r="F8237" s="91">
        <v>78.766585327420003</v>
      </c>
      <c r="G8237" s="91">
        <v>3.80718678134</v>
      </c>
      <c r="H8237" s="91">
        <v>140.35929185684</v>
      </c>
      <c r="I8237" s="91">
        <v>20.544508931740001</v>
      </c>
      <c r="J8237" s="91">
        <v>0</v>
      </c>
      <c r="K8237" s="91">
        <v>10.353732268879996</v>
      </c>
      <c r="L8237" s="91">
        <v>14.18784668953</v>
      </c>
    </row>
    <row r="8238" spans="1:12" x14ac:dyDescent="0.25">
      <c r="A8238" s="90">
        <v>35043.041666646699</v>
      </c>
      <c r="B8238" s="91">
        <v>136.20661213814998</v>
      </c>
      <c r="C8238" s="91">
        <v>122.48816117433994</v>
      </c>
      <c r="D8238" s="91">
        <v>0</v>
      </c>
      <c r="E8238" s="91">
        <v>63.074884446960013</v>
      </c>
      <c r="F8238" s="91">
        <v>79.054999999099991</v>
      </c>
      <c r="G8238" s="91">
        <v>3.82941830575</v>
      </c>
      <c r="H8238" s="91">
        <v>134.41735245198001</v>
      </c>
      <c r="I8238" s="91">
        <v>20.532177738980007</v>
      </c>
      <c r="J8238" s="91">
        <v>0</v>
      </c>
      <c r="K8238" s="91">
        <v>10.340928000589996</v>
      </c>
      <c r="L8238" s="91">
        <v>3.5075099833200003</v>
      </c>
    </row>
    <row r="8239" spans="1:12" x14ac:dyDescent="0.25">
      <c r="A8239" s="90">
        <v>35043.083333313363</v>
      </c>
      <c r="B8239" s="91">
        <v>138.48291894497999</v>
      </c>
      <c r="C8239" s="91">
        <v>123.93956740628006</v>
      </c>
      <c r="D8239" s="91">
        <v>0</v>
      </c>
      <c r="E8239" s="91">
        <v>59.382727147290005</v>
      </c>
      <c r="F8239" s="91">
        <v>79.054999999099991</v>
      </c>
      <c r="G8239" s="91">
        <v>3.8513531026300001</v>
      </c>
      <c r="H8239" s="91">
        <v>130.58782038684001</v>
      </c>
      <c r="I8239" s="91">
        <v>20.539732105739997</v>
      </c>
      <c r="J8239" s="91">
        <v>0</v>
      </c>
      <c r="K8239" s="91">
        <v>10.340636671609996</v>
      </c>
      <c r="L8239" s="91">
        <v>1.61456145956</v>
      </c>
    </row>
    <row r="8240" spans="1:12" x14ac:dyDescent="0.25">
      <c r="A8240" s="90">
        <v>35043.124999980027</v>
      </c>
      <c r="B8240" s="91">
        <v>141.79764639308999</v>
      </c>
      <c r="C8240" s="91">
        <v>125.87389087522999</v>
      </c>
      <c r="D8240" s="91">
        <v>0</v>
      </c>
      <c r="E8240" s="91">
        <v>57.841795383849998</v>
      </c>
      <c r="F8240" s="91">
        <v>79.054999999099991</v>
      </c>
      <c r="G8240" s="91">
        <v>3.8582212305599999</v>
      </c>
      <c r="H8240" s="91">
        <v>125.01233222179002</v>
      </c>
      <c r="I8240" s="91">
        <v>20.558889768850001</v>
      </c>
      <c r="J8240" s="91">
        <v>0</v>
      </c>
      <c r="K8240" s="91">
        <v>10.353322726039996</v>
      </c>
      <c r="L8240" s="91">
        <v>1.6413516488</v>
      </c>
    </row>
    <row r="8241" spans="1:12" x14ac:dyDescent="0.25">
      <c r="A8241" s="90">
        <v>35043.166666646692</v>
      </c>
      <c r="B8241" s="91">
        <v>142.1326574473801</v>
      </c>
      <c r="C8241" s="91">
        <v>130.40601227509001</v>
      </c>
      <c r="D8241" s="91">
        <v>0</v>
      </c>
      <c r="E8241" s="91">
        <v>58.040213583490001</v>
      </c>
      <c r="F8241" s="91">
        <v>79.054999999099991</v>
      </c>
      <c r="G8241" s="91">
        <v>3.6876291211799996</v>
      </c>
      <c r="H8241" s="91">
        <v>127.64941838854003</v>
      </c>
      <c r="I8241" s="91">
        <v>20.632600124460012</v>
      </c>
      <c r="J8241" s="91">
        <v>0</v>
      </c>
      <c r="K8241" s="91">
        <v>10.345163705059997</v>
      </c>
      <c r="L8241" s="91">
        <v>0.29247254234999998</v>
      </c>
    </row>
    <row r="8242" spans="1:12" x14ac:dyDescent="0.25">
      <c r="A8242" s="90">
        <v>35043.208333313356</v>
      </c>
      <c r="B8242" s="91">
        <v>145.23104319354007</v>
      </c>
      <c r="C8242" s="91">
        <v>137.02706194816005</v>
      </c>
      <c r="D8242" s="91">
        <v>0</v>
      </c>
      <c r="E8242" s="91">
        <v>54.283050880739992</v>
      </c>
      <c r="F8242" s="91">
        <v>79.008236245969997</v>
      </c>
      <c r="G8242" s="91">
        <v>3.6672585425499999</v>
      </c>
      <c r="H8242" s="91">
        <v>132.20683489731005</v>
      </c>
      <c r="I8242" s="91">
        <v>20.734041080540003</v>
      </c>
      <c r="J8242" s="91">
        <v>0</v>
      </c>
      <c r="K8242" s="91">
        <v>10.343585877569996</v>
      </c>
      <c r="L8242" s="91">
        <v>0</v>
      </c>
    </row>
    <row r="8243" spans="1:12" x14ac:dyDescent="0.25">
      <c r="A8243" s="90">
        <v>35043.24999998002</v>
      </c>
      <c r="B8243" s="91">
        <v>148.46526840043995</v>
      </c>
      <c r="C8243" s="91">
        <v>143.19200693202004</v>
      </c>
      <c r="D8243" s="91">
        <v>1.2659442753900001</v>
      </c>
      <c r="E8243" s="91">
        <v>63.208903748570009</v>
      </c>
      <c r="F8243" s="91">
        <v>79.054999999099991</v>
      </c>
      <c r="G8243" s="91">
        <v>3.81380665388</v>
      </c>
      <c r="H8243" s="91">
        <v>137.55978952411999</v>
      </c>
      <c r="I8243" s="91">
        <v>20.988875343930008</v>
      </c>
      <c r="J8243" s="91">
        <v>0</v>
      </c>
      <c r="K8243" s="91">
        <v>10.349282361609996</v>
      </c>
      <c r="L8243" s="91">
        <v>0.9041728897600001</v>
      </c>
    </row>
    <row r="8244" spans="1:12" x14ac:dyDescent="0.25">
      <c r="A8244" s="90">
        <v>35043.291666646684</v>
      </c>
      <c r="B8244" s="91">
        <v>150.88167101520992</v>
      </c>
      <c r="C8244" s="91">
        <v>148.4723368917299</v>
      </c>
      <c r="D8244" s="91">
        <v>13.470013111319995</v>
      </c>
      <c r="E8244" s="91">
        <v>71.486736734489995</v>
      </c>
      <c r="F8244" s="91">
        <v>79.054999999099991</v>
      </c>
      <c r="G8244" s="91">
        <v>4.1204585432000007</v>
      </c>
      <c r="H8244" s="91">
        <v>145.82285285820001</v>
      </c>
      <c r="I8244" s="91">
        <v>21.171846553390001</v>
      </c>
      <c r="J8244" s="91">
        <v>0</v>
      </c>
      <c r="K8244" s="91">
        <v>12.804778522099998</v>
      </c>
      <c r="L8244" s="91">
        <v>2.5020553256399998</v>
      </c>
    </row>
    <row r="8245" spans="1:12" x14ac:dyDescent="0.25">
      <c r="A8245" s="90">
        <v>35043.333333313349</v>
      </c>
      <c r="B8245" s="91">
        <v>152.67425849529002</v>
      </c>
      <c r="C8245" s="91">
        <v>156.68355516411006</v>
      </c>
      <c r="D8245" s="91">
        <v>88.376575545359984</v>
      </c>
      <c r="E8245" s="91">
        <v>55.837781577010006</v>
      </c>
      <c r="F8245" s="91">
        <v>79.054999999099991</v>
      </c>
      <c r="G8245" s="91">
        <v>4.0928479572700001</v>
      </c>
      <c r="H8245" s="91">
        <v>140.63881707689995</v>
      </c>
      <c r="I8245" s="91">
        <v>21.276071704069995</v>
      </c>
      <c r="J8245" s="91">
        <v>0</v>
      </c>
      <c r="K8245" s="91">
        <v>11.010153736769997</v>
      </c>
      <c r="L8245" s="91">
        <v>1.45839744671</v>
      </c>
    </row>
    <row r="8246" spans="1:12" x14ac:dyDescent="0.25">
      <c r="A8246" s="90">
        <v>35043.374999980013</v>
      </c>
      <c r="B8246" s="91">
        <v>153.73563091429003</v>
      </c>
      <c r="C8246" s="91">
        <v>169.30005009675003</v>
      </c>
      <c r="D8246" s="91">
        <v>179.49206007962999</v>
      </c>
      <c r="E8246" s="91">
        <v>54.651200407659992</v>
      </c>
      <c r="F8246" s="91">
        <v>79.054999999099991</v>
      </c>
      <c r="G8246" s="91">
        <v>4.0522837121499995</v>
      </c>
      <c r="H8246" s="91">
        <v>121.41671752650004</v>
      </c>
      <c r="I8246" s="91">
        <v>21.324383987990007</v>
      </c>
      <c r="J8246" s="91">
        <v>0</v>
      </c>
      <c r="K8246" s="91">
        <v>11.003081327879997</v>
      </c>
      <c r="L8246" s="91">
        <v>0</v>
      </c>
    </row>
    <row r="8247" spans="1:12" x14ac:dyDescent="0.25">
      <c r="A8247" s="90">
        <v>35043.416666646677</v>
      </c>
      <c r="B8247" s="91">
        <v>136.20621701651999</v>
      </c>
      <c r="C8247" s="91">
        <v>171.36798490482005</v>
      </c>
      <c r="D8247" s="91">
        <v>260.27542273186998</v>
      </c>
      <c r="E8247" s="91">
        <v>46.844796748920004</v>
      </c>
      <c r="F8247" s="91">
        <v>79.054999999099991</v>
      </c>
      <c r="G8247" s="91">
        <v>4.0844735685999991</v>
      </c>
      <c r="H8247" s="91">
        <v>122.72215022315004</v>
      </c>
      <c r="I8247" s="91">
        <v>21.326174408920011</v>
      </c>
      <c r="J8247" s="91">
        <v>0</v>
      </c>
      <c r="K8247" s="91">
        <v>11.010125037449997</v>
      </c>
      <c r="L8247" s="91">
        <v>0</v>
      </c>
    </row>
    <row r="8248" spans="1:12" x14ac:dyDescent="0.25">
      <c r="A8248" s="90">
        <v>35043.458333313341</v>
      </c>
      <c r="B8248" s="91">
        <v>119.52390600455003</v>
      </c>
      <c r="C8248" s="91">
        <v>178.69599395179009</v>
      </c>
      <c r="D8248" s="91">
        <v>301.91936554729989</v>
      </c>
      <c r="E8248" s="91">
        <v>45.282065812429998</v>
      </c>
      <c r="F8248" s="91">
        <v>79.054999999099991</v>
      </c>
      <c r="G8248" s="91">
        <v>2.5631476097400001</v>
      </c>
      <c r="H8248" s="91">
        <v>124.29758268819002</v>
      </c>
      <c r="I8248" s="91">
        <v>21.299233821490009</v>
      </c>
      <c r="J8248" s="91">
        <v>0</v>
      </c>
      <c r="K8248" s="91">
        <v>10.984097516909996</v>
      </c>
      <c r="L8248" s="91">
        <v>0</v>
      </c>
    </row>
    <row r="8249" spans="1:12" x14ac:dyDescent="0.25">
      <c r="A8249" s="90">
        <v>35043.499999980006</v>
      </c>
      <c r="B8249" s="91">
        <v>119.29715943267</v>
      </c>
      <c r="C8249" s="91">
        <v>175.71748471273006</v>
      </c>
      <c r="D8249" s="91">
        <v>308.99939840614002</v>
      </c>
      <c r="E8249" s="91">
        <v>47.520957236820003</v>
      </c>
      <c r="F8249" s="91">
        <v>79.054999999099991</v>
      </c>
      <c r="G8249" s="91">
        <v>2.4376692178000008</v>
      </c>
      <c r="H8249" s="91">
        <v>117.22195860933003</v>
      </c>
      <c r="I8249" s="91">
        <v>21.261954143660006</v>
      </c>
      <c r="J8249" s="91">
        <v>0</v>
      </c>
      <c r="K8249" s="91">
        <v>11.000898622569997</v>
      </c>
      <c r="L8249" s="91">
        <v>0</v>
      </c>
    </row>
    <row r="8250" spans="1:12" x14ac:dyDescent="0.25">
      <c r="A8250" s="90">
        <v>35043.54166664667</v>
      </c>
      <c r="B8250" s="91">
        <v>130.82531617867005</v>
      </c>
      <c r="C8250" s="91">
        <v>178.80876454287994</v>
      </c>
      <c r="D8250" s="91">
        <v>265.14089771292015</v>
      </c>
      <c r="E8250" s="91">
        <v>46.188338958430002</v>
      </c>
      <c r="F8250" s="91">
        <v>79.054999999099991</v>
      </c>
      <c r="G8250" s="91">
        <v>2.2330466006100007</v>
      </c>
      <c r="H8250" s="91">
        <v>118.68920099372002</v>
      </c>
      <c r="I8250" s="91">
        <v>21.249021675389997</v>
      </c>
      <c r="J8250" s="91">
        <v>0</v>
      </c>
      <c r="K8250" s="91">
        <v>11.006115934669998</v>
      </c>
      <c r="L8250" s="91">
        <v>7.0000000000000007E-2</v>
      </c>
    </row>
    <row r="8251" spans="1:12" x14ac:dyDescent="0.25">
      <c r="A8251" s="90">
        <v>35043.583333313334</v>
      </c>
      <c r="B8251" s="91">
        <v>136.48398679278003</v>
      </c>
      <c r="C8251" s="91">
        <v>183.13231861650996</v>
      </c>
      <c r="D8251" s="91">
        <v>193.45022277953001</v>
      </c>
      <c r="E8251" s="91">
        <v>55.398823830269997</v>
      </c>
      <c r="F8251" s="91">
        <v>79.054999999099991</v>
      </c>
      <c r="G8251" s="91">
        <v>2.2335292666300002</v>
      </c>
      <c r="H8251" s="91">
        <v>117.33243172381002</v>
      </c>
      <c r="I8251" s="91">
        <v>21.280504807350002</v>
      </c>
      <c r="J8251" s="91">
        <v>0</v>
      </c>
      <c r="K8251" s="91">
        <v>10.984620760179999</v>
      </c>
      <c r="L8251" s="91">
        <v>0</v>
      </c>
    </row>
    <row r="8252" spans="1:12" x14ac:dyDescent="0.25">
      <c r="A8252" s="90">
        <v>35043.624999979998</v>
      </c>
      <c r="B8252" s="91">
        <v>149.6516666836599</v>
      </c>
      <c r="C8252" s="91">
        <v>191.89946103681996</v>
      </c>
      <c r="D8252" s="91">
        <v>89.971564502850015</v>
      </c>
      <c r="E8252" s="91">
        <v>61.858119596110001</v>
      </c>
      <c r="F8252" s="91">
        <v>79.054999999099991</v>
      </c>
      <c r="G8252" s="91">
        <v>2.4346799339500005</v>
      </c>
      <c r="H8252" s="91">
        <v>120.97535494393003</v>
      </c>
      <c r="I8252" s="91">
        <v>21.327439322259998</v>
      </c>
      <c r="J8252" s="91">
        <v>0</v>
      </c>
      <c r="K8252" s="91">
        <v>10.995490663239998</v>
      </c>
      <c r="L8252" s="91">
        <v>6.5580752971499994</v>
      </c>
    </row>
    <row r="8253" spans="1:12" x14ac:dyDescent="0.25">
      <c r="A8253" s="90">
        <v>35043.666666646663</v>
      </c>
      <c r="B8253" s="91">
        <v>161.01559379537997</v>
      </c>
      <c r="C8253" s="91">
        <v>194.89083195681994</v>
      </c>
      <c r="D8253" s="91">
        <v>15.498023058059999</v>
      </c>
      <c r="E8253" s="91">
        <v>68.573006184370001</v>
      </c>
      <c r="F8253" s="91">
        <v>79.054999999099991</v>
      </c>
      <c r="G8253" s="91">
        <v>2.4341972679400001</v>
      </c>
      <c r="H8253" s="91">
        <v>124.84953945837002</v>
      </c>
      <c r="I8253" s="91">
        <v>21.406303413469992</v>
      </c>
      <c r="J8253" s="91">
        <v>0</v>
      </c>
      <c r="K8253" s="91">
        <v>18.764534452900008</v>
      </c>
      <c r="L8253" s="91">
        <v>15.326931204539999</v>
      </c>
    </row>
    <row r="8254" spans="1:12" x14ac:dyDescent="0.25">
      <c r="A8254" s="90">
        <v>35043.708333313327</v>
      </c>
      <c r="B8254" s="91">
        <v>169.29110809405003</v>
      </c>
      <c r="C8254" s="91">
        <v>196.77073322758986</v>
      </c>
      <c r="D8254" s="91">
        <v>0</v>
      </c>
      <c r="E8254" s="91">
        <v>70.05438304526001</v>
      </c>
      <c r="F8254" s="91">
        <v>79.054999999099991</v>
      </c>
      <c r="G8254" s="91">
        <v>2.4338353294599999</v>
      </c>
      <c r="H8254" s="91">
        <v>138.00615686082998</v>
      </c>
      <c r="I8254" s="91">
        <v>21.427970343949998</v>
      </c>
      <c r="J8254" s="91">
        <v>0</v>
      </c>
      <c r="K8254" s="91">
        <v>18.850915807660009</v>
      </c>
      <c r="L8254" s="91">
        <v>11.220941461890002</v>
      </c>
    </row>
    <row r="8255" spans="1:12" x14ac:dyDescent="0.25">
      <c r="A8255" s="90">
        <v>35043.749999979991</v>
      </c>
      <c r="B8255" s="91">
        <v>174.66046945911006</v>
      </c>
      <c r="C8255" s="91">
        <v>198.21419513602993</v>
      </c>
      <c r="D8255" s="91">
        <v>0</v>
      </c>
      <c r="E8255" s="91">
        <v>69.941227168539996</v>
      </c>
      <c r="F8255" s="91">
        <v>79.054999999099991</v>
      </c>
      <c r="G8255" s="91">
        <v>2.3152208861000001</v>
      </c>
      <c r="H8255" s="91">
        <v>134.76181351826</v>
      </c>
      <c r="I8255" s="91">
        <v>21.38615397957</v>
      </c>
      <c r="J8255" s="91">
        <v>0</v>
      </c>
      <c r="K8255" s="91">
        <v>18.857214504680005</v>
      </c>
      <c r="L8255" s="91">
        <v>13.011382847810003</v>
      </c>
    </row>
    <row r="8256" spans="1:12" x14ac:dyDescent="0.25">
      <c r="A8256" s="90">
        <v>35043.791666646655</v>
      </c>
      <c r="B8256" s="91">
        <v>178.17004864107</v>
      </c>
      <c r="C8256" s="91">
        <v>198.46478690238004</v>
      </c>
      <c r="D8256" s="91">
        <v>0</v>
      </c>
      <c r="E8256" s="91">
        <v>71.979818733049996</v>
      </c>
      <c r="F8256" s="91">
        <v>79.054999999099991</v>
      </c>
      <c r="G8256" s="91">
        <v>2.3149996947</v>
      </c>
      <c r="H8256" s="91">
        <v>135.88126659525997</v>
      </c>
      <c r="I8256" s="91">
        <v>21.357652589570002</v>
      </c>
      <c r="J8256" s="91">
        <v>0</v>
      </c>
      <c r="K8256" s="91">
        <v>13.886324410469998</v>
      </c>
      <c r="L8256" s="91">
        <v>10.548373518899998</v>
      </c>
    </row>
    <row r="8257" spans="1:12" x14ac:dyDescent="0.25">
      <c r="A8257" s="90">
        <v>35043.83333331332</v>
      </c>
      <c r="B8257" s="91">
        <v>181.98619691543999</v>
      </c>
      <c r="C8257" s="91">
        <v>199.93167058813009</v>
      </c>
      <c r="D8257" s="91">
        <v>0</v>
      </c>
      <c r="E8257" s="91">
        <v>64.54357322557</v>
      </c>
      <c r="F8257" s="91">
        <v>79.054999999099991</v>
      </c>
      <c r="G8257" s="91">
        <v>2.3153616331700002</v>
      </c>
      <c r="H8257" s="91">
        <v>132.12090078458999</v>
      </c>
      <c r="I8257" s="91">
        <v>21.319187340110009</v>
      </c>
      <c r="J8257" s="91">
        <v>0</v>
      </c>
      <c r="K8257" s="91">
        <v>13.887491865759998</v>
      </c>
      <c r="L8257" s="91">
        <v>4.3805689375500005</v>
      </c>
    </row>
    <row r="8258" spans="1:12" x14ac:dyDescent="0.25">
      <c r="A8258" s="90">
        <v>35043.874999979984</v>
      </c>
      <c r="B8258" s="91">
        <v>183.32520133974992</v>
      </c>
      <c r="C8258" s="91">
        <v>200.64198880759011</v>
      </c>
      <c r="D8258" s="91">
        <v>0</v>
      </c>
      <c r="E8258" s="91">
        <v>65.148038569850002</v>
      </c>
      <c r="F8258" s="91">
        <v>79.054999999099991</v>
      </c>
      <c r="G8258" s="91">
        <v>2.3153616331700002</v>
      </c>
      <c r="H8258" s="91">
        <v>126.66131479045001</v>
      </c>
      <c r="I8258" s="91">
        <v>21.159922555590001</v>
      </c>
      <c r="J8258" s="91">
        <v>0</v>
      </c>
      <c r="K8258" s="91">
        <v>12.488376845099998</v>
      </c>
      <c r="L8258" s="91">
        <v>2.0978984503800002</v>
      </c>
    </row>
    <row r="8259" spans="1:12" x14ac:dyDescent="0.25">
      <c r="A8259" s="90">
        <v>35043.916666646648</v>
      </c>
      <c r="B8259" s="91">
        <v>181.86664514596998</v>
      </c>
      <c r="C8259" s="91">
        <v>195.41429849034998</v>
      </c>
      <c r="D8259" s="91">
        <v>0</v>
      </c>
      <c r="E8259" s="91">
        <v>75.073263587759996</v>
      </c>
      <c r="F8259" s="91">
        <v>79.054999999099991</v>
      </c>
      <c r="G8259" s="91">
        <v>2.3164878538800004</v>
      </c>
      <c r="H8259" s="91">
        <v>122.20401243638001</v>
      </c>
      <c r="I8259" s="91">
        <v>20.954106433839996</v>
      </c>
      <c r="J8259" s="91">
        <v>0</v>
      </c>
      <c r="K8259" s="91">
        <v>12.311674623899998</v>
      </c>
      <c r="L8259" s="91">
        <v>1.3660195669399999</v>
      </c>
    </row>
    <row r="8260" spans="1:12" x14ac:dyDescent="0.25">
      <c r="A8260" s="90">
        <v>35043.958333313312</v>
      </c>
      <c r="B8260" s="91">
        <v>181.38546597306996</v>
      </c>
      <c r="C8260" s="91">
        <v>185.72342384086002</v>
      </c>
      <c r="D8260" s="91">
        <v>0</v>
      </c>
      <c r="E8260" s="91">
        <v>59.738465773969999</v>
      </c>
      <c r="F8260" s="91">
        <v>79.054999999099991</v>
      </c>
      <c r="G8260" s="91">
        <v>2.3169705198899999</v>
      </c>
      <c r="H8260" s="91">
        <v>119.56464049415003</v>
      </c>
      <c r="I8260" s="91">
        <v>20.78799998448002</v>
      </c>
      <c r="J8260" s="91">
        <v>0</v>
      </c>
      <c r="K8260" s="91">
        <v>10.274789665059998</v>
      </c>
      <c r="L8260" s="91">
        <v>3.6567940139999998E-2</v>
      </c>
    </row>
    <row r="8261" spans="1:12" x14ac:dyDescent="0.25">
      <c r="A8261" s="90">
        <v>35043.999999979977</v>
      </c>
      <c r="B8261" s="91">
        <v>180.59464284718993</v>
      </c>
      <c r="C8261" s="91">
        <v>173.79080912726005</v>
      </c>
      <c r="D8261" s="91">
        <v>0</v>
      </c>
      <c r="E8261" s="91">
        <v>58.878657015510001</v>
      </c>
      <c r="F8261" s="91">
        <v>79.054999999099991</v>
      </c>
      <c r="G8261" s="91">
        <v>2.73780429919</v>
      </c>
      <c r="H8261" s="91">
        <v>129.78579249903004</v>
      </c>
      <c r="I8261" s="91">
        <v>20.726134684329995</v>
      </c>
      <c r="J8261" s="91">
        <v>0</v>
      </c>
      <c r="K8261" s="91">
        <v>13.968594643999998</v>
      </c>
      <c r="L8261" s="91">
        <v>0.66210216594999993</v>
      </c>
    </row>
    <row r="8262" spans="1:12" x14ac:dyDescent="0.25">
      <c r="A8262" s="90">
        <v>35044.041666646641</v>
      </c>
      <c r="B8262" s="91">
        <v>176.57374785066</v>
      </c>
      <c r="C8262" s="91">
        <v>168.27677261640991</v>
      </c>
      <c r="D8262" s="91">
        <v>0</v>
      </c>
      <c r="E8262" s="91">
        <v>58.767741470010002</v>
      </c>
      <c r="F8262" s="91">
        <v>79.054999999099991</v>
      </c>
      <c r="G8262" s="91">
        <v>2.7616547630600001</v>
      </c>
      <c r="H8262" s="91">
        <v>133.52853032918995</v>
      </c>
      <c r="I8262" s="91">
        <v>20.57307813305</v>
      </c>
      <c r="J8262" s="91">
        <v>0</v>
      </c>
      <c r="K8262" s="91">
        <v>13.957149324579998</v>
      </c>
      <c r="L8262" s="91">
        <v>0</v>
      </c>
    </row>
    <row r="8263" spans="1:12" x14ac:dyDescent="0.25">
      <c r="A8263" s="90">
        <v>35044.083333313305</v>
      </c>
      <c r="B8263" s="91">
        <v>175.08539526353005</v>
      </c>
      <c r="C8263" s="91">
        <v>165.61389767772997</v>
      </c>
      <c r="D8263" s="91">
        <v>0</v>
      </c>
      <c r="E8263" s="91">
        <v>57.680448386329999</v>
      </c>
      <c r="F8263" s="91">
        <v>79.054999999099991</v>
      </c>
      <c r="G8263" s="91">
        <v>2.7522835472400002</v>
      </c>
      <c r="H8263" s="91">
        <v>123.21469591676005</v>
      </c>
      <c r="I8263" s="91">
        <v>20.503140107430003</v>
      </c>
      <c r="J8263" s="91">
        <v>0</v>
      </c>
      <c r="K8263" s="91">
        <v>13.956888915069998</v>
      </c>
      <c r="L8263" s="91">
        <v>1.7070946838400001</v>
      </c>
    </row>
    <row r="8264" spans="1:12" x14ac:dyDescent="0.25">
      <c r="A8264" s="90">
        <v>35044.124999979969</v>
      </c>
      <c r="B8264" s="91">
        <v>173.00347436242993</v>
      </c>
      <c r="C8264" s="91">
        <v>163.33741231753984</v>
      </c>
      <c r="D8264" s="91">
        <v>0</v>
      </c>
      <c r="E8264" s="91">
        <v>60.823586865579998</v>
      </c>
      <c r="F8264" s="91">
        <v>79.054999999099991</v>
      </c>
      <c r="G8264" s="91">
        <v>2.7512980736000001</v>
      </c>
      <c r="H8264" s="91">
        <v>117.49959444895001</v>
      </c>
      <c r="I8264" s="91">
        <v>20.491780457880001</v>
      </c>
      <c r="J8264" s="91">
        <v>0</v>
      </c>
      <c r="K8264" s="91">
        <v>13.968228566959999</v>
      </c>
      <c r="L8264" s="91">
        <v>2.3127954975699998</v>
      </c>
    </row>
    <row r="8265" spans="1:12" x14ac:dyDescent="0.25">
      <c r="A8265" s="90">
        <v>35044.166666646634</v>
      </c>
      <c r="B8265" s="91">
        <v>171.74461454487007</v>
      </c>
      <c r="C8265" s="91">
        <v>152.77875837978002</v>
      </c>
      <c r="D8265" s="91">
        <v>0</v>
      </c>
      <c r="E8265" s="91">
        <v>55.099349572019996</v>
      </c>
      <c r="F8265" s="91">
        <v>79.054999999099991</v>
      </c>
      <c r="G8265" s="91">
        <v>2.76690138903</v>
      </c>
      <c r="H8265" s="91">
        <v>129.54162040332002</v>
      </c>
      <c r="I8265" s="91">
        <v>20.54758293490001</v>
      </c>
      <c r="J8265" s="91">
        <v>0</v>
      </c>
      <c r="K8265" s="91">
        <v>13.960935483189997</v>
      </c>
      <c r="L8265" s="91">
        <v>0.87393581752000005</v>
      </c>
    </row>
    <row r="8266" spans="1:12" x14ac:dyDescent="0.25">
      <c r="A8266" s="90">
        <v>35044.208333313298</v>
      </c>
      <c r="B8266" s="91">
        <v>174.18998835954989</v>
      </c>
      <c r="C8266" s="91">
        <v>140.74051211833</v>
      </c>
      <c r="D8266" s="91">
        <v>0</v>
      </c>
      <c r="E8266" s="91">
        <v>60.080235520639995</v>
      </c>
      <c r="F8266" s="91">
        <v>80.15299999909999</v>
      </c>
      <c r="G8266" s="91">
        <v>2.78203754872</v>
      </c>
      <c r="H8266" s="91">
        <v>120.15696041330001</v>
      </c>
      <c r="I8266" s="91">
        <v>20.616994767390011</v>
      </c>
      <c r="J8266" s="91">
        <v>0</v>
      </c>
      <c r="K8266" s="91">
        <v>19.439525114460004</v>
      </c>
      <c r="L8266" s="91">
        <v>0.46943290694000001</v>
      </c>
    </row>
    <row r="8267" spans="1:12" x14ac:dyDescent="0.25">
      <c r="A8267" s="90">
        <v>35044.249999979962</v>
      </c>
      <c r="B8267" s="91">
        <v>176.25444632314986</v>
      </c>
      <c r="C8267" s="91">
        <v>133.12516122759001</v>
      </c>
      <c r="D8267" s="91">
        <v>1.1734463640100001</v>
      </c>
      <c r="E8267" s="91">
        <v>57.885118027899992</v>
      </c>
      <c r="F8267" s="91">
        <v>80.810499999099989</v>
      </c>
      <c r="G8267" s="91">
        <v>2.8989260741100003</v>
      </c>
      <c r="H8267" s="91">
        <v>145.63642708806998</v>
      </c>
      <c r="I8267" s="91">
        <v>20.744002827860001</v>
      </c>
      <c r="J8267" s="91">
        <v>0</v>
      </c>
      <c r="K8267" s="91">
        <v>19.444617016470005</v>
      </c>
      <c r="L8267" s="91">
        <v>0.74941274325000007</v>
      </c>
    </row>
    <row r="8268" spans="1:12" x14ac:dyDescent="0.25">
      <c r="A8268" s="90">
        <v>35044.291666646626</v>
      </c>
      <c r="B8268" s="91">
        <v>175.24867917313009</v>
      </c>
      <c r="C8268" s="91">
        <v>131.37553949271006</v>
      </c>
      <c r="D8268" s="91">
        <v>13.374799514719994</v>
      </c>
      <c r="E8268" s="91">
        <v>82.158586796449981</v>
      </c>
      <c r="F8268" s="91">
        <v>80.810499999099989</v>
      </c>
      <c r="G8268" s="91">
        <v>2.8991875487200001</v>
      </c>
      <c r="H8268" s="91">
        <v>146.59309107827002</v>
      </c>
      <c r="I8268" s="91">
        <v>20.844942719630005</v>
      </c>
      <c r="J8268" s="91">
        <v>0</v>
      </c>
      <c r="K8268" s="91">
        <v>20.392417611120003</v>
      </c>
      <c r="L8268" s="91">
        <v>7.0014225040000003E-2</v>
      </c>
    </row>
    <row r="8269" spans="1:12" x14ac:dyDescent="0.25">
      <c r="A8269" s="90">
        <v>35044.33333331329</v>
      </c>
      <c r="B8269" s="91">
        <v>174.09841755562994</v>
      </c>
      <c r="C8269" s="91">
        <v>131.68903578059999</v>
      </c>
      <c r="D8269" s="91">
        <v>84.643294561079983</v>
      </c>
      <c r="E8269" s="91">
        <v>60.897687942959998</v>
      </c>
      <c r="F8269" s="91">
        <v>80.810499999099989</v>
      </c>
      <c r="G8269" s="91">
        <v>2.9172843944199998</v>
      </c>
      <c r="H8269" s="91">
        <v>151.02427088641002</v>
      </c>
      <c r="I8269" s="91">
        <v>20.84930807093</v>
      </c>
      <c r="J8269" s="91">
        <v>0</v>
      </c>
      <c r="K8269" s="91">
        <v>20.392931773900003</v>
      </c>
      <c r="L8269" s="91">
        <v>0.32980018051000004</v>
      </c>
    </row>
    <row r="8270" spans="1:12" x14ac:dyDescent="0.25">
      <c r="A8270" s="90">
        <v>35044.374999979955</v>
      </c>
      <c r="B8270" s="91">
        <v>168.35138575116005</v>
      </c>
      <c r="C8270" s="91">
        <v>129.89602990242005</v>
      </c>
      <c r="D8270" s="91">
        <v>177.89859883089011</v>
      </c>
      <c r="E8270" s="91">
        <v>60.75736111701999</v>
      </c>
      <c r="F8270" s="91">
        <v>80.810499999099989</v>
      </c>
      <c r="G8270" s="91">
        <v>2.9201601268499999</v>
      </c>
      <c r="H8270" s="91">
        <v>147.98875358164005</v>
      </c>
      <c r="I8270" s="91">
        <v>20.783120451789998</v>
      </c>
      <c r="J8270" s="91">
        <v>0</v>
      </c>
      <c r="K8270" s="91">
        <v>20.386855790940004</v>
      </c>
      <c r="L8270" s="91">
        <v>0</v>
      </c>
    </row>
    <row r="8271" spans="1:12" x14ac:dyDescent="0.25">
      <c r="A8271" s="90">
        <v>35044.416666646619</v>
      </c>
      <c r="B8271" s="91">
        <v>155.85580428511997</v>
      </c>
      <c r="C8271" s="91">
        <v>118.43801623907004</v>
      </c>
      <c r="D8271" s="91">
        <v>243.54557938369993</v>
      </c>
      <c r="E8271" s="91">
        <v>55.562940543099991</v>
      </c>
      <c r="F8271" s="91">
        <v>80.810499999099989</v>
      </c>
      <c r="G8271" s="91">
        <v>2.9211857616100003</v>
      </c>
      <c r="H8271" s="91">
        <v>123.32372242534002</v>
      </c>
      <c r="I8271" s="91">
        <v>20.756300754770006</v>
      </c>
      <c r="J8271" s="91">
        <v>0</v>
      </c>
      <c r="K8271" s="91">
        <v>20.393151934080006</v>
      </c>
      <c r="L8271" s="91">
        <v>0.23872111261999998</v>
      </c>
    </row>
    <row r="8272" spans="1:12" x14ac:dyDescent="0.25">
      <c r="A8272" s="90">
        <v>35044.458333313283</v>
      </c>
      <c r="B8272" s="91">
        <v>151.50395600383999</v>
      </c>
      <c r="C8272" s="91">
        <v>103.79664488324998</v>
      </c>
      <c r="D8272" s="91">
        <v>275.94011595141006</v>
      </c>
      <c r="E8272" s="91">
        <v>62.889029168609987</v>
      </c>
      <c r="F8272" s="91">
        <v>80.810499999099989</v>
      </c>
      <c r="G8272" s="91">
        <v>2.9226337596600001</v>
      </c>
      <c r="H8272" s="91">
        <v>140.42917127105</v>
      </c>
      <c r="I8272" s="91">
        <v>20.686430120980003</v>
      </c>
      <c r="J8272" s="91">
        <v>0</v>
      </c>
      <c r="K8272" s="91">
        <v>20.360926779250004</v>
      </c>
      <c r="L8272" s="91">
        <v>0.24133964584999998</v>
      </c>
    </row>
    <row r="8273" spans="1:12" x14ac:dyDescent="0.25">
      <c r="A8273" s="90">
        <v>35044.499999979947</v>
      </c>
      <c r="B8273" s="91">
        <v>134.17268949961996</v>
      </c>
      <c r="C8273" s="91">
        <v>97.993362567880027</v>
      </c>
      <c r="D8273" s="91">
        <v>291.99841900191984</v>
      </c>
      <c r="E8273" s="91">
        <v>61.511213170689985</v>
      </c>
      <c r="F8273" s="91">
        <v>80.810499999099989</v>
      </c>
      <c r="G8273" s="91">
        <v>3.0813345246299999</v>
      </c>
      <c r="H8273" s="91">
        <v>142.00325400346</v>
      </c>
      <c r="I8273" s="91">
        <v>20.70533253416</v>
      </c>
      <c r="J8273" s="91">
        <v>0</v>
      </c>
      <c r="K8273" s="91">
        <v>20.375944741730002</v>
      </c>
      <c r="L8273" s="91">
        <v>0.34926123842000001</v>
      </c>
    </row>
    <row r="8274" spans="1:12" x14ac:dyDescent="0.25">
      <c r="A8274" s="90">
        <v>35044.541666646612</v>
      </c>
      <c r="B8274" s="91">
        <v>141.90277475470003</v>
      </c>
      <c r="C8274" s="91">
        <v>95.9402021123</v>
      </c>
      <c r="D8274" s="91">
        <v>253.45945342490998</v>
      </c>
      <c r="E8274" s="91">
        <v>59.344351842100004</v>
      </c>
      <c r="F8274" s="91">
        <v>80.810499999099989</v>
      </c>
      <c r="G8274" s="91">
        <v>3.0817568879100006</v>
      </c>
      <c r="H8274" s="91">
        <v>143.37582103726001</v>
      </c>
      <c r="I8274" s="91">
        <v>20.755617768559993</v>
      </c>
      <c r="J8274" s="91">
        <v>0</v>
      </c>
      <c r="K8274" s="91">
        <v>20.389322513780005</v>
      </c>
      <c r="L8274" s="91">
        <v>5.842284524E-2</v>
      </c>
    </row>
    <row r="8275" spans="1:12" x14ac:dyDescent="0.25">
      <c r="A8275" s="90">
        <v>35044.583333313276</v>
      </c>
      <c r="B8275" s="91">
        <v>151.95728694925006</v>
      </c>
      <c r="C8275" s="91">
        <v>100.17454249362</v>
      </c>
      <c r="D8275" s="91">
        <v>179.69203733503002</v>
      </c>
      <c r="E8275" s="91">
        <v>71.363197240640005</v>
      </c>
      <c r="F8275" s="91">
        <v>80.810499999099989</v>
      </c>
      <c r="G8275" s="91">
        <v>3.0820383820499999</v>
      </c>
      <c r="H8275" s="91">
        <v>156.35492232527002</v>
      </c>
      <c r="I8275" s="91">
        <v>20.769520308849994</v>
      </c>
      <c r="J8275" s="91">
        <v>0</v>
      </c>
      <c r="K8275" s="91">
        <v>20.370108675680004</v>
      </c>
      <c r="L8275" s="91">
        <v>1.6076131784800001</v>
      </c>
    </row>
    <row r="8276" spans="1:12" x14ac:dyDescent="0.25">
      <c r="A8276" s="90">
        <v>35044.62499997994</v>
      </c>
      <c r="B8276" s="91">
        <v>162.77736129711997</v>
      </c>
      <c r="C8276" s="91">
        <v>102.24416897617003</v>
      </c>
      <c r="D8276" s="91">
        <v>89.661259710800067</v>
      </c>
      <c r="E8276" s="91">
        <v>83.992513214840002</v>
      </c>
      <c r="F8276" s="91">
        <v>80.810499999099989</v>
      </c>
      <c r="G8276" s="91">
        <v>3.0589633332199999</v>
      </c>
      <c r="H8276" s="91">
        <v>157.22624564708005</v>
      </c>
      <c r="I8276" s="91">
        <v>20.930247375640008</v>
      </c>
      <c r="J8276" s="91">
        <v>0</v>
      </c>
      <c r="K8276" s="91">
        <v>20.379824928870004</v>
      </c>
      <c r="L8276" s="91">
        <v>6.7355435950000011</v>
      </c>
    </row>
    <row r="8277" spans="1:12" x14ac:dyDescent="0.25">
      <c r="A8277" s="90">
        <v>35044.666666646604</v>
      </c>
      <c r="B8277" s="91">
        <v>167.09650549631004</v>
      </c>
      <c r="C8277" s="91">
        <v>105.89222469647999</v>
      </c>
      <c r="D8277" s="91">
        <v>14.910537329339999</v>
      </c>
      <c r="E8277" s="91">
        <v>89.350237279019979</v>
      </c>
      <c r="F8277" s="91">
        <v>80.810499999099989</v>
      </c>
      <c r="G8277" s="91">
        <v>3.0645940705300001</v>
      </c>
      <c r="H8277" s="91">
        <v>160.53169730847003</v>
      </c>
      <c r="I8277" s="91">
        <v>20.996845132259999</v>
      </c>
      <c r="J8277" s="91">
        <v>0</v>
      </c>
      <c r="K8277" s="91">
        <v>20.384716544070006</v>
      </c>
      <c r="L8277" s="91">
        <v>25.740936262090006</v>
      </c>
    </row>
    <row r="8278" spans="1:12" x14ac:dyDescent="0.25">
      <c r="A8278" s="90">
        <v>35044.708333313269</v>
      </c>
      <c r="B8278" s="91">
        <v>174.38883731136022</v>
      </c>
      <c r="C8278" s="91">
        <v>110.01108635921004</v>
      </c>
      <c r="D8278" s="91">
        <v>0</v>
      </c>
      <c r="E8278" s="91">
        <v>80.47457044479998</v>
      </c>
      <c r="F8278" s="91">
        <v>80.810499999099989</v>
      </c>
      <c r="G8278" s="91">
        <v>3.0689890217000002</v>
      </c>
      <c r="H8278" s="91">
        <v>151.31254843170998</v>
      </c>
      <c r="I8278" s="91">
        <v>20.98847950371999</v>
      </c>
      <c r="J8278" s="91">
        <v>0</v>
      </c>
      <c r="K8278" s="91">
        <v>20.375252786350003</v>
      </c>
      <c r="L8278" s="91">
        <v>31.018639167539998</v>
      </c>
    </row>
    <row r="8279" spans="1:12" x14ac:dyDescent="0.25">
      <c r="A8279" s="90">
        <v>35044.749999979933</v>
      </c>
      <c r="B8279" s="91">
        <v>178.43268406176006</v>
      </c>
      <c r="C8279" s="91">
        <v>110.80170115890999</v>
      </c>
      <c r="D8279" s="91">
        <v>0</v>
      </c>
      <c r="E8279" s="91">
        <v>78.559995508189985</v>
      </c>
      <c r="F8279" s="91">
        <v>80.810499999099989</v>
      </c>
      <c r="G8279" s="91">
        <v>3.0415389484600004</v>
      </c>
      <c r="H8279" s="91">
        <v>158.77409592462999</v>
      </c>
      <c r="I8279" s="91">
        <v>21.019532050580008</v>
      </c>
      <c r="J8279" s="91">
        <v>0</v>
      </c>
      <c r="K8279" s="91">
        <v>20.380882986970001</v>
      </c>
      <c r="L8279" s="91">
        <v>26.411776531019992</v>
      </c>
    </row>
    <row r="8280" spans="1:12" x14ac:dyDescent="0.25">
      <c r="A8280" s="90">
        <v>35044.791666646597</v>
      </c>
      <c r="B8280" s="91">
        <v>178.62775725647006</v>
      </c>
      <c r="C8280" s="91">
        <v>110.56942815697002</v>
      </c>
      <c r="D8280" s="91">
        <v>0</v>
      </c>
      <c r="E8280" s="91">
        <v>87.348150687439997</v>
      </c>
      <c r="F8280" s="91">
        <v>80.810499999099989</v>
      </c>
      <c r="G8280" s="91">
        <v>3.0629850910300003</v>
      </c>
      <c r="H8280" s="91">
        <v>149.44334037166001</v>
      </c>
      <c r="I8280" s="91">
        <v>21.057502712000005</v>
      </c>
      <c r="J8280" s="91">
        <v>0</v>
      </c>
      <c r="K8280" s="91">
        <v>15.409026035779998</v>
      </c>
      <c r="L8280" s="91">
        <v>26.029468713620005</v>
      </c>
    </row>
    <row r="8281" spans="1:12" x14ac:dyDescent="0.25">
      <c r="A8281" s="90">
        <v>35044.833333313261</v>
      </c>
      <c r="B8281" s="91">
        <v>177.17432970760984</v>
      </c>
      <c r="C8281" s="91">
        <v>108.28441728114007</v>
      </c>
      <c r="D8281" s="91">
        <v>0</v>
      </c>
      <c r="E8281" s="91">
        <v>67.501691279629995</v>
      </c>
      <c r="F8281" s="91">
        <v>80.810499999099989</v>
      </c>
      <c r="G8281" s="91">
        <v>3.0986401203300002</v>
      </c>
      <c r="H8281" s="91">
        <v>159.31344230080001</v>
      </c>
      <c r="I8281" s="91">
        <v>21.011978647730011</v>
      </c>
      <c r="J8281" s="91">
        <v>0</v>
      </c>
      <c r="K8281" s="91">
        <v>15.410069586129998</v>
      </c>
      <c r="L8281" s="91">
        <v>32.47874694138001</v>
      </c>
    </row>
    <row r="8282" spans="1:12" x14ac:dyDescent="0.25">
      <c r="A8282" s="90">
        <v>35044.874999979926</v>
      </c>
      <c r="B8282" s="91">
        <v>172.81246428961992</v>
      </c>
      <c r="C8282" s="91">
        <v>105.74041509051001</v>
      </c>
      <c r="D8282" s="91">
        <v>0</v>
      </c>
      <c r="E8282" s="91">
        <v>78.970490844769998</v>
      </c>
      <c r="F8282" s="91">
        <v>80.810499999099989</v>
      </c>
      <c r="G8282" s="91">
        <v>3.0985596760000003</v>
      </c>
      <c r="H8282" s="91">
        <v>149.23897480507998</v>
      </c>
      <c r="I8282" s="91">
        <v>20.93060851903001</v>
      </c>
      <c r="J8282" s="91">
        <v>0</v>
      </c>
      <c r="K8282" s="91">
        <v>14.060860640409997</v>
      </c>
      <c r="L8282" s="91">
        <v>24.585959112760001</v>
      </c>
    </row>
    <row r="8283" spans="1:12" x14ac:dyDescent="0.25">
      <c r="A8283" s="90">
        <v>35044.91666664659</v>
      </c>
      <c r="B8283" s="91">
        <v>164.17856798391</v>
      </c>
      <c r="C8283" s="91">
        <v>104.4412822643</v>
      </c>
      <c r="D8283" s="91">
        <v>0</v>
      </c>
      <c r="E8283" s="91">
        <v>79.939277431899995</v>
      </c>
      <c r="F8283" s="91">
        <v>80.810499999099989</v>
      </c>
      <c r="G8283" s="91">
        <v>3.0711697834200002</v>
      </c>
      <c r="H8283" s="91">
        <v>149.57028220716001</v>
      </c>
      <c r="I8283" s="91">
        <v>20.869252127430002</v>
      </c>
      <c r="J8283" s="91">
        <v>0</v>
      </c>
      <c r="K8283" s="91">
        <v>14.049997783599999</v>
      </c>
      <c r="L8283" s="91">
        <v>24.039469327469998</v>
      </c>
    </row>
    <row r="8284" spans="1:12" x14ac:dyDescent="0.25">
      <c r="A8284" s="90">
        <v>35044.958333313254</v>
      </c>
      <c r="B8284" s="91">
        <v>162.67322313084006</v>
      </c>
      <c r="C8284" s="91">
        <v>105.31040331155005</v>
      </c>
      <c r="D8284" s="91">
        <v>0</v>
      </c>
      <c r="E8284" s="91">
        <v>88.687282692929998</v>
      </c>
      <c r="F8284" s="91">
        <v>80.810499999099989</v>
      </c>
      <c r="G8284" s="91">
        <v>3.0474713215000002</v>
      </c>
      <c r="H8284" s="91">
        <v>151.45022069436001</v>
      </c>
      <c r="I8284" s="91">
        <v>20.695948629020002</v>
      </c>
      <c r="J8284" s="91">
        <v>0</v>
      </c>
      <c r="K8284" s="91">
        <v>14.029862130729999</v>
      </c>
      <c r="L8284" s="91">
        <v>6.924260918049999</v>
      </c>
    </row>
    <row r="8285" spans="1:12" x14ac:dyDescent="0.25">
      <c r="A8285" s="90">
        <v>35044.999999979918</v>
      </c>
      <c r="B8285" s="91">
        <v>163.83179712598994</v>
      </c>
      <c r="C8285" s="91">
        <v>106.97205340595997</v>
      </c>
      <c r="D8285" s="91">
        <v>0</v>
      </c>
      <c r="E8285" s="91">
        <v>72.901864372250003</v>
      </c>
      <c r="F8285" s="91">
        <v>80.810499999099989</v>
      </c>
      <c r="G8285" s="91">
        <v>2.3888297199400004</v>
      </c>
      <c r="H8285" s="91">
        <v>128.76681874877002</v>
      </c>
      <c r="I8285" s="91">
        <v>20.601747965480001</v>
      </c>
      <c r="J8285" s="91">
        <v>0</v>
      </c>
      <c r="K8285" s="91">
        <v>12.501227424779998</v>
      </c>
      <c r="L8285" s="91">
        <v>9.4004985571499979</v>
      </c>
    </row>
    <row r="8286" spans="1:12" x14ac:dyDescent="0.25">
      <c r="A8286" s="90">
        <v>35045.041666646583</v>
      </c>
      <c r="B8286" s="91">
        <v>164.18155479419997</v>
      </c>
      <c r="C8286" s="91">
        <v>109.92005536267999</v>
      </c>
      <c r="D8286" s="91">
        <v>0</v>
      </c>
      <c r="E8286" s="91">
        <v>63.413267498219994</v>
      </c>
      <c r="F8286" s="91">
        <v>80.810499999099989</v>
      </c>
      <c r="G8286" s="91">
        <v>2.3881258625200004</v>
      </c>
      <c r="H8286" s="91">
        <v>131.51320667764</v>
      </c>
      <c r="I8286" s="91">
        <v>20.546559433250003</v>
      </c>
      <c r="J8286" s="91">
        <v>0</v>
      </c>
      <c r="K8286" s="91">
        <v>9.1218211472899995</v>
      </c>
      <c r="L8286" s="91">
        <v>4.7678387458199998</v>
      </c>
    </row>
    <row r="8287" spans="1:12" x14ac:dyDescent="0.25">
      <c r="A8287" s="90">
        <v>35045.083333313247</v>
      </c>
      <c r="B8287" s="91">
        <v>165.81844365432994</v>
      </c>
      <c r="C8287" s="91">
        <v>114.52877787726003</v>
      </c>
      <c r="D8287" s="91">
        <v>0</v>
      </c>
      <c r="E8287" s="91">
        <v>68.958966800620004</v>
      </c>
      <c r="F8287" s="91">
        <v>80.810499999099989</v>
      </c>
      <c r="G8287" s="91">
        <v>2.3871203693500003</v>
      </c>
      <c r="H8287" s="91">
        <v>127.23117687169</v>
      </c>
      <c r="I8287" s="91">
        <v>20.483974896160003</v>
      </c>
      <c r="J8287" s="91">
        <v>0</v>
      </c>
      <c r="K8287" s="91">
        <v>4.3405941055799993</v>
      </c>
      <c r="L8287" s="91">
        <v>5.3573333779999996E-2</v>
      </c>
    </row>
    <row r="8288" spans="1:12" x14ac:dyDescent="0.25">
      <c r="A8288" s="90">
        <v>35045.124999979911</v>
      </c>
      <c r="B8288" s="91">
        <v>168.58324745554998</v>
      </c>
      <c r="C8288" s="91">
        <v>116.99855618823001</v>
      </c>
      <c r="D8288" s="91">
        <v>0</v>
      </c>
      <c r="E8288" s="91">
        <v>61.844942416419997</v>
      </c>
      <c r="F8288" s="91">
        <v>81.204621782939995</v>
      </c>
      <c r="G8288" s="91">
        <v>2.3850289386900005</v>
      </c>
      <c r="H8288" s="91">
        <v>126.12549884515001</v>
      </c>
      <c r="I8288" s="91">
        <v>20.507594536140001</v>
      </c>
      <c r="J8288" s="91">
        <v>0</v>
      </c>
      <c r="K8288" s="91">
        <v>3.8163281907499988</v>
      </c>
      <c r="L8288" s="91">
        <v>3.3217644224599998</v>
      </c>
    </row>
    <row r="8289" spans="1:12" x14ac:dyDescent="0.25">
      <c r="A8289" s="90">
        <v>35045.166666646575</v>
      </c>
      <c r="B8289" s="91">
        <v>171.15100836926015</v>
      </c>
      <c r="C8289" s="91">
        <v>117.94901290918</v>
      </c>
      <c r="D8289" s="91">
        <v>0</v>
      </c>
      <c r="E8289" s="91">
        <v>59.248960421680003</v>
      </c>
      <c r="F8289" s="91">
        <v>79.533496234639998</v>
      </c>
      <c r="G8289" s="91">
        <v>2.3821733478700002</v>
      </c>
      <c r="H8289" s="91">
        <v>128.19446932150001</v>
      </c>
      <c r="I8289" s="91">
        <v>20.512083313510004</v>
      </c>
      <c r="J8289" s="91">
        <v>0</v>
      </c>
      <c r="K8289" s="91">
        <v>2.2420459048699999</v>
      </c>
      <c r="L8289" s="91">
        <v>2.70489444684</v>
      </c>
    </row>
    <row r="8290" spans="1:12" x14ac:dyDescent="0.25">
      <c r="A8290" s="90">
        <v>35045.20833331324</v>
      </c>
      <c r="B8290" s="91">
        <v>173.56198420700005</v>
      </c>
      <c r="C8290" s="91">
        <v>119.63068322267</v>
      </c>
      <c r="D8290" s="91">
        <v>0</v>
      </c>
      <c r="E8290" s="91">
        <v>57.417461424220001</v>
      </c>
      <c r="F8290" s="91">
        <v>76.292757607949994</v>
      </c>
      <c r="G8290" s="91">
        <v>2.3789355549</v>
      </c>
      <c r="H8290" s="91">
        <v>126.52410930999</v>
      </c>
      <c r="I8290" s="91">
        <v>20.582733083159994</v>
      </c>
      <c r="J8290" s="91">
        <v>0</v>
      </c>
      <c r="K8290" s="91">
        <v>4.2420459048699986</v>
      </c>
      <c r="L8290" s="91">
        <v>2.51970731285</v>
      </c>
    </row>
    <row r="8291" spans="1:12" x14ac:dyDescent="0.25">
      <c r="A8291" s="90">
        <v>35045.249999979904</v>
      </c>
      <c r="B8291" s="91">
        <v>178.05781560763</v>
      </c>
      <c r="C8291" s="91">
        <v>125.03726609877995</v>
      </c>
      <c r="D8291" s="91">
        <v>1.32165004877</v>
      </c>
      <c r="E8291" s="91">
        <v>63.141286620460008</v>
      </c>
      <c r="F8291" s="91">
        <v>76.315622466039983</v>
      </c>
      <c r="G8291" s="91">
        <v>2.3768441242400002</v>
      </c>
      <c r="H8291" s="91">
        <v>127.39170020922001</v>
      </c>
      <c r="I8291" s="91">
        <v>20.670300329240007</v>
      </c>
      <c r="J8291" s="91">
        <v>0</v>
      </c>
      <c r="K8291" s="91">
        <v>4.2602812284799985</v>
      </c>
      <c r="L8291" s="91">
        <v>0</v>
      </c>
    </row>
    <row r="8292" spans="1:12" x14ac:dyDescent="0.25">
      <c r="A8292" s="90">
        <v>35045.291666646568</v>
      </c>
      <c r="B8292" s="91">
        <v>182.62680206457011</v>
      </c>
      <c r="C8292" s="91">
        <v>130.60337391468997</v>
      </c>
      <c r="D8292" s="91">
        <v>12.636222421859996</v>
      </c>
      <c r="E8292" s="91">
        <v>67.920687466539988</v>
      </c>
      <c r="F8292" s="91">
        <v>77.068672116809992</v>
      </c>
      <c r="G8292" s="91">
        <v>2.3754565510000001</v>
      </c>
      <c r="H8292" s="91">
        <v>131.09888289887999</v>
      </c>
      <c r="I8292" s="91">
        <v>20.749084015359994</v>
      </c>
      <c r="J8292" s="91">
        <v>0</v>
      </c>
      <c r="K8292" s="91">
        <v>4.8183034744600013</v>
      </c>
      <c r="L8292" s="91">
        <v>12.27616807163</v>
      </c>
    </row>
    <row r="8293" spans="1:12" x14ac:dyDescent="0.25">
      <c r="A8293" s="90">
        <v>35045.333333313232</v>
      </c>
      <c r="B8293" s="91">
        <v>185.22478076145998</v>
      </c>
      <c r="C8293" s="91">
        <v>135.30521964207</v>
      </c>
      <c r="D8293" s="91">
        <v>79.494287780060063</v>
      </c>
      <c r="E8293" s="91">
        <v>70.083570240710003</v>
      </c>
      <c r="F8293" s="91">
        <v>76.538855513480001</v>
      </c>
      <c r="G8293" s="91">
        <v>2.3756777424000002</v>
      </c>
      <c r="H8293" s="91">
        <v>125.28746902371999</v>
      </c>
      <c r="I8293" s="91">
        <v>20.733630824630005</v>
      </c>
      <c r="J8293" s="91">
        <v>0</v>
      </c>
      <c r="K8293" s="91">
        <v>5.1885068521100006</v>
      </c>
      <c r="L8293" s="91">
        <v>5.63378061468</v>
      </c>
    </row>
    <row r="8294" spans="1:12" x14ac:dyDescent="0.25">
      <c r="A8294" s="90">
        <v>35045.374999979897</v>
      </c>
      <c r="B8294" s="91">
        <v>185.29056606626008</v>
      </c>
      <c r="C8294" s="91">
        <v>134.81788074451995</v>
      </c>
      <c r="D8294" s="91">
        <v>166.31041491643992</v>
      </c>
      <c r="E8294" s="91">
        <v>56.764436942709999</v>
      </c>
      <c r="F8294" s="91">
        <v>75.214499999299989</v>
      </c>
      <c r="G8294" s="91">
        <v>2.3768441242400002</v>
      </c>
      <c r="H8294" s="91">
        <v>90.418546595519999</v>
      </c>
      <c r="I8294" s="91">
        <v>20.724548627269996</v>
      </c>
      <c r="J8294" s="91">
        <v>0</v>
      </c>
      <c r="K8294" s="91">
        <v>7.6771278926199988</v>
      </c>
      <c r="L8294" s="91">
        <v>0</v>
      </c>
    </row>
    <row r="8295" spans="1:12" x14ac:dyDescent="0.25">
      <c r="A8295" s="90">
        <v>35045.416666646561</v>
      </c>
      <c r="B8295" s="91">
        <v>182.88250141053999</v>
      </c>
      <c r="C8295" s="91">
        <v>139.15679541326992</v>
      </c>
      <c r="D8295" s="91">
        <v>228.27398036348006</v>
      </c>
      <c r="E8295" s="91">
        <v>55.098223396590001</v>
      </c>
      <c r="F8295" s="91">
        <v>75.613957836840001</v>
      </c>
      <c r="G8295" s="91">
        <v>2.3788149494300002</v>
      </c>
      <c r="H8295" s="91">
        <v>78.745009784660013</v>
      </c>
      <c r="I8295" s="91">
        <v>20.729021203320009</v>
      </c>
      <c r="J8295" s="91">
        <v>0</v>
      </c>
      <c r="K8295" s="91">
        <v>4.0888066888999992</v>
      </c>
      <c r="L8295" s="91">
        <v>1.1429046166299999</v>
      </c>
    </row>
    <row r="8296" spans="1:12" x14ac:dyDescent="0.25">
      <c r="A8296" s="90">
        <v>35045.458333313225</v>
      </c>
      <c r="B8296" s="91">
        <v>166.08341781059011</v>
      </c>
      <c r="C8296" s="91">
        <v>128.63301397371995</v>
      </c>
      <c r="D8296" s="91">
        <v>264.86007344194996</v>
      </c>
      <c r="E8296" s="91">
        <v>58.984075959240002</v>
      </c>
      <c r="F8296" s="91">
        <v>76.170981817830011</v>
      </c>
      <c r="G8296" s="91">
        <v>2.3808862385</v>
      </c>
      <c r="H8296" s="91">
        <v>78.473932715200007</v>
      </c>
      <c r="I8296" s="91">
        <v>20.692902989380009</v>
      </c>
      <c r="J8296" s="91">
        <v>0</v>
      </c>
      <c r="K8296" s="91">
        <v>4.0571218071099988</v>
      </c>
      <c r="L8296" s="91">
        <v>0.11263237121</v>
      </c>
    </row>
    <row r="8297" spans="1:12" x14ac:dyDescent="0.25">
      <c r="A8297" s="90">
        <v>35045.499999979889</v>
      </c>
      <c r="B8297" s="91">
        <v>172.32924089324001</v>
      </c>
      <c r="C8297" s="91">
        <v>115.43793061032997</v>
      </c>
      <c r="D8297" s="91">
        <v>257.01077602943008</v>
      </c>
      <c r="E8297" s="91">
        <v>56.414091364520004</v>
      </c>
      <c r="F8297" s="91">
        <v>75.063797375259995</v>
      </c>
      <c r="G8297" s="91">
        <v>3.1389524455199997</v>
      </c>
      <c r="H8297" s="91">
        <v>79.799870484560017</v>
      </c>
      <c r="I8297" s="91">
        <v>20.712053077210008</v>
      </c>
      <c r="J8297" s="91">
        <v>0</v>
      </c>
      <c r="K8297" s="91">
        <v>3.8062451938799993</v>
      </c>
      <c r="L8297" s="91">
        <v>1.0562417196699998</v>
      </c>
    </row>
    <row r="8298" spans="1:12" x14ac:dyDescent="0.25">
      <c r="A8298" s="90">
        <v>35045.541666646553</v>
      </c>
      <c r="B8298" s="91">
        <v>175.49451628663004</v>
      </c>
      <c r="C8298" s="91">
        <v>112.43887868681999</v>
      </c>
      <c r="D8298" s="91">
        <v>221.62957714167013</v>
      </c>
      <c r="E8298" s="91">
        <v>58.038896503780002</v>
      </c>
      <c r="F8298" s="91">
        <v>75.214499999299989</v>
      </c>
      <c r="G8298" s="91">
        <v>3.9232372550999997</v>
      </c>
      <c r="H8298" s="91">
        <v>89.068006671419994</v>
      </c>
      <c r="I8298" s="91">
        <v>20.689570323009995</v>
      </c>
      <c r="J8298" s="91">
        <v>0</v>
      </c>
      <c r="K8298" s="91">
        <v>6.426791356589999</v>
      </c>
      <c r="L8298" s="91">
        <v>1.13372857374</v>
      </c>
    </row>
    <row r="8299" spans="1:12" x14ac:dyDescent="0.25">
      <c r="A8299" s="90">
        <v>35045.583333313218</v>
      </c>
      <c r="B8299" s="91">
        <v>179.83433800854996</v>
      </c>
      <c r="C8299" s="91">
        <v>117.76837967169</v>
      </c>
      <c r="D8299" s="91">
        <v>153.24313261292008</v>
      </c>
      <c r="E8299" s="91">
        <v>59.014231255479999</v>
      </c>
      <c r="F8299" s="91">
        <v>75.214499999299989</v>
      </c>
      <c r="G8299" s="91">
        <v>3.9099173986500002</v>
      </c>
      <c r="H8299" s="91">
        <v>107.94202564423</v>
      </c>
      <c r="I8299" s="91">
        <v>20.760998834800002</v>
      </c>
      <c r="J8299" s="91">
        <v>0</v>
      </c>
      <c r="K8299" s="91">
        <v>6.4006239749499994</v>
      </c>
      <c r="L8299" s="91">
        <v>1.9844836784700004</v>
      </c>
    </row>
    <row r="8300" spans="1:12" x14ac:dyDescent="0.25">
      <c r="A8300" s="90">
        <v>35045.624999979882</v>
      </c>
      <c r="B8300" s="91">
        <v>198.40358618817993</v>
      </c>
      <c r="C8300" s="91">
        <v>118.11814421542003</v>
      </c>
      <c r="D8300" s="91">
        <v>75.107197540279998</v>
      </c>
      <c r="E8300" s="91">
        <v>65.907316533040003</v>
      </c>
      <c r="F8300" s="91">
        <v>75.214499999299989</v>
      </c>
      <c r="G8300" s="91">
        <v>3.8980660959200004</v>
      </c>
      <c r="H8300" s="91">
        <v>116.37290962114</v>
      </c>
      <c r="I8300" s="91">
        <v>20.803628938310005</v>
      </c>
      <c r="J8300" s="91">
        <v>0</v>
      </c>
      <c r="K8300" s="91">
        <v>10.778464948089997</v>
      </c>
      <c r="L8300" s="91">
        <v>3.8503118401599994</v>
      </c>
    </row>
    <row r="8301" spans="1:12" x14ac:dyDescent="0.25">
      <c r="A8301" s="90">
        <v>35045.666666646546</v>
      </c>
      <c r="B8301" s="91">
        <v>211.61275262170989</v>
      </c>
      <c r="C8301" s="91">
        <v>119.74065555698002</v>
      </c>
      <c r="D8301" s="91">
        <v>18.325871712560001</v>
      </c>
      <c r="E8301" s="91">
        <v>73.265894797670001</v>
      </c>
      <c r="F8301" s="91">
        <v>75.214499999299989</v>
      </c>
      <c r="G8301" s="91">
        <v>3.9040462697500002</v>
      </c>
      <c r="H8301" s="91">
        <v>123.01100135344002</v>
      </c>
      <c r="I8301" s="91">
        <v>20.917434939999996</v>
      </c>
      <c r="J8301" s="91">
        <v>0</v>
      </c>
      <c r="K8301" s="91">
        <v>12.677659964709997</v>
      </c>
      <c r="L8301" s="91">
        <v>13.338355998420001</v>
      </c>
    </row>
    <row r="8302" spans="1:12" x14ac:dyDescent="0.25">
      <c r="A8302" s="90">
        <v>35045.70833331321</v>
      </c>
      <c r="B8302" s="91">
        <v>220.32965088780992</v>
      </c>
      <c r="C8302" s="91">
        <v>119.40374186011003</v>
      </c>
      <c r="D8302" s="91">
        <v>0</v>
      </c>
      <c r="E8302" s="91">
        <v>56.841860595369994</v>
      </c>
      <c r="F8302" s="91">
        <v>76.312499999300002</v>
      </c>
      <c r="G8302" s="91">
        <v>3.9276910168200003</v>
      </c>
      <c r="H8302" s="91">
        <v>124.22534842170002</v>
      </c>
      <c r="I8302" s="91">
        <v>20.978005438690008</v>
      </c>
      <c r="J8302" s="91">
        <v>0</v>
      </c>
      <c r="K8302" s="91">
        <v>12.664771245729996</v>
      </c>
      <c r="L8302" s="91">
        <v>6.0953523286799998</v>
      </c>
    </row>
    <row r="8303" spans="1:12" x14ac:dyDescent="0.25">
      <c r="A8303" s="90">
        <v>35045.749999979875</v>
      </c>
      <c r="B8303" s="91">
        <v>222.42019203588001</v>
      </c>
      <c r="C8303" s="91">
        <v>116.81281982517996</v>
      </c>
      <c r="D8303" s="91">
        <v>0</v>
      </c>
      <c r="E8303" s="91">
        <v>60.269193229890007</v>
      </c>
      <c r="F8303" s="91">
        <v>76.312499999300002</v>
      </c>
      <c r="G8303" s="91">
        <v>3.9329350177900007</v>
      </c>
      <c r="H8303" s="91">
        <v>118.78981813371</v>
      </c>
      <c r="I8303" s="91">
        <v>20.95633676197</v>
      </c>
      <c r="J8303" s="91">
        <v>0</v>
      </c>
      <c r="K8303" s="91">
        <v>12.672439032219996</v>
      </c>
      <c r="L8303" s="91">
        <v>9.973293119840001</v>
      </c>
    </row>
    <row r="8304" spans="1:12" x14ac:dyDescent="0.25">
      <c r="A8304" s="90">
        <v>35045.791666646539</v>
      </c>
      <c r="B8304" s="91">
        <v>220.11864598623015</v>
      </c>
      <c r="C8304" s="91">
        <v>114.80404277685994</v>
      </c>
      <c r="D8304" s="91">
        <v>0</v>
      </c>
      <c r="E8304" s="91">
        <v>67.087959142390005</v>
      </c>
      <c r="F8304" s="91">
        <v>76.312499999300002</v>
      </c>
      <c r="G8304" s="91">
        <v>3.9558128869300009</v>
      </c>
      <c r="H8304" s="91">
        <v>110.06382084532001</v>
      </c>
      <c r="I8304" s="91">
        <v>20.970387504890002</v>
      </c>
      <c r="J8304" s="91">
        <v>0</v>
      </c>
      <c r="K8304" s="91">
        <v>12.034213152419996</v>
      </c>
      <c r="L8304" s="91">
        <v>8.2243225950000021</v>
      </c>
    </row>
    <row r="8305" spans="1:12" x14ac:dyDescent="0.25">
      <c r="A8305" s="90">
        <v>35045.833333313203</v>
      </c>
      <c r="B8305" s="91">
        <v>214.90643371908988</v>
      </c>
      <c r="C8305" s="91">
        <v>114.34549878694999</v>
      </c>
      <c r="D8305" s="91">
        <v>0</v>
      </c>
      <c r="E8305" s="91">
        <v>63.690272504559992</v>
      </c>
      <c r="F8305" s="91">
        <v>76.312499999300002</v>
      </c>
      <c r="G8305" s="91">
        <v>4.00760065451</v>
      </c>
      <c r="H8305" s="91">
        <v>121.00427770573</v>
      </c>
      <c r="I8305" s="91">
        <v>20.951633938910003</v>
      </c>
      <c r="J8305" s="91">
        <v>0</v>
      </c>
      <c r="K8305" s="91">
        <v>11.354083590949996</v>
      </c>
      <c r="L8305" s="91">
        <v>9.417800251520001</v>
      </c>
    </row>
    <row r="8306" spans="1:12" x14ac:dyDescent="0.25">
      <c r="A8306" s="90">
        <v>35045.874999979867</v>
      </c>
      <c r="B8306" s="91">
        <v>209.78569244264</v>
      </c>
      <c r="C8306" s="91">
        <v>114.60276513740001</v>
      </c>
      <c r="D8306" s="91">
        <v>0</v>
      </c>
      <c r="E8306" s="91">
        <v>61.341774363970003</v>
      </c>
      <c r="F8306" s="91">
        <v>76.312499999300002</v>
      </c>
      <c r="G8306" s="91">
        <v>4.0124740373200005</v>
      </c>
      <c r="H8306" s="91">
        <v>119.46992520182</v>
      </c>
      <c r="I8306" s="91">
        <v>20.772210457820002</v>
      </c>
      <c r="J8306" s="91">
        <v>0</v>
      </c>
      <c r="K8306" s="91">
        <v>9.1602315919099961</v>
      </c>
      <c r="L8306" s="91">
        <v>14.4786225171</v>
      </c>
    </row>
    <row r="8307" spans="1:12" x14ac:dyDescent="0.25">
      <c r="A8307" s="90">
        <v>35045.916666646532</v>
      </c>
      <c r="B8307" s="91">
        <v>205.97748176060009</v>
      </c>
      <c r="C8307" s="91">
        <v>115.63345369839001</v>
      </c>
      <c r="D8307" s="91">
        <v>0</v>
      </c>
      <c r="E8307" s="91">
        <v>77.383103637610006</v>
      </c>
      <c r="F8307" s="91">
        <v>76.312499999300002</v>
      </c>
      <c r="G8307" s="91">
        <v>4.0173745002100008</v>
      </c>
      <c r="H8307" s="91">
        <v>112.52033794957998</v>
      </c>
      <c r="I8307" s="91">
        <v>20.820167424689991</v>
      </c>
      <c r="J8307" s="91">
        <v>0</v>
      </c>
      <c r="K8307" s="91">
        <v>8.2140919795999974</v>
      </c>
      <c r="L8307" s="91">
        <v>0.54476169856000001</v>
      </c>
    </row>
    <row r="8308" spans="1:12" x14ac:dyDescent="0.25">
      <c r="A8308" s="90">
        <v>35045.958333313196</v>
      </c>
      <c r="B8308" s="91">
        <v>202.21011615927009</v>
      </c>
      <c r="C8308" s="91">
        <v>118.67411144909998</v>
      </c>
      <c r="D8308" s="91">
        <v>0</v>
      </c>
      <c r="E8308" s="91">
        <v>57.72809200415</v>
      </c>
      <c r="F8308" s="91">
        <v>76.312499999300002</v>
      </c>
      <c r="G8308" s="91">
        <v>4.0433097834200007</v>
      </c>
      <c r="H8308" s="91">
        <v>113.50486902848</v>
      </c>
      <c r="I8308" s="91">
        <v>20.715411532090002</v>
      </c>
      <c r="J8308" s="91">
        <v>0</v>
      </c>
      <c r="K8308" s="91">
        <v>7.4945320728499984</v>
      </c>
      <c r="L8308" s="91">
        <v>2.2980829370999998</v>
      </c>
    </row>
    <row r="8309" spans="1:12" x14ac:dyDescent="0.25">
      <c r="A8309" s="90">
        <v>35045.99999997986</v>
      </c>
      <c r="B8309" s="91">
        <v>199.30168314020005</v>
      </c>
      <c r="C8309" s="91">
        <v>120.65088336028002</v>
      </c>
      <c r="D8309" s="91">
        <v>0</v>
      </c>
      <c r="E8309" s="91">
        <v>78.952926819619989</v>
      </c>
      <c r="F8309" s="91">
        <v>75.264851720109988</v>
      </c>
      <c r="G8309" s="91">
        <v>2.2574628644700008</v>
      </c>
      <c r="H8309" s="91">
        <v>76.222327094290009</v>
      </c>
      <c r="I8309" s="91">
        <v>20.572809937279995</v>
      </c>
      <c r="J8309" s="91">
        <v>0</v>
      </c>
      <c r="K8309" s="91">
        <v>0.52943743827999989</v>
      </c>
      <c r="L8309" s="91">
        <v>12.520154701620001</v>
      </c>
    </row>
    <row r="8310" spans="1:12" x14ac:dyDescent="0.25">
      <c r="A8310" s="90">
        <v>35046.041666646524</v>
      </c>
      <c r="B8310" s="91">
        <v>196.15190570049006</v>
      </c>
      <c r="C8310" s="91">
        <v>116.20802707958997</v>
      </c>
      <c r="D8310" s="91">
        <v>0</v>
      </c>
      <c r="E8310" s="91">
        <v>83.531782371009996</v>
      </c>
      <c r="F8310" s="91">
        <v>76.312499999300002</v>
      </c>
      <c r="G8310" s="91">
        <v>2.2567590070500003</v>
      </c>
      <c r="H8310" s="91">
        <v>74.157743490490006</v>
      </c>
      <c r="I8310" s="91">
        <v>20.613360318989994</v>
      </c>
      <c r="J8310" s="91">
        <v>0</v>
      </c>
      <c r="K8310" s="91">
        <v>0.51669391770999995</v>
      </c>
      <c r="L8310" s="91">
        <v>13.969561082789999</v>
      </c>
    </row>
    <row r="8311" spans="1:12" x14ac:dyDescent="0.25">
      <c r="A8311" s="90">
        <v>35046.083333313189</v>
      </c>
      <c r="B8311" s="91">
        <v>190.93715376404995</v>
      </c>
      <c r="C8311" s="91">
        <v>110.81489213466001</v>
      </c>
      <c r="D8311" s="91">
        <v>0</v>
      </c>
      <c r="E8311" s="91">
        <v>77.320574169399976</v>
      </c>
      <c r="F8311" s="91">
        <v>76.312499999300002</v>
      </c>
      <c r="G8311" s="91">
        <v>2.2557736554900001</v>
      </c>
      <c r="H8311" s="91">
        <v>72.548904456979997</v>
      </c>
      <c r="I8311" s="91">
        <v>20.487465313770006</v>
      </c>
      <c r="J8311" s="91">
        <v>0</v>
      </c>
      <c r="K8311" s="91">
        <v>0.51640397088000001</v>
      </c>
      <c r="L8311" s="91">
        <v>4.4723848898699998</v>
      </c>
    </row>
    <row r="8312" spans="1:12" x14ac:dyDescent="0.25">
      <c r="A8312" s="90">
        <v>35046.124999979853</v>
      </c>
      <c r="B8312" s="91">
        <v>185.1123688251501</v>
      </c>
      <c r="C8312" s="91">
        <v>107.92219605088998</v>
      </c>
      <c r="D8312" s="91">
        <v>0</v>
      </c>
      <c r="E8312" s="91">
        <v>79.37068806005</v>
      </c>
      <c r="F8312" s="91">
        <v>76.312499999300002</v>
      </c>
      <c r="G8312" s="91">
        <v>2.2535011945500005</v>
      </c>
      <c r="H8312" s="91">
        <v>71.689751008650006</v>
      </c>
      <c r="I8312" s="91">
        <v>20.594735776930001</v>
      </c>
      <c r="J8312" s="91">
        <v>0</v>
      </c>
      <c r="K8312" s="91">
        <v>0.52902983844999996</v>
      </c>
      <c r="L8312" s="91">
        <v>1.4773226040099998</v>
      </c>
    </row>
    <row r="8313" spans="1:12" x14ac:dyDescent="0.25">
      <c r="A8313" s="90">
        <v>35046.166666646517</v>
      </c>
      <c r="B8313" s="91">
        <v>185.62059969154996</v>
      </c>
      <c r="C8313" s="91">
        <v>106.18450757500003</v>
      </c>
      <c r="D8313" s="91">
        <v>0</v>
      </c>
      <c r="E8313" s="91">
        <v>76.484386981420002</v>
      </c>
      <c r="F8313" s="91">
        <v>75.479262685910001</v>
      </c>
      <c r="G8313" s="91">
        <v>2.2504244123200006</v>
      </c>
      <c r="H8313" s="91">
        <v>67.501669109980014</v>
      </c>
      <c r="I8313" s="91">
        <v>20.639606571360009</v>
      </c>
      <c r="J8313" s="91">
        <v>0</v>
      </c>
      <c r="K8313" s="91">
        <v>0.47881571582999999</v>
      </c>
      <c r="L8313" s="91">
        <v>0</v>
      </c>
    </row>
    <row r="8314" spans="1:12" x14ac:dyDescent="0.25">
      <c r="A8314" s="90">
        <v>35046.208333313181</v>
      </c>
      <c r="B8314" s="91">
        <v>184.65041294863002</v>
      </c>
      <c r="C8314" s="91">
        <v>107.37660810543001</v>
      </c>
      <c r="D8314" s="91">
        <v>0</v>
      </c>
      <c r="E8314" s="91">
        <v>76.462885624389997</v>
      </c>
      <c r="F8314" s="91">
        <v>76.312499999300002</v>
      </c>
      <c r="G8314" s="91">
        <v>2.2469454084200007</v>
      </c>
      <c r="H8314" s="91">
        <v>66.458668035300008</v>
      </c>
      <c r="I8314" s="91">
        <v>20.689912697610009</v>
      </c>
      <c r="J8314" s="91">
        <v>0</v>
      </c>
      <c r="K8314" s="91">
        <v>0.47724537409000001</v>
      </c>
      <c r="L8314" s="91">
        <v>0</v>
      </c>
    </row>
    <row r="8315" spans="1:12" x14ac:dyDescent="0.25">
      <c r="A8315" s="90">
        <v>35046.249999979846</v>
      </c>
      <c r="B8315" s="91">
        <v>184.88245713164014</v>
      </c>
      <c r="C8315" s="91">
        <v>116.42918850016999</v>
      </c>
      <c r="D8315" s="91">
        <v>0.62893251258000005</v>
      </c>
      <c r="E8315" s="91">
        <v>88.754029976240005</v>
      </c>
      <c r="F8315" s="91">
        <v>75.053009736979988</v>
      </c>
      <c r="G8315" s="91">
        <v>2.2369104963100002</v>
      </c>
      <c r="H8315" s="91">
        <v>69.41261789839001</v>
      </c>
      <c r="I8315" s="91">
        <v>20.969548055770012</v>
      </c>
      <c r="J8315" s="91">
        <v>0</v>
      </c>
      <c r="K8315" s="91">
        <v>0.48291483210999997</v>
      </c>
      <c r="L8315" s="91">
        <v>3.8376217204600001</v>
      </c>
    </row>
    <row r="8316" spans="1:12" x14ac:dyDescent="0.25">
      <c r="A8316" s="90">
        <v>35046.29166664651</v>
      </c>
      <c r="B8316" s="91">
        <v>188.33573525773002</v>
      </c>
      <c r="C8316" s="91">
        <v>118.11986840069</v>
      </c>
      <c r="D8316" s="91">
        <v>5.8446791952300012</v>
      </c>
      <c r="E8316" s="91">
        <v>93.296212026789988</v>
      </c>
      <c r="F8316" s="91">
        <v>75.784882627260004</v>
      </c>
      <c r="G8316" s="91">
        <v>2.23536203439</v>
      </c>
      <c r="H8316" s="91">
        <v>83.220602344240007</v>
      </c>
      <c r="I8316" s="91">
        <v>21.212830019520005</v>
      </c>
      <c r="J8316" s="91">
        <v>0</v>
      </c>
      <c r="K8316" s="91">
        <v>0.50775359853000002</v>
      </c>
      <c r="L8316" s="91">
        <v>25.853501419840001</v>
      </c>
    </row>
    <row r="8317" spans="1:12" x14ac:dyDescent="0.25">
      <c r="A8317" s="90">
        <v>35046.333333313174</v>
      </c>
      <c r="B8317" s="91">
        <v>188.57623269911988</v>
      </c>
      <c r="C8317" s="91">
        <v>113.73832537274998</v>
      </c>
      <c r="D8317" s="91">
        <v>62.43215654399004</v>
      </c>
      <c r="E8317" s="91">
        <v>87.240360399489987</v>
      </c>
      <c r="F8317" s="91">
        <v>75.646809345519998</v>
      </c>
      <c r="G8317" s="91">
        <v>2.2355832258000006</v>
      </c>
      <c r="H8317" s="91">
        <v>77.637358221469995</v>
      </c>
      <c r="I8317" s="91">
        <v>21.286568955550003</v>
      </c>
      <c r="J8317" s="91">
        <v>0</v>
      </c>
      <c r="K8317" s="91">
        <v>0.52217523925999998</v>
      </c>
      <c r="L8317" s="91">
        <v>9.0482390860899997</v>
      </c>
    </row>
    <row r="8318" spans="1:12" x14ac:dyDescent="0.25">
      <c r="A8318" s="90">
        <v>35046.374999979838</v>
      </c>
      <c r="B8318" s="91">
        <v>181.29093972200999</v>
      </c>
      <c r="C8318" s="91">
        <v>108.68067346246005</v>
      </c>
      <c r="D8318" s="91">
        <v>143.66022172027007</v>
      </c>
      <c r="E8318" s="91">
        <v>71.437629719400007</v>
      </c>
      <c r="F8318" s="91">
        <v>76.312499999300002</v>
      </c>
      <c r="G8318" s="91">
        <v>2.2367496076400002</v>
      </c>
      <c r="H8318" s="91">
        <v>74.587948392030015</v>
      </c>
      <c r="I8318" s="91">
        <v>21.243344788120002</v>
      </c>
      <c r="J8318" s="91">
        <v>0</v>
      </c>
      <c r="K8318" s="91">
        <v>0.51541007953999995</v>
      </c>
      <c r="L8318" s="91">
        <v>0.89044143907999984</v>
      </c>
    </row>
    <row r="8319" spans="1:12" x14ac:dyDescent="0.25">
      <c r="A8319" s="90">
        <v>35046.416666646503</v>
      </c>
      <c r="B8319" s="91">
        <v>161.85214636650008</v>
      </c>
      <c r="C8319" s="91">
        <v>107.78699851663994</v>
      </c>
      <c r="D8319" s="91">
        <v>210.90258693421993</v>
      </c>
      <c r="E8319" s="91">
        <v>72.817925758409999</v>
      </c>
      <c r="F8319" s="91">
        <v>73.183629198800006</v>
      </c>
      <c r="G8319" s="91">
        <v>2.2389214826400003</v>
      </c>
      <c r="H8319" s="91">
        <v>69.030801059619989</v>
      </c>
      <c r="I8319" s="91">
        <v>21.2477993965</v>
      </c>
      <c r="J8319" s="91">
        <v>0</v>
      </c>
      <c r="K8319" s="91">
        <v>0.52242037140999986</v>
      </c>
      <c r="L8319" s="91">
        <v>8.1801068432099999</v>
      </c>
    </row>
    <row r="8320" spans="1:12" x14ac:dyDescent="0.25">
      <c r="A8320" s="90">
        <v>35046.458333313167</v>
      </c>
      <c r="B8320" s="91">
        <v>171.91659487377004</v>
      </c>
      <c r="C8320" s="91">
        <v>101.29705776758004</v>
      </c>
      <c r="D8320" s="91">
        <v>229.98297988801002</v>
      </c>
      <c r="E8320" s="91">
        <v>70.767150847170001</v>
      </c>
      <c r="F8320" s="91">
        <v>69.665837009729998</v>
      </c>
      <c r="G8320" s="91">
        <v>2.2410933576400001</v>
      </c>
      <c r="H8320" s="91">
        <v>61.983609863419993</v>
      </c>
      <c r="I8320" s="91">
        <v>21.173895802370005</v>
      </c>
      <c r="J8320" s="91">
        <v>0</v>
      </c>
      <c r="K8320" s="91">
        <v>0.49651633409999996</v>
      </c>
      <c r="L8320" s="91">
        <v>2.0847666820499997</v>
      </c>
    </row>
    <row r="8321" spans="1:12" x14ac:dyDescent="0.25">
      <c r="A8321" s="90">
        <v>35046.499999979831</v>
      </c>
      <c r="B8321" s="91">
        <v>159.47745431660999</v>
      </c>
      <c r="C8321" s="91">
        <v>98.281029205070013</v>
      </c>
      <c r="D8321" s="91">
        <v>239.37514350881992</v>
      </c>
      <c r="E8321" s="91">
        <v>70.752914658319995</v>
      </c>
      <c r="F8321" s="91">
        <v>73.360615531289994</v>
      </c>
      <c r="G8321" s="91">
        <v>2.2433456769700006</v>
      </c>
      <c r="H8321" s="91">
        <v>65.553575763710015</v>
      </c>
      <c r="I8321" s="91">
        <v>21.203835624539995</v>
      </c>
      <c r="J8321" s="91">
        <v>0</v>
      </c>
      <c r="K8321" s="91">
        <v>0.51323772971999992</v>
      </c>
      <c r="L8321" s="91">
        <v>0.42445750427999995</v>
      </c>
    </row>
    <row r="8322" spans="1:12" x14ac:dyDescent="0.25">
      <c r="A8322" s="90">
        <v>35046.541666646495</v>
      </c>
      <c r="B8322" s="91">
        <v>168.68151321995001</v>
      </c>
      <c r="C8322" s="91">
        <v>100.62825843363999</v>
      </c>
      <c r="D8322" s="91">
        <v>200.76001389034008</v>
      </c>
      <c r="E8322" s="91">
        <v>73.613947006719997</v>
      </c>
      <c r="F8322" s="91">
        <v>66.380588026149994</v>
      </c>
      <c r="G8322" s="91">
        <v>2.2283637433800005</v>
      </c>
      <c r="H8322" s="91">
        <v>69.436547791400002</v>
      </c>
      <c r="I8322" s="91">
        <v>21.181384089200009</v>
      </c>
      <c r="J8322" s="91">
        <v>0</v>
      </c>
      <c r="K8322" s="91">
        <v>0.51815659383000001</v>
      </c>
      <c r="L8322" s="91">
        <v>16.853655195339996</v>
      </c>
    </row>
    <row r="8323" spans="1:12" x14ac:dyDescent="0.25">
      <c r="A8323" s="90">
        <v>35046.58333331316</v>
      </c>
      <c r="B8323" s="91">
        <v>181.05870458426006</v>
      </c>
      <c r="C8323" s="91">
        <v>102.22956031892002</v>
      </c>
      <c r="D8323" s="91">
        <v>144.19970571966005</v>
      </c>
      <c r="E8323" s="91">
        <v>81.279631012619987</v>
      </c>
      <c r="F8323" s="91">
        <v>73.324880325709998</v>
      </c>
      <c r="G8323" s="91">
        <v>2.2086552863500004</v>
      </c>
      <c r="H8323" s="91">
        <v>84.262774440330006</v>
      </c>
      <c r="I8323" s="91">
        <v>21.251450224999999</v>
      </c>
      <c r="J8323" s="91">
        <v>0</v>
      </c>
      <c r="K8323" s="91">
        <v>0.49676339960999999</v>
      </c>
      <c r="L8323" s="91">
        <v>2.8265940826500002</v>
      </c>
    </row>
    <row r="8324" spans="1:12" x14ac:dyDescent="0.25">
      <c r="A8324" s="90">
        <v>35046.624999979824</v>
      </c>
      <c r="B8324" s="91">
        <v>198.05528596144001</v>
      </c>
      <c r="C8324" s="91">
        <v>109.52751813513999</v>
      </c>
      <c r="D8324" s="91">
        <v>82.395982127619973</v>
      </c>
      <c r="E8324" s="91">
        <v>82.999194490219992</v>
      </c>
      <c r="F8324" s="91">
        <v>74.496780113859984</v>
      </c>
      <c r="G8324" s="91">
        <v>2.2273645392800003</v>
      </c>
      <c r="H8324" s="91">
        <v>86.81507583474999</v>
      </c>
      <c r="I8324" s="91">
        <v>21.338641692199996</v>
      </c>
      <c r="J8324" s="91">
        <v>0</v>
      </c>
      <c r="K8324" s="91">
        <v>0.50758173222999992</v>
      </c>
      <c r="L8324" s="91">
        <v>14.131059846690002</v>
      </c>
    </row>
    <row r="8325" spans="1:12" x14ac:dyDescent="0.25">
      <c r="A8325" s="90">
        <v>35046.666666646488</v>
      </c>
      <c r="B8325" s="91">
        <v>215.98895911561007</v>
      </c>
      <c r="C8325" s="91">
        <v>120.57481013158998</v>
      </c>
      <c r="D8325" s="91">
        <v>25.591354938889996</v>
      </c>
      <c r="E8325" s="91">
        <v>93.509862682239998</v>
      </c>
      <c r="F8325" s="91">
        <v>71.647499999299995</v>
      </c>
      <c r="G8325" s="91">
        <v>2.0269244904500003</v>
      </c>
      <c r="H8325" s="91">
        <v>88.900021830260016</v>
      </c>
      <c r="I8325" s="91">
        <v>21.447656661649994</v>
      </c>
      <c r="J8325" s="91">
        <v>0</v>
      </c>
      <c r="K8325" s="91">
        <v>0.55512199639000004</v>
      </c>
      <c r="L8325" s="91">
        <v>25.656362862920002</v>
      </c>
    </row>
    <row r="8326" spans="1:12" x14ac:dyDescent="0.25">
      <c r="A8326" s="90">
        <v>35046.708333313152</v>
      </c>
      <c r="B8326" s="91">
        <v>230.2655792108101</v>
      </c>
      <c r="C8326" s="91">
        <v>134.16760354529004</v>
      </c>
      <c r="D8326" s="91">
        <v>0</v>
      </c>
      <c r="E8326" s="91">
        <v>80.280360711880007</v>
      </c>
      <c r="F8326" s="91">
        <v>71.647499999299995</v>
      </c>
      <c r="G8326" s="91">
        <v>2.00477449045</v>
      </c>
      <c r="H8326" s="91">
        <v>85.07676406905</v>
      </c>
      <c r="I8326" s="91">
        <v>21.363387876570009</v>
      </c>
      <c r="J8326" s="91">
        <v>0</v>
      </c>
      <c r="K8326" s="91">
        <v>0.49465566552999995</v>
      </c>
      <c r="L8326" s="91">
        <v>12.35311966541</v>
      </c>
    </row>
    <row r="8327" spans="1:12" x14ac:dyDescent="0.25">
      <c r="A8327" s="90">
        <v>35046.749999979816</v>
      </c>
      <c r="B8327" s="91">
        <v>242.37352847811005</v>
      </c>
      <c r="C8327" s="91">
        <v>151.74482474430999</v>
      </c>
      <c r="D8327" s="91">
        <v>0</v>
      </c>
      <c r="E8327" s="91">
        <v>75.469381190120004</v>
      </c>
      <c r="F8327" s="91">
        <v>71.647499999299995</v>
      </c>
      <c r="G8327" s="91">
        <v>2.0043119660300004</v>
      </c>
      <c r="H8327" s="91">
        <v>74.634681386920008</v>
      </c>
      <c r="I8327" s="91">
        <v>21.303039042060004</v>
      </c>
      <c r="J8327" s="91">
        <v>0</v>
      </c>
      <c r="K8327" s="91">
        <v>0.53674947628000003</v>
      </c>
      <c r="L8327" s="91">
        <v>12.765886637980001</v>
      </c>
    </row>
    <row r="8328" spans="1:12" x14ac:dyDescent="0.25">
      <c r="A8328" s="90">
        <v>35046.791666646481</v>
      </c>
      <c r="B8328" s="91">
        <v>250.92494424591004</v>
      </c>
      <c r="C8328" s="91">
        <v>171.33521799580998</v>
      </c>
      <c r="D8328" s="91">
        <v>0</v>
      </c>
      <c r="E8328" s="91">
        <v>60.161164101280008</v>
      </c>
      <c r="F8328" s="91">
        <v>71.647499999299995</v>
      </c>
      <c r="G8328" s="91">
        <v>2.00477449045</v>
      </c>
      <c r="H8328" s="91">
        <v>64.952309351970001</v>
      </c>
      <c r="I8328" s="91">
        <v>21.3092046756</v>
      </c>
      <c r="J8328" s="91">
        <v>0</v>
      </c>
      <c r="K8328" s="91">
        <v>0.53674947628000003</v>
      </c>
      <c r="L8328" s="91">
        <v>9.9882944469700021</v>
      </c>
    </row>
    <row r="8329" spans="1:12" x14ac:dyDescent="0.25">
      <c r="A8329" s="90">
        <v>35046.833333313145</v>
      </c>
      <c r="B8329" s="91">
        <v>258.33735638305001</v>
      </c>
      <c r="C8329" s="91">
        <v>190.82448391735008</v>
      </c>
      <c r="D8329" s="91">
        <v>0</v>
      </c>
      <c r="E8329" s="91">
        <v>55.730866466679991</v>
      </c>
      <c r="F8329" s="91">
        <v>71.647499999299995</v>
      </c>
      <c r="G8329" s="91">
        <v>1.6960620636900001</v>
      </c>
      <c r="H8329" s="91">
        <v>44.751278896130003</v>
      </c>
      <c r="I8329" s="91">
        <v>21.206184015420014</v>
      </c>
      <c r="J8329" s="91">
        <v>0</v>
      </c>
      <c r="K8329" s="91">
        <v>0.34074947627999996</v>
      </c>
      <c r="L8329" s="91">
        <v>18.421916681130003</v>
      </c>
    </row>
    <row r="8330" spans="1:12" x14ac:dyDescent="0.25">
      <c r="A8330" s="90">
        <v>35046.874999979809</v>
      </c>
      <c r="B8330" s="91">
        <v>262.60908044943</v>
      </c>
      <c r="C8330" s="91">
        <v>207.95024209275996</v>
      </c>
      <c r="D8330" s="91">
        <v>0</v>
      </c>
      <c r="E8330" s="91">
        <v>65.714270101620002</v>
      </c>
      <c r="F8330" s="91">
        <v>71.647499999299995</v>
      </c>
      <c r="G8330" s="91">
        <v>1.6967659211100001</v>
      </c>
      <c r="H8330" s="91">
        <v>34.351620650530002</v>
      </c>
      <c r="I8330" s="91">
        <v>21.090249638030002</v>
      </c>
      <c r="J8330" s="91">
        <v>0</v>
      </c>
      <c r="K8330" s="91">
        <v>0.34074947627999996</v>
      </c>
      <c r="L8330" s="91">
        <v>15.5976785119</v>
      </c>
    </row>
    <row r="8331" spans="1:12" x14ac:dyDescent="0.25">
      <c r="A8331" s="90">
        <v>35046.916666646473</v>
      </c>
      <c r="B8331" s="91">
        <v>271.89285183903996</v>
      </c>
      <c r="C8331" s="91">
        <v>224.36029564693007</v>
      </c>
      <c r="D8331" s="91">
        <v>0</v>
      </c>
      <c r="E8331" s="91">
        <v>54.955842942130005</v>
      </c>
      <c r="F8331" s="91">
        <v>71.647499999299995</v>
      </c>
      <c r="G8331" s="91">
        <v>1.6978317170100001</v>
      </c>
      <c r="H8331" s="91">
        <v>28.810171957929995</v>
      </c>
      <c r="I8331" s="91">
        <v>21.07080109056</v>
      </c>
      <c r="J8331" s="91">
        <v>0</v>
      </c>
      <c r="K8331" s="91">
        <v>0.34074947627999996</v>
      </c>
      <c r="L8331" s="91">
        <v>9.7511964344999988</v>
      </c>
    </row>
    <row r="8332" spans="1:12" x14ac:dyDescent="0.25">
      <c r="A8332" s="90">
        <v>35046.958333313138</v>
      </c>
      <c r="B8332" s="91">
        <v>276.17319843507988</v>
      </c>
      <c r="C8332" s="91">
        <v>237.02265455295006</v>
      </c>
      <c r="D8332" s="91">
        <v>0</v>
      </c>
      <c r="E8332" s="91">
        <v>47.779662449720007</v>
      </c>
      <c r="F8332" s="91">
        <v>71.647499999299995</v>
      </c>
      <c r="G8332" s="91">
        <v>1.69827422189</v>
      </c>
      <c r="H8332" s="91">
        <v>28.079137900669995</v>
      </c>
      <c r="I8332" s="91">
        <v>20.878502858630004</v>
      </c>
      <c r="J8332" s="91">
        <v>0</v>
      </c>
      <c r="K8332" s="91">
        <v>0.32794947655999995</v>
      </c>
      <c r="L8332" s="91">
        <v>4.2767766642699998</v>
      </c>
    </row>
    <row r="8333" spans="1:12" x14ac:dyDescent="0.25">
      <c r="A8333" s="90">
        <v>35046.999999979802</v>
      </c>
      <c r="B8333" s="91">
        <v>280.33262854044983</v>
      </c>
      <c r="C8333" s="91">
        <v>255.03189910582998</v>
      </c>
      <c r="D8333" s="91">
        <v>0</v>
      </c>
      <c r="E8333" s="91">
        <v>36.806741094789999</v>
      </c>
      <c r="F8333" s="91">
        <v>77.225954213610009</v>
      </c>
      <c r="G8333" s="91">
        <v>1.69831438303</v>
      </c>
      <c r="H8333" s="91">
        <v>43.304780933430003</v>
      </c>
      <c r="I8333" s="91">
        <v>20.752421058209993</v>
      </c>
      <c r="J8333" s="91">
        <v>0</v>
      </c>
      <c r="K8333" s="91">
        <v>0.32794947655999995</v>
      </c>
      <c r="L8333" s="91">
        <v>0.94685355963000006</v>
      </c>
    </row>
    <row r="8334" spans="1:12" x14ac:dyDescent="0.25">
      <c r="A8334" s="90">
        <v>35047.041666646466</v>
      </c>
      <c r="B8334" s="91">
        <v>286.53111722386006</v>
      </c>
      <c r="C8334" s="91">
        <v>263.15021030125996</v>
      </c>
      <c r="D8334" s="91">
        <v>0</v>
      </c>
      <c r="E8334" s="91">
        <v>35.178793656269995</v>
      </c>
      <c r="F8334" s="91">
        <v>77.882707588809993</v>
      </c>
      <c r="G8334" s="91">
        <v>1.6980530304900001</v>
      </c>
      <c r="H8334" s="91">
        <v>41.802273685809993</v>
      </c>
      <c r="I8334" s="91">
        <v>20.740161440550001</v>
      </c>
      <c r="J8334" s="91">
        <v>0</v>
      </c>
      <c r="K8334" s="91">
        <v>0.32794947655999995</v>
      </c>
      <c r="L8334" s="91">
        <v>8.5887822719999993E-2</v>
      </c>
    </row>
    <row r="8335" spans="1:12" x14ac:dyDescent="0.25">
      <c r="A8335" s="90">
        <v>35047.08333331313</v>
      </c>
      <c r="B8335" s="91">
        <v>294.10893204562996</v>
      </c>
      <c r="C8335" s="91">
        <v>273.24677912562998</v>
      </c>
      <c r="D8335" s="91">
        <v>0</v>
      </c>
      <c r="E8335" s="91">
        <v>32.632058454940001</v>
      </c>
      <c r="F8335" s="91">
        <v>78.16465904671</v>
      </c>
      <c r="G8335" s="91">
        <v>1.6975100617400001</v>
      </c>
      <c r="H8335" s="91">
        <v>41.661996938230004</v>
      </c>
      <c r="I8335" s="91">
        <v>20.649203609809994</v>
      </c>
      <c r="J8335" s="91">
        <v>0</v>
      </c>
      <c r="K8335" s="91">
        <v>0.32794947655999995</v>
      </c>
      <c r="L8335" s="91">
        <v>1.9171812260000001E-2</v>
      </c>
    </row>
    <row r="8336" spans="1:12" x14ac:dyDescent="0.25">
      <c r="A8336" s="90">
        <v>35047.124999979795</v>
      </c>
      <c r="B8336" s="91">
        <v>297.99245730945012</v>
      </c>
      <c r="C8336" s="91">
        <v>283.17465122181994</v>
      </c>
      <c r="D8336" s="91">
        <v>0</v>
      </c>
      <c r="E8336" s="91">
        <v>20.304890847879999</v>
      </c>
      <c r="F8336" s="91">
        <v>78.706800370949992</v>
      </c>
      <c r="G8336" s="91">
        <v>1.6958610138900001</v>
      </c>
      <c r="H8336" s="91">
        <v>39.625617345479995</v>
      </c>
      <c r="I8336" s="91">
        <v>20.636730817399997</v>
      </c>
      <c r="J8336" s="91">
        <v>0</v>
      </c>
      <c r="K8336" s="91">
        <v>0.32794947655999995</v>
      </c>
      <c r="L8336" s="91">
        <v>0.75398375794000005</v>
      </c>
    </row>
    <row r="8337" spans="1:12" x14ac:dyDescent="0.25">
      <c r="A8337" s="90">
        <v>35047.166666646459</v>
      </c>
      <c r="B8337" s="91">
        <v>301.74955141021991</v>
      </c>
      <c r="C8337" s="91">
        <v>283.89011208694001</v>
      </c>
      <c r="D8337" s="91">
        <v>0</v>
      </c>
      <c r="E8337" s="91">
        <v>21.171735945109997</v>
      </c>
      <c r="F8337" s="91">
        <v>79.568281025129991</v>
      </c>
      <c r="G8337" s="91">
        <v>1.6935081086100001</v>
      </c>
      <c r="H8337" s="91">
        <v>37.569097542529995</v>
      </c>
      <c r="I8337" s="91">
        <v>20.748875945770003</v>
      </c>
      <c r="J8337" s="91">
        <v>0</v>
      </c>
      <c r="K8337" s="91">
        <v>0.32794947655999995</v>
      </c>
      <c r="L8337" s="91">
        <v>2.1831086376700002</v>
      </c>
    </row>
    <row r="8338" spans="1:12" x14ac:dyDescent="0.25">
      <c r="A8338" s="90">
        <v>35047.208333313123</v>
      </c>
      <c r="B8338" s="91">
        <v>303.27422062155</v>
      </c>
      <c r="C8338" s="91">
        <v>284.58975853834005</v>
      </c>
      <c r="D8338" s="91">
        <v>0</v>
      </c>
      <c r="E8338" s="91">
        <v>24.914909817289995</v>
      </c>
      <c r="F8338" s="91">
        <v>79.098209450369993</v>
      </c>
      <c r="G8338" s="91">
        <v>1.69073296213</v>
      </c>
      <c r="H8338" s="91">
        <v>36.247037671579996</v>
      </c>
      <c r="I8338" s="91">
        <v>20.786703732360003</v>
      </c>
      <c r="J8338" s="91">
        <v>0</v>
      </c>
      <c r="K8338" s="91">
        <v>0.32794947655999995</v>
      </c>
      <c r="L8338" s="91">
        <v>4.8115783180000003E-2</v>
      </c>
    </row>
    <row r="8339" spans="1:12" x14ac:dyDescent="0.25">
      <c r="A8339" s="90">
        <v>35047.249999979787</v>
      </c>
      <c r="B8339" s="91">
        <v>306.87069665378004</v>
      </c>
      <c r="C8339" s="91">
        <v>280.21186214550016</v>
      </c>
      <c r="D8339" s="91">
        <v>0.30258814507000004</v>
      </c>
      <c r="E8339" s="91">
        <v>22.722932094269996</v>
      </c>
      <c r="F8339" s="91">
        <v>79.310129439029993</v>
      </c>
      <c r="G8339" s="91">
        <v>1.68920464182</v>
      </c>
      <c r="H8339" s="91">
        <v>41.985411199429997</v>
      </c>
      <c r="I8339" s="91">
        <v>21.021051782090002</v>
      </c>
      <c r="J8339" s="91">
        <v>0</v>
      </c>
      <c r="K8339" s="91">
        <v>0.32794947655999995</v>
      </c>
      <c r="L8339" s="91">
        <v>5.9678294620000003E-2</v>
      </c>
    </row>
    <row r="8340" spans="1:12" x14ac:dyDescent="0.25">
      <c r="A8340" s="90">
        <v>35047.291666646452</v>
      </c>
      <c r="B8340" s="91">
        <v>306.59598035673997</v>
      </c>
      <c r="C8340" s="91">
        <v>277.59107114961006</v>
      </c>
      <c r="D8340" s="91">
        <v>7.8267593300599998</v>
      </c>
      <c r="E8340" s="91">
        <v>60.487724401620007</v>
      </c>
      <c r="F8340" s="91">
        <v>80.808499999099993</v>
      </c>
      <c r="G8340" s="91">
        <v>1.6884001984600001</v>
      </c>
      <c r="H8340" s="91">
        <v>44.601294474669992</v>
      </c>
      <c r="I8340" s="91">
        <v>21.279005060719999</v>
      </c>
      <c r="J8340" s="91">
        <v>0</v>
      </c>
      <c r="K8340" s="91">
        <v>0.34074947627999996</v>
      </c>
      <c r="L8340" s="91">
        <v>2.98837564413</v>
      </c>
    </row>
    <row r="8341" spans="1:12" x14ac:dyDescent="0.25">
      <c r="A8341" s="90">
        <v>35047.333333313116</v>
      </c>
      <c r="B8341" s="91">
        <v>304.84901911182999</v>
      </c>
      <c r="C8341" s="91">
        <v>272.5734485824899</v>
      </c>
      <c r="D8341" s="91">
        <v>52.230294153659983</v>
      </c>
      <c r="E8341" s="91">
        <v>52.016970728050005</v>
      </c>
      <c r="F8341" s="91">
        <v>80.681863654319997</v>
      </c>
      <c r="G8341" s="91">
        <v>1.6892246613500002</v>
      </c>
      <c r="H8341" s="91">
        <v>43.727638932730002</v>
      </c>
      <c r="I8341" s="91">
        <v>21.26205897006</v>
      </c>
      <c r="J8341" s="91">
        <v>0</v>
      </c>
      <c r="K8341" s="91">
        <v>0.34074947627999996</v>
      </c>
      <c r="L8341" s="91">
        <v>4.7098125296599997</v>
      </c>
    </row>
    <row r="8342" spans="1:12" x14ac:dyDescent="0.25">
      <c r="A8342" s="90">
        <v>35047.37499997978</v>
      </c>
      <c r="B8342" s="91">
        <v>284.28858955684012</v>
      </c>
      <c r="C8342" s="91">
        <v>267.56030443538003</v>
      </c>
      <c r="D8342" s="91">
        <v>144.38705408372996</v>
      </c>
      <c r="E8342" s="91">
        <v>33.236298254460003</v>
      </c>
      <c r="F8342" s="91">
        <v>79.964934898080003</v>
      </c>
      <c r="G8342" s="91">
        <v>1.6909944367400001</v>
      </c>
      <c r="H8342" s="91">
        <v>41.716987633390019</v>
      </c>
      <c r="I8342" s="91">
        <v>21.34047677073</v>
      </c>
      <c r="J8342" s="91">
        <v>0</v>
      </c>
      <c r="K8342" s="91">
        <v>0.27031177019000002</v>
      </c>
      <c r="L8342" s="91">
        <v>0.1480964468</v>
      </c>
    </row>
    <row r="8343" spans="1:12" x14ac:dyDescent="0.25">
      <c r="A8343" s="90">
        <v>35047.416666646444</v>
      </c>
      <c r="B8343" s="91">
        <v>264.90362295148998</v>
      </c>
      <c r="C8343" s="91">
        <v>258.19842423447005</v>
      </c>
      <c r="D8343" s="91">
        <v>215.88413270356008</v>
      </c>
      <c r="E8343" s="91">
        <v>25.124002100240002</v>
      </c>
      <c r="F8343" s="91">
        <v>73.307763270209989</v>
      </c>
      <c r="G8343" s="91">
        <v>1.7255634064600001</v>
      </c>
      <c r="H8343" s="91">
        <v>41.708725987179989</v>
      </c>
      <c r="I8343" s="91">
        <v>21.307828085290001</v>
      </c>
      <c r="J8343" s="91">
        <v>0</v>
      </c>
      <c r="K8343" s="91">
        <v>0.2984735349</v>
      </c>
      <c r="L8343" s="91">
        <v>0.27119390230000001</v>
      </c>
    </row>
    <row r="8344" spans="1:12" x14ac:dyDescent="0.25">
      <c r="A8344" s="90">
        <v>35047.458333313109</v>
      </c>
      <c r="B8344" s="91">
        <v>276.85148939112003</v>
      </c>
      <c r="C8344" s="91">
        <v>249.78787868416006</v>
      </c>
      <c r="D8344" s="91">
        <v>225.75761200990007</v>
      </c>
      <c r="E8344" s="91">
        <v>26.075186215370003</v>
      </c>
      <c r="F8344" s="91">
        <v>70.283451018229997</v>
      </c>
      <c r="G8344" s="91">
        <v>1.7281174836100002</v>
      </c>
      <c r="H8344" s="91">
        <v>43.413655076040008</v>
      </c>
      <c r="I8344" s="91">
        <v>21.329160008289993</v>
      </c>
      <c r="J8344" s="91">
        <v>0</v>
      </c>
      <c r="K8344" s="91">
        <v>0.27219904789999999</v>
      </c>
      <c r="L8344" s="91">
        <v>0.22796825021</v>
      </c>
    </row>
    <row r="8345" spans="1:12" x14ac:dyDescent="0.25">
      <c r="A8345" s="90">
        <v>35047.499999979773</v>
      </c>
      <c r="B8345" s="91">
        <v>266.96444936863998</v>
      </c>
      <c r="C8345" s="91">
        <v>240.77268846089999</v>
      </c>
      <c r="D8345" s="91">
        <v>226.6295487892601</v>
      </c>
      <c r="E8345" s="91">
        <v>26.574435618740004</v>
      </c>
      <c r="F8345" s="91">
        <v>71.228257903249997</v>
      </c>
      <c r="G8345" s="91">
        <v>1.73067143869</v>
      </c>
      <c r="H8345" s="91">
        <v>43.491870195610005</v>
      </c>
      <c r="I8345" s="91">
        <v>21.313573249699996</v>
      </c>
      <c r="J8345" s="91">
        <v>0</v>
      </c>
      <c r="K8345" s="91">
        <v>0.28915957364</v>
      </c>
      <c r="L8345" s="91">
        <v>0.1840313224</v>
      </c>
    </row>
    <row r="8346" spans="1:12" x14ac:dyDescent="0.25">
      <c r="A8346" s="90">
        <v>35047.541666646437</v>
      </c>
      <c r="B8346" s="91">
        <v>249.36391789090999</v>
      </c>
      <c r="C8346" s="91">
        <v>233.35896971809007</v>
      </c>
      <c r="D8346" s="91">
        <v>213.56030358624017</v>
      </c>
      <c r="E8346" s="91">
        <v>27.888570092840002</v>
      </c>
      <c r="F8346" s="91">
        <v>72.934309854380004</v>
      </c>
      <c r="G8346" s="91">
        <v>1.7311541047100001</v>
      </c>
      <c r="H8346" s="91">
        <v>45.617069388679987</v>
      </c>
      <c r="I8346" s="91">
        <v>21.323525063899996</v>
      </c>
      <c r="J8346" s="91">
        <v>0</v>
      </c>
      <c r="K8346" s="91">
        <v>0.37249267702</v>
      </c>
      <c r="L8346" s="91">
        <v>0.36385109366999996</v>
      </c>
    </row>
    <row r="8347" spans="1:12" x14ac:dyDescent="0.25">
      <c r="A8347" s="90">
        <v>35047.583333313101</v>
      </c>
      <c r="B8347" s="91">
        <v>256.17729409675991</v>
      </c>
      <c r="C8347" s="91">
        <v>227.45029389628985</v>
      </c>
      <c r="D8347" s="91">
        <v>151.77457333912002</v>
      </c>
      <c r="E8347" s="91">
        <v>34.942965281500001</v>
      </c>
      <c r="F8347" s="91">
        <v>79.99640016731</v>
      </c>
      <c r="G8347" s="91">
        <v>2.05008786935</v>
      </c>
      <c r="H8347" s="91">
        <v>50.072239977069998</v>
      </c>
      <c r="I8347" s="91">
        <v>21.357369029809995</v>
      </c>
      <c r="J8347" s="91">
        <v>0</v>
      </c>
      <c r="K8347" s="91">
        <v>0.35079354198999996</v>
      </c>
      <c r="L8347" s="91">
        <v>2.4958237294600001</v>
      </c>
    </row>
    <row r="8348" spans="1:12" x14ac:dyDescent="0.25">
      <c r="A8348" s="90">
        <v>35047.624999979766</v>
      </c>
      <c r="B8348" s="91">
        <v>269.41406281239</v>
      </c>
      <c r="C8348" s="91">
        <v>224.88273780725015</v>
      </c>
      <c r="D8348" s="91">
        <v>71.732612897930025</v>
      </c>
      <c r="E8348" s="91">
        <v>49.957105239450001</v>
      </c>
      <c r="F8348" s="91">
        <v>79.06145224833999</v>
      </c>
      <c r="G8348" s="91">
        <v>2.0504498078299997</v>
      </c>
      <c r="H8348" s="91">
        <v>59.479225343679992</v>
      </c>
      <c r="I8348" s="91">
        <v>21.405673936620001</v>
      </c>
      <c r="J8348" s="91">
        <v>0</v>
      </c>
      <c r="K8348" s="91">
        <v>0.59986039669000002</v>
      </c>
      <c r="L8348" s="91">
        <v>8.1776407421500004</v>
      </c>
    </row>
    <row r="8349" spans="1:12" x14ac:dyDescent="0.25">
      <c r="A8349" s="90">
        <v>35047.66666664643</v>
      </c>
      <c r="B8349" s="91">
        <v>271.59001453299015</v>
      </c>
      <c r="C8349" s="91">
        <v>225.07046978224011</v>
      </c>
      <c r="D8349" s="91">
        <v>22.80459427377</v>
      </c>
      <c r="E8349" s="91">
        <v>57.334967064820006</v>
      </c>
      <c r="F8349" s="91">
        <v>78.204513294670008</v>
      </c>
      <c r="G8349" s="91">
        <v>2.0502084748199998</v>
      </c>
      <c r="H8349" s="91">
        <v>61.785362859780001</v>
      </c>
      <c r="I8349" s="91">
        <v>21.460703965110007</v>
      </c>
      <c r="J8349" s="91">
        <v>0</v>
      </c>
      <c r="K8349" s="91">
        <v>0.60538473900000012</v>
      </c>
      <c r="L8349" s="91">
        <v>17.734544852739997</v>
      </c>
    </row>
    <row r="8350" spans="1:12" x14ac:dyDescent="0.25">
      <c r="A8350" s="90">
        <v>35047.708333313094</v>
      </c>
      <c r="B8350" s="91">
        <v>274.27540521021001</v>
      </c>
      <c r="C8350" s="91">
        <v>221.84711526737988</v>
      </c>
      <c r="D8350" s="91">
        <v>0</v>
      </c>
      <c r="E8350" s="91">
        <v>56.269707849709995</v>
      </c>
      <c r="F8350" s="91">
        <v>76.106265738109997</v>
      </c>
      <c r="G8350" s="91">
        <v>2.0693129670099997</v>
      </c>
      <c r="H8350" s="91">
        <v>57.239727360180005</v>
      </c>
      <c r="I8350" s="91">
        <v>21.46183048827</v>
      </c>
      <c r="J8350" s="91">
        <v>0</v>
      </c>
      <c r="K8350" s="91">
        <v>0.39869685063999999</v>
      </c>
      <c r="L8350" s="91">
        <v>6.7509929513199989</v>
      </c>
    </row>
    <row r="8351" spans="1:12" x14ac:dyDescent="0.25">
      <c r="A8351" s="90">
        <v>35047.749999979758</v>
      </c>
      <c r="B8351" s="91">
        <v>274.42108888324998</v>
      </c>
      <c r="C8351" s="91">
        <v>216.69298106496007</v>
      </c>
      <c r="D8351" s="91">
        <v>0</v>
      </c>
      <c r="E8351" s="91">
        <v>53.874191513280003</v>
      </c>
      <c r="F8351" s="91">
        <v>75.910047214869991</v>
      </c>
      <c r="G8351" s="91">
        <v>2.00332012321</v>
      </c>
      <c r="H8351" s="91">
        <v>59.338760939449998</v>
      </c>
      <c r="I8351" s="91">
        <v>21.439750810549999</v>
      </c>
      <c r="J8351" s="91">
        <v>0</v>
      </c>
      <c r="K8351" s="91">
        <v>0.60105531389000011</v>
      </c>
      <c r="L8351" s="91">
        <v>7.8389783251799994</v>
      </c>
    </row>
    <row r="8352" spans="1:12" x14ac:dyDescent="0.25">
      <c r="A8352" s="90">
        <v>35047.791666646423</v>
      </c>
      <c r="B8352" s="91">
        <v>270.70057922723987</v>
      </c>
      <c r="C8352" s="91">
        <v>212.86904232581</v>
      </c>
      <c r="D8352" s="91">
        <v>0</v>
      </c>
      <c r="E8352" s="91">
        <v>56.717325546579993</v>
      </c>
      <c r="F8352" s="91">
        <v>75.911490642399997</v>
      </c>
      <c r="G8352" s="91">
        <v>2.0041647277000001</v>
      </c>
      <c r="H8352" s="91">
        <v>59.394088757269998</v>
      </c>
      <c r="I8352" s="91">
        <v>21.432658590080006</v>
      </c>
      <c r="J8352" s="91">
        <v>0</v>
      </c>
      <c r="K8352" s="91">
        <v>0.61025166054000013</v>
      </c>
      <c r="L8352" s="91">
        <v>6.3189344093400006</v>
      </c>
    </row>
    <row r="8353" spans="1:12" x14ac:dyDescent="0.25">
      <c r="A8353" s="90">
        <v>35047.833333313087</v>
      </c>
      <c r="B8353" s="91">
        <v>265.73607883461989</v>
      </c>
      <c r="C8353" s="91">
        <v>211.09267386763003</v>
      </c>
      <c r="D8353" s="91">
        <v>0</v>
      </c>
      <c r="E8353" s="91">
        <v>53.128514776739998</v>
      </c>
      <c r="F8353" s="91">
        <v>76.685467527659995</v>
      </c>
      <c r="G8353" s="91">
        <v>2.0346515441099999</v>
      </c>
      <c r="H8353" s="91">
        <v>59.042190724179996</v>
      </c>
      <c r="I8353" s="91">
        <v>21.288060940980003</v>
      </c>
      <c r="J8353" s="91">
        <v>0</v>
      </c>
      <c r="K8353" s="91">
        <v>0.56933638267000009</v>
      </c>
      <c r="L8353" s="91">
        <v>7.4401498252700007</v>
      </c>
    </row>
    <row r="8354" spans="1:12" x14ac:dyDescent="0.25">
      <c r="A8354" s="90">
        <v>35047.874999979751</v>
      </c>
      <c r="B8354" s="91">
        <v>260.60305216526001</v>
      </c>
      <c r="C8354" s="91">
        <v>208.88841771840004</v>
      </c>
      <c r="D8354" s="91">
        <v>0</v>
      </c>
      <c r="E8354" s="91">
        <v>55.860139879729992</v>
      </c>
      <c r="F8354" s="91">
        <v>76.748151323599998</v>
      </c>
      <c r="G8354" s="91">
        <v>2.03951812126</v>
      </c>
      <c r="H8354" s="91">
        <v>63.042473272990009</v>
      </c>
      <c r="I8354" s="91">
        <v>21.114258462390001</v>
      </c>
      <c r="J8354" s="91">
        <v>0</v>
      </c>
      <c r="K8354" s="91">
        <v>0.57022975929000008</v>
      </c>
      <c r="L8354" s="91">
        <v>11.17911690691</v>
      </c>
    </row>
    <row r="8355" spans="1:12" x14ac:dyDescent="0.25">
      <c r="A8355" s="90">
        <v>35047.916666646415</v>
      </c>
      <c r="B8355" s="91">
        <v>251.75258972191011</v>
      </c>
      <c r="C8355" s="91">
        <v>216.76699615788004</v>
      </c>
      <c r="D8355" s="91">
        <v>0</v>
      </c>
      <c r="E8355" s="91">
        <v>59.096399592140003</v>
      </c>
      <c r="F8355" s="91">
        <v>76.35774692439</v>
      </c>
      <c r="G8355" s="91">
        <v>2.0424027783600001</v>
      </c>
      <c r="H8355" s="91">
        <v>56.618768201649999</v>
      </c>
      <c r="I8355" s="91">
        <v>20.798998853380009</v>
      </c>
      <c r="J8355" s="91">
        <v>0</v>
      </c>
      <c r="K8355" s="91">
        <v>0.55796179931000001</v>
      </c>
      <c r="L8355" s="91">
        <v>2.68811809335</v>
      </c>
    </row>
    <row r="8356" spans="1:12" x14ac:dyDescent="0.25">
      <c r="A8356" s="90">
        <v>35047.958333313079</v>
      </c>
      <c r="B8356" s="91">
        <v>250.63402194374999</v>
      </c>
      <c r="C8356" s="91">
        <v>212.16515485648</v>
      </c>
      <c r="D8356" s="91">
        <v>0</v>
      </c>
      <c r="E8356" s="91">
        <v>44.385613194150004</v>
      </c>
      <c r="F8356" s="91">
        <v>76.722873778850001</v>
      </c>
      <c r="G8356" s="91">
        <v>2.0442147461299998</v>
      </c>
      <c r="H8356" s="91">
        <v>54.93375933662</v>
      </c>
      <c r="I8356" s="91">
        <v>20.674903182699996</v>
      </c>
      <c r="J8356" s="91">
        <v>0</v>
      </c>
      <c r="K8356" s="91">
        <v>0.55621252524000009</v>
      </c>
      <c r="L8356" s="91">
        <v>0</v>
      </c>
    </row>
    <row r="8357" spans="1:12" x14ac:dyDescent="0.25">
      <c r="A8357" s="90">
        <v>35047.999999979744</v>
      </c>
      <c r="B8357" s="91">
        <v>247.43654703752009</v>
      </c>
      <c r="C8357" s="91">
        <v>204.45111546653007</v>
      </c>
      <c r="D8357" s="91">
        <v>0</v>
      </c>
      <c r="E8357" s="91">
        <v>49.692101164869996</v>
      </c>
      <c r="F8357" s="91">
        <v>75.214499999299989</v>
      </c>
      <c r="G8357" s="91">
        <v>2.04455666508</v>
      </c>
      <c r="H8357" s="91">
        <v>56.195814285009995</v>
      </c>
      <c r="I8357" s="91">
        <v>20.639111117570003</v>
      </c>
      <c r="J8357" s="91">
        <v>0</v>
      </c>
      <c r="K8357" s="91">
        <v>1.0519746009100002</v>
      </c>
      <c r="L8357" s="91">
        <v>6.7942089975800002</v>
      </c>
    </row>
    <row r="8358" spans="1:12" x14ac:dyDescent="0.25">
      <c r="A8358" s="90">
        <v>35048.041666646408</v>
      </c>
      <c r="B8358" s="91">
        <v>243.42288229083994</v>
      </c>
      <c r="C8358" s="91">
        <v>197.36791679388003</v>
      </c>
      <c r="D8358" s="91">
        <v>0</v>
      </c>
      <c r="E8358" s="91">
        <v>50.076888054410006</v>
      </c>
      <c r="F8358" s="91">
        <v>73.948126067009994</v>
      </c>
      <c r="G8358" s="91">
        <v>2.0446572510199998</v>
      </c>
      <c r="H8358" s="91">
        <v>53.944104196830004</v>
      </c>
      <c r="I8358" s="91">
        <v>20.585780900429995</v>
      </c>
      <c r="J8358" s="91">
        <v>0</v>
      </c>
      <c r="K8358" s="91">
        <v>1.03871584972</v>
      </c>
      <c r="L8358" s="91">
        <v>3.99662651464</v>
      </c>
    </row>
    <row r="8359" spans="1:12" x14ac:dyDescent="0.25">
      <c r="A8359" s="90">
        <v>35048.083333313072</v>
      </c>
      <c r="B8359" s="91">
        <v>238.40981325684004</v>
      </c>
      <c r="C8359" s="91">
        <v>191.42798040552995</v>
      </c>
      <c r="D8359" s="91">
        <v>0</v>
      </c>
      <c r="E8359" s="91">
        <v>46.248989009900001</v>
      </c>
      <c r="F8359" s="91">
        <v>75.214499999299989</v>
      </c>
      <c r="G8359" s="91">
        <v>2.0614068066799995</v>
      </c>
      <c r="H8359" s="91">
        <v>62.337601120800009</v>
      </c>
      <c r="I8359" s="91">
        <v>20.527087817880005</v>
      </c>
      <c r="J8359" s="91">
        <v>0</v>
      </c>
      <c r="K8359" s="91">
        <v>1.03841418012</v>
      </c>
      <c r="L8359" s="91">
        <v>0</v>
      </c>
    </row>
    <row r="8360" spans="1:12" x14ac:dyDescent="0.25">
      <c r="A8360" s="90">
        <v>35048.124999979736</v>
      </c>
      <c r="B8360" s="91">
        <v>231.99567051943006</v>
      </c>
      <c r="C8360" s="91">
        <v>187.21746422615993</v>
      </c>
      <c r="D8360" s="91">
        <v>0</v>
      </c>
      <c r="E8360" s="91">
        <v>46.612092201080003</v>
      </c>
      <c r="F8360" s="91">
        <v>76.095134285149996</v>
      </c>
      <c r="G8360" s="91">
        <v>2.04805377934</v>
      </c>
      <c r="H8360" s="91">
        <v>60.597272548460012</v>
      </c>
      <c r="I8360" s="91">
        <v>20.53267134978001</v>
      </c>
      <c r="J8360" s="91">
        <v>0</v>
      </c>
      <c r="K8360" s="91">
        <v>1.0515505214900001</v>
      </c>
      <c r="L8360" s="91">
        <v>3.6720941336099999</v>
      </c>
    </row>
    <row r="8361" spans="1:12" x14ac:dyDescent="0.25">
      <c r="A8361" s="90">
        <v>35048.166666646401</v>
      </c>
      <c r="B8361" s="91">
        <v>224.60605040461002</v>
      </c>
      <c r="C8361" s="91">
        <v>183.80215488778995</v>
      </c>
      <c r="D8361" s="91">
        <v>0</v>
      </c>
      <c r="E8361" s="91">
        <v>31.608293742679997</v>
      </c>
      <c r="F8361" s="91">
        <v>80.048196447089992</v>
      </c>
      <c r="G8361" s="91">
        <v>2.0463845898799997</v>
      </c>
      <c r="H8361" s="91">
        <v>59.940164479199993</v>
      </c>
      <c r="I8361" s="91">
        <v>20.51956603248</v>
      </c>
      <c r="J8361" s="91">
        <v>0</v>
      </c>
      <c r="K8361" s="91">
        <v>0.99310189900000023</v>
      </c>
      <c r="L8361" s="91">
        <v>7.0000000000000007E-2</v>
      </c>
    </row>
    <row r="8362" spans="1:12" x14ac:dyDescent="0.25">
      <c r="A8362" s="90">
        <v>35048.208333313065</v>
      </c>
      <c r="B8362" s="91">
        <v>216.78829213482996</v>
      </c>
      <c r="C8362" s="91">
        <v>181.44269858012001</v>
      </c>
      <c r="D8362" s="91">
        <v>0</v>
      </c>
      <c r="E8362" s="91">
        <v>31.103825554850005</v>
      </c>
      <c r="F8362" s="91">
        <v>81.465999999099992</v>
      </c>
      <c r="G8362" s="91">
        <v>2.0383606640999998</v>
      </c>
      <c r="H8362" s="91">
        <v>53.924156018620003</v>
      </c>
      <c r="I8362" s="91">
        <v>20.495972584820002</v>
      </c>
      <c r="J8362" s="91">
        <v>0</v>
      </c>
      <c r="K8362" s="91">
        <v>0.49146806708999996</v>
      </c>
      <c r="L8362" s="91">
        <v>0</v>
      </c>
    </row>
    <row r="8363" spans="1:12" x14ac:dyDescent="0.25">
      <c r="A8363" s="90">
        <v>35048.249999979729</v>
      </c>
      <c r="B8363" s="91">
        <v>211.00190475290992</v>
      </c>
      <c r="C8363" s="91">
        <v>179.75240639304002</v>
      </c>
      <c r="D8363" s="91">
        <v>0.66673853259999993</v>
      </c>
      <c r="E8363" s="91">
        <v>33.792736165519997</v>
      </c>
      <c r="F8363" s="91">
        <v>81.465999999099992</v>
      </c>
      <c r="G8363" s="91">
        <v>2.0372747265999998</v>
      </c>
      <c r="H8363" s="91">
        <v>51.763347871829986</v>
      </c>
      <c r="I8363" s="91">
        <v>20.730365177780008</v>
      </c>
      <c r="J8363" s="91">
        <v>0</v>
      </c>
      <c r="K8363" s="91">
        <v>0.49736674578000001</v>
      </c>
      <c r="L8363" s="91">
        <v>7.1142216320000007E-2</v>
      </c>
    </row>
    <row r="8364" spans="1:12" x14ac:dyDescent="0.25">
      <c r="A8364" s="90">
        <v>35048.291666646393</v>
      </c>
      <c r="B8364" s="91">
        <v>207.08439164221005</v>
      </c>
      <c r="C8364" s="91">
        <v>178.43608764015005</v>
      </c>
      <c r="D8364" s="91">
        <v>11.5940521539</v>
      </c>
      <c r="E8364" s="91">
        <v>47.299457685729998</v>
      </c>
      <c r="F8364" s="91">
        <v>81.465999999099992</v>
      </c>
      <c r="G8364" s="91">
        <v>2.5048505322699994</v>
      </c>
      <c r="H8364" s="91">
        <v>63.361980989329993</v>
      </c>
      <c r="I8364" s="91">
        <v>20.961965939999999</v>
      </c>
      <c r="J8364" s="91">
        <v>0</v>
      </c>
      <c r="K8364" s="91">
        <v>2.5226922490699986</v>
      </c>
      <c r="L8364" s="91">
        <v>5.0129825190600004</v>
      </c>
    </row>
    <row r="8365" spans="1:12" x14ac:dyDescent="0.25">
      <c r="A8365" s="90">
        <v>35048.333333313058</v>
      </c>
      <c r="B8365" s="91">
        <v>202.63378459311002</v>
      </c>
      <c r="C8365" s="91">
        <v>176.56623687261998</v>
      </c>
      <c r="D8365" s="91">
        <v>48.845192998840005</v>
      </c>
      <c r="E8365" s="91">
        <v>41.05827040986</v>
      </c>
      <c r="F8365" s="91">
        <v>81.465999999099992</v>
      </c>
      <c r="G8365" s="91">
        <v>2.5226660058999997</v>
      </c>
      <c r="H8365" s="91">
        <v>61.394172968779998</v>
      </c>
      <c r="I8365" s="91">
        <v>21.006240528599996</v>
      </c>
      <c r="J8365" s="91">
        <v>0</v>
      </c>
      <c r="K8365" s="91">
        <v>2.5232878773899987</v>
      </c>
      <c r="L8365" s="91">
        <v>5.8597225860000002</v>
      </c>
    </row>
    <row r="8366" spans="1:12" x14ac:dyDescent="0.25">
      <c r="A8366" s="90">
        <v>35048.374999979722</v>
      </c>
      <c r="B8366" s="91">
        <v>190.96698764390987</v>
      </c>
      <c r="C8366" s="91">
        <v>175.09811944943002</v>
      </c>
      <c r="D8366" s="91">
        <v>128.32843931028995</v>
      </c>
      <c r="E8366" s="91">
        <v>32.710833829439999</v>
      </c>
      <c r="F8366" s="91">
        <v>81.465999999099992</v>
      </c>
      <c r="G8366" s="91">
        <v>2.5412455176200002</v>
      </c>
      <c r="H8366" s="91">
        <v>58.967592192090017</v>
      </c>
      <c r="I8366" s="91">
        <v>21.118990898420005</v>
      </c>
      <c r="J8366" s="91">
        <v>0</v>
      </c>
      <c r="K8366" s="91">
        <v>2.5162491969199987</v>
      </c>
      <c r="L8366" s="91">
        <v>0.24587411916999999</v>
      </c>
    </row>
    <row r="8367" spans="1:12" x14ac:dyDescent="0.25">
      <c r="A8367" s="90">
        <v>35048.416666646386</v>
      </c>
      <c r="B8367" s="91">
        <v>161.69898473782004</v>
      </c>
      <c r="C8367" s="91">
        <v>175.63096367429995</v>
      </c>
      <c r="D8367" s="91">
        <v>194.48577104852001</v>
      </c>
      <c r="E8367" s="91">
        <v>31.981791980250001</v>
      </c>
      <c r="F8367" s="91">
        <v>82.563999999099991</v>
      </c>
      <c r="G8367" s="91">
        <v>2.7337593115599996</v>
      </c>
      <c r="H8367" s="91">
        <v>58.86279709858001</v>
      </c>
      <c r="I8367" s="91">
        <v>21.044760705779996</v>
      </c>
      <c r="J8367" s="91">
        <v>0</v>
      </c>
      <c r="K8367" s="91">
        <v>3.3400855344699991</v>
      </c>
      <c r="L8367" s="91">
        <v>0.59476224319000004</v>
      </c>
    </row>
    <row r="8368" spans="1:12" x14ac:dyDescent="0.25">
      <c r="A8368" s="90">
        <v>35048.45833331305</v>
      </c>
      <c r="B8368" s="91">
        <v>148.32496222142998</v>
      </c>
      <c r="C8368" s="91">
        <v>176.19061966727998</v>
      </c>
      <c r="D8368" s="91">
        <v>227.95779115821</v>
      </c>
      <c r="E8368" s="91">
        <v>32.455294061229999</v>
      </c>
      <c r="F8368" s="91">
        <v>82.563999999099991</v>
      </c>
      <c r="G8368" s="91">
        <v>2.7245690039499997</v>
      </c>
      <c r="H8368" s="91">
        <v>59.354506003980006</v>
      </c>
      <c r="I8368" s="91">
        <v>20.995600743680004</v>
      </c>
      <c r="J8368" s="91">
        <v>0</v>
      </c>
      <c r="K8368" s="91">
        <v>3.3131341764399989</v>
      </c>
      <c r="L8368" s="91">
        <v>0.73488050720999998</v>
      </c>
    </row>
    <row r="8369" spans="1:12" x14ac:dyDescent="0.25">
      <c r="A8369" s="90">
        <v>35048.499999979715</v>
      </c>
      <c r="B8369" s="91">
        <v>135.84309877216995</v>
      </c>
      <c r="C8369" s="91">
        <v>177.19232494278995</v>
      </c>
      <c r="D8369" s="91">
        <v>230.6985544160801</v>
      </c>
      <c r="E8369" s="91">
        <v>33.209580205940007</v>
      </c>
      <c r="F8369" s="91">
        <v>81.778228891849992</v>
      </c>
      <c r="G8369" s="91">
        <v>2.7270827978899996</v>
      </c>
      <c r="H8369" s="91">
        <v>60.50660194256001</v>
      </c>
      <c r="I8369" s="91">
        <v>20.69935271684</v>
      </c>
      <c r="J8369" s="91">
        <v>0</v>
      </c>
      <c r="K8369" s="91">
        <v>3.3305316313099991</v>
      </c>
      <c r="L8369" s="91">
        <v>4.0129284204000006</v>
      </c>
    </row>
    <row r="8370" spans="1:12" x14ac:dyDescent="0.25">
      <c r="A8370" s="90">
        <v>35048.541666646379</v>
      </c>
      <c r="B8370" s="91">
        <v>138.5616355199499</v>
      </c>
      <c r="C8370" s="91">
        <v>176.55124841304996</v>
      </c>
      <c r="D8370" s="91">
        <v>190.41841298058989</v>
      </c>
      <c r="E8370" s="91">
        <v>34.405277781110001</v>
      </c>
      <c r="F8370" s="91">
        <v>82.563999999099991</v>
      </c>
      <c r="G8370" s="91">
        <v>2.7277665137099998</v>
      </c>
      <c r="H8370" s="91">
        <v>61.471311116130003</v>
      </c>
      <c r="I8370" s="91">
        <v>20.990094407230004</v>
      </c>
      <c r="J8370" s="91">
        <v>0</v>
      </c>
      <c r="K8370" s="91">
        <v>3.3356493689899991</v>
      </c>
      <c r="L8370" s="91">
        <v>9.5758498089399993</v>
      </c>
    </row>
    <row r="8371" spans="1:12" x14ac:dyDescent="0.25">
      <c r="A8371" s="90">
        <v>35048.583333313043</v>
      </c>
      <c r="B8371" s="91">
        <v>149.71874440366</v>
      </c>
      <c r="C8371" s="91">
        <v>176.91386715301996</v>
      </c>
      <c r="D8371" s="91">
        <v>114.35206750347001</v>
      </c>
      <c r="E8371" s="91">
        <v>39.650583763230003</v>
      </c>
      <c r="F8371" s="91">
        <v>82.563999999099991</v>
      </c>
      <c r="G8371" s="91">
        <v>2.7503505810899997</v>
      </c>
      <c r="H8371" s="91">
        <v>66.401382249410005</v>
      </c>
      <c r="I8371" s="91">
        <v>21.033621327219997</v>
      </c>
      <c r="J8371" s="91">
        <v>0</v>
      </c>
      <c r="K8371" s="91">
        <v>3.3968486169699985</v>
      </c>
      <c r="L8371" s="91">
        <v>22.442864604149996</v>
      </c>
    </row>
    <row r="8372" spans="1:12" x14ac:dyDescent="0.25">
      <c r="A8372" s="90">
        <v>35048.624999979707</v>
      </c>
      <c r="B8372" s="91">
        <v>163.77757769901004</v>
      </c>
      <c r="C8372" s="91">
        <v>175.88242053531994</v>
      </c>
      <c r="D8372" s="91">
        <v>32.485295283719985</v>
      </c>
      <c r="E8372" s="91">
        <v>46.678982441730007</v>
      </c>
      <c r="F8372" s="91">
        <v>82.563999999099991</v>
      </c>
      <c r="G8372" s="91">
        <v>2.7507930859799998</v>
      </c>
      <c r="H8372" s="91">
        <v>71.420591108819991</v>
      </c>
      <c r="I8372" s="91">
        <v>21.104528547110011</v>
      </c>
      <c r="J8372" s="91">
        <v>0</v>
      </c>
      <c r="K8372" s="91">
        <v>3.4081043433299989</v>
      </c>
      <c r="L8372" s="91">
        <v>38.041226405899998</v>
      </c>
    </row>
    <row r="8373" spans="1:12" x14ac:dyDescent="0.25">
      <c r="A8373" s="90">
        <v>35048.666666646372</v>
      </c>
      <c r="B8373" s="91">
        <v>178.32219366898008</v>
      </c>
      <c r="C8373" s="91">
        <v>174.84940002704005</v>
      </c>
      <c r="D8373" s="91">
        <v>3.9945595090200001</v>
      </c>
      <c r="E8373" s="91">
        <v>62.714947671460003</v>
      </c>
      <c r="F8373" s="91">
        <v>82.563999999099991</v>
      </c>
      <c r="G8373" s="91">
        <v>2.7298780859799998</v>
      </c>
      <c r="H8373" s="91">
        <v>76.50381680319002</v>
      </c>
      <c r="I8373" s="91">
        <v>21.18726044456</v>
      </c>
      <c r="J8373" s="91">
        <v>0</v>
      </c>
      <c r="K8373" s="91">
        <v>3.2610420515999992</v>
      </c>
      <c r="L8373" s="91">
        <v>32.178815328420001</v>
      </c>
    </row>
    <row r="8374" spans="1:12" x14ac:dyDescent="0.25">
      <c r="A8374" s="90">
        <v>35048.708333313036</v>
      </c>
      <c r="B8374" s="91">
        <v>186.29961524974004</v>
      </c>
      <c r="C8374" s="91">
        <v>172.31954323763</v>
      </c>
      <c r="D8374" s="91">
        <v>0</v>
      </c>
      <c r="E8374" s="91">
        <v>47.427336288759996</v>
      </c>
      <c r="F8374" s="91">
        <v>82.563999999099991</v>
      </c>
      <c r="G8374" s="91">
        <v>2.5403606299199999</v>
      </c>
      <c r="H8374" s="91">
        <v>71.134606842860009</v>
      </c>
      <c r="I8374" s="91">
        <v>21.069222949229999</v>
      </c>
      <c r="J8374" s="91">
        <v>0</v>
      </c>
      <c r="K8374" s="91">
        <v>2.552807776419999</v>
      </c>
      <c r="L8374" s="91">
        <v>15.030375495740003</v>
      </c>
    </row>
    <row r="8375" spans="1:12" x14ac:dyDescent="0.25">
      <c r="A8375" s="90">
        <v>35048.7499999797</v>
      </c>
      <c r="B8375" s="91">
        <v>189.19585571022012</v>
      </c>
      <c r="C8375" s="91">
        <v>166.05581857321999</v>
      </c>
      <c r="D8375" s="91">
        <v>0</v>
      </c>
      <c r="E8375" s="91">
        <v>53.581091625149995</v>
      </c>
      <c r="F8375" s="91">
        <v>82.563999999099991</v>
      </c>
      <c r="G8375" s="91">
        <v>2.6064540596599999</v>
      </c>
      <c r="H8375" s="91">
        <v>79.015051237810013</v>
      </c>
      <c r="I8375" s="91">
        <v>21.177093130939998</v>
      </c>
      <c r="J8375" s="91">
        <v>0</v>
      </c>
      <c r="K8375" s="91">
        <v>1.3303315092400001</v>
      </c>
      <c r="L8375" s="91">
        <v>11.01375647417</v>
      </c>
    </row>
    <row r="8376" spans="1:12" x14ac:dyDescent="0.25">
      <c r="A8376" s="90">
        <v>35048.791666646364</v>
      </c>
      <c r="B8376" s="91">
        <v>191.34134780374995</v>
      </c>
      <c r="C8376" s="91">
        <v>157.77038921605003</v>
      </c>
      <c r="D8376" s="91">
        <v>0</v>
      </c>
      <c r="E8376" s="91">
        <v>46.715602323119995</v>
      </c>
      <c r="F8376" s="91">
        <v>82.563999999099991</v>
      </c>
      <c r="G8376" s="91">
        <v>2.1351982002800001</v>
      </c>
      <c r="H8376" s="91">
        <v>79.864204759850011</v>
      </c>
      <c r="I8376" s="91">
        <v>21.12490867388999</v>
      </c>
      <c r="J8376" s="91">
        <v>0</v>
      </c>
      <c r="K8376" s="91">
        <v>1.06876330205</v>
      </c>
      <c r="L8376" s="91">
        <v>22.943302108560001</v>
      </c>
    </row>
    <row r="8377" spans="1:12" x14ac:dyDescent="0.25">
      <c r="A8377" s="90">
        <v>35048.833333313029</v>
      </c>
      <c r="B8377" s="91">
        <v>192.83808551376995</v>
      </c>
      <c r="C8377" s="91">
        <v>149.95999366022997</v>
      </c>
      <c r="D8377" s="91">
        <v>0</v>
      </c>
      <c r="E8377" s="91">
        <v>48.751747489529997</v>
      </c>
      <c r="F8377" s="91">
        <v>82.563999999099991</v>
      </c>
      <c r="G8377" s="91">
        <v>2.1366057930600002</v>
      </c>
      <c r="H8377" s="91">
        <v>79.743329328929988</v>
      </c>
      <c r="I8377" s="91">
        <v>20.989057346380001</v>
      </c>
      <c r="J8377" s="91">
        <v>0</v>
      </c>
      <c r="K8377" s="91">
        <v>1.0699721957500001</v>
      </c>
      <c r="L8377" s="91">
        <v>34.721290469610004</v>
      </c>
    </row>
    <row r="8378" spans="1:12" x14ac:dyDescent="0.25">
      <c r="A8378" s="90">
        <v>35048.874999979693</v>
      </c>
      <c r="B8378" s="91">
        <v>195.21761737810999</v>
      </c>
      <c r="C8378" s="91">
        <v>144.07483199032004</v>
      </c>
      <c r="D8378" s="91">
        <v>0</v>
      </c>
      <c r="E8378" s="91">
        <v>46.956996696670004</v>
      </c>
      <c r="F8378" s="91">
        <v>80.123634134930001</v>
      </c>
      <c r="G8378" s="91">
        <v>2.1373900948199998</v>
      </c>
      <c r="H8378" s="91">
        <v>78.779949164469997</v>
      </c>
      <c r="I8378" s="91">
        <v>20.878015526169996</v>
      </c>
      <c r="J8378" s="91">
        <v>0</v>
      </c>
      <c r="K8378" s="91">
        <v>1.07088858712</v>
      </c>
      <c r="L8378" s="91">
        <v>35.446981325090007</v>
      </c>
    </row>
    <row r="8379" spans="1:12" x14ac:dyDescent="0.25">
      <c r="A8379" s="90">
        <v>35048.916666646357</v>
      </c>
      <c r="B8379" s="91">
        <v>202.83680612166998</v>
      </c>
      <c r="C8379" s="91">
        <v>144.69404310045002</v>
      </c>
      <c r="D8379" s="91">
        <v>0</v>
      </c>
      <c r="E8379" s="91">
        <v>54.306454363510007</v>
      </c>
      <c r="F8379" s="91">
        <v>77.165611789289997</v>
      </c>
      <c r="G8379" s="91">
        <v>2.1497287043199997</v>
      </c>
      <c r="H8379" s="91">
        <v>78.219368805390005</v>
      </c>
      <c r="I8379" s="91">
        <v>20.706701607940005</v>
      </c>
      <c r="J8379" s="91">
        <v>0</v>
      </c>
      <c r="K8379" s="91">
        <v>1.0583045857000002</v>
      </c>
      <c r="L8379" s="91">
        <v>17.682519075790001</v>
      </c>
    </row>
    <row r="8380" spans="1:12" x14ac:dyDescent="0.25">
      <c r="A8380" s="90">
        <v>35048.958333313021</v>
      </c>
      <c r="B8380" s="91">
        <v>202.16975411311003</v>
      </c>
      <c r="C8380" s="91">
        <v>141.32077826029999</v>
      </c>
      <c r="D8380" s="91">
        <v>0</v>
      </c>
      <c r="E8380" s="91">
        <v>48.25794601554</v>
      </c>
      <c r="F8380" s="91">
        <v>76.969999999300001</v>
      </c>
      <c r="G8380" s="91">
        <v>2.1460862091999999</v>
      </c>
      <c r="H8380" s="91">
        <v>75.718435911510028</v>
      </c>
      <c r="I8380" s="91">
        <v>20.541810099690011</v>
      </c>
      <c r="J8380" s="91">
        <v>0</v>
      </c>
      <c r="K8380" s="91">
        <v>1.0156036380900002</v>
      </c>
      <c r="L8380" s="91">
        <v>5.5998762771099999</v>
      </c>
    </row>
    <row r="8381" spans="1:12" x14ac:dyDescent="0.25">
      <c r="A8381" s="90">
        <v>35048.999999979686</v>
      </c>
      <c r="B8381" s="91">
        <v>201.18967844253007</v>
      </c>
      <c r="C8381" s="91">
        <v>144.03610001643997</v>
      </c>
      <c r="D8381" s="91">
        <v>0</v>
      </c>
      <c r="E8381" s="91">
        <v>42.740139523330001</v>
      </c>
      <c r="F8381" s="91">
        <v>76.969999999300001</v>
      </c>
      <c r="G8381" s="91">
        <v>4.0004495617400009</v>
      </c>
      <c r="H8381" s="91">
        <v>107.17379554099001</v>
      </c>
      <c r="I8381" s="91">
        <v>20.419215388120005</v>
      </c>
      <c r="J8381" s="91">
        <v>0</v>
      </c>
      <c r="K8381" s="91">
        <v>7.2086234836499976</v>
      </c>
      <c r="L8381" s="91">
        <v>12.885235153310001</v>
      </c>
    </row>
    <row r="8382" spans="1:12" x14ac:dyDescent="0.25">
      <c r="A8382" s="90">
        <v>35049.04166664635</v>
      </c>
      <c r="B8382" s="91">
        <v>200.74822933511001</v>
      </c>
      <c r="C8382" s="91">
        <v>147.07954140939003</v>
      </c>
      <c r="D8382" s="91">
        <v>0</v>
      </c>
      <c r="E8382" s="91">
        <v>35.24486405703</v>
      </c>
      <c r="F8382" s="91">
        <v>76.969999999300001</v>
      </c>
      <c r="G8382" s="91">
        <v>3.9770817638899998</v>
      </c>
      <c r="H8382" s="91">
        <v>106.07208719034</v>
      </c>
      <c r="I8382" s="91">
        <v>20.276845764150014</v>
      </c>
      <c r="J8382" s="91">
        <v>0</v>
      </c>
      <c r="K8382" s="91">
        <v>7.1979813840299984</v>
      </c>
      <c r="L8382" s="91">
        <v>11.872772834220001</v>
      </c>
    </row>
    <row r="8383" spans="1:12" x14ac:dyDescent="0.25">
      <c r="A8383" s="90">
        <v>35049.083333313014</v>
      </c>
      <c r="B8383" s="91">
        <v>201.0688134577598</v>
      </c>
      <c r="C8383" s="91">
        <v>149.74715371884008</v>
      </c>
      <c r="D8383" s="91">
        <v>0</v>
      </c>
      <c r="E8383" s="91">
        <v>31.801576810420002</v>
      </c>
      <c r="F8383" s="91">
        <v>76.969999999300001</v>
      </c>
      <c r="G8383" s="91">
        <v>3.9768404308799998</v>
      </c>
      <c r="H8383" s="91">
        <v>107.89017638716</v>
      </c>
      <c r="I8383" s="91">
        <v>20.347345594280007</v>
      </c>
      <c r="J8383" s="91">
        <v>0</v>
      </c>
      <c r="K8383" s="91">
        <v>2.1691392743600009</v>
      </c>
      <c r="L8383" s="91">
        <v>1.77731388077</v>
      </c>
    </row>
    <row r="8384" spans="1:12" x14ac:dyDescent="0.25">
      <c r="A8384" s="90">
        <v>35049.124999979678</v>
      </c>
      <c r="B8384" s="91">
        <v>200.83011241643999</v>
      </c>
      <c r="C8384" s="91">
        <v>151.88803306381004</v>
      </c>
      <c r="D8384" s="91">
        <v>0</v>
      </c>
      <c r="E8384" s="91">
        <v>31.812059009359999</v>
      </c>
      <c r="F8384" s="91">
        <v>76.969999999300001</v>
      </c>
      <c r="G8384" s="91">
        <v>3.7320643322500002</v>
      </c>
      <c r="H8384" s="91">
        <v>106.79065387575</v>
      </c>
      <c r="I8384" s="91">
        <v>20.372498558370012</v>
      </c>
      <c r="J8384" s="91">
        <v>0</v>
      </c>
      <c r="K8384" s="91">
        <v>3.3748832366199992</v>
      </c>
      <c r="L8384" s="91">
        <v>0</v>
      </c>
    </row>
    <row r="8385" spans="1:12" x14ac:dyDescent="0.25">
      <c r="A8385" s="90">
        <v>35049.166666646342</v>
      </c>
      <c r="B8385" s="91">
        <v>202.95617655223</v>
      </c>
      <c r="C8385" s="91">
        <v>151.02332351530009</v>
      </c>
      <c r="D8385" s="91">
        <v>0</v>
      </c>
      <c r="E8385" s="91">
        <v>29.379454969160001</v>
      </c>
      <c r="F8385" s="91">
        <v>76.969999999300001</v>
      </c>
      <c r="G8385" s="91">
        <v>2.38931942394</v>
      </c>
      <c r="H8385" s="91">
        <v>105.00939246903997</v>
      </c>
      <c r="I8385" s="91">
        <v>20.34614205722</v>
      </c>
      <c r="J8385" s="91">
        <v>0</v>
      </c>
      <c r="K8385" s="91">
        <v>2.0550804305300003</v>
      </c>
      <c r="L8385" s="91">
        <v>0.22349327693000001</v>
      </c>
    </row>
    <row r="8386" spans="1:12" x14ac:dyDescent="0.25">
      <c r="A8386" s="90">
        <v>35049.208333313007</v>
      </c>
      <c r="B8386" s="91">
        <v>209.21771581506991</v>
      </c>
      <c r="C8386" s="91">
        <v>154.43013777618003</v>
      </c>
      <c r="D8386" s="91">
        <v>0</v>
      </c>
      <c r="E8386" s="91">
        <v>28.655201895359998</v>
      </c>
      <c r="F8386" s="91">
        <v>76.216028603620003</v>
      </c>
      <c r="G8386" s="91">
        <v>2.1118986261899999</v>
      </c>
      <c r="H8386" s="91">
        <v>99.566657322619989</v>
      </c>
      <c r="I8386" s="91">
        <v>20.300119140419998</v>
      </c>
      <c r="J8386" s="91">
        <v>0</v>
      </c>
      <c r="K8386" s="91">
        <v>2.0537690399200006</v>
      </c>
      <c r="L8386" s="91">
        <v>0</v>
      </c>
    </row>
    <row r="8387" spans="1:12" x14ac:dyDescent="0.25">
      <c r="A8387" s="90">
        <v>35049.249999979671</v>
      </c>
      <c r="B8387" s="91">
        <v>214.12688123674002</v>
      </c>
      <c r="C8387" s="91">
        <v>159.62422077289997</v>
      </c>
      <c r="D8387" s="91">
        <v>0.66748167869999997</v>
      </c>
      <c r="E8387" s="91">
        <v>29.623141174430003</v>
      </c>
      <c r="F8387" s="91">
        <v>75.042568339210007</v>
      </c>
      <c r="G8387" s="91">
        <v>2.1108327082199998</v>
      </c>
      <c r="H8387" s="91">
        <v>101.43954714494001</v>
      </c>
      <c r="I8387" s="91">
        <v>20.607123626070006</v>
      </c>
      <c r="J8387" s="91">
        <v>0</v>
      </c>
      <c r="K8387" s="91">
        <v>2.0585035979000006</v>
      </c>
      <c r="L8387" s="91">
        <v>0</v>
      </c>
    </row>
    <row r="8388" spans="1:12" x14ac:dyDescent="0.25">
      <c r="A8388" s="90">
        <v>35049.291666646335</v>
      </c>
      <c r="B8388" s="91">
        <v>217.62222148790013</v>
      </c>
      <c r="C8388" s="91">
        <v>164.12370809584004</v>
      </c>
      <c r="D8388" s="91">
        <v>6.9303001796200014</v>
      </c>
      <c r="E8388" s="91">
        <v>36.544853322150004</v>
      </c>
      <c r="F8388" s="91">
        <v>76.975466666299994</v>
      </c>
      <c r="G8388" s="91">
        <v>2.3477819688900001</v>
      </c>
      <c r="H8388" s="91">
        <v>103.51785069989002</v>
      </c>
      <c r="I8388" s="91">
        <v>20.791668538670006</v>
      </c>
      <c r="J8388" s="91">
        <v>0</v>
      </c>
      <c r="K8388" s="91">
        <v>2.0724878342799999</v>
      </c>
      <c r="L8388" s="91">
        <v>4.947305741E-2</v>
      </c>
    </row>
    <row r="8389" spans="1:12" x14ac:dyDescent="0.25">
      <c r="A8389" s="90">
        <v>35049.333333312999</v>
      </c>
      <c r="B8389" s="91">
        <v>219.63535008104009</v>
      </c>
      <c r="C8389" s="91">
        <v>166.43342620583991</v>
      </c>
      <c r="D8389" s="91">
        <v>35.107213632829996</v>
      </c>
      <c r="E8389" s="91">
        <v>31.82181606807</v>
      </c>
      <c r="F8389" s="91">
        <v>76.975466666299994</v>
      </c>
      <c r="G8389" s="91">
        <v>2.1110538996299999</v>
      </c>
      <c r="H8389" s="91">
        <v>97.630099544299981</v>
      </c>
      <c r="I8389" s="91">
        <v>20.862754632290002</v>
      </c>
      <c r="J8389" s="91">
        <v>0</v>
      </c>
      <c r="K8389" s="91">
        <v>2.0729659136900001</v>
      </c>
      <c r="L8389" s="91">
        <v>0</v>
      </c>
    </row>
    <row r="8390" spans="1:12" x14ac:dyDescent="0.25">
      <c r="A8390" s="90">
        <v>35049.374999979664</v>
      </c>
      <c r="B8390" s="91">
        <v>213.49014873224999</v>
      </c>
      <c r="C8390" s="91">
        <v>169.64947879783998</v>
      </c>
      <c r="D8390" s="91">
        <v>99.650833379350061</v>
      </c>
      <c r="E8390" s="91">
        <v>27.233569672860003</v>
      </c>
      <c r="F8390" s="91">
        <v>76.975466666299994</v>
      </c>
      <c r="G8390" s="91">
        <v>2.1123208673999998</v>
      </c>
      <c r="H8390" s="91">
        <v>76.570024581989998</v>
      </c>
      <c r="I8390" s="91">
        <v>20.982898056110002</v>
      </c>
      <c r="J8390" s="91">
        <v>0</v>
      </c>
      <c r="K8390" s="91">
        <v>2.0673163364599998</v>
      </c>
      <c r="L8390" s="91">
        <v>0</v>
      </c>
    </row>
    <row r="8391" spans="1:12" x14ac:dyDescent="0.25">
      <c r="A8391" s="90">
        <v>35049.416666646328</v>
      </c>
      <c r="B8391" s="91">
        <v>201.12765927562992</v>
      </c>
      <c r="C8391" s="91">
        <v>178.57727487275</v>
      </c>
      <c r="D8391" s="91">
        <v>155.29105918096002</v>
      </c>
      <c r="E8391" s="91">
        <v>29.221999398200005</v>
      </c>
      <c r="F8391" s="91">
        <v>76.975466666299994</v>
      </c>
      <c r="G8391" s="91">
        <v>2.1142916925999997</v>
      </c>
      <c r="H8391" s="91">
        <v>72.807603834710008</v>
      </c>
      <c r="I8391" s="91">
        <v>20.943286446830012</v>
      </c>
      <c r="J8391" s="91">
        <v>0</v>
      </c>
      <c r="K8391" s="91">
        <v>2.0731706232800002</v>
      </c>
      <c r="L8391" s="91">
        <v>0</v>
      </c>
    </row>
    <row r="8392" spans="1:12" x14ac:dyDescent="0.25">
      <c r="A8392" s="90">
        <v>35049.458333312992</v>
      </c>
      <c r="B8392" s="91">
        <v>189.95134251605995</v>
      </c>
      <c r="C8392" s="91">
        <v>172.54395168809009</v>
      </c>
      <c r="D8392" s="91">
        <v>203.31474043932008</v>
      </c>
      <c r="E8392" s="91">
        <v>29.17808509644</v>
      </c>
      <c r="F8392" s="91">
        <v>76.975466666299994</v>
      </c>
      <c r="G8392" s="91">
        <v>2.1162423761899998</v>
      </c>
      <c r="H8392" s="91">
        <v>67.76934606555001</v>
      </c>
      <c r="I8392" s="91">
        <v>19.484848447289998</v>
      </c>
      <c r="J8392" s="91">
        <v>0</v>
      </c>
      <c r="K8392" s="91">
        <v>0.95153819099000014</v>
      </c>
      <c r="L8392" s="91">
        <v>0.1086524534</v>
      </c>
    </row>
    <row r="8393" spans="1:12" x14ac:dyDescent="0.25">
      <c r="A8393" s="90">
        <v>35049.499999979656</v>
      </c>
      <c r="B8393" s="91">
        <v>181.2779413980299</v>
      </c>
      <c r="C8393" s="91">
        <v>175.30574803782008</v>
      </c>
      <c r="D8393" s="91">
        <v>212.7212351151401</v>
      </c>
      <c r="E8393" s="91">
        <v>29.417024407270002</v>
      </c>
      <c r="F8393" s="91">
        <v>76.975466666299994</v>
      </c>
      <c r="G8393" s="91">
        <v>2.1181126154499998</v>
      </c>
      <c r="H8393" s="91">
        <v>68.421034788270006</v>
      </c>
      <c r="I8393" s="91">
        <v>20.884783935390001</v>
      </c>
      <c r="J8393" s="91">
        <v>0</v>
      </c>
      <c r="K8393" s="91">
        <v>0.9655022095800001</v>
      </c>
      <c r="L8393" s="91">
        <v>0</v>
      </c>
    </row>
    <row r="8394" spans="1:12" x14ac:dyDescent="0.25">
      <c r="A8394" s="90">
        <v>35049.541666646321</v>
      </c>
      <c r="B8394" s="91">
        <v>172.84855417655004</v>
      </c>
      <c r="C8394" s="91">
        <v>177.21369411710995</v>
      </c>
      <c r="D8394" s="91">
        <v>182.71805749530998</v>
      </c>
      <c r="E8394" s="91">
        <v>37.055192927199997</v>
      </c>
      <c r="F8394" s="91">
        <v>76.975466666299994</v>
      </c>
      <c r="G8394" s="91">
        <v>2.1185348566600002</v>
      </c>
      <c r="H8394" s="91">
        <v>70.148621175150012</v>
      </c>
      <c r="I8394" s="91">
        <v>20.926907591430002</v>
      </c>
      <c r="J8394" s="91">
        <v>0</v>
      </c>
      <c r="K8394" s="91">
        <v>1.0788599474400002</v>
      </c>
      <c r="L8394" s="91">
        <v>1.9844899100000001E-2</v>
      </c>
    </row>
    <row r="8395" spans="1:12" x14ac:dyDescent="0.25">
      <c r="A8395" s="90">
        <v>35049.583333312985</v>
      </c>
      <c r="B8395" s="91">
        <v>192.01058747320997</v>
      </c>
      <c r="C8395" s="91">
        <v>179.96279576915995</v>
      </c>
      <c r="D8395" s="91">
        <v>117.66177248559997</v>
      </c>
      <c r="E8395" s="91">
        <v>34.74548544788</v>
      </c>
      <c r="F8395" s="91">
        <v>76.975466666299994</v>
      </c>
      <c r="G8395" s="91">
        <v>2.1196207941600003</v>
      </c>
      <c r="H8395" s="91">
        <v>74.690646906080005</v>
      </c>
      <c r="I8395" s="91">
        <v>20.873904894310009</v>
      </c>
      <c r="J8395" s="91">
        <v>0</v>
      </c>
      <c r="K8395" s="91">
        <v>1.06126951513</v>
      </c>
      <c r="L8395" s="91">
        <v>0</v>
      </c>
    </row>
    <row r="8396" spans="1:12" x14ac:dyDescent="0.25">
      <c r="A8396" s="90">
        <v>35049.624999979649</v>
      </c>
      <c r="B8396" s="91">
        <v>210.63844516973006</v>
      </c>
      <c r="C8396" s="91">
        <v>185.20827668696001</v>
      </c>
      <c r="D8396" s="91">
        <v>45.72473352427</v>
      </c>
      <c r="E8396" s="91">
        <v>47.902411995990001</v>
      </c>
      <c r="F8396" s="91">
        <v>76.975466666299994</v>
      </c>
      <c r="G8396" s="91">
        <v>2.3192322687700004</v>
      </c>
      <c r="H8396" s="91">
        <v>98.240364630090014</v>
      </c>
      <c r="I8396" s="91">
        <v>21.062192809570011</v>
      </c>
      <c r="J8396" s="91">
        <v>0</v>
      </c>
      <c r="K8396" s="91">
        <v>2.1703038924799998</v>
      </c>
      <c r="L8396" s="91">
        <v>0</v>
      </c>
    </row>
    <row r="8397" spans="1:12" x14ac:dyDescent="0.25">
      <c r="A8397" s="90">
        <v>35049.666666646313</v>
      </c>
      <c r="B8397" s="91">
        <v>221.2056912777899</v>
      </c>
      <c r="C8397" s="91">
        <v>189.00673601817999</v>
      </c>
      <c r="D8397" s="91">
        <v>15.038610173239997</v>
      </c>
      <c r="E8397" s="91">
        <v>50.865762680180005</v>
      </c>
      <c r="F8397" s="91">
        <v>76.975466666299994</v>
      </c>
      <c r="G8397" s="91">
        <v>2.3660176056800006</v>
      </c>
      <c r="H8397" s="91">
        <v>103.69051013958</v>
      </c>
      <c r="I8397" s="91">
        <v>21.128064046969993</v>
      </c>
      <c r="J8397" s="91">
        <v>0</v>
      </c>
      <c r="K8397" s="91">
        <v>2.17485221956</v>
      </c>
      <c r="L8397" s="91">
        <v>0</v>
      </c>
    </row>
    <row r="8398" spans="1:12" x14ac:dyDescent="0.25">
      <c r="A8398" s="90">
        <v>35049.708333312978</v>
      </c>
      <c r="B8398" s="91">
        <v>224.47531184001997</v>
      </c>
      <c r="C8398" s="91">
        <v>189.68663775741001</v>
      </c>
      <c r="D8398" s="91">
        <v>0</v>
      </c>
      <c r="E8398" s="91">
        <v>26.676017383520001</v>
      </c>
      <c r="F8398" s="91">
        <v>76.975466666299994</v>
      </c>
      <c r="G8398" s="91">
        <v>2.3663795441600004</v>
      </c>
      <c r="H8398" s="91">
        <v>103.5735901879</v>
      </c>
      <c r="I8398" s="91">
        <v>21.154383200519995</v>
      </c>
      <c r="J8398" s="91">
        <v>0</v>
      </c>
      <c r="K8398" s="91">
        <v>2.1660526178300001</v>
      </c>
      <c r="L8398" s="91">
        <v>0</v>
      </c>
    </row>
    <row r="8399" spans="1:12" x14ac:dyDescent="0.25">
      <c r="A8399" s="90">
        <v>35049.749999979642</v>
      </c>
      <c r="B8399" s="91">
        <v>219.88531161099999</v>
      </c>
      <c r="C8399" s="91">
        <v>187.59987450558995</v>
      </c>
      <c r="D8399" s="91">
        <v>0</v>
      </c>
      <c r="E8399" s="91">
        <v>29.791105622209997</v>
      </c>
      <c r="F8399" s="91">
        <v>76.975466666299994</v>
      </c>
      <c r="G8399" s="91">
        <v>2.3663393830300006</v>
      </c>
      <c r="H8399" s="91">
        <v>108.62184841345002</v>
      </c>
      <c r="I8399" s="91">
        <v>21.113627171029993</v>
      </c>
      <c r="J8399" s="91">
        <v>0</v>
      </c>
      <c r="K8399" s="91">
        <v>2.1712876972399999</v>
      </c>
      <c r="L8399" s="91">
        <v>7.3804350229999996E-2</v>
      </c>
    </row>
    <row r="8400" spans="1:12" x14ac:dyDescent="0.25">
      <c r="A8400" s="90">
        <v>35049.791666646306</v>
      </c>
      <c r="B8400" s="91">
        <v>218.31587704411996</v>
      </c>
      <c r="C8400" s="91">
        <v>176.68526793327007</v>
      </c>
      <c r="D8400" s="91">
        <v>0</v>
      </c>
      <c r="E8400" s="91">
        <v>40.422197282449993</v>
      </c>
      <c r="F8400" s="91">
        <v>76.470838565529988</v>
      </c>
      <c r="G8400" s="91">
        <v>2.3668019074400002</v>
      </c>
      <c r="H8400" s="91">
        <v>113.81341775631</v>
      </c>
      <c r="I8400" s="91">
        <v>19.617867830529999</v>
      </c>
      <c r="J8400" s="91">
        <v>0</v>
      </c>
      <c r="K8400" s="91">
        <v>2.1788592759399998</v>
      </c>
      <c r="L8400" s="91">
        <v>2.4036740950000003E-2</v>
      </c>
    </row>
    <row r="8401" spans="1:12" x14ac:dyDescent="0.25">
      <c r="A8401" s="90">
        <v>35049.83333331297</v>
      </c>
      <c r="B8401" s="91">
        <v>206.85667667064999</v>
      </c>
      <c r="C8401" s="91">
        <v>164.05257619468</v>
      </c>
      <c r="D8401" s="91">
        <v>0</v>
      </c>
      <c r="E8401" s="91">
        <v>50.386051477590001</v>
      </c>
      <c r="F8401" s="91">
        <v>74.13740967119999</v>
      </c>
      <c r="G8401" s="91">
        <v>2.3643685578300007</v>
      </c>
      <c r="H8401" s="91">
        <v>122.64596775683999</v>
      </c>
      <c r="I8401" s="91">
        <v>20.991124636669994</v>
      </c>
      <c r="J8401" s="91">
        <v>0</v>
      </c>
      <c r="K8401" s="91">
        <v>2.1798295910900003</v>
      </c>
      <c r="L8401" s="91">
        <v>1.3510609999999999E-2</v>
      </c>
    </row>
    <row r="8402" spans="1:12" x14ac:dyDescent="0.25">
      <c r="A8402" s="90">
        <v>35049.874999979635</v>
      </c>
      <c r="B8402" s="91">
        <v>206.15314589932001</v>
      </c>
      <c r="C8402" s="91">
        <v>148.68135868575999</v>
      </c>
      <c r="D8402" s="91">
        <v>0</v>
      </c>
      <c r="E8402" s="91">
        <v>55.634403548839998</v>
      </c>
      <c r="F8402" s="91">
        <v>75.847289247229995</v>
      </c>
      <c r="G8402" s="91">
        <v>2.3591802033400002</v>
      </c>
      <c r="H8402" s="91">
        <v>121.39287707019</v>
      </c>
      <c r="I8402" s="91">
        <v>19.329320974169995</v>
      </c>
      <c r="J8402" s="91">
        <v>0</v>
      </c>
      <c r="K8402" s="91">
        <v>2.0713151300599999</v>
      </c>
      <c r="L8402" s="91">
        <v>0.23953154538000002</v>
      </c>
    </row>
    <row r="8403" spans="1:12" x14ac:dyDescent="0.25">
      <c r="A8403" s="90">
        <v>35049.916666646299</v>
      </c>
      <c r="B8403" s="91">
        <v>182.47607178928001</v>
      </c>
      <c r="C8403" s="91">
        <v>148.24531102898996</v>
      </c>
      <c r="D8403" s="91">
        <v>0</v>
      </c>
      <c r="E8403" s="91">
        <v>61.328612674760002</v>
      </c>
      <c r="F8403" s="91">
        <v>75.257267196239994</v>
      </c>
      <c r="G8403" s="91">
        <v>2.3823758576400005</v>
      </c>
      <c r="H8403" s="91">
        <v>119.90918545309999</v>
      </c>
      <c r="I8403" s="91">
        <v>20.789844246669986</v>
      </c>
      <c r="J8403" s="91">
        <v>0</v>
      </c>
      <c r="K8403" s="91">
        <v>2.06121461645</v>
      </c>
      <c r="L8403" s="91">
        <v>0</v>
      </c>
    </row>
    <row r="8404" spans="1:12" x14ac:dyDescent="0.25">
      <c r="A8404" s="90">
        <v>35049.958333312963</v>
      </c>
      <c r="B8404" s="91">
        <v>173.44270893080994</v>
      </c>
      <c r="C8404" s="91">
        <v>135.87915807894001</v>
      </c>
      <c r="D8404" s="91">
        <v>0</v>
      </c>
      <c r="E8404" s="91">
        <v>52.304249993139997</v>
      </c>
      <c r="F8404" s="91">
        <v>75.852768000569995</v>
      </c>
      <c r="G8404" s="91">
        <v>4.0571296349800008</v>
      </c>
      <c r="H8404" s="91">
        <v>120.68821797385998</v>
      </c>
      <c r="I8404" s="91">
        <v>20.664738210489997</v>
      </c>
      <c r="J8404" s="91">
        <v>0</v>
      </c>
      <c r="K8404" s="91">
        <v>4.7930144655700007</v>
      </c>
      <c r="L8404" s="91">
        <v>0</v>
      </c>
    </row>
    <row r="8405" spans="1:12" x14ac:dyDescent="0.25">
      <c r="A8405" s="90">
        <v>35049.999999979627</v>
      </c>
      <c r="B8405" s="91">
        <v>177.47501400866992</v>
      </c>
      <c r="C8405" s="91">
        <v>122.91408567751998</v>
      </c>
      <c r="D8405" s="91">
        <v>0</v>
      </c>
      <c r="E8405" s="91">
        <v>64.102622129449998</v>
      </c>
      <c r="F8405" s="91">
        <v>76.975466666299994</v>
      </c>
      <c r="G8405" s="91">
        <v>4.5016818713099989</v>
      </c>
      <c r="H8405" s="91">
        <v>166.79251063088003</v>
      </c>
      <c r="I8405" s="91">
        <v>20.515465634999998</v>
      </c>
      <c r="J8405" s="91">
        <v>0</v>
      </c>
      <c r="K8405" s="91">
        <v>12.350505622139996</v>
      </c>
      <c r="L8405" s="91">
        <v>0.92928423280000005</v>
      </c>
    </row>
    <row r="8406" spans="1:12" x14ac:dyDescent="0.25">
      <c r="A8406" s="90">
        <v>35050.041666646292</v>
      </c>
      <c r="B8406" s="91">
        <v>172.65231427783004</v>
      </c>
      <c r="C8406" s="91">
        <v>115.74405303286997</v>
      </c>
      <c r="D8406" s="91">
        <v>0</v>
      </c>
      <c r="E8406" s="91">
        <v>59.882882050060005</v>
      </c>
      <c r="F8406" s="91">
        <v>76.975466666299994</v>
      </c>
      <c r="G8406" s="91">
        <v>4.3581936486499986</v>
      </c>
      <c r="H8406" s="91">
        <v>163.86833761375993</v>
      </c>
      <c r="I8406" s="91">
        <v>20.446845487830004</v>
      </c>
      <c r="J8406" s="91">
        <v>0</v>
      </c>
      <c r="K8406" s="91">
        <v>12.339499036229999</v>
      </c>
      <c r="L8406" s="91">
        <v>0.34386073724999999</v>
      </c>
    </row>
    <row r="8407" spans="1:12" x14ac:dyDescent="0.25">
      <c r="A8407" s="90">
        <v>35050.083333312956</v>
      </c>
      <c r="B8407" s="91">
        <v>170.25489930270993</v>
      </c>
      <c r="C8407" s="91">
        <v>113.13185116356993</v>
      </c>
      <c r="D8407" s="91">
        <v>0</v>
      </c>
      <c r="E8407" s="91">
        <v>65.679400342639994</v>
      </c>
      <c r="F8407" s="91">
        <v>76.975466666299994</v>
      </c>
      <c r="G8407" s="91">
        <v>4.5020237902499991</v>
      </c>
      <c r="H8407" s="91">
        <v>167.22344578740004</v>
      </c>
      <c r="I8407" s="91">
        <v>20.409426139280004</v>
      </c>
      <c r="J8407" s="91">
        <v>0</v>
      </c>
      <c r="K8407" s="91">
        <v>12.339248608989998</v>
      </c>
      <c r="L8407" s="91">
        <v>9.4468166330000006E-2</v>
      </c>
    </row>
    <row r="8408" spans="1:12" x14ac:dyDescent="0.25">
      <c r="A8408" s="90">
        <v>35050.12499997962</v>
      </c>
      <c r="B8408" s="91">
        <v>164.50637174281988</v>
      </c>
      <c r="C8408" s="91">
        <v>113.23172354548002</v>
      </c>
      <c r="D8408" s="91">
        <v>0</v>
      </c>
      <c r="E8408" s="91">
        <v>52.642342206650007</v>
      </c>
      <c r="F8408" s="91">
        <v>76.975466666299994</v>
      </c>
      <c r="G8408" s="91">
        <v>4.4654187414299988</v>
      </c>
      <c r="H8408" s="91">
        <v>167.89215275150002</v>
      </c>
      <c r="I8408" s="91">
        <v>20.420219841810002</v>
      </c>
      <c r="J8408" s="91">
        <v>0</v>
      </c>
      <c r="K8408" s="91">
        <v>12.300153577939996</v>
      </c>
      <c r="L8408" s="91">
        <v>0.41579715973999998</v>
      </c>
    </row>
    <row r="8409" spans="1:12" x14ac:dyDescent="0.25">
      <c r="A8409" s="90">
        <v>35050.166666646284</v>
      </c>
      <c r="B8409" s="91">
        <v>158.29864224469009</v>
      </c>
      <c r="C8409" s="91">
        <v>109.42266477435003</v>
      </c>
      <c r="D8409" s="91">
        <v>0</v>
      </c>
      <c r="E8409" s="91">
        <v>55.95678451437999</v>
      </c>
      <c r="F8409" s="91">
        <v>76.975466666299994</v>
      </c>
      <c r="G8409" s="91">
        <v>4.4640511877099991</v>
      </c>
      <c r="H8409" s="91">
        <v>167.91234225111</v>
      </c>
      <c r="I8409" s="91">
        <v>20.466302338840002</v>
      </c>
      <c r="J8409" s="91">
        <v>0</v>
      </c>
      <c r="K8409" s="91">
        <v>12.293140059989996</v>
      </c>
      <c r="L8409" s="91">
        <v>0.1840313224</v>
      </c>
    </row>
    <row r="8410" spans="1:12" x14ac:dyDescent="0.25">
      <c r="A8410" s="90">
        <v>35050.208333312949</v>
      </c>
      <c r="B8410" s="91">
        <v>153.25209263351999</v>
      </c>
      <c r="C8410" s="91">
        <v>101.64710655095001</v>
      </c>
      <c r="D8410" s="91">
        <v>0</v>
      </c>
      <c r="E8410" s="91">
        <v>56.641462034740009</v>
      </c>
      <c r="F8410" s="91">
        <v>76.975466666299994</v>
      </c>
      <c r="G8410" s="91">
        <v>4.463025675019999</v>
      </c>
      <c r="H8410" s="91">
        <v>167.98833008017004</v>
      </c>
      <c r="I8410" s="91">
        <v>20.534132442570005</v>
      </c>
      <c r="J8410" s="91">
        <v>0</v>
      </c>
      <c r="K8410" s="91">
        <v>17.77178375494</v>
      </c>
      <c r="L8410" s="91">
        <v>0</v>
      </c>
    </row>
    <row r="8411" spans="1:12" x14ac:dyDescent="0.25">
      <c r="A8411" s="90">
        <v>35050.249999979613</v>
      </c>
      <c r="B8411" s="91">
        <v>148.02123718522003</v>
      </c>
      <c r="C8411" s="91">
        <v>91.638877611600037</v>
      </c>
      <c r="D8411" s="91">
        <v>0.44089627523999997</v>
      </c>
      <c r="E8411" s="91">
        <v>71.322837696779999</v>
      </c>
      <c r="F8411" s="91">
        <v>76.975466666299994</v>
      </c>
      <c r="G8411" s="91">
        <v>4.6719044836099997</v>
      </c>
      <c r="H8411" s="91">
        <v>173.12348396670004</v>
      </c>
      <c r="I8411" s="91">
        <v>20.769293204860002</v>
      </c>
      <c r="J8411" s="91">
        <v>0</v>
      </c>
      <c r="K8411" s="91">
        <v>18.010494766030003</v>
      </c>
      <c r="L8411" s="91">
        <v>0.39777886892000003</v>
      </c>
    </row>
    <row r="8412" spans="1:12" x14ac:dyDescent="0.25">
      <c r="A8412" s="90">
        <v>35050.291666646277</v>
      </c>
      <c r="B8412" s="91">
        <v>143.82442717463994</v>
      </c>
      <c r="C8412" s="91">
        <v>83.804332604720017</v>
      </c>
      <c r="D8412" s="91">
        <v>8.1505864156900003</v>
      </c>
      <c r="E8412" s="91">
        <v>68.888154082559993</v>
      </c>
      <c r="F8412" s="91">
        <v>76.975466666299994</v>
      </c>
      <c r="G8412" s="91">
        <v>4.6755040929899989</v>
      </c>
      <c r="H8412" s="91">
        <v>172.79741825137003</v>
      </c>
      <c r="I8412" s="91">
        <v>21.000667917850002</v>
      </c>
      <c r="J8412" s="91">
        <v>0</v>
      </c>
      <c r="K8412" s="91">
        <v>19.701066323170004</v>
      </c>
      <c r="L8412" s="91">
        <v>8.0096974238099996</v>
      </c>
    </row>
    <row r="8413" spans="1:12" x14ac:dyDescent="0.25">
      <c r="A8413" s="90">
        <v>35050.333333312941</v>
      </c>
      <c r="B8413" s="91">
        <v>139.09225449804003</v>
      </c>
      <c r="C8413" s="91">
        <v>76.156043384299991</v>
      </c>
      <c r="D8413" s="91">
        <v>38.222274066609998</v>
      </c>
      <c r="E8413" s="91">
        <v>78.87233942588</v>
      </c>
      <c r="F8413" s="91">
        <v>76.975466666299994</v>
      </c>
      <c r="G8413" s="91">
        <v>4.6932829015799991</v>
      </c>
      <c r="H8413" s="91">
        <v>173.63027682529</v>
      </c>
      <c r="I8413" s="91">
        <v>21.029096843810002</v>
      </c>
      <c r="J8413" s="91">
        <v>0</v>
      </c>
      <c r="K8413" s="91">
        <v>19.701560776540003</v>
      </c>
      <c r="L8413" s="91">
        <v>0.67784442321000005</v>
      </c>
    </row>
    <row r="8414" spans="1:12" x14ac:dyDescent="0.25">
      <c r="A8414" s="90">
        <v>35050.374999979605</v>
      </c>
      <c r="B8414" s="91">
        <v>132.76483758167998</v>
      </c>
      <c r="C8414" s="91">
        <v>69.608140802039983</v>
      </c>
      <c r="D8414" s="91">
        <v>111.38710246102998</v>
      </c>
      <c r="E8414" s="91">
        <v>66.996873743880002</v>
      </c>
      <c r="F8414" s="91">
        <v>76.975466666299994</v>
      </c>
      <c r="G8414" s="91">
        <v>4.7169986893499987</v>
      </c>
      <c r="H8414" s="91">
        <v>172.74563314900004</v>
      </c>
      <c r="I8414" s="91">
        <v>21.048203956659997</v>
      </c>
      <c r="J8414" s="91">
        <v>0</v>
      </c>
      <c r="K8414" s="91">
        <v>19.732517704280003</v>
      </c>
      <c r="L8414" s="91">
        <v>0</v>
      </c>
    </row>
    <row r="8415" spans="1:12" x14ac:dyDescent="0.25">
      <c r="A8415" s="90">
        <v>35050.41666664627</v>
      </c>
      <c r="B8415" s="91">
        <v>122.97145125065002</v>
      </c>
      <c r="C8415" s="91">
        <v>68.757466882850011</v>
      </c>
      <c r="D8415" s="91">
        <v>176.45592048423998</v>
      </c>
      <c r="E8415" s="91">
        <v>56.13371413237001</v>
      </c>
      <c r="F8415" s="91">
        <v>76.975466666299994</v>
      </c>
      <c r="G8415" s="91">
        <v>4.7150965770399997</v>
      </c>
      <c r="H8415" s="91">
        <v>158.88646440398006</v>
      </c>
      <c r="I8415" s="91">
        <v>21.027732479280004</v>
      </c>
      <c r="J8415" s="91">
        <v>0</v>
      </c>
      <c r="K8415" s="91">
        <v>19.738572497330001</v>
      </c>
      <c r="L8415" s="91">
        <v>1.3771055349999999E-2</v>
      </c>
    </row>
    <row r="8416" spans="1:12" x14ac:dyDescent="0.25">
      <c r="A8416" s="90">
        <v>35050.458333312934</v>
      </c>
      <c r="B8416" s="91">
        <v>108.40853305940998</v>
      </c>
      <c r="C8416" s="91">
        <v>60.658963826830018</v>
      </c>
      <c r="D8416" s="91">
        <v>223.94701678264991</v>
      </c>
      <c r="E8416" s="91">
        <v>58.441997711090011</v>
      </c>
      <c r="F8416" s="91">
        <v>76.975466666299994</v>
      </c>
      <c r="G8416" s="91">
        <v>4.3609701193499992</v>
      </c>
      <c r="H8416" s="91">
        <v>151.64151236094997</v>
      </c>
      <c r="I8416" s="91">
        <v>21.010857154669988</v>
      </c>
      <c r="J8416" s="91">
        <v>0</v>
      </c>
      <c r="K8416" s="91">
        <v>19.724105354919999</v>
      </c>
      <c r="L8416" s="91">
        <v>0</v>
      </c>
    </row>
    <row r="8417" spans="1:12" x14ac:dyDescent="0.25">
      <c r="A8417" s="90">
        <v>35050.499999979598</v>
      </c>
      <c r="B8417" s="91">
        <v>102.46287436856007</v>
      </c>
      <c r="C8417" s="91">
        <v>57.155310743930023</v>
      </c>
      <c r="D8417" s="91">
        <v>228.99692125403004</v>
      </c>
      <c r="E8417" s="91">
        <v>54.612354394820009</v>
      </c>
      <c r="F8417" s="91">
        <v>81.119798060169998</v>
      </c>
      <c r="G8417" s="91">
        <v>4.5506500868099993</v>
      </c>
      <c r="H8417" s="91">
        <v>152.88036126244003</v>
      </c>
      <c r="I8417" s="91">
        <v>21.01887657371001</v>
      </c>
      <c r="J8417" s="91">
        <v>0</v>
      </c>
      <c r="K8417" s="91">
        <v>19.73854763376</v>
      </c>
      <c r="L8417" s="91">
        <v>1.800403255E-2</v>
      </c>
    </row>
    <row r="8418" spans="1:12" x14ac:dyDescent="0.25">
      <c r="A8418" s="90">
        <v>35050.541666646262</v>
      </c>
      <c r="B8418" s="91">
        <v>102.23205039469002</v>
      </c>
      <c r="C8418" s="91">
        <v>57.127784985369978</v>
      </c>
      <c r="D8418" s="91">
        <v>194.70146221086006</v>
      </c>
      <c r="E8418" s="91">
        <v>61.302171084140006</v>
      </c>
      <c r="F8418" s="91">
        <v>82.569466666099999</v>
      </c>
      <c r="G8418" s="91">
        <v>4.4162851502799993</v>
      </c>
      <c r="H8418" s="91">
        <v>160.37471710209002</v>
      </c>
      <c r="I8418" s="91">
        <v>21.025366044039988</v>
      </c>
      <c r="J8418" s="91">
        <v>0</v>
      </c>
      <c r="K8418" s="91">
        <v>19.742521059460003</v>
      </c>
      <c r="L8418" s="91">
        <v>2.03151358026</v>
      </c>
    </row>
    <row r="8419" spans="1:12" x14ac:dyDescent="0.25">
      <c r="A8419" s="90">
        <v>35050.583333312927</v>
      </c>
      <c r="B8419" s="91">
        <v>112.48152364936004</v>
      </c>
      <c r="C8419" s="91">
        <v>57.88545816543003</v>
      </c>
      <c r="D8419" s="91">
        <v>126.17496211651003</v>
      </c>
      <c r="E8419" s="91">
        <v>71.998544602310005</v>
      </c>
      <c r="F8419" s="91">
        <v>82.569466666099999</v>
      </c>
      <c r="G8419" s="91">
        <v>4.41231189196</v>
      </c>
      <c r="H8419" s="91">
        <v>153.56184162062002</v>
      </c>
      <c r="I8419" s="91">
        <v>21.084790928939999</v>
      </c>
      <c r="J8419" s="91">
        <v>0</v>
      </c>
      <c r="K8419" s="91">
        <v>19.766137556280004</v>
      </c>
      <c r="L8419" s="91">
        <v>8.4057030743699972</v>
      </c>
    </row>
    <row r="8420" spans="1:12" x14ac:dyDescent="0.25">
      <c r="A8420" s="90">
        <v>35050.624999979591</v>
      </c>
      <c r="B8420" s="91">
        <v>110.46268242748</v>
      </c>
      <c r="C8420" s="91">
        <v>59.626798296480004</v>
      </c>
      <c r="D8420" s="91">
        <v>58.796088972779984</v>
      </c>
      <c r="E8420" s="91">
        <v>79.579857518669996</v>
      </c>
      <c r="F8420" s="91">
        <v>82.569466666099999</v>
      </c>
      <c r="G8420" s="91">
        <v>4.4442012562199995</v>
      </c>
      <c r="H8420" s="91">
        <v>159.83799452311004</v>
      </c>
      <c r="I8420" s="91">
        <v>21.16246004153</v>
      </c>
      <c r="J8420" s="91">
        <v>0</v>
      </c>
      <c r="K8420" s="91">
        <v>20.010791650289999</v>
      </c>
      <c r="L8420" s="91">
        <v>31.955012862850005</v>
      </c>
    </row>
    <row r="8421" spans="1:12" x14ac:dyDescent="0.25">
      <c r="A8421" s="90">
        <v>35050.666666646255</v>
      </c>
      <c r="B8421" s="91">
        <v>107.89338531232005</v>
      </c>
      <c r="C8421" s="91">
        <v>59.34098760353001</v>
      </c>
      <c r="D8421" s="91">
        <v>18.922823421190003</v>
      </c>
      <c r="E8421" s="91">
        <v>95.199331750639999</v>
      </c>
      <c r="F8421" s="91">
        <v>82.569466666099999</v>
      </c>
      <c r="G8421" s="91">
        <v>4.4557292054400008</v>
      </c>
      <c r="H8421" s="91">
        <v>175.72120404111004</v>
      </c>
      <c r="I8421" s="91">
        <v>21.231879931479998</v>
      </c>
      <c r="J8421" s="91">
        <v>0</v>
      </c>
      <c r="K8421" s="91">
        <v>20.015495755179998</v>
      </c>
      <c r="L8421" s="91">
        <v>30.660709129389996</v>
      </c>
    </row>
    <row r="8422" spans="1:12" x14ac:dyDescent="0.25">
      <c r="A8422" s="90">
        <v>35050.708333312919</v>
      </c>
      <c r="B8422" s="91">
        <v>108.81112631358998</v>
      </c>
      <c r="C8422" s="91">
        <v>57.511731985220003</v>
      </c>
      <c r="D8422" s="91">
        <v>0</v>
      </c>
      <c r="E8422" s="91">
        <v>99.398674198069983</v>
      </c>
      <c r="F8422" s="91">
        <v>81.843487123759999</v>
      </c>
      <c r="G8422" s="91">
        <v>4.43270967563</v>
      </c>
      <c r="H8422" s="91">
        <v>176.90866973326999</v>
      </c>
      <c r="I8422" s="91">
        <v>21.199378227999993</v>
      </c>
      <c r="J8422" s="91">
        <v>0</v>
      </c>
      <c r="K8422" s="91">
        <v>20.006394771740002</v>
      </c>
      <c r="L8422" s="91">
        <v>39.738864248229994</v>
      </c>
    </row>
    <row r="8423" spans="1:12" x14ac:dyDescent="0.25">
      <c r="A8423" s="90">
        <v>35050.749999979584</v>
      </c>
      <c r="B8423" s="91">
        <v>110.16910740185999</v>
      </c>
      <c r="C8423" s="91">
        <v>53.018196822879972</v>
      </c>
      <c r="D8423" s="91">
        <v>0</v>
      </c>
      <c r="E8423" s="91">
        <v>107.70114297342</v>
      </c>
      <c r="F8423" s="91">
        <v>79.360168282429996</v>
      </c>
      <c r="G8423" s="91">
        <v>4.6767228680199997</v>
      </c>
      <c r="H8423" s="91">
        <v>176.40951755571001</v>
      </c>
      <c r="I8423" s="91">
        <v>21.176821254610005</v>
      </c>
      <c r="J8423" s="91">
        <v>0</v>
      </c>
      <c r="K8423" s="91">
        <v>20.011809149849999</v>
      </c>
      <c r="L8423" s="91">
        <v>40.387709307019989</v>
      </c>
    </row>
    <row r="8424" spans="1:12" x14ac:dyDescent="0.25">
      <c r="A8424" s="90">
        <v>35050.791666646248</v>
      </c>
      <c r="B8424" s="91">
        <v>111.15906746288002</v>
      </c>
      <c r="C8424" s="91">
        <v>45.250106118560012</v>
      </c>
      <c r="D8424" s="91">
        <v>0</v>
      </c>
      <c r="E8424" s="91">
        <v>99.505542162050006</v>
      </c>
      <c r="F8424" s="91">
        <v>79.113409206759997</v>
      </c>
      <c r="G8424" s="91">
        <v>4.6710284236800002</v>
      </c>
      <c r="H8424" s="91">
        <v>175.36403565864998</v>
      </c>
      <c r="I8424" s="91">
        <v>21.165244927039996</v>
      </c>
      <c r="J8424" s="91">
        <v>0</v>
      </c>
      <c r="K8424" s="91">
        <v>15.039640051119999</v>
      </c>
      <c r="L8424" s="91">
        <v>51.430419083799983</v>
      </c>
    </row>
    <row r="8425" spans="1:12" x14ac:dyDescent="0.25">
      <c r="A8425" s="90">
        <v>35050.833333312912</v>
      </c>
      <c r="B8425" s="91">
        <v>111.38656418062996</v>
      </c>
      <c r="C8425" s="91">
        <v>42.182465872240016</v>
      </c>
      <c r="D8425" s="91">
        <v>0</v>
      </c>
      <c r="E8425" s="91">
        <v>104.66542170388999</v>
      </c>
      <c r="F8425" s="91">
        <v>79.810324347919988</v>
      </c>
      <c r="G8425" s="91">
        <v>4.7078290542999994</v>
      </c>
      <c r="H8425" s="91">
        <v>173.32349334097006</v>
      </c>
      <c r="I8425" s="91">
        <v>21.11519329411</v>
      </c>
      <c r="J8425" s="91">
        <v>0</v>
      </c>
      <c r="K8425" s="91">
        <v>15.04064359905</v>
      </c>
      <c r="L8425" s="91">
        <v>37.148231243759994</v>
      </c>
    </row>
    <row r="8426" spans="1:12" x14ac:dyDescent="0.25">
      <c r="A8426" s="90">
        <v>35050.874999979576</v>
      </c>
      <c r="B8426" s="91">
        <v>111.58545786602998</v>
      </c>
      <c r="C8426" s="91">
        <v>43.10188082637999</v>
      </c>
      <c r="D8426" s="91">
        <v>0</v>
      </c>
      <c r="E8426" s="91">
        <v>102.89968456659999</v>
      </c>
      <c r="F8426" s="91">
        <v>80.726298476659991</v>
      </c>
      <c r="G8426" s="91">
        <v>4.7665509178200001</v>
      </c>
      <c r="H8426" s="91">
        <v>172.98592740826007</v>
      </c>
      <c r="I8426" s="91">
        <v>20.988208676189998</v>
      </c>
      <c r="J8426" s="91">
        <v>0</v>
      </c>
      <c r="K8426" s="91">
        <v>13.641404329839999</v>
      </c>
      <c r="L8426" s="91">
        <v>33.868304207300007</v>
      </c>
    </row>
    <row r="8427" spans="1:12" x14ac:dyDescent="0.25">
      <c r="A8427" s="90">
        <v>35050.916666646241</v>
      </c>
      <c r="B8427" s="91">
        <v>118.15523309143995</v>
      </c>
      <c r="C8427" s="91">
        <v>48.267893520120005</v>
      </c>
      <c r="D8427" s="91">
        <v>0</v>
      </c>
      <c r="E8427" s="91">
        <v>100.81016360272</v>
      </c>
      <c r="F8427" s="91">
        <v>80.142910743349987</v>
      </c>
      <c r="G8427" s="91">
        <v>4.787417582859999</v>
      </c>
      <c r="H8427" s="91">
        <v>173.93606208856005</v>
      </c>
      <c r="I8427" s="91">
        <v>20.855617507759998</v>
      </c>
      <c r="J8427" s="91">
        <v>0</v>
      </c>
      <c r="K8427" s="91">
        <v>12.927176784389998</v>
      </c>
      <c r="L8427" s="91">
        <v>17.47173997122</v>
      </c>
    </row>
    <row r="8428" spans="1:12" x14ac:dyDescent="0.25">
      <c r="A8428" s="90">
        <v>35050.958333312905</v>
      </c>
      <c r="B8428" s="91">
        <v>117.09169190474998</v>
      </c>
      <c r="C8428" s="91">
        <v>51.270993917769999</v>
      </c>
      <c r="D8428" s="91">
        <v>0</v>
      </c>
      <c r="E8428" s="91">
        <v>83.728635987180013</v>
      </c>
      <c r="F8428" s="91">
        <v>80.979544350849991</v>
      </c>
      <c r="G8428" s="91">
        <v>4.7957679109899995</v>
      </c>
      <c r="H8428" s="91">
        <v>171.8385673015801</v>
      </c>
      <c r="I8428" s="91">
        <v>20.738329310060006</v>
      </c>
      <c r="J8428" s="91">
        <v>0</v>
      </c>
      <c r="K8428" s="91">
        <v>13.371513857570001</v>
      </c>
      <c r="L8428" s="91">
        <v>8.169923894430001</v>
      </c>
    </row>
    <row r="8429" spans="1:12" x14ac:dyDescent="0.25">
      <c r="A8429" s="90">
        <v>35050.999999979569</v>
      </c>
      <c r="B8429" s="91">
        <v>116.95463147563997</v>
      </c>
      <c r="C8429" s="91">
        <v>54.225211363249997</v>
      </c>
      <c r="D8429" s="91">
        <v>0</v>
      </c>
      <c r="E8429" s="91">
        <v>87.35623646932001</v>
      </c>
      <c r="F8429" s="91">
        <v>81.6679666661</v>
      </c>
      <c r="G8429" s="91">
        <v>4.0402881944500004</v>
      </c>
      <c r="H8429" s="91">
        <v>161.51243735257006</v>
      </c>
      <c r="I8429" s="91">
        <v>20.582539811800004</v>
      </c>
      <c r="J8429" s="91">
        <v>0</v>
      </c>
      <c r="K8429" s="91">
        <v>12.431048413999997</v>
      </c>
      <c r="L8429" s="91">
        <v>8.7284780172000005</v>
      </c>
    </row>
    <row r="8430" spans="1:12" x14ac:dyDescent="0.25">
      <c r="A8430" s="90">
        <v>35051.041666646233</v>
      </c>
      <c r="B8430" s="91">
        <v>116.98794843647001</v>
      </c>
      <c r="C8430" s="91">
        <v>57.311379210840009</v>
      </c>
      <c r="D8430" s="91">
        <v>0</v>
      </c>
      <c r="E8430" s="91">
        <v>83.431943535789998</v>
      </c>
      <c r="F8430" s="91">
        <v>81.6679666661</v>
      </c>
      <c r="G8430" s="91">
        <v>4.0602888624800002</v>
      </c>
      <c r="H8430" s="91">
        <v>157.28936302769006</v>
      </c>
      <c r="I8430" s="91">
        <v>20.512761464310014</v>
      </c>
      <c r="J8430" s="91">
        <v>0</v>
      </c>
      <c r="K8430" s="91">
        <v>12.898861371189998</v>
      </c>
      <c r="L8430" s="91">
        <v>0.35783536029000002</v>
      </c>
    </row>
    <row r="8431" spans="1:12" x14ac:dyDescent="0.25">
      <c r="A8431" s="90">
        <v>35051.083333312898</v>
      </c>
      <c r="B8431" s="91">
        <v>116.24817248482994</v>
      </c>
      <c r="C8431" s="91">
        <v>61.51369776519001</v>
      </c>
      <c r="D8431" s="91">
        <v>0</v>
      </c>
      <c r="E8431" s="91">
        <v>75.212543275730013</v>
      </c>
      <c r="F8431" s="91">
        <v>81.6679666661</v>
      </c>
      <c r="G8431" s="91">
        <v>4.5116655925999991</v>
      </c>
      <c r="H8431" s="91">
        <v>157.46775325827011</v>
      </c>
      <c r="I8431" s="91">
        <v>20.477204463160007</v>
      </c>
      <c r="J8431" s="91">
        <v>0</v>
      </c>
      <c r="K8431" s="91">
        <v>12.376586155639997</v>
      </c>
      <c r="L8431" s="91">
        <v>1.3337652821700001</v>
      </c>
    </row>
    <row r="8432" spans="1:12" x14ac:dyDescent="0.25">
      <c r="A8432" s="90">
        <v>35051.124999979562</v>
      </c>
      <c r="B8432" s="91">
        <v>115.75238776225994</v>
      </c>
      <c r="C8432" s="91">
        <v>63.729282721099985</v>
      </c>
      <c r="D8432" s="91">
        <v>0</v>
      </c>
      <c r="E8432" s="91">
        <v>69.964616962280004</v>
      </c>
      <c r="F8432" s="91">
        <v>81.6679666661</v>
      </c>
      <c r="G8432" s="91">
        <v>4.4725223429499996</v>
      </c>
      <c r="H8432" s="91">
        <v>158.56334537782004</v>
      </c>
      <c r="I8432" s="91">
        <v>20.466418822600012</v>
      </c>
      <c r="J8432" s="91">
        <v>0</v>
      </c>
      <c r="K8432" s="91">
        <v>12.424659737619995</v>
      </c>
      <c r="L8432" s="91">
        <v>0</v>
      </c>
    </row>
    <row r="8433" spans="1:12" x14ac:dyDescent="0.25">
      <c r="A8433" s="90">
        <v>35051.166666646226</v>
      </c>
      <c r="B8433" s="91">
        <v>115.9394123356</v>
      </c>
      <c r="C8433" s="91">
        <v>64.779943405170016</v>
      </c>
      <c r="D8433" s="91">
        <v>0</v>
      </c>
      <c r="E8433" s="91">
        <v>72.423686145830004</v>
      </c>
      <c r="F8433" s="91">
        <v>81.6679666661</v>
      </c>
      <c r="G8433" s="91">
        <v>4.5464269441600003</v>
      </c>
      <c r="H8433" s="91">
        <v>159.88581477876011</v>
      </c>
      <c r="I8433" s="91">
        <v>20.46243124087</v>
      </c>
      <c r="J8433" s="91">
        <v>0</v>
      </c>
      <c r="K8433" s="91">
        <v>14.486971757919997</v>
      </c>
      <c r="L8433" s="91">
        <v>1.1014711787800002</v>
      </c>
    </row>
    <row r="8434" spans="1:12" x14ac:dyDescent="0.25">
      <c r="A8434" s="90">
        <v>35051.20833331289</v>
      </c>
      <c r="B8434" s="91">
        <v>115.49992949495001</v>
      </c>
      <c r="C8434" s="91">
        <v>65.464619578629993</v>
      </c>
      <c r="D8434" s="91">
        <v>0</v>
      </c>
      <c r="E8434" s="91">
        <v>72.208650389599995</v>
      </c>
      <c r="F8434" s="91">
        <v>81.6679666661</v>
      </c>
      <c r="G8434" s="91">
        <v>4.6767849122799996</v>
      </c>
      <c r="H8434" s="91">
        <v>160.18724477959009</v>
      </c>
      <c r="I8434" s="91">
        <v>20.488883248429996</v>
      </c>
      <c r="J8434" s="91">
        <v>0</v>
      </c>
      <c r="K8434" s="91">
        <v>19.821979395000003</v>
      </c>
      <c r="L8434" s="91">
        <v>0.62342272743000005</v>
      </c>
    </row>
    <row r="8435" spans="1:12" x14ac:dyDescent="0.25">
      <c r="A8435" s="90">
        <v>35051.249999979555</v>
      </c>
      <c r="B8435" s="91">
        <v>114.86388389270995</v>
      </c>
      <c r="C8435" s="91">
        <v>66.830587625069995</v>
      </c>
      <c r="D8435" s="91">
        <v>0.41414679551</v>
      </c>
      <c r="E8435" s="91">
        <v>76.31892430612001</v>
      </c>
      <c r="F8435" s="91">
        <v>81.6679666661</v>
      </c>
      <c r="G8435" s="91">
        <v>4.6810763624799989</v>
      </c>
      <c r="H8435" s="91">
        <v>161.40562921157007</v>
      </c>
      <c r="I8435" s="91">
        <v>20.569266180149999</v>
      </c>
      <c r="J8435" s="91">
        <v>0</v>
      </c>
      <c r="K8435" s="91">
        <v>20.483020543929999</v>
      </c>
      <c r="L8435" s="91">
        <v>1.8477020974299998</v>
      </c>
    </row>
    <row r="8436" spans="1:12" x14ac:dyDescent="0.25">
      <c r="A8436" s="90">
        <v>35051.291666646219</v>
      </c>
      <c r="B8436" s="91">
        <v>113.62511679536006</v>
      </c>
      <c r="C8436" s="91">
        <v>64.434558177039989</v>
      </c>
      <c r="D8436" s="91">
        <v>8.3772337696299992</v>
      </c>
      <c r="E8436" s="91">
        <v>98.409293574309999</v>
      </c>
      <c r="F8436" s="91">
        <v>81.6679666661</v>
      </c>
      <c r="G8436" s="91">
        <v>4.68177247674</v>
      </c>
      <c r="H8436" s="91">
        <v>162.57936955382004</v>
      </c>
      <c r="I8436" s="91">
        <v>20.721837159469992</v>
      </c>
      <c r="J8436" s="91">
        <v>0</v>
      </c>
      <c r="K8436" s="91">
        <v>21.247795437040004</v>
      </c>
      <c r="L8436" s="91">
        <v>1.8985020638500001</v>
      </c>
    </row>
    <row r="8437" spans="1:12" x14ac:dyDescent="0.25">
      <c r="A8437" s="90">
        <v>35051.333333312883</v>
      </c>
      <c r="B8437" s="91">
        <v>112.95834068194998</v>
      </c>
      <c r="C8437" s="91">
        <v>61.666009492109978</v>
      </c>
      <c r="D8437" s="91">
        <v>49.106280229039974</v>
      </c>
      <c r="E8437" s="91">
        <v>86.750528329759987</v>
      </c>
      <c r="F8437" s="91">
        <v>81.6679666661</v>
      </c>
      <c r="G8437" s="91">
        <v>4.5211593035599993</v>
      </c>
      <c r="H8437" s="91">
        <v>161.74095870355004</v>
      </c>
      <c r="I8437" s="91">
        <v>20.651697689079992</v>
      </c>
      <c r="J8437" s="91">
        <v>0</v>
      </c>
      <c r="K8437" s="91">
        <v>21.628440796320003</v>
      </c>
      <c r="L8437" s="91">
        <v>10.758608321519997</v>
      </c>
    </row>
    <row r="8438" spans="1:12" x14ac:dyDescent="0.25">
      <c r="A8438" s="90">
        <v>35051.374999979547</v>
      </c>
      <c r="B8438" s="91">
        <v>110.89172436947999</v>
      </c>
      <c r="C8438" s="91">
        <v>57.191679091970002</v>
      </c>
      <c r="D8438" s="91">
        <v>116.47375177455997</v>
      </c>
      <c r="E8438" s="91">
        <v>82.826830340249998</v>
      </c>
      <c r="F8438" s="91">
        <v>81.6679666661</v>
      </c>
      <c r="G8438" s="91">
        <v>4.3248809389799989</v>
      </c>
      <c r="H8438" s="91">
        <v>160.52931596146004</v>
      </c>
      <c r="I8438" s="91">
        <v>20.716604061270001</v>
      </c>
      <c r="J8438" s="91">
        <v>0</v>
      </c>
      <c r="K8438" s="91">
        <v>21.241918734970003</v>
      </c>
      <c r="L8438" s="91">
        <v>10.232080011179999</v>
      </c>
    </row>
    <row r="8439" spans="1:12" x14ac:dyDescent="0.25">
      <c r="A8439" s="90">
        <v>35051.416666646212</v>
      </c>
      <c r="B8439" s="91">
        <v>104.60624625221003</v>
      </c>
      <c r="C8439" s="91">
        <v>49.736378259850014</v>
      </c>
      <c r="D8439" s="91">
        <v>170.61083603372995</v>
      </c>
      <c r="E8439" s="91">
        <v>83.115949435860003</v>
      </c>
      <c r="F8439" s="91">
        <v>81.6679666661</v>
      </c>
      <c r="G8439" s="91">
        <v>4.2772604939899992</v>
      </c>
      <c r="H8439" s="91">
        <v>160.33606783328997</v>
      </c>
      <c r="I8439" s="91">
        <v>20.596766495620003</v>
      </c>
      <c r="J8439" s="91">
        <v>0</v>
      </c>
      <c r="K8439" s="91">
        <v>19.698571333630003</v>
      </c>
      <c r="L8439" s="91">
        <v>6.1348520002200004</v>
      </c>
    </row>
    <row r="8440" spans="1:12" x14ac:dyDescent="0.25">
      <c r="A8440" s="90">
        <v>35051.458333312876</v>
      </c>
      <c r="B8440" s="91">
        <v>99.061457778240012</v>
      </c>
      <c r="C8440" s="91">
        <v>49.913031451870005</v>
      </c>
      <c r="D8440" s="91">
        <v>200.74073067122004</v>
      </c>
      <c r="E8440" s="91">
        <v>76.838849190569988</v>
      </c>
      <c r="F8440" s="91">
        <v>81.6679666661</v>
      </c>
      <c r="G8440" s="91">
        <v>4.2752660545399994</v>
      </c>
      <c r="H8440" s="91">
        <v>161.16489010479003</v>
      </c>
      <c r="I8440" s="91">
        <v>20.565263345999995</v>
      </c>
      <c r="J8440" s="91">
        <v>0</v>
      </c>
      <c r="K8440" s="91">
        <v>20.171866309370007</v>
      </c>
      <c r="L8440" s="91">
        <v>1.0644346285999999</v>
      </c>
    </row>
    <row r="8441" spans="1:12" x14ac:dyDescent="0.25">
      <c r="A8441" s="90">
        <v>35051.49999997954</v>
      </c>
      <c r="B8441" s="91">
        <v>99.677392371580055</v>
      </c>
      <c r="C8441" s="91">
        <v>53.411287437560013</v>
      </c>
      <c r="D8441" s="91">
        <v>202.92667290533998</v>
      </c>
      <c r="E8441" s="91">
        <v>76.916706103059994</v>
      </c>
      <c r="F8441" s="91">
        <v>81.6679666661</v>
      </c>
      <c r="G8441" s="91">
        <v>4.2355457341800005</v>
      </c>
      <c r="H8441" s="91">
        <v>160.70998156235004</v>
      </c>
      <c r="I8441" s="91">
        <v>20.597651058390003</v>
      </c>
      <c r="J8441" s="91">
        <v>0</v>
      </c>
      <c r="K8441" s="91">
        <v>21.18985722715</v>
      </c>
      <c r="L8441" s="91">
        <v>0.48721496201000003</v>
      </c>
    </row>
    <row r="8442" spans="1:12" x14ac:dyDescent="0.25">
      <c r="A8442" s="90">
        <v>35051.541666646204</v>
      </c>
      <c r="B8442" s="91">
        <v>102.24700151041992</v>
      </c>
      <c r="C8442" s="91">
        <v>59.210766182490005</v>
      </c>
      <c r="D8442" s="91">
        <v>175.85296650315004</v>
      </c>
      <c r="E8442" s="91">
        <v>80.921784291699993</v>
      </c>
      <c r="F8442" s="91">
        <v>81.6679666661</v>
      </c>
      <c r="G8442" s="91">
        <v>4.3870577307299987</v>
      </c>
      <c r="H8442" s="91">
        <v>160.60931053645001</v>
      </c>
      <c r="I8442" s="91">
        <v>20.552461842989999</v>
      </c>
      <c r="J8442" s="91">
        <v>0</v>
      </c>
      <c r="K8442" s="91">
        <v>21.194525111080001</v>
      </c>
      <c r="L8442" s="91">
        <v>0.60594127891000005</v>
      </c>
    </row>
    <row r="8443" spans="1:12" x14ac:dyDescent="0.25">
      <c r="A8443" s="90">
        <v>35051.583333312868</v>
      </c>
      <c r="B8443" s="91">
        <v>104.89246957049001</v>
      </c>
      <c r="C8443" s="91">
        <v>73.74244565958</v>
      </c>
      <c r="D8443" s="91">
        <v>123.89745028825</v>
      </c>
      <c r="E8443" s="91">
        <v>86.430046994529988</v>
      </c>
      <c r="F8443" s="91">
        <v>81.6679666661</v>
      </c>
      <c r="G8443" s="91">
        <v>4.5146215989399998</v>
      </c>
      <c r="H8443" s="91">
        <v>162.03816817205006</v>
      </c>
      <c r="I8443" s="91">
        <v>20.599086584449996</v>
      </c>
      <c r="J8443" s="91">
        <v>0</v>
      </c>
      <c r="K8443" s="91">
        <v>21.706839305230005</v>
      </c>
      <c r="L8443" s="91">
        <v>2.0248969513699997</v>
      </c>
    </row>
    <row r="8444" spans="1:12" x14ac:dyDescent="0.25">
      <c r="A8444" s="90">
        <v>35051.624999979533</v>
      </c>
      <c r="B8444" s="91">
        <v>111.65510361322998</v>
      </c>
      <c r="C8444" s="91">
        <v>87.715473443519997</v>
      </c>
      <c r="D8444" s="91">
        <v>63.024293421469991</v>
      </c>
      <c r="E8444" s="91">
        <v>94.896968083249988</v>
      </c>
      <c r="F8444" s="91">
        <v>81.6679666661</v>
      </c>
      <c r="G8444" s="91">
        <v>4.5011962356600002</v>
      </c>
      <c r="H8444" s="91">
        <v>162.95722797562001</v>
      </c>
      <c r="I8444" s="91">
        <v>20.641897354249995</v>
      </c>
      <c r="J8444" s="91">
        <v>0</v>
      </c>
      <c r="K8444" s="91">
        <v>22.323798771790006</v>
      </c>
      <c r="L8444" s="91">
        <v>2.3691746023299998</v>
      </c>
    </row>
    <row r="8445" spans="1:12" x14ac:dyDescent="0.25">
      <c r="A8445" s="90">
        <v>35051.666666646197</v>
      </c>
      <c r="B8445" s="91">
        <v>113.07355786082991</v>
      </c>
      <c r="C8445" s="91">
        <v>94.778009573999981</v>
      </c>
      <c r="D8445" s="91">
        <v>15.793036586429999</v>
      </c>
      <c r="E8445" s="91">
        <v>98.085122393870009</v>
      </c>
      <c r="F8445" s="91">
        <v>81.6679666661</v>
      </c>
      <c r="G8445" s="91">
        <v>4.5050405061700003</v>
      </c>
      <c r="H8445" s="91">
        <v>163.26921616337</v>
      </c>
      <c r="I8445" s="91">
        <v>20.687441880299996</v>
      </c>
      <c r="J8445" s="91">
        <v>0</v>
      </c>
      <c r="K8445" s="91">
        <v>22.684684529010003</v>
      </c>
      <c r="L8445" s="91">
        <v>7.7842431494</v>
      </c>
    </row>
    <row r="8446" spans="1:12" x14ac:dyDescent="0.25">
      <c r="A8446" s="90">
        <v>35051.708333312861</v>
      </c>
      <c r="B8446" s="91">
        <v>113.73399654212</v>
      </c>
      <c r="C8446" s="91">
        <v>99.081201560199958</v>
      </c>
      <c r="D8446" s="91">
        <v>0</v>
      </c>
      <c r="E8446" s="91">
        <v>104.05140260721001</v>
      </c>
      <c r="F8446" s="91">
        <v>81.6679666661</v>
      </c>
      <c r="G8446" s="91">
        <v>4.52244330062</v>
      </c>
      <c r="H8446" s="91">
        <v>164.04781088885002</v>
      </c>
      <c r="I8446" s="91">
        <v>20.748131090359994</v>
      </c>
      <c r="J8446" s="91">
        <v>0</v>
      </c>
      <c r="K8446" s="91">
        <v>22.761427464060006</v>
      </c>
      <c r="L8446" s="91">
        <v>6.7012351841600006</v>
      </c>
    </row>
    <row r="8447" spans="1:12" x14ac:dyDescent="0.25">
      <c r="A8447" s="90">
        <v>35051.749999979525</v>
      </c>
      <c r="B8447" s="91">
        <v>114.48169670921003</v>
      </c>
      <c r="C8447" s="91">
        <v>98.43753971850002</v>
      </c>
      <c r="D8447" s="91">
        <v>0</v>
      </c>
      <c r="E8447" s="91">
        <v>98.827967512119983</v>
      </c>
      <c r="F8447" s="91">
        <v>81.6679666661</v>
      </c>
      <c r="G8447" s="91">
        <v>4.5379034256199997</v>
      </c>
      <c r="H8447" s="91">
        <v>166.90640417796001</v>
      </c>
      <c r="I8447" s="91">
        <v>20.722927887929991</v>
      </c>
      <c r="J8447" s="91">
        <v>0</v>
      </c>
      <c r="K8447" s="91">
        <v>22.767376417930006</v>
      </c>
      <c r="L8447" s="91">
        <v>6.7681953040599998</v>
      </c>
    </row>
    <row r="8448" spans="1:12" x14ac:dyDescent="0.25">
      <c r="A8448" s="90">
        <v>35051.79166664619</v>
      </c>
      <c r="B8448" s="91">
        <v>116.86818086120998</v>
      </c>
      <c r="C8448" s="91">
        <v>96.476430485459957</v>
      </c>
      <c r="D8448" s="91">
        <v>0</v>
      </c>
      <c r="E8448" s="91">
        <v>109.42368040749</v>
      </c>
      <c r="F8448" s="91">
        <v>81.6679666661</v>
      </c>
      <c r="G8448" s="91">
        <v>4.5389552039399996</v>
      </c>
      <c r="H8448" s="91">
        <v>164.09969530767003</v>
      </c>
      <c r="I8448" s="91">
        <v>20.67041599536001</v>
      </c>
      <c r="J8448" s="91">
        <v>0</v>
      </c>
      <c r="K8448" s="91">
        <v>17.79598048463999</v>
      </c>
      <c r="L8448" s="91">
        <v>8.0694808432599991</v>
      </c>
    </row>
    <row r="8449" spans="1:12" x14ac:dyDescent="0.25">
      <c r="A8449" s="90">
        <v>35051.833333312854</v>
      </c>
      <c r="B8449" s="91">
        <v>117.03889989744003</v>
      </c>
      <c r="C8449" s="91">
        <v>95.116429266929998</v>
      </c>
      <c r="D8449" s="91">
        <v>0</v>
      </c>
      <c r="E8449" s="91">
        <v>89.663465254990001</v>
      </c>
      <c r="F8449" s="91">
        <v>81.6679666661</v>
      </c>
      <c r="G8449" s="91">
        <v>4.5359912322599998</v>
      </c>
      <c r="H8449" s="91">
        <v>165.09141222500003</v>
      </c>
      <c r="I8449" s="91">
        <v>20.639055112820007</v>
      </c>
      <c r="J8449" s="91">
        <v>0</v>
      </c>
      <c r="K8449" s="91">
        <v>17.79708311548999</v>
      </c>
      <c r="L8449" s="91">
        <v>9.7842729822799992</v>
      </c>
    </row>
    <row r="8450" spans="1:12" x14ac:dyDescent="0.25">
      <c r="A8450" s="90">
        <v>35051.874999979518</v>
      </c>
      <c r="B8450" s="91">
        <v>119.52880929708</v>
      </c>
      <c r="C8450" s="91">
        <v>95.503513491899994</v>
      </c>
      <c r="D8450" s="91">
        <v>0</v>
      </c>
      <c r="E8450" s="91">
        <v>92.808237482210004</v>
      </c>
      <c r="F8450" s="91">
        <v>81.6679666661</v>
      </c>
      <c r="G8450" s="91">
        <v>4.555985420739999</v>
      </c>
      <c r="H8450" s="91">
        <v>163.66131143478</v>
      </c>
      <c r="I8450" s="91">
        <v>20.588332460980009</v>
      </c>
      <c r="J8450" s="91">
        <v>0</v>
      </c>
      <c r="K8450" s="91">
        <v>16.397918955239994</v>
      </c>
      <c r="L8450" s="91">
        <v>8.5306325959199985</v>
      </c>
    </row>
    <row r="8451" spans="1:12" x14ac:dyDescent="0.25">
      <c r="A8451" s="90">
        <v>35051.916666646182</v>
      </c>
      <c r="B8451" s="91">
        <v>122.78731143250998</v>
      </c>
      <c r="C8451" s="91">
        <v>107.67961003344001</v>
      </c>
      <c r="D8451" s="91">
        <v>0</v>
      </c>
      <c r="E8451" s="91">
        <v>82.846890458760001</v>
      </c>
      <c r="F8451" s="91">
        <v>81.6679666661</v>
      </c>
      <c r="G8451" s="91">
        <v>4.557638279139999</v>
      </c>
      <c r="H8451" s="91">
        <v>163.43648356870003</v>
      </c>
      <c r="I8451" s="91">
        <v>20.453095799799996</v>
      </c>
      <c r="J8451" s="91">
        <v>0</v>
      </c>
      <c r="K8451" s="91">
        <v>16.386441098859997</v>
      </c>
      <c r="L8451" s="91">
        <v>7.9684523858899992</v>
      </c>
    </row>
    <row r="8452" spans="1:12" x14ac:dyDescent="0.25">
      <c r="A8452" s="90">
        <v>35051.958333312847</v>
      </c>
      <c r="B8452" s="91">
        <v>123.80487186385999</v>
      </c>
      <c r="C8452" s="91">
        <v>113.58711210791998</v>
      </c>
      <c r="D8452" s="91">
        <v>0</v>
      </c>
      <c r="E8452" s="91">
        <v>78.594823430299996</v>
      </c>
      <c r="F8452" s="91">
        <v>81.6679666661</v>
      </c>
      <c r="G8452" s="91">
        <v>4.558238371909999</v>
      </c>
      <c r="H8452" s="91">
        <v>161.86669462821999</v>
      </c>
      <c r="I8452" s="91">
        <v>20.222669905640004</v>
      </c>
      <c r="J8452" s="91">
        <v>0</v>
      </c>
      <c r="K8452" s="91">
        <v>16.350376952559998</v>
      </c>
      <c r="L8452" s="91">
        <v>0.65639990600999998</v>
      </c>
    </row>
    <row r="8453" spans="1:12" x14ac:dyDescent="0.25">
      <c r="A8453" s="90">
        <v>35051.999999979511</v>
      </c>
      <c r="B8453" s="91">
        <v>124.69271664686997</v>
      </c>
      <c r="C8453" s="91">
        <v>117.23445486586</v>
      </c>
      <c r="D8453" s="91">
        <v>0</v>
      </c>
      <c r="E8453" s="91">
        <v>70.644249638249988</v>
      </c>
      <c r="F8453" s="91">
        <v>81.6679666661</v>
      </c>
      <c r="G8453" s="91">
        <v>4.5260025838299995</v>
      </c>
      <c r="H8453" s="91">
        <v>121.01627410198002</v>
      </c>
      <c r="I8453" s="91">
        <v>19.915828729569995</v>
      </c>
      <c r="J8453" s="91">
        <v>0</v>
      </c>
      <c r="K8453" s="91">
        <v>14.360970742959996</v>
      </c>
      <c r="L8453" s="91">
        <v>0.77933511367999997</v>
      </c>
    </row>
    <row r="8454" spans="1:12" x14ac:dyDescent="0.25">
      <c r="A8454" s="90">
        <v>35052.041666646175</v>
      </c>
      <c r="B8454" s="91">
        <v>128.98521256682</v>
      </c>
      <c r="C8454" s="91">
        <v>113.57490547899997</v>
      </c>
      <c r="D8454" s="91">
        <v>0</v>
      </c>
      <c r="E8454" s="91">
        <v>66.396428734949993</v>
      </c>
      <c r="F8454" s="91">
        <v>81.6679666661</v>
      </c>
      <c r="G8454" s="91">
        <v>4.5269785037499988</v>
      </c>
      <c r="H8454" s="91">
        <v>114.24405214689</v>
      </c>
      <c r="I8454" s="91">
        <v>19.835202184000003</v>
      </c>
      <c r="J8454" s="91">
        <v>0</v>
      </c>
      <c r="K8454" s="91">
        <v>13.727482048629996</v>
      </c>
      <c r="L8454" s="91">
        <v>0.16414230829000001</v>
      </c>
    </row>
    <row r="8455" spans="1:12" x14ac:dyDescent="0.25">
      <c r="A8455" s="90">
        <v>35052.083333312839</v>
      </c>
      <c r="B8455" s="91">
        <v>127.30307608521998</v>
      </c>
      <c r="C8455" s="91">
        <v>116.71234878831999</v>
      </c>
      <c r="D8455" s="91">
        <v>0</v>
      </c>
      <c r="E8455" s="91">
        <v>70.394396818489994</v>
      </c>
      <c r="F8455" s="91">
        <v>81.6679666661</v>
      </c>
      <c r="G8455" s="91">
        <v>4.5274500906599995</v>
      </c>
      <c r="H8455" s="91">
        <v>117.42710050542999</v>
      </c>
      <c r="I8455" s="91">
        <v>19.780657784580004</v>
      </c>
      <c r="J8455" s="91">
        <v>0</v>
      </c>
      <c r="K8455" s="91">
        <v>10.34014939313</v>
      </c>
      <c r="L8455" s="91">
        <v>0.39121285957999996</v>
      </c>
    </row>
    <row r="8456" spans="1:12" x14ac:dyDescent="0.25">
      <c r="A8456" s="90">
        <v>35052.124999979504</v>
      </c>
      <c r="B8456" s="91">
        <v>127.32977923254005</v>
      </c>
      <c r="C8456" s="91">
        <v>117.54938835661</v>
      </c>
      <c r="D8456" s="91">
        <v>0</v>
      </c>
      <c r="E8456" s="91">
        <v>60.092325014069992</v>
      </c>
      <c r="F8456" s="91">
        <v>81.6679666661</v>
      </c>
      <c r="G8456" s="91">
        <v>4.5267851228899998</v>
      </c>
      <c r="H8456" s="91">
        <v>108.74327577160001</v>
      </c>
      <c r="I8456" s="91">
        <v>19.776879742479995</v>
      </c>
      <c r="J8456" s="91">
        <v>0</v>
      </c>
      <c r="K8456" s="91">
        <v>7.3430590330599985</v>
      </c>
      <c r="L8456" s="91">
        <v>0.1264834222</v>
      </c>
    </row>
    <row r="8457" spans="1:12" x14ac:dyDescent="0.25">
      <c r="A8457" s="90">
        <v>35052.166666646168</v>
      </c>
      <c r="B8457" s="91">
        <v>128.27303173680994</v>
      </c>
      <c r="C8457" s="91">
        <v>112.95320007071</v>
      </c>
      <c r="D8457" s="91">
        <v>0</v>
      </c>
      <c r="E8457" s="91">
        <v>61.756743894059994</v>
      </c>
      <c r="F8457" s="91">
        <v>81.6679666661</v>
      </c>
      <c r="G8457" s="91">
        <v>3.0512586306999996</v>
      </c>
      <c r="H8457" s="91">
        <v>101.09709842413999</v>
      </c>
      <c r="I8457" s="91">
        <v>19.810906213320017</v>
      </c>
      <c r="J8457" s="91">
        <v>0</v>
      </c>
      <c r="K8457" s="91">
        <v>5.1433060983800001</v>
      </c>
      <c r="L8457" s="91">
        <v>0.4662642239</v>
      </c>
    </row>
    <row r="8458" spans="1:12" x14ac:dyDescent="0.25">
      <c r="A8458" s="90">
        <v>35052.208333312832</v>
      </c>
      <c r="B8458" s="91">
        <v>130.86148036440994</v>
      </c>
      <c r="C8458" s="91">
        <v>105.74667466661002</v>
      </c>
      <c r="D8458" s="91">
        <v>0</v>
      </c>
      <c r="E8458" s="91">
        <v>58.002872218139991</v>
      </c>
      <c r="F8458" s="91">
        <v>81.6679666661</v>
      </c>
      <c r="G8458" s="91">
        <v>3.0492276248399999</v>
      </c>
      <c r="H8458" s="91">
        <v>105.59604326379002</v>
      </c>
      <c r="I8458" s="91">
        <v>19.815338057690013</v>
      </c>
      <c r="J8458" s="91">
        <v>0</v>
      </c>
      <c r="K8458" s="91">
        <v>5.1416426007599991</v>
      </c>
      <c r="L8458" s="91">
        <v>0.49420469198</v>
      </c>
    </row>
    <row r="8459" spans="1:12" x14ac:dyDescent="0.25">
      <c r="A8459" s="90">
        <v>35052.249999979496</v>
      </c>
      <c r="B8459" s="91">
        <v>130.03465294150001</v>
      </c>
      <c r="C8459" s="91">
        <v>101.58976386874002</v>
      </c>
      <c r="D8459" s="91">
        <v>0.42420821712000001</v>
      </c>
      <c r="E8459" s="91">
        <v>59.160846858929986</v>
      </c>
      <c r="F8459" s="91">
        <v>82.767966666099994</v>
      </c>
      <c r="G8459" s="91">
        <v>3.0479203738699998</v>
      </c>
      <c r="H8459" s="91">
        <v>121.6291585498</v>
      </c>
      <c r="I8459" s="91">
        <v>19.822885298860005</v>
      </c>
      <c r="J8459" s="91">
        <v>0</v>
      </c>
      <c r="K8459" s="91">
        <v>7.3387992919699991</v>
      </c>
      <c r="L8459" s="91">
        <v>0.81524610575000001</v>
      </c>
    </row>
    <row r="8460" spans="1:12" x14ac:dyDescent="0.25">
      <c r="A8460" s="90">
        <v>35052.291666646161</v>
      </c>
      <c r="B8460" s="91">
        <v>132.51851362018996</v>
      </c>
      <c r="C8460" s="91">
        <v>98.268944240750002</v>
      </c>
      <c r="D8460" s="91">
        <v>6.9193780257500013</v>
      </c>
      <c r="E8460" s="91">
        <v>80.387782194439993</v>
      </c>
      <c r="F8460" s="91">
        <v>82.767966666099994</v>
      </c>
      <c r="G8460" s="91">
        <v>4.5923139949599987</v>
      </c>
      <c r="H8460" s="91">
        <v>137.07655190865998</v>
      </c>
      <c r="I8460" s="91">
        <v>19.865542245250008</v>
      </c>
      <c r="J8460" s="91">
        <v>0</v>
      </c>
      <c r="K8460" s="91">
        <v>19.407755001810003</v>
      </c>
      <c r="L8460" s="91">
        <v>0.52400479952000001</v>
      </c>
    </row>
    <row r="8461" spans="1:12" x14ac:dyDescent="0.25">
      <c r="A8461" s="90">
        <v>35052.333333312825</v>
      </c>
      <c r="B8461" s="91">
        <v>133.88669540355002</v>
      </c>
      <c r="C8461" s="91">
        <v>97.235368815309997</v>
      </c>
      <c r="D8461" s="91">
        <v>51.643822584490017</v>
      </c>
      <c r="E8461" s="91">
        <v>63.818107172739992</v>
      </c>
      <c r="F8461" s="91">
        <v>82.767966666099994</v>
      </c>
      <c r="G8461" s="91">
        <v>4.7448489142299994</v>
      </c>
      <c r="H8461" s="91">
        <v>136.69335588668</v>
      </c>
      <c r="I8461" s="91">
        <v>19.971590666960008</v>
      </c>
      <c r="J8461" s="91">
        <v>0</v>
      </c>
      <c r="K8461" s="91">
        <v>13.662580096889997</v>
      </c>
      <c r="L8461" s="91">
        <v>2.5936723452499999</v>
      </c>
    </row>
    <row r="8462" spans="1:12" x14ac:dyDescent="0.25">
      <c r="A8462" s="90">
        <v>35052.374999979489</v>
      </c>
      <c r="B8462" s="91">
        <v>136.86873003545014</v>
      </c>
      <c r="C8462" s="91">
        <v>94.764350816339956</v>
      </c>
      <c r="D8462" s="91">
        <v>123.82437847773001</v>
      </c>
      <c r="E8462" s="91">
        <v>62.741328410899989</v>
      </c>
      <c r="F8462" s="91">
        <v>82.767966666099994</v>
      </c>
      <c r="G8462" s="91">
        <v>4.7615379132500006</v>
      </c>
      <c r="H8462" s="91">
        <v>106.13561891113001</v>
      </c>
      <c r="I8462" s="91">
        <v>19.897833476479995</v>
      </c>
      <c r="J8462" s="91">
        <v>0</v>
      </c>
      <c r="K8462" s="91">
        <v>12.704964419219996</v>
      </c>
      <c r="L8462" s="91">
        <v>3.2887828910100003</v>
      </c>
    </row>
    <row r="8463" spans="1:12" x14ac:dyDescent="0.25">
      <c r="A8463" s="90">
        <v>35052.416666646153</v>
      </c>
      <c r="B8463" s="91">
        <v>142.95399879058996</v>
      </c>
      <c r="C8463" s="91">
        <v>96.831456155790079</v>
      </c>
      <c r="D8463" s="91">
        <v>180.94923198912997</v>
      </c>
      <c r="E8463" s="91">
        <v>60.350496093499999</v>
      </c>
      <c r="F8463" s="91">
        <v>82.767966666099994</v>
      </c>
      <c r="G8463" s="91">
        <v>4.7567849005499996</v>
      </c>
      <c r="H8463" s="91">
        <v>100.24343756084998</v>
      </c>
      <c r="I8463" s="91">
        <v>19.90774816179</v>
      </c>
      <c r="J8463" s="91">
        <v>0</v>
      </c>
      <c r="K8463" s="91">
        <v>12.705143207359995</v>
      </c>
      <c r="L8463" s="91">
        <v>3.3922760591200003</v>
      </c>
    </row>
    <row r="8464" spans="1:12" x14ac:dyDescent="0.25">
      <c r="A8464" s="90">
        <v>35052.458333312818</v>
      </c>
      <c r="B8464" s="91">
        <v>137.40823409678998</v>
      </c>
      <c r="C8464" s="91">
        <v>95.971806609759994</v>
      </c>
      <c r="D8464" s="91">
        <v>212.72209891596989</v>
      </c>
      <c r="E8464" s="91">
        <v>58.965366233699996</v>
      </c>
      <c r="F8464" s="91">
        <v>82.767966666099994</v>
      </c>
      <c r="G8464" s="91">
        <v>4.75530872673</v>
      </c>
      <c r="H8464" s="91">
        <v>101.06742864509999</v>
      </c>
      <c r="I8464" s="91">
        <v>19.902461910110002</v>
      </c>
      <c r="J8464" s="91">
        <v>0</v>
      </c>
      <c r="K8464" s="91">
        <v>12.677702489859996</v>
      </c>
      <c r="L8464" s="91">
        <v>1.7202607724199996</v>
      </c>
    </row>
    <row r="8465" spans="1:12" x14ac:dyDescent="0.25">
      <c r="A8465" s="90">
        <v>35052.499999979482</v>
      </c>
      <c r="B8465" s="91">
        <v>134.50506008389002</v>
      </c>
      <c r="C8465" s="91">
        <v>95.638859115510002</v>
      </c>
      <c r="D8465" s="91">
        <v>224.30880959923996</v>
      </c>
      <c r="E8465" s="91">
        <v>55.921259215079999</v>
      </c>
      <c r="F8465" s="91">
        <v>82.767966666099994</v>
      </c>
      <c r="G8465" s="91">
        <v>4.80407284103</v>
      </c>
      <c r="H8465" s="91">
        <v>95.92952465886998</v>
      </c>
      <c r="I8465" s="91">
        <v>19.852709548530004</v>
      </c>
      <c r="J8465" s="91">
        <v>0</v>
      </c>
      <c r="K8465" s="91">
        <v>12.696007070679997</v>
      </c>
      <c r="L8465" s="91">
        <v>1.44905713857</v>
      </c>
    </row>
    <row r="8466" spans="1:12" x14ac:dyDescent="0.25">
      <c r="A8466" s="90">
        <v>35052.541666646146</v>
      </c>
      <c r="B8466" s="91">
        <v>143.60325174529996</v>
      </c>
      <c r="C8466" s="91">
        <v>97.035826021749955</v>
      </c>
      <c r="D8466" s="91">
        <v>193.84657813726994</v>
      </c>
      <c r="E8466" s="91">
        <v>60.885796055589999</v>
      </c>
      <c r="F8466" s="91">
        <v>82.767966666099994</v>
      </c>
      <c r="G8466" s="91">
        <v>4.8025398410299998</v>
      </c>
      <c r="H8466" s="91">
        <v>91.093599861309997</v>
      </c>
      <c r="I8466" s="91">
        <v>19.92355072889</v>
      </c>
      <c r="J8466" s="91">
        <v>0</v>
      </c>
      <c r="K8466" s="91">
        <v>12.612255446539995</v>
      </c>
      <c r="L8466" s="91">
        <v>4.4018381922100005</v>
      </c>
    </row>
    <row r="8467" spans="1:12" x14ac:dyDescent="0.25">
      <c r="A8467" s="90">
        <v>35052.58333331281</v>
      </c>
      <c r="B8467" s="91">
        <v>141.33170249811997</v>
      </c>
      <c r="C8467" s="91">
        <v>102.13002166078998</v>
      </c>
      <c r="D8467" s="91">
        <v>136.39247062815008</v>
      </c>
      <c r="E8467" s="91">
        <v>67.493319330139997</v>
      </c>
      <c r="F8467" s="91">
        <v>82.767966666099994</v>
      </c>
      <c r="G8467" s="91">
        <v>3.4792164958100003</v>
      </c>
      <c r="H8467" s="91">
        <v>100.71689716809</v>
      </c>
      <c r="I8467" s="91">
        <v>20.030654902510008</v>
      </c>
      <c r="J8467" s="91">
        <v>0</v>
      </c>
      <c r="K8467" s="91">
        <v>12.038600397199996</v>
      </c>
      <c r="L8467" s="91">
        <v>9.5394973697399994</v>
      </c>
    </row>
    <row r="8468" spans="1:12" x14ac:dyDescent="0.25">
      <c r="A8468" s="90">
        <v>35052.624999979475</v>
      </c>
      <c r="B8468" s="91">
        <v>141.27715832556996</v>
      </c>
      <c r="C8468" s="91">
        <v>107.60457133651001</v>
      </c>
      <c r="D8468" s="91">
        <v>61.148978447070014</v>
      </c>
      <c r="E8468" s="91">
        <v>80.159780561819986</v>
      </c>
      <c r="F8468" s="91">
        <v>82.767966666099994</v>
      </c>
      <c r="G8468" s="91">
        <v>3.2595795588100005</v>
      </c>
      <c r="H8468" s="91">
        <v>136.40546229189002</v>
      </c>
      <c r="I8468" s="91">
        <v>20.149754010820004</v>
      </c>
      <c r="J8468" s="91">
        <v>0</v>
      </c>
      <c r="K8468" s="91">
        <v>11.750317840939998</v>
      </c>
      <c r="L8468" s="91">
        <v>13.977610522319999</v>
      </c>
    </row>
    <row r="8469" spans="1:12" x14ac:dyDescent="0.25">
      <c r="A8469" s="90">
        <v>35052.666666646139</v>
      </c>
      <c r="B8469" s="91">
        <v>142.09632852408004</v>
      </c>
      <c r="C8469" s="91">
        <v>114.51089006937002</v>
      </c>
      <c r="D8469" s="91">
        <v>7.8360577476500008</v>
      </c>
      <c r="E8469" s="91">
        <v>95.683343854650005</v>
      </c>
      <c r="F8469" s="91">
        <v>82.767966666099994</v>
      </c>
      <c r="G8469" s="91">
        <v>3.0797802566200003</v>
      </c>
      <c r="H8469" s="91">
        <v>139.95363429688001</v>
      </c>
      <c r="I8469" s="91">
        <v>20.173509034719995</v>
      </c>
      <c r="J8469" s="91">
        <v>0</v>
      </c>
      <c r="K8469" s="91">
        <v>15.42710662979</v>
      </c>
      <c r="L8469" s="91">
        <v>12.423080317709999</v>
      </c>
    </row>
    <row r="8470" spans="1:12" x14ac:dyDescent="0.25">
      <c r="A8470" s="90">
        <v>35052.708333312803</v>
      </c>
      <c r="B8470" s="91">
        <v>143.39345161292999</v>
      </c>
      <c r="C8470" s="91">
        <v>121.95842590670996</v>
      </c>
      <c r="D8470" s="91">
        <v>0</v>
      </c>
      <c r="E8470" s="91">
        <v>93.519346303139997</v>
      </c>
      <c r="F8470" s="91">
        <v>82.767966666099994</v>
      </c>
      <c r="G8470" s="91">
        <v>2.4619872736500001</v>
      </c>
      <c r="H8470" s="91">
        <v>131.12128957091002</v>
      </c>
      <c r="I8470" s="91">
        <v>20.198850165670002</v>
      </c>
      <c r="J8470" s="91">
        <v>0</v>
      </c>
      <c r="K8470" s="91">
        <v>11.886003105239999</v>
      </c>
      <c r="L8470" s="91">
        <v>15.991656083059999</v>
      </c>
    </row>
    <row r="8471" spans="1:12" x14ac:dyDescent="0.25">
      <c r="A8471" s="90">
        <v>35052.749999979467</v>
      </c>
      <c r="B8471" s="91">
        <v>145.06477202811001</v>
      </c>
      <c r="C8471" s="91">
        <v>131.55240279480003</v>
      </c>
      <c r="D8471" s="91">
        <v>0</v>
      </c>
      <c r="E8471" s="91">
        <v>88.094429994980004</v>
      </c>
      <c r="F8471" s="91">
        <v>82.767966666099994</v>
      </c>
      <c r="G8471" s="91">
        <v>2.4599158625200004</v>
      </c>
      <c r="H8471" s="91">
        <v>132.52625991520003</v>
      </c>
      <c r="I8471" s="91">
        <v>20.173348294509996</v>
      </c>
      <c r="J8471" s="91">
        <v>0</v>
      </c>
      <c r="K8471" s="91">
        <v>10.728502937819998</v>
      </c>
      <c r="L8471" s="91">
        <v>1.9791011457099998</v>
      </c>
    </row>
    <row r="8472" spans="1:12" x14ac:dyDescent="0.25">
      <c r="A8472" s="90">
        <v>35052.791666646131</v>
      </c>
      <c r="B8472" s="91">
        <v>147.3075764706399</v>
      </c>
      <c r="C8472" s="91">
        <v>139.78549355484003</v>
      </c>
      <c r="D8472" s="91">
        <v>0</v>
      </c>
      <c r="E8472" s="91">
        <v>82.405812521889999</v>
      </c>
      <c r="F8472" s="91">
        <v>82.767966666099994</v>
      </c>
      <c r="G8472" s="91">
        <v>2.4549688410300003</v>
      </c>
      <c r="H8472" s="91">
        <v>132.83490137243001</v>
      </c>
      <c r="I8472" s="91">
        <v>20.158855942590005</v>
      </c>
      <c r="J8472" s="91">
        <v>0</v>
      </c>
      <c r="K8472" s="91">
        <v>10.107048340789998</v>
      </c>
      <c r="L8472" s="91">
        <v>1.17432743626</v>
      </c>
    </row>
    <row r="8473" spans="1:12" x14ac:dyDescent="0.25">
      <c r="A8473" s="90">
        <v>35052.833333312796</v>
      </c>
      <c r="B8473" s="91">
        <v>151.06868079153</v>
      </c>
      <c r="C8473" s="91">
        <v>149.09353978926003</v>
      </c>
      <c r="D8473" s="91">
        <v>0</v>
      </c>
      <c r="E8473" s="91">
        <v>84.588035328559997</v>
      </c>
      <c r="F8473" s="91">
        <v>82.767966666099994</v>
      </c>
      <c r="G8473" s="91">
        <v>2.4350956222600004</v>
      </c>
      <c r="H8473" s="91">
        <v>131.62209847243003</v>
      </c>
      <c r="I8473" s="91">
        <v>20.106531170099998</v>
      </c>
      <c r="J8473" s="91">
        <v>0</v>
      </c>
      <c r="K8473" s="91">
        <v>10.108279184529998</v>
      </c>
      <c r="L8473" s="91">
        <v>1.0794184189999998</v>
      </c>
    </row>
    <row r="8474" spans="1:12" x14ac:dyDescent="0.25">
      <c r="A8474" s="90">
        <v>35052.87499997946</v>
      </c>
      <c r="B8474" s="91">
        <v>157.04130398904994</v>
      </c>
      <c r="C8474" s="91">
        <v>160.29740965360006</v>
      </c>
      <c r="D8474" s="91">
        <v>0</v>
      </c>
      <c r="E8474" s="91">
        <v>75.489751120500017</v>
      </c>
      <c r="F8474" s="91">
        <v>82.767966666099994</v>
      </c>
      <c r="G8474" s="91">
        <v>2.0619472199400004</v>
      </c>
      <c r="H8474" s="91">
        <v>124.98063880311003</v>
      </c>
      <c r="I8474" s="91">
        <v>19.998408052340004</v>
      </c>
      <c r="J8474" s="91">
        <v>0</v>
      </c>
      <c r="K8474" s="91">
        <v>10.109212214939996</v>
      </c>
      <c r="L8474" s="91">
        <v>0.48520859478</v>
      </c>
    </row>
    <row r="8475" spans="1:12" x14ac:dyDescent="0.25">
      <c r="A8475" s="90">
        <v>35052.916666646124</v>
      </c>
      <c r="B8475" s="91">
        <v>173.37840789288001</v>
      </c>
      <c r="C8475" s="91">
        <v>167.32158392902008</v>
      </c>
      <c r="D8475" s="91">
        <v>0</v>
      </c>
      <c r="E8475" s="91">
        <v>68.34917224665999</v>
      </c>
      <c r="F8475" s="91">
        <v>82.767966666099994</v>
      </c>
      <c r="G8475" s="91">
        <v>2.16882204216</v>
      </c>
      <c r="H8475" s="91">
        <v>118.00423020818999</v>
      </c>
      <c r="I8475" s="91">
        <v>19.936965900010009</v>
      </c>
      <c r="J8475" s="91">
        <v>0</v>
      </c>
      <c r="K8475" s="91">
        <v>2.1088274109999996</v>
      </c>
      <c r="L8475" s="91">
        <v>0.24639582879999999</v>
      </c>
    </row>
    <row r="8476" spans="1:12" x14ac:dyDescent="0.25">
      <c r="A8476" s="90">
        <v>35052.958333312788</v>
      </c>
      <c r="B8476" s="91">
        <v>172.77225203775006</v>
      </c>
      <c r="C8476" s="91">
        <v>167.6782090712</v>
      </c>
      <c r="D8476" s="91">
        <v>0</v>
      </c>
      <c r="E8476" s="91">
        <v>71.002141766709997</v>
      </c>
      <c r="F8476" s="91">
        <v>82.767966666099994</v>
      </c>
      <c r="G8476" s="91">
        <v>2.16882204216</v>
      </c>
      <c r="H8476" s="91">
        <v>108.05263222543</v>
      </c>
      <c r="I8476" s="91">
        <v>19.806331735370009</v>
      </c>
      <c r="J8476" s="91">
        <v>0</v>
      </c>
      <c r="K8476" s="91">
        <v>2.0821306658200003</v>
      </c>
      <c r="L8476" s="91">
        <v>5.8645708970000002E-2</v>
      </c>
    </row>
    <row r="8477" spans="1:12" x14ac:dyDescent="0.25">
      <c r="A8477" s="90">
        <v>35052.999999979453</v>
      </c>
      <c r="B8477" s="91">
        <v>171.85060164914003</v>
      </c>
      <c r="C8477" s="91">
        <v>170.16748424144006</v>
      </c>
      <c r="D8477" s="91">
        <v>0</v>
      </c>
      <c r="E8477" s="91">
        <v>83.924988582840001</v>
      </c>
      <c r="F8477" s="91">
        <v>82.767966666099994</v>
      </c>
      <c r="G8477" s="91">
        <v>2.1906905480199996</v>
      </c>
      <c r="H8477" s="91">
        <v>89.720187702299981</v>
      </c>
      <c r="I8477" s="91">
        <v>19.760604778679998</v>
      </c>
      <c r="J8477" s="91">
        <v>0</v>
      </c>
      <c r="K8477" s="91">
        <v>2.1419330997400001</v>
      </c>
      <c r="L8477" s="91">
        <v>0.29948974</v>
      </c>
    </row>
    <row r="8478" spans="1:12" x14ac:dyDescent="0.25">
      <c r="A8478" s="90">
        <v>35053.041666646117</v>
      </c>
      <c r="B8478" s="91">
        <v>173.60946196261997</v>
      </c>
      <c r="C8478" s="91">
        <v>168.56244468874999</v>
      </c>
      <c r="D8478" s="91">
        <v>0</v>
      </c>
      <c r="E8478" s="91">
        <v>77.469393064629998</v>
      </c>
      <c r="F8478" s="91">
        <v>82.767966666099994</v>
      </c>
      <c r="G8478" s="91">
        <v>2.1902681847299998</v>
      </c>
      <c r="H8478" s="91">
        <v>86.723032953269993</v>
      </c>
      <c r="I8478" s="91">
        <v>19.740237667500008</v>
      </c>
      <c r="J8478" s="91">
        <v>0</v>
      </c>
      <c r="K8478" s="91">
        <v>2.1302627887900001</v>
      </c>
      <c r="L8478" s="91">
        <v>0.27676911525000003</v>
      </c>
    </row>
    <row r="8479" spans="1:12" x14ac:dyDescent="0.25">
      <c r="A8479" s="90">
        <v>35053.083333312781</v>
      </c>
      <c r="B8479" s="91">
        <v>175.93204126329007</v>
      </c>
      <c r="C8479" s="91">
        <v>166.47088776195</v>
      </c>
      <c r="D8479" s="91">
        <v>0</v>
      </c>
      <c r="E8479" s="91">
        <v>71.717674955039996</v>
      </c>
      <c r="F8479" s="91">
        <v>80.349817763239983</v>
      </c>
      <c r="G8479" s="91">
        <v>2.1727343273100002</v>
      </c>
      <c r="H8479" s="91">
        <v>86.205677327710006</v>
      </c>
      <c r="I8479" s="91">
        <v>19.734013700600002</v>
      </c>
      <c r="J8479" s="91">
        <v>0</v>
      </c>
      <c r="K8479" s="91">
        <v>2.1299972601600001</v>
      </c>
      <c r="L8479" s="91">
        <v>9.2049696229999992E-2</v>
      </c>
    </row>
    <row r="8480" spans="1:12" x14ac:dyDescent="0.25">
      <c r="A8480" s="90">
        <v>35053.124999979445</v>
      </c>
      <c r="B8480" s="91">
        <v>176.68631819728003</v>
      </c>
      <c r="C8480" s="91">
        <v>160.28017709424006</v>
      </c>
      <c r="D8480" s="91">
        <v>0</v>
      </c>
      <c r="E8480" s="91">
        <v>75.695974922350004</v>
      </c>
      <c r="F8480" s="91">
        <v>81.454908041430002</v>
      </c>
      <c r="G8480" s="91">
        <v>2.17785108103</v>
      </c>
      <c r="H8480" s="91">
        <v>85.704551735510023</v>
      </c>
      <c r="I8480" s="91">
        <v>19.771992690519994</v>
      </c>
      <c r="J8480" s="91">
        <v>0</v>
      </c>
      <c r="K8480" s="91">
        <v>2.1415598263800004</v>
      </c>
      <c r="L8480" s="91">
        <v>0.13944274934000001</v>
      </c>
    </row>
    <row r="8481" spans="1:12" x14ac:dyDescent="0.25">
      <c r="A8481" s="90">
        <v>35053.16666664611</v>
      </c>
      <c r="B8481" s="91">
        <v>176.50817582536999</v>
      </c>
      <c r="C8481" s="91">
        <v>157.77249070628</v>
      </c>
      <c r="D8481" s="91">
        <v>0</v>
      </c>
      <c r="E8481" s="91">
        <v>66.354883857350003</v>
      </c>
      <c r="F8481" s="91">
        <v>76.014409844080006</v>
      </c>
      <c r="G8481" s="91">
        <v>2.3578192871499999</v>
      </c>
      <c r="H8481" s="91">
        <v>85.82839959975</v>
      </c>
      <c r="I8481" s="91">
        <v>19.80468862663</v>
      </c>
      <c r="J8481" s="91">
        <v>0</v>
      </c>
      <c r="K8481" s="91">
        <v>2.1170478269899999</v>
      </c>
      <c r="L8481" s="91">
        <v>5.1207705949999995E-2</v>
      </c>
    </row>
    <row r="8482" spans="1:12" x14ac:dyDescent="0.25">
      <c r="A8482" s="90">
        <v>35053.208333312774</v>
      </c>
      <c r="B8482" s="91">
        <v>175.43470405352997</v>
      </c>
      <c r="C8482" s="91">
        <v>160.75337798933998</v>
      </c>
      <c r="D8482" s="91">
        <v>0</v>
      </c>
      <c r="E8482" s="91">
        <v>64.547457486500008</v>
      </c>
      <c r="F8482" s="91">
        <v>76.062131056089981</v>
      </c>
      <c r="G8482" s="91">
        <v>2.3244145459399999</v>
      </c>
      <c r="H8482" s="91">
        <v>85.752128294450003</v>
      </c>
      <c r="I8482" s="91">
        <v>19.896449620200002</v>
      </c>
      <c r="J8482" s="91">
        <v>0</v>
      </c>
      <c r="K8482" s="91">
        <v>2.0905914710900002</v>
      </c>
      <c r="L8482" s="91">
        <v>0.21251789023999998</v>
      </c>
    </row>
    <row r="8483" spans="1:12" x14ac:dyDescent="0.25">
      <c r="A8483" s="90">
        <v>35053.249999979438</v>
      </c>
      <c r="B8483" s="91">
        <v>177.02600105861003</v>
      </c>
      <c r="C8483" s="91">
        <v>165.03092265692996</v>
      </c>
      <c r="D8483" s="91">
        <v>0.33849086766999997</v>
      </c>
      <c r="E8483" s="91">
        <v>72.340153340530009</v>
      </c>
      <c r="F8483" s="91">
        <v>73.401911952939997</v>
      </c>
      <c r="G8483" s="91">
        <v>2.3230469922300001</v>
      </c>
      <c r="H8483" s="91">
        <v>81.834686631500006</v>
      </c>
      <c r="I8483" s="91">
        <v>20.143118027780002</v>
      </c>
      <c r="J8483" s="91">
        <v>0</v>
      </c>
      <c r="K8483" s="91">
        <v>2.1378772802100001</v>
      </c>
      <c r="L8483" s="91">
        <v>0.13226093678</v>
      </c>
    </row>
    <row r="8484" spans="1:12" x14ac:dyDescent="0.25">
      <c r="A8484" s="90">
        <v>35053.291666646102</v>
      </c>
      <c r="B8484" s="91">
        <v>177.98722817929007</v>
      </c>
      <c r="C8484" s="91">
        <v>150.39457170170996</v>
      </c>
      <c r="D8484" s="91">
        <v>10.963142751080001</v>
      </c>
      <c r="E8484" s="91">
        <v>104.93173532885</v>
      </c>
      <c r="F8484" s="91">
        <v>77.977444093599985</v>
      </c>
      <c r="G8484" s="91">
        <v>2.8539967822699994</v>
      </c>
      <c r="H8484" s="91">
        <v>87.734625208419999</v>
      </c>
      <c r="I8484" s="91">
        <v>20.335397296529997</v>
      </c>
      <c r="J8484" s="91">
        <v>0</v>
      </c>
      <c r="K8484" s="91">
        <v>7.2581235923299978</v>
      </c>
      <c r="L8484" s="91">
        <v>1.59557375846</v>
      </c>
    </row>
    <row r="8485" spans="1:12" x14ac:dyDescent="0.25">
      <c r="A8485" s="90">
        <v>35053.333333312767</v>
      </c>
      <c r="B8485" s="91">
        <v>176.49366800918983</v>
      </c>
      <c r="C8485" s="91">
        <v>140.03220964805001</v>
      </c>
      <c r="D8485" s="91">
        <v>70.672903991360045</v>
      </c>
      <c r="E8485" s="91">
        <v>80.438006721239987</v>
      </c>
      <c r="F8485" s="91">
        <v>80.802336283949984</v>
      </c>
      <c r="G8485" s="91">
        <v>2.8636294727</v>
      </c>
      <c r="H8485" s="91">
        <v>82.337465481790019</v>
      </c>
      <c r="I8485" s="91">
        <v>20.386364607699999</v>
      </c>
      <c r="J8485" s="91">
        <v>0</v>
      </c>
      <c r="K8485" s="91">
        <v>5.6002062247700009</v>
      </c>
      <c r="L8485" s="91">
        <v>0.33456779421999999</v>
      </c>
    </row>
    <row r="8486" spans="1:12" x14ac:dyDescent="0.25">
      <c r="A8486" s="90">
        <v>35053.374999979431</v>
      </c>
      <c r="B8486" s="91">
        <v>168.15181436138008</v>
      </c>
      <c r="C8486" s="91">
        <v>138.96696127129999</v>
      </c>
      <c r="D8486" s="91">
        <v>150.98489864242001</v>
      </c>
      <c r="E8486" s="91">
        <v>66.405560912789994</v>
      </c>
      <c r="F8486" s="91">
        <v>82.721992502139997</v>
      </c>
      <c r="G8486" s="91">
        <v>2.8642327441799997</v>
      </c>
      <c r="H8486" s="91">
        <v>74.847415580460023</v>
      </c>
      <c r="I8486" s="91">
        <v>20.37984282895</v>
      </c>
      <c r="J8486" s="91">
        <v>0</v>
      </c>
      <c r="K8486" s="91">
        <v>5.1011086274100004</v>
      </c>
      <c r="L8486" s="91">
        <v>0.33314706268000005</v>
      </c>
    </row>
    <row r="8487" spans="1:12" x14ac:dyDescent="0.25">
      <c r="A8487" s="90">
        <v>35053.416666646095</v>
      </c>
      <c r="B8487" s="91">
        <v>156.50986449385996</v>
      </c>
      <c r="C8487" s="91">
        <v>130.71109815521999</v>
      </c>
      <c r="D8487" s="91">
        <v>218.78541306913007</v>
      </c>
      <c r="E8487" s="91">
        <v>62.768140878300002</v>
      </c>
      <c r="F8487" s="91">
        <v>82.750950719449989</v>
      </c>
      <c r="G8487" s="91">
        <v>2.8654795703499998</v>
      </c>
      <c r="H8487" s="91">
        <v>65.603750511240008</v>
      </c>
      <c r="I8487" s="91">
        <v>20.340232092839997</v>
      </c>
      <c r="J8487" s="91">
        <v>0</v>
      </c>
      <c r="K8487" s="91">
        <v>5.1075285398300005</v>
      </c>
      <c r="L8487" s="91">
        <v>0.10876057353</v>
      </c>
    </row>
    <row r="8488" spans="1:12" x14ac:dyDescent="0.25">
      <c r="A8488" s="90">
        <v>35053.458333312759</v>
      </c>
      <c r="B8488" s="91">
        <v>133.14964435203001</v>
      </c>
      <c r="C8488" s="91">
        <v>135.72484763354998</v>
      </c>
      <c r="D8488" s="91">
        <v>273.67598454484011</v>
      </c>
      <c r="E8488" s="91">
        <v>58.395851959769999</v>
      </c>
      <c r="F8488" s="91">
        <v>81.954756405419985</v>
      </c>
      <c r="G8488" s="91">
        <v>2.8666660937899997</v>
      </c>
      <c r="H8488" s="91">
        <v>58.612432200850002</v>
      </c>
      <c r="I8488" s="91">
        <v>20.398008514559997</v>
      </c>
      <c r="J8488" s="91">
        <v>0</v>
      </c>
      <c r="K8488" s="91">
        <v>5.0838060395600007</v>
      </c>
      <c r="L8488" s="91">
        <v>1.64384104116</v>
      </c>
    </row>
    <row r="8489" spans="1:12" x14ac:dyDescent="0.25">
      <c r="A8489" s="90">
        <v>35053.499999979424</v>
      </c>
      <c r="B8489" s="91">
        <v>147.96578191138997</v>
      </c>
      <c r="C8489" s="91">
        <v>135.56902597723996</v>
      </c>
      <c r="D8489" s="91">
        <v>264.38911172395007</v>
      </c>
      <c r="E8489" s="91">
        <v>58.277695953849992</v>
      </c>
      <c r="F8489" s="91">
        <v>83.865966666099993</v>
      </c>
      <c r="G8489" s="91">
        <v>2.8679329394899997</v>
      </c>
      <c r="H8489" s="91">
        <v>58.730862401339998</v>
      </c>
      <c r="I8489" s="91">
        <v>20.36807674268</v>
      </c>
      <c r="J8489" s="91">
        <v>0</v>
      </c>
      <c r="K8489" s="91">
        <v>7.2083692244199993</v>
      </c>
      <c r="L8489" s="91">
        <v>6.9634644570000001E-2</v>
      </c>
    </row>
    <row r="8490" spans="1:12" x14ac:dyDescent="0.25">
      <c r="A8490" s="90">
        <v>35053.541666646088</v>
      </c>
      <c r="B8490" s="91">
        <v>153.67487686461996</v>
      </c>
      <c r="C8490" s="91">
        <v>137.87815291598997</v>
      </c>
      <c r="D8490" s="91">
        <v>218.42597926169</v>
      </c>
      <c r="E8490" s="91">
        <v>59.323586917210001</v>
      </c>
      <c r="F8490" s="91">
        <v>83.865966666099993</v>
      </c>
      <c r="G8490" s="91">
        <v>2.8677520312899998</v>
      </c>
      <c r="H8490" s="91">
        <v>64.124916921030007</v>
      </c>
      <c r="I8490" s="91">
        <v>20.391603353460006</v>
      </c>
      <c r="J8490" s="91">
        <v>0</v>
      </c>
      <c r="K8490" s="91">
        <v>7.2128738409699986</v>
      </c>
      <c r="L8490" s="91">
        <v>3.0593167463499999</v>
      </c>
    </row>
    <row r="8491" spans="1:12" x14ac:dyDescent="0.25">
      <c r="A8491" s="90">
        <v>35053.583333312752</v>
      </c>
      <c r="B8491" s="91">
        <v>157.75474046465996</v>
      </c>
      <c r="C8491" s="91">
        <v>137.04911252983993</v>
      </c>
      <c r="D8491" s="91">
        <v>151.93129801602998</v>
      </c>
      <c r="E8491" s="91">
        <v>71.199419974079987</v>
      </c>
      <c r="F8491" s="91">
        <v>83.865966666099993</v>
      </c>
      <c r="G8491" s="91">
        <v>2.8684156055099996</v>
      </c>
      <c r="H8491" s="91">
        <v>79.087763672370016</v>
      </c>
      <c r="I8491" s="91">
        <v>20.353698261749997</v>
      </c>
      <c r="J8491" s="91">
        <v>0</v>
      </c>
      <c r="K8491" s="91">
        <v>7.1932822981699989</v>
      </c>
      <c r="L8491" s="91">
        <v>17.217067463040003</v>
      </c>
    </row>
    <row r="8492" spans="1:12" x14ac:dyDescent="0.25">
      <c r="A8492" s="90">
        <v>35053.624999979416</v>
      </c>
      <c r="B8492" s="91">
        <v>157.55935809086992</v>
      </c>
      <c r="C8492" s="91">
        <v>133.51258326097997</v>
      </c>
      <c r="D8492" s="91">
        <v>62.936016995280006</v>
      </c>
      <c r="E8492" s="91">
        <v>73.410773698279996</v>
      </c>
      <c r="F8492" s="91">
        <v>83.865966666099993</v>
      </c>
      <c r="G8492" s="91">
        <v>2.8460845752300004</v>
      </c>
      <c r="H8492" s="91">
        <v>104.07075072326001</v>
      </c>
      <c r="I8492" s="91">
        <v>20.446416288879995</v>
      </c>
      <c r="J8492" s="91">
        <v>0</v>
      </c>
      <c r="K8492" s="91">
        <v>10.136434273139997</v>
      </c>
      <c r="L8492" s="91">
        <v>10.976930206990001</v>
      </c>
    </row>
    <row r="8493" spans="1:12" x14ac:dyDescent="0.25">
      <c r="A8493" s="90">
        <v>35053.666666646081</v>
      </c>
      <c r="B8493" s="91">
        <v>156.62417223379009</v>
      </c>
      <c r="C8493" s="91">
        <v>130.75436859778995</v>
      </c>
      <c r="D8493" s="91">
        <v>9.5170010540100005</v>
      </c>
      <c r="E8493" s="91">
        <v>77.048149802810002</v>
      </c>
      <c r="F8493" s="91">
        <v>83.865966666099993</v>
      </c>
      <c r="G8493" s="91">
        <v>2.78413116215</v>
      </c>
      <c r="H8493" s="91">
        <v>112.17235102331003</v>
      </c>
      <c r="I8493" s="91">
        <v>20.475073397589998</v>
      </c>
      <c r="J8493" s="91">
        <v>0</v>
      </c>
      <c r="K8493" s="91">
        <v>12.49608091781</v>
      </c>
      <c r="L8493" s="91">
        <v>11.785914716210002</v>
      </c>
    </row>
    <row r="8494" spans="1:12" x14ac:dyDescent="0.25">
      <c r="A8494" s="90">
        <v>35053.708333312745</v>
      </c>
      <c r="B8494" s="91">
        <v>155.03874747202988</v>
      </c>
      <c r="C8494" s="91">
        <v>129.03285127543</v>
      </c>
      <c r="D8494" s="91">
        <v>0</v>
      </c>
      <c r="E8494" s="91">
        <v>81.911920129389998</v>
      </c>
      <c r="F8494" s="91">
        <v>83.582482729869994</v>
      </c>
      <c r="G8494" s="91">
        <v>2.78397027348</v>
      </c>
      <c r="H8494" s="91">
        <v>106.25929727836002</v>
      </c>
      <c r="I8494" s="91">
        <v>20.525004380320002</v>
      </c>
      <c r="J8494" s="91">
        <v>0</v>
      </c>
      <c r="K8494" s="91">
        <v>8.6329105696199981</v>
      </c>
      <c r="L8494" s="91">
        <v>3.7864961932900005</v>
      </c>
    </row>
    <row r="8495" spans="1:12" x14ac:dyDescent="0.25">
      <c r="A8495" s="90">
        <v>35053.749999979409</v>
      </c>
      <c r="B8495" s="91">
        <v>155.18607613742</v>
      </c>
      <c r="C8495" s="91">
        <v>127.39777439161992</v>
      </c>
      <c r="D8495" s="91">
        <v>0</v>
      </c>
      <c r="E8495" s="91">
        <v>90.015551835699995</v>
      </c>
      <c r="F8495" s="91">
        <v>83.865966666099993</v>
      </c>
      <c r="G8495" s="91">
        <v>2.7702076458199998</v>
      </c>
      <c r="H8495" s="91">
        <v>104.23150735262001</v>
      </c>
      <c r="I8495" s="91">
        <v>20.520788746459999</v>
      </c>
      <c r="J8495" s="91">
        <v>0</v>
      </c>
      <c r="K8495" s="91">
        <v>8.8361437803899978</v>
      </c>
      <c r="L8495" s="91">
        <v>4.3573142381999999</v>
      </c>
    </row>
    <row r="8496" spans="1:12" x14ac:dyDescent="0.25">
      <c r="A8496" s="90">
        <v>35053.791666646073</v>
      </c>
      <c r="B8496" s="91">
        <v>156.01827904707002</v>
      </c>
      <c r="C8496" s="91">
        <v>124.35052810639</v>
      </c>
      <c r="D8496" s="91">
        <v>0</v>
      </c>
      <c r="E8496" s="91">
        <v>80.429078440669997</v>
      </c>
      <c r="F8496" s="91">
        <v>81.6679666661</v>
      </c>
      <c r="G8496" s="91">
        <v>2.2779886182000002</v>
      </c>
      <c r="H8496" s="91">
        <v>107.9727670779</v>
      </c>
      <c r="I8496" s="91">
        <v>20.478649164260005</v>
      </c>
      <c r="J8496" s="91">
        <v>0</v>
      </c>
      <c r="K8496" s="91">
        <v>9.6952685514699972</v>
      </c>
      <c r="L8496" s="91">
        <v>2.6366430388100004</v>
      </c>
    </row>
    <row r="8497" spans="1:12" x14ac:dyDescent="0.25">
      <c r="A8497" s="90">
        <v>35053.833333312738</v>
      </c>
      <c r="B8497" s="91">
        <v>158.58228677343999</v>
      </c>
      <c r="C8497" s="91">
        <v>120.37420377714999</v>
      </c>
      <c r="D8497" s="91">
        <v>0</v>
      </c>
      <c r="E8497" s="91">
        <v>79.060677589670007</v>
      </c>
      <c r="F8497" s="91">
        <v>81.6679666661</v>
      </c>
      <c r="G8497" s="91">
        <v>2.3589415889600005</v>
      </c>
      <c r="H8497" s="91">
        <v>104.60041564898</v>
      </c>
      <c r="I8497" s="91">
        <v>20.409814377980002</v>
      </c>
      <c r="J8497" s="91">
        <v>0</v>
      </c>
      <c r="K8497" s="91">
        <v>10.196880319379998</v>
      </c>
      <c r="L8497" s="91">
        <v>13.770042337850001</v>
      </c>
    </row>
    <row r="8498" spans="1:12" x14ac:dyDescent="0.25">
      <c r="A8498" s="90">
        <v>35053.874999979402</v>
      </c>
      <c r="B8498" s="91">
        <v>160.30217776453998</v>
      </c>
      <c r="C8498" s="91">
        <v>114.48534668611997</v>
      </c>
      <c r="D8498" s="91">
        <v>0</v>
      </c>
      <c r="E8498" s="91">
        <v>83.430741304120005</v>
      </c>
      <c r="F8498" s="91">
        <v>81.6679666661</v>
      </c>
      <c r="G8498" s="91">
        <v>2.2592929394900003</v>
      </c>
      <c r="H8498" s="91">
        <v>102.62096585933999</v>
      </c>
      <c r="I8498" s="91">
        <v>20.286131347000005</v>
      </c>
      <c r="J8498" s="91">
        <v>0</v>
      </c>
      <c r="K8498" s="91">
        <v>9.782287500519999</v>
      </c>
      <c r="L8498" s="91">
        <v>14.471723783569999</v>
      </c>
    </row>
    <row r="8499" spans="1:12" x14ac:dyDescent="0.25">
      <c r="A8499" s="90">
        <v>35053.916666646066</v>
      </c>
      <c r="B8499" s="91">
        <v>163.47482697782002</v>
      </c>
      <c r="C8499" s="91">
        <v>118.26577236545003</v>
      </c>
      <c r="D8499" s="91">
        <v>0</v>
      </c>
      <c r="E8499" s="91">
        <v>73.941637699789993</v>
      </c>
      <c r="F8499" s="91">
        <v>81.6679666661</v>
      </c>
      <c r="G8499" s="91">
        <v>2.26125493857</v>
      </c>
      <c r="H8499" s="91">
        <v>100.39189381008003</v>
      </c>
      <c r="I8499" s="91">
        <v>20.079699218790012</v>
      </c>
      <c r="J8499" s="91">
        <v>0</v>
      </c>
      <c r="K8499" s="91">
        <v>8.0273605258399989</v>
      </c>
      <c r="L8499" s="91">
        <v>23.52559455071</v>
      </c>
    </row>
    <row r="8500" spans="1:12" x14ac:dyDescent="0.25">
      <c r="A8500" s="90">
        <v>35053.95833331273</v>
      </c>
      <c r="B8500" s="91">
        <v>161.71218638645996</v>
      </c>
      <c r="C8500" s="91">
        <v>118.10220103590997</v>
      </c>
      <c r="D8500" s="91">
        <v>0</v>
      </c>
      <c r="E8500" s="91">
        <v>64.081275166440008</v>
      </c>
      <c r="F8500" s="91">
        <v>81.6679666661</v>
      </c>
      <c r="G8500" s="91">
        <v>2.2611744942299996</v>
      </c>
      <c r="H8500" s="91">
        <v>95.804387592049991</v>
      </c>
      <c r="I8500" s="91">
        <v>19.88385800292</v>
      </c>
      <c r="J8500" s="91">
        <v>0</v>
      </c>
      <c r="K8500" s="91">
        <v>8.0229853896899996</v>
      </c>
      <c r="L8500" s="91">
        <v>18.291966149859999</v>
      </c>
    </row>
    <row r="8501" spans="1:12" x14ac:dyDescent="0.25">
      <c r="A8501" s="90">
        <v>35053.999999979394</v>
      </c>
      <c r="B8501" s="91">
        <v>161.79911128992003</v>
      </c>
      <c r="C8501" s="91">
        <v>119.96072273297</v>
      </c>
      <c r="D8501" s="91">
        <v>0</v>
      </c>
      <c r="E8501" s="91">
        <v>85.634247295850003</v>
      </c>
      <c r="F8501" s="91">
        <v>80.567966666099991</v>
      </c>
      <c r="G8501" s="91">
        <v>2.5534901110999999</v>
      </c>
      <c r="H8501" s="91">
        <v>101.61132288758</v>
      </c>
      <c r="I8501" s="91">
        <v>19.824161610439997</v>
      </c>
      <c r="J8501" s="91">
        <v>0</v>
      </c>
      <c r="K8501" s="91">
        <v>7.4362783058699993</v>
      </c>
      <c r="L8501" s="91">
        <v>8.22052627425</v>
      </c>
    </row>
    <row r="8502" spans="1:12" x14ac:dyDescent="0.25">
      <c r="A8502" s="90">
        <v>35054.041666646059</v>
      </c>
      <c r="B8502" s="91">
        <v>164.29649943230993</v>
      </c>
      <c r="C8502" s="91">
        <v>122.73553996257002</v>
      </c>
      <c r="D8502" s="91">
        <v>0</v>
      </c>
      <c r="E8502" s="91">
        <v>65.593228124000007</v>
      </c>
      <c r="F8502" s="91">
        <v>80.567966666099991</v>
      </c>
      <c r="G8502" s="91">
        <v>2.5530275866799998</v>
      </c>
      <c r="H8502" s="91">
        <v>101.51281302734002</v>
      </c>
      <c r="I8502" s="91">
        <v>19.749616504570007</v>
      </c>
      <c r="J8502" s="91">
        <v>0</v>
      </c>
      <c r="K8502" s="91">
        <v>9.425152474439999</v>
      </c>
      <c r="L8502" s="91">
        <v>9.3323890405299998</v>
      </c>
    </row>
    <row r="8503" spans="1:12" x14ac:dyDescent="0.25">
      <c r="A8503" s="90">
        <v>35054.083333312723</v>
      </c>
      <c r="B8503" s="91">
        <v>167.59518706064989</v>
      </c>
      <c r="C8503" s="91">
        <v>123.21021251981998</v>
      </c>
      <c r="D8503" s="91">
        <v>0</v>
      </c>
      <c r="E8503" s="91">
        <v>62.674558494850004</v>
      </c>
      <c r="F8503" s="91">
        <v>80.567966666099991</v>
      </c>
      <c r="G8503" s="91">
        <v>2.6112064589199999</v>
      </c>
      <c r="H8503" s="91">
        <v>99.300677115699997</v>
      </c>
      <c r="I8503" s="91">
        <v>19.762946727439999</v>
      </c>
      <c r="J8503" s="91">
        <v>0</v>
      </c>
      <c r="K8503" s="91">
        <v>9.4261493340700007</v>
      </c>
      <c r="L8503" s="91">
        <v>2.2182473519000001</v>
      </c>
    </row>
    <row r="8504" spans="1:12" x14ac:dyDescent="0.25">
      <c r="A8504" s="90">
        <v>35054.124999979387</v>
      </c>
      <c r="B8504" s="91">
        <v>169.38759052911001</v>
      </c>
      <c r="C8504" s="91">
        <v>127.85944600609993</v>
      </c>
      <c r="D8504" s="91">
        <v>0</v>
      </c>
      <c r="E8504" s="91">
        <v>61.512905230219985</v>
      </c>
      <c r="F8504" s="91">
        <v>80.567966666099991</v>
      </c>
      <c r="G8504" s="91">
        <v>2.8559470446900002</v>
      </c>
      <c r="H8504" s="91">
        <v>94.79375363522999</v>
      </c>
      <c r="I8504" s="91">
        <v>19.714926054760006</v>
      </c>
      <c r="J8504" s="91">
        <v>0</v>
      </c>
      <c r="K8504" s="91">
        <v>9.1112736613699994</v>
      </c>
      <c r="L8504" s="91">
        <v>0.12209749468</v>
      </c>
    </row>
    <row r="8505" spans="1:12" x14ac:dyDescent="0.25">
      <c r="A8505" s="90">
        <v>35054.166666646051</v>
      </c>
      <c r="B8505" s="91">
        <v>169.87182961776003</v>
      </c>
      <c r="C8505" s="91">
        <v>131.97901675518992</v>
      </c>
      <c r="D8505" s="91">
        <v>0</v>
      </c>
      <c r="E8505" s="91">
        <v>54.768524420010003</v>
      </c>
      <c r="F8505" s="91">
        <v>79.867259041429989</v>
      </c>
      <c r="G8505" s="91">
        <v>2.8462852879799998</v>
      </c>
      <c r="H8505" s="91">
        <v>88.899113338860005</v>
      </c>
      <c r="I8505" s="91">
        <v>19.755881600160002</v>
      </c>
      <c r="J8505" s="91">
        <v>0</v>
      </c>
      <c r="K8505" s="91">
        <v>9.5713565721599991</v>
      </c>
      <c r="L8505" s="91">
        <v>0.19281097360000002</v>
      </c>
    </row>
    <row r="8506" spans="1:12" x14ac:dyDescent="0.25">
      <c r="A8506" s="90">
        <v>35054.208333312716</v>
      </c>
      <c r="B8506" s="91">
        <v>168.12302208904001</v>
      </c>
      <c r="C8506" s="91">
        <v>130.99143023786002</v>
      </c>
      <c r="D8506" s="91">
        <v>0</v>
      </c>
      <c r="E8506" s="91">
        <v>52.327373083589997</v>
      </c>
      <c r="F8506" s="91">
        <v>77.41324516521</v>
      </c>
      <c r="G8506" s="91">
        <v>2.8442541600499998</v>
      </c>
      <c r="H8506" s="91">
        <v>91.368987868579993</v>
      </c>
      <c r="I8506" s="91">
        <v>19.806822423810008</v>
      </c>
      <c r="J8506" s="91">
        <v>0</v>
      </c>
      <c r="K8506" s="91">
        <v>10.27718694582</v>
      </c>
      <c r="L8506" s="91">
        <v>1.2543092305000001</v>
      </c>
    </row>
    <row r="8507" spans="1:12" x14ac:dyDescent="0.25">
      <c r="A8507" s="90">
        <v>35054.24999997938</v>
      </c>
      <c r="B8507" s="91">
        <v>167.66048781132002</v>
      </c>
      <c r="C8507" s="91">
        <v>131.29685922835</v>
      </c>
      <c r="D8507" s="91">
        <v>0.29741283998000001</v>
      </c>
      <c r="E8507" s="91">
        <v>62.174899653899999</v>
      </c>
      <c r="F8507" s="91">
        <v>75.360072036679995</v>
      </c>
      <c r="G8507" s="91">
        <v>2.8267696873900001</v>
      </c>
      <c r="H8507" s="91">
        <v>91.241265486700016</v>
      </c>
      <c r="I8507" s="91">
        <v>20.028779789640005</v>
      </c>
      <c r="J8507" s="91">
        <v>0</v>
      </c>
      <c r="K8507" s="91">
        <v>10.283386710989999</v>
      </c>
      <c r="L8507" s="91">
        <v>0.14532469251999999</v>
      </c>
    </row>
    <row r="8508" spans="1:12" x14ac:dyDescent="0.25">
      <c r="A8508" s="90">
        <v>35054.291666646044</v>
      </c>
      <c r="B8508" s="91">
        <v>168.00373041071992</v>
      </c>
      <c r="C8508" s="91">
        <v>130.37839951792998</v>
      </c>
      <c r="D8508" s="91">
        <v>10.265697350010004</v>
      </c>
      <c r="E8508" s="91">
        <v>71.931888981280011</v>
      </c>
      <c r="F8508" s="91">
        <v>80.567966666099991</v>
      </c>
      <c r="G8508" s="91">
        <v>2.8259250829</v>
      </c>
      <c r="H8508" s="91">
        <v>98.671952283940001</v>
      </c>
      <c r="I8508" s="91">
        <v>20.281108919289995</v>
      </c>
      <c r="J8508" s="91">
        <v>0</v>
      </c>
      <c r="K8508" s="91">
        <v>10.306697251199997</v>
      </c>
      <c r="L8508" s="91">
        <v>2.5399317689899998</v>
      </c>
    </row>
    <row r="8509" spans="1:12" x14ac:dyDescent="0.25">
      <c r="A8509" s="90">
        <v>35054.333333312708</v>
      </c>
      <c r="B8509" s="91">
        <v>167.56160881436006</v>
      </c>
      <c r="C8509" s="91">
        <v>129.29029708372002</v>
      </c>
      <c r="D8509" s="91">
        <v>71.060425858700029</v>
      </c>
      <c r="E8509" s="91">
        <v>64.643699779190001</v>
      </c>
      <c r="F8509" s="91">
        <v>78.734777993919991</v>
      </c>
      <c r="G8509" s="91">
        <v>2.8262065770399998</v>
      </c>
      <c r="H8509" s="91">
        <v>96.141274974809988</v>
      </c>
      <c r="I8509" s="91">
        <v>20.344191069489991</v>
      </c>
      <c r="J8509" s="91">
        <v>0</v>
      </c>
      <c r="K8509" s="91">
        <v>9.5651032507399982</v>
      </c>
      <c r="L8509" s="91">
        <v>0.70984328118999995</v>
      </c>
    </row>
    <row r="8510" spans="1:12" x14ac:dyDescent="0.25">
      <c r="A8510" s="90">
        <v>35054.374999979373</v>
      </c>
      <c r="B8510" s="91">
        <v>163.86388337592996</v>
      </c>
      <c r="C8510" s="91">
        <v>134.13577657154994</v>
      </c>
      <c r="D8510" s="91">
        <v>162.9543445585299</v>
      </c>
      <c r="E8510" s="91">
        <v>55.753857662119998</v>
      </c>
      <c r="F8510" s="91">
        <v>79.92954057934999</v>
      </c>
      <c r="G8510" s="91">
        <v>2.8270311619999999</v>
      </c>
      <c r="H8510" s="91">
        <v>85.904012243140016</v>
      </c>
      <c r="I8510" s="91">
        <v>20.317672760719997</v>
      </c>
      <c r="J8510" s="91">
        <v>0</v>
      </c>
      <c r="K8510" s="91">
        <v>9.5591968745399978</v>
      </c>
      <c r="L8510" s="91">
        <v>1.2511976545100001</v>
      </c>
    </row>
    <row r="8511" spans="1:12" x14ac:dyDescent="0.25">
      <c r="A8511" s="90">
        <v>35054.416666646037</v>
      </c>
      <c r="B8511" s="91">
        <v>173.92986486248006</v>
      </c>
      <c r="C8511" s="91">
        <v>128.68737416385</v>
      </c>
      <c r="D8511" s="91">
        <v>226.88113787218003</v>
      </c>
      <c r="E8511" s="91">
        <v>44.631018695880009</v>
      </c>
      <c r="F8511" s="91">
        <v>77.384942581899992</v>
      </c>
      <c r="G8511" s="91">
        <v>2.8284187352400001</v>
      </c>
      <c r="H8511" s="91">
        <v>80.904558878310013</v>
      </c>
      <c r="I8511" s="91">
        <v>20.270875879999998</v>
      </c>
      <c r="J8511" s="91">
        <v>0</v>
      </c>
      <c r="K8511" s="91">
        <v>8.3573172653099963</v>
      </c>
      <c r="L8511" s="91">
        <v>0.13214644076999998</v>
      </c>
    </row>
    <row r="8512" spans="1:12" x14ac:dyDescent="0.25">
      <c r="A8512" s="90">
        <v>35054.458333312701</v>
      </c>
      <c r="B8512" s="91">
        <v>164.33464525718</v>
      </c>
      <c r="C8512" s="91">
        <v>136.3210666631</v>
      </c>
      <c r="D8512" s="91">
        <v>254.99002471493998</v>
      </c>
      <c r="E8512" s="91">
        <v>44.248377595240001</v>
      </c>
      <c r="F8512" s="91">
        <v>78.941661732290001</v>
      </c>
      <c r="G8512" s="91">
        <v>2.8298063084899998</v>
      </c>
      <c r="H8512" s="91">
        <v>78.209095479479998</v>
      </c>
      <c r="I8512" s="91">
        <v>20.268186805220012</v>
      </c>
      <c r="J8512" s="91">
        <v>0</v>
      </c>
      <c r="K8512" s="91">
        <v>8.3334515406399952</v>
      </c>
      <c r="L8512" s="91">
        <v>0</v>
      </c>
    </row>
    <row r="8513" spans="1:12" x14ac:dyDescent="0.25">
      <c r="A8513" s="90">
        <v>35054.499999979365</v>
      </c>
      <c r="B8513" s="91">
        <v>160.45582113247002</v>
      </c>
      <c r="C8513" s="91">
        <v>139.59057941632997</v>
      </c>
      <c r="D8513" s="91">
        <v>243.45113303692006</v>
      </c>
      <c r="E8513" s="91">
        <v>45.438587500259992</v>
      </c>
      <c r="F8513" s="91">
        <v>80.567966666099991</v>
      </c>
      <c r="G8513" s="91">
        <v>2.8070819432499996</v>
      </c>
      <c r="H8513" s="91">
        <v>82.222254126570007</v>
      </c>
      <c r="I8513" s="91">
        <v>20.298581263529996</v>
      </c>
      <c r="J8513" s="91">
        <v>0</v>
      </c>
      <c r="K8513" s="91">
        <v>7.9604760116199991</v>
      </c>
      <c r="L8513" s="91">
        <v>0.31000751666999998</v>
      </c>
    </row>
    <row r="8514" spans="1:12" x14ac:dyDescent="0.25">
      <c r="A8514" s="90">
        <v>35054.54166664603</v>
      </c>
      <c r="B8514" s="91">
        <v>161.93068263420992</v>
      </c>
      <c r="C8514" s="91">
        <v>136.57909563162002</v>
      </c>
      <c r="D8514" s="91">
        <v>199.38715259567999</v>
      </c>
      <c r="E8514" s="91">
        <v>52.838903292540003</v>
      </c>
      <c r="F8514" s="91">
        <v>80.567966666099991</v>
      </c>
      <c r="G8514" s="91">
        <v>2.8070819432499996</v>
      </c>
      <c r="H8514" s="91">
        <v>86.323429551750024</v>
      </c>
      <c r="I8514" s="91">
        <v>20.395887156659995</v>
      </c>
      <c r="J8514" s="91">
        <v>0</v>
      </c>
      <c r="K8514" s="91">
        <v>7.9615947405699981</v>
      </c>
      <c r="L8514" s="91">
        <v>2.7745486239699999</v>
      </c>
    </row>
    <row r="8515" spans="1:12" x14ac:dyDescent="0.25">
      <c r="A8515" s="90">
        <v>35054.583333312694</v>
      </c>
      <c r="B8515" s="91">
        <v>168.08535396650998</v>
      </c>
      <c r="C8515" s="91">
        <v>135.61242779290001</v>
      </c>
      <c r="D8515" s="91">
        <v>134.8512354401901</v>
      </c>
      <c r="E8515" s="91">
        <v>62.243084481809994</v>
      </c>
      <c r="F8515" s="91">
        <v>80.567966666099991</v>
      </c>
      <c r="G8515" s="91">
        <v>2.8078260838800002</v>
      </c>
      <c r="H8515" s="91">
        <v>97.238802364609995</v>
      </c>
      <c r="I8515" s="91">
        <v>20.438768493580003</v>
      </c>
      <c r="J8515" s="91">
        <v>0</v>
      </c>
      <c r="K8515" s="91">
        <v>7.9429172431399984</v>
      </c>
      <c r="L8515" s="91">
        <v>6.5419439636899996</v>
      </c>
    </row>
    <row r="8516" spans="1:12" x14ac:dyDescent="0.25">
      <c r="A8516" s="90">
        <v>35054.624999979358</v>
      </c>
      <c r="B8516" s="91">
        <v>182.98239168161993</v>
      </c>
      <c r="C8516" s="91">
        <v>136.25638135466997</v>
      </c>
      <c r="D8516" s="91">
        <v>61.888431954990004</v>
      </c>
      <c r="E8516" s="91">
        <v>68.549717597629993</v>
      </c>
      <c r="F8516" s="91">
        <v>80.567966666099991</v>
      </c>
      <c r="G8516" s="91">
        <v>2.8298754979400003</v>
      </c>
      <c r="H8516" s="91">
        <v>106.09122516716002</v>
      </c>
      <c r="I8516" s="91">
        <v>20.408396174359996</v>
      </c>
      <c r="J8516" s="91">
        <v>0</v>
      </c>
      <c r="K8516" s="91">
        <v>10.516451373079997</v>
      </c>
      <c r="L8516" s="91">
        <v>15.552591595430004</v>
      </c>
    </row>
    <row r="8517" spans="1:12" x14ac:dyDescent="0.25">
      <c r="A8517" s="90">
        <v>35054.666666646022</v>
      </c>
      <c r="B8517" s="91">
        <v>192.56347425385997</v>
      </c>
      <c r="C8517" s="91">
        <v>130.63479559675002</v>
      </c>
      <c r="D8517" s="91">
        <v>17.692907537919993</v>
      </c>
      <c r="E8517" s="91">
        <v>76.173111073540014</v>
      </c>
      <c r="F8517" s="91">
        <v>80.567966666099991</v>
      </c>
      <c r="G8517" s="91">
        <v>2.77367341786</v>
      </c>
      <c r="H8517" s="91">
        <v>110.14948244620999</v>
      </c>
      <c r="I8517" s="91">
        <v>20.495136090679999</v>
      </c>
      <c r="J8517" s="91">
        <v>0</v>
      </c>
      <c r="K8517" s="91">
        <v>11.856516736330001</v>
      </c>
      <c r="L8517" s="91">
        <v>16.256832701970001</v>
      </c>
    </row>
    <row r="8518" spans="1:12" x14ac:dyDescent="0.25">
      <c r="A8518" s="90">
        <v>35054.708333312687</v>
      </c>
      <c r="B8518" s="91">
        <v>197.92615704845011</v>
      </c>
      <c r="C8518" s="91">
        <v>124.92029917219001</v>
      </c>
      <c r="D8518" s="91">
        <v>0</v>
      </c>
      <c r="E8518" s="91">
        <v>74.225208218440002</v>
      </c>
      <c r="F8518" s="91">
        <v>80.567966666099991</v>
      </c>
      <c r="G8518" s="91">
        <v>2.7568635594600002</v>
      </c>
      <c r="H8518" s="91">
        <v>103.74157370937002</v>
      </c>
      <c r="I8518" s="91">
        <v>20.465471588820005</v>
      </c>
      <c r="J8518" s="91">
        <v>0</v>
      </c>
      <c r="K8518" s="91">
        <v>11.847317152699999</v>
      </c>
      <c r="L8518" s="91">
        <v>17.599251011599996</v>
      </c>
    </row>
    <row r="8519" spans="1:12" x14ac:dyDescent="0.25">
      <c r="A8519" s="90">
        <v>35054.749999979351</v>
      </c>
      <c r="B8519" s="91">
        <v>203.54775907005003</v>
      </c>
      <c r="C8519" s="91">
        <v>121.16636014963001</v>
      </c>
      <c r="D8519" s="91">
        <v>0</v>
      </c>
      <c r="E8519" s="91">
        <v>65.794541061580006</v>
      </c>
      <c r="F8519" s="91">
        <v>80.567966666099991</v>
      </c>
      <c r="G8519" s="91">
        <v>2.75666238759</v>
      </c>
      <c r="H8519" s="91">
        <v>108.00768863366</v>
      </c>
      <c r="I8519" s="91">
        <v>20.444775984259994</v>
      </c>
      <c r="J8519" s="91">
        <v>0</v>
      </c>
      <c r="K8519" s="91">
        <v>10.87828648542</v>
      </c>
      <c r="L8519" s="91">
        <v>18.016994898379998</v>
      </c>
    </row>
    <row r="8520" spans="1:12" x14ac:dyDescent="0.25">
      <c r="A8520" s="90">
        <v>35054.791666646015</v>
      </c>
      <c r="B8520" s="91">
        <v>206.90250562130012</v>
      </c>
      <c r="C8520" s="91">
        <v>112.68344660495001</v>
      </c>
      <c r="D8520" s="91">
        <v>0</v>
      </c>
      <c r="E8520" s="91">
        <v>64.95775100265999</v>
      </c>
      <c r="F8520" s="91">
        <v>80.567966666099991</v>
      </c>
      <c r="G8520" s="91">
        <v>2.7696890037999999</v>
      </c>
      <c r="H8520" s="91">
        <v>108.74763295890001</v>
      </c>
      <c r="I8520" s="91">
        <v>20.449495924000004</v>
      </c>
      <c r="J8520" s="91">
        <v>0</v>
      </c>
      <c r="K8520" s="91">
        <v>9.8304706408999998</v>
      </c>
      <c r="L8520" s="91">
        <v>17.705307104179997</v>
      </c>
    </row>
    <row r="8521" spans="1:12" x14ac:dyDescent="0.25">
      <c r="A8521" s="90">
        <v>35054.833333312679</v>
      </c>
      <c r="B8521" s="91">
        <v>210.70889013678982</v>
      </c>
      <c r="C8521" s="91">
        <v>105.38415794209</v>
      </c>
      <c r="D8521" s="91">
        <v>0</v>
      </c>
      <c r="E8521" s="91">
        <v>64.456496151490001</v>
      </c>
      <c r="F8521" s="91">
        <v>80.567966666099991</v>
      </c>
      <c r="G8521" s="91">
        <v>2.7900737694200002</v>
      </c>
      <c r="H8521" s="91">
        <v>109.70073176210001</v>
      </c>
      <c r="I8521" s="91">
        <v>20.413780910980002</v>
      </c>
      <c r="J8521" s="91">
        <v>0</v>
      </c>
      <c r="K8521" s="91">
        <v>9.8314850612899995</v>
      </c>
      <c r="L8521" s="91">
        <v>16.631036055599999</v>
      </c>
    </row>
    <row r="8522" spans="1:12" x14ac:dyDescent="0.25">
      <c r="A8522" s="90">
        <v>35054.874999979344</v>
      </c>
      <c r="B8522" s="91">
        <v>212.72030276574995</v>
      </c>
      <c r="C8522" s="91">
        <v>103.96315170371003</v>
      </c>
      <c r="D8522" s="91">
        <v>0</v>
      </c>
      <c r="E8522" s="91">
        <v>68.812828736300006</v>
      </c>
      <c r="F8522" s="91">
        <v>80.567966666099991</v>
      </c>
      <c r="G8522" s="91">
        <v>2.7904559715700001</v>
      </c>
      <c r="H8522" s="91">
        <v>107.90527664110002</v>
      </c>
      <c r="I8522" s="91">
        <v>20.237204241520001</v>
      </c>
      <c r="J8522" s="91">
        <v>0</v>
      </c>
      <c r="K8522" s="91">
        <v>9.6554587422399987</v>
      </c>
      <c r="L8522" s="91">
        <v>8.3872303393600003</v>
      </c>
    </row>
    <row r="8523" spans="1:12" x14ac:dyDescent="0.25">
      <c r="A8523" s="90">
        <v>35054.916666646008</v>
      </c>
      <c r="B8523" s="91">
        <v>216.24579492061994</v>
      </c>
      <c r="C8523" s="91">
        <v>119.63346417958996</v>
      </c>
      <c r="D8523" s="91">
        <v>0</v>
      </c>
      <c r="E8523" s="91">
        <v>65.470653965029996</v>
      </c>
      <c r="F8523" s="91">
        <v>80.567966666099991</v>
      </c>
      <c r="G8523" s="91">
        <v>2.9839470197500004</v>
      </c>
      <c r="H8523" s="91">
        <v>103.32391515441</v>
      </c>
      <c r="I8523" s="91">
        <v>20.128536752719995</v>
      </c>
      <c r="J8523" s="91">
        <v>0</v>
      </c>
      <c r="K8523" s="91">
        <v>7.3490884757199995</v>
      </c>
      <c r="L8523" s="91">
        <v>5.6206292847399997</v>
      </c>
    </row>
    <row r="8524" spans="1:12" x14ac:dyDescent="0.25">
      <c r="A8524" s="90">
        <v>35054.958333312672</v>
      </c>
      <c r="B8524" s="91">
        <v>221.05987763969992</v>
      </c>
      <c r="C8524" s="91">
        <v>128.77808169048004</v>
      </c>
      <c r="D8524" s="91">
        <v>0</v>
      </c>
      <c r="E8524" s="91">
        <v>52.338856462119999</v>
      </c>
      <c r="F8524" s="91">
        <v>80.567966666099991</v>
      </c>
      <c r="G8524" s="91">
        <v>2.9977625715000005</v>
      </c>
      <c r="H8524" s="91">
        <v>101.17440631048001</v>
      </c>
      <c r="I8524" s="91">
        <v>19.990196809599997</v>
      </c>
      <c r="J8524" s="91">
        <v>0</v>
      </c>
      <c r="K8524" s="91">
        <v>2.8926378159199988</v>
      </c>
      <c r="L8524" s="91">
        <v>1.4096345939300001</v>
      </c>
    </row>
    <row r="8525" spans="1:12" x14ac:dyDescent="0.25">
      <c r="A8525" s="90">
        <v>35054.999999979336</v>
      </c>
      <c r="B8525" s="91">
        <v>222.70287133160011</v>
      </c>
      <c r="C8525" s="91">
        <v>129.11060861385002</v>
      </c>
      <c r="D8525" s="91">
        <v>0</v>
      </c>
      <c r="E8525" s="91">
        <v>52.236288936150004</v>
      </c>
      <c r="F8525" s="91">
        <v>80.567966666099991</v>
      </c>
      <c r="G8525" s="91">
        <v>3.0199125714999999</v>
      </c>
      <c r="H8525" s="91">
        <v>86.948291817699996</v>
      </c>
      <c r="I8525" s="91">
        <v>19.679592686140005</v>
      </c>
      <c r="J8525" s="91">
        <v>0</v>
      </c>
      <c r="K8525" s="91">
        <v>2.8894340227899988</v>
      </c>
      <c r="L8525" s="91">
        <v>2.5887642087200002</v>
      </c>
    </row>
    <row r="8526" spans="1:12" x14ac:dyDescent="0.25">
      <c r="A8526" s="90">
        <v>35055.041666646001</v>
      </c>
      <c r="B8526" s="91">
        <v>222.41006151880998</v>
      </c>
      <c r="C8526" s="91">
        <v>128.1367758829</v>
      </c>
      <c r="D8526" s="91">
        <v>0</v>
      </c>
      <c r="E8526" s="91">
        <v>46.060419200600002</v>
      </c>
      <c r="F8526" s="91">
        <v>80.567966666099991</v>
      </c>
      <c r="G8526" s="91">
        <v>3.0031274860300003</v>
      </c>
      <c r="H8526" s="91">
        <v>88.373978043389982</v>
      </c>
      <c r="I8526" s="91">
        <v>19.617864337519997</v>
      </c>
      <c r="J8526" s="91">
        <v>0</v>
      </c>
      <c r="K8526" s="91">
        <v>2.8794106498799987</v>
      </c>
      <c r="L8526" s="91">
        <v>4.0270496487200003</v>
      </c>
    </row>
    <row r="8527" spans="1:12" x14ac:dyDescent="0.25">
      <c r="A8527" s="90">
        <v>35055.083333312665</v>
      </c>
      <c r="B8527" s="91">
        <v>222.00168748324</v>
      </c>
      <c r="C8527" s="91">
        <v>131.57786280006007</v>
      </c>
      <c r="D8527" s="91">
        <v>0</v>
      </c>
      <c r="E8527" s="91">
        <v>48.082862538610001</v>
      </c>
      <c r="F8527" s="91">
        <v>78.089313453979997</v>
      </c>
      <c r="G8527" s="91">
        <v>3.0080654059600005</v>
      </c>
      <c r="H8527" s="91">
        <v>84.308936373810013</v>
      </c>
      <c r="I8527" s="91">
        <v>19.598262567449993</v>
      </c>
      <c r="J8527" s="91">
        <v>0</v>
      </c>
      <c r="K8527" s="91">
        <v>2.879182593189999</v>
      </c>
      <c r="L8527" s="91">
        <v>3.0577820176500001</v>
      </c>
    </row>
    <row r="8528" spans="1:12" x14ac:dyDescent="0.25">
      <c r="A8528" s="90">
        <v>35055.124999979329</v>
      </c>
      <c r="B8528" s="91">
        <v>221.86880571877987</v>
      </c>
      <c r="C8528" s="91">
        <v>142.20921230491001</v>
      </c>
      <c r="D8528" s="91">
        <v>0</v>
      </c>
      <c r="E8528" s="91">
        <v>46.851303865010003</v>
      </c>
      <c r="F8528" s="91">
        <v>71.184206787310004</v>
      </c>
      <c r="G8528" s="91">
        <v>3.0238496295900004</v>
      </c>
      <c r="H8528" s="91">
        <v>73.782466819850001</v>
      </c>
      <c r="I8528" s="91">
        <v>19.547405066429999</v>
      </c>
      <c r="J8528" s="91">
        <v>0</v>
      </c>
      <c r="K8528" s="91">
        <v>2.8891134265199989</v>
      </c>
      <c r="L8528" s="91">
        <v>3.6854930444499998</v>
      </c>
    </row>
    <row r="8529" spans="1:12" x14ac:dyDescent="0.25">
      <c r="A8529" s="90">
        <v>35055.166666645993</v>
      </c>
      <c r="B8529" s="91">
        <v>223.28217788411985</v>
      </c>
      <c r="C8529" s="91">
        <v>161.20937946569003</v>
      </c>
      <c r="D8529" s="91">
        <v>0</v>
      </c>
      <c r="E8529" s="91">
        <v>35.542128691980004</v>
      </c>
      <c r="F8529" s="91">
        <v>61.108351930279994</v>
      </c>
      <c r="G8529" s="91">
        <v>2.6953310260700003</v>
      </c>
      <c r="H8529" s="91">
        <v>67.998047621840016</v>
      </c>
      <c r="I8529" s="91">
        <v>19.569918358409993</v>
      </c>
      <c r="J8529" s="91">
        <v>0</v>
      </c>
      <c r="K8529" s="91">
        <v>2.8827264227499985</v>
      </c>
      <c r="L8529" s="91">
        <v>2.0648388475699999</v>
      </c>
    </row>
    <row r="8530" spans="1:12" x14ac:dyDescent="0.25">
      <c r="A8530" s="90">
        <v>35055.208333312657</v>
      </c>
      <c r="B8530" s="91">
        <v>228.07100610420989</v>
      </c>
      <c r="C8530" s="91">
        <v>184.35070164590999</v>
      </c>
      <c r="D8530" s="91">
        <v>0</v>
      </c>
      <c r="E8530" s="91">
        <v>46.021682848630007</v>
      </c>
      <c r="F8530" s="91">
        <v>35.685479546479996</v>
      </c>
      <c r="G8530" s="91">
        <v>2.6936216754900002</v>
      </c>
      <c r="H8530" s="91">
        <v>52.317637250689984</v>
      </c>
      <c r="I8530" s="91">
        <v>19.646898695220006</v>
      </c>
      <c r="J8530" s="91">
        <v>0</v>
      </c>
      <c r="K8530" s="91">
        <v>2.8814912757699989</v>
      </c>
      <c r="L8530" s="91">
        <v>2.2437213103099998</v>
      </c>
    </row>
    <row r="8531" spans="1:12" x14ac:dyDescent="0.25">
      <c r="A8531" s="90">
        <v>35055.249999979322</v>
      </c>
      <c r="B8531" s="91">
        <v>235.21955987650006</v>
      </c>
      <c r="C8531" s="91">
        <v>206.07157986605998</v>
      </c>
      <c r="D8531" s="91">
        <v>0.32085415917999993</v>
      </c>
      <c r="E8531" s="91">
        <v>33.132818387310003</v>
      </c>
      <c r="F8531" s="91">
        <v>47.206087479469993</v>
      </c>
      <c r="G8531" s="91">
        <v>2.7106811627900003</v>
      </c>
      <c r="H8531" s="91">
        <v>34.653754105429996</v>
      </c>
      <c r="I8531" s="91">
        <v>20.130915223760002</v>
      </c>
      <c r="J8531" s="91">
        <v>0</v>
      </c>
      <c r="K8531" s="91">
        <v>2.6899505687599992</v>
      </c>
      <c r="L8531" s="91">
        <v>1.0135477693799999</v>
      </c>
    </row>
    <row r="8532" spans="1:12" x14ac:dyDescent="0.25">
      <c r="A8532" s="90">
        <v>35055.291666645986</v>
      </c>
      <c r="B8532" s="91">
        <v>246.38897739521005</v>
      </c>
      <c r="C8532" s="91">
        <v>215.40989085326007</v>
      </c>
      <c r="D8532" s="91">
        <v>6.1307430470000011</v>
      </c>
      <c r="E8532" s="91">
        <v>34.314474849729997</v>
      </c>
      <c r="F8532" s="91">
        <v>58.373804640379994</v>
      </c>
      <c r="G8532" s="91">
        <v>2.7101582135700002</v>
      </c>
      <c r="H8532" s="91">
        <v>42.91846077692</v>
      </c>
      <c r="I8532" s="91">
        <v>20.327091910239989</v>
      </c>
      <c r="J8532" s="91">
        <v>0</v>
      </c>
      <c r="K8532" s="91">
        <v>2.712219619619999</v>
      </c>
      <c r="L8532" s="91">
        <v>3.3551094986600001</v>
      </c>
    </row>
    <row r="8533" spans="1:12" x14ac:dyDescent="0.25">
      <c r="A8533" s="90">
        <v>35055.33333331265</v>
      </c>
      <c r="B8533" s="91">
        <v>259.17503726136994</v>
      </c>
      <c r="C8533" s="91">
        <v>226.32782339759999</v>
      </c>
      <c r="D8533" s="91">
        <v>31.396472807260004</v>
      </c>
      <c r="E8533" s="91">
        <v>29.276296150880004</v>
      </c>
      <c r="F8533" s="91">
        <v>64.281956455349999</v>
      </c>
      <c r="G8533" s="91">
        <v>2.7106408795900001</v>
      </c>
      <c r="H8533" s="91">
        <v>41.367882570189998</v>
      </c>
      <c r="I8533" s="91">
        <v>20.407642485419988</v>
      </c>
      <c r="J8533" s="91">
        <v>0</v>
      </c>
      <c r="K8533" s="91">
        <v>2.7126699037199988</v>
      </c>
      <c r="L8533" s="91">
        <v>0.70571802067</v>
      </c>
    </row>
    <row r="8534" spans="1:12" x14ac:dyDescent="0.25">
      <c r="A8534" s="90">
        <v>35055.374999979314</v>
      </c>
      <c r="B8534" s="91">
        <v>267.43643692927003</v>
      </c>
      <c r="C8534" s="91">
        <v>232.25153893474996</v>
      </c>
      <c r="D8534" s="91">
        <v>69.980475632350036</v>
      </c>
      <c r="E8534" s="91">
        <v>43.183841707550002</v>
      </c>
      <c r="F8534" s="91">
        <v>43.872340619619997</v>
      </c>
      <c r="G8534" s="91">
        <v>2.5543533226299999</v>
      </c>
      <c r="H8534" s="91">
        <v>36.647968083889992</v>
      </c>
      <c r="I8534" s="91">
        <v>20.383044813219993</v>
      </c>
      <c r="J8534" s="91">
        <v>0</v>
      </c>
      <c r="K8534" s="91">
        <v>2.6652549795299989</v>
      </c>
      <c r="L8534" s="91">
        <v>0</v>
      </c>
    </row>
    <row r="8535" spans="1:12" x14ac:dyDescent="0.25">
      <c r="A8535" s="90">
        <v>35055.416666645979</v>
      </c>
      <c r="B8535" s="91">
        <v>272.12247139548015</v>
      </c>
      <c r="C8535" s="91">
        <v>244.98394680372002</v>
      </c>
      <c r="D8535" s="91">
        <v>99.437352354399977</v>
      </c>
      <c r="E8535" s="91">
        <v>29.787103356720003</v>
      </c>
      <c r="F8535" s="91">
        <v>36.141678673799994</v>
      </c>
      <c r="G8535" s="91">
        <v>2.42126178454</v>
      </c>
      <c r="H8535" s="91">
        <v>34.972069057989998</v>
      </c>
      <c r="I8535" s="91">
        <v>20.384324135840007</v>
      </c>
      <c r="J8535" s="91">
        <v>0</v>
      </c>
      <c r="K8535" s="91">
        <v>2.6707689008299984</v>
      </c>
      <c r="L8535" s="91">
        <v>0.85754189109000001</v>
      </c>
    </row>
    <row r="8536" spans="1:12" x14ac:dyDescent="0.25">
      <c r="A8536" s="90">
        <v>35055.458333312643</v>
      </c>
      <c r="B8536" s="91">
        <v>276.39221818631</v>
      </c>
      <c r="C8536" s="91">
        <v>248.36955143568002</v>
      </c>
      <c r="D8536" s="91">
        <v>119.36017478720002</v>
      </c>
      <c r="E8536" s="91">
        <v>28.762012674360005</v>
      </c>
      <c r="F8536" s="91">
        <v>42.864171525989995</v>
      </c>
      <c r="G8536" s="91">
        <v>2.4228705491900002</v>
      </c>
      <c r="H8536" s="91">
        <v>34.592441752950009</v>
      </c>
      <c r="I8536" s="91">
        <v>20.404529884710001</v>
      </c>
      <c r="J8536" s="91">
        <v>0</v>
      </c>
      <c r="K8536" s="91">
        <v>2.621775272749999</v>
      </c>
      <c r="L8536" s="91">
        <v>0.26554375930999996</v>
      </c>
    </row>
    <row r="8537" spans="1:12" x14ac:dyDescent="0.25">
      <c r="A8537" s="90">
        <v>35055.499999979307</v>
      </c>
      <c r="B8537" s="91">
        <v>279.81447056459996</v>
      </c>
      <c r="C8537" s="91">
        <v>248.27135012738009</v>
      </c>
      <c r="D8537" s="91">
        <v>127.41512742601002</v>
      </c>
      <c r="E8537" s="91">
        <v>28.223313157539998</v>
      </c>
      <c r="F8537" s="91">
        <v>37.247318907309996</v>
      </c>
      <c r="G8537" s="91">
        <v>2.42455975817</v>
      </c>
      <c r="H8537" s="91">
        <v>31.595558121890001</v>
      </c>
      <c r="I8537" s="91">
        <v>20.426353781190006</v>
      </c>
      <c r="J8537" s="91">
        <v>0</v>
      </c>
      <c r="K8537" s="91">
        <v>2.6349274297899994</v>
      </c>
      <c r="L8537" s="91">
        <v>0.16496974659999999</v>
      </c>
    </row>
    <row r="8538" spans="1:12" x14ac:dyDescent="0.25">
      <c r="A8538" s="90">
        <v>35055.541666645971</v>
      </c>
      <c r="B8538" s="91">
        <v>291.50079098331003</v>
      </c>
      <c r="C8538" s="91">
        <v>251.78267524925002</v>
      </c>
      <c r="D8538" s="91">
        <v>107.98955548219001</v>
      </c>
      <c r="E8538" s="91">
        <v>28.65867765014</v>
      </c>
      <c r="F8538" s="91">
        <v>40.711021265260001</v>
      </c>
      <c r="G8538" s="91">
        <v>2.40555585192</v>
      </c>
      <c r="H8538" s="91">
        <v>32.330982249009992</v>
      </c>
      <c r="I8538" s="91">
        <v>20.431084088199999</v>
      </c>
      <c r="J8538" s="91">
        <v>0</v>
      </c>
      <c r="K8538" s="91">
        <v>2.6387963456799994</v>
      </c>
      <c r="L8538" s="91">
        <v>0.35533298231000005</v>
      </c>
    </row>
    <row r="8539" spans="1:12" x14ac:dyDescent="0.25">
      <c r="A8539" s="90">
        <v>35055.583333312636</v>
      </c>
      <c r="B8539" s="91">
        <v>308.73815323175995</v>
      </c>
      <c r="C8539" s="91">
        <v>255.66490833121011</v>
      </c>
      <c r="D8539" s="91">
        <v>67.063842447599995</v>
      </c>
      <c r="E8539" s="91">
        <v>36.166360817579999</v>
      </c>
      <c r="F8539" s="91">
        <v>30.059966666099999</v>
      </c>
      <c r="G8539" s="91">
        <v>2.2392614866900002</v>
      </c>
      <c r="H8539" s="91">
        <v>39.581829709429996</v>
      </c>
      <c r="I8539" s="91">
        <v>20.500279006190002</v>
      </c>
      <c r="J8539" s="91">
        <v>0</v>
      </c>
      <c r="K8539" s="91">
        <v>2.6503134966299986</v>
      </c>
      <c r="L8539" s="91">
        <v>0.97369322619999998</v>
      </c>
    </row>
    <row r="8540" spans="1:12" x14ac:dyDescent="0.25">
      <c r="A8540" s="90">
        <v>35055.6249999793</v>
      </c>
      <c r="B8540" s="91">
        <v>323.88289107188001</v>
      </c>
      <c r="C8540" s="91">
        <v>261.61029155485011</v>
      </c>
      <c r="D8540" s="91">
        <v>27.052750316479997</v>
      </c>
      <c r="E8540" s="91">
        <v>36.838425318440002</v>
      </c>
      <c r="F8540" s="91">
        <v>49.420415668670003</v>
      </c>
      <c r="G8540" s="91">
        <v>2.2281020921600003</v>
      </c>
      <c r="H8540" s="91">
        <v>40.966679378110001</v>
      </c>
      <c r="I8540" s="91">
        <v>20.553919333250001</v>
      </c>
      <c r="J8540" s="91">
        <v>0</v>
      </c>
      <c r="K8540" s="91">
        <v>2.7011914302399989</v>
      </c>
      <c r="L8540" s="91">
        <v>2.9691370030800002</v>
      </c>
    </row>
    <row r="8541" spans="1:12" x14ac:dyDescent="0.25">
      <c r="A8541" s="90">
        <v>35055.666666645964</v>
      </c>
      <c r="B8541" s="91">
        <v>335.33666736659973</v>
      </c>
      <c r="C8541" s="91">
        <v>270.14497426205008</v>
      </c>
      <c r="D8541" s="91">
        <v>6.6656440145100007</v>
      </c>
      <c r="E8541" s="91">
        <v>32.332838929110004</v>
      </c>
      <c r="F8541" s="91">
        <v>56.25784158618</v>
      </c>
      <c r="G8541" s="91">
        <v>2.32288090075</v>
      </c>
      <c r="H8541" s="91">
        <v>41.042466147049993</v>
      </c>
      <c r="I8541" s="91">
        <v>20.550095215469995</v>
      </c>
      <c r="J8541" s="91">
        <v>0</v>
      </c>
      <c r="K8541" s="91">
        <v>2.7054753196999988</v>
      </c>
      <c r="L8541" s="91">
        <v>2.4567034612700001</v>
      </c>
    </row>
    <row r="8542" spans="1:12" x14ac:dyDescent="0.25">
      <c r="A8542" s="90">
        <v>35055.708333312628</v>
      </c>
      <c r="B8542" s="91">
        <v>341.98563126686986</v>
      </c>
      <c r="C8542" s="91">
        <v>278.99709266278018</v>
      </c>
      <c r="D8542" s="91">
        <v>0</v>
      </c>
      <c r="E8542" s="91">
        <v>40.128693271950006</v>
      </c>
      <c r="F8542" s="91">
        <v>26.568299045849997</v>
      </c>
      <c r="G8542" s="91">
        <v>2.3230619310200002</v>
      </c>
      <c r="H8542" s="91">
        <v>37.762956730239992</v>
      </c>
      <c r="I8542" s="91">
        <v>20.534585029359999</v>
      </c>
      <c r="J8542" s="91">
        <v>0</v>
      </c>
      <c r="K8542" s="91">
        <v>1.8471873227200002</v>
      </c>
      <c r="L8542" s="91">
        <v>2.1362630541300001</v>
      </c>
    </row>
    <row r="8543" spans="1:12" x14ac:dyDescent="0.25">
      <c r="A8543" s="90">
        <v>35055.749999979293</v>
      </c>
      <c r="B8543" s="91">
        <v>343.87291814969996</v>
      </c>
      <c r="C8543" s="91">
        <v>283.62031965497994</v>
      </c>
      <c r="D8543" s="91">
        <v>0</v>
      </c>
      <c r="E8543" s="91">
        <v>30.108751900750001</v>
      </c>
      <c r="F8543" s="91">
        <v>32.166322257419999</v>
      </c>
      <c r="G8543" s="91">
        <v>1.6813348395500001</v>
      </c>
      <c r="H8543" s="91">
        <v>34.216605194019998</v>
      </c>
      <c r="I8543" s="91">
        <v>20.441962333909999</v>
      </c>
      <c r="J8543" s="91">
        <v>0</v>
      </c>
      <c r="K8543" s="91">
        <v>0.35211803704999994</v>
      </c>
      <c r="L8543" s="91">
        <v>1.3418230040900001</v>
      </c>
    </row>
    <row r="8544" spans="1:12" x14ac:dyDescent="0.25">
      <c r="A8544" s="90">
        <v>35055.791666645957</v>
      </c>
      <c r="B8544" s="91">
        <v>345.30182378221002</v>
      </c>
      <c r="C8544" s="91">
        <v>283.41787850866001</v>
      </c>
      <c r="D8544" s="91">
        <v>0</v>
      </c>
      <c r="E8544" s="91">
        <v>30.162226285650007</v>
      </c>
      <c r="F8544" s="91">
        <v>36.36746551649</v>
      </c>
      <c r="G8544" s="91">
        <v>1.6817169196299999</v>
      </c>
      <c r="H8544" s="91">
        <v>38.528035582029993</v>
      </c>
      <c r="I8544" s="91">
        <v>20.457659929309997</v>
      </c>
      <c r="J8544" s="91">
        <v>0</v>
      </c>
      <c r="K8544" s="91">
        <v>0.34102447628999993</v>
      </c>
      <c r="L8544" s="91">
        <v>2.0736712229899998</v>
      </c>
    </row>
    <row r="8545" spans="1:12" x14ac:dyDescent="0.25">
      <c r="A8545" s="90">
        <v>35055.833333312621</v>
      </c>
      <c r="B8545" s="91">
        <v>347.78422749043</v>
      </c>
      <c r="C8545" s="91">
        <v>276.71780194329006</v>
      </c>
      <c r="D8545" s="91">
        <v>0</v>
      </c>
      <c r="E8545" s="91">
        <v>31.070536366309998</v>
      </c>
      <c r="F8545" s="91">
        <v>44.971518003279996</v>
      </c>
      <c r="G8545" s="91">
        <v>1.6826219489299998</v>
      </c>
      <c r="H8545" s="91">
        <v>38.544816186999995</v>
      </c>
      <c r="I8545" s="91">
        <v>20.351179046640002</v>
      </c>
      <c r="J8545" s="91">
        <v>0</v>
      </c>
      <c r="K8545" s="91">
        <v>0.29893066553999997</v>
      </c>
      <c r="L8545" s="91">
        <v>0.43890509829999996</v>
      </c>
    </row>
    <row r="8546" spans="1:12" x14ac:dyDescent="0.25">
      <c r="A8546" s="90">
        <v>35055.874999979285</v>
      </c>
      <c r="B8546" s="91">
        <v>348.61176270627988</v>
      </c>
      <c r="C8546" s="91">
        <v>276.68745398968997</v>
      </c>
      <c r="D8546" s="91">
        <v>0</v>
      </c>
      <c r="E8546" s="91">
        <v>31.317877540799998</v>
      </c>
      <c r="F8546" s="91">
        <v>37.773528807040002</v>
      </c>
      <c r="G8546" s="91">
        <v>1.6870260016600001</v>
      </c>
      <c r="H8546" s="91">
        <v>29.440987047939998</v>
      </c>
      <c r="I8546" s="91">
        <v>20.174368149300001</v>
      </c>
      <c r="J8546" s="91">
        <v>0</v>
      </c>
      <c r="K8546" s="91">
        <v>0.29893066553999997</v>
      </c>
      <c r="L8546" s="91">
        <v>0.28342308886000001</v>
      </c>
    </row>
    <row r="8547" spans="1:12" x14ac:dyDescent="0.25">
      <c r="A8547" s="90">
        <v>35055.91666664595</v>
      </c>
      <c r="B8547" s="91">
        <v>347.8877894587298</v>
      </c>
      <c r="C8547" s="91">
        <v>264.45295407840007</v>
      </c>
      <c r="D8547" s="91">
        <v>0</v>
      </c>
      <c r="E8547" s="91">
        <v>44.627648044640004</v>
      </c>
      <c r="F8547" s="91">
        <v>42.436497076510001</v>
      </c>
      <c r="G8547" s="91">
        <v>1.6875689704100001</v>
      </c>
      <c r="H8547" s="91">
        <v>31.285828712190003</v>
      </c>
      <c r="I8547" s="91">
        <v>20.064150141750002</v>
      </c>
      <c r="J8547" s="91">
        <v>0</v>
      </c>
      <c r="K8547" s="91">
        <v>0.29865566552999995</v>
      </c>
      <c r="L8547" s="91">
        <v>0</v>
      </c>
    </row>
    <row r="8548" spans="1:12" x14ac:dyDescent="0.25">
      <c r="A8548" s="90">
        <v>35055.958333312614</v>
      </c>
      <c r="B8548" s="91">
        <v>346.62798240831967</v>
      </c>
      <c r="C8548" s="91">
        <v>255.82820060224006</v>
      </c>
      <c r="D8548" s="91">
        <v>0</v>
      </c>
      <c r="E8548" s="91">
        <v>29.307601983130002</v>
      </c>
      <c r="F8548" s="91">
        <v>46.903480835890008</v>
      </c>
      <c r="G8548" s="91">
        <v>1.6872471930699999</v>
      </c>
      <c r="H8548" s="91">
        <v>24.538175753979999</v>
      </c>
      <c r="I8548" s="91">
        <v>19.926330324789998</v>
      </c>
      <c r="J8548" s="91">
        <v>0</v>
      </c>
      <c r="K8548" s="91">
        <v>0.25005367285999996</v>
      </c>
      <c r="L8548" s="91">
        <v>2.8466415178799997</v>
      </c>
    </row>
    <row r="8549" spans="1:12" x14ac:dyDescent="0.25">
      <c r="A8549" s="90">
        <v>35055.999999979278</v>
      </c>
      <c r="B8549" s="91">
        <v>337.33752385370985</v>
      </c>
      <c r="C8549" s="91">
        <v>235.29813985858004</v>
      </c>
      <c r="D8549" s="91">
        <v>0</v>
      </c>
      <c r="E8549" s="91">
        <v>39.202872288679991</v>
      </c>
      <c r="F8549" s="91">
        <v>64.525001225569994</v>
      </c>
      <c r="G8549" s="91">
        <v>1.69014306709</v>
      </c>
      <c r="H8549" s="91">
        <v>21.923087708889998</v>
      </c>
      <c r="I8549" s="91">
        <v>19.68421733504</v>
      </c>
      <c r="J8549" s="91">
        <v>0</v>
      </c>
      <c r="K8549" s="91">
        <v>0.16450317881999996</v>
      </c>
      <c r="L8549" s="91">
        <v>6.6479600739999993</v>
      </c>
    </row>
    <row r="8550" spans="1:12" x14ac:dyDescent="0.25">
      <c r="A8550" s="90">
        <v>35056.041666645942</v>
      </c>
      <c r="B8550" s="91">
        <v>343.66872527366974</v>
      </c>
      <c r="C8550" s="91">
        <v>218.68432045488996</v>
      </c>
      <c r="D8550" s="91">
        <v>0</v>
      </c>
      <c r="E8550" s="91">
        <v>30.739393882860004</v>
      </c>
      <c r="F8550" s="91">
        <v>61.598575686979999</v>
      </c>
      <c r="G8550" s="91">
        <v>1.7066668000200003</v>
      </c>
      <c r="H8550" s="91">
        <v>33.776472836409994</v>
      </c>
      <c r="I8550" s="91">
        <v>19.616355813250003</v>
      </c>
      <c r="J8550" s="91">
        <v>0</v>
      </c>
      <c r="K8550" s="91">
        <v>0.12770317960000002</v>
      </c>
      <c r="L8550" s="91">
        <v>0</v>
      </c>
    </row>
    <row r="8551" spans="1:12" x14ac:dyDescent="0.25">
      <c r="A8551" s="90">
        <v>35056.083333312607</v>
      </c>
      <c r="B8551" s="91">
        <v>342.08524063162997</v>
      </c>
      <c r="C8551" s="91">
        <v>218.39745155653006</v>
      </c>
      <c r="D8551" s="91">
        <v>0</v>
      </c>
      <c r="E8551" s="91">
        <v>35.473661668279995</v>
      </c>
      <c r="F8551" s="91">
        <v>37.859428131080001</v>
      </c>
      <c r="G8551" s="91">
        <v>1.7307585968900001</v>
      </c>
      <c r="H8551" s="91">
        <v>35.41626721251</v>
      </c>
      <c r="I8551" s="91">
        <v>18.997894282989996</v>
      </c>
      <c r="J8551" s="91">
        <v>0</v>
      </c>
      <c r="K8551" s="91">
        <v>0.12770317960000002</v>
      </c>
      <c r="L8551" s="91">
        <v>5.4730577839999999</v>
      </c>
    </row>
    <row r="8552" spans="1:12" x14ac:dyDescent="0.25">
      <c r="A8552" s="90">
        <v>35056.124999979271</v>
      </c>
      <c r="B8552" s="91">
        <v>340.63612158724999</v>
      </c>
      <c r="C8552" s="91">
        <v>221.08766511044001</v>
      </c>
      <c r="D8552" s="91">
        <v>0</v>
      </c>
      <c r="E8552" s="91">
        <v>29.218190762860001</v>
      </c>
      <c r="F8552" s="91">
        <v>28.340574804620001</v>
      </c>
      <c r="G8552" s="91">
        <v>2.0402351838100001</v>
      </c>
      <c r="H8552" s="91">
        <v>34.779391212210001</v>
      </c>
      <c r="I8552" s="91">
        <v>19.290357882330007</v>
      </c>
      <c r="J8552" s="91">
        <v>0</v>
      </c>
      <c r="K8552" s="91">
        <v>0.12770317960000002</v>
      </c>
      <c r="L8552" s="91">
        <v>5.8336186813299991</v>
      </c>
    </row>
    <row r="8553" spans="1:12" x14ac:dyDescent="0.25">
      <c r="A8553" s="90">
        <v>35056.166666645935</v>
      </c>
      <c r="B8553" s="91">
        <v>340.20546115832008</v>
      </c>
      <c r="C8553" s="91">
        <v>216.70740992037</v>
      </c>
      <c r="D8553" s="91">
        <v>0</v>
      </c>
      <c r="E8553" s="91">
        <v>26.622294353560005</v>
      </c>
      <c r="F8553" s="91">
        <v>20.69112183527</v>
      </c>
      <c r="G8553" s="91">
        <v>2.0439152375200003</v>
      </c>
      <c r="H8553" s="91">
        <v>32.947059005600003</v>
      </c>
      <c r="I8553" s="91">
        <v>19.326710911199999</v>
      </c>
      <c r="J8553" s="91">
        <v>0</v>
      </c>
      <c r="K8553" s="91">
        <v>0.12770317960000002</v>
      </c>
      <c r="L8553" s="91">
        <v>2.8123672094300001</v>
      </c>
    </row>
    <row r="8554" spans="1:12" x14ac:dyDescent="0.25">
      <c r="A8554" s="90">
        <v>35056.208333312599</v>
      </c>
      <c r="B8554" s="91">
        <v>340.30061227351973</v>
      </c>
      <c r="C8554" s="91">
        <v>223.36245637444995</v>
      </c>
      <c r="D8554" s="91">
        <v>0</v>
      </c>
      <c r="E8554" s="91">
        <v>27.654830935180005</v>
      </c>
      <c r="F8554" s="91">
        <v>12.077008440710001</v>
      </c>
      <c r="G8554" s="91">
        <v>2.0111695099799998</v>
      </c>
      <c r="H8554" s="91">
        <v>31.994414421110005</v>
      </c>
      <c r="I8554" s="91">
        <v>19.691057613520002</v>
      </c>
      <c r="J8554" s="91">
        <v>0</v>
      </c>
      <c r="K8554" s="91">
        <v>0.12770317960000002</v>
      </c>
      <c r="L8554" s="91">
        <v>5.4730577839999999</v>
      </c>
    </row>
    <row r="8555" spans="1:12" x14ac:dyDescent="0.25">
      <c r="A8555" s="90">
        <v>35056.249999979264</v>
      </c>
      <c r="B8555" s="91">
        <v>336.81453435031983</v>
      </c>
      <c r="C8555" s="91">
        <v>235.03566873079001</v>
      </c>
      <c r="D8555" s="91">
        <v>0.40981446099000007</v>
      </c>
      <c r="E8555" s="91">
        <v>32.503763525220002</v>
      </c>
      <c r="F8555" s="91">
        <v>14.63576936668</v>
      </c>
      <c r="G8555" s="91">
        <v>1.70531267404</v>
      </c>
      <c r="H8555" s="91">
        <v>31.887031638540002</v>
      </c>
      <c r="I8555" s="91">
        <v>18.941973956840005</v>
      </c>
      <c r="J8555" s="91">
        <v>0</v>
      </c>
      <c r="K8555" s="91">
        <v>0.12770317960000002</v>
      </c>
      <c r="L8555" s="91">
        <v>1.7449061085200002</v>
      </c>
    </row>
    <row r="8556" spans="1:12" x14ac:dyDescent="0.25">
      <c r="A8556" s="90">
        <v>35056.291666645928</v>
      </c>
      <c r="B8556" s="91">
        <v>332.82568332016001</v>
      </c>
      <c r="C8556" s="91">
        <v>254.60278525676003</v>
      </c>
      <c r="D8556" s="91">
        <v>6.9616043820399982</v>
      </c>
      <c r="E8556" s="91">
        <v>34.024138685659999</v>
      </c>
      <c r="F8556" s="91">
        <v>24.618819463210002</v>
      </c>
      <c r="G8556" s="91">
        <v>2.0496466828299997</v>
      </c>
      <c r="H8556" s="91">
        <v>29.584009025119997</v>
      </c>
      <c r="I8556" s="91">
        <v>20.172336879249993</v>
      </c>
      <c r="J8556" s="91">
        <v>0</v>
      </c>
      <c r="K8556" s="91">
        <v>0.16199174938999999</v>
      </c>
      <c r="L8556" s="91">
        <v>0.69504201651000008</v>
      </c>
    </row>
    <row r="8557" spans="1:12" x14ac:dyDescent="0.25">
      <c r="A8557" s="90">
        <v>35056.333333312592</v>
      </c>
      <c r="B8557" s="91">
        <v>328.30978069427005</v>
      </c>
      <c r="C8557" s="91">
        <v>255.91158020377992</v>
      </c>
      <c r="D8557" s="91">
        <v>24.859197361829992</v>
      </c>
      <c r="E8557" s="91">
        <v>31.341971491190009</v>
      </c>
      <c r="F8557" s="91">
        <v>36.420471194430007</v>
      </c>
      <c r="G8557" s="91">
        <v>1.7836680207200002</v>
      </c>
      <c r="H8557" s="91">
        <v>28.051423180839997</v>
      </c>
      <c r="I8557" s="91">
        <v>19.837308167290008</v>
      </c>
      <c r="J8557" s="91">
        <v>0</v>
      </c>
      <c r="K8557" s="91">
        <v>0.11399175041000001</v>
      </c>
      <c r="L8557" s="91">
        <v>0</v>
      </c>
    </row>
    <row r="8558" spans="1:12" x14ac:dyDescent="0.25">
      <c r="A8558" s="90">
        <v>35056.374999979256</v>
      </c>
      <c r="B8558" s="91">
        <v>330.0017989198497</v>
      </c>
      <c r="C8558" s="91">
        <v>251.79304060694002</v>
      </c>
      <c r="D8558" s="91">
        <v>58.784367370949994</v>
      </c>
      <c r="E8558" s="91">
        <v>38.6305925096</v>
      </c>
      <c r="F8558" s="91">
        <v>25.611660624180001</v>
      </c>
      <c r="G8558" s="91">
        <v>1.7846533722800002</v>
      </c>
      <c r="H8558" s="91">
        <v>27.719080184489993</v>
      </c>
      <c r="I8558" s="91">
        <v>19.859477638250002</v>
      </c>
      <c r="J8558" s="91">
        <v>0</v>
      </c>
      <c r="K8558" s="91">
        <v>0.11399175041000001</v>
      </c>
      <c r="L8558" s="91">
        <v>0</v>
      </c>
    </row>
    <row r="8559" spans="1:12" x14ac:dyDescent="0.25">
      <c r="A8559" s="90">
        <v>35056.41666664592</v>
      </c>
      <c r="B8559" s="91">
        <v>322.84545963842982</v>
      </c>
      <c r="C8559" s="91">
        <v>256.59097195366991</v>
      </c>
      <c r="D8559" s="91">
        <v>95.800023218890018</v>
      </c>
      <c r="E8559" s="91">
        <v>44.133548053550001</v>
      </c>
      <c r="F8559" s="91">
        <v>14.579244647340001</v>
      </c>
      <c r="G8559" s="91">
        <v>1.77429668283</v>
      </c>
      <c r="H8559" s="91">
        <v>26.682538957319998</v>
      </c>
      <c r="I8559" s="91">
        <v>19.845826370560001</v>
      </c>
      <c r="J8559" s="91">
        <v>0</v>
      </c>
      <c r="K8559" s="91">
        <v>0.11399175041000001</v>
      </c>
      <c r="L8559" s="91">
        <v>0</v>
      </c>
    </row>
    <row r="8560" spans="1:12" x14ac:dyDescent="0.25">
      <c r="A8560" s="90">
        <v>35056.458333312585</v>
      </c>
      <c r="B8560" s="91">
        <v>326.48720939660984</v>
      </c>
      <c r="C8560" s="91">
        <v>245.40433349274997</v>
      </c>
      <c r="D8560" s="91">
        <v>116.15460106933996</v>
      </c>
      <c r="E8560" s="91">
        <v>26.391798656830002</v>
      </c>
      <c r="F8560" s="91">
        <v>39.421244507700003</v>
      </c>
      <c r="G8560" s="91">
        <v>1.7760060334200003</v>
      </c>
      <c r="H8560" s="91">
        <v>19.521025809349997</v>
      </c>
      <c r="I8560" s="91">
        <v>19.863788196840009</v>
      </c>
      <c r="J8560" s="91">
        <v>0</v>
      </c>
      <c r="K8560" s="91">
        <v>0.11399175041000001</v>
      </c>
      <c r="L8560" s="91">
        <v>0.17620708037999999</v>
      </c>
    </row>
    <row r="8561" spans="1:12" x14ac:dyDescent="0.25">
      <c r="A8561" s="90">
        <v>35056.499999979249</v>
      </c>
      <c r="B8561" s="91">
        <v>323.08987071101984</v>
      </c>
      <c r="C8561" s="91">
        <v>242.08717474297009</v>
      </c>
      <c r="D8561" s="91">
        <v>112.89956254450999</v>
      </c>
      <c r="E8561" s="91">
        <v>27.234017790520003</v>
      </c>
      <c r="F8561" s="91">
        <v>31.722895100690003</v>
      </c>
      <c r="G8561" s="91">
        <v>1.7776550812700003</v>
      </c>
      <c r="H8561" s="91">
        <v>25.461531194130004</v>
      </c>
      <c r="I8561" s="91">
        <v>19.249388653920008</v>
      </c>
      <c r="J8561" s="91">
        <v>0</v>
      </c>
      <c r="K8561" s="91">
        <v>0.85720667043999998</v>
      </c>
      <c r="L8561" s="91">
        <v>0</v>
      </c>
    </row>
    <row r="8562" spans="1:12" x14ac:dyDescent="0.25">
      <c r="A8562" s="90">
        <v>35056.541666645913</v>
      </c>
      <c r="B8562" s="91">
        <v>321.86246824865975</v>
      </c>
      <c r="C8562" s="91">
        <v>248.53395959177999</v>
      </c>
      <c r="D8562" s="91">
        <v>99.073720669069999</v>
      </c>
      <c r="E8562" s="91">
        <v>30.578968237540003</v>
      </c>
      <c r="F8562" s="91">
        <v>18.88592097295</v>
      </c>
      <c r="G8562" s="91">
        <v>1.7779768586100002</v>
      </c>
      <c r="H8562" s="91">
        <v>25.227646636549999</v>
      </c>
      <c r="I8562" s="91">
        <v>19.260871884759993</v>
      </c>
      <c r="J8562" s="91">
        <v>0</v>
      </c>
      <c r="K8562" s="91">
        <v>1.01399175041</v>
      </c>
      <c r="L8562" s="91">
        <v>0</v>
      </c>
    </row>
    <row r="8563" spans="1:12" x14ac:dyDescent="0.25">
      <c r="A8563" s="90">
        <v>35056.583333312577</v>
      </c>
      <c r="B8563" s="91">
        <v>326.67681735801</v>
      </c>
      <c r="C8563" s="91">
        <v>254.40876293525002</v>
      </c>
      <c r="D8563" s="91">
        <v>63.57391467371999</v>
      </c>
      <c r="E8563" s="91">
        <v>40.452353401720003</v>
      </c>
      <c r="F8563" s="91">
        <v>27.444015945899999</v>
      </c>
      <c r="G8563" s="91">
        <v>1.7791432404500001</v>
      </c>
      <c r="H8563" s="91">
        <v>28.684560438550001</v>
      </c>
      <c r="I8563" s="91">
        <v>19.930833818319996</v>
      </c>
      <c r="J8563" s="91">
        <v>0</v>
      </c>
      <c r="K8563" s="91">
        <v>1.01399175041</v>
      </c>
      <c r="L8563" s="91">
        <v>1.1953575255</v>
      </c>
    </row>
    <row r="8564" spans="1:12" x14ac:dyDescent="0.25">
      <c r="A8564" s="90">
        <v>35056.624999979242</v>
      </c>
      <c r="B8564" s="91">
        <v>333.66130457795987</v>
      </c>
      <c r="C8564" s="91">
        <v>259.23657441062005</v>
      </c>
      <c r="D8564" s="91">
        <v>29.183268647160002</v>
      </c>
      <c r="E8564" s="91">
        <v>33.329786095610004</v>
      </c>
      <c r="F8564" s="91">
        <v>55.298304601550001</v>
      </c>
      <c r="G8564" s="91">
        <v>2.1339454621300002</v>
      </c>
      <c r="H8564" s="91">
        <v>37.148400673610006</v>
      </c>
      <c r="I8564" s="91">
        <v>19.654339640570008</v>
      </c>
      <c r="J8564" s="91">
        <v>0</v>
      </c>
      <c r="K8564" s="91">
        <v>1.0619917493900002</v>
      </c>
      <c r="L8564" s="91">
        <v>3.3480392390100002</v>
      </c>
    </row>
    <row r="8565" spans="1:12" x14ac:dyDescent="0.25">
      <c r="A8565" s="90">
        <v>35056.666666645906</v>
      </c>
      <c r="B8565" s="91">
        <v>331.98687827277996</v>
      </c>
      <c r="C8565" s="91">
        <v>255.74191452491007</v>
      </c>
      <c r="D8565" s="91">
        <v>8.827721887980001</v>
      </c>
      <c r="E8565" s="91">
        <v>31.658829815880001</v>
      </c>
      <c r="F8565" s="91">
        <v>61.106090823089993</v>
      </c>
      <c r="G8565" s="91">
        <v>2.1331611603700003</v>
      </c>
      <c r="H8565" s="91">
        <v>42.914256736119988</v>
      </c>
      <c r="I8565" s="91">
        <v>19.999386804610005</v>
      </c>
      <c r="J8565" s="91">
        <v>0</v>
      </c>
      <c r="K8565" s="91">
        <v>1.0619917493900002</v>
      </c>
      <c r="L8565" s="91">
        <v>4.1108018082799997</v>
      </c>
    </row>
    <row r="8566" spans="1:12" x14ac:dyDescent="0.25">
      <c r="A8566" s="90">
        <v>35056.70833331257</v>
      </c>
      <c r="B8566" s="91">
        <v>327.54074544665019</v>
      </c>
      <c r="C8566" s="91">
        <v>244.43571497962003</v>
      </c>
      <c r="D8566" s="91">
        <v>0</v>
      </c>
      <c r="E8566" s="91">
        <v>34.25512496943</v>
      </c>
      <c r="F8566" s="91">
        <v>55.296475896700002</v>
      </c>
      <c r="G8566" s="91">
        <v>2.1336438263900002</v>
      </c>
      <c r="H8566" s="91">
        <v>35.248604194799988</v>
      </c>
      <c r="I8566" s="91">
        <v>19.674774078809996</v>
      </c>
      <c r="J8566" s="91">
        <v>0</v>
      </c>
      <c r="K8566" s="91">
        <v>1.0619917493900002</v>
      </c>
      <c r="L8566" s="91">
        <v>0.25403132239999998</v>
      </c>
    </row>
    <row r="8567" spans="1:12" x14ac:dyDescent="0.25">
      <c r="A8567" s="90">
        <v>35056.749999979234</v>
      </c>
      <c r="B8567" s="91">
        <v>324.24033883400011</v>
      </c>
      <c r="C8567" s="91">
        <v>237.64877382295001</v>
      </c>
      <c r="D8567" s="91">
        <v>0</v>
      </c>
      <c r="E8567" s="91">
        <v>28.535551159000008</v>
      </c>
      <c r="F8567" s="91">
        <v>53.160542266569998</v>
      </c>
      <c r="G8567" s="91">
        <v>2.11264006662</v>
      </c>
      <c r="H8567" s="91">
        <v>35.89192833085</v>
      </c>
      <c r="I8567" s="91">
        <v>19.868305325069997</v>
      </c>
      <c r="J8567" s="91">
        <v>0</v>
      </c>
      <c r="K8567" s="91">
        <v>1.01399175041</v>
      </c>
      <c r="L8567" s="91">
        <v>2.0027007682</v>
      </c>
    </row>
    <row r="8568" spans="1:12" x14ac:dyDescent="0.25">
      <c r="A8568" s="90">
        <v>35056.791666645899</v>
      </c>
      <c r="B8568" s="91">
        <v>317.21726370296005</v>
      </c>
      <c r="C8568" s="91">
        <v>227.36088351941001</v>
      </c>
      <c r="D8568" s="91">
        <v>0</v>
      </c>
      <c r="E8568" s="91">
        <v>33.243254706579997</v>
      </c>
      <c r="F8568" s="91">
        <v>61.193478667369995</v>
      </c>
      <c r="G8568" s="91">
        <v>2.0457519782199998</v>
      </c>
      <c r="H8568" s="91">
        <v>38.151071658779991</v>
      </c>
      <c r="I8568" s="91">
        <v>19.567700928319997</v>
      </c>
      <c r="J8568" s="91">
        <v>0</v>
      </c>
      <c r="K8568" s="91">
        <v>0.16199174938999999</v>
      </c>
      <c r="L8568" s="91">
        <v>2.9820552992500002</v>
      </c>
    </row>
    <row r="8569" spans="1:12" x14ac:dyDescent="0.25">
      <c r="A8569" s="90">
        <v>35056.833333312563</v>
      </c>
      <c r="B8569" s="91">
        <v>317.50039218805995</v>
      </c>
      <c r="C8569" s="91">
        <v>208.19749662471992</v>
      </c>
      <c r="D8569" s="91">
        <v>0</v>
      </c>
      <c r="E8569" s="91">
        <v>35.185666879239989</v>
      </c>
      <c r="F8569" s="91">
        <v>66.157554179469997</v>
      </c>
      <c r="G8569" s="91">
        <v>2.1646479157200003</v>
      </c>
      <c r="H8569" s="91">
        <v>40.911577307270001</v>
      </c>
      <c r="I8569" s="91">
        <v>19.806643094660007</v>
      </c>
      <c r="J8569" s="91">
        <v>0</v>
      </c>
      <c r="K8569" s="91">
        <v>0.16199174938999999</v>
      </c>
      <c r="L8569" s="91">
        <v>3.62735584129</v>
      </c>
    </row>
    <row r="8570" spans="1:12" x14ac:dyDescent="0.25">
      <c r="A8570" s="90">
        <v>35056.874999979227</v>
      </c>
      <c r="B8570" s="91">
        <v>307.92659925915984</v>
      </c>
      <c r="C8570" s="91">
        <v>189.25818697041001</v>
      </c>
      <c r="D8570" s="91">
        <v>0</v>
      </c>
      <c r="E8570" s="91">
        <v>29.533222809639998</v>
      </c>
      <c r="F8570" s="91">
        <v>66.475528941030007</v>
      </c>
      <c r="G8570" s="91">
        <v>2.1653116120100004</v>
      </c>
      <c r="H8570" s="91">
        <v>39.562377535209997</v>
      </c>
      <c r="I8570" s="91">
        <v>19.352626426370001</v>
      </c>
      <c r="J8570" s="91">
        <v>0</v>
      </c>
      <c r="K8570" s="91">
        <v>0.16199174938999999</v>
      </c>
      <c r="L8570" s="91">
        <v>3.0640902383299999</v>
      </c>
    </row>
    <row r="8571" spans="1:12" x14ac:dyDescent="0.25">
      <c r="A8571" s="90">
        <v>35056.916666645891</v>
      </c>
      <c r="B8571" s="91">
        <v>292.68672544034001</v>
      </c>
      <c r="C8571" s="91">
        <v>175.77416280110995</v>
      </c>
      <c r="D8571" s="91">
        <v>0</v>
      </c>
      <c r="E8571" s="91">
        <v>39.315402283280001</v>
      </c>
      <c r="F8571" s="91">
        <v>66.958915444729996</v>
      </c>
      <c r="G8571" s="91">
        <v>2.1658142975600003</v>
      </c>
      <c r="H8571" s="91">
        <v>49.055174616270001</v>
      </c>
      <c r="I8571" s="91">
        <v>19.947920893850011</v>
      </c>
      <c r="J8571" s="91">
        <v>0</v>
      </c>
      <c r="K8571" s="91">
        <v>0.35799174939</v>
      </c>
      <c r="L8571" s="91">
        <v>0.41941978099999999</v>
      </c>
    </row>
    <row r="8572" spans="1:12" x14ac:dyDescent="0.25">
      <c r="A8572" s="90">
        <v>35056.958333312556</v>
      </c>
      <c r="B8572" s="91">
        <v>289.06917546337985</v>
      </c>
      <c r="C8572" s="91">
        <v>154.41837425977994</v>
      </c>
      <c r="D8572" s="91">
        <v>0</v>
      </c>
      <c r="E8572" s="91">
        <v>30.548238665649997</v>
      </c>
      <c r="F8572" s="91">
        <v>67.516582150870008</v>
      </c>
      <c r="G8572" s="91">
        <v>2.1607268219700004</v>
      </c>
      <c r="H8572" s="91">
        <v>62.790227877919989</v>
      </c>
      <c r="I8572" s="91">
        <v>19.390833302640008</v>
      </c>
      <c r="J8572" s="91">
        <v>0</v>
      </c>
      <c r="K8572" s="91">
        <v>0.38240582715999999</v>
      </c>
      <c r="L8572" s="91">
        <v>0</v>
      </c>
    </row>
    <row r="8573" spans="1:12" x14ac:dyDescent="0.25">
      <c r="A8573" s="90">
        <v>35056.99999997922</v>
      </c>
      <c r="B8573" s="91">
        <v>278.85524741556003</v>
      </c>
      <c r="C8573" s="91">
        <v>133.10919868913999</v>
      </c>
      <c r="D8573" s="91">
        <v>0</v>
      </c>
      <c r="E8573" s="91">
        <v>57.713936751859997</v>
      </c>
      <c r="F8573" s="91">
        <v>78.998545476060002</v>
      </c>
      <c r="G8573" s="91">
        <v>2.2855532477500002</v>
      </c>
      <c r="H8573" s="91">
        <v>29.150213828409996</v>
      </c>
      <c r="I8573" s="91">
        <v>18.978607757360006</v>
      </c>
      <c r="J8573" s="91">
        <v>0</v>
      </c>
      <c r="K8573" s="91">
        <v>0.39692573738999998</v>
      </c>
      <c r="L8573" s="91">
        <v>8.0785117680000004E-2</v>
      </c>
    </row>
    <row r="8574" spans="1:12" x14ac:dyDescent="0.25">
      <c r="A8574" s="90">
        <v>35057.041666645884</v>
      </c>
      <c r="B8574" s="91">
        <v>270.80096289476</v>
      </c>
      <c r="C8574" s="91">
        <v>120.76828616682998</v>
      </c>
      <c r="D8574" s="91">
        <v>0</v>
      </c>
      <c r="E8574" s="91">
        <v>53.94707785728</v>
      </c>
      <c r="F8574" s="91">
        <v>78.257679260549992</v>
      </c>
      <c r="G8574" s="91">
        <v>2.2860157721700003</v>
      </c>
      <c r="H8574" s="91">
        <v>29.273755163809994</v>
      </c>
      <c r="I8574" s="91">
        <v>19.17291208911</v>
      </c>
      <c r="J8574" s="91">
        <v>0</v>
      </c>
      <c r="K8574" s="91">
        <v>0.38735684737999998</v>
      </c>
      <c r="L8574" s="91">
        <v>1.347281421E-2</v>
      </c>
    </row>
    <row r="8575" spans="1:12" x14ac:dyDescent="0.25">
      <c r="A8575" s="90">
        <v>35057.083333312548</v>
      </c>
      <c r="B8575" s="91">
        <v>264.18056876468006</v>
      </c>
      <c r="C8575" s="91">
        <v>107.08846428635</v>
      </c>
      <c r="D8575" s="91">
        <v>0</v>
      </c>
      <c r="E8575" s="91">
        <v>54.553232838539998</v>
      </c>
      <c r="F8575" s="91">
        <v>76.647265220210002</v>
      </c>
      <c r="G8575" s="91">
        <v>2.2641674079100005</v>
      </c>
      <c r="H8575" s="91">
        <v>28.696036542159995</v>
      </c>
      <c r="I8575" s="91">
        <v>18.597970742499996</v>
      </c>
      <c r="J8575" s="91">
        <v>0</v>
      </c>
      <c r="K8575" s="91">
        <v>0.38713913131</v>
      </c>
      <c r="L8575" s="91">
        <v>0</v>
      </c>
    </row>
    <row r="8576" spans="1:12" x14ac:dyDescent="0.25">
      <c r="A8576" s="90">
        <v>35057.124999979213</v>
      </c>
      <c r="B8576" s="91">
        <v>252.20969449639992</v>
      </c>
      <c r="C8576" s="91">
        <v>103.43882724392999</v>
      </c>
      <c r="D8576" s="91">
        <v>0</v>
      </c>
      <c r="E8576" s="91">
        <v>49.073627839899999</v>
      </c>
      <c r="F8576" s="91">
        <v>75.695711246409985</v>
      </c>
      <c r="G8576" s="91">
        <v>2.2527337056400003</v>
      </c>
      <c r="H8576" s="91">
        <v>27.671137436609996</v>
      </c>
      <c r="I8576" s="91">
        <v>18.883501501900003</v>
      </c>
      <c r="J8576" s="91">
        <v>0</v>
      </c>
      <c r="K8576" s="91">
        <v>0.39661967770000001</v>
      </c>
      <c r="L8576" s="91">
        <v>3.4460486530499996</v>
      </c>
    </row>
    <row r="8577" spans="1:12" x14ac:dyDescent="0.25">
      <c r="A8577" s="90">
        <v>35057.166666645877</v>
      </c>
      <c r="B8577" s="91">
        <v>249.55606103765996</v>
      </c>
      <c r="C8577" s="91">
        <v>91.574227502770029</v>
      </c>
      <c r="D8577" s="91">
        <v>0</v>
      </c>
      <c r="E8577" s="91">
        <v>46.442456026749994</v>
      </c>
      <c r="F8577" s="91">
        <v>75.421320493539994</v>
      </c>
      <c r="G8577" s="91">
        <v>2.5648665588299999</v>
      </c>
      <c r="H8577" s="91">
        <v>27.868547961119997</v>
      </c>
      <c r="I8577" s="91">
        <v>18.961699418030001</v>
      </c>
      <c r="J8577" s="91">
        <v>0</v>
      </c>
      <c r="K8577" s="91">
        <v>1.08750705606</v>
      </c>
      <c r="L8577" s="91">
        <v>0</v>
      </c>
    </row>
    <row r="8578" spans="1:12" x14ac:dyDescent="0.25">
      <c r="A8578" s="90">
        <v>35057.208333312541</v>
      </c>
      <c r="B8578" s="91">
        <v>242.75764492682995</v>
      </c>
      <c r="C8578" s="91">
        <v>81.75152418744004</v>
      </c>
      <c r="D8578" s="91">
        <v>0</v>
      </c>
      <c r="E8578" s="91">
        <v>50.268994305589992</v>
      </c>
      <c r="F8578" s="91">
        <v>74.232619429089993</v>
      </c>
      <c r="G8578" s="91">
        <v>2.5647861144899999</v>
      </c>
      <c r="H8578" s="91">
        <v>28.237934025129999</v>
      </c>
      <c r="I8578" s="91">
        <v>19.142126547949999</v>
      </c>
      <c r="J8578" s="91">
        <v>0</v>
      </c>
      <c r="K8578" s="91">
        <v>1.8893431328900001</v>
      </c>
      <c r="L8578" s="91">
        <v>0</v>
      </c>
    </row>
    <row r="8579" spans="1:12" x14ac:dyDescent="0.25">
      <c r="A8579" s="90">
        <v>35057.249999979205</v>
      </c>
      <c r="B8579" s="91">
        <v>234.78684464856994</v>
      </c>
      <c r="C8579" s="91">
        <v>80.540420781449967</v>
      </c>
      <c r="D8579" s="91">
        <v>0.31371710308</v>
      </c>
      <c r="E8579" s="91">
        <v>53.279107206939997</v>
      </c>
      <c r="F8579" s="91">
        <v>79.94821764644</v>
      </c>
      <c r="G8579" s="91">
        <v>2.7547861144899999</v>
      </c>
      <c r="H8579" s="91">
        <v>28.757680639549996</v>
      </c>
      <c r="I8579" s="91">
        <v>19.683782024670002</v>
      </c>
      <c r="J8579" s="91">
        <v>0</v>
      </c>
      <c r="K8579" s="91">
        <v>2.7436002312199999</v>
      </c>
      <c r="L8579" s="91">
        <v>7.7046402839799999</v>
      </c>
    </row>
    <row r="8580" spans="1:12" x14ac:dyDescent="0.25">
      <c r="A8580" s="90">
        <v>35057.29166664587</v>
      </c>
      <c r="B8580" s="91">
        <v>228.86290242234998</v>
      </c>
      <c r="C8580" s="91">
        <v>80.289390760989988</v>
      </c>
      <c r="D8580" s="91">
        <v>7.5829656468300017</v>
      </c>
      <c r="E8580" s="91">
        <v>55.531687790290015</v>
      </c>
      <c r="F8580" s="91">
        <v>81.214442856199994</v>
      </c>
      <c r="G8580" s="91">
        <v>2.7544844787499998</v>
      </c>
      <c r="H8580" s="91">
        <v>37.382342264829994</v>
      </c>
      <c r="I8580" s="91">
        <v>20.005013765740003</v>
      </c>
      <c r="J8580" s="91">
        <v>0</v>
      </c>
      <c r="K8580" s="91">
        <v>2.7654399334099997</v>
      </c>
      <c r="L8580" s="91">
        <v>9.714357313579999</v>
      </c>
    </row>
    <row r="8581" spans="1:12" x14ac:dyDescent="0.25">
      <c r="A8581" s="90">
        <v>35057.333333312534</v>
      </c>
      <c r="B8581" s="91">
        <v>221.06947353362997</v>
      </c>
      <c r="C8581" s="91">
        <v>77.548267953500002</v>
      </c>
      <c r="D8581" s="91">
        <v>33.853792699700001</v>
      </c>
      <c r="E8581" s="91">
        <v>60.021684915580011</v>
      </c>
      <c r="F8581" s="91">
        <v>81.214442856199994</v>
      </c>
      <c r="G8581" s="91">
        <v>2.7543235900799998</v>
      </c>
      <c r="H8581" s="91">
        <v>45.63725830509</v>
      </c>
      <c r="I8581" s="91">
        <v>19.797165194809999</v>
      </c>
      <c r="J8581" s="91">
        <v>0</v>
      </c>
      <c r="K8581" s="91">
        <v>2.7658698005799995</v>
      </c>
      <c r="L8581" s="91">
        <v>10.290828051090001</v>
      </c>
    </row>
    <row r="8582" spans="1:12" x14ac:dyDescent="0.25">
      <c r="A8582" s="90">
        <v>35057.374999979198</v>
      </c>
      <c r="B8582" s="91">
        <v>206.27131287535002</v>
      </c>
      <c r="C8582" s="91">
        <v>78.54325188026003</v>
      </c>
      <c r="D8582" s="91">
        <v>98.006816812170015</v>
      </c>
      <c r="E8582" s="91">
        <v>50.453630285549991</v>
      </c>
      <c r="F8582" s="91">
        <v>81.214442856199994</v>
      </c>
      <c r="G8582" s="91">
        <v>2.9330545894299997</v>
      </c>
      <c r="H8582" s="91">
        <v>42.619061699120003</v>
      </c>
      <c r="I8582" s="91">
        <v>20.50893808336</v>
      </c>
      <c r="J8582" s="91">
        <v>0</v>
      </c>
      <c r="K8582" s="91">
        <v>2.7607899587299998</v>
      </c>
      <c r="L8582" s="91">
        <v>8.9299690469999998E-2</v>
      </c>
    </row>
    <row r="8583" spans="1:12" x14ac:dyDescent="0.25">
      <c r="A8583" s="90">
        <v>35057.416666645862</v>
      </c>
      <c r="B8583" s="91">
        <v>191.63478624828997</v>
      </c>
      <c r="C8583" s="91">
        <v>71.67166676559998</v>
      </c>
      <c r="D8583" s="91">
        <v>155.30096431353994</v>
      </c>
      <c r="E8583" s="91">
        <v>55.285105386599994</v>
      </c>
      <c r="F8583" s="91">
        <v>81.214442856199994</v>
      </c>
      <c r="G8583" s="91">
        <v>2.9334566890300002</v>
      </c>
      <c r="H8583" s="91">
        <v>46.645781662330009</v>
      </c>
      <c r="I8583" s="91">
        <v>20.104785869479997</v>
      </c>
      <c r="J8583" s="91">
        <v>0</v>
      </c>
      <c r="K8583" s="91">
        <v>3.1328348696199995</v>
      </c>
      <c r="L8583" s="91">
        <v>0.30119238700000001</v>
      </c>
    </row>
    <row r="8584" spans="1:12" x14ac:dyDescent="0.25">
      <c r="A8584" s="90">
        <v>35057.458333312527</v>
      </c>
      <c r="B8584" s="91">
        <v>181.73846564744994</v>
      </c>
      <c r="C8584" s="91">
        <v>65.780260494480018</v>
      </c>
      <c r="D8584" s="91">
        <v>191.59023934362006</v>
      </c>
      <c r="E8584" s="91">
        <v>49.674969869369995</v>
      </c>
      <c r="F8584" s="91">
        <v>81.214442856199994</v>
      </c>
      <c r="G8584" s="91">
        <v>2.9347035152100003</v>
      </c>
      <c r="H8584" s="91">
        <v>46.474634070760004</v>
      </c>
      <c r="I8584" s="91">
        <v>19.391635131399998</v>
      </c>
      <c r="J8584" s="91">
        <v>0</v>
      </c>
      <c r="K8584" s="91">
        <v>3.5402824141599996</v>
      </c>
      <c r="L8584" s="91">
        <v>5.8717213464199993</v>
      </c>
    </row>
    <row r="8585" spans="1:12" x14ac:dyDescent="0.25">
      <c r="A8585" s="90">
        <v>35057.499999979191</v>
      </c>
      <c r="B8585" s="91">
        <v>170.64154635450996</v>
      </c>
      <c r="C8585" s="91">
        <v>66.600522627670031</v>
      </c>
      <c r="D8585" s="91">
        <v>198.10109820928002</v>
      </c>
      <c r="E8585" s="91">
        <v>49.763345999229998</v>
      </c>
      <c r="F8585" s="91">
        <v>81.214442856199994</v>
      </c>
      <c r="G8585" s="91">
        <v>2.9776597359100005</v>
      </c>
      <c r="H8585" s="91">
        <v>47.078944570550007</v>
      </c>
      <c r="I8585" s="91">
        <v>19.498452550729997</v>
      </c>
      <c r="J8585" s="91">
        <v>0</v>
      </c>
      <c r="K8585" s="91">
        <v>3.5853783065099996</v>
      </c>
      <c r="L8585" s="91">
        <v>0.28850050949999995</v>
      </c>
    </row>
    <row r="8586" spans="1:12" x14ac:dyDescent="0.25">
      <c r="A8586" s="90">
        <v>35057.541666645855</v>
      </c>
      <c r="B8586" s="91">
        <v>172.65316183048006</v>
      </c>
      <c r="C8586" s="91">
        <v>63.618594793919982</v>
      </c>
      <c r="D8586" s="91">
        <v>162.30524054428997</v>
      </c>
      <c r="E8586" s="91">
        <v>48.896729143369996</v>
      </c>
      <c r="F8586" s="91">
        <v>81.214442856199994</v>
      </c>
      <c r="G8586" s="91">
        <v>2.9779412300500003</v>
      </c>
      <c r="H8586" s="91">
        <v>48.094257409560008</v>
      </c>
      <c r="I8586" s="91">
        <v>19.386869246700009</v>
      </c>
      <c r="J8586" s="91">
        <v>0</v>
      </c>
      <c r="K8586" s="91">
        <v>3.3782337537</v>
      </c>
      <c r="L8586" s="91">
        <v>3.7543391809599997</v>
      </c>
    </row>
    <row r="8587" spans="1:12" x14ac:dyDescent="0.25">
      <c r="A8587" s="90">
        <v>35057.583333312519</v>
      </c>
      <c r="B8587" s="91">
        <v>169.21643310942005</v>
      </c>
      <c r="C8587" s="91">
        <v>62.689956223730007</v>
      </c>
      <c r="D8587" s="91">
        <v>104.92185806681999</v>
      </c>
      <c r="E8587" s="91">
        <v>52.87301910167001</v>
      </c>
      <c r="F8587" s="91">
        <v>81.214442856199994</v>
      </c>
      <c r="G8587" s="91">
        <v>2.9352784517299999</v>
      </c>
      <c r="H8587" s="91">
        <v>48.157970760090009</v>
      </c>
      <c r="I8587" s="91">
        <v>19.798057169480003</v>
      </c>
      <c r="J8587" s="91">
        <v>0</v>
      </c>
      <c r="K8587" s="91">
        <v>3.5888172605199999</v>
      </c>
      <c r="L8587" s="91">
        <v>16.990127141549998</v>
      </c>
    </row>
    <row r="8588" spans="1:12" x14ac:dyDescent="0.25">
      <c r="A8588" s="90">
        <v>35057.624999979183</v>
      </c>
      <c r="B8588" s="91">
        <v>170.72441591487993</v>
      </c>
      <c r="C8588" s="91">
        <v>59.325401561960014</v>
      </c>
      <c r="D8588" s="91">
        <v>32.926840605709998</v>
      </c>
      <c r="E8588" s="91">
        <v>65.685935085680001</v>
      </c>
      <c r="F8588" s="91">
        <v>81.214442856199994</v>
      </c>
      <c r="G8588" s="91">
        <v>2.9350974214600001</v>
      </c>
      <c r="H8588" s="91">
        <v>56.266154850780005</v>
      </c>
      <c r="I8588" s="91">
        <v>19.50737208512999</v>
      </c>
      <c r="J8588" s="91">
        <v>0</v>
      </c>
      <c r="K8588" s="91">
        <v>2.8405989733999997</v>
      </c>
      <c r="L8588" s="91">
        <v>51.431068270099985</v>
      </c>
    </row>
    <row r="8589" spans="1:12" x14ac:dyDescent="0.25">
      <c r="A8589" s="90">
        <v>35057.666666645848</v>
      </c>
      <c r="B8589" s="91">
        <v>170.35401647094002</v>
      </c>
      <c r="C8589" s="91">
        <v>58.42671600865998</v>
      </c>
      <c r="D8589" s="91">
        <v>4.4953611904400006</v>
      </c>
      <c r="E8589" s="91">
        <v>65.949637210630002</v>
      </c>
      <c r="F8589" s="91">
        <v>81.214442856199994</v>
      </c>
      <c r="G8589" s="91">
        <v>2.8925739269899999</v>
      </c>
      <c r="H8589" s="91">
        <v>60.560819809010013</v>
      </c>
      <c r="I8589" s="91">
        <v>20.526248084640009</v>
      </c>
      <c r="J8589" s="91">
        <v>0</v>
      </c>
      <c r="K8589" s="91">
        <v>2.7590014356399997</v>
      </c>
      <c r="L8589" s="91">
        <v>80.932934679909991</v>
      </c>
    </row>
    <row r="8590" spans="1:12" x14ac:dyDescent="0.25">
      <c r="A8590" s="90">
        <v>35057.708333312512</v>
      </c>
      <c r="B8590" s="91">
        <v>168.04281587078003</v>
      </c>
      <c r="C8590" s="91">
        <v>58.545028407199993</v>
      </c>
      <c r="D8590" s="91">
        <v>0</v>
      </c>
      <c r="E8590" s="91">
        <v>76.967447841800009</v>
      </c>
      <c r="F8590" s="91">
        <v>81.214442856199994</v>
      </c>
      <c r="G8590" s="91">
        <v>2.9090419885199998</v>
      </c>
      <c r="H8590" s="91">
        <v>63.110502146680005</v>
      </c>
      <c r="I8590" s="91">
        <v>19.87966440213</v>
      </c>
      <c r="J8590" s="91">
        <v>0</v>
      </c>
      <c r="K8590" s="91">
        <v>2.7510892356099999</v>
      </c>
      <c r="L8590" s="91">
        <v>42.113708465809999</v>
      </c>
    </row>
    <row r="8591" spans="1:12" x14ac:dyDescent="0.25">
      <c r="A8591" s="90">
        <v>35057.749999979176</v>
      </c>
      <c r="B8591" s="91">
        <v>167.72364639708999</v>
      </c>
      <c r="C8591" s="91">
        <v>65.645756401880007</v>
      </c>
      <c r="D8591" s="91">
        <v>0</v>
      </c>
      <c r="E8591" s="91">
        <v>72.869533878419986</v>
      </c>
      <c r="F8591" s="91">
        <v>81.214442856199994</v>
      </c>
      <c r="G8591" s="91">
        <v>2.9477806555099995</v>
      </c>
      <c r="H8591" s="91">
        <v>58.160886565150001</v>
      </c>
      <c r="I8591" s="91">
        <v>19.845523258100002</v>
      </c>
      <c r="J8591" s="91">
        <v>0</v>
      </c>
      <c r="K8591" s="91">
        <v>2.7978901906899996</v>
      </c>
      <c r="L8591" s="91">
        <v>52.035208185329985</v>
      </c>
    </row>
    <row r="8592" spans="1:12" x14ac:dyDescent="0.25">
      <c r="A8592" s="90">
        <v>35057.79166664584</v>
      </c>
      <c r="B8592" s="91">
        <v>168.60602303320005</v>
      </c>
      <c r="C8592" s="91">
        <v>75.937735753380025</v>
      </c>
      <c r="D8592" s="91">
        <v>0</v>
      </c>
      <c r="E8592" s="91">
        <v>62.810879901619991</v>
      </c>
      <c r="F8592" s="91">
        <v>81.214442856199994</v>
      </c>
      <c r="G8592" s="91">
        <v>3.0051746472299996</v>
      </c>
      <c r="H8592" s="91">
        <v>57.276936402180006</v>
      </c>
      <c r="I8592" s="91">
        <v>19.821772200190004</v>
      </c>
      <c r="J8592" s="91">
        <v>0</v>
      </c>
      <c r="K8592" s="91">
        <v>2.7626043977499997</v>
      </c>
      <c r="L8592" s="91">
        <v>19.57962771539</v>
      </c>
    </row>
    <row r="8593" spans="1:12" x14ac:dyDescent="0.25">
      <c r="A8593" s="90">
        <v>35057.833333312505</v>
      </c>
      <c r="B8593" s="91">
        <v>169.64431963911002</v>
      </c>
      <c r="C8593" s="91">
        <v>86.635199837649992</v>
      </c>
      <c r="D8593" s="91">
        <v>0</v>
      </c>
      <c r="E8593" s="91">
        <v>69.604138902499997</v>
      </c>
      <c r="F8593" s="91">
        <v>82.115942856199993</v>
      </c>
      <c r="G8593" s="91">
        <v>3.0181657360999998</v>
      </c>
      <c r="H8593" s="91">
        <v>58.599209061380009</v>
      </c>
      <c r="I8593" s="91">
        <v>20.473743114039998</v>
      </c>
      <c r="J8593" s="91">
        <v>0</v>
      </c>
      <c r="K8593" s="91">
        <v>2.7634768608199995</v>
      </c>
      <c r="L8593" s="91">
        <v>32.017184843159995</v>
      </c>
    </row>
    <row r="8594" spans="1:12" x14ac:dyDescent="0.25">
      <c r="A8594" s="90">
        <v>35057.874999979169</v>
      </c>
      <c r="B8594" s="91">
        <v>166.83388499980001</v>
      </c>
      <c r="C8594" s="91">
        <v>102.15406937179999</v>
      </c>
      <c r="D8594" s="91">
        <v>0</v>
      </c>
      <c r="E8594" s="91">
        <v>58.45206719406</v>
      </c>
      <c r="F8594" s="91">
        <v>82.115942856199993</v>
      </c>
      <c r="G8594" s="91">
        <v>3.0533380993800003</v>
      </c>
      <c r="H8594" s="91">
        <v>55.269951255919985</v>
      </c>
      <c r="I8594" s="91">
        <v>20.320675044420003</v>
      </c>
      <c r="J8594" s="91">
        <v>0</v>
      </c>
      <c r="K8594" s="91">
        <v>2.7641382238799999</v>
      </c>
      <c r="L8594" s="91">
        <v>9.3960755139400014</v>
      </c>
    </row>
    <row r="8595" spans="1:12" x14ac:dyDescent="0.25">
      <c r="A8595" s="90">
        <v>35057.916666645833</v>
      </c>
      <c r="B8595" s="91">
        <v>171.17330335591001</v>
      </c>
      <c r="C8595" s="91">
        <v>126.84163122234003</v>
      </c>
      <c r="D8595" s="91">
        <v>0</v>
      </c>
      <c r="E8595" s="91">
        <v>65.000947135330009</v>
      </c>
      <c r="F8595" s="91">
        <v>82.115942856199993</v>
      </c>
      <c r="G8595" s="91">
        <v>3.0537604626600001</v>
      </c>
      <c r="H8595" s="91">
        <v>54.074561485690019</v>
      </c>
      <c r="I8595" s="91">
        <v>20.286305055900005</v>
      </c>
      <c r="J8595" s="91">
        <v>0</v>
      </c>
      <c r="K8595" s="91">
        <v>2.7550563032899995</v>
      </c>
      <c r="L8595" s="91">
        <v>5.5587127327000001</v>
      </c>
    </row>
    <row r="8596" spans="1:12" x14ac:dyDescent="0.25">
      <c r="A8596" s="90">
        <v>35057.958333312497</v>
      </c>
      <c r="B8596" s="91">
        <v>170.45674125481992</v>
      </c>
      <c r="C8596" s="91">
        <v>143.69715080936999</v>
      </c>
      <c r="D8596" s="91">
        <v>0</v>
      </c>
      <c r="E8596" s="91">
        <v>50.94906440126001</v>
      </c>
      <c r="F8596" s="91">
        <v>82.115942856199993</v>
      </c>
      <c r="G8596" s="91">
        <v>3.0708317956700002</v>
      </c>
      <c r="H8596" s="91">
        <v>48.14541752696001</v>
      </c>
      <c r="I8596" s="91">
        <v>19.895439129740009</v>
      </c>
      <c r="J8596" s="91">
        <v>0</v>
      </c>
      <c r="K8596" s="91">
        <v>2.7308343160299997</v>
      </c>
      <c r="L8596" s="91">
        <v>8.792168801359999</v>
      </c>
    </row>
    <row r="8597" spans="1:12" x14ac:dyDescent="0.25">
      <c r="A8597" s="90">
        <v>35057.999999979162</v>
      </c>
      <c r="B8597" s="91">
        <v>160.49814950759003</v>
      </c>
      <c r="C8597" s="91">
        <v>159.44306071178997</v>
      </c>
      <c r="D8597" s="91">
        <v>0</v>
      </c>
      <c r="E8597" s="91">
        <v>66.159347957440005</v>
      </c>
      <c r="F8597" s="91">
        <v>82.115942856199993</v>
      </c>
      <c r="G8597" s="91">
        <v>3.0705301599200001</v>
      </c>
      <c r="H8597" s="91">
        <v>72.869609148419997</v>
      </c>
      <c r="I8597" s="91">
        <v>20.151937702550001</v>
      </c>
      <c r="J8597" s="91">
        <v>0</v>
      </c>
      <c r="K8597" s="91">
        <v>2.7272968393899997</v>
      </c>
      <c r="L8597" s="91">
        <v>4.9191805300400002</v>
      </c>
    </row>
    <row r="8598" spans="1:12" x14ac:dyDescent="0.25">
      <c r="A8598" s="90">
        <v>35058.041666645826</v>
      </c>
      <c r="B8598" s="91">
        <v>170.50055104484997</v>
      </c>
      <c r="C8598" s="91">
        <v>173.04701314229004</v>
      </c>
      <c r="D8598" s="91">
        <v>0</v>
      </c>
      <c r="E8598" s="91">
        <v>62.237936981280001</v>
      </c>
      <c r="F8598" s="91">
        <v>82.115942856199993</v>
      </c>
      <c r="G8598" s="91">
        <v>3.0705301599200001</v>
      </c>
      <c r="H8598" s="91">
        <v>72.505066525559982</v>
      </c>
      <c r="I8598" s="91">
        <v>20.131370111830002</v>
      </c>
      <c r="J8598" s="91">
        <v>0</v>
      </c>
      <c r="K8598" s="91">
        <v>2.7162295057599994</v>
      </c>
      <c r="L8598" s="91">
        <v>0.50141649967000002</v>
      </c>
    </row>
    <row r="8599" spans="1:12" x14ac:dyDescent="0.25">
      <c r="A8599" s="90">
        <v>35058.08333331249</v>
      </c>
      <c r="B8599" s="91">
        <v>172.84266345783007</v>
      </c>
      <c r="C8599" s="91">
        <v>176.14440403561997</v>
      </c>
      <c r="D8599" s="91">
        <v>0</v>
      </c>
      <c r="E8599" s="91">
        <v>55.105004494559999</v>
      </c>
      <c r="F8599" s="91">
        <v>82.115942856199993</v>
      </c>
      <c r="G8599" s="91">
        <v>3.0926801599200004</v>
      </c>
      <c r="H8599" s="91">
        <v>63.777623625010008</v>
      </c>
      <c r="I8599" s="91">
        <v>19.416109227940005</v>
      </c>
      <c r="J8599" s="91">
        <v>0</v>
      </c>
      <c r="K8599" s="91">
        <v>2.7159776963599991</v>
      </c>
      <c r="L8599" s="91">
        <v>0</v>
      </c>
    </row>
    <row r="8600" spans="1:12" x14ac:dyDescent="0.25">
      <c r="A8600" s="90">
        <v>35058.124999979154</v>
      </c>
      <c r="B8600" s="91">
        <v>169.10979726783998</v>
      </c>
      <c r="C8600" s="91">
        <v>181.20472119916005</v>
      </c>
      <c r="D8600" s="91">
        <v>0</v>
      </c>
      <c r="E8600" s="91">
        <v>51.446664700379998</v>
      </c>
      <c r="F8600" s="91">
        <v>82.115942856199993</v>
      </c>
      <c r="G8600" s="91">
        <v>3.0691022655200002</v>
      </c>
      <c r="H8600" s="91">
        <v>63.212214687469995</v>
      </c>
      <c r="I8600" s="91">
        <v>19.496123004190004</v>
      </c>
      <c r="J8600" s="91">
        <v>0</v>
      </c>
      <c r="K8600" s="91">
        <v>2.7269428521799997</v>
      </c>
      <c r="L8600" s="91">
        <v>0</v>
      </c>
    </row>
    <row r="8601" spans="1:12" x14ac:dyDescent="0.25">
      <c r="A8601" s="90">
        <v>35058.166666645819</v>
      </c>
      <c r="B8601" s="91">
        <v>176.54959611766003</v>
      </c>
      <c r="C8601" s="91">
        <v>164.56115389695003</v>
      </c>
      <c r="D8601" s="91">
        <v>0</v>
      </c>
      <c r="E8601" s="91">
        <v>57.995267173829994</v>
      </c>
      <c r="F8601" s="91">
        <v>82.115942856199993</v>
      </c>
      <c r="G8601" s="91">
        <v>3.0673124706000001</v>
      </c>
      <c r="H8601" s="91">
        <v>62.258888357999993</v>
      </c>
      <c r="I8601" s="91">
        <v>19.199790467340001</v>
      </c>
      <c r="J8601" s="91">
        <v>0</v>
      </c>
      <c r="K8601" s="91">
        <v>2.7198906251199997</v>
      </c>
      <c r="L8601" s="91">
        <v>0</v>
      </c>
    </row>
    <row r="8602" spans="1:12" x14ac:dyDescent="0.25">
      <c r="A8602" s="90">
        <v>35058.208333312483</v>
      </c>
      <c r="B8602" s="91">
        <v>179.91741416008</v>
      </c>
      <c r="C8602" s="91">
        <v>150.24786517014007</v>
      </c>
      <c r="D8602" s="91">
        <v>0</v>
      </c>
      <c r="E8602" s="91">
        <v>48.610566324259992</v>
      </c>
      <c r="F8602" s="91">
        <v>82.115942856199993</v>
      </c>
      <c r="G8602" s="91">
        <v>3.0545425731300004</v>
      </c>
      <c r="H8602" s="91">
        <v>62.031001896070002</v>
      </c>
      <c r="I8602" s="91">
        <v>19.389607279480007</v>
      </c>
      <c r="J8602" s="91">
        <v>0</v>
      </c>
      <c r="K8602" s="91">
        <v>2.7147333436899994</v>
      </c>
      <c r="L8602" s="91">
        <v>0</v>
      </c>
    </row>
    <row r="8603" spans="1:12" x14ac:dyDescent="0.25">
      <c r="A8603" s="90">
        <v>35058.249999979147</v>
      </c>
      <c r="B8603" s="91">
        <v>174.6226212599</v>
      </c>
      <c r="C8603" s="91">
        <v>146.2209174058699</v>
      </c>
      <c r="D8603" s="91">
        <v>0.25328615259000004</v>
      </c>
      <c r="E8603" s="91">
        <v>55.287270803219997</v>
      </c>
      <c r="F8603" s="91">
        <v>82.115942856199993</v>
      </c>
      <c r="G8603" s="91">
        <v>3.0544621288000005</v>
      </c>
      <c r="H8603" s="91">
        <v>62.992744481739997</v>
      </c>
      <c r="I8603" s="91">
        <v>19.725446806800001</v>
      </c>
      <c r="J8603" s="91">
        <v>0</v>
      </c>
      <c r="K8603" s="91">
        <v>2.7205748350799994</v>
      </c>
      <c r="L8603" s="91">
        <v>2.36181427038</v>
      </c>
    </row>
    <row r="8604" spans="1:12" x14ac:dyDescent="0.25">
      <c r="A8604" s="90">
        <v>35058.291666645811</v>
      </c>
      <c r="B8604" s="91">
        <v>179.17067382617017</v>
      </c>
      <c r="C8604" s="91">
        <v>143.98306480133004</v>
      </c>
      <c r="D8604" s="91">
        <v>5.7061518550600034</v>
      </c>
      <c r="E8604" s="91">
        <v>54.764354198689986</v>
      </c>
      <c r="F8604" s="91">
        <v>82.115942856199993</v>
      </c>
      <c r="G8604" s="91">
        <v>3.0546633006700001</v>
      </c>
      <c r="H8604" s="91">
        <v>63.710040350290022</v>
      </c>
      <c r="I8604" s="91">
        <v>20.548318087159998</v>
      </c>
      <c r="J8604" s="91">
        <v>0</v>
      </c>
      <c r="K8604" s="91">
        <v>2.7313944227999993</v>
      </c>
      <c r="L8604" s="91">
        <v>1.23596375551</v>
      </c>
    </row>
    <row r="8605" spans="1:12" x14ac:dyDescent="0.25">
      <c r="A8605" s="90">
        <v>35058.333333312476</v>
      </c>
      <c r="B8605" s="91">
        <v>188.95676533112999</v>
      </c>
      <c r="C8605" s="91">
        <v>146.21197204542989</v>
      </c>
      <c r="D8605" s="91">
        <v>21.231399254159996</v>
      </c>
      <c r="E8605" s="91">
        <v>67.709019318740005</v>
      </c>
      <c r="F8605" s="91">
        <v>82.115942856199993</v>
      </c>
      <c r="G8605" s="91">
        <v>3.0546230174700004</v>
      </c>
      <c r="H8605" s="91">
        <v>63.058768474620003</v>
      </c>
      <c r="I8605" s="91">
        <v>20.197781977590001</v>
      </c>
      <c r="J8605" s="91">
        <v>0</v>
      </c>
      <c r="K8605" s="91">
        <v>2.7318916051699995</v>
      </c>
      <c r="L8605" s="91">
        <v>0</v>
      </c>
    </row>
    <row r="8606" spans="1:12" x14ac:dyDescent="0.25">
      <c r="A8606" s="90">
        <v>35058.37499997914</v>
      </c>
      <c r="B8606" s="91">
        <v>190.83971830860003</v>
      </c>
      <c r="C8606" s="91">
        <v>154.92550433988993</v>
      </c>
      <c r="D8606" s="91">
        <v>65.056239491170004</v>
      </c>
      <c r="E8606" s="91">
        <v>54.467158871629991</v>
      </c>
      <c r="F8606" s="91">
        <v>82.115942856199993</v>
      </c>
      <c r="G8606" s="91">
        <v>3.0550453807500002</v>
      </c>
      <c r="H8606" s="91">
        <v>62.419686847979989</v>
      </c>
      <c r="I8606" s="91">
        <v>20.496166884700003</v>
      </c>
      <c r="J8606" s="91">
        <v>0</v>
      </c>
      <c r="K8606" s="91">
        <v>2.7260162837299995</v>
      </c>
      <c r="L8606" s="91">
        <v>0</v>
      </c>
    </row>
    <row r="8607" spans="1:12" x14ac:dyDescent="0.25">
      <c r="A8607" s="90">
        <v>35058.416666645804</v>
      </c>
      <c r="B8607" s="91">
        <v>185.81327226525005</v>
      </c>
      <c r="C8607" s="91">
        <v>174.52509077693006</v>
      </c>
      <c r="D8607" s="91">
        <v>117.08336061456001</v>
      </c>
      <c r="E8607" s="91">
        <v>53.33538554223</v>
      </c>
      <c r="F8607" s="91">
        <v>82.115942856199993</v>
      </c>
      <c r="G8607" s="91">
        <v>3.0563323680600005</v>
      </c>
      <c r="H8607" s="91">
        <v>62.35780170475001</v>
      </c>
      <c r="I8607" s="91">
        <v>20.455883445970013</v>
      </c>
      <c r="J8607" s="91">
        <v>0</v>
      </c>
      <c r="K8607" s="91">
        <v>2.7321044944899997</v>
      </c>
      <c r="L8607" s="91">
        <v>0.41941978099999999</v>
      </c>
    </row>
    <row r="8608" spans="1:12" x14ac:dyDescent="0.25">
      <c r="A8608" s="90">
        <v>35058.458333312468</v>
      </c>
      <c r="B8608" s="91">
        <v>185.42626313376988</v>
      </c>
      <c r="C8608" s="91">
        <v>190.90693283007002</v>
      </c>
      <c r="D8608" s="91">
        <v>154.58665067958989</v>
      </c>
      <c r="E8608" s="91">
        <v>56.944268646879991</v>
      </c>
      <c r="F8608" s="91">
        <v>82.115942856199993</v>
      </c>
      <c r="G8608" s="91">
        <v>3.0570765086800007</v>
      </c>
      <c r="H8608" s="91">
        <v>62.136448366480003</v>
      </c>
      <c r="I8608" s="91">
        <v>20.512786140660008</v>
      </c>
      <c r="J8608" s="91">
        <v>0</v>
      </c>
      <c r="K8608" s="91">
        <v>2.7096076795999995</v>
      </c>
      <c r="L8608" s="91">
        <v>0</v>
      </c>
    </row>
    <row r="8609" spans="1:12" x14ac:dyDescent="0.25">
      <c r="A8609" s="90">
        <v>35058.499999979133</v>
      </c>
      <c r="B8609" s="91">
        <v>186.24515164705002</v>
      </c>
      <c r="C8609" s="91">
        <v>196.93697425685988</v>
      </c>
      <c r="D8609" s="91">
        <v>161.96719293858993</v>
      </c>
      <c r="E8609" s="91">
        <v>61.537482555810001</v>
      </c>
      <c r="F8609" s="91">
        <v>82.115942856199993</v>
      </c>
      <c r="G8609" s="91">
        <v>3.0577400829000001</v>
      </c>
      <c r="H8609" s="91">
        <v>62.019424134520015</v>
      </c>
      <c r="I8609" s="91">
        <v>20.519022019530006</v>
      </c>
      <c r="J8609" s="91">
        <v>0</v>
      </c>
      <c r="K8609" s="91">
        <v>2.7241296684799994</v>
      </c>
      <c r="L8609" s="91">
        <v>3.2910393875599997</v>
      </c>
    </row>
    <row r="8610" spans="1:12" x14ac:dyDescent="0.25">
      <c r="A8610" s="90">
        <v>35058.541666645797</v>
      </c>
      <c r="B8610" s="91">
        <v>186.27469123309999</v>
      </c>
      <c r="C8610" s="91">
        <v>198.50826012838996</v>
      </c>
      <c r="D8610" s="91">
        <v>139.59010980827006</v>
      </c>
      <c r="E8610" s="91">
        <v>53.46588455106999</v>
      </c>
      <c r="F8610" s="91">
        <v>82.115942856199993</v>
      </c>
      <c r="G8610" s="91">
        <v>3.0220870848499999</v>
      </c>
      <c r="H8610" s="91">
        <v>63.653738188550015</v>
      </c>
      <c r="I8610" s="91">
        <v>20.544020956480004</v>
      </c>
      <c r="J8610" s="91">
        <v>0</v>
      </c>
      <c r="K8610" s="91">
        <v>2.728401542169999</v>
      </c>
      <c r="L8610" s="91">
        <v>0.55998021225000005</v>
      </c>
    </row>
    <row r="8611" spans="1:12" x14ac:dyDescent="0.25">
      <c r="A8611" s="90">
        <v>35058.583333312461</v>
      </c>
      <c r="B8611" s="91">
        <v>194.0689689459999</v>
      </c>
      <c r="C8611" s="91">
        <v>202.48962468389004</v>
      </c>
      <c r="D8611" s="91">
        <v>88.862093864709976</v>
      </c>
      <c r="E8611" s="91">
        <v>71.898955731100003</v>
      </c>
      <c r="F8611" s="91">
        <v>82.115942856199993</v>
      </c>
      <c r="G8611" s="91">
        <v>3.0652929539900002</v>
      </c>
      <c r="H8611" s="91">
        <v>63.837166966959991</v>
      </c>
      <c r="I8611" s="91">
        <v>20.598875711160002</v>
      </c>
      <c r="J8611" s="91">
        <v>0</v>
      </c>
      <c r="K8611" s="91">
        <v>2.7098222479699992</v>
      </c>
      <c r="L8611" s="91">
        <v>1.7642812611500001</v>
      </c>
    </row>
    <row r="8612" spans="1:12" x14ac:dyDescent="0.25">
      <c r="A8612" s="90">
        <v>35058.624999979125</v>
      </c>
      <c r="B8612" s="91">
        <v>204.57953280307018</v>
      </c>
      <c r="C8612" s="91">
        <v>208.96364317739992</v>
      </c>
      <c r="D8612" s="91">
        <v>33.32950221477001</v>
      </c>
      <c r="E8612" s="91">
        <v>69.749398126109995</v>
      </c>
      <c r="F8612" s="91">
        <v>82.115942856199993</v>
      </c>
      <c r="G8612" s="91">
        <v>3.06424717763</v>
      </c>
      <c r="H8612" s="91">
        <v>64.338115487560003</v>
      </c>
      <c r="I8612" s="91">
        <v>20.64166075432</v>
      </c>
      <c r="J8612" s="91">
        <v>0</v>
      </c>
      <c r="K8612" s="91">
        <v>2.7192176183999996</v>
      </c>
      <c r="L8612" s="91">
        <v>5.9982274134799987</v>
      </c>
    </row>
    <row r="8613" spans="1:12" x14ac:dyDescent="0.25">
      <c r="A8613" s="90">
        <v>35058.66666664579</v>
      </c>
      <c r="B8613" s="91">
        <v>215.99681496943995</v>
      </c>
      <c r="C8613" s="91">
        <v>214.08447022581993</v>
      </c>
      <c r="D8613" s="91">
        <v>6.1504727909199994</v>
      </c>
      <c r="E8613" s="91">
        <v>79.729072862159995</v>
      </c>
      <c r="F8613" s="91">
        <v>82.115942856199993</v>
      </c>
      <c r="G8613" s="91">
        <v>3.2434490168200001</v>
      </c>
      <c r="H8613" s="91">
        <v>64.705791846319983</v>
      </c>
      <c r="I8613" s="91">
        <v>20.681523081020007</v>
      </c>
      <c r="J8613" s="91">
        <v>0</v>
      </c>
      <c r="K8613" s="91">
        <v>2.7239476862599994</v>
      </c>
      <c r="L8613" s="91">
        <v>11.889264578989998</v>
      </c>
    </row>
    <row r="8614" spans="1:12" x14ac:dyDescent="0.25">
      <c r="A8614" s="90">
        <v>35058.708333312454</v>
      </c>
      <c r="B8614" s="91">
        <v>232.89169923559001</v>
      </c>
      <c r="C8614" s="91">
        <v>219.85448719165998</v>
      </c>
      <c r="D8614" s="91">
        <v>0</v>
      </c>
      <c r="E8614" s="91">
        <v>84.545389565750014</v>
      </c>
      <c r="F8614" s="91">
        <v>82.115942856199993</v>
      </c>
      <c r="G8614" s="91">
        <v>3.2217212580300001</v>
      </c>
      <c r="H8614" s="91">
        <v>65.368645525769992</v>
      </c>
      <c r="I8614" s="91">
        <v>20.721428033269994</v>
      </c>
      <c r="J8614" s="91">
        <v>0</v>
      </c>
      <c r="K8614" s="91">
        <v>2.7147964725299993</v>
      </c>
      <c r="L8614" s="91">
        <v>5.9449474993399996</v>
      </c>
    </row>
    <row r="8615" spans="1:12" x14ac:dyDescent="0.25">
      <c r="A8615" s="90">
        <v>35058.749999979118</v>
      </c>
      <c r="B8615" s="91">
        <v>240.26005862789995</v>
      </c>
      <c r="C8615" s="91">
        <v>236.18974430122998</v>
      </c>
      <c r="D8615" s="91">
        <v>0</v>
      </c>
      <c r="E8615" s="91">
        <v>72.548900004109996</v>
      </c>
      <c r="F8615" s="91">
        <v>82.115942856199993</v>
      </c>
      <c r="G8615" s="91">
        <v>3.1880902082200002</v>
      </c>
      <c r="H8615" s="91">
        <v>65.696938819819991</v>
      </c>
      <c r="I8615" s="91">
        <v>20.72003393036001</v>
      </c>
      <c r="J8615" s="91">
        <v>0</v>
      </c>
      <c r="K8615" s="91">
        <v>2.7202407337599994</v>
      </c>
      <c r="L8615" s="91">
        <v>12.74490428693</v>
      </c>
    </row>
    <row r="8616" spans="1:12" x14ac:dyDescent="0.25">
      <c r="A8616" s="90">
        <v>35058.791666645782</v>
      </c>
      <c r="B8616" s="91">
        <v>244.91571910585989</v>
      </c>
      <c r="C8616" s="91">
        <v>250.18625466571007</v>
      </c>
      <c r="D8616" s="91">
        <v>0</v>
      </c>
      <c r="E8616" s="91">
        <v>66.113127633619982</v>
      </c>
      <c r="F8616" s="91">
        <v>82.115942856199993</v>
      </c>
      <c r="G8616" s="91">
        <v>3.18790917795</v>
      </c>
      <c r="H8616" s="91">
        <v>63.427921688760016</v>
      </c>
      <c r="I8616" s="91">
        <v>20.736532209399996</v>
      </c>
      <c r="J8616" s="91">
        <v>0</v>
      </c>
      <c r="K8616" s="91">
        <v>2.7281148554599994</v>
      </c>
      <c r="L8616" s="91">
        <v>6.8711227794700003</v>
      </c>
    </row>
    <row r="8617" spans="1:12" x14ac:dyDescent="0.25">
      <c r="A8617" s="90">
        <v>35058.833333312446</v>
      </c>
      <c r="B8617" s="91">
        <v>249.40575748402983</v>
      </c>
      <c r="C8617" s="91">
        <v>254.79472657326008</v>
      </c>
      <c r="D8617" s="91">
        <v>0</v>
      </c>
      <c r="E8617" s="91">
        <v>64.322244551140002</v>
      </c>
      <c r="F8617" s="91">
        <v>82.115942856199993</v>
      </c>
      <c r="G8617" s="91">
        <v>3.2090856525600002</v>
      </c>
      <c r="H8617" s="91">
        <v>67.032343222579996</v>
      </c>
      <c r="I8617" s="91">
        <v>20.684328315540007</v>
      </c>
      <c r="J8617" s="91">
        <v>0</v>
      </c>
      <c r="K8617" s="91">
        <v>2.7291239421899993</v>
      </c>
      <c r="L8617" s="91">
        <v>1.9206099852900003</v>
      </c>
    </row>
    <row r="8618" spans="1:12" x14ac:dyDescent="0.25">
      <c r="A8618" s="90">
        <v>35058.874999979111</v>
      </c>
      <c r="B8618" s="91">
        <v>256.93152739807999</v>
      </c>
      <c r="C8618" s="91">
        <v>250.42929251056015</v>
      </c>
      <c r="D8618" s="91">
        <v>0</v>
      </c>
      <c r="E8618" s="91">
        <v>66.59558976773998</v>
      </c>
      <c r="F8618" s="91">
        <v>82.115942856199993</v>
      </c>
      <c r="G8618" s="91">
        <v>3.22207674143</v>
      </c>
      <c r="H8618" s="91">
        <v>68.000309716840007</v>
      </c>
      <c r="I8618" s="91">
        <v>20.665243934520003</v>
      </c>
      <c r="J8618" s="91">
        <v>0</v>
      </c>
      <c r="K8618" s="91">
        <v>2.7298888716199996</v>
      </c>
      <c r="L8618" s="91">
        <v>1.5052983576500001</v>
      </c>
    </row>
    <row r="8619" spans="1:12" x14ac:dyDescent="0.25">
      <c r="A8619" s="90">
        <v>35058.916666645775</v>
      </c>
      <c r="B8619" s="91">
        <v>259.27179896516009</v>
      </c>
      <c r="C8619" s="91">
        <v>243.20303966092996</v>
      </c>
      <c r="D8619" s="91">
        <v>0</v>
      </c>
      <c r="E8619" s="91">
        <v>69.337071107189999</v>
      </c>
      <c r="F8619" s="91">
        <v>82.115942856199993</v>
      </c>
      <c r="G8619" s="91">
        <v>3.2223486351299999</v>
      </c>
      <c r="H8619" s="91">
        <v>66.460693963160011</v>
      </c>
      <c r="I8619" s="91">
        <v>20.542574513600002</v>
      </c>
      <c r="J8619" s="91">
        <v>0</v>
      </c>
      <c r="K8619" s="91">
        <v>1.8693847645500001</v>
      </c>
      <c r="L8619" s="91">
        <v>2.3130452566800002</v>
      </c>
    </row>
    <row r="8620" spans="1:12" x14ac:dyDescent="0.25">
      <c r="A8620" s="90">
        <v>35058.958333312439</v>
      </c>
      <c r="B8620" s="91">
        <v>264.44832729538996</v>
      </c>
      <c r="C8620" s="91">
        <v>229.89246744753999</v>
      </c>
      <c r="D8620" s="91">
        <v>0</v>
      </c>
      <c r="E8620" s="91">
        <v>75.860209079000001</v>
      </c>
      <c r="F8620" s="91">
        <v>82.115942856199993</v>
      </c>
      <c r="G8620" s="91">
        <v>3.0662837726799999</v>
      </c>
      <c r="H8620" s="91">
        <v>66.295408701560007</v>
      </c>
      <c r="I8620" s="91">
        <v>20.486844002510001</v>
      </c>
      <c r="J8620" s="91">
        <v>0</v>
      </c>
      <c r="K8620" s="91">
        <v>1.6563200099500002</v>
      </c>
      <c r="L8620" s="91">
        <v>1.6203105120000001</v>
      </c>
    </row>
    <row r="8621" spans="1:12" x14ac:dyDescent="0.25">
      <c r="A8621" s="90">
        <v>35058.999999979103</v>
      </c>
      <c r="B8621" s="91">
        <v>259.68202457855011</v>
      </c>
      <c r="C8621" s="91">
        <v>208.69128666687999</v>
      </c>
      <c r="D8621" s="91">
        <v>0</v>
      </c>
      <c r="E8621" s="91">
        <v>42.354197480019998</v>
      </c>
      <c r="F8621" s="91">
        <v>82.115942856199993</v>
      </c>
      <c r="G8621" s="91">
        <v>4.604659086149999</v>
      </c>
      <c r="H8621" s="91">
        <v>102.20074416129</v>
      </c>
      <c r="I8621" s="91">
        <v>20.09158176187</v>
      </c>
      <c r="J8621" s="91">
        <v>0</v>
      </c>
      <c r="K8621" s="91">
        <v>9.5933656630200002</v>
      </c>
      <c r="L8621" s="91">
        <v>2.2545321509999998</v>
      </c>
    </row>
    <row r="8622" spans="1:12" x14ac:dyDescent="0.25">
      <c r="A8622" s="90">
        <v>35059.041666645768</v>
      </c>
      <c r="B8622" s="91">
        <v>263.16437188684006</v>
      </c>
      <c r="C8622" s="91">
        <v>189.42818606389</v>
      </c>
      <c r="D8622" s="91">
        <v>0</v>
      </c>
      <c r="E8622" s="91">
        <v>48.341264245689999</v>
      </c>
      <c r="F8622" s="91">
        <v>82.115942856199993</v>
      </c>
      <c r="G8622" s="91">
        <v>4.6082931974799983</v>
      </c>
      <c r="H8622" s="91">
        <v>93.618898063070006</v>
      </c>
      <c r="I8622" s="91">
        <v>20.081581326670008</v>
      </c>
      <c r="J8622" s="91">
        <v>0</v>
      </c>
      <c r="K8622" s="91">
        <v>8.6139450376699962</v>
      </c>
      <c r="L8622" s="91">
        <v>0.79181468922999987</v>
      </c>
    </row>
    <row r="8623" spans="1:12" x14ac:dyDescent="0.25">
      <c r="A8623" s="90">
        <v>35059.083333312432</v>
      </c>
      <c r="B8623" s="91">
        <v>267.58898167568003</v>
      </c>
      <c r="C8623" s="91">
        <v>180.54020973697001</v>
      </c>
      <c r="D8623" s="91">
        <v>0</v>
      </c>
      <c r="E8623" s="91">
        <v>43.97826394514</v>
      </c>
      <c r="F8623" s="91">
        <v>82.115942856199993</v>
      </c>
      <c r="G8623" s="91">
        <v>4.5891827033399988</v>
      </c>
      <c r="H8623" s="91">
        <v>95.182681127989994</v>
      </c>
      <c r="I8623" s="91">
        <v>20.414115563320003</v>
      </c>
      <c r="J8623" s="91">
        <v>0</v>
      </c>
      <c r="K8623" s="91">
        <v>8.7116110896699972</v>
      </c>
      <c r="L8623" s="91">
        <v>0.14906537113999999</v>
      </c>
    </row>
    <row r="8624" spans="1:12" x14ac:dyDescent="0.25">
      <c r="A8624" s="90">
        <v>35059.124999979096</v>
      </c>
      <c r="B8624" s="91">
        <v>266.10085433232996</v>
      </c>
      <c r="C8624" s="91">
        <v>173.67329764505993</v>
      </c>
      <c r="D8624" s="91">
        <v>0</v>
      </c>
      <c r="E8624" s="91">
        <v>45.851421601290006</v>
      </c>
      <c r="F8624" s="91">
        <v>82.115942856199993</v>
      </c>
      <c r="G8624" s="91">
        <v>4.5911925929899988</v>
      </c>
      <c r="H8624" s="91">
        <v>92.723140821379999</v>
      </c>
      <c r="I8624" s="91">
        <v>20.08722084707</v>
      </c>
      <c r="J8624" s="91">
        <v>0</v>
      </c>
      <c r="K8624" s="91">
        <v>11.010716307259999</v>
      </c>
      <c r="L8624" s="91">
        <v>0</v>
      </c>
    </row>
    <row r="8625" spans="1:12" x14ac:dyDescent="0.25">
      <c r="A8625" s="90">
        <v>35059.16666664576</v>
      </c>
      <c r="B8625" s="91">
        <v>260.68281906918003</v>
      </c>
      <c r="C8625" s="91">
        <v>173.57618084345998</v>
      </c>
      <c r="D8625" s="91">
        <v>0</v>
      </c>
      <c r="E8625" s="91">
        <v>43.079146819170006</v>
      </c>
      <c r="F8625" s="91">
        <v>82.115942856199993</v>
      </c>
      <c r="G8625" s="91">
        <v>3.1866049884999996</v>
      </c>
      <c r="H8625" s="91">
        <v>90.394089671109995</v>
      </c>
      <c r="I8625" s="91">
        <v>20.096800723260003</v>
      </c>
      <c r="J8625" s="91">
        <v>0</v>
      </c>
      <c r="K8625" s="91">
        <v>10.080164092379997</v>
      </c>
      <c r="L8625" s="91">
        <v>0</v>
      </c>
    </row>
    <row r="8626" spans="1:12" x14ac:dyDescent="0.25">
      <c r="A8626" s="90">
        <v>35059.208333312425</v>
      </c>
      <c r="B8626" s="91">
        <v>259.69737715052986</v>
      </c>
      <c r="C8626" s="91">
        <v>172.23435613386999</v>
      </c>
      <c r="D8626" s="91">
        <v>0</v>
      </c>
      <c r="E8626" s="91">
        <v>34.411174953059998</v>
      </c>
      <c r="F8626" s="91">
        <v>82.115942856199993</v>
      </c>
      <c r="G8626" s="91">
        <v>3.1498237385000003</v>
      </c>
      <c r="H8626" s="91">
        <v>84.623565990219987</v>
      </c>
      <c r="I8626" s="91">
        <v>20.125315381979998</v>
      </c>
      <c r="J8626" s="91">
        <v>0</v>
      </c>
      <c r="K8626" s="91">
        <v>16.001209027839998</v>
      </c>
      <c r="L8626" s="91">
        <v>0</v>
      </c>
    </row>
    <row r="8627" spans="1:12" x14ac:dyDescent="0.25">
      <c r="A8627" s="90">
        <v>35059.249999979089</v>
      </c>
      <c r="B8627" s="91">
        <v>260.28401865753995</v>
      </c>
      <c r="C8627" s="91">
        <v>166.65364127234994</v>
      </c>
      <c r="D8627" s="91">
        <v>0.30752582716999993</v>
      </c>
      <c r="E8627" s="91">
        <v>36.974715120750005</v>
      </c>
      <c r="F8627" s="91">
        <v>82.115942856199993</v>
      </c>
      <c r="G8627" s="91">
        <v>3.11350513498</v>
      </c>
      <c r="H8627" s="91">
        <v>83.094791893259966</v>
      </c>
      <c r="I8627" s="91">
        <v>19.472131528720006</v>
      </c>
      <c r="J8627" s="91">
        <v>0</v>
      </c>
      <c r="K8627" s="91">
        <v>17.280506012559997</v>
      </c>
      <c r="L8627" s="91">
        <v>0.21415859079999999</v>
      </c>
    </row>
    <row r="8628" spans="1:12" x14ac:dyDescent="0.25">
      <c r="A8628" s="90">
        <v>35059.291666645753</v>
      </c>
      <c r="B8628" s="91">
        <v>257.28317800055004</v>
      </c>
      <c r="C8628" s="91">
        <v>158.92392833692998</v>
      </c>
      <c r="D8628" s="91">
        <v>5.8330979376399998</v>
      </c>
      <c r="E8628" s="91">
        <v>48.945778856340006</v>
      </c>
      <c r="F8628" s="91">
        <v>82.115942856199993</v>
      </c>
      <c r="G8628" s="91">
        <v>3.0781831379100004</v>
      </c>
      <c r="H8628" s="91">
        <v>89.920766623739993</v>
      </c>
      <c r="I8628" s="91">
        <v>20.157539968610003</v>
      </c>
      <c r="J8628" s="91">
        <v>0</v>
      </c>
      <c r="K8628" s="91">
        <v>18.226321107109992</v>
      </c>
      <c r="L8628" s="91">
        <v>4.0936978233500003</v>
      </c>
    </row>
    <row r="8629" spans="1:12" x14ac:dyDescent="0.25">
      <c r="A8629" s="90">
        <v>35059.333333312417</v>
      </c>
      <c r="B8629" s="91">
        <v>245.61780628051002</v>
      </c>
      <c r="C8629" s="91">
        <v>160.95763720970999</v>
      </c>
      <c r="D8629" s="91">
        <v>23.393565540529995</v>
      </c>
      <c r="E8629" s="91">
        <v>51.871801996160009</v>
      </c>
      <c r="F8629" s="91">
        <v>82.115942856199993</v>
      </c>
      <c r="G8629" s="91">
        <v>3.0782031574400004</v>
      </c>
      <c r="H8629" s="91">
        <v>88.427830371989984</v>
      </c>
      <c r="I8629" s="91">
        <v>19.53914085568001</v>
      </c>
      <c r="J8629" s="91">
        <v>0</v>
      </c>
      <c r="K8629" s="91">
        <v>18.22686923070999</v>
      </c>
      <c r="L8629" s="91">
        <v>0</v>
      </c>
    </row>
    <row r="8630" spans="1:12" x14ac:dyDescent="0.25">
      <c r="A8630" s="90">
        <v>35059.374999979082</v>
      </c>
      <c r="B8630" s="91">
        <v>237.02939446767996</v>
      </c>
      <c r="C8630" s="91">
        <v>149.92249974277001</v>
      </c>
      <c r="D8630" s="91">
        <v>78.434031034350028</v>
      </c>
      <c r="E8630" s="91">
        <v>38.627893526920005</v>
      </c>
      <c r="F8630" s="91">
        <v>82.115942856199993</v>
      </c>
      <c r="G8630" s="91">
        <v>3.0784646320500002</v>
      </c>
      <c r="H8630" s="91">
        <v>90.173605462490002</v>
      </c>
      <c r="I8630" s="91">
        <v>20.50259131555001</v>
      </c>
      <c r="J8630" s="91">
        <v>0</v>
      </c>
      <c r="K8630" s="91">
        <v>18.219071924739989</v>
      </c>
      <c r="L8630" s="91">
        <v>0</v>
      </c>
    </row>
    <row r="8631" spans="1:12" x14ac:dyDescent="0.25">
      <c r="A8631" s="90">
        <v>35059.416666645746</v>
      </c>
      <c r="B8631" s="91">
        <v>216.42663691628997</v>
      </c>
      <c r="C8631" s="91">
        <v>133.53624579866997</v>
      </c>
      <c r="D8631" s="91">
        <v>130.60817866277009</v>
      </c>
      <c r="E8631" s="91">
        <v>32.550791189169999</v>
      </c>
      <c r="F8631" s="91">
        <v>82.115942856199993</v>
      </c>
      <c r="G8631" s="91">
        <v>3.0792489338100002</v>
      </c>
      <c r="H8631" s="91">
        <v>101.23167598408001</v>
      </c>
      <c r="I8631" s="91">
        <v>19.826164418670007</v>
      </c>
      <c r="J8631" s="91">
        <v>0</v>
      </c>
      <c r="K8631" s="91">
        <v>18.225783932649993</v>
      </c>
      <c r="L8631" s="91">
        <v>0</v>
      </c>
    </row>
    <row r="8632" spans="1:12" x14ac:dyDescent="0.25">
      <c r="A8632" s="90">
        <v>35059.45833331241</v>
      </c>
      <c r="B8632" s="91">
        <v>203.71008466645995</v>
      </c>
      <c r="C8632" s="91">
        <v>119.48393384585002</v>
      </c>
      <c r="D8632" s="91">
        <v>171.56084897573004</v>
      </c>
      <c r="E8632" s="91">
        <v>45.254458200740004</v>
      </c>
      <c r="F8632" s="91">
        <v>82.115942856199993</v>
      </c>
      <c r="G8632" s="91">
        <v>3.05905793283</v>
      </c>
      <c r="H8632" s="91">
        <v>95.926635047200008</v>
      </c>
      <c r="I8632" s="91">
        <v>20.174086570990003</v>
      </c>
      <c r="J8632" s="91">
        <v>0</v>
      </c>
      <c r="K8632" s="91">
        <v>18.200982097489991</v>
      </c>
      <c r="L8632" s="91">
        <v>0.25425780287999999</v>
      </c>
    </row>
    <row r="8633" spans="1:12" x14ac:dyDescent="0.25">
      <c r="A8633" s="90">
        <v>35059.499999979074</v>
      </c>
      <c r="B8633" s="91">
        <v>193.05187796138992</v>
      </c>
      <c r="C8633" s="91">
        <v>104.29090102454992</v>
      </c>
      <c r="D8633" s="91">
        <v>180.64837858206988</v>
      </c>
      <c r="E8633" s="91">
        <v>42.430056424640014</v>
      </c>
      <c r="F8633" s="91">
        <v>82.115942856199993</v>
      </c>
      <c r="G8633" s="91">
        <v>3.0598421125200002</v>
      </c>
      <c r="H8633" s="91">
        <v>103.31151313276003</v>
      </c>
      <c r="I8633" s="91">
        <v>19.794569993860005</v>
      </c>
      <c r="J8633" s="91">
        <v>0</v>
      </c>
      <c r="K8633" s="91">
        <v>18.216992007179993</v>
      </c>
      <c r="L8633" s="91">
        <v>0</v>
      </c>
    </row>
    <row r="8634" spans="1:12" x14ac:dyDescent="0.25">
      <c r="A8634" s="90">
        <v>35059.541666645739</v>
      </c>
      <c r="B8634" s="91">
        <v>209.90480709981983</v>
      </c>
      <c r="C8634" s="91">
        <v>99.327556361520067</v>
      </c>
      <c r="D8634" s="91">
        <v>132.85578318500001</v>
      </c>
      <c r="E8634" s="91">
        <v>32.676658089059998</v>
      </c>
      <c r="F8634" s="91">
        <v>82.115942856199993</v>
      </c>
      <c r="G8634" s="91">
        <v>3.0584726496300005</v>
      </c>
      <c r="H8634" s="91">
        <v>115.47247118526002</v>
      </c>
      <c r="I8634" s="91">
        <v>19.758908133699997</v>
      </c>
      <c r="J8634" s="91">
        <v>0</v>
      </c>
      <c r="K8634" s="91">
        <v>18.221701576399994</v>
      </c>
      <c r="L8634" s="91">
        <v>7.8408515230000003E-2</v>
      </c>
    </row>
    <row r="8635" spans="1:12" x14ac:dyDescent="0.25">
      <c r="A8635" s="90">
        <v>35059.583333312403</v>
      </c>
      <c r="B8635" s="91">
        <v>195.91758112900999</v>
      </c>
      <c r="C8635" s="91">
        <v>98.033277675419967</v>
      </c>
      <c r="D8635" s="91">
        <v>100.49930827039007</v>
      </c>
      <c r="E8635" s="91">
        <v>41.61786609392</v>
      </c>
      <c r="F8635" s="91">
        <v>82.115942856199993</v>
      </c>
      <c r="G8635" s="91">
        <v>3.90001057424</v>
      </c>
      <c r="H8635" s="91">
        <v>116.12271065486998</v>
      </c>
      <c r="I8635" s="91">
        <v>19.483740611849992</v>
      </c>
      <c r="J8635" s="91">
        <v>0</v>
      </c>
      <c r="K8635" s="91">
        <v>18.201218650509993</v>
      </c>
      <c r="L8635" s="91">
        <v>0.66028503055999999</v>
      </c>
    </row>
    <row r="8636" spans="1:12" x14ac:dyDescent="0.25">
      <c r="A8636" s="90">
        <v>35059.624999979067</v>
      </c>
      <c r="B8636" s="91">
        <v>204.69902004968006</v>
      </c>
      <c r="C8636" s="91">
        <v>102.47094010937002</v>
      </c>
      <c r="D8636" s="91">
        <v>48.219156931239972</v>
      </c>
      <c r="E8636" s="91">
        <v>48.027401937860006</v>
      </c>
      <c r="F8636" s="91">
        <v>82.115942856199993</v>
      </c>
      <c r="G8636" s="91">
        <v>4.65938800217</v>
      </c>
      <c r="H8636" s="91">
        <v>120.93680708071999</v>
      </c>
      <c r="I8636" s="91">
        <v>20.168838878889996</v>
      </c>
      <c r="J8636" s="91">
        <v>0</v>
      </c>
      <c r="K8636" s="91">
        <v>20.008096665880004</v>
      </c>
      <c r="L8636" s="91">
        <v>3.5226867285400001</v>
      </c>
    </row>
    <row r="8637" spans="1:12" x14ac:dyDescent="0.25">
      <c r="A8637" s="90">
        <v>35059.666666645731</v>
      </c>
      <c r="B8637" s="91">
        <v>212.09124016832001</v>
      </c>
      <c r="C8637" s="91">
        <v>102.32556583406</v>
      </c>
      <c r="D8637" s="91">
        <v>16.178734431969996</v>
      </c>
      <c r="E8637" s="91">
        <v>55.023332585480013</v>
      </c>
      <c r="F8637" s="91">
        <v>82.115942856199993</v>
      </c>
      <c r="G8637" s="91">
        <v>4.6704067609599997</v>
      </c>
      <c r="H8637" s="91">
        <v>119.06386117997002</v>
      </c>
      <c r="I8637" s="91">
        <v>20.572801736840006</v>
      </c>
      <c r="J8637" s="91">
        <v>0</v>
      </c>
      <c r="K8637" s="91">
        <v>20.013311375780003</v>
      </c>
      <c r="L8637" s="91">
        <v>8.3497139439300003</v>
      </c>
    </row>
    <row r="8638" spans="1:12" x14ac:dyDescent="0.25">
      <c r="A8638" s="90">
        <v>35059.708333312396</v>
      </c>
      <c r="B8638" s="91">
        <v>205.35880546219997</v>
      </c>
      <c r="C8638" s="91">
        <v>98.537480223199992</v>
      </c>
      <c r="D8638" s="91">
        <v>2.8197648080000002E-2</v>
      </c>
      <c r="E8638" s="91">
        <v>35.645380545390005</v>
      </c>
      <c r="F8638" s="91">
        <v>82.115942856199993</v>
      </c>
      <c r="G8638" s="91">
        <v>4.6691982121299995</v>
      </c>
      <c r="H8638" s="91">
        <v>121.8014288997</v>
      </c>
      <c r="I8638" s="91">
        <v>20.639381629389995</v>
      </c>
      <c r="J8638" s="91">
        <v>0</v>
      </c>
      <c r="K8638" s="91">
        <v>18.20802253334999</v>
      </c>
      <c r="L8638" s="91">
        <v>1.9005086673800002</v>
      </c>
    </row>
    <row r="8639" spans="1:12" x14ac:dyDescent="0.25">
      <c r="A8639" s="90">
        <v>35059.74999997906</v>
      </c>
      <c r="B8639" s="91">
        <v>197.46490327577999</v>
      </c>
      <c r="C8639" s="91">
        <v>95.093413229440031</v>
      </c>
      <c r="D8639" s="91">
        <v>0</v>
      </c>
      <c r="E8639" s="91">
        <v>47.819536727880006</v>
      </c>
      <c r="F8639" s="91">
        <v>82.115942856199993</v>
      </c>
      <c r="G8639" s="91">
        <v>4.7085837375199988</v>
      </c>
      <c r="H8639" s="91">
        <v>119.63804496979998</v>
      </c>
      <c r="I8639" s="91">
        <v>20.671962435669997</v>
      </c>
      <c r="J8639" s="91">
        <v>0</v>
      </c>
      <c r="K8639" s="91">
        <v>18.214024612759992</v>
      </c>
      <c r="L8639" s="91">
        <v>9.5627847635199998</v>
      </c>
    </row>
    <row r="8640" spans="1:12" x14ac:dyDescent="0.25">
      <c r="A8640" s="90">
        <v>35059.791666645724</v>
      </c>
      <c r="B8640" s="91">
        <v>190.51287303831003</v>
      </c>
      <c r="C8640" s="91">
        <v>87.344995416320018</v>
      </c>
      <c r="D8640" s="91">
        <v>0</v>
      </c>
      <c r="E8640" s="91">
        <v>49.812045063780005</v>
      </c>
      <c r="F8640" s="91">
        <v>82.115942856199993</v>
      </c>
      <c r="G8640" s="91">
        <v>4.7127768986499987</v>
      </c>
      <c r="H8640" s="91">
        <v>119.65827595313</v>
      </c>
      <c r="I8640" s="91">
        <v>20.297237584929999</v>
      </c>
      <c r="J8640" s="91">
        <v>0</v>
      </c>
      <c r="K8640" s="91">
        <v>14.842705515789998</v>
      </c>
      <c r="L8640" s="91">
        <v>9.5939263152200009</v>
      </c>
    </row>
    <row r="8641" spans="1:12" x14ac:dyDescent="0.25">
      <c r="A8641" s="90">
        <v>35059.833333312388</v>
      </c>
      <c r="B8641" s="91">
        <v>177.75319771409005</v>
      </c>
      <c r="C8641" s="91">
        <v>82.657450342949986</v>
      </c>
      <c r="D8641" s="91">
        <v>0</v>
      </c>
      <c r="E8641" s="91">
        <v>56.951520530430003</v>
      </c>
      <c r="F8641" s="91">
        <v>82.115942856199993</v>
      </c>
      <c r="G8641" s="91">
        <v>4.7136972619299984</v>
      </c>
      <c r="H8641" s="91">
        <v>114.48451987277001</v>
      </c>
      <c r="I8641" s="91">
        <v>20.618667651070005</v>
      </c>
      <c r="J8641" s="91">
        <v>0</v>
      </c>
      <c r="K8641" s="91">
        <v>14.843817993389997</v>
      </c>
      <c r="L8641" s="91">
        <v>15.31994927427</v>
      </c>
    </row>
    <row r="8642" spans="1:12" x14ac:dyDescent="0.25">
      <c r="A8642" s="90">
        <v>35059.874999979053</v>
      </c>
      <c r="B8642" s="91">
        <v>169.97048591046993</v>
      </c>
      <c r="C8642" s="91">
        <v>73.041272468870019</v>
      </c>
      <c r="D8642" s="91">
        <v>0</v>
      </c>
      <c r="E8642" s="91">
        <v>57.843721488990006</v>
      </c>
      <c r="F8642" s="91">
        <v>82.115942856199993</v>
      </c>
      <c r="G8642" s="91">
        <v>4.6952966271699985</v>
      </c>
      <c r="H8642" s="91">
        <v>113.10305199937001</v>
      </c>
      <c r="I8642" s="91">
        <v>20.246533560899998</v>
      </c>
      <c r="J8642" s="91">
        <v>0</v>
      </c>
      <c r="K8642" s="91">
        <v>13.444661297379998</v>
      </c>
      <c r="L8642" s="91">
        <v>23.924521916789999</v>
      </c>
    </row>
    <row r="8643" spans="1:12" x14ac:dyDescent="0.25">
      <c r="A8643" s="90">
        <v>35059.916666645717</v>
      </c>
      <c r="B8643" s="91">
        <v>170.34530470798001</v>
      </c>
      <c r="C8643" s="91">
        <v>67.574660648520023</v>
      </c>
      <c r="D8643" s="91">
        <v>0</v>
      </c>
      <c r="E8643" s="91">
        <v>69.314897654990006</v>
      </c>
      <c r="F8643" s="91">
        <v>82.115942856199993</v>
      </c>
      <c r="G8643" s="91">
        <v>4.6989766808799986</v>
      </c>
      <c r="H8643" s="91">
        <v>119.16536512876999</v>
      </c>
      <c r="I8643" s="91">
        <v>20.185737633479999</v>
      </c>
      <c r="J8643" s="91">
        <v>0</v>
      </c>
      <c r="K8643" s="91">
        <v>12.583080941079997</v>
      </c>
      <c r="L8643" s="91">
        <v>14.072877200180002</v>
      </c>
    </row>
    <row r="8644" spans="1:12" x14ac:dyDescent="0.25">
      <c r="A8644" s="90">
        <v>35059.958333312381</v>
      </c>
      <c r="B8644" s="91">
        <v>166.8796491513699</v>
      </c>
      <c r="C8644" s="91">
        <v>66.447042469789977</v>
      </c>
      <c r="D8644" s="91">
        <v>0</v>
      </c>
      <c r="E8644" s="91">
        <v>61.019655046190003</v>
      </c>
      <c r="F8644" s="91">
        <v>82.115942856199993</v>
      </c>
      <c r="G8644" s="91">
        <v>4.7237366262899991</v>
      </c>
      <c r="H8644" s="91">
        <v>109.34951497462001</v>
      </c>
      <c r="I8644" s="91">
        <v>20.424585570200005</v>
      </c>
      <c r="J8644" s="91">
        <v>0</v>
      </c>
      <c r="K8644" s="91">
        <v>12.615096353689998</v>
      </c>
      <c r="L8644" s="91">
        <v>4.8060318388500001</v>
      </c>
    </row>
    <row r="8645" spans="1:12" x14ac:dyDescent="0.25">
      <c r="A8645" s="90">
        <v>35059.999999979045</v>
      </c>
      <c r="B8645" s="91">
        <v>169.17084860725998</v>
      </c>
      <c r="C8645" s="91">
        <v>61.272102503700026</v>
      </c>
      <c r="D8645" s="91">
        <v>0</v>
      </c>
      <c r="E8645" s="91">
        <v>78.333720004070003</v>
      </c>
      <c r="F8645" s="91">
        <v>82.115942856199993</v>
      </c>
      <c r="G8645" s="91">
        <v>5.7101140392799987</v>
      </c>
      <c r="H8645" s="91">
        <v>135.85315336406993</v>
      </c>
      <c r="I8645" s="91">
        <v>20.050594553460002</v>
      </c>
      <c r="J8645" s="91">
        <v>0</v>
      </c>
      <c r="K8645" s="91">
        <v>14.656790604100001</v>
      </c>
      <c r="L8645" s="91">
        <v>23.105537157859999</v>
      </c>
    </row>
    <row r="8646" spans="1:12" x14ac:dyDescent="0.25">
      <c r="A8646" s="90">
        <v>35060.041666645709</v>
      </c>
      <c r="B8646" s="91">
        <v>165.0150917037401</v>
      </c>
      <c r="C8646" s="91">
        <v>61.657629873899985</v>
      </c>
      <c r="D8646" s="91">
        <v>0</v>
      </c>
      <c r="E8646" s="91">
        <v>61.597780235340004</v>
      </c>
      <c r="F8646" s="91">
        <v>82.115942856199993</v>
      </c>
      <c r="G8646" s="91">
        <v>5.2909531505999992</v>
      </c>
      <c r="H8646" s="91">
        <v>138.33056356190005</v>
      </c>
      <c r="I8646" s="91">
        <v>20.002467667039994</v>
      </c>
      <c r="J8646" s="91">
        <v>0</v>
      </c>
      <c r="K8646" s="91">
        <v>13.781693926079999</v>
      </c>
      <c r="L8646" s="91">
        <v>16.588792023049997</v>
      </c>
    </row>
    <row r="8647" spans="1:12" x14ac:dyDescent="0.25">
      <c r="A8647" s="90">
        <v>35060.083333312374</v>
      </c>
      <c r="B8647" s="91">
        <v>162.20666976295993</v>
      </c>
      <c r="C8647" s="91">
        <v>57.864517539040023</v>
      </c>
      <c r="D8647" s="91">
        <v>0</v>
      </c>
      <c r="E8647" s="91">
        <v>69.256403342950009</v>
      </c>
      <c r="F8647" s="91">
        <v>82.115942856199993</v>
      </c>
      <c r="G8647" s="91">
        <v>5.6368417980699999</v>
      </c>
      <c r="H8647" s="91">
        <v>133.62166463340003</v>
      </c>
      <c r="I8647" s="91">
        <v>19.702358084360004</v>
      </c>
      <c r="J8647" s="91">
        <v>0</v>
      </c>
      <c r="K8647" s="91">
        <v>14.87835541908</v>
      </c>
      <c r="L8647" s="91">
        <v>13.828028693050001</v>
      </c>
    </row>
    <row r="8648" spans="1:12" x14ac:dyDescent="0.25">
      <c r="A8648" s="90">
        <v>35060.124999979038</v>
      </c>
      <c r="B8648" s="91">
        <v>158.55444360215009</v>
      </c>
      <c r="C8648" s="91">
        <v>56.807875435740016</v>
      </c>
      <c r="D8648" s="91">
        <v>0</v>
      </c>
      <c r="E8648" s="91">
        <v>75.648250022820008</v>
      </c>
      <c r="F8648" s="91">
        <v>82.115942856199993</v>
      </c>
      <c r="G8648" s="91">
        <v>5.6194285461099991</v>
      </c>
      <c r="H8648" s="91">
        <v>128.45951577388001</v>
      </c>
      <c r="I8648" s="91">
        <v>19.963084071120008</v>
      </c>
      <c r="J8648" s="91">
        <v>0</v>
      </c>
      <c r="K8648" s="91">
        <v>14.60914091145</v>
      </c>
      <c r="L8648" s="91">
        <v>7.1894143383999998</v>
      </c>
    </row>
    <row r="8649" spans="1:12" x14ac:dyDescent="0.25">
      <c r="A8649" s="90">
        <v>35060.166666645702</v>
      </c>
      <c r="B8649" s="91">
        <v>157.95184894554993</v>
      </c>
      <c r="C8649" s="91">
        <v>56.143224148190001</v>
      </c>
      <c r="D8649" s="91">
        <v>0</v>
      </c>
      <c r="E8649" s="91">
        <v>58.203279215530003</v>
      </c>
      <c r="F8649" s="91">
        <v>82.115942856199993</v>
      </c>
      <c r="G8649" s="91">
        <v>5.5236845275599986</v>
      </c>
      <c r="H8649" s="91">
        <v>131.26750258432</v>
      </c>
      <c r="I8649" s="91">
        <v>19.974081412699999</v>
      </c>
      <c r="J8649" s="91">
        <v>0</v>
      </c>
      <c r="K8649" s="91">
        <v>14.798521212860001</v>
      </c>
      <c r="L8649" s="91">
        <v>1.55817737639</v>
      </c>
    </row>
    <row r="8650" spans="1:12" x14ac:dyDescent="0.25">
      <c r="A8650" s="90">
        <v>35060.208333312366</v>
      </c>
      <c r="B8650" s="91">
        <v>155.29207767144007</v>
      </c>
      <c r="C8650" s="91">
        <v>62.143747362430005</v>
      </c>
      <c r="D8650" s="91">
        <v>0</v>
      </c>
      <c r="E8650" s="91">
        <v>49.478077951780001</v>
      </c>
      <c r="F8650" s="91">
        <v>82.115942856199993</v>
      </c>
      <c r="G8650" s="91">
        <v>5.2119394982599996</v>
      </c>
      <c r="H8650" s="91">
        <v>120.06760942695001</v>
      </c>
      <c r="I8650" s="91">
        <v>19.70679373438</v>
      </c>
      <c r="J8650" s="91">
        <v>0</v>
      </c>
      <c r="K8650" s="91">
        <v>20.514296609009996</v>
      </c>
      <c r="L8650" s="91">
        <v>11.197036832570001</v>
      </c>
    </row>
    <row r="8651" spans="1:12" x14ac:dyDescent="0.25">
      <c r="A8651" s="90">
        <v>35060.249999979031</v>
      </c>
      <c r="B8651" s="91">
        <v>154.76380203238003</v>
      </c>
      <c r="C8651" s="91">
        <v>69.743348903539996</v>
      </c>
      <c r="D8651" s="91">
        <v>0.34441820733</v>
      </c>
      <c r="E8651" s="91">
        <v>57.844147552050003</v>
      </c>
      <c r="F8651" s="91">
        <v>82.115942856199993</v>
      </c>
      <c r="G8651" s="91">
        <v>5.2315065148599995</v>
      </c>
      <c r="H8651" s="91">
        <v>120.90055470726001</v>
      </c>
      <c r="I8651" s="91">
        <v>20.135834282160008</v>
      </c>
      <c r="J8651" s="91">
        <v>0</v>
      </c>
      <c r="K8651" s="91">
        <v>21.050832476589999</v>
      </c>
      <c r="L8651" s="91">
        <v>9.4619313618899987</v>
      </c>
    </row>
    <row r="8652" spans="1:12" x14ac:dyDescent="0.25">
      <c r="A8652" s="90">
        <v>35060.291666645695</v>
      </c>
      <c r="B8652" s="91">
        <v>152.46791606495</v>
      </c>
      <c r="C8652" s="91">
        <v>76.846152097710032</v>
      </c>
      <c r="D8652" s="91">
        <v>5.1820998059100001</v>
      </c>
      <c r="E8652" s="91">
        <v>63.937117986490009</v>
      </c>
      <c r="F8652" s="91">
        <v>82.115942856199993</v>
      </c>
      <c r="G8652" s="91">
        <v>5.2411789757999996</v>
      </c>
      <c r="H8652" s="91">
        <v>134.34402195061</v>
      </c>
      <c r="I8652" s="91">
        <v>20.165310487260008</v>
      </c>
      <c r="J8652" s="91">
        <v>0</v>
      </c>
      <c r="K8652" s="91">
        <v>22.523526748560005</v>
      </c>
      <c r="L8652" s="91">
        <v>9.6670251780900021</v>
      </c>
    </row>
    <row r="8653" spans="1:12" x14ac:dyDescent="0.25">
      <c r="A8653" s="90">
        <v>35060.333333312359</v>
      </c>
      <c r="B8653" s="91">
        <v>148.35932574366998</v>
      </c>
      <c r="C8653" s="91">
        <v>87.838527022300013</v>
      </c>
      <c r="D8653" s="91">
        <v>47.14156656377002</v>
      </c>
      <c r="E8653" s="91">
        <v>51.985810853799997</v>
      </c>
      <c r="F8653" s="91">
        <v>82.115942856199993</v>
      </c>
      <c r="G8653" s="91">
        <v>5.2203644396699991</v>
      </c>
      <c r="H8653" s="91">
        <v>121.46673011399004</v>
      </c>
      <c r="I8653" s="91">
        <v>20.262787491760005</v>
      </c>
      <c r="J8653" s="91">
        <v>0</v>
      </c>
      <c r="K8653" s="91">
        <v>22.495896797700002</v>
      </c>
      <c r="L8653" s="91">
        <v>20.10926306252</v>
      </c>
    </row>
    <row r="8654" spans="1:12" x14ac:dyDescent="0.25">
      <c r="A8654" s="90">
        <v>35060.374999979023</v>
      </c>
      <c r="B8654" s="91">
        <v>145.88314670663999</v>
      </c>
      <c r="C8654" s="91">
        <v>100.25619332971999</v>
      </c>
      <c r="D8654" s="91">
        <v>126.66057369040003</v>
      </c>
      <c r="E8654" s="91">
        <v>45.591407814589999</v>
      </c>
      <c r="F8654" s="91">
        <v>82.115942856199993</v>
      </c>
      <c r="G8654" s="91">
        <v>5.2041552502099995</v>
      </c>
      <c r="H8654" s="91">
        <v>135.19618370880002</v>
      </c>
      <c r="I8654" s="91">
        <v>20.335619336109993</v>
      </c>
      <c r="J8654" s="91">
        <v>0</v>
      </c>
      <c r="K8654" s="91">
        <v>21.069961843479998</v>
      </c>
      <c r="L8654" s="91">
        <v>0.54845502451000006</v>
      </c>
    </row>
    <row r="8655" spans="1:12" x14ac:dyDescent="0.25">
      <c r="A8655" s="90">
        <v>35060.416666645688</v>
      </c>
      <c r="B8655" s="91">
        <v>149.06871373170003</v>
      </c>
      <c r="C8655" s="91">
        <v>109.84104511643999</v>
      </c>
      <c r="D8655" s="91">
        <v>192.72184966193001</v>
      </c>
      <c r="E8655" s="91">
        <v>48.169093721860008</v>
      </c>
      <c r="F8655" s="91">
        <v>82.115942856199993</v>
      </c>
      <c r="G8655" s="91">
        <v>4.887446731339999</v>
      </c>
      <c r="H8655" s="91">
        <v>106.91232762717003</v>
      </c>
      <c r="I8655" s="91">
        <v>20.26047974766001</v>
      </c>
      <c r="J8655" s="91">
        <v>0</v>
      </c>
      <c r="K8655" s="91">
        <v>20.49824908191</v>
      </c>
      <c r="L8655" s="91">
        <v>10.53494077387</v>
      </c>
    </row>
    <row r="8656" spans="1:12" x14ac:dyDescent="0.25">
      <c r="A8656" s="90">
        <v>35060.458333312352</v>
      </c>
      <c r="B8656" s="91">
        <v>148.03939532318992</v>
      </c>
      <c r="C8656" s="91">
        <v>118.80673426734002</v>
      </c>
      <c r="D8656" s="91">
        <v>228.56617299225002</v>
      </c>
      <c r="E8656" s="91">
        <v>38.234966051490005</v>
      </c>
      <c r="F8656" s="91">
        <v>82.115942856199993</v>
      </c>
      <c r="G8656" s="91">
        <v>4.9101112430599985</v>
      </c>
      <c r="H8656" s="91">
        <v>113.0820500839</v>
      </c>
      <c r="I8656" s="91">
        <v>20.234372579810014</v>
      </c>
      <c r="J8656" s="91">
        <v>0</v>
      </c>
      <c r="K8656" s="91">
        <v>20.381559502489999</v>
      </c>
      <c r="L8656" s="91">
        <v>0</v>
      </c>
    </row>
    <row r="8657" spans="1:12" x14ac:dyDescent="0.25">
      <c r="A8657" s="90">
        <v>35060.499999979016</v>
      </c>
      <c r="B8657" s="91">
        <v>149.87541886823996</v>
      </c>
      <c r="C8657" s="91">
        <v>121.85785519127</v>
      </c>
      <c r="D8657" s="91">
        <v>222.69555310589007</v>
      </c>
      <c r="E8657" s="91">
        <v>40.46251508081</v>
      </c>
      <c r="F8657" s="91">
        <v>82.115942856199993</v>
      </c>
      <c r="G8657" s="91">
        <v>4.7912776248899993</v>
      </c>
      <c r="H8657" s="91">
        <v>106.70875901651003</v>
      </c>
      <c r="I8657" s="91">
        <v>19.946612309279995</v>
      </c>
      <c r="J8657" s="91">
        <v>0</v>
      </c>
      <c r="K8657" s="91">
        <v>20.317007392970002</v>
      </c>
      <c r="L8657" s="91">
        <v>0</v>
      </c>
    </row>
    <row r="8658" spans="1:12" x14ac:dyDescent="0.25">
      <c r="A8658" s="90">
        <v>35060.54166664568</v>
      </c>
      <c r="B8658" s="91">
        <v>156.51985326554006</v>
      </c>
      <c r="C8658" s="91">
        <v>124.58952173798998</v>
      </c>
      <c r="D8658" s="91">
        <v>178.05080504507993</v>
      </c>
      <c r="E8658" s="91">
        <v>42.825368518680008</v>
      </c>
      <c r="F8658" s="91">
        <v>82.115942856199993</v>
      </c>
      <c r="G8658" s="91">
        <v>4.9011822293799989</v>
      </c>
      <c r="H8658" s="91">
        <v>112.64906966893005</v>
      </c>
      <c r="I8658" s="91">
        <v>20.253027829670007</v>
      </c>
      <c r="J8658" s="91">
        <v>0</v>
      </c>
      <c r="K8658" s="91">
        <v>20.494576993799999</v>
      </c>
      <c r="L8658" s="91">
        <v>0.48431341499999997</v>
      </c>
    </row>
    <row r="8659" spans="1:12" x14ac:dyDescent="0.25">
      <c r="A8659" s="90">
        <v>35060.583333312345</v>
      </c>
      <c r="B8659" s="91">
        <v>168.93397180048999</v>
      </c>
      <c r="C8659" s="91">
        <v>117.68576028517003</v>
      </c>
      <c r="D8659" s="91">
        <v>115.75939785246005</v>
      </c>
      <c r="E8659" s="91">
        <v>49.791635883829997</v>
      </c>
      <c r="F8659" s="91">
        <v>82.115942856199993</v>
      </c>
      <c r="G8659" s="91">
        <v>5.0184717231999993</v>
      </c>
      <c r="H8659" s="91">
        <v>108.02199464962001</v>
      </c>
      <c r="I8659" s="91">
        <v>20.221012607260004</v>
      </c>
      <c r="J8659" s="91">
        <v>0</v>
      </c>
      <c r="K8659" s="91">
        <v>20.326648412260003</v>
      </c>
      <c r="L8659" s="91">
        <v>0.14323360045</v>
      </c>
    </row>
    <row r="8660" spans="1:12" x14ac:dyDescent="0.25">
      <c r="A8660" s="90">
        <v>35060.624999979009</v>
      </c>
      <c r="B8660" s="91">
        <v>178.28473472363015</v>
      </c>
      <c r="C8660" s="91">
        <v>113.33162400491997</v>
      </c>
      <c r="D8660" s="91">
        <v>45.494930423040017</v>
      </c>
      <c r="E8660" s="91">
        <v>50.125590532889994</v>
      </c>
      <c r="F8660" s="91">
        <v>82.115942856199993</v>
      </c>
      <c r="G8660" s="91">
        <v>5.0072905708599995</v>
      </c>
      <c r="H8660" s="91">
        <v>124.56740790213003</v>
      </c>
      <c r="I8660" s="91">
        <v>20.274749672520002</v>
      </c>
      <c r="J8660" s="91">
        <v>0</v>
      </c>
      <c r="K8660" s="91">
        <v>21.712896365270009</v>
      </c>
      <c r="L8660" s="91">
        <v>6.3922146187599997</v>
      </c>
    </row>
    <row r="8661" spans="1:12" x14ac:dyDescent="0.25">
      <c r="A8661" s="90">
        <v>35060.666666645673</v>
      </c>
      <c r="B8661" s="91">
        <v>191.72441638033982</v>
      </c>
      <c r="C8661" s="91">
        <v>107.44572812047002</v>
      </c>
      <c r="D8661" s="91">
        <v>8.6110243189299993</v>
      </c>
      <c r="E8661" s="91">
        <v>64.897101094580009</v>
      </c>
      <c r="F8661" s="91">
        <v>82.115942856199993</v>
      </c>
      <c r="G8661" s="91">
        <v>4.9855252550999998</v>
      </c>
      <c r="H8661" s="91">
        <v>125.83416305214001</v>
      </c>
      <c r="I8661" s="91">
        <v>20.318370903529999</v>
      </c>
      <c r="J8661" s="91">
        <v>0</v>
      </c>
      <c r="K8661" s="91">
        <v>22.155887318940007</v>
      </c>
      <c r="L8661" s="91">
        <v>15.016253417110001</v>
      </c>
    </row>
    <row r="8662" spans="1:12" x14ac:dyDescent="0.25">
      <c r="A8662" s="90">
        <v>35060.708333312337</v>
      </c>
      <c r="B8662" s="91">
        <v>204.01782156939012</v>
      </c>
      <c r="C8662" s="91">
        <v>104.55093130716999</v>
      </c>
      <c r="D8662" s="91">
        <v>1.9530499479999998E-2</v>
      </c>
      <c r="E8662" s="91">
        <v>46.738597748369997</v>
      </c>
      <c r="F8662" s="91">
        <v>82.115942856199993</v>
      </c>
      <c r="G8662" s="91">
        <v>4.8688452990399993</v>
      </c>
      <c r="H8662" s="91">
        <v>124.81039064364003</v>
      </c>
      <c r="I8662" s="91">
        <v>20.357430429650002</v>
      </c>
      <c r="J8662" s="91">
        <v>0</v>
      </c>
      <c r="K8662" s="91">
        <v>20.695641262440006</v>
      </c>
      <c r="L8662" s="91">
        <v>4.0291055291700006</v>
      </c>
    </row>
    <row r="8663" spans="1:12" x14ac:dyDescent="0.25">
      <c r="A8663" s="90">
        <v>35060.749999979002</v>
      </c>
      <c r="B8663" s="91">
        <v>212.07272978877006</v>
      </c>
      <c r="C8663" s="91">
        <v>103.73851299562003</v>
      </c>
      <c r="D8663" s="91">
        <v>0</v>
      </c>
      <c r="E8663" s="91">
        <v>55.945378051360002</v>
      </c>
      <c r="F8663" s="91">
        <v>82.115942856199993</v>
      </c>
      <c r="G8663" s="91">
        <v>5.0055436632999992</v>
      </c>
      <c r="H8663" s="91">
        <v>123.19345265339005</v>
      </c>
      <c r="I8663" s="91">
        <v>20.404022967370008</v>
      </c>
      <c r="J8663" s="91">
        <v>0</v>
      </c>
      <c r="K8663" s="91">
        <v>19.478811254690005</v>
      </c>
      <c r="L8663" s="91">
        <v>5.3748347095099991</v>
      </c>
    </row>
    <row r="8664" spans="1:12" x14ac:dyDescent="0.25">
      <c r="A8664" s="90">
        <v>35060.791666645666</v>
      </c>
      <c r="B8664" s="91">
        <v>215.35080330988995</v>
      </c>
      <c r="C8664" s="91">
        <v>104.96959372864993</v>
      </c>
      <c r="D8664" s="91">
        <v>0</v>
      </c>
      <c r="E8664" s="91">
        <v>49.733101256699996</v>
      </c>
      <c r="F8664" s="91">
        <v>84.313942856200001</v>
      </c>
      <c r="G8664" s="91">
        <v>4.9720096056799994</v>
      </c>
      <c r="H8664" s="91">
        <v>122.42391128200003</v>
      </c>
      <c r="I8664" s="91">
        <v>20.43371524798</v>
      </c>
      <c r="J8664" s="91">
        <v>0</v>
      </c>
      <c r="K8664" s="91">
        <v>14.50686460334</v>
      </c>
      <c r="L8664" s="91">
        <v>3.2284752878099998</v>
      </c>
    </row>
    <row r="8665" spans="1:12" x14ac:dyDescent="0.25">
      <c r="A8665" s="90">
        <v>35060.83333331233</v>
      </c>
      <c r="B8665" s="91">
        <v>217.35340719910005</v>
      </c>
      <c r="C8665" s="91">
        <v>104.29061429587001</v>
      </c>
      <c r="D8665" s="91">
        <v>0</v>
      </c>
      <c r="E8665" s="91">
        <v>51.437397927590006</v>
      </c>
      <c r="F8665" s="91">
        <v>84.313942856200001</v>
      </c>
      <c r="G8665" s="91">
        <v>4.972472130099999</v>
      </c>
      <c r="H8665" s="91">
        <v>129.33131107382005</v>
      </c>
      <c r="I8665" s="91">
        <v>20.326530060379998</v>
      </c>
      <c r="J8665" s="91">
        <v>0</v>
      </c>
      <c r="K8665" s="91">
        <v>14.680953754659997</v>
      </c>
      <c r="L8665" s="91">
        <v>8.1079123182400021</v>
      </c>
    </row>
    <row r="8666" spans="1:12" x14ac:dyDescent="0.25">
      <c r="A8666" s="90">
        <v>35060.874999978994</v>
      </c>
      <c r="B8666" s="91">
        <v>215.51976739409011</v>
      </c>
      <c r="C8666" s="91">
        <v>102.87455599824</v>
      </c>
      <c r="D8666" s="91">
        <v>0</v>
      </c>
      <c r="E8666" s="91">
        <v>58.249782283350008</v>
      </c>
      <c r="F8666" s="91">
        <v>84.313942856200001</v>
      </c>
      <c r="G8666" s="91">
        <v>4.972552574429999</v>
      </c>
      <c r="H8666" s="91">
        <v>123.53521936200003</v>
      </c>
      <c r="I8666" s="91">
        <v>20.27875777034</v>
      </c>
      <c r="J8666" s="91">
        <v>0</v>
      </c>
      <c r="K8666" s="91">
        <v>13.096164532500001</v>
      </c>
      <c r="L8666" s="91">
        <v>9.8407265512100022</v>
      </c>
    </row>
    <row r="8667" spans="1:12" x14ac:dyDescent="0.25">
      <c r="A8667" s="90">
        <v>35060.916666645659</v>
      </c>
      <c r="B8667" s="91">
        <v>204.31954846481992</v>
      </c>
      <c r="C8667" s="91">
        <v>106.33001424399002</v>
      </c>
      <c r="D8667" s="91">
        <v>0</v>
      </c>
      <c r="E8667" s="91">
        <v>61.895050149590006</v>
      </c>
      <c r="F8667" s="91">
        <v>84.313942856200001</v>
      </c>
      <c r="G8667" s="91">
        <v>4.9729145129099992</v>
      </c>
      <c r="H8667" s="91">
        <v>123.89716612618004</v>
      </c>
      <c r="I8667" s="91">
        <v>20.061028433849991</v>
      </c>
      <c r="J8667" s="91">
        <v>0</v>
      </c>
      <c r="K8667" s="91">
        <v>13.271570753339999</v>
      </c>
      <c r="L8667" s="91">
        <v>5.1949249973000002</v>
      </c>
    </row>
    <row r="8668" spans="1:12" x14ac:dyDescent="0.25">
      <c r="A8668" s="90">
        <v>35060.958333312323</v>
      </c>
      <c r="B8668" s="91">
        <v>203.03956732434006</v>
      </c>
      <c r="C8668" s="91">
        <v>106.2757873684</v>
      </c>
      <c r="D8668" s="91">
        <v>0</v>
      </c>
      <c r="E8668" s="91">
        <v>43.65834865347</v>
      </c>
      <c r="F8668" s="91">
        <v>84.313942856200001</v>
      </c>
      <c r="G8668" s="91">
        <v>4.9506840685699993</v>
      </c>
      <c r="H8668" s="91">
        <v>128.38895783061</v>
      </c>
      <c r="I8668" s="91">
        <v>19.87287730972001</v>
      </c>
      <c r="J8668" s="91">
        <v>0</v>
      </c>
      <c r="K8668" s="91">
        <v>13.27414388645</v>
      </c>
      <c r="L8668" s="91">
        <v>4.4775505392300001</v>
      </c>
    </row>
    <row r="8669" spans="1:12" x14ac:dyDescent="0.25">
      <c r="A8669" s="90">
        <v>35060.999999978987</v>
      </c>
      <c r="B8669" s="91">
        <v>199.03407215470003</v>
      </c>
      <c r="C8669" s="91">
        <v>104.88614927718999</v>
      </c>
      <c r="D8669" s="91">
        <v>0</v>
      </c>
      <c r="E8669" s="91">
        <v>67.638124771019989</v>
      </c>
      <c r="F8669" s="91">
        <v>85.413942856199995</v>
      </c>
      <c r="G8669" s="91">
        <v>4.3312598465699983</v>
      </c>
      <c r="H8669" s="91">
        <v>107.45504366631999</v>
      </c>
      <c r="I8669" s="91">
        <v>19.158923800290005</v>
      </c>
      <c r="J8669" s="91">
        <v>0</v>
      </c>
      <c r="K8669" s="91">
        <v>13.80188341833</v>
      </c>
      <c r="L8669" s="91">
        <v>7.183071033730001</v>
      </c>
    </row>
    <row r="8670" spans="1:12" x14ac:dyDescent="0.25">
      <c r="A8670" s="90">
        <v>35061.041666645651</v>
      </c>
      <c r="B8670" s="91">
        <v>198.46017580340001</v>
      </c>
      <c r="C8670" s="91">
        <v>103.44170964778991</v>
      </c>
      <c r="D8670" s="91">
        <v>0</v>
      </c>
      <c r="E8670" s="91">
        <v>51.458687257210009</v>
      </c>
      <c r="F8670" s="91">
        <v>85.413942856199995</v>
      </c>
      <c r="G8670" s="91">
        <v>4.3726219315299986</v>
      </c>
      <c r="H8670" s="91">
        <v>105.39834184148</v>
      </c>
      <c r="I8670" s="91">
        <v>19.740439981990008</v>
      </c>
      <c r="J8670" s="91">
        <v>0</v>
      </c>
      <c r="K8670" s="91">
        <v>14.48464726269</v>
      </c>
      <c r="L8670" s="91">
        <v>13.731240486480001</v>
      </c>
    </row>
    <row r="8671" spans="1:12" x14ac:dyDescent="0.25">
      <c r="A8671" s="90">
        <v>35061.083333312316</v>
      </c>
      <c r="B8671" s="91">
        <v>195.61211834269011</v>
      </c>
      <c r="C8671" s="91">
        <v>100.49803544744005</v>
      </c>
      <c r="D8671" s="91">
        <v>0</v>
      </c>
      <c r="E8671" s="91">
        <v>55.371816329640005</v>
      </c>
      <c r="F8671" s="91">
        <v>85.413942856199995</v>
      </c>
      <c r="G8671" s="91">
        <v>4.372159407119999</v>
      </c>
      <c r="H8671" s="91">
        <v>105.75919525152001</v>
      </c>
      <c r="I8671" s="91">
        <v>19.741487558400003</v>
      </c>
      <c r="J8671" s="91">
        <v>0</v>
      </c>
      <c r="K8671" s="91">
        <v>14.38537976494</v>
      </c>
      <c r="L8671" s="91">
        <v>4.5685712792100004</v>
      </c>
    </row>
    <row r="8672" spans="1:12" x14ac:dyDescent="0.25">
      <c r="A8672" s="90">
        <v>35061.12499997898</v>
      </c>
      <c r="B8672" s="91">
        <v>196.59241062519001</v>
      </c>
      <c r="C8672" s="91">
        <v>97.908880693680004</v>
      </c>
      <c r="D8672" s="91">
        <v>0</v>
      </c>
      <c r="E8672" s="91">
        <v>40.794278152160004</v>
      </c>
      <c r="F8672" s="91">
        <v>85.413942856199995</v>
      </c>
      <c r="G8672" s="91">
        <v>4.3881045194199988</v>
      </c>
      <c r="H8672" s="91">
        <v>110.43942575863002</v>
      </c>
      <c r="I8672" s="91">
        <v>19.77247644741</v>
      </c>
      <c r="J8672" s="91">
        <v>0</v>
      </c>
      <c r="K8672" s="91">
        <v>14.712281906589999</v>
      </c>
      <c r="L8672" s="91">
        <v>1.5525951597799998</v>
      </c>
    </row>
    <row r="8673" spans="1:12" x14ac:dyDescent="0.25">
      <c r="A8673" s="90">
        <v>35061.166666645644</v>
      </c>
      <c r="B8673" s="91">
        <v>193.86224059118999</v>
      </c>
      <c r="C8673" s="91">
        <v>97.200245257630002</v>
      </c>
      <c r="D8673" s="91">
        <v>0</v>
      </c>
      <c r="E8673" s="91">
        <v>48.521860017389997</v>
      </c>
      <c r="F8673" s="91">
        <v>85.413942856199995</v>
      </c>
      <c r="G8673" s="91">
        <v>4.4107688260599991</v>
      </c>
      <c r="H8673" s="91">
        <v>102.45150770970002</v>
      </c>
      <c r="I8673" s="91">
        <v>19.142849275939994</v>
      </c>
      <c r="J8673" s="91">
        <v>0</v>
      </c>
      <c r="K8673" s="91">
        <v>12.931307359859996</v>
      </c>
      <c r="L8673" s="91">
        <v>0.66167623541999987</v>
      </c>
    </row>
    <row r="8674" spans="1:12" x14ac:dyDescent="0.25">
      <c r="A8674" s="90">
        <v>35061.208333312308</v>
      </c>
      <c r="B8674" s="91">
        <v>193.09912304447985</v>
      </c>
      <c r="C8674" s="91">
        <v>98.476477325070007</v>
      </c>
      <c r="D8674" s="91">
        <v>0</v>
      </c>
      <c r="E8674" s="91">
        <v>34.989058297269999</v>
      </c>
      <c r="F8674" s="91">
        <v>85.413942856199995</v>
      </c>
      <c r="G8674" s="91">
        <v>4.3703612332899988</v>
      </c>
      <c r="H8674" s="91">
        <v>109.83538685127</v>
      </c>
      <c r="I8674" s="91">
        <v>19.803933988530005</v>
      </c>
      <c r="J8674" s="91">
        <v>0</v>
      </c>
      <c r="K8674" s="91">
        <v>12.606689115809999</v>
      </c>
      <c r="L8674" s="91">
        <v>1.3759509756399999</v>
      </c>
    </row>
    <row r="8675" spans="1:12" x14ac:dyDescent="0.25">
      <c r="A8675" s="90">
        <v>35061.249999978972</v>
      </c>
      <c r="B8675" s="91">
        <v>190.12114243665999</v>
      </c>
      <c r="C8675" s="91">
        <v>99.910330256880016</v>
      </c>
      <c r="D8675" s="91">
        <v>0.35057263282000001</v>
      </c>
      <c r="E8675" s="91">
        <v>45.987719100730004</v>
      </c>
      <c r="F8675" s="91">
        <v>85.413942856199995</v>
      </c>
      <c r="G8675" s="91">
        <v>4.3693355985199984</v>
      </c>
      <c r="H8675" s="91">
        <v>107.94859910496002</v>
      </c>
      <c r="I8675" s="91">
        <v>19.353010135870008</v>
      </c>
      <c r="J8675" s="91">
        <v>0</v>
      </c>
      <c r="K8675" s="91">
        <v>12.568993539259997</v>
      </c>
      <c r="L8675" s="91">
        <v>2.4051800058599997</v>
      </c>
    </row>
    <row r="8676" spans="1:12" x14ac:dyDescent="0.25">
      <c r="A8676" s="90">
        <v>35061.291666645637</v>
      </c>
      <c r="B8676" s="91">
        <v>187.20955993641005</v>
      </c>
      <c r="C8676" s="91">
        <v>100.57680341687004</v>
      </c>
      <c r="D8676" s="91">
        <v>6.4814122562100032</v>
      </c>
      <c r="E8676" s="91">
        <v>62.805629542159991</v>
      </c>
      <c r="F8676" s="91">
        <v>85.413942856199995</v>
      </c>
      <c r="G8676" s="91">
        <v>4.4077523465699988</v>
      </c>
      <c r="H8676" s="91">
        <v>116.54062885365001</v>
      </c>
      <c r="I8676" s="91">
        <v>20.191890241360007</v>
      </c>
      <c r="J8676" s="91">
        <v>0</v>
      </c>
      <c r="K8676" s="91">
        <v>14.014532944629995</v>
      </c>
      <c r="L8676" s="91">
        <v>9.0647559434699989</v>
      </c>
    </row>
    <row r="8677" spans="1:12" x14ac:dyDescent="0.25">
      <c r="A8677" s="90">
        <v>35061.333333312301</v>
      </c>
      <c r="B8677" s="91">
        <v>184.98864310298993</v>
      </c>
      <c r="C8677" s="91">
        <v>100.66432769182001</v>
      </c>
      <c r="D8677" s="91">
        <v>57.231326303179998</v>
      </c>
      <c r="E8677" s="91">
        <v>53.600281204360002</v>
      </c>
      <c r="F8677" s="91">
        <v>85.413942856199995</v>
      </c>
      <c r="G8677" s="91">
        <v>4.4286673465699984</v>
      </c>
      <c r="H8677" s="91">
        <v>110.98046463303001</v>
      </c>
      <c r="I8677" s="91">
        <v>20.29076273387</v>
      </c>
      <c r="J8677" s="91">
        <v>0</v>
      </c>
      <c r="K8677" s="91">
        <v>13.881494643539996</v>
      </c>
      <c r="L8677" s="91">
        <v>3.9381898364299994</v>
      </c>
    </row>
    <row r="8678" spans="1:12" x14ac:dyDescent="0.25">
      <c r="A8678" s="90">
        <v>35061.374999978965</v>
      </c>
      <c r="B8678" s="91">
        <v>179.47215145177989</v>
      </c>
      <c r="C8678" s="91">
        <v>99.131290160140026</v>
      </c>
      <c r="D8678" s="91">
        <v>169.94179685184997</v>
      </c>
      <c r="E8678" s="91">
        <v>48.313133335340012</v>
      </c>
      <c r="F8678" s="91">
        <v>85.413942856199995</v>
      </c>
      <c r="G8678" s="91">
        <v>4.4690086160999991</v>
      </c>
      <c r="H8678" s="91">
        <v>84.541820273540011</v>
      </c>
      <c r="I8678" s="91">
        <v>20.309876025449999</v>
      </c>
      <c r="J8678" s="91">
        <v>0</v>
      </c>
      <c r="K8678" s="91">
        <v>10.273448891769998</v>
      </c>
      <c r="L8678" s="91">
        <v>0</v>
      </c>
    </row>
    <row r="8679" spans="1:12" x14ac:dyDescent="0.25">
      <c r="A8679" s="90">
        <v>35061.416666645629</v>
      </c>
      <c r="B8679" s="91">
        <v>168.70716680707002</v>
      </c>
      <c r="C8679" s="91">
        <v>104.95156495788001</v>
      </c>
      <c r="D8679" s="91">
        <v>258.09297534191001</v>
      </c>
      <c r="E8679" s="91">
        <v>44.792444420860008</v>
      </c>
      <c r="F8679" s="91">
        <v>85.413942856199995</v>
      </c>
      <c r="G8679" s="91">
        <v>4.1489491784099988</v>
      </c>
      <c r="H8679" s="91">
        <v>76.253541680020007</v>
      </c>
      <c r="I8679" s="91">
        <v>20.309433641570013</v>
      </c>
      <c r="J8679" s="91">
        <v>0</v>
      </c>
      <c r="K8679" s="91">
        <v>7.791366312370001</v>
      </c>
      <c r="L8679" s="91">
        <v>0</v>
      </c>
    </row>
    <row r="8680" spans="1:12" x14ac:dyDescent="0.25">
      <c r="A8680" s="90">
        <v>35061.458333312294</v>
      </c>
      <c r="B8680" s="91">
        <v>141.70328208932</v>
      </c>
      <c r="C8680" s="91">
        <v>99.088007727100006</v>
      </c>
      <c r="D8680" s="91">
        <v>325.67732623873013</v>
      </c>
      <c r="E8680" s="91">
        <v>35.76536814584</v>
      </c>
      <c r="F8680" s="91">
        <v>85.413942856199995</v>
      </c>
      <c r="G8680" s="91">
        <v>2.9965838361500001</v>
      </c>
      <c r="H8680" s="91">
        <v>76.933552025470007</v>
      </c>
      <c r="I8680" s="91">
        <v>20.302149372600002</v>
      </c>
      <c r="J8680" s="91">
        <v>0</v>
      </c>
      <c r="K8680" s="91">
        <v>7.9975266756899996</v>
      </c>
      <c r="L8680" s="91">
        <v>0</v>
      </c>
    </row>
    <row r="8681" spans="1:12" x14ac:dyDescent="0.25">
      <c r="A8681" s="90">
        <v>35061.499999978958</v>
      </c>
      <c r="B8681" s="91">
        <v>137.23527178529997</v>
      </c>
      <c r="C8681" s="91">
        <v>97.188621663530029</v>
      </c>
      <c r="D8681" s="91">
        <v>323.79079245948981</v>
      </c>
      <c r="E8681" s="91">
        <v>41.994545293720002</v>
      </c>
      <c r="F8681" s="91">
        <v>85.413942856199995</v>
      </c>
      <c r="G8681" s="91">
        <v>4.5288655467999996</v>
      </c>
      <c r="H8681" s="91">
        <v>76.703762285430017</v>
      </c>
      <c r="I8681" s="91">
        <v>19.629416537280001</v>
      </c>
      <c r="J8681" s="91">
        <v>0</v>
      </c>
      <c r="K8681" s="91">
        <v>8.1838320804100011</v>
      </c>
      <c r="L8681" s="91">
        <v>0.62741292650000002</v>
      </c>
    </row>
    <row r="8682" spans="1:12" x14ac:dyDescent="0.25">
      <c r="A8682" s="90">
        <v>35061.541666645622</v>
      </c>
      <c r="B8682" s="91">
        <v>129.02259728443002</v>
      </c>
      <c r="C8682" s="91">
        <v>99.100066412090015</v>
      </c>
      <c r="D8682" s="91">
        <v>280.4706050423901</v>
      </c>
      <c r="E8682" s="91">
        <v>39.808079217280003</v>
      </c>
      <c r="F8682" s="91">
        <v>85.413942856199995</v>
      </c>
      <c r="G8682" s="91">
        <v>4.6287752990399991</v>
      </c>
      <c r="H8682" s="91">
        <v>82.655532076480029</v>
      </c>
      <c r="I8682" s="91">
        <v>20.235851090370005</v>
      </c>
      <c r="J8682" s="91">
        <v>0</v>
      </c>
      <c r="K8682" s="91">
        <v>9.1529827610200005</v>
      </c>
      <c r="L8682" s="91">
        <v>0.72726080699999995</v>
      </c>
    </row>
    <row r="8683" spans="1:12" x14ac:dyDescent="0.25">
      <c r="A8683" s="90">
        <v>35061.583333312286</v>
      </c>
      <c r="B8683" s="91">
        <v>132.49075104711005</v>
      </c>
      <c r="C8683" s="91">
        <v>96.064754192119963</v>
      </c>
      <c r="D8683" s="91">
        <v>192.83524699156999</v>
      </c>
      <c r="E8683" s="91">
        <v>48.13754304391</v>
      </c>
      <c r="F8683" s="91">
        <v>85.413942856199995</v>
      </c>
      <c r="G8683" s="91">
        <v>4.626120758029999</v>
      </c>
      <c r="H8683" s="91">
        <v>105.54881573704003</v>
      </c>
      <c r="I8683" s="91">
        <v>20.246927477520011</v>
      </c>
      <c r="J8683" s="91">
        <v>0</v>
      </c>
      <c r="K8683" s="91">
        <v>11.282078685669994</v>
      </c>
      <c r="L8683" s="91">
        <v>5.5355334822100009</v>
      </c>
    </row>
    <row r="8684" spans="1:12" x14ac:dyDescent="0.25">
      <c r="A8684" s="90">
        <v>35061.624999978951</v>
      </c>
      <c r="B8684" s="91">
        <v>142.54366633316005</v>
      </c>
      <c r="C8684" s="91">
        <v>95.676976227459974</v>
      </c>
      <c r="D8684" s="91">
        <v>75.009366487190007</v>
      </c>
      <c r="E8684" s="91">
        <v>60.560574450939995</v>
      </c>
      <c r="F8684" s="91">
        <v>84.315942856199996</v>
      </c>
      <c r="G8684" s="91">
        <v>4.6065403136899992</v>
      </c>
      <c r="H8684" s="91">
        <v>133.36664882977001</v>
      </c>
      <c r="I8684" s="91">
        <v>20.255457370530007</v>
      </c>
      <c r="J8684" s="91">
        <v>0</v>
      </c>
      <c r="K8684" s="91">
        <v>12.619082902589994</v>
      </c>
      <c r="L8684" s="91">
        <v>31.994282109819991</v>
      </c>
    </row>
    <row r="8685" spans="1:12" x14ac:dyDescent="0.25">
      <c r="A8685" s="90">
        <v>35061.666666645615</v>
      </c>
      <c r="B8685" s="91">
        <v>157.36027148759004</v>
      </c>
      <c r="C8685" s="91">
        <v>96.166624078170003</v>
      </c>
      <c r="D8685" s="91">
        <v>22.283207121970008</v>
      </c>
      <c r="E8685" s="91">
        <v>61.730011027959989</v>
      </c>
      <c r="F8685" s="91">
        <v>84.315942856199996</v>
      </c>
      <c r="G8685" s="91">
        <v>4.5671380724799988</v>
      </c>
      <c r="H8685" s="91">
        <v>134.23471704720998</v>
      </c>
      <c r="I8685" s="91">
        <v>20.324651037920006</v>
      </c>
      <c r="J8685" s="91">
        <v>0</v>
      </c>
      <c r="K8685" s="91">
        <v>14.875851313039993</v>
      </c>
      <c r="L8685" s="91">
        <v>40.708361252359992</v>
      </c>
    </row>
    <row r="8686" spans="1:12" x14ac:dyDescent="0.25">
      <c r="A8686" s="90">
        <v>35061.708333312279</v>
      </c>
      <c r="B8686" s="91">
        <v>157.75955863852008</v>
      </c>
      <c r="C8686" s="91">
        <v>97.085829758079953</v>
      </c>
      <c r="D8686" s="91">
        <v>0.15510511940999999</v>
      </c>
      <c r="E8686" s="91">
        <v>56.390730068800003</v>
      </c>
      <c r="F8686" s="91">
        <v>84.315942856199996</v>
      </c>
      <c r="G8686" s="91">
        <v>4.5670576281399988</v>
      </c>
      <c r="H8686" s="91">
        <v>145.44327496985002</v>
      </c>
      <c r="I8686" s="91">
        <v>20.353437761259993</v>
      </c>
      <c r="J8686" s="91">
        <v>0</v>
      </c>
      <c r="K8686" s="91">
        <v>15.544156405329995</v>
      </c>
      <c r="L8686" s="91">
        <v>19.501097975939995</v>
      </c>
    </row>
    <row r="8687" spans="1:12" x14ac:dyDescent="0.25">
      <c r="A8687" s="90">
        <v>35061.749999978943</v>
      </c>
      <c r="B8687" s="91">
        <v>159.40513759454998</v>
      </c>
      <c r="C8687" s="91">
        <v>98.98951929538002</v>
      </c>
      <c r="D8687" s="91">
        <v>0</v>
      </c>
      <c r="E8687" s="91">
        <v>53.600627812819994</v>
      </c>
      <c r="F8687" s="91">
        <v>84.315942856199996</v>
      </c>
      <c r="G8687" s="91">
        <v>4.5668363146699997</v>
      </c>
      <c r="H8687" s="91">
        <v>133.83009185574997</v>
      </c>
      <c r="I8687" s="91">
        <v>20.339674872790006</v>
      </c>
      <c r="J8687" s="91">
        <v>0</v>
      </c>
      <c r="K8687" s="91">
        <v>15.406745304489995</v>
      </c>
      <c r="L8687" s="91">
        <v>30.465851329989995</v>
      </c>
    </row>
    <row r="8688" spans="1:12" x14ac:dyDescent="0.25">
      <c r="A8688" s="90">
        <v>35061.791666645608</v>
      </c>
      <c r="B8688" s="91">
        <v>161.31300367396997</v>
      </c>
      <c r="C8688" s="91">
        <v>101.82141151274999</v>
      </c>
      <c r="D8688" s="91">
        <v>0</v>
      </c>
      <c r="E8688" s="91">
        <v>48.956129264190011</v>
      </c>
      <c r="F8688" s="91">
        <v>84.315942856199996</v>
      </c>
      <c r="G8688" s="91">
        <v>4.5668564562699991</v>
      </c>
      <c r="H8688" s="91">
        <v>150.20581289718999</v>
      </c>
      <c r="I8688" s="91">
        <v>20.277594541589998</v>
      </c>
      <c r="J8688" s="91">
        <v>0</v>
      </c>
      <c r="K8688" s="91">
        <v>15.279758045609995</v>
      </c>
      <c r="L8688" s="91">
        <v>22.111371012420001</v>
      </c>
    </row>
    <row r="8689" spans="1:12" x14ac:dyDescent="0.25">
      <c r="A8689" s="90">
        <v>35061.833333312272</v>
      </c>
      <c r="B8689" s="91">
        <v>163.32682105582998</v>
      </c>
      <c r="C8689" s="91">
        <v>104.93242298378004</v>
      </c>
      <c r="D8689" s="91">
        <v>0</v>
      </c>
      <c r="E8689" s="91">
        <v>55.626493272600008</v>
      </c>
      <c r="F8689" s="91">
        <v>84.315942856199996</v>
      </c>
      <c r="G8689" s="91">
        <v>4.5670977892799991</v>
      </c>
      <c r="H8689" s="91">
        <v>144.77814325325997</v>
      </c>
      <c r="I8689" s="91">
        <v>20.178124082250001</v>
      </c>
      <c r="J8689" s="91">
        <v>0</v>
      </c>
      <c r="K8689" s="91">
        <v>14.997581005569995</v>
      </c>
      <c r="L8689" s="91">
        <v>22.532286581499999</v>
      </c>
    </row>
    <row r="8690" spans="1:12" x14ac:dyDescent="0.25">
      <c r="A8690" s="90">
        <v>35061.874999978936</v>
      </c>
      <c r="B8690" s="91">
        <v>164.80209698462002</v>
      </c>
      <c r="C8690" s="91">
        <v>106.71543178747996</v>
      </c>
      <c r="D8690" s="91">
        <v>0</v>
      </c>
      <c r="E8690" s="91">
        <v>58.019586469800004</v>
      </c>
      <c r="F8690" s="91">
        <v>84.315942856199996</v>
      </c>
      <c r="G8690" s="91">
        <v>4.5981878771699991</v>
      </c>
      <c r="H8690" s="91">
        <v>130.59677145831003</v>
      </c>
      <c r="I8690" s="91">
        <v>19.686819296150002</v>
      </c>
      <c r="J8690" s="91">
        <v>0</v>
      </c>
      <c r="K8690" s="91">
        <v>14.266886531899994</v>
      </c>
      <c r="L8690" s="91">
        <v>32.027301585830003</v>
      </c>
    </row>
    <row r="8691" spans="1:12" x14ac:dyDescent="0.25">
      <c r="A8691" s="90">
        <v>35061.9166666456</v>
      </c>
      <c r="B8691" s="91">
        <v>169.07830146323994</v>
      </c>
      <c r="C8691" s="91">
        <v>111.23351519550995</v>
      </c>
      <c r="D8691" s="91">
        <v>0</v>
      </c>
      <c r="E8691" s="91">
        <v>59.194683530189991</v>
      </c>
      <c r="F8691" s="91">
        <v>84.315942856199996</v>
      </c>
      <c r="G8691" s="91">
        <v>4.598529674039999</v>
      </c>
      <c r="H8691" s="91">
        <v>143.89860187432996</v>
      </c>
      <c r="I8691" s="91">
        <v>19.649155827119998</v>
      </c>
      <c r="J8691" s="91">
        <v>0</v>
      </c>
      <c r="K8691" s="91">
        <v>14.067971041689995</v>
      </c>
      <c r="L8691" s="91">
        <v>13.522899760310002</v>
      </c>
    </row>
    <row r="8692" spans="1:12" x14ac:dyDescent="0.25">
      <c r="A8692" s="90">
        <v>35061.958333312265</v>
      </c>
      <c r="B8692" s="91">
        <v>168.38418119217985</v>
      </c>
      <c r="C8692" s="91">
        <v>113.61891785717997</v>
      </c>
      <c r="D8692" s="91">
        <v>0</v>
      </c>
      <c r="E8692" s="91">
        <v>46.395936520570004</v>
      </c>
      <c r="F8692" s="91">
        <v>84.315942856199996</v>
      </c>
      <c r="G8692" s="91">
        <v>4.6011796740399999</v>
      </c>
      <c r="H8692" s="91">
        <v>127.69203855316</v>
      </c>
      <c r="I8692" s="91">
        <v>19.500025302540006</v>
      </c>
      <c r="J8692" s="91">
        <v>0</v>
      </c>
      <c r="K8692" s="91">
        <v>14.057775052459997</v>
      </c>
      <c r="L8692" s="91">
        <v>20.750319735559998</v>
      </c>
    </row>
    <row r="8693" spans="1:12" x14ac:dyDescent="0.25">
      <c r="A8693" s="90">
        <v>35061.999999978929</v>
      </c>
      <c r="B8693" s="91">
        <v>167.53958809733001</v>
      </c>
      <c r="C8693" s="91">
        <v>113.97984363671004</v>
      </c>
      <c r="D8693" s="91">
        <v>0</v>
      </c>
      <c r="E8693" s="91">
        <v>91.560967664969994</v>
      </c>
      <c r="F8693" s="91">
        <v>84.315942856199996</v>
      </c>
      <c r="G8693" s="91">
        <v>2.6427322297100004</v>
      </c>
      <c r="H8693" s="91">
        <v>89.332281341289999</v>
      </c>
      <c r="I8693" s="91">
        <v>19.216350138059997</v>
      </c>
      <c r="J8693" s="91">
        <v>0</v>
      </c>
      <c r="K8693" s="91">
        <v>0.56135775979000002</v>
      </c>
      <c r="L8693" s="91">
        <v>38.782273940560003</v>
      </c>
    </row>
    <row r="8694" spans="1:12" x14ac:dyDescent="0.25">
      <c r="A8694" s="90">
        <v>35062.041666645593</v>
      </c>
      <c r="B8694" s="91">
        <v>165.13457647819982</v>
      </c>
      <c r="C8694" s="91">
        <v>111.96269805271</v>
      </c>
      <c r="D8694" s="91">
        <v>0</v>
      </c>
      <c r="E8694" s="91">
        <v>83.89246805258</v>
      </c>
      <c r="F8694" s="91">
        <v>84.315942856199996</v>
      </c>
      <c r="G8694" s="91">
        <v>2.5483277049700002</v>
      </c>
      <c r="H8694" s="91">
        <v>89.95322637452999</v>
      </c>
      <c r="I8694" s="91">
        <v>19.17498759934001</v>
      </c>
      <c r="J8694" s="91">
        <v>0</v>
      </c>
      <c r="K8694" s="91">
        <v>0.55787529064000008</v>
      </c>
      <c r="L8694" s="91">
        <v>22.862417944459999</v>
      </c>
    </row>
    <row r="8695" spans="1:12" x14ac:dyDescent="0.25">
      <c r="A8695" s="90">
        <v>35062.083333312257</v>
      </c>
      <c r="B8695" s="91">
        <v>163.58826335359993</v>
      </c>
      <c r="C8695" s="91">
        <v>109.54022053252002</v>
      </c>
      <c r="D8695" s="91">
        <v>0</v>
      </c>
      <c r="E8695" s="91">
        <v>83.148755490019994</v>
      </c>
      <c r="F8695" s="91">
        <v>84.315942856199996</v>
      </c>
      <c r="G8695" s="91">
        <v>2.5479859080999998</v>
      </c>
      <c r="H8695" s="91">
        <v>89.39862728289998</v>
      </c>
      <c r="I8695" s="91">
        <v>18.575203526790002</v>
      </c>
      <c r="J8695" s="91">
        <v>0</v>
      </c>
      <c r="K8695" s="91">
        <v>0.50001289178999997</v>
      </c>
      <c r="L8695" s="91">
        <v>22.220251855499999</v>
      </c>
    </row>
    <row r="8696" spans="1:12" x14ac:dyDescent="0.25">
      <c r="A8696" s="90">
        <v>35062.124999978922</v>
      </c>
      <c r="B8696" s="91">
        <v>163.90317331955012</v>
      </c>
      <c r="C8696" s="91">
        <v>109.53732262779002</v>
      </c>
      <c r="D8696" s="91">
        <v>0</v>
      </c>
      <c r="E8696" s="91">
        <v>82.202609759330016</v>
      </c>
      <c r="F8696" s="91">
        <v>84.315942856199996</v>
      </c>
      <c r="G8696" s="91">
        <v>2.5471613231299997</v>
      </c>
      <c r="H8696" s="91">
        <v>85.586904370680003</v>
      </c>
      <c r="I8696" s="91">
        <v>19.237471535169998</v>
      </c>
      <c r="J8696" s="91">
        <v>0</v>
      </c>
      <c r="K8696" s="91">
        <v>1.7467954630900002</v>
      </c>
      <c r="L8696" s="91">
        <v>16.1021153758</v>
      </c>
    </row>
    <row r="8697" spans="1:12" x14ac:dyDescent="0.25">
      <c r="A8697" s="90">
        <v>35062.166666645586</v>
      </c>
      <c r="B8697" s="91">
        <v>166.28407433751002</v>
      </c>
      <c r="C8697" s="91">
        <v>107.62731585485999</v>
      </c>
      <c r="D8697" s="91">
        <v>0</v>
      </c>
      <c r="E8697" s="91">
        <v>71.038633141519995</v>
      </c>
      <c r="F8697" s="91">
        <v>84.315942856199996</v>
      </c>
      <c r="G8697" s="91">
        <v>2.2137650828999997</v>
      </c>
      <c r="H8697" s="91">
        <v>81.757319543650013</v>
      </c>
      <c r="I8697" s="91">
        <v>19.15625650438</v>
      </c>
      <c r="J8697" s="91">
        <v>0</v>
      </c>
      <c r="K8697" s="91">
        <v>1.9909251061700002</v>
      </c>
      <c r="L8697" s="91">
        <v>0.20490792973999999</v>
      </c>
    </row>
    <row r="8698" spans="1:12" x14ac:dyDescent="0.25">
      <c r="A8698" s="90">
        <v>35062.20833331225</v>
      </c>
      <c r="B8698" s="91">
        <v>168.39090752601007</v>
      </c>
      <c r="C8698" s="91">
        <v>107.62038189179998</v>
      </c>
      <c r="D8698" s="91">
        <v>0</v>
      </c>
      <c r="E8698" s="91">
        <v>65.709397699680011</v>
      </c>
      <c r="F8698" s="91">
        <v>84.315942856199996</v>
      </c>
      <c r="G8698" s="91">
        <v>2.2124981151300003</v>
      </c>
      <c r="H8698" s="91">
        <v>74.809792341309986</v>
      </c>
      <c r="I8698" s="91">
        <v>19.174701769830005</v>
      </c>
      <c r="J8698" s="91">
        <v>0</v>
      </c>
      <c r="K8698" s="91">
        <v>1.99577691546</v>
      </c>
      <c r="L8698" s="91">
        <v>0</v>
      </c>
    </row>
    <row r="8699" spans="1:12" x14ac:dyDescent="0.25">
      <c r="A8699" s="90">
        <v>35062.249999978914</v>
      </c>
      <c r="B8699" s="91">
        <v>172.7231321342</v>
      </c>
      <c r="C8699" s="91">
        <v>112.49548190579999</v>
      </c>
      <c r="D8699" s="91">
        <v>0.24666258604999999</v>
      </c>
      <c r="E8699" s="91">
        <v>61.709636727649993</v>
      </c>
      <c r="F8699" s="91">
        <v>84.315942856199996</v>
      </c>
      <c r="G8699" s="91">
        <v>2.2117339549700001</v>
      </c>
      <c r="H8699" s="91">
        <v>75.669114725750021</v>
      </c>
      <c r="I8699" s="91">
        <v>18.833676206010008</v>
      </c>
      <c r="J8699" s="91">
        <v>0</v>
      </c>
      <c r="K8699" s="91">
        <v>2.0041509772200001</v>
      </c>
      <c r="L8699" s="91">
        <v>1.8645743917199999</v>
      </c>
    </row>
    <row r="8700" spans="1:12" x14ac:dyDescent="0.25">
      <c r="A8700" s="90">
        <v>35062.291666645579</v>
      </c>
      <c r="B8700" s="91">
        <v>183.55658180887019</v>
      </c>
      <c r="C8700" s="91">
        <v>117.53982058193998</v>
      </c>
      <c r="D8700" s="91">
        <v>4.3559117012999966</v>
      </c>
      <c r="E8700" s="91">
        <v>82.264942133930006</v>
      </c>
      <c r="F8700" s="91">
        <v>84.315942856199996</v>
      </c>
      <c r="G8700" s="91">
        <v>2.2111909862200001</v>
      </c>
      <c r="H8700" s="91">
        <v>78.995723152630006</v>
      </c>
      <c r="I8700" s="91">
        <v>19.48087814086</v>
      </c>
      <c r="J8700" s="91">
        <v>0</v>
      </c>
      <c r="K8700" s="91">
        <v>2.0347328134900002</v>
      </c>
      <c r="L8700" s="91">
        <v>2.2169712979499998</v>
      </c>
    </row>
    <row r="8701" spans="1:12" x14ac:dyDescent="0.25">
      <c r="A8701" s="90">
        <v>35062.333333312243</v>
      </c>
      <c r="B8701" s="91">
        <v>188.84395430460009</v>
      </c>
      <c r="C8701" s="91">
        <v>124.0040697595</v>
      </c>
      <c r="D8701" s="91">
        <v>46.353085922930013</v>
      </c>
      <c r="E8701" s="91">
        <v>77.211977602130005</v>
      </c>
      <c r="F8701" s="91">
        <v>83.22340952319999</v>
      </c>
      <c r="G8701" s="91">
        <v>2.2104671092700001</v>
      </c>
      <c r="H8701" s="91">
        <v>67.378397093900006</v>
      </c>
      <c r="I8701" s="91">
        <v>19.609247564599997</v>
      </c>
      <c r="J8701" s="91">
        <v>0</v>
      </c>
      <c r="K8701" s="91">
        <v>2.0355783974900001</v>
      </c>
      <c r="L8701" s="91">
        <v>1.6658003774200001</v>
      </c>
    </row>
    <row r="8702" spans="1:12" x14ac:dyDescent="0.25">
      <c r="A8702" s="90">
        <v>35062.374999978907</v>
      </c>
      <c r="B8702" s="91">
        <v>182.66209818372997</v>
      </c>
      <c r="C8702" s="91">
        <v>131.67292834463001</v>
      </c>
      <c r="D8702" s="91">
        <v>133.04779089399995</v>
      </c>
      <c r="E8702" s="91">
        <v>52.783633300150001</v>
      </c>
      <c r="F8702" s="91">
        <v>83.22340952319999</v>
      </c>
      <c r="G8702" s="91">
        <v>2.2111508250900003</v>
      </c>
      <c r="H8702" s="91">
        <v>46.224366914710004</v>
      </c>
      <c r="I8702" s="91">
        <v>19.782346578350012</v>
      </c>
      <c r="J8702" s="91">
        <v>0</v>
      </c>
      <c r="K8702" s="91">
        <v>2.0255859317199998</v>
      </c>
      <c r="L8702" s="91">
        <v>0</v>
      </c>
    </row>
    <row r="8703" spans="1:12" x14ac:dyDescent="0.25">
      <c r="A8703" s="90">
        <v>35062.416666645571</v>
      </c>
      <c r="B8703" s="91">
        <v>188.87801455320994</v>
      </c>
      <c r="C8703" s="91">
        <v>140.55233722923006</v>
      </c>
      <c r="D8703" s="91">
        <v>198.4203762904001</v>
      </c>
      <c r="E8703" s="91">
        <v>41.941213783919999</v>
      </c>
      <c r="F8703" s="91">
        <v>83.22340952319999</v>
      </c>
      <c r="G8703" s="91">
        <v>2.21221662099</v>
      </c>
      <c r="H8703" s="91">
        <v>33.161414470080004</v>
      </c>
      <c r="I8703" s="91">
        <v>19.758151444050014</v>
      </c>
      <c r="J8703" s="91">
        <v>0</v>
      </c>
      <c r="K8703" s="91">
        <v>1.9385215755800003</v>
      </c>
      <c r="L8703" s="91">
        <v>0.4662642239</v>
      </c>
    </row>
    <row r="8704" spans="1:12" x14ac:dyDescent="0.25">
      <c r="A8704" s="90">
        <v>35062.458333312235</v>
      </c>
      <c r="B8704" s="91">
        <v>181.21785844632001</v>
      </c>
      <c r="C8704" s="91">
        <v>148.89020405276003</v>
      </c>
      <c r="D8704" s="91">
        <v>237.60962274504988</v>
      </c>
      <c r="E8704" s="91">
        <v>40.078666332570002</v>
      </c>
      <c r="F8704" s="91">
        <v>83.22340952319999</v>
      </c>
      <c r="G8704" s="91">
        <v>2.0617319725500001</v>
      </c>
      <c r="H8704" s="91">
        <v>24.600821194169999</v>
      </c>
      <c r="I8704" s="91">
        <v>19.755290798799997</v>
      </c>
      <c r="J8704" s="91">
        <v>0</v>
      </c>
      <c r="K8704" s="91">
        <v>0.40026006848999995</v>
      </c>
      <c r="L8704" s="91">
        <v>0</v>
      </c>
    </row>
    <row r="8705" spans="1:12" x14ac:dyDescent="0.25">
      <c r="A8705" s="90">
        <v>35062.4999999789</v>
      </c>
      <c r="B8705" s="91">
        <v>172.09937206862998</v>
      </c>
      <c r="C8705" s="91">
        <v>152.45571005810001</v>
      </c>
      <c r="D8705" s="91">
        <v>242.65279227918003</v>
      </c>
      <c r="E8705" s="91">
        <v>39.040472945810002</v>
      </c>
      <c r="F8705" s="91">
        <v>83.22340952319999</v>
      </c>
      <c r="G8705" s="91">
        <v>2.1335849998900005</v>
      </c>
      <c r="H8705" s="91">
        <v>22.934269524239998</v>
      </c>
      <c r="I8705" s="91">
        <v>19.737255604640005</v>
      </c>
      <c r="J8705" s="91">
        <v>0</v>
      </c>
      <c r="K8705" s="91">
        <v>0.42495837282999999</v>
      </c>
      <c r="L8705" s="91">
        <v>0</v>
      </c>
    </row>
    <row r="8706" spans="1:12" x14ac:dyDescent="0.25">
      <c r="A8706" s="90">
        <v>35062.541666645564</v>
      </c>
      <c r="B8706" s="91">
        <v>175.94304649229014</v>
      </c>
      <c r="C8706" s="91">
        <v>151.4422292233001</v>
      </c>
      <c r="D8706" s="91">
        <v>212.27062209296002</v>
      </c>
      <c r="E8706" s="91">
        <v>40.095885529210001</v>
      </c>
      <c r="F8706" s="91">
        <v>83.22340952319999</v>
      </c>
      <c r="G8706" s="91">
        <v>2.1337861717700002</v>
      </c>
      <c r="H8706" s="91">
        <v>28.95996588961</v>
      </c>
      <c r="I8706" s="91">
        <v>19.593456807950005</v>
      </c>
      <c r="J8706" s="91">
        <v>0</v>
      </c>
      <c r="K8706" s="91">
        <v>0.43222377132999995</v>
      </c>
      <c r="L8706" s="91">
        <v>0</v>
      </c>
    </row>
    <row r="8707" spans="1:12" x14ac:dyDescent="0.25">
      <c r="A8707" s="90">
        <v>35062.583333312228</v>
      </c>
      <c r="B8707" s="91">
        <v>183.13043737749004</v>
      </c>
      <c r="C8707" s="91">
        <v>153.36936848770006</v>
      </c>
      <c r="D8707" s="91">
        <v>137.58498808169995</v>
      </c>
      <c r="E8707" s="91">
        <v>49.937042355460008</v>
      </c>
      <c r="F8707" s="91">
        <v>83.22340952319999</v>
      </c>
      <c r="G8707" s="91">
        <v>2.1345100487200002</v>
      </c>
      <c r="H8707" s="91">
        <v>37.082898684490011</v>
      </c>
      <c r="I8707" s="91">
        <v>19.702822657190012</v>
      </c>
      <c r="J8707" s="91">
        <v>0</v>
      </c>
      <c r="K8707" s="91">
        <v>0.48419473166999993</v>
      </c>
      <c r="L8707" s="91">
        <v>0.24396583347</v>
      </c>
    </row>
    <row r="8708" spans="1:12" x14ac:dyDescent="0.25">
      <c r="A8708" s="90">
        <v>35062.624999978892</v>
      </c>
      <c r="B8708" s="91">
        <v>201.69925913379998</v>
      </c>
      <c r="C8708" s="91">
        <v>157.22444357785</v>
      </c>
      <c r="D8708" s="91">
        <v>41.630958980949998</v>
      </c>
      <c r="E8708" s="91">
        <v>71.143561551640005</v>
      </c>
      <c r="F8708" s="91">
        <v>82.125409523199991</v>
      </c>
      <c r="G8708" s="91">
        <v>2.2693960130600002</v>
      </c>
      <c r="H8708" s="91">
        <v>57.699772506729992</v>
      </c>
      <c r="I8708" s="91">
        <v>19.691632654520003</v>
      </c>
      <c r="J8708" s="91">
        <v>0</v>
      </c>
      <c r="K8708" s="91">
        <v>2.0001739284800002</v>
      </c>
      <c r="L8708" s="91">
        <v>9.0726787463199994</v>
      </c>
    </row>
    <row r="8709" spans="1:12" x14ac:dyDescent="0.25">
      <c r="A8709" s="90">
        <v>35062.666666645557</v>
      </c>
      <c r="B8709" s="91">
        <v>224.25036462717</v>
      </c>
      <c r="C8709" s="91">
        <v>163.15718516834997</v>
      </c>
      <c r="D8709" s="91">
        <v>3.6255447086699997</v>
      </c>
      <c r="E8709" s="91">
        <v>72.53326507285999</v>
      </c>
      <c r="F8709" s="91">
        <v>82.125409523199991</v>
      </c>
      <c r="G8709" s="91">
        <v>2.2725914915700001</v>
      </c>
      <c r="H8709" s="91">
        <v>55.075242232440004</v>
      </c>
      <c r="I8709" s="91">
        <v>19.203878475620002</v>
      </c>
      <c r="J8709" s="91">
        <v>0</v>
      </c>
      <c r="K8709" s="91">
        <v>1.2907581476400003</v>
      </c>
      <c r="L8709" s="91">
        <v>21.648862608950004</v>
      </c>
    </row>
    <row r="8710" spans="1:12" x14ac:dyDescent="0.25">
      <c r="A8710" s="90">
        <v>35062.708333312221</v>
      </c>
      <c r="B8710" s="91">
        <v>242.01236221269002</v>
      </c>
      <c r="C8710" s="91">
        <v>170.00409849689004</v>
      </c>
      <c r="D8710" s="91">
        <v>0</v>
      </c>
      <c r="E8710" s="91">
        <v>51.471551449819998</v>
      </c>
      <c r="F8710" s="91">
        <v>82.125409523199991</v>
      </c>
      <c r="G8710" s="91">
        <v>1.95884987373</v>
      </c>
      <c r="H8710" s="91">
        <v>52.072304499340007</v>
      </c>
      <c r="I8710" s="91">
        <v>19.212159824210001</v>
      </c>
      <c r="J8710" s="91">
        <v>0</v>
      </c>
      <c r="K8710" s="91">
        <v>0.49265465497999994</v>
      </c>
      <c r="L8710" s="91">
        <v>11.229616281369999</v>
      </c>
    </row>
    <row r="8711" spans="1:12" x14ac:dyDescent="0.25">
      <c r="A8711" s="90">
        <v>35062.749999978885</v>
      </c>
      <c r="B8711" s="91">
        <v>252.07536510890009</v>
      </c>
      <c r="C8711" s="91">
        <v>175.93138653554004</v>
      </c>
      <c r="D8711" s="91">
        <v>0</v>
      </c>
      <c r="E8711" s="91">
        <v>48.938069505160001</v>
      </c>
      <c r="F8711" s="91">
        <v>80.131496151210001</v>
      </c>
      <c r="G8711" s="91">
        <v>1.7903889850600001</v>
      </c>
      <c r="H8711" s="91">
        <v>51.839035339990005</v>
      </c>
      <c r="I8711" s="91">
        <v>19.086535244360004</v>
      </c>
      <c r="J8711" s="91">
        <v>0</v>
      </c>
      <c r="K8711" s="91">
        <v>0.5440078049</v>
      </c>
      <c r="L8711" s="91">
        <v>7.7616995906300001</v>
      </c>
    </row>
    <row r="8712" spans="1:12" x14ac:dyDescent="0.25">
      <c r="A8712" s="90">
        <v>35062.791666645549</v>
      </c>
      <c r="B8712" s="91">
        <v>261.24541705103002</v>
      </c>
      <c r="C8712" s="91">
        <v>183.47033566077997</v>
      </c>
      <c r="D8712" s="91">
        <v>0</v>
      </c>
      <c r="E8712" s="91">
        <v>40.346010973029991</v>
      </c>
      <c r="F8712" s="91">
        <v>79.094950081479993</v>
      </c>
      <c r="G8712" s="91">
        <v>1.79061017646</v>
      </c>
      <c r="H8712" s="91">
        <v>49.710587769329997</v>
      </c>
      <c r="I8712" s="91">
        <v>19.775472271210013</v>
      </c>
      <c r="J8712" s="91">
        <v>0</v>
      </c>
      <c r="K8712" s="91">
        <v>0.55739973459000003</v>
      </c>
      <c r="L8712" s="91">
        <v>3.6831895866199997</v>
      </c>
    </row>
    <row r="8713" spans="1:12" x14ac:dyDescent="0.25">
      <c r="A8713" s="90">
        <v>35062.833333312214</v>
      </c>
      <c r="B8713" s="91">
        <v>268.62858219338005</v>
      </c>
      <c r="C8713" s="91">
        <v>190.10101340680998</v>
      </c>
      <c r="D8713" s="91">
        <v>0</v>
      </c>
      <c r="E8713" s="91">
        <v>40.626557427820003</v>
      </c>
      <c r="F8713" s="91">
        <v>77.980016299959999</v>
      </c>
      <c r="G8713" s="91">
        <v>1.7784303156000001</v>
      </c>
      <c r="H8713" s="91">
        <v>50.285359883460004</v>
      </c>
      <c r="I8713" s="91">
        <v>19.704302083800002</v>
      </c>
      <c r="J8713" s="91">
        <v>0</v>
      </c>
      <c r="K8713" s="91">
        <v>0.55911594105000006</v>
      </c>
      <c r="L8713" s="91">
        <v>4.6877718985200012</v>
      </c>
    </row>
    <row r="8714" spans="1:12" x14ac:dyDescent="0.25">
      <c r="A8714" s="90">
        <v>35062.874999978878</v>
      </c>
      <c r="B8714" s="91">
        <v>270.35104647649007</v>
      </c>
      <c r="C8714" s="91">
        <v>197.49320093054996</v>
      </c>
      <c r="D8714" s="91">
        <v>0</v>
      </c>
      <c r="E8714" s="91">
        <v>54.201404263830007</v>
      </c>
      <c r="F8714" s="91">
        <v>73.914167377029997</v>
      </c>
      <c r="G8714" s="91">
        <v>1.78442299139</v>
      </c>
      <c r="H8714" s="91">
        <v>45.163702366540008</v>
      </c>
      <c r="I8714" s="91">
        <v>18.903754649049997</v>
      </c>
      <c r="J8714" s="91">
        <v>0</v>
      </c>
      <c r="K8714" s="91">
        <v>0.56041689645000003</v>
      </c>
      <c r="L8714" s="91">
        <v>2.8170298921699999</v>
      </c>
    </row>
    <row r="8715" spans="1:12" x14ac:dyDescent="0.25">
      <c r="A8715" s="90">
        <v>35062.916666645542</v>
      </c>
      <c r="B8715" s="91">
        <v>281.60823937521985</v>
      </c>
      <c r="C8715" s="91">
        <v>213.27831472121002</v>
      </c>
      <c r="D8715" s="91">
        <v>0</v>
      </c>
      <c r="E8715" s="91">
        <v>42.042919780429997</v>
      </c>
      <c r="F8715" s="91">
        <v>82.125409523199991</v>
      </c>
      <c r="G8715" s="91">
        <v>1.7674093585700001</v>
      </c>
      <c r="H8715" s="91">
        <v>34.498189168620009</v>
      </c>
      <c r="I8715" s="91">
        <v>19.126476366880006</v>
      </c>
      <c r="J8715" s="91">
        <v>0</v>
      </c>
      <c r="K8715" s="91">
        <v>0.55640117172000014</v>
      </c>
      <c r="L8715" s="91">
        <v>0.46307358983999997</v>
      </c>
    </row>
    <row r="8716" spans="1:12" x14ac:dyDescent="0.25">
      <c r="A8716" s="90">
        <v>35062.958333312206</v>
      </c>
      <c r="B8716" s="91">
        <v>280.92333092797003</v>
      </c>
      <c r="C8716" s="91">
        <v>215.12862487253994</v>
      </c>
      <c r="D8716" s="91">
        <v>0</v>
      </c>
      <c r="E8716" s="91">
        <v>36.015033531269999</v>
      </c>
      <c r="F8716" s="91">
        <v>82.125409523199991</v>
      </c>
      <c r="G8716" s="91">
        <v>1.7082256915</v>
      </c>
      <c r="H8716" s="91">
        <v>37.256072318300006</v>
      </c>
      <c r="I8716" s="91">
        <v>18.878969998560002</v>
      </c>
      <c r="J8716" s="91">
        <v>0</v>
      </c>
      <c r="K8716" s="91">
        <v>0.52858050946000001</v>
      </c>
      <c r="L8716" s="91">
        <v>9.1607977640000005E-2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L10"/>
  <sheetViews>
    <sheetView zoomScaleNormal="100" workbookViewId="0">
      <selection activeCell="B2" sqref="B2"/>
    </sheetView>
  </sheetViews>
  <sheetFormatPr defaultColWidth="9.140625" defaultRowHeight="15" x14ac:dyDescent="0.25"/>
  <cols>
    <col min="2" max="2" width="32.7109375" customWidth="1"/>
  </cols>
  <sheetData>
    <row r="2" spans="2:12" x14ac:dyDescent="0.25">
      <c r="B2" t="s">
        <v>300</v>
      </c>
    </row>
    <row r="4" spans="2:12" x14ac:dyDescent="0.25">
      <c r="B4" s="13"/>
      <c r="C4" s="52" t="s">
        <v>85</v>
      </c>
      <c r="D4" s="143" t="s">
        <v>32</v>
      </c>
      <c r="E4" s="143"/>
      <c r="F4" s="143"/>
      <c r="G4" s="143" t="s">
        <v>0</v>
      </c>
      <c r="H4" s="143"/>
      <c r="I4" s="143"/>
      <c r="J4" s="143" t="s">
        <v>1</v>
      </c>
      <c r="K4" s="143"/>
      <c r="L4" s="143"/>
    </row>
    <row r="5" spans="2:12" x14ac:dyDescent="0.25">
      <c r="B5" s="13" t="s">
        <v>43</v>
      </c>
      <c r="C5" s="52"/>
      <c r="D5" s="52">
        <v>2025</v>
      </c>
      <c r="E5" s="52">
        <v>2030</v>
      </c>
      <c r="F5" s="52">
        <v>2040</v>
      </c>
      <c r="G5" s="52">
        <v>2030</v>
      </c>
      <c r="H5" s="52">
        <v>2040</v>
      </c>
      <c r="I5" s="52">
        <v>2050</v>
      </c>
      <c r="J5" s="52">
        <v>2030</v>
      </c>
      <c r="K5" s="52">
        <v>2040</v>
      </c>
      <c r="L5" s="52">
        <v>2050</v>
      </c>
    </row>
    <row r="6" spans="2:12" x14ac:dyDescent="0.25">
      <c r="B6" s="13" t="s">
        <v>144</v>
      </c>
      <c r="C6" s="63">
        <v>446.15800000000002</v>
      </c>
      <c r="D6" s="63">
        <v>436.68371619321988</v>
      </c>
      <c r="E6" s="63">
        <v>265.03333166115976</v>
      </c>
      <c r="F6" s="63">
        <v>106.06999916088465</v>
      </c>
      <c r="G6" s="63">
        <v>129.0124238647752</v>
      </c>
      <c r="H6" s="63">
        <v>0</v>
      </c>
      <c r="I6" s="63">
        <v>0</v>
      </c>
      <c r="J6" s="63">
        <v>67.231983203266594</v>
      </c>
      <c r="K6" s="63">
        <v>0</v>
      </c>
      <c r="L6" s="63">
        <v>0</v>
      </c>
    </row>
    <row r="7" spans="2:12" x14ac:dyDescent="0.25">
      <c r="B7" s="13" t="s">
        <v>145</v>
      </c>
      <c r="C7" s="63">
        <v>0</v>
      </c>
      <c r="D7" s="63">
        <v>0</v>
      </c>
      <c r="E7" s="63">
        <v>0</v>
      </c>
      <c r="F7" s="63">
        <v>0</v>
      </c>
      <c r="G7" s="63">
        <v>138.8385761352248</v>
      </c>
      <c r="H7" s="63">
        <v>107.23399999999999</v>
      </c>
      <c r="I7" s="63">
        <v>42.384</v>
      </c>
      <c r="J7" s="63">
        <v>200.6190167967334</v>
      </c>
      <c r="K7" s="63">
        <v>107.23399999999999</v>
      </c>
      <c r="L7" s="63">
        <v>42.384</v>
      </c>
    </row>
    <row r="8" spans="2:12" x14ac:dyDescent="0.25">
      <c r="B8" s="13" t="s">
        <v>146</v>
      </c>
      <c r="C8" s="63">
        <v>73.578000000000003</v>
      </c>
      <c r="D8" s="63">
        <v>60.567134764407818</v>
      </c>
      <c r="E8" s="63">
        <v>133.7014350040939</v>
      </c>
      <c r="F8" s="63">
        <v>394.59545478600029</v>
      </c>
      <c r="G8" s="63">
        <v>376</v>
      </c>
      <c r="H8" s="63">
        <v>727.32899679255047</v>
      </c>
      <c r="I8" s="63">
        <v>984.76013569496411</v>
      </c>
      <c r="J8" s="63">
        <v>305.60570891785568</v>
      </c>
      <c r="K8" s="63">
        <v>585.49674759416268</v>
      </c>
      <c r="L8" s="63">
        <v>788.57010177072323</v>
      </c>
    </row>
    <row r="9" spans="2:12" x14ac:dyDescent="0.25">
      <c r="B9" s="13" t="s">
        <v>147</v>
      </c>
      <c r="C9" s="63">
        <v>0</v>
      </c>
      <c r="D9" s="63">
        <v>5.7919083724105453</v>
      </c>
      <c r="E9" s="63">
        <v>74.715746429494814</v>
      </c>
      <c r="F9" s="63">
        <v>283</v>
      </c>
      <c r="G9" s="63">
        <v>126.97060406281344</v>
      </c>
      <c r="H9" s="63">
        <v>913.64289041076859</v>
      </c>
      <c r="I9" s="63">
        <v>1386.0332519989649</v>
      </c>
      <c r="J9" s="63">
        <v>92.30328840656685</v>
      </c>
      <c r="K9" s="63">
        <v>805.59766438845122</v>
      </c>
      <c r="L9" s="63">
        <v>1391.2172148280033</v>
      </c>
    </row>
    <row r="10" spans="2:12" x14ac:dyDescent="0.25">
      <c r="B10" s="13" t="s">
        <v>148</v>
      </c>
      <c r="C10" s="63">
        <v>0</v>
      </c>
      <c r="D10" s="63">
        <v>0.26940540540540536</v>
      </c>
      <c r="E10" s="63">
        <v>2.2717017261607251</v>
      </c>
      <c r="F10" s="63">
        <v>7.8274522367063648</v>
      </c>
      <c r="G10" s="63">
        <v>0</v>
      </c>
      <c r="H10" s="63">
        <v>16.5</v>
      </c>
      <c r="I10" s="63">
        <v>40.6</v>
      </c>
      <c r="J10" s="63">
        <v>0</v>
      </c>
      <c r="K10" s="63">
        <v>11.81</v>
      </c>
      <c r="L10" s="63">
        <v>23.87</v>
      </c>
    </row>
  </sheetData>
  <mergeCells count="3">
    <mergeCell ref="G4:I4"/>
    <mergeCell ref="J4:L4"/>
    <mergeCell ref="D4:F4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2"/>
  <dimension ref="B2:I26"/>
  <sheetViews>
    <sheetView zoomScale="90" zoomScaleNormal="90" workbookViewId="0">
      <selection activeCell="D38" sqref="D38"/>
    </sheetView>
  </sheetViews>
  <sheetFormatPr defaultColWidth="9.140625" defaultRowHeight="15" x14ac:dyDescent="0.25"/>
  <cols>
    <col min="1" max="1" width="9.140625" style="57"/>
    <col min="2" max="2" width="17.140625" style="57" customWidth="1"/>
    <col min="3" max="10" width="12.28515625" style="57" customWidth="1"/>
    <col min="11" max="16384" width="9.140625" style="57"/>
  </cols>
  <sheetData>
    <row r="2" spans="2:9" x14ac:dyDescent="0.25">
      <c r="B2" s="57" t="s">
        <v>294</v>
      </c>
    </row>
    <row r="4" spans="2:9" x14ac:dyDescent="0.25">
      <c r="B4" s="115"/>
      <c r="C4" s="142" t="s">
        <v>2</v>
      </c>
      <c r="D4" s="139" t="s">
        <v>0</v>
      </c>
      <c r="E4" s="140"/>
      <c r="F4" s="141"/>
      <c r="G4" s="139" t="s">
        <v>1</v>
      </c>
      <c r="H4" s="140"/>
      <c r="I4" s="141"/>
    </row>
    <row r="5" spans="2:9" x14ac:dyDescent="0.25">
      <c r="B5" s="115"/>
      <c r="C5" s="142"/>
      <c r="D5" s="111">
        <v>2030</v>
      </c>
      <c r="E5" s="111">
        <v>2040</v>
      </c>
      <c r="F5" s="111">
        <v>2050</v>
      </c>
      <c r="G5" s="111">
        <v>2030</v>
      </c>
      <c r="H5" s="111">
        <v>2040</v>
      </c>
      <c r="I5" s="111">
        <v>2050</v>
      </c>
    </row>
    <row r="6" spans="2:9" x14ac:dyDescent="0.25">
      <c r="B6" s="113" t="s">
        <v>11</v>
      </c>
      <c r="C6" s="77">
        <v>2845.9396853948087</v>
      </c>
      <c r="D6" s="77">
        <v>2377.9</v>
      </c>
      <c r="E6" s="77">
        <v>2034.4</v>
      </c>
      <c r="F6" s="77">
        <v>1758</v>
      </c>
      <c r="G6" s="77">
        <v>2463.3267586699303</v>
      </c>
      <c r="H6" s="77">
        <v>2145.149366472514</v>
      </c>
      <c r="I6" s="77">
        <v>1868.354749538503</v>
      </c>
    </row>
    <row r="7" spans="2:9" x14ac:dyDescent="0.25">
      <c r="B7" s="113" t="s">
        <v>12</v>
      </c>
      <c r="C7" s="77">
        <v>1517.7446672529686</v>
      </c>
      <c r="D7" s="77">
        <v>1409.7</v>
      </c>
      <c r="E7" s="77">
        <v>1290.5999999999999</v>
      </c>
      <c r="F7" s="77">
        <v>1161.7</v>
      </c>
      <c r="G7" s="77">
        <v>1443.3042094835391</v>
      </c>
      <c r="H7" s="77">
        <v>1331.967367520228</v>
      </c>
      <c r="I7" s="77">
        <v>1200.8705137707616</v>
      </c>
    </row>
    <row r="8" spans="2:9" x14ac:dyDescent="0.25">
      <c r="B8" s="113" t="s">
        <v>13</v>
      </c>
      <c r="C8" s="77">
        <v>3923.386001781344</v>
      </c>
      <c r="D8" s="77">
        <v>3439.6849374684193</v>
      </c>
      <c r="E8" s="77">
        <v>2577.1241492591489</v>
      </c>
      <c r="F8" s="77">
        <v>2014.9172065684133</v>
      </c>
      <c r="G8" s="77">
        <v>3599.0087140266578</v>
      </c>
      <c r="H8" s="77">
        <v>2737.2586895877494</v>
      </c>
      <c r="I8" s="77">
        <v>2306.4263848333908</v>
      </c>
    </row>
    <row r="9" spans="2:9" x14ac:dyDescent="0.25">
      <c r="B9" s="113" t="s">
        <v>14</v>
      </c>
      <c r="C9" s="77">
        <v>3674.59783247319</v>
      </c>
      <c r="D9" s="77">
        <v>2738.9</v>
      </c>
      <c r="E9" s="77">
        <v>2572.3000000000002</v>
      </c>
      <c r="F9" s="77">
        <v>2328.8000000000002</v>
      </c>
      <c r="G9" s="77">
        <v>2715.9</v>
      </c>
      <c r="H9" s="77">
        <v>2586.6999999999998</v>
      </c>
      <c r="I9" s="77">
        <v>2413.6</v>
      </c>
    </row>
    <row r="10" spans="2:9" x14ac:dyDescent="0.25">
      <c r="B10" s="113" t="s">
        <v>15</v>
      </c>
      <c r="C10" s="77">
        <v>369.11646489225501</v>
      </c>
      <c r="D10" s="77">
        <v>235.6</v>
      </c>
      <c r="E10" s="77">
        <v>209.1</v>
      </c>
      <c r="F10" s="77">
        <v>175.2</v>
      </c>
      <c r="G10" s="77">
        <v>235.6</v>
      </c>
      <c r="H10" s="77">
        <v>223.1</v>
      </c>
      <c r="I10" s="77">
        <v>210.1</v>
      </c>
    </row>
    <row r="11" spans="2:9" x14ac:dyDescent="0.25">
      <c r="B11" s="113" t="s">
        <v>16</v>
      </c>
      <c r="C11" s="77">
        <v>236.55605397074896</v>
      </c>
      <c r="D11" s="77">
        <v>395</v>
      </c>
      <c r="E11" s="77">
        <v>305.89999999999998</v>
      </c>
      <c r="F11" s="77">
        <v>218.9</v>
      </c>
      <c r="G11" s="77">
        <v>395</v>
      </c>
      <c r="H11" s="77">
        <v>326.7</v>
      </c>
      <c r="I11" s="77">
        <v>258.3</v>
      </c>
    </row>
    <row r="12" spans="2:9" x14ac:dyDescent="0.25">
      <c r="B12" s="113" t="s">
        <v>9</v>
      </c>
      <c r="C12" s="77">
        <v>5.0488292152170047</v>
      </c>
      <c r="D12" s="77">
        <v>113.5</v>
      </c>
      <c r="E12" s="77">
        <v>154.19999999999999</v>
      </c>
      <c r="F12" s="77">
        <v>154.19999999999999</v>
      </c>
      <c r="G12" s="77">
        <v>113.5</v>
      </c>
      <c r="H12" s="77">
        <v>154.19999999999999</v>
      </c>
      <c r="I12" s="77">
        <v>154.19999999999999</v>
      </c>
    </row>
    <row r="13" spans="2:9" x14ac:dyDescent="0.25">
      <c r="B13" s="114" t="s">
        <v>17</v>
      </c>
      <c r="C13" s="77">
        <v>1026</v>
      </c>
      <c r="D13" s="77">
        <v>1003</v>
      </c>
      <c r="E13" s="77">
        <v>931</v>
      </c>
      <c r="F13" s="77">
        <v>848</v>
      </c>
      <c r="G13" s="77">
        <v>1078</v>
      </c>
      <c r="H13" s="77">
        <v>1042</v>
      </c>
      <c r="I13" s="77">
        <v>997</v>
      </c>
    </row>
    <row r="14" spans="2:9" x14ac:dyDescent="0.25">
      <c r="B14" s="114" t="s">
        <v>10</v>
      </c>
      <c r="C14" s="77">
        <v>13598.389534980532</v>
      </c>
      <c r="D14" s="77">
        <v>11713.284937468419</v>
      </c>
      <c r="E14" s="77">
        <v>10074.624149259151</v>
      </c>
      <c r="F14" s="77">
        <v>8659.7172065684135</v>
      </c>
      <c r="G14" s="77">
        <v>12043.639682180128</v>
      </c>
      <c r="H14" s="77">
        <v>10547.075423580494</v>
      </c>
      <c r="I14" s="77">
        <v>9408.8516481426559</v>
      </c>
    </row>
    <row r="15" spans="2:9" x14ac:dyDescent="0.25">
      <c r="B15" s="114" t="s">
        <v>18</v>
      </c>
      <c r="C15" s="77">
        <v>12572.389534980532</v>
      </c>
      <c r="D15" s="77">
        <v>10710.284937468419</v>
      </c>
      <c r="E15" s="77">
        <v>9143.6241492591507</v>
      </c>
      <c r="F15" s="77">
        <v>7811.7172065684135</v>
      </c>
      <c r="G15" s="77">
        <v>10965.639682180128</v>
      </c>
      <c r="H15" s="77">
        <v>9505.0754235804943</v>
      </c>
      <c r="I15" s="77">
        <v>8411.8516481426559</v>
      </c>
    </row>
    <row r="19" spans="3:9" x14ac:dyDescent="0.25">
      <c r="C19" s="85"/>
      <c r="D19" s="85"/>
      <c r="E19" s="85"/>
      <c r="F19" s="85"/>
      <c r="G19" s="85"/>
      <c r="H19" s="85"/>
      <c r="I19" s="85"/>
    </row>
    <row r="20" spans="3:9" x14ac:dyDescent="0.25">
      <c r="C20" s="85"/>
      <c r="D20" s="85"/>
      <c r="E20" s="85"/>
      <c r="F20" s="85"/>
      <c r="G20" s="85"/>
      <c r="H20" s="85"/>
      <c r="I20" s="85"/>
    </row>
    <row r="22" spans="3:9" x14ac:dyDescent="0.25">
      <c r="C22" s="80"/>
      <c r="D22" s="80"/>
      <c r="E22" s="80"/>
      <c r="F22" s="80"/>
      <c r="G22" s="80"/>
      <c r="H22" s="80"/>
      <c r="I22" s="80"/>
    </row>
    <row r="23" spans="3:9" x14ac:dyDescent="0.25">
      <c r="C23" s="80"/>
      <c r="D23" s="80"/>
      <c r="E23" s="80"/>
      <c r="F23" s="80"/>
      <c r="G23" s="80"/>
      <c r="H23" s="80"/>
      <c r="I23" s="80"/>
    </row>
    <row r="25" spans="3:9" x14ac:dyDescent="0.25">
      <c r="C25" s="80"/>
      <c r="D25" s="80"/>
      <c r="E25" s="80"/>
      <c r="F25" s="80"/>
      <c r="G25" s="80"/>
      <c r="H25" s="80"/>
      <c r="I25" s="80"/>
    </row>
    <row r="26" spans="3:9" x14ac:dyDescent="0.25">
      <c r="C26" s="80"/>
      <c r="D26" s="80"/>
      <c r="E26" s="80"/>
      <c r="F26" s="80"/>
      <c r="G26" s="80"/>
      <c r="H26" s="80"/>
      <c r="I26" s="80"/>
    </row>
  </sheetData>
  <mergeCells count="3">
    <mergeCell ref="D4:F4"/>
    <mergeCell ref="G4:I4"/>
    <mergeCell ref="C4:C5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O13"/>
  <sheetViews>
    <sheetView tabSelected="1" zoomScaleNormal="100" workbookViewId="0">
      <selection activeCell="I17" sqref="I17"/>
    </sheetView>
  </sheetViews>
  <sheetFormatPr defaultColWidth="9.140625" defaultRowHeight="15" x14ac:dyDescent="0.25"/>
  <cols>
    <col min="2" max="2" width="35.42578125" bestFit="1" customWidth="1"/>
  </cols>
  <sheetData>
    <row r="2" spans="2:15" x14ac:dyDescent="0.25">
      <c r="B2" t="s">
        <v>143</v>
      </c>
    </row>
    <row r="3" spans="2:15" x14ac:dyDescent="0.25">
      <c r="N3" s="49"/>
      <c r="O3" s="49"/>
    </row>
    <row r="4" spans="2:15" x14ac:dyDescent="0.25">
      <c r="B4" s="13"/>
      <c r="C4" s="52" t="s">
        <v>85</v>
      </c>
      <c r="D4" s="143" t="s">
        <v>32</v>
      </c>
      <c r="E4" s="143"/>
      <c r="F4" s="143" t="s">
        <v>0</v>
      </c>
      <c r="G4" s="143"/>
      <c r="H4" s="143"/>
      <c r="I4" s="143" t="s">
        <v>1</v>
      </c>
      <c r="J4" s="143"/>
      <c r="K4" s="143"/>
    </row>
    <row r="5" spans="2:15" x14ac:dyDescent="0.25">
      <c r="B5" s="13"/>
      <c r="C5" s="52"/>
      <c r="D5" s="52">
        <v>2030</v>
      </c>
      <c r="E5" s="52">
        <v>2040</v>
      </c>
      <c r="F5" s="52">
        <v>2030</v>
      </c>
      <c r="G5" s="52">
        <v>2040</v>
      </c>
      <c r="H5" s="52">
        <v>2050</v>
      </c>
      <c r="I5" s="52">
        <v>2030</v>
      </c>
      <c r="J5" s="52">
        <v>2040</v>
      </c>
      <c r="K5" s="52">
        <v>2050</v>
      </c>
    </row>
    <row r="6" spans="2:15" x14ac:dyDescent="0.25">
      <c r="B6" s="13" t="s">
        <v>149</v>
      </c>
      <c r="C6" s="63">
        <v>3247.5246008536778</v>
      </c>
      <c r="D6" s="63">
        <v>3267.894601230214</v>
      </c>
      <c r="E6" s="63">
        <v>2415.8617806288248</v>
      </c>
      <c r="F6" s="63">
        <v>2256.4077601551739</v>
      </c>
      <c r="G6" s="63">
        <v>1243.4576647894953</v>
      </c>
      <c r="H6" s="63">
        <v>0</v>
      </c>
      <c r="I6" s="63">
        <v>2563.5411890922333</v>
      </c>
      <c r="J6" s="63">
        <v>1305.7901539199499</v>
      </c>
      <c r="K6" s="63">
        <v>259.28528894815327</v>
      </c>
    </row>
    <row r="7" spans="2:15" x14ac:dyDescent="0.25">
      <c r="B7" s="13" t="s">
        <v>150</v>
      </c>
      <c r="C7" s="63">
        <v>446.15800000000002</v>
      </c>
      <c r="D7" s="63">
        <v>267.85000000000002</v>
      </c>
      <c r="E7" s="63">
        <v>107.23</v>
      </c>
      <c r="F7" s="63">
        <v>267.851</v>
      </c>
      <c r="G7" s="63">
        <v>107.23399999999999</v>
      </c>
      <c r="H7" s="63">
        <v>42.384</v>
      </c>
      <c r="I7" s="63">
        <v>267.851</v>
      </c>
      <c r="J7" s="63">
        <v>107.23399999999999</v>
      </c>
      <c r="K7" s="63">
        <v>42.384</v>
      </c>
    </row>
    <row r="8" spans="2:15" x14ac:dyDescent="0.25">
      <c r="B8" s="13" t="s">
        <v>151</v>
      </c>
      <c r="C8" s="63">
        <v>0</v>
      </c>
      <c r="D8" s="63"/>
      <c r="E8" s="63"/>
      <c r="F8" s="63">
        <v>0</v>
      </c>
      <c r="G8" s="63">
        <v>90</v>
      </c>
      <c r="H8" s="63">
        <v>139</v>
      </c>
      <c r="I8" s="63">
        <v>0</v>
      </c>
      <c r="J8" s="63">
        <v>132</v>
      </c>
      <c r="K8" s="63">
        <v>157</v>
      </c>
    </row>
    <row r="9" spans="2:15" x14ac:dyDescent="0.25">
      <c r="B9" s="13" t="s">
        <v>152</v>
      </c>
      <c r="C9" s="63">
        <v>73.578000000000003</v>
      </c>
      <c r="D9" s="63">
        <v>134.62</v>
      </c>
      <c r="E9" s="63">
        <v>401.19</v>
      </c>
      <c r="F9" s="63">
        <v>376</v>
      </c>
      <c r="G9" s="63">
        <v>727.32899679255047</v>
      </c>
      <c r="H9" s="63">
        <v>984.76013569496411</v>
      </c>
      <c r="I9" s="63">
        <v>305.60570891785568</v>
      </c>
      <c r="J9" s="63">
        <v>585.49674759416268</v>
      </c>
      <c r="K9" s="63">
        <v>788.57010177072323</v>
      </c>
    </row>
    <row r="10" spans="2:15" x14ac:dyDescent="0.25">
      <c r="B10" s="13" t="s">
        <v>153</v>
      </c>
      <c r="C10" s="63">
        <v>0</v>
      </c>
      <c r="D10" s="63"/>
      <c r="E10" s="63"/>
      <c r="F10" s="63">
        <v>0</v>
      </c>
      <c r="G10" s="63">
        <v>48</v>
      </c>
      <c r="H10" s="63">
        <v>394</v>
      </c>
      <c r="I10" s="63">
        <v>0</v>
      </c>
      <c r="J10" s="63">
        <v>73</v>
      </c>
      <c r="K10" s="63">
        <v>310</v>
      </c>
    </row>
    <row r="11" spans="2:15" x14ac:dyDescent="0.25">
      <c r="B11" s="13" t="s">
        <v>154</v>
      </c>
      <c r="C11" s="63">
        <v>0</v>
      </c>
      <c r="D11" s="63">
        <v>2.27</v>
      </c>
      <c r="E11" s="63">
        <v>7.83</v>
      </c>
      <c r="F11" s="63">
        <v>0</v>
      </c>
      <c r="G11" s="63">
        <v>16.5</v>
      </c>
      <c r="H11" s="63">
        <v>40.6</v>
      </c>
      <c r="I11" s="63">
        <v>0</v>
      </c>
      <c r="J11" s="63">
        <v>11.81</v>
      </c>
      <c r="K11" s="63">
        <v>23.87</v>
      </c>
    </row>
    <row r="12" spans="2:15" x14ac:dyDescent="0.25">
      <c r="H12" s="32"/>
      <c r="K12" s="32"/>
    </row>
    <row r="13" spans="2:15" x14ac:dyDescent="0.25">
      <c r="C13" s="3"/>
      <c r="D13" s="3"/>
      <c r="E13" s="3"/>
      <c r="F13" s="3"/>
      <c r="G13" s="3"/>
      <c r="H13" s="3"/>
      <c r="I13" s="3"/>
      <c r="J13" s="3"/>
      <c r="K13" s="3"/>
    </row>
  </sheetData>
  <mergeCells count="3">
    <mergeCell ref="D4:E4"/>
    <mergeCell ref="F4:H4"/>
    <mergeCell ref="I4:K4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L15"/>
  <sheetViews>
    <sheetView zoomScaleNormal="100" workbookViewId="0">
      <selection activeCell="B2" sqref="B2"/>
    </sheetView>
  </sheetViews>
  <sheetFormatPr defaultColWidth="9.140625" defaultRowHeight="15" x14ac:dyDescent="0.25"/>
  <cols>
    <col min="2" max="2" width="18.85546875" customWidth="1"/>
  </cols>
  <sheetData>
    <row r="2" spans="2:12" x14ac:dyDescent="0.25">
      <c r="B2" t="s">
        <v>155</v>
      </c>
    </row>
    <row r="4" spans="2:12" x14ac:dyDescent="0.25">
      <c r="B4" s="13"/>
      <c r="C4" s="13"/>
      <c r="D4" s="143" t="s">
        <v>32</v>
      </c>
      <c r="E4" s="143"/>
      <c r="F4" s="143"/>
      <c r="G4" s="143" t="s">
        <v>0</v>
      </c>
      <c r="H4" s="143"/>
      <c r="I4" s="143"/>
      <c r="J4" s="143" t="s">
        <v>1</v>
      </c>
      <c r="K4" s="143"/>
      <c r="L4" s="143"/>
    </row>
    <row r="5" spans="2:12" x14ac:dyDescent="0.25">
      <c r="B5" s="13"/>
      <c r="C5" s="13" t="s">
        <v>85</v>
      </c>
      <c r="D5" s="13">
        <v>2025</v>
      </c>
      <c r="E5" s="13">
        <v>2030</v>
      </c>
      <c r="F5" s="13">
        <v>2040</v>
      </c>
      <c r="G5" s="13">
        <v>2030</v>
      </c>
      <c r="H5" s="13">
        <v>2040</v>
      </c>
      <c r="I5" s="13">
        <v>2050</v>
      </c>
      <c r="J5" s="13">
        <v>2030</v>
      </c>
      <c r="K5" s="13">
        <v>2040</v>
      </c>
      <c r="L5" s="13">
        <v>2050</v>
      </c>
    </row>
    <row r="6" spans="2:12" x14ac:dyDescent="0.25">
      <c r="B6" s="13" t="s">
        <v>156</v>
      </c>
      <c r="C6" s="70">
        <v>0</v>
      </c>
      <c r="D6" s="70">
        <v>0</v>
      </c>
      <c r="E6" s="70"/>
      <c r="F6" s="70"/>
      <c r="G6" s="70">
        <v>24</v>
      </c>
      <c r="H6" s="70">
        <v>24</v>
      </c>
      <c r="I6" s="70">
        <v>0</v>
      </c>
      <c r="J6" s="70">
        <v>28</v>
      </c>
      <c r="K6" s="70">
        <v>99</v>
      </c>
      <c r="L6" s="70">
        <v>152</v>
      </c>
    </row>
    <row r="7" spans="2:12" x14ac:dyDescent="0.25">
      <c r="B7" s="13" t="s">
        <v>157</v>
      </c>
      <c r="C7" s="70">
        <v>0</v>
      </c>
      <c r="D7" s="70">
        <v>0</v>
      </c>
      <c r="E7" s="70"/>
      <c r="F7" s="70"/>
      <c r="G7" s="70">
        <v>0</v>
      </c>
      <c r="H7" s="70">
        <v>214</v>
      </c>
      <c r="I7" s="70">
        <v>358</v>
      </c>
      <c r="J7" s="70">
        <v>1.2560061168256154</v>
      </c>
      <c r="K7" s="70">
        <v>401</v>
      </c>
      <c r="L7" s="70">
        <v>749</v>
      </c>
    </row>
    <row r="8" spans="2:12" x14ac:dyDescent="0.25">
      <c r="B8" s="13" t="s">
        <v>158</v>
      </c>
      <c r="C8" s="70">
        <v>265.45654602701694</v>
      </c>
      <c r="D8" s="70">
        <v>0</v>
      </c>
      <c r="E8" s="70"/>
      <c r="F8" s="70"/>
      <c r="G8" s="70">
        <v>0</v>
      </c>
      <c r="H8" s="70">
        <v>0</v>
      </c>
      <c r="I8" s="70">
        <v>0</v>
      </c>
      <c r="J8" s="70">
        <v>0</v>
      </c>
      <c r="K8" s="70">
        <v>0</v>
      </c>
      <c r="L8" s="70">
        <v>0</v>
      </c>
    </row>
    <row r="9" spans="2:12" x14ac:dyDescent="0.25">
      <c r="B9" s="13" t="s">
        <v>159</v>
      </c>
      <c r="C9" s="70">
        <v>0</v>
      </c>
      <c r="D9" s="70">
        <v>0</v>
      </c>
      <c r="E9" s="70"/>
      <c r="F9" s="70"/>
      <c r="G9" s="70">
        <v>138.8385761352248</v>
      </c>
      <c r="H9" s="70">
        <v>87.386732856481231</v>
      </c>
      <c r="I9" s="70">
        <v>0</v>
      </c>
      <c r="J9" s="70">
        <v>200.6190167967334</v>
      </c>
      <c r="K9" s="70">
        <v>183.82668060097143</v>
      </c>
      <c r="L9" s="70">
        <v>138.37484564921732</v>
      </c>
    </row>
    <row r="10" spans="2:12" x14ac:dyDescent="0.25">
      <c r="B10" s="13" t="s">
        <v>160</v>
      </c>
      <c r="C10" s="70">
        <v>0</v>
      </c>
      <c r="D10" s="70">
        <v>5.7919083724105453</v>
      </c>
      <c r="E10" s="70">
        <v>74.715746429494814</v>
      </c>
      <c r="F10" s="70">
        <v>283</v>
      </c>
      <c r="G10" s="70">
        <v>126.97060406281344</v>
      </c>
      <c r="H10" s="70">
        <v>913.64289041076859</v>
      </c>
      <c r="I10" s="70">
        <v>1386.0332519989649</v>
      </c>
      <c r="J10" s="70">
        <v>92.30328840656685</v>
      </c>
      <c r="K10" s="70">
        <v>805.59766438845122</v>
      </c>
      <c r="L10" s="70">
        <v>1391.2172148280033</v>
      </c>
    </row>
    <row r="11" spans="2:12" x14ac:dyDescent="0.25">
      <c r="B11" s="13" t="s">
        <v>161</v>
      </c>
      <c r="C11" s="70">
        <v>0</v>
      </c>
      <c r="D11" s="70">
        <v>0</v>
      </c>
      <c r="E11" s="70"/>
      <c r="F11" s="70"/>
      <c r="G11" s="70">
        <v>0</v>
      </c>
      <c r="H11" s="70">
        <v>24.337499999999999</v>
      </c>
      <c r="I11" s="70">
        <v>59.884999999999998</v>
      </c>
      <c r="J11" s="70">
        <v>0</v>
      </c>
      <c r="K11" s="70">
        <v>17.419749999999997</v>
      </c>
      <c r="L11" s="70">
        <v>35.20825</v>
      </c>
    </row>
    <row r="12" spans="2:12" x14ac:dyDescent="0.25">
      <c r="B12" s="13" t="s">
        <v>162</v>
      </c>
      <c r="C12" s="70">
        <v>0</v>
      </c>
      <c r="D12" s="70">
        <v>0</v>
      </c>
      <c r="E12" s="70"/>
      <c r="F12" s="70"/>
      <c r="G12" s="70">
        <v>0</v>
      </c>
      <c r="H12" s="70">
        <v>113.63636363636363</v>
      </c>
      <c r="I12" s="70">
        <v>228.57142857142858</v>
      </c>
      <c r="J12" s="70">
        <v>18.333333333333336</v>
      </c>
      <c r="K12" s="70">
        <v>22.727272727272727</v>
      </c>
      <c r="L12" s="70">
        <v>28.571428571428573</v>
      </c>
    </row>
    <row r="13" spans="2:12" x14ac:dyDescent="0.25">
      <c r="B13" s="13" t="s">
        <v>163</v>
      </c>
      <c r="C13" s="70">
        <v>88.210120639649688</v>
      </c>
      <c r="D13" s="70">
        <v>0</v>
      </c>
      <c r="E13" s="70">
        <v>0</v>
      </c>
      <c r="F13" s="70">
        <v>0</v>
      </c>
      <c r="G13" s="70">
        <v>88.210120639649688</v>
      </c>
      <c r="H13" s="70">
        <v>54.81148932131704</v>
      </c>
      <c r="I13" s="70">
        <v>21.412858002984386</v>
      </c>
      <c r="J13" s="70">
        <v>88.210120639649688</v>
      </c>
      <c r="K13" s="70">
        <v>55.599188620747015</v>
      </c>
      <c r="L13" s="70">
        <v>22.988256601844338</v>
      </c>
    </row>
    <row r="14" spans="2:12" x14ac:dyDescent="0.25">
      <c r="B14" s="13" t="s">
        <v>164</v>
      </c>
      <c r="C14" s="70"/>
      <c r="D14" s="70">
        <v>70.278467473096484</v>
      </c>
      <c r="E14" s="70">
        <v>90.286833916225717</v>
      </c>
      <c r="F14" s="70">
        <v>181.76817999999997</v>
      </c>
      <c r="G14" s="70"/>
      <c r="H14" s="70"/>
      <c r="I14" s="70"/>
      <c r="J14" s="70"/>
      <c r="K14" s="70"/>
      <c r="L14" s="70"/>
    </row>
    <row r="15" spans="2:12" x14ac:dyDescent="0.25">
      <c r="I15" s="32"/>
      <c r="L15" s="32"/>
    </row>
  </sheetData>
  <mergeCells count="3">
    <mergeCell ref="G4:I4"/>
    <mergeCell ref="J4:L4"/>
    <mergeCell ref="D4:F4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F12"/>
  <sheetViews>
    <sheetView workbookViewId="0">
      <selection activeCell="B2" sqref="B2"/>
    </sheetView>
  </sheetViews>
  <sheetFormatPr defaultColWidth="11.42578125" defaultRowHeight="15" x14ac:dyDescent="0.25"/>
  <cols>
    <col min="2" max="2" width="23.85546875" bestFit="1" customWidth="1"/>
    <col min="3" max="3" width="10.5703125" customWidth="1"/>
    <col min="4" max="4" width="22.42578125" customWidth="1"/>
    <col min="5" max="5" width="19" customWidth="1"/>
  </cols>
  <sheetData>
    <row r="2" spans="2:6" x14ac:dyDescent="0.25">
      <c r="B2" t="s">
        <v>165</v>
      </c>
    </row>
    <row r="4" spans="2:6" x14ac:dyDescent="0.25">
      <c r="B4" s="39" t="s">
        <v>65</v>
      </c>
      <c r="C4" s="39" t="s">
        <v>43</v>
      </c>
      <c r="D4" s="39" t="s">
        <v>166</v>
      </c>
      <c r="E4" s="39" t="s">
        <v>167</v>
      </c>
    </row>
    <row r="5" spans="2:6" x14ac:dyDescent="0.25">
      <c r="B5" s="163" t="s">
        <v>32</v>
      </c>
      <c r="C5" s="42">
        <v>2030</v>
      </c>
      <c r="D5" s="82">
        <v>25</v>
      </c>
      <c r="E5" s="82">
        <v>7</v>
      </c>
    </row>
    <row r="6" spans="2:6" x14ac:dyDescent="0.25">
      <c r="B6" s="165"/>
      <c r="C6" s="42">
        <v>2040</v>
      </c>
      <c r="D6" s="82">
        <f>82+7</f>
        <v>89</v>
      </c>
      <c r="E6" s="82">
        <v>7</v>
      </c>
    </row>
    <row r="7" spans="2:6" x14ac:dyDescent="0.25">
      <c r="B7" s="163" t="s">
        <v>0</v>
      </c>
      <c r="C7" s="42">
        <v>2030</v>
      </c>
      <c r="D7" s="82">
        <v>64.943002173580012</v>
      </c>
      <c r="E7" s="82" t="s">
        <v>94</v>
      </c>
    </row>
    <row r="8" spans="2:6" x14ac:dyDescent="0.25">
      <c r="B8" s="164"/>
      <c r="C8" s="42">
        <v>2040</v>
      </c>
      <c r="D8" s="82">
        <v>186.30959218019004</v>
      </c>
      <c r="E8" s="82">
        <v>49</v>
      </c>
      <c r="F8" s="32"/>
    </row>
    <row r="9" spans="2:6" x14ac:dyDescent="0.25">
      <c r="B9" s="165"/>
      <c r="C9" s="42">
        <v>2050</v>
      </c>
      <c r="D9" s="82">
        <v>277.8369402216</v>
      </c>
      <c r="E9" s="82">
        <v>121</v>
      </c>
      <c r="F9" s="32"/>
    </row>
    <row r="10" spans="2:6" x14ac:dyDescent="0.25">
      <c r="B10" s="163" t="s">
        <v>1</v>
      </c>
      <c r="C10" s="42">
        <v>2030</v>
      </c>
      <c r="D10" s="82">
        <v>62.946120985610008</v>
      </c>
      <c r="E10" s="82" t="s">
        <v>94</v>
      </c>
      <c r="F10" s="32"/>
    </row>
    <row r="11" spans="2:6" x14ac:dyDescent="0.25">
      <c r="B11" s="164"/>
      <c r="C11" s="42">
        <v>2040</v>
      </c>
      <c r="D11" s="82">
        <v>149.24315314505006</v>
      </c>
      <c r="E11" s="82">
        <v>9</v>
      </c>
      <c r="F11" s="32"/>
    </row>
    <row r="12" spans="2:6" x14ac:dyDescent="0.25">
      <c r="B12" s="165"/>
      <c r="C12" s="42">
        <v>2050</v>
      </c>
      <c r="D12" s="82">
        <v>267.31429955940007</v>
      </c>
      <c r="E12" s="82">
        <v>50</v>
      </c>
      <c r="F12" s="32"/>
    </row>
  </sheetData>
  <mergeCells count="3">
    <mergeCell ref="B7:B9"/>
    <mergeCell ref="B10:B12"/>
    <mergeCell ref="B5:B6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1:G20"/>
  <sheetViews>
    <sheetView zoomScale="106" zoomScaleNormal="106" workbookViewId="0">
      <selection activeCell="B2" sqref="B2"/>
    </sheetView>
  </sheetViews>
  <sheetFormatPr defaultColWidth="11.42578125" defaultRowHeight="15" x14ac:dyDescent="0.25"/>
  <cols>
    <col min="1" max="1" width="9.28515625" customWidth="1"/>
    <col min="2" max="2" width="26.85546875" style="1" bestFit="1" customWidth="1"/>
    <col min="3" max="3" width="9.42578125" customWidth="1"/>
    <col min="4" max="6" width="16.5703125" style="1" customWidth="1"/>
    <col min="7" max="7" width="23" bestFit="1" customWidth="1"/>
    <col min="8" max="8" width="12.85546875" bestFit="1" customWidth="1"/>
    <col min="9" max="9" width="23.140625" bestFit="1" customWidth="1"/>
    <col min="10" max="10" width="23" bestFit="1" customWidth="1"/>
  </cols>
  <sheetData>
    <row r="1" spans="2:7" x14ac:dyDescent="0.25">
      <c r="C1" s="1"/>
    </row>
    <row r="2" spans="2:7" x14ac:dyDescent="0.25">
      <c r="B2" s="25" t="s">
        <v>301</v>
      </c>
      <c r="C2" s="1"/>
    </row>
    <row r="3" spans="2:7" x14ac:dyDescent="0.25">
      <c r="C3" s="1"/>
    </row>
    <row r="4" spans="2:7" ht="30.75" customHeight="1" x14ac:dyDescent="0.25">
      <c r="B4" s="39" t="s">
        <v>65</v>
      </c>
      <c r="C4" s="104" t="s">
        <v>43</v>
      </c>
      <c r="D4" s="105" t="s">
        <v>168</v>
      </c>
      <c r="E4" s="105" t="s">
        <v>169</v>
      </c>
      <c r="F4" s="105" t="s">
        <v>167</v>
      </c>
    </row>
    <row r="5" spans="2:7" x14ac:dyDescent="0.25">
      <c r="B5" s="159" t="s">
        <v>32</v>
      </c>
      <c r="C5" s="15">
        <v>2030</v>
      </c>
      <c r="D5" s="131">
        <v>74.790260200830289</v>
      </c>
      <c r="E5" s="132"/>
      <c r="F5" s="131">
        <v>8</v>
      </c>
    </row>
    <row r="6" spans="2:7" x14ac:dyDescent="0.25">
      <c r="B6" s="161"/>
      <c r="C6" s="15">
        <v>2040</v>
      </c>
      <c r="D6" s="131">
        <v>288.41272350454301</v>
      </c>
      <c r="E6" s="132"/>
      <c r="F6" s="131">
        <v>9</v>
      </c>
    </row>
    <row r="7" spans="2:7" x14ac:dyDescent="0.25">
      <c r="B7" s="159" t="s">
        <v>0</v>
      </c>
      <c r="C7" s="15">
        <v>2030</v>
      </c>
      <c r="D7" s="131">
        <v>156.27155310000978</v>
      </c>
      <c r="E7" s="131">
        <v>0</v>
      </c>
      <c r="F7" s="131" t="s">
        <v>94</v>
      </c>
    </row>
    <row r="8" spans="2:7" x14ac:dyDescent="0.25">
      <c r="B8" s="160"/>
      <c r="C8" s="15">
        <v>2040</v>
      </c>
      <c r="D8" s="131">
        <v>1224.8879959572091</v>
      </c>
      <c r="E8" s="131">
        <v>87.390711542790797</v>
      </c>
      <c r="F8" s="131">
        <v>133</v>
      </c>
      <c r="G8" s="32"/>
    </row>
    <row r="9" spans="2:7" x14ac:dyDescent="0.25">
      <c r="B9" s="161"/>
      <c r="C9" s="15">
        <v>2050</v>
      </c>
      <c r="D9" s="131">
        <v>1616.5814985857155</v>
      </c>
      <c r="E9" s="131">
        <v>183.33415531428494</v>
      </c>
      <c r="F9" s="131">
        <v>346</v>
      </c>
      <c r="G9" s="32"/>
    </row>
    <row r="10" spans="2:7" x14ac:dyDescent="0.25">
      <c r="B10" s="159" t="s">
        <v>1</v>
      </c>
      <c r="C10" s="15">
        <v>2030</v>
      </c>
      <c r="D10" s="131">
        <v>150.79450924517135</v>
      </c>
      <c r="E10" s="131">
        <v>5.4770438548286284</v>
      </c>
      <c r="F10" s="131" t="s">
        <v>94</v>
      </c>
      <c r="G10" s="32"/>
    </row>
    <row r="11" spans="2:7" x14ac:dyDescent="0.25">
      <c r="B11" s="160"/>
      <c r="C11" s="15">
        <v>2040</v>
      </c>
      <c r="D11" s="131">
        <v>865.15075661154026</v>
      </c>
      <c r="E11" s="131">
        <v>35.4225177884597</v>
      </c>
      <c r="F11" s="131">
        <v>29</v>
      </c>
      <c r="G11" s="32"/>
    </row>
    <row r="12" spans="2:7" x14ac:dyDescent="0.25">
      <c r="B12" s="161"/>
      <c r="C12" s="15">
        <v>2050</v>
      </c>
      <c r="D12" s="131">
        <v>1366.9511223923528</v>
      </c>
      <c r="E12" s="131">
        <v>180.06921220764664</v>
      </c>
      <c r="F12" s="131">
        <v>139</v>
      </c>
      <c r="G12" s="32"/>
    </row>
    <row r="15" spans="2:7" x14ac:dyDescent="0.25">
      <c r="D15" s="130"/>
    </row>
    <row r="16" spans="2:7" x14ac:dyDescent="0.25">
      <c r="D16" s="130"/>
    </row>
    <row r="17" spans="4:4" x14ac:dyDescent="0.25">
      <c r="D17" s="130"/>
    </row>
    <row r="18" spans="4:4" x14ac:dyDescent="0.25">
      <c r="D18" s="130"/>
    </row>
    <row r="19" spans="4:4" x14ac:dyDescent="0.25">
      <c r="D19" s="130"/>
    </row>
    <row r="20" spans="4:4" x14ac:dyDescent="0.25">
      <c r="D20" s="130"/>
    </row>
  </sheetData>
  <mergeCells count="3">
    <mergeCell ref="B10:B12"/>
    <mergeCell ref="B5:B6"/>
    <mergeCell ref="B7:B9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N9"/>
  <sheetViews>
    <sheetView zoomScaleNormal="100" workbookViewId="0">
      <selection activeCell="B2" sqref="B2"/>
    </sheetView>
  </sheetViews>
  <sheetFormatPr defaultColWidth="9.140625" defaultRowHeight="15" x14ac:dyDescent="0.25"/>
  <cols>
    <col min="2" max="2" width="14.85546875" customWidth="1"/>
  </cols>
  <sheetData>
    <row r="2" spans="2:14" x14ac:dyDescent="0.25">
      <c r="B2" t="s">
        <v>302</v>
      </c>
    </row>
    <row r="4" spans="2:14" x14ac:dyDescent="0.25">
      <c r="B4" s="71"/>
      <c r="C4" s="52" t="s">
        <v>85</v>
      </c>
      <c r="D4" s="150" t="s">
        <v>0</v>
      </c>
      <c r="E4" s="170"/>
      <c r="F4" s="151"/>
      <c r="G4" s="150" t="s">
        <v>1</v>
      </c>
      <c r="H4" s="170"/>
      <c r="I4" s="151"/>
      <c r="K4" s="50"/>
      <c r="L4" s="50"/>
      <c r="M4" s="50"/>
      <c r="N4" s="50"/>
    </row>
    <row r="5" spans="2:14" x14ac:dyDescent="0.25">
      <c r="B5" s="52"/>
      <c r="D5" s="52">
        <v>2030</v>
      </c>
      <c r="E5" s="52">
        <v>2040</v>
      </c>
      <c r="F5" s="52">
        <v>2050</v>
      </c>
      <c r="G5" s="52">
        <v>2030</v>
      </c>
      <c r="H5" s="52">
        <v>2040</v>
      </c>
      <c r="I5" s="52">
        <v>2050</v>
      </c>
      <c r="M5" s="50"/>
      <c r="N5" s="50"/>
    </row>
    <row r="6" spans="2:14" x14ac:dyDescent="0.25">
      <c r="B6" s="72" t="s">
        <v>5</v>
      </c>
      <c r="C6" s="63">
        <v>3260.4310909090905</v>
      </c>
      <c r="D6" s="63">
        <v>2256.4077601551739</v>
      </c>
      <c r="E6" s="63">
        <v>1381.4576647894953</v>
      </c>
      <c r="F6" s="63">
        <v>533.53829974956534</v>
      </c>
      <c r="G6" s="63">
        <v>2563.5411890922333</v>
      </c>
      <c r="H6" s="63">
        <v>1510.7901539199499</v>
      </c>
      <c r="I6" s="63">
        <v>726.28528894815327</v>
      </c>
      <c r="M6" s="3"/>
      <c r="N6" s="3"/>
    </row>
    <row r="7" spans="2:14" x14ac:dyDescent="0.25">
      <c r="B7" s="72" t="s">
        <v>4</v>
      </c>
      <c r="C7" s="63">
        <v>0</v>
      </c>
      <c r="D7" s="63">
        <v>24</v>
      </c>
      <c r="E7" s="63">
        <v>238</v>
      </c>
      <c r="F7" s="63">
        <v>358</v>
      </c>
      <c r="G7" s="63">
        <v>29.256006116825617</v>
      </c>
      <c r="H7" s="63">
        <v>500</v>
      </c>
      <c r="I7" s="63">
        <v>901</v>
      </c>
      <c r="M7" s="3"/>
      <c r="N7" s="3"/>
    </row>
    <row r="8" spans="2:14" x14ac:dyDescent="0.25">
      <c r="B8" s="72" t="s">
        <v>6</v>
      </c>
      <c r="C8" s="63">
        <v>4824.7</v>
      </c>
      <c r="D8" s="63">
        <v>3608.8404202216025</v>
      </c>
      <c r="E8" s="63">
        <v>1782.5185541762103</v>
      </c>
      <c r="F8" s="63">
        <v>360.40956597026445</v>
      </c>
      <c r="G8" s="63">
        <v>3800.1324483676185</v>
      </c>
      <c r="H8" s="63">
        <v>2012.6182976483508</v>
      </c>
      <c r="I8" s="63">
        <v>843.78218474816538</v>
      </c>
      <c r="M8" s="3"/>
      <c r="N8" s="3"/>
    </row>
    <row r="9" spans="2:14" x14ac:dyDescent="0.25">
      <c r="B9" s="72" t="s">
        <v>7</v>
      </c>
      <c r="C9" s="63">
        <v>1073.373021705949</v>
      </c>
      <c r="D9" s="63">
        <v>0</v>
      </c>
      <c r="E9" s="63">
        <v>0</v>
      </c>
      <c r="F9" s="63">
        <v>0</v>
      </c>
      <c r="G9" s="63">
        <v>0</v>
      </c>
      <c r="H9" s="63">
        <v>0</v>
      </c>
      <c r="I9" s="63">
        <v>0</v>
      </c>
      <c r="M9" s="3"/>
      <c r="N9" s="3"/>
    </row>
  </sheetData>
  <mergeCells count="2">
    <mergeCell ref="D4:F4"/>
    <mergeCell ref="G4:I4"/>
  </mergeCell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G8"/>
  <sheetViews>
    <sheetView zoomScaleNormal="100" workbookViewId="0">
      <selection activeCell="B2" sqref="B2"/>
    </sheetView>
  </sheetViews>
  <sheetFormatPr defaultColWidth="9.140625" defaultRowHeight="15" x14ac:dyDescent="0.25"/>
  <cols>
    <col min="2" max="2" width="32.7109375" customWidth="1"/>
  </cols>
  <sheetData>
    <row r="2" spans="2:7" x14ac:dyDescent="0.25">
      <c r="B2" t="s">
        <v>170</v>
      </c>
    </row>
    <row r="4" spans="2:7" x14ac:dyDescent="0.25">
      <c r="B4" s="13"/>
      <c r="C4" s="52" t="s">
        <v>85</v>
      </c>
      <c r="D4" s="52">
        <v>2025</v>
      </c>
      <c r="E4" s="52">
        <v>2030</v>
      </c>
      <c r="F4" s="52">
        <v>2040</v>
      </c>
      <c r="G4" s="52">
        <v>2050</v>
      </c>
    </row>
    <row r="5" spans="2:7" x14ac:dyDescent="0.25">
      <c r="B5" s="13" t="s">
        <v>5</v>
      </c>
      <c r="C5" s="63">
        <v>390.90174321863776</v>
      </c>
      <c r="D5" s="63">
        <v>357.52614380578115</v>
      </c>
      <c r="E5" s="63">
        <v>308.41905364931301</v>
      </c>
      <c r="F5" s="63">
        <v>238.20952682465654</v>
      </c>
      <c r="G5" s="63">
        <v>168</v>
      </c>
    </row>
    <row r="6" spans="2:7" x14ac:dyDescent="0.25">
      <c r="B6" s="13" t="s">
        <v>171</v>
      </c>
      <c r="C6" s="63">
        <v>170.29462343075471</v>
      </c>
      <c r="D6" s="63">
        <v>166.39017118710387</v>
      </c>
      <c r="E6" s="63">
        <v>151.95742053880369</v>
      </c>
      <c r="F6" s="63">
        <v>133.47871026940183</v>
      </c>
      <c r="G6" s="63">
        <v>115</v>
      </c>
    </row>
    <row r="7" spans="2:7" x14ac:dyDescent="0.25">
      <c r="B7" s="13" t="s">
        <v>172</v>
      </c>
      <c r="C7" s="63">
        <v>65.792298247282645</v>
      </c>
      <c r="D7" s="63">
        <v>51.664100567536849</v>
      </c>
      <c r="E7" s="63">
        <v>29.5235258118832</v>
      </c>
      <c r="F7" s="63">
        <v>17.261762905941598</v>
      </c>
      <c r="G7" s="63">
        <v>5</v>
      </c>
    </row>
    <row r="8" spans="2:7" x14ac:dyDescent="0.25">
      <c r="B8" s="13" t="s">
        <v>10</v>
      </c>
      <c r="C8" s="63">
        <v>626.98866489667512</v>
      </c>
      <c r="D8" s="63">
        <v>575.58041556042178</v>
      </c>
      <c r="E8" s="63">
        <v>489.89999999999992</v>
      </c>
      <c r="F8" s="63">
        <v>388.95</v>
      </c>
      <c r="G8" s="63">
        <v>288</v>
      </c>
    </row>
  </sheetData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E8"/>
  <sheetViews>
    <sheetView zoomScaleNormal="100" workbookViewId="0">
      <selection activeCell="B2" sqref="B2"/>
    </sheetView>
  </sheetViews>
  <sheetFormatPr defaultColWidth="9.140625" defaultRowHeight="15" x14ac:dyDescent="0.25"/>
  <cols>
    <col min="2" max="2" width="30.7109375" customWidth="1"/>
    <col min="13" max="13" width="9.140625" customWidth="1"/>
  </cols>
  <sheetData>
    <row r="2" spans="2:5" x14ac:dyDescent="0.25">
      <c r="B2" t="s">
        <v>173</v>
      </c>
    </row>
    <row r="4" spans="2:5" x14ac:dyDescent="0.25">
      <c r="B4" s="13"/>
      <c r="C4" s="13">
        <v>2018</v>
      </c>
      <c r="D4" s="13">
        <v>2030</v>
      </c>
      <c r="E4" s="13">
        <v>2050</v>
      </c>
    </row>
    <row r="5" spans="2:5" x14ac:dyDescent="0.25">
      <c r="B5" s="13" t="s">
        <v>174</v>
      </c>
      <c r="C5" s="70">
        <v>-364.06382567936316</v>
      </c>
      <c r="D5" s="70">
        <v>-342.70713691060467</v>
      </c>
      <c r="E5" s="70">
        <v>-450</v>
      </c>
    </row>
    <row r="6" spans="2:5" x14ac:dyDescent="0.25">
      <c r="B6" s="13" t="s">
        <v>175</v>
      </c>
      <c r="C6" s="70">
        <v>59.691721814983993</v>
      </c>
      <c r="D6" s="70">
        <v>46.921654772509726</v>
      </c>
      <c r="E6" s="70">
        <v>0</v>
      </c>
    </row>
    <row r="7" spans="2:5" x14ac:dyDescent="0.25">
      <c r="B7" s="13" t="s">
        <v>76</v>
      </c>
      <c r="C7" s="70">
        <v>40.784252554521146</v>
      </c>
      <c r="D7" s="70">
        <v>39</v>
      </c>
      <c r="E7" s="70">
        <v>25</v>
      </c>
    </row>
    <row r="8" spans="2:5" x14ac:dyDescent="0.25">
      <c r="B8" s="13" t="s">
        <v>176</v>
      </c>
      <c r="C8" s="70">
        <v>-263.58785130985802</v>
      </c>
      <c r="D8" s="70">
        <v>-256.78548213809495</v>
      </c>
      <c r="E8" s="70">
        <v>-425</v>
      </c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K8"/>
  <sheetViews>
    <sheetView zoomScaleNormal="100" workbookViewId="0">
      <selection activeCell="B2" sqref="B2"/>
    </sheetView>
  </sheetViews>
  <sheetFormatPr defaultColWidth="9.140625" defaultRowHeight="15" x14ac:dyDescent="0.25"/>
  <cols>
    <col min="2" max="2" width="32.7109375" customWidth="1"/>
  </cols>
  <sheetData>
    <row r="2" spans="2:11" x14ac:dyDescent="0.25">
      <c r="B2" t="s">
        <v>177</v>
      </c>
    </row>
    <row r="4" spans="2:11" x14ac:dyDescent="0.25">
      <c r="B4" s="13"/>
      <c r="C4" s="52" t="s">
        <v>85</v>
      </c>
      <c r="D4" s="150" t="s">
        <v>0</v>
      </c>
      <c r="E4" s="170"/>
      <c r="F4" s="151"/>
      <c r="G4" s="150" t="s">
        <v>1</v>
      </c>
      <c r="H4" s="170"/>
      <c r="I4" s="151"/>
      <c r="J4" s="50"/>
      <c r="K4" s="50"/>
    </row>
    <row r="5" spans="2:11" x14ac:dyDescent="0.25">
      <c r="B5" s="13"/>
      <c r="D5" s="52">
        <v>2030</v>
      </c>
      <c r="E5" s="52">
        <v>2040</v>
      </c>
      <c r="F5" s="52">
        <v>2050</v>
      </c>
      <c r="G5" s="52">
        <v>2030</v>
      </c>
      <c r="H5" s="52">
        <v>2040</v>
      </c>
      <c r="I5" s="52">
        <v>2050</v>
      </c>
    </row>
    <row r="6" spans="2:11" x14ac:dyDescent="0.25">
      <c r="B6" s="13" t="s">
        <v>178</v>
      </c>
      <c r="C6" s="52">
        <v>0</v>
      </c>
      <c r="D6" s="63">
        <v>32.780328755043989</v>
      </c>
      <c r="E6" s="63">
        <v>20.632348095205568</v>
      </c>
      <c r="F6" s="63">
        <v>0</v>
      </c>
      <c r="G6" s="63">
        <v>47.366931498241733</v>
      </c>
      <c r="H6" s="63">
        <v>43.402195497735853</v>
      </c>
      <c r="I6" s="63">
        <v>32.670840180555466</v>
      </c>
    </row>
    <row r="7" spans="2:11" x14ac:dyDescent="0.25">
      <c r="B7" s="13" t="s">
        <v>179</v>
      </c>
      <c r="C7" s="52">
        <v>0</v>
      </c>
      <c r="D7" s="63">
        <v>0</v>
      </c>
      <c r="E7" s="63">
        <v>31.999999999999996</v>
      </c>
      <c r="F7" s="63">
        <v>64</v>
      </c>
      <c r="G7" s="63">
        <v>110.63306850175826</v>
      </c>
      <c r="H7" s="63">
        <v>366.59780450226413</v>
      </c>
      <c r="I7" s="63">
        <v>629.3291598194445</v>
      </c>
    </row>
    <row r="8" spans="2:11" x14ac:dyDescent="0.25">
      <c r="B8" s="13" t="s">
        <v>10</v>
      </c>
      <c r="C8" s="63">
        <v>0</v>
      </c>
      <c r="D8" s="63">
        <v>32.780328755043989</v>
      </c>
      <c r="E8" s="63">
        <v>52.632348095205565</v>
      </c>
      <c r="F8" s="63">
        <v>64</v>
      </c>
      <c r="G8" s="63">
        <v>158</v>
      </c>
      <c r="H8" s="63">
        <v>410</v>
      </c>
      <c r="I8" s="63">
        <v>662</v>
      </c>
    </row>
  </sheetData>
  <mergeCells count="2">
    <mergeCell ref="D4:F4"/>
    <mergeCell ref="G4:I4"/>
  </mergeCell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BK8"/>
  <sheetViews>
    <sheetView workbookViewId="0">
      <selection activeCell="B2" sqref="B2"/>
    </sheetView>
  </sheetViews>
  <sheetFormatPr defaultColWidth="9.140625" defaultRowHeight="15" x14ac:dyDescent="0.25"/>
  <cols>
    <col min="2" max="2" width="24.5703125" customWidth="1"/>
    <col min="3" max="63" width="7.28515625" customWidth="1"/>
  </cols>
  <sheetData>
    <row r="2" spans="2:63" x14ac:dyDescent="0.25">
      <c r="B2" t="s">
        <v>180</v>
      </c>
    </row>
    <row r="4" spans="2:63" x14ac:dyDescent="0.25">
      <c r="B4" s="13"/>
      <c r="C4" s="13">
        <v>1990</v>
      </c>
      <c r="D4" s="13">
        <v>1991</v>
      </c>
      <c r="E4" s="13">
        <v>1992</v>
      </c>
      <c r="F4" s="13">
        <v>1993</v>
      </c>
      <c r="G4" s="13">
        <v>1994</v>
      </c>
      <c r="H4" s="13">
        <v>1995</v>
      </c>
      <c r="I4" s="13">
        <v>1996</v>
      </c>
      <c r="J4" s="13">
        <v>1997</v>
      </c>
      <c r="K4" s="13">
        <v>1998</v>
      </c>
      <c r="L4" s="13">
        <v>1999</v>
      </c>
      <c r="M4" s="13">
        <v>2000</v>
      </c>
      <c r="N4" s="13">
        <v>2001</v>
      </c>
      <c r="O4" s="13">
        <v>2002</v>
      </c>
      <c r="P4" s="13">
        <v>2003</v>
      </c>
      <c r="Q4" s="13">
        <v>2004</v>
      </c>
      <c r="R4" s="13">
        <v>2005</v>
      </c>
      <c r="S4" s="13">
        <v>2006</v>
      </c>
      <c r="T4" s="13">
        <v>2007</v>
      </c>
      <c r="U4" s="13">
        <v>2008</v>
      </c>
      <c r="V4" s="13">
        <v>2009</v>
      </c>
      <c r="W4" s="13">
        <v>2010</v>
      </c>
      <c r="X4" s="13">
        <v>2011</v>
      </c>
      <c r="Y4" s="13">
        <v>2012</v>
      </c>
      <c r="Z4" s="13">
        <v>2013</v>
      </c>
      <c r="AA4" s="13">
        <v>2014</v>
      </c>
      <c r="AB4" s="13">
        <v>2015</v>
      </c>
      <c r="AC4" s="13">
        <v>2016</v>
      </c>
      <c r="AD4" s="13">
        <v>2017</v>
      </c>
      <c r="AE4" s="13">
        <v>2018</v>
      </c>
      <c r="AF4" s="13">
        <v>2019</v>
      </c>
      <c r="AG4" s="13">
        <v>2020</v>
      </c>
      <c r="AH4" s="13">
        <v>2021</v>
      </c>
      <c r="AI4" s="13">
        <v>2022</v>
      </c>
      <c r="AJ4" s="13">
        <v>2023</v>
      </c>
      <c r="AK4" s="13">
        <v>2024</v>
      </c>
      <c r="AL4" s="13">
        <v>2025</v>
      </c>
      <c r="AM4" s="13">
        <v>2026</v>
      </c>
      <c r="AN4" s="13">
        <v>2027</v>
      </c>
      <c r="AO4" s="13">
        <v>2028</v>
      </c>
      <c r="AP4" s="13">
        <v>2029</v>
      </c>
      <c r="AQ4" s="13">
        <v>2030</v>
      </c>
      <c r="AR4" s="13">
        <v>2031</v>
      </c>
      <c r="AS4" s="13">
        <v>2032</v>
      </c>
      <c r="AT4" s="13">
        <v>2033</v>
      </c>
      <c r="AU4" s="13">
        <v>2034</v>
      </c>
      <c r="AV4" s="13">
        <v>2035</v>
      </c>
      <c r="AW4" s="13">
        <v>2036</v>
      </c>
      <c r="AX4" s="13">
        <v>2037</v>
      </c>
      <c r="AY4" s="13">
        <v>2038</v>
      </c>
      <c r="AZ4" s="13">
        <v>2039</v>
      </c>
      <c r="BA4" s="13">
        <v>2040</v>
      </c>
      <c r="BB4" s="13">
        <v>2041</v>
      </c>
      <c r="BC4" s="13">
        <v>2042</v>
      </c>
      <c r="BD4" s="13">
        <v>2043</v>
      </c>
      <c r="BE4" s="13">
        <v>2044</v>
      </c>
      <c r="BF4" s="13">
        <v>2045</v>
      </c>
      <c r="BG4" s="13">
        <v>2046</v>
      </c>
      <c r="BH4" s="13">
        <v>2047</v>
      </c>
      <c r="BI4" s="13">
        <v>2048</v>
      </c>
      <c r="BJ4" s="13">
        <v>2049</v>
      </c>
      <c r="BK4" s="13">
        <v>2050</v>
      </c>
    </row>
    <row r="5" spans="2:63" x14ac:dyDescent="0.25">
      <c r="B5" s="13" t="s">
        <v>67</v>
      </c>
      <c r="C5" s="70">
        <v>4673.6000000000004</v>
      </c>
      <c r="D5" s="70">
        <v>4525.2562240529787</v>
      </c>
      <c r="E5" s="70">
        <v>4408.531284258981</v>
      </c>
      <c r="F5" s="70">
        <v>4330.0335079321203</v>
      </c>
      <c r="G5" s="70">
        <v>4306.7046654241649</v>
      </c>
      <c r="H5" s="70">
        <v>4343.873790165756</v>
      </c>
      <c r="I5" s="70">
        <v>4408.9042744192629</v>
      </c>
      <c r="J5" s="70">
        <v>4345.4295661229535</v>
      </c>
      <c r="K5" s="70">
        <v>4295.5518126162942</v>
      </c>
      <c r="L5" s="70">
        <v>4214.0766557166762</v>
      </c>
      <c r="M5" s="70">
        <v>4229.4763286159978</v>
      </c>
      <c r="N5" s="70">
        <v>4257.4320597638889</v>
      </c>
      <c r="O5" s="70">
        <v>4257.7450998745426</v>
      </c>
      <c r="P5" s="70">
        <v>4364.1580811854665</v>
      </c>
      <c r="Q5" s="70">
        <v>4344.8695065598604</v>
      </c>
      <c r="R5" s="70">
        <v>4327.2819773067395</v>
      </c>
      <c r="S5" s="70">
        <v>4303.1873655900336</v>
      </c>
      <c r="T5" s="70">
        <v>4306.477513380989</v>
      </c>
      <c r="U5" s="70">
        <v>4181.2942812281954</v>
      </c>
      <c r="V5" s="70">
        <v>3858.3992747746292</v>
      </c>
      <c r="W5" s="70">
        <v>3953.5372437675956</v>
      </c>
      <c r="X5" s="70">
        <v>3847.8083445677516</v>
      </c>
      <c r="Y5" s="70">
        <v>3765.952347524018</v>
      </c>
      <c r="Z5" s="70">
        <v>3681.1357431045221</v>
      </c>
      <c r="AA5" s="70">
        <v>3568.1706907440348</v>
      </c>
      <c r="AB5" s="70">
        <v>3633.4858365444043</v>
      </c>
      <c r="AC5" s="70">
        <v>3645.6878699825802</v>
      </c>
      <c r="AD5" s="70">
        <v>3715.0657472315474</v>
      </c>
      <c r="AE5" s="70">
        <v>3620.130845298801</v>
      </c>
      <c r="AF5" s="70">
        <v>3476.5073751172959</v>
      </c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</row>
    <row r="6" spans="2:63" x14ac:dyDescent="0.25">
      <c r="B6" s="13" t="s">
        <v>181</v>
      </c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>
        <v>3738.8800000000006</v>
      </c>
      <c r="AH6" s="70"/>
      <c r="AI6" s="70"/>
      <c r="AJ6" s="70"/>
      <c r="AK6" s="70"/>
      <c r="AL6" s="70"/>
      <c r="AM6" s="70"/>
      <c r="AN6" s="70"/>
      <c r="AO6" s="70"/>
      <c r="AP6" s="70"/>
      <c r="AQ6" s="70">
        <v>2103.12</v>
      </c>
      <c r="AR6" s="70"/>
      <c r="AS6" s="70"/>
      <c r="AT6" s="70"/>
      <c r="AU6" s="70"/>
      <c r="AV6" s="70"/>
      <c r="AW6" s="70"/>
      <c r="AX6" s="70"/>
      <c r="AY6" s="70"/>
      <c r="AZ6" s="70"/>
      <c r="BA6" s="70"/>
      <c r="BB6" s="70"/>
      <c r="BC6" s="70"/>
      <c r="BD6" s="70"/>
      <c r="BE6" s="70"/>
      <c r="BF6" s="70"/>
      <c r="BG6" s="70"/>
      <c r="BH6" s="70"/>
      <c r="BI6" s="70"/>
      <c r="BJ6" s="70"/>
      <c r="BK6" s="70"/>
    </row>
    <row r="7" spans="2:63" x14ac:dyDescent="0.25">
      <c r="B7" s="13" t="s">
        <v>0</v>
      </c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>
        <v>3476.567978664973</v>
      </c>
      <c r="AH7" s="70">
        <v>3463.998060440058</v>
      </c>
      <c r="AI7" s="70">
        <v>3501.8775672116722</v>
      </c>
      <c r="AJ7" s="70">
        <v>3356.0633991445193</v>
      </c>
      <c r="AK7" s="70">
        <v>3210.2492310773678</v>
      </c>
      <c r="AL7" s="70">
        <v>3064.4350630102158</v>
      </c>
      <c r="AM7" s="70">
        <v>2872.2845357152073</v>
      </c>
      <c r="AN7" s="70">
        <v>2680.1340084201988</v>
      </c>
      <c r="AO7" s="70">
        <v>2487.9834811251899</v>
      </c>
      <c r="AP7" s="70">
        <v>2295.8329538301809</v>
      </c>
      <c r="AQ7" s="70">
        <v>2103.682426535172</v>
      </c>
      <c r="AR7" s="70">
        <v>1986.19892655487</v>
      </c>
      <c r="AS7" s="70">
        <v>1868.7154265745685</v>
      </c>
      <c r="AT7" s="70">
        <v>1751.2319265942667</v>
      </c>
      <c r="AU7" s="70">
        <v>1633.748426613965</v>
      </c>
      <c r="AV7" s="70">
        <v>1516.2649266336632</v>
      </c>
      <c r="AW7" s="70">
        <v>1398.7814266533612</v>
      </c>
      <c r="AX7" s="70">
        <v>1281.2979266730597</v>
      </c>
      <c r="AY7" s="70">
        <v>1163.8144266927577</v>
      </c>
      <c r="AZ7" s="70">
        <v>1046.3309267124562</v>
      </c>
      <c r="BA7" s="70">
        <v>928.84742673215328</v>
      </c>
      <c r="BB7" s="70">
        <v>836.00677681960246</v>
      </c>
      <c r="BC7" s="70">
        <v>743.16612690705153</v>
      </c>
      <c r="BD7" s="70">
        <v>650.3254769945006</v>
      </c>
      <c r="BE7" s="70">
        <v>557.4848270819499</v>
      </c>
      <c r="BF7" s="70">
        <v>464.6441771693992</v>
      </c>
      <c r="BG7" s="70">
        <v>371.80352725684827</v>
      </c>
      <c r="BH7" s="70">
        <v>278.96287734429751</v>
      </c>
      <c r="BI7" s="70">
        <v>186.12222743174667</v>
      </c>
      <c r="BJ7" s="70">
        <v>93.281577519195878</v>
      </c>
      <c r="BK7" s="70">
        <v>0.44092760664432262</v>
      </c>
    </row>
    <row r="8" spans="2:63" x14ac:dyDescent="0.25">
      <c r="B8" s="13" t="s">
        <v>1</v>
      </c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>
        <v>3476.5679786649725</v>
      </c>
      <c r="AH8" s="70">
        <v>3463.998060440058</v>
      </c>
      <c r="AI8" s="70">
        <v>3505.3666500260124</v>
      </c>
      <c r="AJ8" s="70">
        <v>3356.0063455164623</v>
      </c>
      <c r="AK8" s="70">
        <v>3206.6460410069135</v>
      </c>
      <c r="AL8" s="70">
        <v>3047.2857364973634</v>
      </c>
      <c r="AM8" s="70">
        <v>2860.1429655675452</v>
      </c>
      <c r="AN8" s="70">
        <v>2673.000194637727</v>
      </c>
      <c r="AO8" s="70">
        <v>2485.8574237079083</v>
      </c>
      <c r="AP8" s="70">
        <v>2298.7146527780901</v>
      </c>
      <c r="AQ8" s="70">
        <v>2111.571881848271</v>
      </c>
      <c r="AR8" s="70">
        <v>1960.224682496048</v>
      </c>
      <c r="AS8" s="70">
        <v>1808.877483143825</v>
      </c>
      <c r="AT8" s="70">
        <v>1657.5302837916015</v>
      </c>
      <c r="AU8" s="70">
        <v>1506.183084439378</v>
      </c>
      <c r="AV8" s="70">
        <v>1354.835885087155</v>
      </c>
      <c r="AW8" s="70">
        <v>1203.4886857349316</v>
      </c>
      <c r="AX8" s="70">
        <v>1052.1414863827083</v>
      </c>
      <c r="AY8" s="70">
        <v>900.79428703048507</v>
      </c>
      <c r="AZ8" s="70">
        <v>749.44708767826194</v>
      </c>
      <c r="BA8" s="70">
        <v>598.09988832603779</v>
      </c>
      <c r="BB8" s="70">
        <v>479.92111322257591</v>
      </c>
      <c r="BC8" s="70">
        <v>361.74233811911398</v>
      </c>
      <c r="BD8" s="70">
        <v>243.56356301565208</v>
      </c>
      <c r="BE8" s="70">
        <v>125.38478791219026</v>
      </c>
      <c r="BF8" s="70">
        <v>7.2060128087284312</v>
      </c>
      <c r="BG8" s="70">
        <v>-110.97276229473347</v>
      </c>
      <c r="BH8" s="70">
        <v>-229.15153739819527</v>
      </c>
      <c r="BI8" s="70">
        <v>-347.33031250165709</v>
      </c>
      <c r="BJ8" s="70">
        <v>-465.50908760511891</v>
      </c>
      <c r="BK8" s="70">
        <v>-583.68786270858095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CE26"/>
  <sheetViews>
    <sheetView topLeftCell="B13" workbookViewId="0">
      <selection activeCell="B14" sqref="B14"/>
    </sheetView>
  </sheetViews>
  <sheetFormatPr defaultColWidth="9.140625" defaultRowHeight="15" x14ac:dyDescent="0.25"/>
  <cols>
    <col min="2" max="2" width="24.28515625" customWidth="1"/>
    <col min="3" max="3" width="9.5703125" bestFit="1" customWidth="1"/>
    <col min="39" max="81" width="0" hidden="1" customWidth="1"/>
  </cols>
  <sheetData>
    <row r="2" spans="2:83" x14ac:dyDescent="0.25">
      <c r="B2" t="s">
        <v>182</v>
      </c>
      <c r="I2" s="3"/>
    </row>
    <row r="4" spans="2:83" x14ac:dyDescent="0.25">
      <c r="B4" s="13"/>
      <c r="C4" s="70">
        <v>2020</v>
      </c>
      <c r="D4" s="70">
        <v>2021</v>
      </c>
      <c r="E4" s="70">
        <v>2022</v>
      </c>
      <c r="F4" s="70">
        <v>2023</v>
      </c>
      <c r="G4" s="70">
        <v>2024</v>
      </c>
      <c r="H4" s="70">
        <v>2025</v>
      </c>
      <c r="I4" s="70">
        <v>2026</v>
      </c>
      <c r="J4" s="70">
        <v>2027</v>
      </c>
      <c r="K4" s="70">
        <v>2028</v>
      </c>
      <c r="L4" s="70">
        <v>2029</v>
      </c>
      <c r="M4" s="70">
        <v>2030</v>
      </c>
      <c r="N4" s="70">
        <v>2031</v>
      </c>
      <c r="O4" s="70">
        <v>2032</v>
      </c>
      <c r="P4" s="70">
        <v>2033</v>
      </c>
      <c r="Q4" s="70">
        <v>2034</v>
      </c>
      <c r="R4" s="70">
        <v>2035</v>
      </c>
      <c r="S4" s="70">
        <v>2036</v>
      </c>
      <c r="T4" s="70">
        <v>2037</v>
      </c>
      <c r="U4" s="70">
        <v>2038</v>
      </c>
      <c r="V4" s="70">
        <v>2039</v>
      </c>
      <c r="W4" s="70">
        <v>2040</v>
      </c>
      <c r="X4" s="70">
        <v>2041</v>
      </c>
      <c r="Y4" s="70">
        <v>2042</v>
      </c>
      <c r="Z4" s="70">
        <v>2043</v>
      </c>
      <c r="AA4" s="70">
        <v>2044</v>
      </c>
      <c r="AB4" s="70">
        <v>2045</v>
      </c>
      <c r="AC4" s="70">
        <v>2046</v>
      </c>
      <c r="AD4" s="70">
        <v>2047</v>
      </c>
      <c r="AE4" s="70">
        <v>2048</v>
      </c>
      <c r="AF4" s="70">
        <v>2049</v>
      </c>
      <c r="AG4" s="70">
        <v>2050</v>
      </c>
    </row>
    <row r="5" spans="2:83" x14ac:dyDescent="0.25">
      <c r="B5" s="13" t="s">
        <v>183</v>
      </c>
      <c r="C5" s="70">
        <v>3109.8006856542183</v>
      </c>
      <c r="D5" s="70">
        <v>6206.4214387304764</v>
      </c>
      <c r="E5" s="70">
        <v>9331.8821988303298</v>
      </c>
      <c r="F5" s="70">
        <v>12329.468391752009</v>
      </c>
      <c r="G5" s="70">
        <v>15199.180017495513</v>
      </c>
      <c r="H5" s="70">
        <v>17941.017076060842</v>
      </c>
      <c r="I5" s="70">
        <v>20515.19927397115</v>
      </c>
      <c r="J5" s="70">
        <v>22921.726611226433</v>
      </c>
      <c r="K5" s="70">
        <v>25160.599087826697</v>
      </c>
      <c r="L5" s="70">
        <v>27231.816703771936</v>
      </c>
      <c r="M5" s="70">
        <v>29135.379459062151</v>
      </c>
      <c r="N5" s="70">
        <v>30941.938916306081</v>
      </c>
      <c r="O5" s="70">
        <v>32651.495075503724</v>
      </c>
      <c r="P5" s="70">
        <v>34264.047936655086</v>
      </c>
      <c r="Q5" s="70">
        <v>35779.597499760159</v>
      </c>
      <c r="R5" s="70">
        <v>37198.143764818946</v>
      </c>
      <c r="S5" s="70">
        <v>38519.686731831447</v>
      </c>
      <c r="T5" s="70">
        <v>39744.226400797663</v>
      </c>
      <c r="U5" s="70">
        <v>40871.762771717593</v>
      </c>
      <c r="V5" s="70">
        <v>41902.295844591237</v>
      </c>
      <c r="W5" s="70">
        <v>42835.825619418596</v>
      </c>
      <c r="X5" s="70">
        <v>43696.146509523882</v>
      </c>
      <c r="Y5" s="70">
        <v>44483.258514907095</v>
      </c>
      <c r="Z5" s="70">
        <v>45197.161635568242</v>
      </c>
      <c r="AA5" s="70">
        <v>45837.855871507316</v>
      </c>
      <c r="AB5" s="70">
        <v>46405.341222724317</v>
      </c>
      <c r="AC5" s="70">
        <v>46899.617689219245</v>
      </c>
      <c r="AD5" s="70">
        <v>47320.685270992108</v>
      </c>
      <c r="AE5" s="70">
        <v>47668.543968042897</v>
      </c>
      <c r="AF5" s="70">
        <v>47943.193780371614</v>
      </c>
      <c r="AG5" s="70">
        <v>48144.634707978257</v>
      </c>
      <c r="AI5" s="3"/>
      <c r="AJ5" s="3"/>
      <c r="AK5" s="3"/>
      <c r="AL5" s="3"/>
    </row>
    <row r="6" spans="2:83" x14ac:dyDescent="0.25">
      <c r="B6" s="13" t="s">
        <v>184</v>
      </c>
      <c r="C6" s="70">
        <v>623.84714755811228</v>
      </c>
      <c r="D6" s="70">
        <v>1245.05031108802</v>
      </c>
      <c r="E6" s="70">
        <v>1872.0389759846951</v>
      </c>
      <c r="F6" s="70">
        <v>2481.8915577692856</v>
      </c>
      <c r="G6" s="70">
        <v>3074.6080564417916</v>
      </c>
      <c r="H6" s="70">
        <v>3650.1884720022135</v>
      </c>
      <c r="I6" s="70">
        <v>4208.6328044505508</v>
      </c>
      <c r="J6" s="70">
        <v>4749.9410537868043</v>
      </c>
      <c r="K6" s="70">
        <v>5274.1132200109732</v>
      </c>
      <c r="L6" s="70">
        <v>5781.1493031230575</v>
      </c>
      <c r="M6" s="70">
        <v>6271.0493031230571</v>
      </c>
      <c r="N6" s="70">
        <v>6750.8543031230574</v>
      </c>
      <c r="O6" s="70">
        <v>7220.5643031230575</v>
      </c>
      <c r="P6" s="70">
        <v>7680.1793031230573</v>
      </c>
      <c r="Q6" s="70">
        <v>8129.6993031230577</v>
      </c>
      <c r="R6" s="70">
        <v>8569.124303123057</v>
      </c>
      <c r="S6" s="70">
        <v>8998.4543031230569</v>
      </c>
      <c r="T6" s="70">
        <v>9417.6893031230575</v>
      </c>
      <c r="U6" s="70">
        <v>9826.8293031230569</v>
      </c>
      <c r="V6" s="70">
        <v>10225.874303123057</v>
      </c>
      <c r="W6" s="70">
        <v>10614.824303123058</v>
      </c>
      <c r="X6" s="70">
        <v>10993.679303123057</v>
      </c>
      <c r="Y6" s="70">
        <v>11362.439303123057</v>
      </c>
      <c r="Z6" s="70">
        <v>11721.104303123057</v>
      </c>
      <c r="AA6" s="70">
        <v>12069.674303123056</v>
      </c>
      <c r="AB6" s="70">
        <v>12408.149303123057</v>
      </c>
      <c r="AC6" s="70">
        <v>12736.529303123056</v>
      </c>
      <c r="AD6" s="70">
        <v>13054.814303123056</v>
      </c>
      <c r="AE6" s="70">
        <v>13363.004303123056</v>
      </c>
      <c r="AF6" s="70">
        <v>13661.099303123056</v>
      </c>
      <c r="AG6" s="70">
        <v>13949.099303123056</v>
      </c>
      <c r="AI6" s="3"/>
      <c r="AJ6" s="3"/>
      <c r="AK6" s="3"/>
      <c r="AL6" s="3"/>
    </row>
    <row r="7" spans="2:83" x14ac:dyDescent="0.25">
      <c r="B7" s="13" t="s">
        <v>185</v>
      </c>
      <c r="C7" s="133">
        <v>-257.07985454735751</v>
      </c>
      <c r="D7" s="133">
        <v>-510.90571071346477</v>
      </c>
      <c r="E7" s="133">
        <v>-761.47756849832172</v>
      </c>
      <c r="F7" s="133">
        <v>-1012.8529440600716</v>
      </c>
      <c r="G7" s="133">
        <v>-1265.0318373987143</v>
      </c>
      <c r="H7" s="133">
        <v>-1518.0142485142499</v>
      </c>
      <c r="I7" s="133">
        <v>-1771.8001774066784</v>
      </c>
      <c r="J7" s="133">
        <v>-2026.3896240759998</v>
      </c>
      <c r="K7" s="133">
        <v>-2281.7825885222142</v>
      </c>
      <c r="L7" s="133">
        <v>-2537.9790707453212</v>
      </c>
      <c r="M7" s="133">
        <v>-2794.9790707453212</v>
      </c>
      <c r="N7" s="133">
        <v>-3060.3790707453213</v>
      </c>
      <c r="O7" s="133">
        <v>-3334.179070745321</v>
      </c>
      <c r="P7" s="133">
        <v>-3616.3790707453209</v>
      </c>
      <c r="Q7" s="133">
        <v>-3906.9790707453208</v>
      </c>
      <c r="R7" s="133">
        <v>-4205.9790707453203</v>
      </c>
      <c r="S7" s="133">
        <v>-4513.37907074532</v>
      </c>
      <c r="T7" s="133">
        <v>-4829.1790707453201</v>
      </c>
      <c r="U7" s="133">
        <v>-5153.37907074532</v>
      </c>
      <c r="V7" s="133">
        <v>-5485.9790707453194</v>
      </c>
      <c r="W7" s="133">
        <v>-5826.9790707453194</v>
      </c>
      <c r="X7" s="133">
        <v>-6176.379070745319</v>
      </c>
      <c r="Y7" s="133">
        <v>-6534.1790707453183</v>
      </c>
      <c r="Z7" s="133">
        <v>-6900.3790707453181</v>
      </c>
      <c r="AA7" s="133">
        <v>-7274.9790707453176</v>
      </c>
      <c r="AB7" s="133">
        <v>-7657.9790707453176</v>
      </c>
      <c r="AC7" s="133">
        <v>-8049.3790707453172</v>
      </c>
      <c r="AD7" s="133">
        <v>-8449.1790707453165</v>
      </c>
      <c r="AE7" s="133">
        <v>-8857.3790707453154</v>
      </c>
      <c r="AF7" s="133">
        <v>-9273.9790707453158</v>
      </c>
      <c r="AG7" s="133">
        <v>-9698.9790707453158</v>
      </c>
      <c r="AI7" s="3"/>
      <c r="AJ7" s="3"/>
      <c r="AK7" s="3"/>
      <c r="AL7" s="3"/>
    </row>
    <row r="8" spans="2:83" x14ac:dyDescent="0.25">
      <c r="B8" s="13" t="s">
        <v>186</v>
      </c>
      <c r="C8" s="70">
        <v>0</v>
      </c>
      <c r="D8" s="70">
        <v>0</v>
      </c>
      <c r="E8" s="70">
        <v>0</v>
      </c>
      <c r="F8" s="70">
        <v>0</v>
      </c>
      <c r="G8" s="70">
        <v>0</v>
      </c>
      <c r="H8" s="70">
        <v>0</v>
      </c>
      <c r="I8" s="70">
        <v>-6.5560657510087976</v>
      </c>
      <c r="J8" s="70">
        <v>-19.668197253026392</v>
      </c>
      <c r="K8" s="70">
        <v>-39.336394506052784</v>
      </c>
      <c r="L8" s="70">
        <v>-65.560657510087978</v>
      </c>
      <c r="M8" s="70">
        <v>-98.34098626513196</v>
      </c>
      <c r="N8" s="70">
        <v>-133.1065169541921</v>
      </c>
      <c r="O8" s="70">
        <v>-169.85724957726842</v>
      </c>
      <c r="P8" s="70">
        <v>-208.59318413436088</v>
      </c>
      <c r="Q8" s="70">
        <v>-249.31432062546952</v>
      </c>
      <c r="R8" s="70">
        <v>-292.0206590505943</v>
      </c>
      <c r="S8" s="70">
        <v>-336.71219940973526</v>
      </c>
      <c r="T8" s="70">
        <v>-383.38894170289234</v>
      </c>
      <c r="U8" s="70">
        <v>-432.05088593006559</v>
      </c>
      <c r="V8" s="70">
        <v>-482.69803209125502</v>
      </c>
      <c r="W8" s="70">
        <v>-535.33038018646062</v>
      </c>
      <c r="X8" s="70">
        <v>-589.09949347214558</v>
      </c>
      <c r="Y8" s="70">
        <v>-644.00537194831008</v>
      </c>
      <c r="Z8" s="70">
        <v>-700.04801561495401</v>
      </c>
      <c r="AA8" s="70">
        <v>-757.22742447207736</v>
      </c>
      <c r="AB8" s="70">
        <v>-815.54359851968013</v>
      </c>
      <c r="AC8" s="70">
        <v>-874.99653775776233</v>
      </c>
      <c r="AD8" s="70">
        <v>-935.58624218632406</v>
      </c>
      <c r="AE8" s="70">
        <v>-997.31271180536521</v>
      </c>
      <c r="AF8" s="70">
        <v>-1060.1759466148858</v>
      </c>
      <c r="AG8" s="70">
        <v>-1124.1759466148858</v>
      </c>
      <c r="AI8" s="3"/>
      <c r="AJ8" s="3"/>
      <c r="AK8" s="3"/>
      <c r="AL8" s="3"/>
    </row>
    <row r="9" spans="2:83" x14ac:dyDescent="0.25">
      <c r="B9" s="13" t="s">
        <v>187</v>
      </c>
      <c r="C9" s="70">
        <v>3476.567978664973</v>
      </c>
      <c r="D9" s="70">
        <v>6940.5660391050315</v>
      </c>
      <c r="E9" s="70">
        <v>10442.443606316705</v>
      </c>
      <c r="F9" s="70">
        <v>13798.507005461224</v>
      </c>
      <c r="G9" s="70">
        <v>17008.756236538593</v>
      </c>
      <c r="H9" s="70">
        <v>20073.191299548809</v>
      </c>
      <c r="I9" s="70">
        <v>22945.475835264016</v>
      </c>
      <c r="J9" s="70">
        <v>25625.609843684215</v>
      </c>
      <c r="K9" s="70">
        <v>28113.593324809401</v>
      </c>
      <c r="L9" s="70">
        <v>30409.426278639578</v>
      </c>
      <c r="M9" s="70">
        <v>32513.108705174753</v>
      </c>
      <c r="N9" s="70">
        <v>34499.307631729622</v>
      </c>
      <c r="O9" s="70">
        <v>36368.023058304185</v>
      </c>
      <c r="P9" s="70">
        <v>38119.254984898449</v>
      </c>
      <c r="Q9" s="70">
        <v>39753.003411512422</v>
      </c>
      <c r="R9" s="70">
        <v>41269.268338146081</v>
      </c>
      <c r="S9" s="70">
        <v>42668.049764799449</v>
      </c>
      <c r="T9" s="70">
        <v>43949.347691472503</v>
      </c>
      <c r="U9" s="70">
        <v>45113.162118165259</v>
      </c>
      <c r="V9" s="70">
        <v>46159.493044877716</v>
      </c>
      <c r="W9" s="70">
        <v>47088.340471609867</v>
      </c>
      <c r="X9" s="70">
        <v>47924.347248429469</v>
      </c>
      <c r="Y9" s="70">
        <v>48667.513375336523</v>
      </c>
      <c r="Z9" s="70">
        <v>49317.838852331028</v>
      </c>
      <c r="AA9" s="70">
        <v>49875.323679412977</v>
      </c>
      <c r="AB9" s="70">
        <v>50339.967856582371</v>
      </c>
      <c r="AC9" s="70">
        <v>50711.771383839223</v>
      </c>
      <c r="AD9" s="70">
        <v>50990.734261183519</v>
      </c>
      <c r="AE9" s="70">
        <v>51176.856488615267</v>
      </c>
      <c r="AF9" s="70">
        <v>51270.138066134466</v>
      </c>
      <c r="AG9" s="70">
        <v>51270.57899374111</v>
      </c>
      <c r="AI9" s="3"/>
      <c r="AJ9" s="3"/>
      <c r="AK9" s="3"/>
      <c r="AL9" s="3"/>
    </row>
    <row r="10" spans="2:83" x14ac:dyDescent="0.25">
      <c r="B10" s="13" t="s">
        <v>188</v>
      </c>
      <c r="C10" s="70">
        <v>35104.814346547806</v>
      </c>
      <c r="D10" s="70">
        <v>35104.814346547806</v>
      </c>
      <c r="E10" s="70">
        <v>35104.814346547806</v>
      </c>
      <c r="F10" s="70">
        <v>35104.814346547806</v>
      </c>
      <c r="G10" s="70">
        <v>35104.814346547806</v>
      </c>
      <c r="H10" s="70">
        <v>35104.814346547806</v>
      </c>
      <c r="I10" s="70">
        <v>35104.814346547806</v>
      </c>
      <c r="J10" s="70">
        <v>35104.814346547806</v>
      </c>
      <c r="K10" s="70">
        <v>35104.814346547806</v>
      </c>
      <c r="L10" s="70">
        <v>35104.814346547806</v>
      </c>
      <c r="M10" s="70">
        <v>35104.814346547806</v>
      </c>
      <c r="N10" s="70">
        <v>35104.814346547806</v>
      </c>
      <c r="O10" s="70">
        <v>35104.814346547806</v>
      </c>
      <c r="P10" s="70">
        <v>35104.814346547806</v>
      </c>
      <c r="Q10" s="70">
        <v>35104.814346547806</v>
      </c>
      <c r="R10" s="70">
        <v>35104.814346547806</v>
      </c>
      <c r="S10" s="70">
        <v>35104.814346547806</v>
      </c>
      <c r="T10" s="70">
        <v>35104.814346547806</v>
      </c>
      <c r="U10" s="70">
        <v>35104.814346547806</v>
      </c>
      <c r="V10" s="70">
        <v>35104.814346547806</v>
      </c>
      <c r="W10" s="70">
        <v>35104.814346547806</v>
      </c>
      <c r="X10" s="70">
        <v>35104.814346547806</v>
      </c>
      <c r="Y10" s="70">
        <v>35104.814346547806</v>
      </c>
      <c r="Z10" s="70">
        <v>35104.814346547806</v>
      </c>
      <c r="AA10" s="70">
        <v>35104.814346547806</v>
      </c>
      <c r="AB10" s="70">
        <v>35104.814346547806</v>
      </c>
      <c r="AC10" s="70">
        <v>35104.814346547806</v>
      </c>
      <c r="AD10" s="70">
        <v>35104.814346547806</v>
      </c>
      <c r="AE10" s="70">
        <v>35104.814346547806</v>
      </c>
      <c r="AF10" s="70">
        <v>35104.814346547806</v>
      </c>
      <c r="AG10" s="70">
        <v>35104.814346547806</v>
      </c>
      <c r="AI10" s="3"/>
      <c r="AJ10" s="3"/>
      <c r="AK10" s="3"/>
      <c r="AL10" s="3"/>
    </row>
    <row r="11" spans="2:83" x14ac:dyDescent="0.25">
      <c r="B11" s="13" t="s">
        <v>189</v>
      </c>
      <c r="C11" s="70">
        <v>26722.127202547807</v>
      </c>
      <c r="D11" s="70">
        <v>26722.127202547807</v>
      </c>
      <c r="E11" s="70">
        <v>26722.127202547807</v>
      </c>
      <c r="F11" s="70">
        <v>26722.127202547807</v>
      </c>
      <c r="G11" s="70">
        <v>26722.127202547807</v>
      </c>
      <c r="H11" s="70">
        <v>26722.127202547807</v>
      </c>
      <c r="I11" s="70">
        <v>26722.127202547807</v>
      </c>
      <c r="J11" s="70">
        <v>26722.127202547807</v>
      </c>
      <c r="K11" s="70">
        <v>26722.127202547807</v>
      </c>
      <c r="L11" s="70">
        <v>26722.127202547807</v>
      </c>
      <c r="M11" s="70">
        <v>26722.127202547807</v>
      </c>
      <c r="N11" s="70">
        <v>26722.127202547807</v>
      </c>
      <c r="O11" s="70">
        <v>26722.127202547807</v>
      </c>
      <c r="P11" s="70">
        <v>26722.127202547807</v>
      </c>
      <c r="Q11" s="70">
        <v>26722.127202547807</v>
      </c>
      <c r="R11" s="70">
        <v>26722.127202547807</v>
      </c>
      <c r="S11" s="70">
        <v>26722.127202547807</v>
      </c>
      <c r="T11" s="70">
        <v>26722.127202547807</v>
      </c>
      <c r="U11" s="70">
        <v>26722.127202547807</v>
      </c>
      <c r="V11" s="70">
        <v>26722.127202547807</v>
      </c>
      <c r="W11" s="70">
        <v>26722.127202547807</v>
      </c>
      <c r="X11" s="70">
        <v>26722.127202547807</v>
      </c>
      <c r="Y11" s="70">
        <v>26722.127202547807</v>
      </c>
      <c r="Z11" s="70">
        <v>26722.127202547807</v>
      </c>
      <c r="AA11" s="70">
        <v>26722.127202547807</v>
      </c>
      <c r="AB11" s="70">
        <v>26722.127202547807</v>
      </c>
      <c r="AC11" s="70">
        <v>26722.127202547807</v>
      </c>
      <c r="AD11" s="70">
        <v>26722.127202547807</v>
      </c>
      <c r="AE11" s="70">
        <v>26722.127202547807</v>
      </c>
      <c r="AF11" s="70">
        <v>26722.127202547807</v>
      </c>
      <c r="AG11" s="70">
        <v>26722.127202547807</v>
      </c>
      <c r="AI11" s="3"/>
      <c r="AJ11" s="3"/>
      <c r="AK11" s="3"/>
      <c r="AL11" s="3"/>
    </row>
    <row r="12" spans="2:83" x14ac:dyDescent="0.25"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</row>
    <row r="13" spans="2:83" x14ac:dyDescent="0.25"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</row>
    <row r="14" spans="2:83" x14ac:dyDescent="0.25">
      <c r="B14" t="s">
        <v>190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</row>
    <row r="15" spans="2:83" x14ac:dyDescent="0.25"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</row>
    <row r="16" spans="2:83" x14ac:dyDescent="0.25">
      <c r="B16" s="13"/>
      <c r="C16" s="70">
        <v>2020</v>
      </c>
      <c r="D16" s="70">
        <v>2021</v>
      </c>
      <c r="E16" s="70">
        <v>2022</v>
      </c>
      <c r="F16" s="70">
        <v>2023</v>
      </c>
      <c r="G16" s="70">
        <v>2024</v>
      </c>
      <c r="H16" s="70">
        <v>2025</v>
      </c>
      <c r="I16" s="70">
        <v>2026</v>
      </c>
      <c r="J16" s="70">
        <v>2027</v>
      </c>
      <c r="K16" s="70">
        <v>2028</v>
      </c>
      <c r="L16" s="70">
        <v>2029</v>
      </c>
      <c r="M16" s="70">
        <v>2030</v>
      </c>
      <c r="N16" s="70">
        <v>2031</v>
      </c>
      <c r="O16" s="70">
        <v>2032</v>
      </c>
      <c r="P16" s="70">
        <v>2033</v>
      </c>
      <c r="Q16" s="70">
        <v>2034</v>
      </c>
      <c r="R16" s="70">
        <v>2035</v>
      </c>
      <c r="S16" s="70">
        <v>2036</v>
      </c>
      <c r="T16" s="70">
        <v>2037</v>
      </c>
      <c r="U16" s="70">
        <v>2038</v>
      </c>
      <c r="V16" s="70">
        <v>2039</v>
      </c>
      <c r="W16" s="70">
        <v>2040</v>
      </c>
      <c r="X16" s="70">
        <v>2041</v>
      </c>
      <c r="Y16" s="70">
        <v>2042</v>
      </c>
      <c r="Z16" s="70">
        <v>2043</v>
      </c>
      <c r="AA16" s="70">
        <v>2044</v>
      </c>
      <c r="AB16" s="70">
        <v>2045</v>
      </c>
      <c r="AC16" s="70">
        <v>2046</v>
      </c>
      <c r="AD16" s="70">
        <v>2047</v>
      </c>
      <c r="AE16" s="70">
        <v>2048</v>
      </c>
      <c r="AF16" s="70">
        <v>2049</v>
      </c>
      <c r="AG16" s="70">
        <v>2050</v>
      </c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</row>
    <row r="17" spans="2:83" x14ac:dyDescent="0.25">
      <c r="B17" s="13" t="s">
        <v>183</v>
      </c>
      <c r="C17" s="70">
        <v>3110.3802090827285</v>
      </c>
      <c r="D17" s="70">
        <v>6207.5780294559027</v>
      </c>
      <c r="E17" s="70">
        <v>9336.5278723700976</v>
      </c>
      <c r="F17" s="70">
        <v>12334.057011663719</v>
      </c>
      <c r="G17" s="70">
        <v>15200.165447336769</v>
      </c>
      <c r="H17" s="70">
        <v>17934.853179389247</v>
      </c>
      <c r="I17" s="70">
        <v>20529.937741400885</v>
      </c>
      <c r="J17" s="70">
        <v>22985.419133371681</v>
      </c>
      <c r="K17" s="70">
        <v>25301.297355301635</v>
      </c>
      <c r="L17" s="70">
        <v>27477.572407190746</v>
      </c>
      <c r="M17" s="70">
        <v>29514.244289039016</v>
      </c>
      <c r="N17" s="70">
        <v>31443.263971535063</v>
      </c>
      <c r="O17" s="70">
        <v>33264.631454678885</v>
      </c>
      <c r="P17" s="70">
        <v>34978.346738470485</v>
      </c>
      <c r="Q17" s="70">
        <v>36584.40982290986</v>
      </c>
      <c r="R17" s="70">
        <v>38082.820707997016</v>
      </c>
      <c r="S17" s="70">
        <v>39473.579393731947</v>
      </c>
      <c r="T17" s="70">
        <v>40756.685880114652</v>
      </c>
      <c r="U17" s="70">
        <v>41932.140167145139</v>
      </c>
      <c r="V17" s="70">
        <v>42999.9422548234</v>
      </c>
      <c r="W17" s="70">
        <v>43960.092143149435</v>
      </c>
      <c r="X17" s="70">
        <v>44845.758256372013</v>
      </c>
      <c r="Y17" s="70">
        <v>45656.940594491127</v>
      </c>
      <c r="Z17" s="70">
        <v>46393.639157506776</v>
      </c>
      <c r="AA17" s="70">
        <v>47055.853945418967</v>
      </c>
      <c r="AB17" s="70">
        <v>47643.584958227693</v>
      </c>
      <c r="AC17" s="70">
        <v>48156.832195932962</v>
      </c>
      <c r="AD17" s="70">
        <v>48595.595658534767</v>
      </c>
      <c r="AE17" s="70">
        <v>48959.875346033106</v>
      </c>
      <c r="AF17" s="70">
        <v>49249.671258427989</v>
      </c>
      <c r="AG17" s="70">
        <v>49464.983395719406</v>
      </c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</row>
    <row r="18" spans="2:83" x14ac:dyDescent="0.25">
      <c r="B18" s="13" t="s">
        <v>191</v>
      </c>
      <c r="C18" s="70">
        <v>623.26762412960227</v>
      </c>
      <c r="D18" s="70">
        <v>1243.893720362594</v>
      </c>
      <c r="E18" s="70">
        <v>1870.8823852592691</v>
      </c>
      <c r="F18" s="70">
        <v>2480.7349670438598</v>
      </c>
      <c r="G18" s="70">
        <v>3073.4514657163663</v>
      </c>
      <c r="H18" s="70">
        <v>3649.0318812767882</v>
      </c>
      <c r="I18" s="70">
        <v>4207.4762137251255</v>
      </c>
      <c r="J18" s="70">
        <v>4748.7844630613781</v>
      </c>
      <c r="K18" s="70">
        <v>5272.956629285547</v>
      </c>
      <c r="L18" s="70">
        <v>5779.9927123976313</v>
      </c>
      <c r="M18" s="70">
        <v>6269.8927123976309</v>
      </c>
      <c r="N18" s="70">
        <v>6749.6977123976312</v>
      </c>
      <c r="O18" s="70">
        <v>7219.4077123976313</v>
      </c>
      <c r="P18" s="70">
        <v>7679.022712397631</v>
      </c>
      <c r="Q18" s="70">
        <v>8128.5427123976315</v>
      </c>
      <c r="R18" s="70">
        <v>8567.9677123976307</v>
      </c>
      <c r="S18" s="70">
        <v>8997.2977123976307</v>
      </c>
      <c r="T18" s="70">
        <v>9416.5327123976313</v>
      </c>
      <c r="U18" s="70">
        <v>9825.6727123976307</v>
      </c>
      <c r="V18" s="70">
        <v>10224.717712397631</v>
      </c>
      <c r="W18" s="70">
        <v>10613.667712397631</v>
      </c>
      <c r="X18" s="70">
        <v>10992.522712397631</v>
      </c>
      <c r="Y18" s="70">
        <v>11361.282712397631</v>
      </c>
      <c r="Z18" s="70">
        <v>11719.94771239763</v>
      </c>
      <c r="AA18" s="70">
        <v>12068.51771239763</v>
      </c>
      <c r="AB18" s="70">
        <v>12406.99271239763</v>
      </c>
      <c r="AC18" s="70">
        <v>12735.37271239763</v>
      </c>
      <c r="AD18" s="70">
        <v>13053.657712397629</v>
      </c>
      <c r="AE18" s="70">
        <v>13361.84771239763</v>
      </c>
      <c r="AF18" s="70">
        <v>13659.942712397629</v>
      </c>
      <c r="AG18" s="70">
        <v>13947.942712397629</v>
      </c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</row>
    <row r="19" spans="2:83" x14ac:dyDescent="0.25">
      <c r="B19" s="13" t="s">
        <v>185</v>
      </c>
      <c r="C19" s="70">
        <v>-257.07985454735751</v>
      </c>
      <c r="D19" s="70">
        <v>-510.90571071346477</v>
      </c>
      <c r="E19" s="70">
        <v>-761.47756849832172</v>
      </c>
      <c r="F19" s="70">
        <v>-1012.8529440600716</v>
      </c>
      <c r="G19" s="70">
        <v>-1265.0318373987143</v>
      </c>
      <c r="H19" s="70">
        <v>-1518.0142485142499</v>
      </c>
      <c r="I19" s="70">
        <v>-1771.8001774066784</v>
      </c>
      <c r="J19" s="70">
        <v>-2026.3896240759998</v>
      </c>
      <c r="K19" s="70">
        <v>-2281.7825885222142</v>
      </c>
      <c r="L19" s="70">
        <v>-2537.9790707453212</v>
      </c>
      <c r="M19" s="70">
        <v>-2794.9790707453212</v>
      </c>
      <c r="N19" s="70">
        <v>-3060.3790707453213</v>
      </c>
      <c r="O19" s="70">
        <v>-3334.179070745321</v>
      </c>
      <c r="P19" s="70">
        <v>-3616.3790707453209</v>
      </c>
      <c r="Q19" s="70">
        <v>-3906.9790707453208</v>
      </c>
      <c r="R19" s="70">
        <v>-4205.9790707453203</v>
      </c>
      <c r="S19" s="70">
        <v>-4513.37907074532</v>
      </c>
      <c r="T19" s="70">
        <v>-4829.1790707453201</v>
      </c>
      <c r="U19" s="70">
        <v>-5153.37907074532</v>
      </c>
      <c r="V19" s="70">
        <v>-5485.9790707453194</v>
      </c>
      <c r="W19" s="70">
        <v>-5826.9790707453194</v>
      </c>
      <c r="X19" s="70">
        <v>-6176.379070745319</v>
      </c>
      <c r="Y19" s="70">
        <v>-6534.1790707453183</v>
      </c>
      <c r="Z19" s="70">
        <v>-6900.3790707453181</v>
      </c>
      <c r="AA19" s="70">
        <v>-7274.9790707453176</v>
      </c>
      <c r="AB19" s="70">
        <v>-7657.9790707453176</v>
      </c>
      <c r="AC19" s="70">
        <v>-8049.3790707453172</v>
      </c>
      <c r="AD19" s="70">
        <v>-8449.1790707453165</v>
      </c>
      <c r="AE19" s="70">
        <v>-8857.3790707453154</v>
      </c>
      <c r="AF19" s="70">
        <v>-9273.9790707453158</v>
      </c>
      <c r="AG19" s="70">
        <v>-9698.9790707453158</v>
      </c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</row>
    <row r="20" spans="2:83" x14ac:dyDescent="0.25">
      <c r="B20" s="13" t="s">
        <v>186</v>
      </c>
      <c r="C20" s="70">
        <v>0</v>
      </c>
      <c r="D20" s="70">
        <v>0</v>
      </c>
      <c r="E20" s="70">
        <v>0</v>
      </c>
      <c r="F20" s="70">
        <v>0</v>
      </c>
      <c r="G20" s="70">
        <v>0</v>
      </c>
      <c r="H20" s="70">
        <v>-10</v>
      </c>
      <c r="I20" s="70">
        <v>-49.599999999999994</v>
      </c>
      <c r="J20" s="70">
        <v>-118.79999999999998</v>
      </c>
      <c r="K20" s="70">
        <v>-217.59999999999997</v>
      </c>
      <c r="L20" s="70">
        <v>-345.99999999999994</v>
      </c>
      <c r="M20" s="70">
        <v>-503.99999999999994</v>
      </c>
      <c r="N20" s="70">
        <v>-687.19999999999993</v>
      </c>
      <c r="O20" s="70">
        <v>-895.59999999999991</v>
      </c>
      <c r="P20" s="70">
        <v>-1129.1999999999998</v>
      </c>
      <c r="Q20" s="70">
        <v>-1387.9999999999998</v>
      </c>
      <c r="R20" s="70">
        <v>-1671.9999999999998</v>
      </c>
      <c r="S20" s="70">
        <v>-1981.1999999999998</v>
      </c>
      <c r="T20" s="70">
        <v>-2315.6</v>
      </c>
      <c r="U20" s="70">
        <v>-2675.2</v>
      </c>
      <c r="V20" s="70">
        <v>-3059.9999999999995</v>
      </c>
      <c r="W20" s="70">
        <v>-3469.9999999999995</v>
      </c>
      <c r="X20" s="70">
        <v>-3905.1999999999994</v>
      </c>
      <c r="Y20" s="70">
        <v>-4365.5999999999995</v>
      </c>
      <c r="Z20" s="70">
        <v>-4851.2</v>
      </c>
      <c r="AA20" s="70">
        <v>-5362</v>
      </c>
      <c r="AB20" s="70">
        <v>-5898</v>
      </c>
      <c r="AC20" s="70">
        <v>-6459.2</v>
      </c>
      <c r="AD20" s="70">
        <v>-7045.5999999999995</v>
      </c>
      <c r="AE20" s="70">
        <v>-7657.2</v>
      </c>
      <c r="AF20" s="70">
        <v>-8294</v>
      </c>
      <c r="AG20" s="70">
        <v>-8956</v>
      </c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</row>
    <row r="21" spans="2:83" x14ac:dyDescent="0.25">
      <c r="B21" s="13" t="s">
        <v>187</v>
      </c>
      <c r="C21" s="70">
        <v>3476.567978664973</v>
      </c>
      <c r="D21" s="70">
        <v>6940.5660391050315</v>
      </c>
      <c r="E21" s="70">
        <v>10445.932689131045</v>
      </c>
      <c r="F21" s="70">
        <v>13801.939034647507</v>
      </c>
      <c r="G21" s="70">
        <v>17008.585075654421</v>
      </c>
      <c r="H21" s="70">
        <v>20055.870812151785</v>
      </c>
      <c r="I21" s="70">
        <v>22916.01377771933</v>
      </c>
      <c r="J21" s="70">
        <v>25589.013972357057</v>
      </c>
      <c r="K21" s="70">
        <v>28074.871396064966</v>
      </c>
      <c r="L21" s="70">
        <v>30373.586048843055</v>
      </c>
      <c r="M21" s="70">
        <v>32485.157930691326</v>
      </c>
      <c r="N21" s="70">
        <v>34445.382613187372</v>
      </c>
      <c r="O21" s="70">
        <v>36254.260096331192</v>
      </c>
      <c r="P21" s="70">
        <v>37911.790380122795</v>
      </c>
      <c r="Q21" s="70">
        <v>39417.973464562172</v>
      </c>
      <c r="R21" s="70">
        <v>40772.809349649324</v>
      </c>
      <c r="S21" s="70">
        <v>41976.298035384258</v>
      </c>
      <c r="T21" s="70">
        <v>43028.439521766959</v>
      </c>
      <c r="U21" s="70">
        <v>43929.233808797449</v>
      </c>
      <c r="V21" s="70">
        <v>44678.680896475707</v>
      </c>
      <c r="W21" s="70">
        <v>45276.780784801747</v>
      </c>
      <c r="X21" s="70">
        <v>45756.701898024323</v>
      </c>
      <c r="Y21" s="70">
        <v>46118.444236143434</v>
      </c>
      <c r="Z21" s="70">
        <v>46362.007799159088</v>
      </c>
      <c r="AA21" s="70">
        <v>46487.392587071277</v>
      </c>
      <c r="AB21" s="70">
        <v>46494.598599880002</v>
      </c>
      <c r="AC21" s="70">
        <v>46383.62583758527</v>
      </c>
      <c r="AD21" s="70">
        <v>46154.474300187081</v>
      </c>
      <c r="AE21" s="70">
        <v>45807.14398768542</v>
      </c>
      <c r="AF21" s="70">
        <v>45341.634900080302</v>
      </c>
      <c r="AG21" s="70">
        <v>44757.947037371719</v>
      </c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</row>
    <row r="22" spans="2:83" x14ac:dyDescent="0.25">
      <c r="B22" s="13" t="s">
        <v>188</v>
      </c>
      <c r="C22" s="70">
        <v>35104.814346547806</v>
      </c>
      <c r="D22" s="70">
        <v>35104.814346547806</v>
      </c>
      <c r="E22" s="70">
        <v>35104.814346547806</v>
      </c>
      <c r="F22" s="70">
        <v>35104.814346547806</v>
      </c>
      <c r="G22" s="70">
        <v>35104.814346547806</v>
      </c>
      <c r="H22" s="70">
        <v>35104.814346547806</v>
      </c>
      <c r="I22" s="70">
        <v>35104.814346547806</v>
      </c>
      <c r="J22" s="70">
        <v>35104.814346547806</v>
      </c>
      <c r="K22" s="70">
        <v>35104.814346547806</v>
      </c>
      <c r="L22" s="70">
        <v>35104.814346547806</v>
      </c>
      <c r="M22" s="70">
        <v>35104.814346547806</v>
      </c>
      <c r="N22" s="70">
        <v>35104.814346547806</v>
      </c>
      <c r="O22" s="70">
        <v>35104.814346547806</v>
      </c>
      <c r="P22" s="70">
        <v>35104.814346547806</v>
      </c>
      <c r="Q22" s="70">
        <v>35104.814346547806</v>
      </c>
      <c r="R22" s="70">
        <v>35104.814346547806</v>
      </c>
      <c r="S22" s="70">
        <v>35104.814346547806</v>
      </c>
      <c r="T22" s="70">
        <v>35104.814346547806</v>
      </c>
      <c r="U22" s="70">
        <v>35104.814346547806</v>
      </c>
      <c r="V22" s="70">
        <v>35104.814346547806</v>
      </c>
      <c r="W22" s="70">
        <v>35104.814346547806</v>
      </c>
      <c r="X22" s="70">
        <v>35104.814346547806</v>
      </c>
      <c r="Y22" s="70">
        <v>35104.814346547806</v>
      </c>
      <c r="Z22" s="70">
        <v>35104.814346547806</v>
      </c>
      <c r="AA22" s="70">
        <v>35104.814346547806</v>
      </c>
      <c r="AB22" s="70">
        <v>35104.814346547806</v>
      </c>
      <c r="AC22" s="70">
        <v>35104.814346547806</v>
      </c>
      <c r="AD22" s="70">
        <v>35104.814346547806</v>
      </c>
      <c r="AE22" s="70">
        <v>35104.814346547806</v>
      </c>
      <c r="AF22" s="70">
        <v>35104.814346547806</v>
      </c>
      <c r="AG22" s="70">
        <v>35104.814346547806</v>
      </c>
      <c r="AI22" s="3"/>
      <c r="AJ22" s="3"/>
      <c r="AK22" s="3"/>
      <c r="AL22" s="3"/>
    </row>
    <row r="23" spans="2:83" x14ac:dyDescent="0.25">
      <c r="B23" s="13" t="s">
        <v>189</v>
      </c>
      <c r="C23" s="70">
        <v>26722.127202547807</v>
      </c>
      <c r="D23" s="70">
        <v>26722.127202547807</v>
      </c>
      <c r="E23" s="70">
        <v>26722.127202547807</v>
      </c>
      <c r="F23" s="70">
        <v>26722.127202547807</v>
      </c>
      <c r="G23" s="70">
        <v>26722.127202547807</v>
      </c>
      <c r="H23" s="70">
        <v>26722.127202547807</v>
      </c>
      <c r="I23" s="70">
        <v>26722.127202547807</v>
      </c>
      <c r="J23" s="70">
        <v>26722.127202547807</v>
      </c>
      <c r="K23" s="70">
        <v>26722.127202547807</v>
      </c>
      <c r="L23" s="70">
        <v>26722.127202547807</v>
      </c>
      <c r="M23" s="70">
        <v>26722.127202547807</v>
      </c>
      <c r="N23" s="70">
        <v>26722.127202547807</v>
      </c>
      <c r="O23" s="70">
        <v>26722.127202547807</v>
      </c>
      <c r="P23" s="70">
        <v>26722.127202547807</v>
      </c>
      <c r="Q23" s="70">
        <v>26722.127202547807</v>
      </c>
      <c r="R23" s="70">
        <v>26722.127202547807</v>
      </c>
      <c r="S23" s="70">
        <v>26722.127202547807</v>
      </c>
      <c r="T23" s="70">
        <v>26722.127202547807</v>
      </c>
      <c r="U23" s="70">
        <v>26722.127202547807</v>
      </c>
      <c r="V23" s="70">
        <v>26722.127202547807</v>
      </c>
      <c r="W23" s="70">
        <v>26722.127202547807</v>
      </c>
      <c r="X23" s="70">
        <v>26722.127202547807</v>
      </c>
      <c r="Y23" s="70">
        <v>26722.127202547807</v>
      </c>
      <c r="Z23" s="70">
        <v>26722.127202547807</v>
      </c>
      <c r="AA23" s="70">
        <v>26722.127202547807</v>
      </c>
      <c r="AB23" s="70">
        <v>26722.127202547807</v>
      </c>
      <c r="AC23" s="70">
        <v>26722.127202547807</v>
      </c>
      <c r="AD23" s="70">
        <v>26722.127202547807</v>
      </c>
      <c r="AE23" s="70">
        <v>26722.127202547807</v>
      </c>
      <c r="AF23" s="70">
        <v>26722.127202547807</v>
      </c>
      <c r="AG23" s="70">
        <v>26722.127202547807</v>
      </c>
      <c r="AI23" s="3"/>
      <c r="AJ23" s="3"/>
      <c r="AK23" s="3"/>
      <c r="AL23" s="3"/>
    </row>
    <row r="26" spans="2:83" x14ac:dyDescent="0.25">
      <c r="AK26" s="3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I10"/>
  <sheetViews>
    <sheetView workbookViewId="0">
      <selection activeCell="B2" sqref="B2"/>
    </sheetView>
  </sheetViews>
  <sheetFormatPr defaultColWidth="9.140625" defaultRowHeight="15" x14ac:dyDescent="0.25"/>
  <cols>
    <col min="2" max="2" width="15" customWidth="1"/>
    <col min="3" max="9" width="10" customWidth="1"/>
  </cols>
  <sheetData>
    <row r="2" spans="2:9" x14ac:dyDescent="0.25">
      <c r="B2" t="s">
        <v>20</v>
      </c>
    </row>
    <row r="4" spans="2:9" x14ac:dyDescent="0.25">
      <c r="B4" s="103"/>
      <c r="C4" s="103" t="s">
        <v>2</v>
      </c>
      <c r="D4" s="143" t="s">
        <v>0</v>
      </c>
      <c r="E4" s="143"/>
      <c r="F4" s="143"/>
      <c r="G4" s="143" t="s">
        <v>1</v>
      </c>
      <c r="H4" s="143"/>
      <c r="I4" s="143"/>
    </row>
    <row r="5" spans="2:9" x14ac:dyDescent="0.25">
      <c r="B5" s="103"/>
      <c r="C5" s="103"/>
      <c r="D5" s="103">
        <v>2030</v>
      </c>
      <c r="E5" s="103">
        <v>2040</v>
      </c>
      <c r="F5" s="103">
        <v>2050</v>
      </c>
      <c r="G5" s="103">
        <f>D5</f>
        <v>2030</v>
      </c>
      <c r="H5" s="103">
        <f t="shared" ref="H5:I5" si="0">E5</f>
        <v>2040</v>
      </c>
      <c r="I5" s="103">
        <f t="shared" si="0"/>
        <v>2050</v>
      </c>
    </row>
    <row r="6" spans="2:9" x14ac:dyDescent="0.25">
      <c r="B6" s="103" t="s">
        <v>11</v>
      </c>
      <c r="C6" s="63">
        <v>511.82366186004799</v>
      </c>
      <c r="D6" s="63">
        <v>381.16169140189106</v>
      </c>
      <c r="E6" s="63">
        <v>311.51907980215594</v>
      </c>
      <c r="F6" s="63">
        <v>236.8770713884966</v>
      </c>
      <c r="G6" s="63">
        <v>416.28504082259138</v>
      </c>
      <c r="H6" s="63">
        <v>383.46034710850466</v>
      </c>
      <c r="I6" s="63">
        <v>322.92075668695435</v>
      </c>
    </row>
    <row r="7" spans="2:9" x14ac:dyDescent="0.25">
      <c r="B7" s="103" t="s">
        <v>12</v>
      </c>
      <c r="C7" s="63">
        <v>92.844389881731814</v>
      </c>
      <c r="D7" s="63">
        <v>78.809434640914503</v>
      </c>
      <c r="E7" s="63">
        <v>64.573865313464239</v>
      </c>
      <c r="F7" s="63">
        <v>52.67200243385053</v>
      </c>
      <c r="G7" s="63">
        <v>85.703028930287289</v>
      </c>
      <c r="H7" s="63">
        <v>75.06100602289122</v>
      </c>
      <c r="I7" s="63">
        <v>64.752594453562821</v>
      </c>
    </row>
    <row r="8" spans="2:9" x14ac:dyDescent="0.25">
      <c r="B8" s="103" t="s">
        <v>14</v>
      </c>
      <c r="C8" s="63">
        <v>269.73385549126482</v>
      </c>
      <c r="D8" s="63">
        <v>342.20930237157359</v>
      </c>
      <c r="E8" s="63">
        <v>364.51480700116826</v>
      </c>
      <c r="F8" s="63">
        <v>389.17490896288547</v>
      </c>
      <c r="G8" s="63">
        <v>362.75307552598315</v>
      </c>
      <c r="H8" s="63">
        <v>403.03110868924841</v>
      </c>
      <c r="I8" s="63">
        <v>449.27059665671266</v>
      </c>
    </row>
    <row r="9" spans="2:9" x14ac:dyDescent="0.25">
      <c r="B9" s="103" t="s">
        <v>21</v>
      </c>
      <c r="C9" s="63">
        <v>21.1406852352718</v>
      </c>
      <c r="D9" s="63">
        <v>23.992238455860733</v>
      </c>
      <c r="E9" s="63">
        <v>23.7484798899049</v>
      </c>
      <c r="F9" s="63">
        <v>13.784255474414602</v>
      </c>
      <c r="G9" s="63">
        <v>23.992238455860733</v>
      </c>
      <c r="H9" s="63">
        <v>29.685599862381121</v>
      </c>
      <c r="I9" s="63">
        <v>30.631678832032446</v>
      </c>
    </row>
    <row r="10" spans="2:9" x14ac:dyDescent="0.25">
      <c r="B10" s="103" t="s">
        <v>22</v>
      </c>
      <c r="C10" s="63">
        <v>0.27764995081207394</v>
      </c>
      <c r="D10" s="63">
        <v>0.3166984173896944</v>
      </c>
      <c r="E10" s="63">
        <v>0.13759570873354723</v>
      </c>
      <c r="F10" s="63">
        <v>4.3173906069610024E-2</v>
      </c>
      <c r="G10" s="63">
        <v>0.3166984173896944</v>
      </c>
      <c r="H10" s="63">
        <v>0.17199463591693406</v>
      </c>
      <c r="I10" s="63">
        <v>9.5942013488022268E-2</v>
      </c>
    </row>
  </sheetData>
  <mergeCells count="2">
    <mergeCell ref="D4:F4"/>
    <mergeCell ref="G4:I4"/>
  </mergeCell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E14"/>
  <sheetViews>
    <sheetView workbookViewId="0">
      <selection activeCell="J21" sqref="J21"/>
    </sheetView>
  </sheetViews>
  <sheetFormatPr defaultColWidth="11.42578125" defaultRowHeight="15" x14ac:dyDescent="0.25"/>
  <cols>
    <col min="2" max="2" width="17.5703125" bestFit="1" customWidth="1"/>
    <col min="3" max="3" width="7.5703125" style="2" bestFit="1" customWidth="1"/>
    <col min="4" max="4" width="19.85546875" customWidth="1"/>
    <col min="5" max="5" width="8.7109375"/>
  </cols>
  <sheetData>
    <row r="2" spans="2:5" x14ac:dyDescent="0.25">
      <c r="B2" t="s">
        <v>192</v>
      </c>
    </row>
    <row r="3" spans="2:5" x14ac:dyDescent="0.25">
      <c r="D3" s="12"/>
    </row>
    <row r="4" spans="2:5" x14ac:dyDescent="0.25">
      <c r="B4" s="72" t="s">
        <v>65</v>
      </c>
      <c r="C4" s="63" t="s">
        <v>43</v>
      </c>
      <c r="D4" s="52" t="s">
        <v>193</v>
      </c>
    </row>
    <row r="5" spans="2:5" x14ac:dyDescent="0.25">
      <c r="B5" s="44" t="s">
        <v>67</v>
      </c>
      <c r="C5" s="43">
        <v>1990</v>
      </c>
      <c r="D5" s="30">
        <v>1523</v>
      </c>
    </row>
    <row r="6" spans="2:5" x14ac:dyDescent="0.25">
      <c r="B6" s="159" t="s">
        <v>32</v>
      </c>
      <c r="C6" s="43">
        <v>2025</v>
      </c>
      <c r="D6" s="37">
        <v>788.4</v>
      </c>
    </row>
    <row r="7" spans="2:5" x14ac:dyDescent="0.25">
      <c r="B7" s="160"/>
      <c r="C7" s="43">
        <v>2030</v>
      </c>
      <c r="D7" s="30">
        <v>282.28853686602002</v>
      </c>
      <c r="E7" s="32"/>
    </row>
    <row r="8" spans="2:5" x14ac:dyDescent="0.25">
      <c r="B8" s="161"/>
      <c r="C8" s="43">
        <v>2040</v>
      </c>
      <c r="D8" s="30">
        <v>196.30774239875001</v>
      </c>
    </row>
    <row r="9" spans="2:5" x14ac:dyDescent="0.25">
      <c r="B9" s="171" t="s">
        <v>0</v>
      </c>
      <c r="C9" s="43">
        <v>2030</v>
      </c>
      <c r="D9" s="30">
        <v>135.42416612122912</v>
      </c>
    </row>
    <row r="10" spans="2:5" x14ac:dyDescent="0.25">
      <c r="B10" s="172"/>
      <c r="C10" s="43">
        <v>2040</v>
      </c>
      <c r="D10" s="30">
        <v>107.17993077892878</v>
      </c>
    </row>
    <row r="11" spans="2:5" x14ac:dyDescent="0.25">
      <c r="B11" s="173"/>
      <c r="C11" s="43">
        <v>2050</v>
      </c>
      <c r="D11" s="30">
        <v>3.4581651406220786</v>
      </c>
    </row>
    <row r="12" spans="2:5" x14ac:dyDescent="0.25">
      <c r="B12" s="171" t="s">
        <v>1</v>
      </c>
      <c r="C12" s="43">
        <v>2030</v>
      </c>
      <c r="D12" s="30">
        <v>126.96070957131154</v>
      </c>
    </row>
    <row r="13" spans="2:5" x14ac:dyDescent="0.25">
      <c r="B13" s="172"/>
      <c r="C13" s="43">
        <v>2040</v>
      </c>
      <c r="D13" s="30">
        <v>80.871395692346496</v>
      </c>
    </row>
    <row r="14" spans="2:5" x14ac:dyDescent="0.25">
      <c r="B14" s="173"/>
      <c r="C14" s="43">
        <v>2050</v>
      </c>
      <c r="D14" s="30">
        <v>31.77706315043071</v>
      </c>
    </row>
  </sheetData>
  <mergeCells count="3">
    <mergeCell ref="B6:B8"/>
    <mergeCell ref="B9:B11"/>
    <mergeCell ref="B12:B14"/>
  </mergeCell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1:D14"/>
  <sheetViews>
    <sheetView workbookViewId="0">
      <selection activeCell="B2" sqref="B2"/>
    </sheetView>
  </sheetViews>
  <sheetFormatPr defaultColWidth="11.42578125" defaultRowHeight="15" x14ac:dyDescent="0.25"/>
  <cols>
    <col min="2" max="2" width="15.42578125" style="45" customWidth="1"/>
    <col min="3" max="3" width="14.85546875" style="2" customWidth="1"/>
    <col min="4" max="4" width="16.85546875" customWidth="1"/>
    <col min="5" max="5" width="16.5703125" bestFit="1" customWidth="1"/>
  </cols>
  <sheetData>
    <row r="1" spans="2:4" x14ac:dyDescent="0.25">
      <c r="B1" s="48"/>
    </row>
    <row r="2" spans="2:4" x14ac:dyDescent="0.25">
      <c r="B2" s="25" t="s">
        <v>303</v>
      </c>
    </row>
    <row r="4" spans="2:4" x14ac:dyDescent="0.25">
      <c r="B4" s="46" t="s">
        <v>65</v>
      </c>
      <c r="C4" s="63" t="s">
        <v>43</v>
      </c>
      <c r="D4" s="103" t="s">
        <v>304</v>
      </c>
    </row>
    <row r="5" spans="2:4" x14ac:dyDescent="0.25">
      <c r="B5" s="46" t="s">
        <v>67</v>
      </c>
      <c r="C5" s="43">
        <v>1990</v>
      </c>
      <c r="D5" s="134">
        <v>524</v>
      </c>
    </row>
    <row r="6" spans="2:4" x14ac:dyDescent="0.25">
      <c r="B6" s="159" t="s">
        <v>32</v>
      </c>
      <c r="C6" s="43">
        <v>2025</v>
      </c>
      <c r="D6" s="28">
        <f>'41'!D6/'25'!S5*1000</f>
        <v>279.17847025495752</v>
      </c>
    </row>
    <row r="7" spans="2:4" x14ac:dyDescent="0.25">
      <c r="B7" s="160"/>
      <c r="C7" s="43">
        <v>2030</v>
      </c>
      <c r="D7" s="28">
        <f>'41'!D7/'25'!S6*1000</f>
        <v>91.596623306755006</v>
      </c>
    </row>
    <row r="8" spans="2:4" x14ac:dyDescent="0.25">
      <c r="B8" s="161"/>
      <c r="C8" s="43">
        <v>2040</v>
      </c>
      <c r="D8" s="28">
        <f>'41'!D8/'25'!S7*1000</f>
        <v>53.116820755132039</v>
      </c>
    </row>
    <row r="9" spans="2:4" x14ac:dyDescent="0.25">
      <c r="B9" s="159" t="s">
        <v>0</v>
      </c>
      <c r="C9" s="43">
        <v>2030</v>
      </c>
      <c r="D9" s="28">
        <v>36.793325688806505</v>
      </c>
    </row>
    <row r="10" spans="2:4" x14ac:dyDescent="0.25">
      <c r="B10" s="160"/>
      <c r="C10" s="43">
        <v>2040</v>
      </c>
      <c r="D10" s="28">
        <v>20.338783824326075</v>
      </c>
    </row>
    <row r="11" spans="2:4" x14ac:dyDescent="0.25">
      <c r="B11" s="161"/>
      <c r="C11" s="43">
        <v>2050</v>
      </c>
      <c r="D11" s="28">
        <v>0.55446348281261704</v>
      </c>
    </row>
    <row r="12" spans="2:4" x14ac:dyDescent="0.25">
      <c r="B12" s="159" t="s">
        <v>1</v>
      </c>
      <c r="C12" s="43">
        <v>2030</v>
      </c>
      <c r="D12" s="28">
        <v>36.87118132879349</v>
      </c>
    </row>
    <row r="13" spans="2:4" x14ac:dyDescent="0.25">
      <c r="B13" s="160"/>
      <c r="C13" s="43">
        <v>2040</v>
      </c>
      <c r="D13" s="28">
        <v>17.4879596370541</v>
      </c>
    </row>
    <row r="14" spans="2:4" x14ac:dyDescent="0.25">
      <c r="B14" s="161"/>
      <c r="C14" s="43">
        <v>2050</v>
      </c>
      <c r="D14" s="28">
        <v>5.7086612858249817</v>
      </c>
    </row>
  </sheetData>
  <mergeCells count="3">
    <mergeCell ref="B6:B8"/>
    <mergeCell ref="B9:B11"/>
    <mergeCell ref="B12:B14"/>
  </mergeCells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F12"/>
  <sheetViews>
    <sheetView workbookViewId="0">
      <selection activeCell="B2" sqref="B2"/>
    </sheetView>
  </sheetViews>
  <sheetFormatPr defaultColWidth="11.42578125" defaultRowHeight="15" x14ac:dyDescent="0.25"/>
  <cols>
    <col min="2" max="2" width="17.28515625" customWidth="1"/>
    <col min="3" max="3" width="11.42578125" style="2"/>
    <col min="4" max="6" width="15.140625" customWidth="1"/>
  </cols>
  <sheetData>
    <row r="2" spans="2:6" x14ac:dyDescent="0.25">
      <c r="B2" t="s">
        <v>194</v>
      </c>
    </row>
    <row r="4" spans="2:6" ht="30" customHeight="1" x14ac:dyDescent="0.25">
      <c r="B4" s="51" t="s">
        <v>90</v>
      </c>
      <c r="C4" s="63" t="s">
        <v>43</v>
      </c>
      <c r="D4" s="135" t="s">
        <v>195</v>
      </c>
      <c r="E4" s="135" t="s">
        <v>196</v>
      </c>
      <c r="F4" s="135" t="s">
        <v>197</v>
      </c>
    </row>
    <row r="5" spans="2:6" x14ac:dyDescent="0.25">
      <c r="B5" s="159" t="s">
        <v>32</v>
      </c>
      <c r="C5" s="43">
        <v>2030</v>
      </c>
      <c r="D5" s="73">
        <f>'25'!D6+'25'!E6+'25'!F6-'25'!$D$5-'25'!$E$5-'25'!$F$5</f>
        <v>543.44402686191984</v>
      </c>
      <c r="E5" s="73">
        <f>-('25'!K6+'25'!L6+'25'!M6*(1-'25'!V6)+'25'!N6+'25'!O6*(1-'25'!W6)-'25'!$K$5-'25'!$L$5-'25'!$M$5*(1-'25'!$V$5)-'25'!$N$5-'25'!$O$5*(1-'25'!$W$5))</f>
        <v>283.71700722531421</v>
      </c>
      <c r="F5" s="73">
        <f>'22'!E7-'22'!$E$6</f>
        <v>75</v>
      </c>
    </row>
    <row r="6" spans="2:6" x14ac:dyDescent="0.25">
      <c r="B6" s="161"/>
      <c r="C6" s="43">
        <v>2040</v>
      </c>
      <c r="D6" s="73">
        <f>'25'!D7+'25'!E7+'25'!F7-'25'!$D$5-'25'!$E$5-'25'!$F$5</f>
        <v>1326.5734314199499</v>
      </c>
      <c r="E6" s="73">
        <f>-('25'!K7+'25'!L7+'25'!M7*(1-'25'!V7)+'25'!N7+'25'!O7*(1-'25'!W7)-'25'!$K$5-'25'!$L$5-'25'!$M$5*(1-'25'!$V$5)-'25'!$N$5-'25'!$O$5*(1-'25'!$W$5))</f>
        <v>431.26015579656735</v>
      </c>
      <c r="F6" s="73">
        <f>'22'!E8-'22'!$E$6</f>
        <v>288</v>
      </c>
    </row>
    <row r="7" spans="2:6" x14ac:dyDescent="0.25">
      <c r="B7" s="159" t="s">
        <v>0</v>
      </c>
      <c r="C7" s="43">
        <v>2030</v>
      </c>
      <c r="D7" s="73">
        <f>'25'!D8+'25'!E8+'25'!F8-'25'!$D$5-'25'!$E$5-'25'!$F$5</f>
        <v>1217</v>
      </c>
      <c r="E7" s="73">
        <f>-('25'!K8+'25'!L8+'25'!M8*(1-'25'!V8)+'25'!N8+'25'!O8*(1-'25'!W8)-'25'!$K$5-'25'!$L$5-'25'!$M$5*(1-'25'!$V$5)-'25'!$N$5-'25'!$O$5*(1-'25'!$W$5))</f>
        <v>319.48688465759847</v>
      </c>
      <c r="F7" s="73">
        <f>'22'!E9-'22'!$E$6</f>
        <v>156.27155309999998</v>
      </c>
    </row>
    <row r="8" spans="2:6" x14ac:dyDescent="0.25">
      <c r="B8" s="160"/>
      <c r="C8" s="43">
        <v>2040</v>
      </c>
      <c r="D8" s="73">
        <f>'25'!D9+'25'!E9+'25'!F9-'25'!$D$5-'25'!$E$5-'25'!$F$5</f>
        <v>3002</v>
      </c>
      <c r="E8" s="73">
        <f>-('25'!K9+'25'!L9+'25'!M9*(1-'25'!V9)+'25'!N9+'25'!O9*(1-'25'!W9)-'25'!$K$5-'25'!$L$5-'25'!$M$5*(1-'25'!$V$5)-'25'!$N$5-'25'!$O$5*(1-'25'!$W$5))</f>
        <v>499.20136805615346</v>
      </c>
      <c r="F8" s="73">
        <f>'22'!E10-'22'!$E$6</f>
        <v>1312.2787075000001</v>
      </c>
    </row>
    <row r="9" spans="2:6" x14ac:dyDescent="0.25">
      <c r="B9" s="161"/>
      <c r="C9" s="43">
        <v>2050</v>
      </c>
      <c r="D9" s="73">
        <f>'25'!D10+'25'!E10+'25'!F10-'25'!$D$5-'25'!$E$5-'25'!$F$5</f>
        <v>4273</v>
      </c>
      <c r="E9" s="73">
        <f>-('25'!K10+'25'!L10+'25'!M10*(1-'25'!V10)+'25'!N10+'25'!O10*(1-'25'!W10)-'25'!$K$5-'25'!$L$5-'25'!$M$5*(1-'25'!$V$5)-'25'!$N$5-'25'!$O$5*(1-'25'!$W$5))</f>
        <v>685.37807870604081</v>
      </c>
      <c r="F9" s="73">
        <f>'22'!E11-'22'!$E$6</f>
        <v>1799.9925880000005</v>
      </c>
    </row>
    <row r="10" spans="2:6" x14ac:dyDescent="0.25">
      <c r="B10" s="159" t="s">
        <v>1</v>
      </c>
      <c r="C10" s="43">
        <v>2030</v>
      </c>
      <c r="D10" s="73">
        <f>'25'!D11+'25'!E11+'25'!F11-'25'!$D$5-'25'!$E$5-'25'!$F$5</f>
        <v>968</v>
      </c>
      <c r="E10" s="73">
        <f>-('25'!K11+'25'!L11+'25'!M11*(1-'25'!V11)+'25'!N11+'25'!O11*(1-'25'!W11)-'25'!$K$5-'25'!$L$5-'25'!$M$5*(1-'25'!$V$5)-'25'!$N$5-'25'!$O$5*(1-'25'!$W$5))</f>
        <v>341.755931871901</v>
      </c>
      <c r="F10" s="73">
        <f>'22'!E12-'22'!$E$6</f>
        <v>156.27155309999998</v>
      </c>
    </row>
    <row r="11" spans="2:6" x14ac:dyDescent="0.25">
      <c r="B11" s="160"/>
      <c r="C11" s="43">
        <v>2040</v>
      </c>
      <c r="D11" s="73">
        <f>'25'!D12+'25'!E12+'25'!F12-'25'!$D$5-'25'!$E$5-'25'!$F$5</f>
        <v>2251</v>
      </c>
      <c r="E11" s="73">
        <f>-('25'!K12+'25'!L12+'25'!M12*(1-'25'!V12)+'25'!N12+'25'!O12*(1-'25'!W12)-'25'!$K$5-'25'!$L$5-'25'!$M$5*(1-'25'!$V$5)-'25'!$N$5-'25'!$O$5*(1-'25'!$W$5))</f>
        <v>598.78429438001274</v>
      </c>
      <c r="F11" s="73">
        <f>'22'!E13-'22'!$E$6</f>
        <v>900.57327439999995</v>
      </c>
    </row>
    <row r="12" spans="2:6" x14ac:dyDescent="0.25">
      <c r="B12" s="161"/>
      <c r="C12" s="43">
        <v>2050</v>
      </c>
      <c r="D12" s="73">
        <f>'25'!D13+'25'!E13+'25'!F13-'25'!$D$5-'25'!$E$5-'25'!$F$5</f>
        <v>3202</v>
      </c>
      <c r="E12" s="73">
        <f>-('25'!K13+'25'!L13+'25'!M13*(1-'25'!V13)+'25'!N13+'25'!O13*(1-'25'!W13)-'25'!$K$5-'25'!$L$5-'25'!$M$5*(1-'25'!$V$5)-'25'!$N$5-'25'!$O$5*(1-'25'!$W$5))</f>
        <v>661.31560753648478</v>
      </c>
      <c r="F12" s="73">
        <f>'22'!E14-'22'!$E$6</f>
        <v>1547.0203345999994</v>
      </c>
    </row>
  </sheetData>
  <mergeCells count="3">
    <mergeCell ref="B5:B6"/>
    <mergeCell ref="B7:B9"/>
    <mergeCell ref="B10:B12"/>
  </mergeCells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D13"/>
  <sheetViews>
    <sheetView workbookViewId="0">
      <selection activeCell="B2" sqref="B2"/>
    </sheetView>
  </sheetViews>
  <sheetFormatPr defaultColWidth="11.42578125" defaultRowHeight="15" x14ac:dyDescent="0.25"/>
  <cols>
    <col min="2" max="2" width="19.28515625" customWidth="1"/>
    <col min="3" max="3" width="13.7109375" customWidth="1"/>
    <col min="4" max="4" width="13.42578125" bestFit="1" customWidth="1"/>
  </cols>
  <sheetData>
    <row r="2" spans="2:4" x14ac:dyDescent="0.25">
      <c r="B2" t="s">
        <v>305</v>
      </c>
    </row>
    <row r="3" spans="2:4" x14ac:dyDescent="0.25">
      <c r="B3" s="84" t="s">
        <v>198</v>
      </c>
    </row>
    <row r="4" spans="2:4" x14ac:dyDescent="0.25">
      <c r="B4" s="52" t="s">
        <v>43</v>
      </c>
      <c r="C4" s="52" t="s">
        <v>65</v>
      </c>
      <c r="D4" s="52" t="s">
        <v>306</v>
      </c>
    </row>
    <row r="5" spans="2:4" x14ac:dyDescent="0.25">
      <c r="B5" s="159" t="s">
        <v>32</v>
      </c>
      <c r="C5" s="43">
        <v>2025</v>
      </c>
      <c r="D5" s="38">
        <v>39</v>
      </c>
    </row>
    <row r="6" spans="2:4" x14ac:dyDescent="0.25">
      <c r="B6" s="160"/>
      <c r="C6" s="43">
        <v>2030</v>
      </c>
      <c r="D6" s="38">
        <v>53</v>
      </c>
    </row>
    <row r="7" spans="2:4" x14ac:dyDescent="0.25">
      <c r="B7" s="161"/>
      <c r="C7" s="43">
        <v>2040</v>
      </c>
      <c r="D7" s="38">
        <v>57</v>
      </c>
    </row>
    <row r="8" spans="2:4" x14ac:dyDescent="0.25">
      <c r="B8" s="162" t="s">
        <v>0</v>
      </c>
      <c r="C8" s="43">
        <v>2030</v>
      </c>
      <c r="D8" s="38">
        <v>49.794711393632845</v>
      </c>
    </row>
    <row r="9" spans="2:4" x14ac:dyDescent="0.25">
      <c r="B9" s="162"/>
      <c r="C9" s="43">
        <v>2040</v>
      </c>
      <c r="D9" s="38">
        <v>59.754977058806816</v>
      </c>
    </row>
    <row r="10" spans="2:4" x14ac:dyDescent="0.25">
      <c r="B10" s="162"/>
      <c r="C10" s="43">
        <v>2050</v>
      </c>
      <c r="D10" s="38">
        <v>56.56724907132508</v>
      </c>
    </row>
    <row r="11" spans="2:4" x14ac:dyDescent="0.25">
      <c r="B11" s="162" t="s">
        <v>1</v>
      </c>
      <c r="C11" s="43">
        <v>2030</v>
      </c>
      <c r="D11" s="38">
        <v>45.709493655415855</v>
      </c>
    </row>
    <row r="12" spans="2:4" x14ac:dyDescent="0.25">
      <c r="B12" s="162"/>
      <c r="C12" s="43">
        <v>2040</v>
      </c>
      <c r="D12" s="38">
        <v>46.338204431257822</v>
      </c>
    </row>
    <row r="13" spans="2:4" x14ac:dyDescent="0.25">
      <c r="B13" s="162"/>
      <c r="C13" s="43">
        <v>2050</v>
      </c>
      <c r="D13" s="38">
        <v>55.849583464714478</v>
      </c>
    </row>
  </sheetData>
  <mergeCells count="3">
    <mergeCell ref="B5:B7"/>
    <mergeCell ref="B8:B10"/>
    <mergeCell ref="B11:B13"/>
  </mergeCells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1:I32"/>
  <sheetViews>
    <sheetView workbookViewId="0">
      <selection activeCell="G23" sqref="G23"/>
    </sheetView>
  </sheetViews>
  <sheetFormatPr defaultColWidth="8.7109375" defaultRowHeight="15" x14ac:dyDescent="0.25"/>
  <cols>
    <col min="2" max="2" width="9" customWidth="1"/>
    <col min="3" max="3" width="8.28515625" style="5" bestFit="1" customWidth="1"/>
    <col min="6" max="6" width="13.85546875" bestFit="1" customWidth="1"/>
    <col min="9" max="9" width="14.140625" bestFit="1" customWidth="1"/>
  </cols>
  <sheetData>
    <row r="1" spans="2:9" x14ac:dyDescent="0.25">
      <c r="B1" s="29"/>
    </row>
    <row r="2" spans="2:9" x14ac:dyDescent="0.25">
      <c r="B2" t="s">
        <v>199</v>
      </c>
    </row>
    <row r="3" spans="2:9" x14ac:dyDescent="0.25">
      <c r="B3" s="29"/>
    </row>
    <row r="4" spans="2:9" x14ac:dyDescent="0.25">
      <c r="B4" s="9" t="s">
        <v>200</v>
      </c>
      <c r="C4" s="9" t="s">
        <v>201</v>
      </c>
      <c r="E4" s="9" t="s">
        <v>200</v>
      </c>
      <c r="F4" s="10" t="s">
        <v>131</v>
      </c>
      <c r="H4" s="10" t="s">
        <v>200</v>
      </c>
      <c r="I4" s="27" t="s">
        <v>132</v>
      </c>
    </row>
    <row r="5" spans="2:9" x14ac:dyDescent="0.25">
      <c r="B5" s="83" t="s">
        <v>203</v>
      </c>
      <c r="C5" s="62">
        <v>0.19066376785055195</v>
      </c>
      <c r="E5" s="13" t="s">
        <v>204</v>
      </c>
      <c r="F5" s="18">
        <v>0.4384293675848896</v>
      </c>
      <c r="H5" s="13" t="s">
        <v>205</v>
      </c>
      <c r="I5" s="18">
        <v>0.58982597419328986</v>
      </c>
    </row>
    <row r="6" spans="2:9" x14ac:dyDescent="0.25">
      <c r="B6" s="13" t="s">
        <v>206</v>
      </c>
      <c r="C6" s="62">
        <v>0.18445866251198786</v>
      </c>
      <c r="E6" s="13" t="s">
        <v>207</v>
      </c>
      <c r="F6" s="18">
        <v>0.41159226100916774</v>
      </c>
      <c r="H6" s="13" t="s">
        <v>35</v>
      </c>
      <c r="I6" s="18">
        <v>0.52565144761053451</v>
      </c>
    </row>
    <row r="7" spans="2:9" x14ac:dyDescent="0.25">
      <c r="B7" s="13" t="s">
        <v>208</v>
      </c>
      <c r="C7" s="62">
        <v>0.18111915854234387</v>
      </c>
      <c r="E7" s="13" t="s">
        <v>205</v>
      </c>
      <c r="F7" s="18">
        <v>0.4024552481491544</v>
      </c>
      <c r="H7" s="13" t="s">
        <v>209</v>
      </c>
      <c r="I7" s="18">
        <v>0.52533771562536646</v>
      </c>
    </row>
    <row r="8" spans="2:9" x14ac:dyDescent="0.25">
      <c r="B8" s="13" t="s">
        <v>210</v>
      </c>
      <c r="C8" s="62">
        <v>0.17467024632513053</v>
      </c>
      <c r="E8" s="13" t="s">
        <v>211</v>
      </c>
      <c r="F8" s="18">
        <v>0.39951574092979408</v>
      </c>
      <c r="H8" s="13" t="s">
        <v>206</v>
      </c>
      <c r="I8" s="18">
        <v>0.51882901760924316</v>
      </c>
    </row>
    <row r="9" spans="2:9" x14ac:dyDescent="0.25">
      <c r="B9" s="13" t="s">
        <v>212</v>
      </c>
      <c r="C9" s="62">
        <v>0.15856497902617936</v>
      </c>
      <c r="E9" s="13" t="s">
        <v>213</v>
      </c>
      <c r="F9" s="18">
        <v>0.3849594010611781</v>
      </c>
      <c r="H9" s="13" t="s">
        <v>214</v>
      </c>
      <c r="I9" s="18">
        <v>0.50643296112507841</v>
      </c>
    </row>
    <row r="10" spans="2:9" x14ac:dyDescent="0.25">
      <c r="B10" s="13" t="s">
        <v>215</v>
      </c>
      <c r="C10" s="62">
        <v>0.15747495858109262</v>
      </c>
      <c r="E10" s="13" t="s">
        <v>216</v>
      </c>
      <c r="F10" s="18">
        <v>0.36650072037825188</v>
      </c>
      <c r="H10" s="13" t="s">
        <v>202</v>
      </c>
      <c r="I10" s="18">
        <v>0.49737597813023854</v>
      </c>
    </row>
    <row r="11" spans="2:9" x14ac:dyDescent="0.25">
      <c r="B11" s="13" t="s">
        <v>217</v>
      </c>
      <c r="C11" s="62">
        <v>0.15705636458652819</v>
      </c>
      <c r="E11" s="13" t="s">
        <v>218</v>
      </c>
      <c r="F11" s="18">
        <v>0.36200748835686214</v>
      </c>
      <c r="H11" s="13" t="s">
        <v>219</v>
      </c>
      <c r="I11" s="18">
        <v>0.49212068522068175</v>
      </c>
    </row>
    <row r="12" spans="2:9" x14ac:dyDescent="0.25">
      <c r="B12" s="13" t="s">
        <v>220</v>
      </c>
      <c r="C12" s="62">
        <v>0.15396158514807901</v>
      </c>
      <c r="E12" s="13" t="s">
        <v>219</v>
      </c>
      <c r="F12" s="18">
        <v>0.35947455867853945</v>
      </c>
      <c r="H12" s="13" t="s">
        <v>221</v>
      </c>
      <c r="I12" s="18">
        <v>0.48932247559423137</v>
      </c>
    </row>
    <row r="13" spans="2:9" x14ac:dyDescent="0.25">
      <c r="B13" s="13" t="s">
        <v>222</v>
      </c>
      <c r="C13" s="62">
        <v>0.1494615365848706</v>
      </c>
      <c r="E13" s="13" t="s">
        <v>209</v>
      </c>
      <c r="F13" s="18">
        <v>0.34693441764052579</v>
      </c>
      <c r="H13" s="13" t="s">
        <v>216</v>
      </c>
      <c r="I13" s="18">
        <v>0.48464154814835764</v>
      </c>
    </row>
    <row r="14" spans="2:9" x14ac:dyDescent="0.25">
      <c r="B14" s="13" t="s">
        <v>223</v>
      </c>
      <c r="C14" s="62">
        <v>0.14725704119374017</v>
      </c>
      <c r="E14" s="13" t="s">
        <v>202</v>
      </c>
      <c r="F14" s="18">
        <v>0.33665615337632188</v>
      </c>
      <c r="H14" s="13" t="s">
        <v>223</v>
      </c>
      <c r="I14" s="18">
        <v>0.48462758643006515</v>
      </c>
    </row>
    <row r="15" spans="2:9" x14ac:dyDescent="0.25">
      <c r="B15" s="13" t="s">
        <v>211</v>
      </c>
      <c r="C15" s="62">
        <v>0.14500449472175125</v>
      </c>
      <c r="E15" s="13" t="s">
        <v>224</v>
      </c>
      <c r="F15" s="18">
        <v>0.33323220684795701</v>
      </c>
      <c r="H15" s="13" t="s">
        <v>225</v>
      </c>
      <c r="I15" s="18">
        <v>0.48357268316956942</v>
      </c>
    </row>
    <row r="16" spans="2:9" x14ac:dyDescent="0.25">
      <c r="B16" s="13" t="s">
        <v>226</v>
      </c>
      <c r="C16" s="62">
        <v>0.14198374860648177</v>
      </c>
      <c r="E16" s="13" t="s">
        <v>35</v>
      </c>
      <c r="F16" s="18">
        <v>0.33166654906622001</v>
      </c>
      <c r="H16" s="13" t="s">
        <v>204</v>
      </c>
      <c r="I16" s="18">
        <v>0.48294878396459934</v>
      </c>
    </row>
    <row r="17" spans="2:9" x14ac:dyDescent="0.25">
      <c r="B17" s="13" t="s">
        <v>202</v>
      </c>
      <c r="C17" s="62">
        <v>0.13871204168239618</v>
      </c>
      <c r="E17" s="13" t="s">
        <v>223</v>
      </c>
      <c r="F17" s="18">
        <v>0.32879756867049392</v>
      </c>
      <c r="H17" s="13" t="s">
        <v>213</v>
      </c>
      <c r="I17" s="18">
        <v>0.4769124853377012</v>
      </c>
    </row>
    <row r="18" spans="2:9" x14ac:dyDescent="0.25">
      <c r="B18" s="13" t="s">
        <v>227</v>
      </c>
      <c r="C18" s="62">
        <v>0.13820576668631243</v>
      </c>
      <c r="E18" s="13" t="s">
        <v>226</v>
      </c>
      <c r="F18" s="18">
        <v>0.32648065921744657</v>
      </c>
      <c r="H18" s="13" t="s">
        <v>217</v>
      </c>
      <c r="I18" s="18">
        <v>0.43260337987610592</v>
      </c>
    </row>
    <row r="19" spans="2:9" x14ac:dyDescent="0.25">
      <c r="B19" s="13" t="s">
        <v>224</v>
      </c>
      <c r="C19" s="62">
        <v>0.13455824743637504</v>
      </c>
      <c r="E19" s="13" t="s">
        <v>214</v>
      </c>
      <c r="F19" s="18">
        <v>0.32162919758110581</v>
      </c>
      <c r="H19" s="13" t="s">
        <v>208</v>
      </c>
      <c r="I19" s="18">
        <v>0.41788944399912364</v>
      </c>
    </row>
    <row r="20" spans="2:9" x14ac:dyDescent="0.25">
      <c r="B20" s="13" t="s">
        <v>228</v>
      </c>
      <c r="C20" s="62">
        <v>0.13268817933982643</v>
      </c>
      <c r="E20" s="13" t="s">
        <v>217</v>
      </c>
      <c r="F20" s="18">
        <v>0.31425852851004815</v>
      </c>
      <c r="H20" s="13" t="s">
        <v>207</v>
      </c>
      <c r="I20" s="18">
        <v>0.41437118644906262</v>
      </c>
    </row>
    <row r="21" spans="2:9" x14ac:dyDescent="0.25">
      <c r="B21" s="13" t="s">
        <v>218</v>
      </c>
      <c r="C21" s="62">
        <v>0.12524489122631408</v>
      </c>
      <c r="E21" s="13" t="s">
        <v>208</v>
      </c>
      <c r="F21" s="18">
        <v>0.31288522965255344</v>
      </c>
      <c r="H21" s="13" t="s">
        <v>203</v>
      </c>
      <c r="I21" s="18">
        <v>0.31266993835283258</v>
      </c>
    </row>
    <row r="22" spans="2:9" x14ac:dyDescent="0.25">
      <c r="B22" s="13" t="s">
        <v>219</v>
      </c>
      <c r="C22" s="62">
        <v>0.12130078733067447</v>
      </c>
      <c r="E22" s="13" t="s">
        <v>222</v>
      </c>
      <c r="F22" s="18">
        <v>0.31215279762077747</v>
      </c>
      <c r="H22" s="13" t="s">
        <v>220</v>
      </c>
      <c r="I22" s="18">
        <v>0.31021843480187811</v>
      </c>
    </row>
    <row r="23" spans="2:9" x14ac:dyDescent="0.25">
      <c r="B23" s="13" t="s">
        <v>216</v>
      </c>
      <c r="C23" s="62">
        <v>0.12012354099265098</v>
      </c>
      <c r="E23" s="13" t="s">
        <v>212</v>
      </c>
      <c r="F23" s="18">
        <v>0.30362050071669711</v>
      </c>
    </row>
    <row r="24" spans="2:9" x14ac:dyDescent="0.25">
      <c r="B24" s="13" t="s">
        <v>214</v>
      </c>
      <c r="C24" s="62">
        <v>0.11995089921715259</v>
      </c>
      <c r="E24" s="13" t="s">
        <v>206</v>
      </c>
      <c r="F24" s="18">
        <v>0.30179287170234509</v>
      </c>
    </row>
    <row r="25" spans="2:9" x14ac:dyDescent="0.25">
      <c r="B25" s="13" t="s">
        <v>209</v>
      </c>
      <c r="C25" s="62">
        <v>0.11947601992101957</v>
      </c>
      <c r="E25" s="13" t="s">
        <v>215</v>
      </c>
      <c r="F25" s="18">
        <v>0.29460889013447494</v>
      </c>
    </row>
    <row r="26" spans="2:9" x14ac:dyDescent="0.25">
      <c r="B26" s="13" t="s">
        <v>213</v>
      </c>
      <c r="C26" s="62">
        <v>0.11334092206903192</v>
      </c>
      <c r="E26" s="13" t="s">
        <v>221</v>
      </c>
      <c r="F26" s="18">
        <v>0.2840387900226648</v>
      </c>
    </row>
    <row r="27" spans="2:9" x14ac:dyDescent="0.25">
      <c r="B27" s="13" t="s">
        <v>204</v>
      </c>
      <c r="C27" s="62">
        <v>0.11275899427219001</v>
      </c>
      <c r="E27" s="13" t="s">
        <v>225</v>
      </c>
      <c r="F27" s="18">
        <v>0.2777418060802414</v>
      </c>
    </row>
    <row r="28" spans="2:9" x14ac:dyDescent="0.25">
      <c r="B28" s="13" t="s">
        <v>205</v>
      </c>
      <c r="C28" s="62">
        <v>0.11138441429564207</v>
      </c>
      <c r="E28" s="13" t="s">
        <v>220</v>
      </c>
      <c r="F28" s="18">
        <v>0.26624574503654025</v>
      </c>
    </row>
    <row r="29" spans="2:9" x14ac:dyDescent="0.25">
      <c r="B29" s="13" t="s">
        <v>221</v>
      </c>
      <c r="C29" s="62">
        <v>0.11054738210793665</v>
      </c>
      <c r="E29" s="13" t="s">
        <v>203</v>
      </c>
      <c r="F29" s="18">
        <v>0.26003333527442302</v>
      </c>
    </row>
    <row r="30" spans="2:9" x14ac:dyDescent="0.25">
      <c r="B30" s="13" t="s">
        <v>225</v>
      </c>
      <c r="C30" s="62">
        <v>0.10892620785035835</v>
      </c>
      <c r="E30" s="13" t="s">
        <v>228</v>
      </c>
      <c r="F30" s="18">
        <v>0.22116892291905385</v>
      </c>
    </row>
    <row r="31" spans="2:9" x14ac:dyDescent="0.25">
      <c r="B31" s="13" t="s">
        <v>207</v>
      </c>
      <c r="C31" s="62">
        <v>0.10399749305249706</v>
      </c>
      <c r="E31" s="13" t="s">
        <v>210</v>
      </c>
      <c r="F31" s="18">
        <v>0.20854062861482739</v>
      </c>
    </row>
    <row r="32" spans="2:9" x14ac:dyDescent="0.25">
      <c r="B32" s="13" t="s">
        <v>35</v>
      </c>
      <c r="C32" s="62">
        <v>0.10090359071797698</v>
      </c>
      <c r="E32" s="13" t="s">
        <v>227</v>
      </c>
      <c r="F32" s="18">
        <v>0.1753253548657383</v>
      </c>
    </row>
  </sheetData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1:U39"/>
  <sheetViews>
    <sheetView workbookViewId="0">
      <selection activeCell="B2" sqref="B2"/>
    </sheetView>
  </sheetViews>
  <sheetFormatPr defaultColWidth="9.140625" defaultRowHeight="15" x14ac:dyDescent="0.25"/>
  <cols>
    <col min="2" max="2" width="16" bestFit="1" customWidth="1"/>
    <col min="3" max="3" width="23" bestFit="1" customWidth="1"/>
  </cols>
  <sheetData>
    <row r="1" spans="2:5" x14ac:dyDescent="0.25">
      <c r="B1" s="119"/>
    </row>
    <row r="2" spans="2:5" x14ac:dyDescent="0.25">
      <c r="B2" t="s">
        <v>229</v>
      </c>
    </row>
    <row r="3" spans="2:5" x14ac:dyDescent="0.25">
      <c r="D3" s="50"/>
    </row>
    <row r="4" spans="2:5" x14ac:dyDescent="0.25">
      <c r="B4" s="11"/>
      <c r="C4" s="10"/>
      <c r="D4" s="74" t="s">
        <v>230</v>
      </c>
      <c r="E4" s="6"/>
    </row>
    <row r="5" spans="2:5" x14ac:dyDescent="0.25">
      <c r="B5" s="174" t="s">
        <v>231</v>
      </c>
      <c r="C5" s="11" t="s">
        <v>232</v>
      </c>
      <c r="D5" s="74">
        <v>31</v>
      </c>
      <c r="E5" s="6"/>
    </row>
    <row r="6" spans="2:5" x14ac:dyDescent="0.25">
      <c r="B6" s="174"/>
      <c r="C6" s="11" t="s">
        <v>233</v>
      </c>
      <c r="D6" s="74">
        <v>30</v>
      </c>
    </row>
    <row r="7" spans="2:5" x14ac:dyDescent="0.25">
      <c r="B7" s="174" t="s">
        <v>234</v>
      </c>
      <c r="C7" s="11" t="s">
        <v>232</v>
      </c>
      <c r="D7" s="74">
        <v>30</v>
      </c>
      <c r="E7" s="6"/>
    </row>
    <row r="8" spans="2:5" x14ac:dyDescent="0.25">
      <c r="B8" s="174"/>
      <c r="C8" s="11" t="s">
        <v>233</v>
      </c>
      <c r="D8" s="74">
        <v>24</v>
      </c>
    </row>
    <row r="9" spans="2:5" x14ac:dyDescent="0.25">
      <c r="B9" s="174" t="s">
        <v>235</v>
      </c>
      <c r="C9" s="11" t="s">
        <v>232</v>
      </c>
      <c r="D9" s="74">
        <v>27</v>
      </c>
      <c r="E9" s="6"/>
    </row>
    <row r="10" spans="2:5" x14ac:dyDescent="0.25">
      <c r="B10" s="174"/>
      <c r="C10" s="11" t="s">
        <v>233</v>
      </c>
      <c r="D10" s="74">
        <v>27</v>
      </c>
    </row>
    <row r="11" spans="2:5" x14ac:dyDescent="0.25">
      <c r="B11" s="11" t="s">
        <v>236</v>
      </c>
      <c r="C11" s="11" t="s">
        <v>237</v>
      </c>
      <c r="D11" s="74">
        <v>56</v>
      </c>
      <c r="E11" s="6"/>
    </row>
    <row r="12" spans="2:5" x14ac:dyDescent="0.25">
      <c r="D12" s="50"/>
    </row>
    <row r="13" spans="2:5" x14ac:dyDescent="0.25">
      <c r="D13" s="50"/>
    </row>
    <row r="14" spans="2:5" x14ac:dyDescent="0.25">
      <c r="D14" s="50"/>
    </row>
    <row r="15" spans="2:5" x14ac:dyDescent="0.25">
      <c r="B15" t="s">
        <v>238</v>
      </c>
      <c r="D15" s="50"/>
      <c r="E15" s="6"/>
    </row>
    <row r="16" spans="2:5" x14ac:dyDescent="0.25">
      <c r="D16" s="50"/>
      <c r="E16" s="6"/>
    </row>
    <row r="17" spans="2:21" x14ac:dyDescent="0.25">
      <c r="B17" s="11"/>
      <c r="C17" s="10"/>
      <c r="D17" s="74" t="s">
        <v>230</v>
      </c>
      <c r="S17" s="7"/>
      <c r="T17" s="6"/>
      <c r="U17" s="6"/>
    </row>
    <row r="18" spans="2:21" x14ac:dyDescent="0.25">
      <c r="B18" s="174" t="s">
        <v>231</v>
      </c>
      <c r="C18" s="11" t="s">
        <v>232</v>
      </c>
      <c r="D18" s="74">
        <v>22</v>
      </c>
    </row>
    <row r="19" spans="2:21" x14ac:dyDescent="0.25">
      <c r="B19" s="174"/>
      <c r="C19" s="11" t="s">
        <v>233</v>
      </c>
      <c r="D19" s="74">
        <v>21</v>
      </c>
    </row>
    <row r="20" spans="2:21" x14ac:dyDescent="0.25">
      <c r="B20" s="174" t="s">
        <v>234</v>
      </c>
      <c r="C20" s="11" t="s">
        <v>232</v>
      </c>
      <c r="D20" s="74">
        <v>41</v>
      </c>
    </row>
    <row r="21" spans="2:21" x14ac:dyDescent="0.25">
      <c r="B21" s="174"/>
      <c r="C21" s="11" t="s">
        <v>233</v>
      </c>
      <c r="D21" s="74">
        <v>35</v>
      </c>
    </row>
    <row r="22" spans="2:21" x14ac:dyDescent="0.25">
      <c r="B22" s="174" t="s">
        <v>235</v>
      </c>
      <c r="C22" s="11" t="s">
        <v>232</v>
      </c>
      <c r="D22" s="74">
        <v>20</v>
      </c>
    </row>
    <row r="23" spans="2:21" x14ac:dyDescent="0.25">
      <c r="B23" s="174"/>
      <c r="C23" s="11" t="s">
        <v>233</v>
      </c>
      <c r="D23" s="74">
        <v>19</v>
      </c>
    </row>
    <row r="24" spans="2:21" x14ac:dyDescent="0.25">
      <c r="B24" s="11" t="s">
        <v>236</v>
      </c>
      <c r="C24" s="11" t="s">
        <v>237</v>
      </c>
      <c r="D24" s="74">
        <v>40</v>
      </c>
    </row>
    <row r="28" spans="2:21" x14ac:dyDescent="0.25">
      <c r="B28" t="s">
        <v>239</v>
      </c>
    </row>
    <row r="30" spans="2:21" x14ac:dyDescent="0.25">
      <c r="B30" s="74" t="s">
        <v>240</v>
      </c>
      <c r="C30" s="74" t="s">
        <v>241</v>
      </c>
      <c r="D30" s="74" t="s">
        <v>242</v>
      </c>
    </row>
    <row r="31" spans="2:21" x14ac:dyDescent="0.25">
      <c r="B31" s="75">
        <v>0.8</v>
      </c>
      <c r="C31" s="76">
        <v>100.61</v>
      </c>
      <c r="D31" s="76">
        <v>130.62</v>
      </c>
    </row>
    <row r="32" spans="2:21" x14ac:dyDescent="0.25">
      <c r="B32" s="75">
        <v>0.5</v>
      </c>
      <c r="C32" s="76">
        <v>108.27</v>
      </c>
      <c r="D32" s="76">
        <v>134.11000000000001</v>
      </c>
    </row>
    <row r="33" spans="2:6" x14ac:dyDescent="0.25">
      <c r="B33" s="75">
        <v>0.3</v>
      </c>
      <c r="C33" s="76">
        <v>121.89</v>
      </c>
      <c r="D33" s="76">
        <v>140.31</v>
      </c>
      <c r="E33" s="8"/>
      <c r="F33" s="8"/>
    </row>
    <row r="34" spans="2:6" x14ac:dyDescent="0.25">
      <c r="B34" s="75">
        <v>0.1</v>
      </c>
      <c r="C34" s="76">
        <v>189.99</v>
      </c>
      <c r="D34" s="76">
        <v>171.33</v>
      </c>
      <c r="E34" s="6"/>
      <c r="F34" s="6"/>
    </row>
    <row r="35" spans="2:6" x14ac:dyDescent="0.25">
      <c r="E35" s="6"/>
      <c r="F35" s="6"/>
    </row>
    <row r="36" spans="2:6" x14ac:dyDescent="0.25">
      <c r="B36" s="6"/>
      <c r="C36" s="6"/>
      <c r="D36" s="6"/>
      <c r="E36" s="6"/>
      <c r="F36" s="6"/>
    </row>
    <row r="37" spans="2:6" x14ac:dyDescent="0.25">
      <c r="B37" s="7"/>
      <c r="C37" s="8"/>
      <c r="D37" s="8"/>
      <c r="E37" s="8"/>
      <c r="F37" s="8"/>
    </row>
    <row r="38" spans="2:6" x14ac:dyDescent="0.25">
      <c r="B38" s="6"/>
      <c r="C38" s="6"/>
      <c r="D38" s="6"/>
      <c r="E38" s="6"/>
      <c r="F38" s="6"/>
    </row>
    <row r="39" spans="2:6" x14ac:dyDescent="0.25">
      <c r="B39" s="6"/>
      <c r="C39" s="6"/>
      <c r="D39" s="6"/>
      <c r="E39" s="6"/>
      <c r="F39" s="6"/>
    </row>
  </sheetData>
  <mergeCells count="6">
    <mergeCell ref="B22:B23"/>
    <mergeCell ref="B5:B6"/>
    <mergeCell ref="B7:B8"/>
    <mergeCell ref="B9:B10"/>
    <mergeCell ref="B18:B19"/>
    <mergeCell ref="B20:B21"/>
  </mergeCell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H11"/>
  <sheetViews>
    <sheetView workbookViewId="0">
      <selection activeCell="B2" sqref="B2"/>
    </sheetView>
  </sheetViews>
  <sheetFormatPr defaultColWidth="11.42578125" defaultRowHeight="15" x14ac:dyDescent="0.25"/>
  <cols>
    <col min="1" max="1" width="9.42578125" customWidth="1"/>
    <col min="3" max="8" width="13" customWidth="1"/>
  </cols>
  <sheetData>
    <row r="2" spans="2:8" x14ac:dyDescent="0.25">
      <c r="B2" t="s">
        <v>243</v>
      </c>
    </row>
    <row r="4" spans="2:8" x14ac:dyDescent="0.25">
      <c r="B4" s="13"/>
      <c r="C4" s="143" t="s">
        <v>244</v>
      </c>
      <c r="D4" s="143"/>
      <c r="E4" s="143" t="s">
        <v>291</v>
      </c>
      <c r="F4" s="143"/>
      <c r="G4" s="143" t="s">
        <v>246</v>
      </c>
      <c r="H4" s="143"/>
    </row>
    <row r="5" spans="2:8" x14ac:dyDescent="0.25">
      <c r="B5" s="13"/>
      <c r="C5" s="52" t="s">
        <v>36</v>
      </c>
      <c r="D5" s="52" t="s">
        <v>35</v>
      </c>
      <c r="E5" s="52" t="s">
        <v>36</v>
      </c>
      <c r="F5" s="52" t="s">
        <v>35</v>
      </c>
      <c r="G5" s="52" t="s">
        <v>247</v>
      </c>
      <c r="H5" s="52" t="s">
        <v>248</v>
      </c>
    </row>
    <row r="6" spans="2:8" x14ac:dyDescent="0.25">
      <c r="B6" s="72" t="s">
        <v>249</v>
      </c>
      <c r="C6" s="63">
        <v>2278</v>
      </c>
      <c r="D6" s="63">
        <v>2194</v>
      </c>
      <c r="E6" s="63">
        <v>2261.4</v>
      </c>
      <c r="F6" s="63">
        <v>2178</v>
      </c>
      <c r="G6" s="63">
        <v>2242</v>
      </c>
      <c r="H6" s="63">
        <v>1951</v>
      </c>
    </row>
    <row r="7" spans="2:8" x14ac:dyDescent="0.25">
      <c r="B7" s="72" t="s">
        <v>12</v>
      </c>
      <c r="C7" s="63">
        <v>1761</v>
      </c>
      <c r="D7" s="63">
        <v>1747</v>
      </c>
      <c r="E7" s="63">
        <v>1787.2</v>
      </c>
      <c r="F7" s="63">
        <v>1750.7</v>
      </c>
      <c r="G7" s="63">
        <v>1475</v>
      </c>
      <c r="H7" s="63">
        <v>1459</v>
      </c>
    </row>
    <row r="8" spans="2:8" x14ac:dyDescent="0.25">
      <c r="B8" s="72" t="s">
        <v>14</v>
      </c>
      <c r="C8" s="63">
        <v>2694</v>
      </c>
      <c r="D8" s="63">
        <v>2554</v>
      </c>
      <c r="E8" s="63">
        <v>2672</v>
      </c>
      <c r="F8" s="63">
        <v>2548</v>
      </c>
      <c r="G8" s="63">
        <v>2507</v>
      </c>
      <c r="H8" s="63">
        <v>2497</v>
      </c>
    </row>
    <row r="9" spans="2:8" x14ac:dyDescent="0.25">
      <c r="B9" s="72" t="s">
        <v>13</v>
      </c>
      <c r="C9" s="63">
        <v>2399</v>
      </c>
      <c r="D9" s="63">
        <v>2026</v>
      </c>
      <c r="E9" s="63">
        <v>2306.4263848333908</v>
      </c>
      <c r="F9" s="63">
        <v>2014.9172065684133</v>
      </c>
      <c r="G9" s="63">
        <v>2527</v>
      </c>
      <c r="H9" s="63">
        <v>2325</v>
      </c>
    </row>
    <row r="10" spans="2:8" x14ac:dyDescent="0.25">
      <c r="C10" s="3"/>
      <c r="D10" s="3"/>
      <c r="E10" s="3"/>
      <c r="F10" s="3"/>
      <c r="G10" s="3"/>
      <c r="H10" s="3"/>
    </row>
    <row r="11" spans="2:8" x14ac:dyDescent="0.25">
      <c r="C11" s="32"/>
      <c r="D11" s="32"/>
      <c r="G11" s="32"/>
      <c r="H11" s="32"/>
    </row>
  </sheetData>
  <mergeCells count="3">
    <mergeCell ref="G4:H4"/>
    <mergeCell ref="E4:F4"/>
    <mergeCell ref="C4:D4"/>
  </mergeCell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J10"/>
  <sheetViews>
    <sheetView workbookViewId="0">
      <selection activeCell="B2" sqref="B2"/>
    </sheetView>
  </sheetViews>
  <sheetFormatPr defaultColWidth="9.140625" defaultRowHeight="15" x14ac:dyDescent="0.25"/>
  <cols>
    <col min="2" max="2" width="21.7109375" customWidth="1"/>
  </cols>
  <sheetData>
    <row r="2" spans="2:10" x14ac:dyDescent="0.25">
      <c r="B2" t="s">
        <v>250</v>
      </c>
    </row>
    <row r="4" spans="2:10" x14ac:dyDescent="0.25">
      <c r="B4" s="13"/>
      <c r="C4" s="143" t="s">
        <v>244</v>
      </c>
      <c r="D4" s="143"/>
      <c r="E4" s="143" t="s">
        <v>245</v>
      </c>
      <c r="F4" s="143"/>
      <c r="G4" s="143" t="s">
        <v>246</v>
      </c>
      <c r="H4" s="143"/>
      <c r="I4" s="143" t="s">
        <v>251</v>
      </c>
      <c r="J4" s="143"/>
    </row>
    <row r="5" spans="2:10" x14ac:dyDescent="0.25">
      <c r="B5" s="13"/>
      <c r="C5" s="52" t="s">
        <v>36</v>
      </c>
      <c r="D5" s="52" t="s">
        <v>35</v>
      </c>
      <c r="E5" s="52" t="s">
        <v>36</v>
      </c>
      <c r="F5" s="52" t="s">
        <v>35</v>
      </c>
      <c r="G5" s="52" t="s">
        <v>247</v>
      </c>
      <c r="H5" s="52" t="s">
        <v>248</v>
      </c>
      <c r="I5" s="52" t="s">
        <v>36</v>
      </c>
      <c r="J5" s="52" t="s">
        <v>35</v>
      </c>
    </row>
    <row r="6" spans="2:10" x14ac:dyDescent="0.25">
      <c r="B6" s="13" t="s">
        <v>252</v>
      </c>
      <c r="C6" s="63">
        <v>1779</v>
      </c>
      <c r="D6" s="63">
        <v>1791</v>
      </c>
      <c r="E6" s="63">
        <v>1820.6999999999998</v>
      </c>
      <c r="F6" s="63">
        <v>1882.8000000000002</v>
      </c>
      <c r="G6" s="63">
        <v>1730</v>
      </c>
      <c r="H6" s="63">
        <v>1650</v>
      </c>
      <c r="I6" s="63"/>
      <c r="J6" s="63"/>
    </row>
    <row r="7" spans="2:10" x14ac:dyDescent="0.25">
      <c r="B7" s="13" t="s">
        <v>13</v>
      </c>
      <c r="C7" s="63">
        <v>527</v>
      </c>
      <c r="D7" s="63">
        <v>716</v>
      </c>
      <c r="E7" s="63">
        <v>568.67921056140403</v>
      </c>
      <c r="F7" s="63">
        <v>760.65341408087659</v>
      </c>
      <c r="G7" s="63">
        <v>475</v>
      </c>
      <c r="H7" s="63">
        <v>532</v>
      </c>
      <c r="I7" s="63"/>
      <c r="J7" s="63"/>
    </row>
    <row r="8" spans="2:10" x14ac:dyDescent="0.25">
      <c r="B8" s="13" t="s">
        <v>253</v>
      </c>
      <c r="C8" s="63">
        <v>1233</v>
      </c>
      <c r="D8" s="63">
        <v>1308</v>
      </c>
      <c r="E8" s="63">
        <v>1230.6000000000001</v>
      </c>
      <c r="F8" s="63">
        <v>1380.1</v>
      </c>
      <c r="G8" s="63">
        <v>1163</v>
      </c>
      <c r="H8" s="63">
        <v>1279</v>
      </c>
      <c r="I8" s="63"/>
      <c r="J8" s="63"/>
    </row>
    <row r="9" spans="2:10" x14ac:dyDescent="0.25">
      <c r="B9" s="125" t="s">
        <v>254</v>
      </c>
      <c r="C9" s="13"/>
      <c r="D9" s="13"/>
      <c r="E9" s="13"/>
      <c r="F9" s="13"/>
      <c r="G9" s="13"/>
      <c r="H9" s="13"/>
      <c r="I9" s="63">
        <v>2803</v>
      </c>
      <c r="J9" s="63">
        <v>3527</v>
      </c>
    </row>
    <row r="10" spans="2:10" x14ac:dyDescent="0.25">
      <c r="C10" s="32"/>
      <c r="D10" s="32"/>
      <c r="E10" s="32"/>
      <c r="F10" s="32"/>
      <c r="G10" s="32"/>
      <c r="H10" s="32"/>
    </row>
  </sheetData>
  <mergeCells count="4">
    <mergeCell ref="I4:J4"/>
    <mergeCell ref="C4:D4"/>
    <mergeCell ref="G4:H4"/>
    <mergeCell ref="E4:F4"/>
  </mergeCell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2:Y64"/>
  <sheetViews>
    <sheetView zoomScaleNormal="100" workbookViewId="0">
      <selection activeCell="B9" sqref="B9"/>
    </sheetView>
  </sheetViews>
  <sheetFormatPr defaultColWidth="11.42578125" defaultRowHeight="15" x14ac:dyDescent="0.25"/>
  <cols>
    <col min="1" max="1" width="9.7109375" customWidth="1"/>
    <col min="2" max="25" width="10.28515625" customWidth="1"/>
  </cols>
  <sheetData>
    <row r="2" spans="2:25" x14ac:dyDescent="0.25">
      <c r="B2" t="s">
        <v>255</v>
      </c>
    </row>
    <row r="4" spans="2:25" x14ac:dyDescent="0.25">
      <c r="B4" s="150" t="s">
        <v>256</v>
      </c>
      <c r="C4" s="170"/>
      <c r="D4" s="170"/>
      <c r="E4" s="170"/>
      <c r="F4" s="170"/>
      <c r="G4" s="170"/>
      <c r="H4" s="170"/>
      <c r="I4" s="151"/>
      <c r="J4" s="150" t="s">
        <v>257</v>
      </c>
      <c r="K4" s="170"/>
      <c r="L4" s="170"/>
      <c r="M4" s="170"/>
      <c r="N4" s="170"/>
      <c r="O4" s="170"/>
      <c r="P4" s="170"/>
      <c r="Q4" s="151"/>
      <c r="R4" s="150" t="s">
        <v>103</v>
      </c>
      <c r="S4" s="170"/>
      <c r="T4" s="170"/>
      <c r="U4" s="170"/>
      <c r="V4" s="170"/>
      <c r="W4" s="170"/>
      <c r="X4" s="170"/>
      <c r="Y4" s="151"/>
    </row>
    <row r="5" spans="2:25" s="136" customFormat="1" ht="30" x14ac:dyDescent="0.25">
      <c r="B5" s="105" t="s">
        <v>260</v>
      </c>
      <c r="C5" s="105" t="s">
        <v>261</v>
      </c>
      <c r="D5" s="105" t="s">
        <v>35</v>
      </c>
      <c r="E5" s="105" t="s">
        <v>36</v>
      </c>
      <c r="F5" s="105" t="s">
        <v>247</v>
      </c>
      <c r="G5" s="105" t="s">
        <v>248</v>
      </c>
      <c r="H5" s="105" t="s">
        <v>258</v>
      </c>
      <c r="I5" s="105" t="s">
        <v>259</v>
      </c>
      <c r="J5" s="105" t="s">
        <v>260</v>
      </c>
      <c r="K5" s="105" t="s">
        <v>261</v>
      </c>
      <c r="L5" s="105" t="s">
        <v>35</v>
      </c>
      <c r="M5" s="105" t="s">
        <v>36</v>
      </c>
      <c r="N5" s="105" t="s">
        <v>247</v>
      </c>
      <c r="O5" s="105" t="s">
        <v>248</v>
      </c>
      <c r="P5" s="105" t="s">
        <v>258</v>
      </c>
      <c r="Q5" s="105" t="s">
        <v>259</v>
      </c>
      <c r="R5" s="105" t="s">
        <v>260</v>
      </c>
      <c r="S5" s="105" t="s">
        <v>261</v>
      </c>
      <c r="T5" s="105" t="s">
        <v>35</v>
      </c>
      <c r="U5" s="105" t="s">
        <v>36</v>
      </c>
      <c r="V5" s="105" t="s">
        <v>247</v>
      </c>
      <c r="W5" s="105" t="s">
        <v>248</v>
      </c>
      <c r="X5" s="105" t="s">
        <v>258</v>
      </c>
      <c r="Y5" s="105" t="s">
        <v>259</v>
      </c>
    </row>
    <row r="6" spans="2:25" x14ac:dyDescent="0.25">
      <c r="B6" s="77">
        <v>1068</v>
      </c>
      <c r="C6" s="77">
        <v>692</v>
      </c>
      <c r="D6" s="77">
        <v>855.86120666545025</v>
      </c>
      <c r="E6" s="77">
        <v>692</v>
      </c>
      <c r="F6" s="77">
        <v>995</v>
      </c>
      <c r="G6" s="77">
        <v>935</v>
      </c>
      <c r="H6" s="78">
        <v>840</v>
      </c>
      <c r="I6" s="78">
        <v>1095</v>
      </c>
      <c r="J6" s="77">
        <v>319</v>
      </c>
      <c r="K6" s="77">
        <v>408</v>
      </c>
      <c r="L6" s="77">
        <v>300.14390289187997</v>
      </c>
      <c r="M6" s="77">
        <v>342.03902999714995</v>
      </c>
      <c r="N6" s="77">
        <v>301</v>
      </c>
      <c r="O6" s="77">
        <v>285</v>
      </c>
      <c r="P6" s="78">
        <v>270</v>
      </c>
      <c r="Q6" s="78">
        <v>340</v>
      </c>
      <c r="R6" s="77">
        <v>1110</v>
      </c>
      <c r="S6" s="77">
        <v>987</v>
      </c>
      <c r="T6" s="77">
        <v>1619.5764349546992</v>
      </c>
      <c r="U6" s="77">
        <v>1049.4732900000004</v>
      </c>
      <c r="V6" s="77">
        <v>1083</v>
      </c>
      <c r="W6" s="77">
        <v>1037</v>
      </c>
      <c r="X6" s="78">
        <v>930</v>
      </c>
      <c r="Y6" s="77">
        <v>2000</v>
      </c>
    </row>
    <row r="9" spans="2:25" x14ac:dyDescent="0.25">
      <c r="B9" t="s">
        <v>262</v>
      </c>
    </row>
    <row r="11" spans="2:25" ht="15" customHeight="1" x14ac:dyDescent="0.25">
      <c r="B11" s="175" t="s">
        <v>244</v>
      </c>
      <c r="C11" s="175"/>
      <c r="D11" s="175" t="s">
        <v>245</v>
      </c>
      <c r="E11" s="175"/>
      <c r="F11" s="175" t="s">
        <v>246</v>
      </c>
      <c r="G11" s="175"/>
      <c r="H11" s="175" t="s">
        <v>307</v>
      </c>
      <c r="I11" s="175"/>
    </row>
    <row r="12" spans="2:25" x14ac:dyDescent="0.25">
      <c r="B12" s="109" t="s">
        <v>35</v>
      </c>
      <c r="C12" s="109" t="s">
        <v>36</v>
      </c>
      <c r="D12" s="109" t="s">
        <v>35</v>
      </c>
      <c r="E12" s="109" t="s">
        <v>36</v>
      </c>
      <c r="F12" s="109" t="s">
        <v>247</v>
      </c>
      <c r="G12" s="109" t="s">
        <v>248</v>
      </c>
      <c r="H12" s="109" t="s">
        <v>308</v>
      </c>
      <c r="I12" s="109" t="s">
        <v>309</v>
      </c>
    </row>
    <row r="13" spans="2:25" x14ac:dyDescent="0.25">
      <c r="B13" s="77">
        <v>2497</v>
      </c>
      <c r="C13" s="77">
        <v>2087</v>
      </c>
      <c r="D13" s="77">
        <v>2775.5815445120297</v>
      </c>
      <c r="E13" s="77">
        <v>2083.5123199971504</v>
      </c>
      <c r="F13" s="77">
        <v>2379</v>
      </c>
      <c r="G13" s="77">
        <v>2257</v>
      </c>
      <c r="H13" s="78">
        <v>2040</v>
      </c>
      <c r="I13" s="78">
        <v>3435</v>
      </c>
    </row>
    <row r="62" spans="1:5" x14ac:dyDescent="0.25">
      <c r="A62" s="143"/>
      <c r="B62" s="143"/>
      <c r="C62" s="143"/>
      <c r="D62" s="143"/>
      <c r="E62" s="143"/>
    </row>
    <row r="63" spans="1:5" s="98" customFormat="1" ht="30" customHeight="1" x14ac:dyDescent="0.25">
      <c r="A63" s="97" t="s">
        <v>292</v>
      </c>
      <c r="B63" s="97" t="s">
        <v>247</v>
      </c>
      <c r="C63" s="97" t="s">
        <v>248</v>
      </c>
      <c r="D63" s="97" t="s">
        <v>258</v>
      </c>
      <c r="E63" s="97" t="s">
        <v>259</v>
      </c>
    </row>
    <row r="64" spans="1:5" x14ac:dyDescent="0.25">
      <c r="A64" s="77" t="e">
        <f>#REF!</f>
        <v>#REF!</v>
      </c>
      <c r="B64" s="77" t="e">
        <f>#REF!</f>
        <v>#REF!</v>
      </c>
      <c r="C64" s="77" t="e">
        <f>#REF!</f>
        <v>#REF!</v>
      </c>
      <c r="D64" s="77" t="e">
        <f>#REF!</f>
        <v>#REF!</v>
      </c>
      <c r="E64" s="77" t="e">
        <f>#REF!</f>
        <v>#REF!</v>
      </c>
    </row>
  </sheetData>
  <mergeCells count="8">
    <mergeCell ref="J4:Q4"/>
    <mergeCell ref="R4:Y4"/>
    <mergeCell ref="A62:E62"/>
    <mergeCell ref="B4:I4"/>
    <mergeCell ref="B11:C11"/>
    <mergeCell ref="D11:E11"/>
    <mergeCell ref="F11:G11"/>
    <mergeCell ref="H11:I11"/>
  </mergeCells>
  <pageMargins left="0.7" right="0.7" top="0.75" bottom="0.75" header="0.3" footer="0.3"/>
  <pageSetup orientation="portrait" horizontalDpi="1200" verticalDpi="120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L9"/>
  <sheetViews>
    <sheetView zoomScaleNormal="100" workbookViewId="0">
      <selection activeCell="B2" sqref="B2"/>
    </sheetView>
  </sheetViews>
  <sheetFormatPr defaultColWidth="9.140625" defaultRowHeight="15" x14ac:dyDescent="0.25"/>
  <cols>
    <col min="2" max="2" width="19.7109375" customWidth="1"/>
    <col min="3" max="12" width="11" customWidth="1"/>
  </cols>
  <sheetData>
    <row r="2" spans="2:12" x14ac:dyDescent="0.25">
      <c r="B2" t="s">
        <v>263</v>
      </c>
    </row>
    <row r="4" spans="2:12" x14ac:dyDescent="0.25">
      <c r="B4" s="13"/>
      <c r="C4" s="151" t="s">
        <v>264</v>
      </c>
      <c r="D4" s="143"/>
      <c r="E4" s="143"/>
      <c r="F4" s="143"/>
      <c r="G4" s="143"/>
      <c r="H4" s="143"/>
      <c r="I4" s="143" t="s">
        <v>265</v>
      </c>
      <c r="J4" s="143"/>
      <c r="K4" s="143"/>
      <c r="L4" s="143"/>
    </row>
    <row r="5" spans="2:12" x14ac:dyDescent="0.25">
      <c r="B5" s="13"/>
      <c r="C5" s="151" t="s">
        <v>244</v>
      </c>
      <c r="D5" s="143"/>
      <c r="E5" s="143" t="s">
        <v>291</v>
      </c>
      <c r="F5" s="143"/>
      <c r="G5" s="143" t="s">
        <v>246</v>
      </c>
      <c r="H5" s="143"/>
      <c r="I5" s="143" t="s">
        <v>291</v>
      </c>
      <c r="J5" s="143"/>
      <c r="K5" s="143" t="s">
        <v>251</v>
      </c>
      <c r="L5" s="143"/>
    </row>
    <row r="6" spans="2:12" x14ac:dyDescent="0.25">
      <c r="B6" s="13"/>
      <c r="C6" s="95" t="s">
        <v>35</v>
      </c>
      <c r="D6" s="96" t="s">
        <v>36</v>
      </c>
      <c r="E6" s="96" t="s">
        <v>35</v>
      </c>
      <c r="F6" s="96" t="s">
        <v>36</v>
      </c>
      <c r="G6" s="96" t="s">
        <v>248</v>
      </c>
      <c r="H6" s="96" t="s">
        <v>247</v>
      </c>
      <c r="I6" s="96" t="s">
        <v>35</v>
      </c>
      <c r="J6" s="96" t="s">
        <v>36</v>
      </c>
      <c r="K6" s="96" t="s">
        <v>35</v>
      </c>
      <c r="L6" s="96" t="s">
        <v>36</v>
      </c>
    </row>
    <row r="7" spans="2:12" x14ac:dyDescent="0.25">
      <c r="B7" s="13" t="s">
        <v>68</v>
      </c>
      <c r="C7" s="63">
        <v>24.184773757059411</v>
      </c>
      <c r="D7" s="63">
        <v>539.32471219550337</v>
      </c>
      <c r="E7" s="63">
        <v>41.92229974956534</v>
      </c>
      <c r="F7" s="63">
        <v>301.66928894815328</v>
      </c>
      <c r="G7" s="63">
        <v>1048.2570067854347</v>
      </c>
      <c r="H7" s="63">
        <v>1247.4716704140915</v>
      </c>
      <c r="I7" s="63">
        <v>40.304339547430565</v>
      </c>
      <c r="J7" s="63">
        <v>290.54500010152287</v>
      </c>
      <c r="K7" s="63">
        <v>340.89765485687508</v>
      </c>
      <c r="L7" s="63">
        <v>1457.7361989075168</v>
      </c>
    </row>
    <row r="8" spans="2:12" x14ac:dyDescent="0.25">
      <c r="B8" s="13" t="s">
        <v>146</v>
      </c>
      <c r="C8" s="63">
        <v>1058.7550000000001</v>
      </c>
      <c r="D8" s="63">
        <v>883.31600000000003</v>
      </c>
      <c r="E8" s="63">
        <v>1123.760135694964</v>
      </c>
      <c r="F8" s="63">
        <v>945.57010177072323</v>
      </c>
      <c r="G8" s="63">
        <v>647.494698404975</v>
      </c>
      <c r="H8" s="63">
        <v>729.67719300995691</v>
      </c>
      <c r="I8" s="63">
        <v>1080.3894430764399</v>
      </c>
      <c r="J8" s="63">
        <v>910.70147137910567</v>
      </c>
      <c r="K8" s="63">
        <v>823.63636358483836</v>
      </c>
      <c r="L8" s="63">
        <v>475.90909090908411</v>
      </c>
    </row>
    <row r="9" spans="2:12" x14ac:dyDescent="0.25">
      <c r="B9" s="13" t="s">
        <v>148</v>
      </c>
      <c r="C9" s="63">
        <v>161</v>
      </c>
      <c r="D9" s="63">
        <v>120</v>
      </c>
      <c r="E9" s="63">
        <v>435.6</v>
      </c>
      <c r="F9" s="63">
        <v>333.87</v>
      </c>
      <c r="G9" s="63">
        <v>519.72470144282704</v>
      </c>
      <c r="H9" s="63">
        <v>622.21359970044409</v>
      </c>
      <c r="I9" s="63">
        <v>418.78833966027321</v>
      </c>
      <c r="J9" s="63">
        <v>321.55828497533003</v>
      </c>
      <c r="K9" s="63">
        <v>375.54790916939572</v>
      </c>
      <c r="L9" s="63">
        <v>211.32707604159992</v>
      </c>
    </row>
  </sheetData>
  <mergeCells count="7">
    <mergeCell ref="C4:H4"/>
    <mergeCell ref="I4:L4"/>
    <mergeCell ref="C5:D5"/>
    <mergeCell ref="E5:F5"/>
    <mergeCell ref="G5:H5"/>
    <mergeCell ref="I5:J5"/>
    <mergeCell ref="K5:L5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J22"/>
  <sheetViews>
    <sheetView workbookViewId="0">
      <selection activeCell="B2" sqref="B2"/>
    </sheetView>
  </sheetViews>
  <sheetFormatPr defaultColWidth="9.140625" defaultRowHeight="15" x14ac:dyDescent="0.25"/>
  <cols>
    <col min="2" max="2" width="27.28515625" customWidth="1"/>
    <col min="3" max="3" width="9.85546875" customWidth="1"/>
  </cols>
  <sheetData>
    <row r="2" spans="2:10" x14ac:dyDescent="0.25">
      <c r="B2" t="s">
        <v>23</v>
      </c>
    </row>
    <row r="4" spans="2:10" x14ac:dyDescent="0.25">
      <c r="B4" s="103"/>
      <c r="C4" s="103" t="s">
        <v>2</v>
      </c>
      <c r="D4" s="143" t="s">
        <v>0</v>
      </c>
      <c r="E4" s="143"/>
      <c r="F4" s="143" t="s">
        <v>1</v>
      </c>
      <c r="G4" s="143"/>
    </row>
    <row r="5" spans="2:10" x14ac:dyDescent="0.25">
      <c r="B5" s="103"/>
      <c r="C5" s="103"/>
      <c r="D5" s="103">
        <v>2030</v>
      </c>
      <c r="E5" s="103">
        <v>2050</v>
      </c>
      <c r="F5" s="103">
        <v>2030</v>
      </c>
      <c r="G5" s="103">
        <v>2050</v>
      </c>
    </row>
    <row r="6" spans="2:10" x14ac:dyDescent="0.25">
      <c r="B6" s="103" t="s">
        <v>5</v>
      </c>
      <c r="C6" s="62">
        <v>3.3351852543489893E-2</v>
      </c>
      <c r="D6" s="62">
        <v>3.3572877307465096E-2</v>
      </c>
      <c r="E6" s="62">
        <v>4.0655408891539485E-2</v>
      </c>
      <c r="F6" s="62">
        <v>0.03</v>
      </c>
      <c r="G6" s="62">
        <v>0.03</v>
      </c>
    </row>
    <row r="7" spans="2:10" x14ac:dyDescent="0.25">
      <c r="B7" s="103" t="s">
        <v>4</v>
      </c>
      <c r="C7" s="62">
        <v>1.8495140858845857E-4</v>
      </c>
      <c r="D7" s="62">
        <v>1.9316722120392485E-3</v>
      </c>
      <c r="E7" s="62">
        <v>2.2210653110512152E-2</v>
      </c>
      <c r="F7" s="62">
        <v>0</v>
      </c>
      <c r="G7" s="62">
        <v>0.05</v>
      </c>
    </row>
    <row r="8" spans="2:10" x14ac:dyDescent="0.25">
      <c r="B8" s="103" t="s">
        <v>24</v>
      </c>
      <c r="C8" s="62">
        <v>3.7549329032073565E-3</v>
      </c>
      <c r="D8" s="62">
        <v>1.738828125658728E-3</v>
      </c>
      <c r="E8" s="62">
        <v>0</v>
      </c>
      <c r="F8" s="62">
        <v>0</v>
      </c>
      <c r="G8" s="62">
        <v>0</v>
      </c>
    </row>
    <row r="9" spans="2:10" x14ac:dyDescent="0.25">
      <c r="B9" s="103" t="s">
        <v>25</v>
      </c>
      <c r="C9" s="62">
        <v>2.7114056226891128E-2</v>
      </c>
      <c r="D9" s="62">
        <v>1.3010242281060271E-2</v>
      </c>
      <c r="E9" s="62">
        <v>2.4036184474471988E-3</v>
      </c>
      <c r="F9" s="62">
        <v>0.01</v>
      </c>
      <c r="G9" s="62">
        <v>0</v>
      </c>
    </row>
    <row r="10" spans="2:10" x14ac:dyDescent="0.25">
      <c r="B10" s="103" t="s">
        <v>26</v>
      </c>
      <c r="C10" s="62">
        <v>2.4932097325504339E-2</v>
      </c>
      <c r="D10" s="62">
        <v>3.0261613138966352E-2</v>
      </c>
      <c r="E10" s="62">
        <v>3.6520958197159885E-2</v>
      </c>
      <c r="F10" s="62">
        <v>0.03</v>
      </c>
      <c r="G10" s="62">
        <v>0.04</v>
      </c>
    </row>
    <row r="11" spans="2:10" x14ac:dyDescent="0.25">
      <c r="B11" s="103" t="s">
        <v>27</v>
      </c>
      <c r="C11" s="62">
        <v>6.7727363012962064E-3</v>
      </c>
      <c r="D11" s="62">
        <v>7.6200255143720086E-2</v>
      </c>
      <c r="E11" s="62">
        <v>0.13223590685965408</v>
      </c>
      <c r="F11" s="62">
        <v>0.06</v>
      </c>
      <c r="G11" s="62">
        <v>0.09</v>
      </c>
    </row>
    <row r="15" spans="2:10" x14ac:dyDescent="0.25">
      <c r="D15" s="50"/>
      <c r="E15" s="144"/>
      <c r="F15" s="144"/>
      <c r="G15" s="144"/>
      <c r="H15" s="144"/>
      <c r="I15" s="144"/>
      <c r="J15" s="144"/>
    </row>
    <row r="16" spans="2:10" x14ac:dyDescent="0.25">
      <c r="D16" s="50"/>
      <c r="E16" s="50"/>
      <c r="F16" s="50"/>
      <c r="G16" s="50"/>
      <c r="H16" s="50"/>
      <c r="I16" s="50"/>
      <c r="J16" s="50"/>
    </row>
    <row r="17" spans="4:10" x14ac:dyDescent="0.25">
      <c r="D17" s="4"/>
      <c r="E17" s="4"/>
      <c r="F17" s="4"/>
      <c r="G17" s="4"/>
      <c r="H17" s="4"/>
      <c r="I17" s="4"/>
      <c r="J17" s="4"/>
    </row>
    <row r="18" spans="4:10" x14ac:dyDescent="0.25">
      <c r="D18" s="4"/>
      <c r="E18" s="4"/>
      <c r="F18" s="4"/>
      <c r="G18" s="4"/>
      <c r="H18" s="4"/>
      <c r="I18" s="4"/>
      <c r="J18" s="4"/>
    </row>
    <row r="19" spans="4:10" x14ac:dyDescent="0.25">
      <c r="D19" s="4"/>
      <c r="E19" s="4"/>
      <c r="F19" s="4"/>
      <c r="G19" s="4"/>
      <c r="H19" s="4"/>
      <c r="I19" s="4"/>
      <c r="J19" s="4"/>
    </row>
    <row r="20" spans="4:10" x14ac:dyDescent="0.25">
      <c r="D20" s="4"/>
      <c r="E20" s="4"/>
      <c r="F20" s="4"/>
      <c r="G20" s="4"/>
      <c r="H20" s="4"/>
      <c r="I20" s="4"/>
      <c r="J20" s="4"/>
    </row>
    <row r="21" spans="4:10" x14ac:dyDescent="0.25">
      <c r="D21" s="4"/>
      <c r="E21" s="4"/>
      <c r="F21" s="4"/>
      <c r="G21" s="4"/>
      <c r="H21" s="4"/>
      <c r="I21" s="4"/>
      <c r="J21" s="4"/>
    </row>
    <row r="22" spans="4:10" x14ac:dyDescent="0.25">
      <c r="D22" s="4"/>
      <c r="E22" s="4"/>
      <c r="F22" s="4"/>
      <c r="G22" s="4"/>
      <c r="H22" s="4"/>
      <c r="I22" s="4"/>
      <c r="J22" s="4"/>
    </row>
  </sheetData>
  <mergeCells count="4">
    <mergeCell ref="D4:E4"/>
    <mergeCell ref="F4:G4"/>
    <mergeCell ref="E15:G15"/>
    <mergeCell ref="H15:J15"/>
  </mergeCells>
  <pageMargins left="0.7" right="0.7" top="0.75" bottom="0.75" header="0.3" footer="0.3"/>
  <pageSetup orientation="portrait" horizontalDpi="1200" verticalDpi="120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L12"/>
  <sheetViews>
    <sheetView zoomScaleNormal="100" workbookViewId="0">
      <selection activeCell="B2" sqref="B2"/>
    </sheetView>
  </sheetViews>
  <sheetFormatPr defaultColWidth="9.140625" defaultRowHeight="15" x14ac:dyDescent="0.25"/>
  <cols>
    <col min="2" max="2" width="26.28515625" customWidth="1"/>
    <col min="3" max="12" width="10.7109375" customWidth="1"/>
  </cols>
  <sheetData>
    <row r="2" spans="2:12" x14ac:dyDescent="0.25">
      <c r="B2" t="s">
        <v>266</v>
      </c>
    </row>
    <row r="4" spans="2:12" x14ac:dyDescent="0.25">
      <c r="B4" s="13"/>
      <c r="C4" s="151" t="s">
        <v>264</v>
      </c>
      <c r="D4" s="143"/>
      <c r="E4" s="143"/>
      <c r="F4" s="143"/>
      <c r="G4" s="143"/>
      <c r="H4" s="143"/>
      <c r="I4" s="143" t="s">
        <v>265</v>
      </c>
      <c r="J4" s="143"/>
      <c r="K4" s="143"/>
      <c r="L4" s="143"/>
    </row>
    <row r="5" spans="2:12" x14ac:dyDescent="0.25">
      <c r="B5" s="13"/>
      <c r="C5" s="151" t="s">
        <v>244</v>
      </c>
      <c r="D5" s="143"/>
      <c r="E5" s="143" t="s">
        <v>291</v>
      </c>
      <c r="F5" s="143"/>
      <c r="G5" s="143" t="s">
        <v>246</v>
      </c>
      <c r="H5" s="143"/>
      <c r="I5" s="143" t="s">
        <v>291</v>
      </c>
      <c r="J5" s="143"/>
      <c r="K5" s="143" t="s">
        <v>251</v>
      </c>
      <c r="L5" s="143"/>
    </row>
    <row r="6" spans="2:12" x14ac:dyDescent="0.25">
      <c r="B6" s="13"/>
      <c r="C6" s="95" t="s">
        <v>35</v>
      </c>
      <c r="D6" s="96" t="s">
        <v>36</v>
      </c>
      <c r="E6" s="96" t="s">
        <v>35</v>
      </c>
      <c r="F6" s="96" t="s">
        <v>36</v>
      </c>
      <c r="G6" s="96" t="s">
        <v>248</v>
      </c>
      <c r="H6" s="96" t="s">
        <v>247</v>
      </c>
      <c r="I6" s="96" t="s">
        <v>35</v>
      </c>
      <c r="J6" s="96" t="s">
        <v>36</v>
      </c>
      <c r="K6" s="96" t="s">
        <v>35</v>
      </c>
      <c r="L6" s="96" t="s">
        <v>36</v>
      </c>
    </row>
    <row r="7" spans="2:12" x14ac:dyDescent="0.25">
      <c r="B7" s="13" t="s">
        <v>267</v>
      </c>
      <c r="C7" s="70">
        <v>1761.713919759532</v>
      </c>
      <c r="D7" s="70">
        <v>2455.2774094710421</v>
      </c>
      <c r="E7" s="70">
        <v>1744.0332519989649</v>
      </c>
      <c r="F7" s="70">
        <v>2430.5920604772209</v>
      </c>
      <c r="G7" s="70">
        <v>1102.6645889235035</v>
      </c>
      <c r="H7" s="70">
        <v>1129.4329252912037</v>
      </c>
      <c r="I7" s="70">
        <v>1564.2095552843616</v>
      </c>
      <c r="J7" s="70">
        <v>2239.8418434939113</v>
      </c>
      <c r="K7" s="70">
        <v>944.77255888032164</v>
      </c>
      <c r="L7" s="70">
        <v>863.05694981578165</v>
      </c>
    </row>
    <row r="8" spans="2:12" x14ac:dyDescent="0.25">
      <c r="B8" s="13" t="s">
        <v>268</v>
      </c>
      <c r="C8" s="70">
        <v>1520.713919759532</v>
      </c>
      <c r="D8" s="70">
        <v>1366.2774094710419</v>
      </c>
      <c r="E8" s="70">
        <v>1386.0332519989649</v>
      </c>
      <c r="F8" s="70">
        <v>1391.2172148280033</v>
      </c>
      <c r="G8" s="70">
        <v>1102.6645889235035</v>
      </c>
      <c r="H8" s="70">
        <v>1129.4329252912037</v>
      </c>
      <c r="I8" s="70">
        <v>1243.1222020759528</v>
      </c>
      <c r="J8" s="70">
        <v>1282.0360034209139</v>
      </c>
      <c r="K8" s="70">
        <v>451.01657441013339</v>
      </c>
      <c r="L8" s="70">
        <v>49.445355024210571</v>
      </c>
    </row>
    <row r="9" spans="2:12" x14ac:dyDescent="0.25">
      <c r="B9" s="13" t="s">
        <v>269</v>
      </c>
      <c r="C9" s="70">
        <v>0</v>
      </c>
      <c r="D9" s="70">
        <v>153</v>
      </c>
      <c r="E9" s="70">
        <v>0</v>
      </c>
      <c r="F9" s="70">
        <v>138.37484564921732</v>
      </c>
      <c r="G9" s="70">
        <v>0</v>
      </c>
      <c r="H9" s="70">
        <v>0</v>
      </c>
      <c r="I9" s="70">
        <v>0</v>
      </c>
      <c r="J9" s="70">
        <v>127.51533851027038</v>
      </c>
      <c r="K9" s="70">
        <v>0</v>
      </c>
      <c r="L9" s="70">
        <v>0</v>
      </c>
    </row>
    <row r="10" spans="2:12" x14ac:dyDescent="0.25">
      <c r="B10" s="13" t="s">
        <v>270</v>
      </c>
      <c r="C10" s="70">
        <v>241</v>
      </c>
      <c r="D10" s="70">
        <v>936</v>
      </c>
      <c r="E10" s="70">
        <v>358</v>
      </c>
      <c r="F10" s="70">
        <v>901</v>
      </c>
      <c r="G10" s="70">
        <v>0</v>
      </c>
      <c r="H10" s="70">
        <v>0</v>
      </c>
      <c r="I10" s="70">
        <v>321.08735320840873</v>
      </c>
      <c r="J10" s="70">
        <v>830.29050156272729</v>
      </c>
      <c r="K10" s="70">
        <v>493.7559844701882</v>
      </c>
      <c r="L10" s="70">
        <v>813.61159479157095</v>
      </c>
    </row>
    <row r="11" spans="2:12" x14ac:dyDescent="0.25">
      <c r="B11" s="13" t="s">
        <v>271</v>
      </c>
      <c r="C11" s="70">
        <v>0</v>
      </c>
      <c r="D11" s="70">
        <v>0</v>
      </c>
      <c r="E11" s="70">
        <v>59.884999999999998</v>
      </c>
      <c r="F11" s="70">
        <v>35.20825</v>
      </c>
      <c r="G11" s="70">
        <v>748</v>
      </c>
      <c r="H11" s="70">
        <v>897</v>
      </c>
      <c r="I11" s="70">
        <v>57.513658034742626</v>
      </c>
      <c r="J11" s="70">
        <v>33.890017137716875</v>
      </c>
      <c r="K11" s="70">
        <v>552.27633701381717</v>
      </c>
      <c r="L11" s="70">
        <v>310.77511182588222</v>
      </c>
    </row>
    <row r="12" spans="2:12" x14ac:dyDescent="0.25">
      <c r="B12" s="13" t="s">
        <v>272</v>
      </c>
      <c r="C12" s="70">
        <v>32.857142857142861</v>
      </c>
      <c r="D12" s="70">
        <v>18.571428571428573</v>
      </c>
      <c r="E12" s="70">
        <v>228.57142857142858</v>
      </c>
      <c r="F12" s="70">
        <v>28.571428571428573</v>
      </c>
      <c r="G12" s="70">
        <v>565</v>
      </c>
      <c r="H12" s="70">
        <v>698</v>
      </c>
      <c r="I12" s="70">
        <v>187.15279495001741</v>
      </c>
      <c r="J12" s="70">
        <v>24.82870303020055</v>
      </c>
      <c r="K12" s="70">
        <v>468.96694214876027</v>
      </c>
      <c r="L12" s="70">
        <v>0</v>
      </c>
    </row>
  </sheetData>
  <mergeCells count="7">
    <mergeCell ref="C4:H4"/>
    <mergeCell ref="I4:L4"/>
    <mergeCell ref="C5:D5"/>
    <mergeCell ref="E5:F5"/>
    <mergeCell ref="G5:H5"/>
    <mergeCell ref="I5:J5"/>
    <mergeCell ref="K5:L5"/>
  </mergeCells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L7"/>
  <sheetViews>
    <sheetView zoomScaleNormal="100" workbookViewId="0">
      <selection activeCell="B2" sqref="B2"/>
    </sheetView>
  </sheetViews>
  <sheetFormatPr defaultColWidth="9.140625" defaultRowHeight="15" x14ac:dyDescent="0.25"/>
  <cols>
    <col min="2" max="2" width="18.28515625" customWidth="1"/>
    <col min="3" max="12" width="10.5703125" customWidth="1"/>
    <col min="13" max="13" width="15.28515625" bestFit="1" customWidth="1"/>
    <col min="14" max="15" width="9.42578125" bestFit="1" customWidth="1"/>
  </cols>
  <sheetData>
    <row r="2" spans="2:12" x14ac:dyDescent="0.25">
      <c r="B2" t="s">
        <v>273</v>
      </c>
    </row>
    <row r="4" spans="2:12" x14ac:dyDescent="0.25">
      <c r="B4" s="13"/>
      <c r="C4" s="151" t="s">
        <v>264</v>
      </c>
      <c r="D4" s="143"/>
      <c r="E4" s="143"/>
      <c r="F4" s="143"/>
      <c r="G4" s="143"/>
      <c r="H4" s="143"/>
      <c r="I4" s="143" t="s">
        <v>265</v>
      </c>
      <c r="J4" s="143"/>
      <c r="K4" s="143"/>
      <c r="L4" s="143"/>
    </row>
    <row r="5" spans="2:12" x14ac:dyDescent="0.25">
      <c r="B5" s="13"/>
      <c r="C5" s="151" t="s">
        <v>244</v>
      </c>
      <c r="D5" s="143"/>
      <c r="E5" s="143" t="s">
        <v>291</v>
      </c>
      <c r="F5" s="143"/>
      <c r="G5" s="143" t="s">
        <v>246</v>
      </c>
      <c r="H5" s="143"/>
      <c r="I5" s="143" t="s">
        <v>291</v>
      </c>
      <c r="J5" s="143"/>
      <c r="K5" s="143" t="s">
        <v>251</v>
      </c>
      <c r="L5" s="143"/>
    </row>
    <row r="6" spans="2:12" x14ac:dyDescent="0.25">
      <c r="B6" s="13"/>
      <c r="C6" s="95" t="s">
        <v>35</v>
      </c>
      <c r="D6" s="96" t="s">
        <v>36</v>
      </c>
      <c r="E6" s="96" t="s">
        <v>35</v>
      </c>
      <c r="F6" s="96" t="s">
        <v>36</v>
      </c>
      <c r="G6" s="96" t="s">
        <v>248</v>
      </c>
      <c r="H6" s="96" t="s">
        <v>247</v>
      </c>
      <c r="I6" s="96" t="s">
        <v>35</v>
      </c>
      <c r="J6" s="96" t="s">
        <v>36</v>
      </c>
      <c r="K6" s="96" t="s">
        <v>35</v>
      </c>
      <c r="L6" s="96" t="s">
        <v>36</v>
      </c>
    </row>
    <row r="7" spans="2:12" x14ac:dyDescent="0.25">
      <c r="B7" s="13" t="s">
        <v>8</v>
      </c>
      <c r="C7" s="70">
        <v>2852.3014607255654</v>
      </c>
      <c r="D7" s="70">
        <v>2519.0333077426531</v>
      </c>
      <c r="E7" s="70">
        <v>2558</v>
      </c>
      <c r="F7" s="70">
        <v>2468</v>
      </c>
      <c r="G7" s="70">
        <v>2710</v>
      </c>
      <c r="H7" s="70">
        <v>2877</v>
      </c>
      <c r="I7" s="70">
        <v>2536.7963116923856</v>
      </c>
      <c r="J7" s="70">
        <v>2449.1733639445142</v>
      </c>
      <c r="K7" s="70">
        <v>1961.0534356365556</v>
      </c>
      <c r="L7" s="70">
        <v>2599.0748053352972</v>
      </c>
    </row>
  </sheetData>
  <mergeCells count="7">
    <mergeCell ref="C4:H4"/>
    <mergeCell ref="I4:L4"/>
    <mergeCell ref="C5:D5"/>
    <mergeCell ref="E5:F5"/>
    <mergeCell ref="G5:H5"/>
    <mergeCell ref="I5:J5"/>
    <mergeCell ref="K5:L5"/>
  </mergeCells>
  <pageMargins left="0.7" right="0.7" top="0.75" bottom="0.75" header="0.3" footer="0.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L11"/>
  <sheetViews>
    <sheetView zoomScaleNormal="100" workbookViewId="0">
      <selection activeCell="B2" sqref="B2"/>
    </sheetView>
  </sheetViews>
  <sheetFormatPr defaultColWidth="9.140625" defaultRowHeight="15" x14ac:dyDescent="0.25"/>
  <cols>
    <col min="2" max="2" width="17.7109375" customWidth="1"/>
    <col min="3" max="12" width="11" customWidth="1"/>
  </cols>
  <sheetData>
    <row r="2" spans="2:12" x14ac:dyDescent="0.25">
      <c r="B2" t="s">
        <v>274</v>
      </c>
    </row>
    <row r="4" spans="2:12" x14ac:dyDescent="0.25">
      <c r="B4" s="13"/>
      <c r="C4" s="143" t="s">
        <v>264</v>
      </c>
      <c r="D4" s="143"/>
      <c r="E4" s="143"/>
      <c r="F4" s="143"/>
      <c r="G4" s="143"/>
      <c r="H4" s="143"/>
      <c r="I4" s="143" t="s">
        <v>265</v>
      </c>
      <c r="J4" s="143"/>
      <c r="K4" s="143"/>
      <c r="L4" s="143"/>
    </row>
    <row r="5" spans="2:12" x14ac:dyDescent="0.25">
      <c r="B5" s="13"/>
      <c r="C5" s="143" t="s">
        <v>244</v>
      </c>
      <c r="D5" s="143"/>
      <c r="E5" s="143" t="s">
        <v>291</v>
      </c>
      <c r="F5" s="143"/>
      <c r="G5" s="143" t="s">
        <v>246</v>
      </c>
      <c r="H5" s="143"/>
      <c r="I5" s="143" t="s">
        <v>291</v>
      </c>
      <c r="J5" s="143"/>
      <c r="K5" s="143" t="s">
        <v>251</v>
      </c>
      <c r="L5" s="143"/>
    </row>
    <row r="6" spans="2:12" x14ac:dyDescent="0.25">
      <c r="B6" s="13"/>
      <c r="C6" s="96" t="s">
        <v>35</v>
      </c>
      <c r="D6" s="96" t="s">
        <v>36</v>
      </c>
      <c r="E6" s="96" t="s">
        <v>35</v>
      </c>
      <c r="F6" s="96" t="s">
        <v>36</v>
      </c>
      <c r="G6" s="96" t="s">
        <v>248</v>
      </c>
      <c r="H6" s="96" t="s">
        <v>247</v>
      </c>
      <c r="I6" s="96" t="s">
        <v>35</v>
      </c>
      <c r="J6" s="96" t="s">
        <v>36</v>
      </c>
      <c r="K6" s="96" t="s">
        <v>35</v>
      </c>
      <c r="L6" s="96" t="s">
        <v>36</v>
      </c>
    </row>
    <row r="7" spans="2:12" x14ac:dyDescent="0.25">
      <c r="B7" s="13" t="s">
        <v>5</v>
      </c>
      <c r="C7" s="63">
        <v>317.6987142708233</v>
      </c>
      <c r="D7" s="63">
        <v>791.83865270926731</v>
      </c>
      <c r="E7" s="63">
        <v>533.53829974956534</v>
      </c>
      <c r="F7" s="63">
        <v>726.28528894815327</v>
      </c>
      <c r="G7" s="63">
        <v>857.29499330555609</v>
      </c>
      <c r="H7" s="63">
        <v>1074.952720399813</v>
      </c>
      <c r="I7" s="63">
        <v>353.7146030349619</v>
      </c>
      <c r="J7" s="63">
        <v>535.53507196484395</v>
      </c>
      <c r="K7" s="63">
        <v>374.92267974752019</v>
      </c>
      <c r="L7" s="63">
        <v>1338.5944684971162</v>
      </c>
    </row>
    <row r="8" spans="2:12" x14ac:dyDescent="0.25">
      <c r="B8" s="13" t="s">
        <v>4</v>
      </c>
      <c r="C8" s="63">
        <v>241</v>
      </c>
      <c r="D8" s="63">
        <v>936</v>
      </c>
      <c r="E8" s="63">
        <v>358</v>
      </c>
      <c r="F8" s="63">
        <v>901</v>
      </c>
      <c r="G8" s="63">
        <v>0</v>
      </c>
      <c r="H8" s="63">
        <v>0</v>
      </c>
      <c r="I8" s="63">
        <v>296.19968683961434</v>
      </c>
      <c r="J8" s="63">
        <v>842.69536573708206</v>
      </c>
      <c r="K8" s="63">
        <v>479.75598412408664</v>
      </c>
      <c r="L8" s="63">
        <v>810.06614024611611</v>
      </c>
    </row>
    <row r="9" spans="2:12" x14ac:dyDescent="0.25">
      <c r="B9" s="13" t="s">
        <v>6</v>
      </c>
      <c r="C9" s="63">
        <v>448.98032225219015</v>
      </c>
      <c r="D9" s="63">
        <v>864.61465453650123</v>
      </c>
      <c r="E9" s="63">
        <v>360.40956597026445</v>
      </c>
      <c r="F9" s="63">
        <v>843.78218474816538</v>
      </c>
      <c r="G9" s="63">
        <v>1305.1776219405667</v>
      </c>
      <c r="H9" s="63">
        <v>1311.3157723914353</v>
      </c>
      <c r="I9" s="63">
        <v>231.48301621485521</v>
      </c>
      <c r="J9" s="63">
        <v>703.37317560449537</v>
      </c>
      <c r="K9" s="63">
        <v>133.09401886796707</v>
      </c>
      <c r="L9" s="63">
        <v>199.89081615045194</v>
      </c>
    </row>
    <row r="10" spans="2:12" x14ac:dyDescent="0.25">
      <c r="B10" s="13" t="s">
        <v>25</v>
      </c>
      <c r="C10" s="63">
        <v>0</v>
      </c>
      <c r="D10" s="63">
        <v>0</v>
      </c>
      <c r="E10" s="63">
        <v>0</v>
      </c>
      <c r="F10" s="63">
        <v>0</v>
      </c>
      <c r="G10" s="63">
        <v>66.692376528879706</v>
      </c>
      <c r="H10" s="63">
        <v>54.149274327821502</v>
      </c>
      <c r="I10" s="63">
        <v>0</v>
      </c>
      <c r="J10" s="63">
        <v>0</v>
      </c>
      <c r="K10" s="63">
        <v>0</v>
      </c>
      <c r="L10" s="63">
        <v>0</v>
      </c>
    </row>
    <row r="11" spans="2:12" x14ac:dyDescent="0.25">
      <c r="B11" s="13" t="s">
        <v>8</v>
      </c>
      <c r="C11" s="63">
        <v>0</v>
      </c>
      <c r="D11" s="63">
        <v>0</v>
      </c>
      <c r="E11" s="63">
        <v>0</v>
      </c>
      <c r="F11" s="63">
        <v>0</v>
      </c>
      <c r="G11" s="63">
        <v>70</v>
      </c>
      <c r="H11" s="63">
        <v>70</v>
      </c>
      <c r="I11" s="63">
        <v>0</v>
      </c>
      <c r="J11" s="63">
        <v>0</v>
      </c>
      <c r="K11" s="63">
        <v>0</v>
      </c>
      <c r="L11" s="63">
        <v>0</v>
      </c>
    </row>
  </sheetData>
  <mergeCells count="7">
    <mergeCell ref="C4:H4"/>
    <mergeCell ref="I4:L4"/>
    <mergeCell ref="C5:D5"/>
    <mergeCell ref="E5:F5"/>
    <mergeCell ref="G5:H5"/>
    <mergeCell ref="I5:J5"/>
    <mergeCell ref="K5:L5"/>
  </mergeCells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9CD9B-163E-42B2-91FB-6CBAE97B53E7}">
  <dimension ref="B2:D20"/>
  <sheetViews>
    <sheetView workbookViewId="0">
      <selection activeCell="B2" sqref="B2"/>
    </sheetView>
  </sheetViews>
  <sheetFormatPr defaultRowHeight="15" x14ac:dyDescent="0.25"/>
  <cols>
    <col min="2" max="2" width="17.85546875" customWidth="1"/>
    <col min="3" max="3" width="26.7109375" customWidth="1"/>
    <col min="4" max="4" width="9.5703125" customWidth="1"/>
  </cols>
  <sheetData>
    <row r="2" spans="2:4" x14ac:dyDescent="0.25">
      <c r="B2" t="s">
        <v>289</v>
      </c>
    </row>
    <row r="4" spans="2:4" x14ac:dyDescent="0.25">
      <c r="B4" s="1" t="s">
        <v>275</v>
      </c>
      <c r="C4" s="21" t="s">
        <v>65</v>
      </c>
      <c r="D4" s="94" t="s">
        <v>290</v>
      </c>
    </row>
    <row r="5" spans="2:4" x14ac:dyDescent="0.25">
      <c r="B5" s="45" t="s">
        <v>276</v>
      </c>
      <c r="C5" s="21" t="s">
        <v>277</v>
      </c>
      <c r="D5" s="94">
        <v>662</v>
      </c>
    </row>
    <row r="6" spans="2:4" x14ac:dyDescent="0.25">
      <c r="B6" s="177" t="s">
        <v>278</v>
      </c>
      <c r="C6" s="21" t="s">
        <v>279</v>
      </c>
      <c r="D6" s="94">
        <v>1505</v>
      </c>
    </row>
    <row r="7" spans="2:4" x14ac:dyDescent="0.25">
      <c r="B7" s="177"/>
      <c r="C7" s="21" t="s">
        <v>280</v>
      </c>
      <c r="D7" s="94">
        <v>1325</v>
      </c>
    </row>
    <row r="8" spans="2:4" x14ac:dyDescent="0.25">
      <c r="B8" s="177" t="s">
        <v>281</v>
      </c>
      <c r="C8" s="21" t="s">
        <v>282</v>
      </c>
      <c r="D8" s="94">
        <v>65</v>
      </c>
    </row>
    <row r="9" spans="2:4" x14ac:dyDescent="0.25">
      <c r="B9" s="177"/>
      <c r="C9" s="21" t="s">
        <v>19</v>
      </c>
      <c r="D9" s="94">
        <v>63</v>
      </c>
    </row>
    <row r="10" spans="2:4" x14ac:dyDescent="0.25">
      <c r="B10" s="177"/>
      <c r="C10" s="21" t="s">
        <v>283</v>
      </c>
      <c r="D10" s="94">
        <v>77</v>
      </c>
    </row>
    <row r="11" spans="2:4" x14ac:dyDescent="0.25">
      <c r="B11" s="177"/>
      <c r="C11" s="21" t="s">
        <v>225</v>
      </c>
      <c r="D11" s="94">
        <v>65</v>
      </c>
    </row>
    <row r="12" spans="2:4" x14ac:dyDescent="0.25">
      <c r="B12" s="177"/>
      <c r="C12" s="21" t="s">
        <v>284</v>
      </c>
      <c r="D12" s="94">
        <v>52</v>
      </c>
    </row>
    <row r="13" spans="2:4" x14ac:dyDescent="0.25">
      <c r="B13" s="177"/>
      <c r="C13" s="21" t="s">
        <v>285</v>
      </c>
      <c r="D13" s="94">
        <v>67</v>
      </c>
    </row>
    <row r="14" spans="2:4" x14ac:dyDescent="0.25">
      <c r="B14" s="177"/>
      <c r="C14" s="21" t="s">
        <v>286</v>
      </c>
      <c r="D14" s="94">
        <v>373</v>
      </c>
    </row>
    <row r="15" spans="2:4" x14ac:dyDescent="0.25">
      <c r="B15" s="177"/>
      <c r="C15" s="21" t="s">
        <v>287</v>
      </c>
      <c r="D15" s="94">
        <v>130</v>
      </c>
    </row>
    <row r="16" spans="2:4" x14ac:dyDescent="0.25">
      <c r="B16" s="177"/>
      <c r="C16" s="21" t="s">
        <v>288</v>
      </c>
      <c r="D16" s="94">
        <v>152</v>
      </c>
    </row>
    <row r="17" spans="2:4" x14ac:dyDescent="0.25">
      <c r="B17" s="177" t="s">
        <v>245</v>
      </c>
      <c r="C17" s="21" t="s">
        <v>1</v>
      </c>
      <c r="D17" s="94">
        <v>662</v>
      </c>
    </row>
    <row r="18" spans="2:4" x14ac:dyDescent="0.25">
      <c r="B18" s="177"/>
      <c r="C18" s="21" t="s">
        <v>0</v>
      </c>
      <c r="D18" s="94">
        <v>64</v>
      </c>
    </row>
    <row r="19" spans="2:4" x14ac:dyDescent="0.25">
      <c r="B19" s="176" t="s">
        <v>251</v>
      </c>
      <c r="C19" s="99" t="s">
        <v>1</v>
      </c>
      <c r="D19" s="100">
        <v>463</v>
      </c>
    </row>
    <row r="20" spans="2:4" x14ac:dyDescent="0.25">
      <c r="B20" s="176"/>
      <c r="C20" s="99" t="s">
        <v>0</v>
      </c>
      <c r="D20" s="100">
        <v>130</v>
      </c>
    </row>
  </sheetData>
  <mergeCells count="4">
    <mergeCell ref="B19:B20"/>
    <mergeCell ref="B6:B7"/>
    <mergeCell ref="B17:B18"/>
    <mergeCell ref="B8:B16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G8"/>
  <sheetViews>
    <sheetView workbookViewId="0">
      <selection activeCell="B2" sqref="B2"/>
    </sheetView>
  </sheetViews>
  <sheetFormatPr defaultColWidth="9.140625" defaultRowHeight="15" x14ac:dyDescent="0.25"/>
  <cols>
    <col min="2" max="2" width="32.140625" customWidth="1"/>
    <col min="3" max="7" width="10.42578125" customWidth="1"/>
  </cols>
  <sheetData>
    <row r="2" spans="2:7" x14ac:dyDescent="0.25">
      <c r="B2" t="s">
        <v>28</v>
      </c>
    </row>
    <row r="4" spans="2:7" x14ac:dyDescent="0.25">
      <c r="B4" s="104"/>
      <c r="C4" s="104" t="s">
        <v>2</v>
      </c>
      <c r="D4" s="145" t="s">
        <v>0</v>
      </c>
      <c r="E4" s="145"/>
      <c r="F4" s="145" t="s">
        <v>1</v>
      </c>
      <c r="G4" s="145"/>
    </row>
    <row r="5" spans="2:7" x14ac:dyDescent="0.25">
      <c r="B5" s="104"/>
      <c r="C5" s="104"/>
      <c r="D5" s="104">
        <v>2030</v>
      </c>
      <c r="E5" s="104">
        <v>2050</v>
      </c>
      <c r="F5" s="104">
        <v>2030</v>
      </c>
      <c r="G5" s="104">
        <v>2050</v>
      </c>
    </row>
    <row r="6" spans="2:7" x14ac:dyDescent="0.25">
      <c r="B6" s="104" t="s">
        <v>29</v>
      </c>
      <c r="C6" s="116">
        <v>1.3258033678814661E-2</v>
      </c>
      <c r="D6" s="116">
        <v>4.4245253650719629E-2</v>
      </c>
      <c r="E6" s="116">
        <v>8.403124172640003E-2</v>
      </c>
      <c r="F6" s="116">
        <v>7.0000000000000007E-2</v>
      </c>
      <c r="G6" s="116">
        <v>0.15</v>
      </c>
    </row>
    <row r="7" spans="2:7" x14ac:dyDescent="0.25">
      <c r="B7" s="104" t="s">
        <v>30</v>
      </c>
      <c r="C7" s="116">
        <v>7.4408234160838388E-2</v>
      </c>
      <c r="D7" s="116">
        <v>0.15473552025905835</v>
      </c>
      <c r="E7" s="116">
        <v>0.30784143539814834</v>
      </c>
      <c r="F7" s="116">
        <v>0.13</v>
      </c>
      <c r="G7" s="116">
        <v>0.27</v>
      </c>
    </row>
    <row r="8" spans="2:7" x14ac:dyDescent="0.25">
      <c r="B8" s="104" t="s">
        <v>31</v>
      </c>
      <c r="C8" s="116">
        <v>1.6685781477351475E-2</v>
      </c>
      <c r="D8" s="116">
        <v>4.3526889099487327E-2</v>
      </c>
      <c r="E8" s="116">
        <v>7.4432576079045479E-2</v>
      </c>
      <c r="F8" s="116">
        <v>0.04</v>
      </c>
      <c r="G8" s="116">
        <v>0.06</v>
      </c>
    </row>
  </sheetData>
  <mergeCells count="2">
    <mergeCell ref="D4:E4"/>
    <mergeCell ref="F4:G4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3"/>
  <dimension ref="B2:K13"/>
  <sheetViews>
    <sheetView zoomScaleNormal="100" workbookViewId="0">
      <selection activeCell="B2" sqref="B2"/>
    </sheetView>
  </sheetViews>
  <sheetFormatPr defaultColWidth="9.140625" defaultRowHeight="15" x14ac:dyDescent="0.25"/>
  <cols>
    <col min="1" max="1" width="9.140625" style="57"/>
    <col min="2" max="2" width="13.85546875" style="57" bestFit="1" customWidth="1"/>
    <col min="3" max="11" width="11.85546875" style="57" customWidth="1"/>
    <col min="12" max="16384" width="9.140625" style="57"/>
  </cols>
  <sheetData>
    <row r="2" spans="2:11" x14ac:dyDescent="0.25">
      <c r="B2" s="57" t="s">
        <v>295</v>
      </c>
    </row>
    <row r="4" spans="2:11" x14ac:dyDescent="0.25">
      <c r="C4" s="147" t="s">
        <v>2</v>
      </c>
      <c r="D4" s="139" t="s">
        <v>32</v>
      </c>
      <c r="E4" s="141"/>
      <c r="F4" s="146" t="s">
        <v>0</v>
      </c>
      <c r="G4" s="146"/>
      <c r="H4" s="146"/>
      <c r="I4" s="139" t="s">
        <v>1</v>
      </c>
      <c r="J4" s="140"/>
      <c r="K4" s="141"/>
    </row>
    <row r="5" spans="2:11" x14ac:dyDescent="0.25">
      <c r="C5" s="148"/>
      <c r="D5" s="117">
        <v>2030</v>
      </c>
      <c r="E5" s="117">
        <v>2040</v>
      </c>
      <c r="F5" s="111">
        <v>2030</v>
      </c>
      <c r="G5" s="111">
        <v>2040</v>
      </c>
      <c r="H5" s="111">
        <v>2050</v>
      </c>
      <c r="I5" s="111">
        <v>2030</v>
      </c>
      <c r="J5" s="111">
        <v>2040</v>
      </c>
      <c r="K5" s="111">
        <v>2050</v>
      </c>
    </row>
    <row r="6" spans="2:11" x14ac:dyDescent="0.25">
      <c r="B6" s="61" t="s">
        <v>11</v>
      </c>
      <c r="C6" s="60">
        <v>747.4936524001721</v>
      </c>
      <c r="D6" s="60"/>
      <c r="E6" s="60"/>
      <c r="F6" s="60">
        <v>841.1</v>
      </c>
      <c r="G6" s="60">
        <v>881</v>
      </c>
      <c r="H6" s="60">
        <v>878.3</v>
      </c>
      <c r="I6" s="60">
        <v>816.2</v>
      </c>
      <c r="J6" s="60">
        <v>859.7</v>
      </c>
      <c r="K6" s="60">
        <v>857.8</v>
      </c>
    </row>
    <row r="7" spans="2:11" x14ac:dyDescent="0.25">
      <c r="B7" s="61" t="s">
        <v>12</v>
      </c>
      <c r="C7" s="60">
        <v>771.90950690074749</v>
      </c>
      <c r="D7" s="60"/>
      <c r="E7" s="60"/>
      <c r="F7" s="60">
        <v>786.1</v>
      </c>
      <c r="G7" s="60">
        <v>774.4</v>
      </c>
      <c r="H7" s="60">
        <v>759.1</v>
      </c>
      <c r="I7" s="60">
        <v>782.2</v>
      </c>
      <c r="J7" s="60">
        <v>771.3</v>
      </c>
      <c r="K7" s="60">
        <v>752.4</v>
      </c>
    </row>
    <row r="8" spans="2:11" x14ac:dyDescent="0.25">
      <c r="B8" s="61" t="s">
        <v>13</v>
      </c>
      <c r="C8" s="60">
        <v>62.526921827433341</v>
      </c>
      <c r="D8" s="60"/>
      <c r="E8" s="60"/>
      <c r="F8" s="60">
        <v>234.49277112599688</v>
      </c>
      <c r="G8" s="60">
        <v>476.10205185356608</v>
      </c>
      <c r="H8" s="60">
        <v>760.65341408087659</v>
      </c>
      <c r="I8" s="60">
        <v>169.8494233700392</v>
      </c>
      <c r="J8" s="60">
        <v>376.28810221562827</v>
      </c>
      <c r="K8" s="60">
        <v>568.67921056140403</v>
      </c>
    </row>
    <row r="9" spans="2:11" x14ac:dyDescent="0.25">
      <c r="B9" s="61" t="s">
        <v>14</v>
      </c>
      <c r="C9" s="60">
        <v>912.47259125499443</v>
      </c>
      <c r="D9" s="60"/>
      <c r="E9" s="60"/>
      <c r="F9" s="60">
        <v>1128.2</v>
      </c>
      <c r="G9" s="60">
        <v>1195.3</v>
      </c>
      <c r="H9" s="60">
        <v>1266.5</v>
      </c>
      <c r="I9" s="60">
        <v>1084.2</v>
      </c>
      <c r="J9" s="60">
        <v>1109.9000000000001</v>
      </c>
      <c r="K9" s="60">
        <v>1156.4000000000001</v>
      </c>
    </row>
    <row r="10" spans="2:11" x14ac:dyDescent="0.25">
      <c r="B10" s="61" t="s">
        <v>15</v>
      </c>
      <c r="C10" s="60">
        <v>69.287210915925073</v>
      </c>
      <c r="D10" s="60"/>
      <c r="E10" s="60"/>
      <c r="F10" s="60">
        <v>48.4</v>
      </c>
      <c r="G10" s="60">
        <v>66.599999999999994</v>
      </c>
      <c r="H10" s="60">
        <v>91.2</v>
      </c>
      <c r="I10" s="60">
        <v>48.4</v>
      </c>
      <c r="J10" s="60">
        <v>52.6</v>
      </c>
      <c r="K10" s="60">
        <v>56.3</v>
      </c>
    </row>
    <row r="11" spans="2:11" x14ac:dyDescent="0.25">
      <c r="B11" s="61" t="s">
        <v>16</v>
      </c>
      <c r="C11" s="60">
        <v>25.401304466997647</v>
      </c>
      <c r="D11" s="60"/>
      <c r="E11" s="60"/>
      <c r="F11" s="60">
        <v>60.7</v>
      </c>
      <c r="G11" s="60">
        <v>70.5</v>
      </c>
      <c r="H11" s="60">
        <v>113.6</v>
      </c>
      <c r="I11" s="60">
        <v>60.7</v>
      </c>
      <c r="J11" s="60">
        <v>49.7</v>
      </c>
      <c r="K11" s="60">
        <v>74.2</v>
      </c>
    </row>
    <row r="12" spans="2:11" x14ac:dyDescent="0.25">
      <c r="B12" s="61" t="s">
        <v>9</v>
      </c>
      <c r="C12" s="60">
        <v>5.0488292152170047</v>
      </c>
      <c r="D12" s="60"/>
      <c r="E12" s="60"/>
      <c r="F12" s="60">
        <v>113.5</v>
      </c>
      <c r="G12" s="60">
        <v>154.19999999999999</v>
      </c>
      <c r="H12" s="60">
        <v>154.19999999999999</v>
      </c>
      <c r="I12" s="60">
        <v>113.5</v>
      </c>
      <c r="J12" s="60">
        <v>154.19999999999999</v>
      </c>
      <c r="K12" s="60">
        <v>154.19999999999999</v>
      </c>
    </row>
    <row r="13" spans="2:11" x14ac:dyDescent="0.25">
      <c r="B13" s="58" t="s">
        <v>10</v>
      </c>
      <c r="C13" s="60">
        <v>2594.1400169814874</v>
      </c>
      <c r="D13" s="60">
        <v>2769</v>
      </c>
      <c r="E13" s="60">
        <v>3072</v>
      </c>
      <c r="F13" s="60">
        <f>SUM(F6:F12)</f>
        <v>3212.4927711259966</v>
      </c>
      <c r="G13" s="60">
        <f t="shared" ref="G13:K13" si="0">SUM(G6:G12)</f>
        <v>3618.1020518535656</v>
      </c>
      <c r="H13" s="60">
        <f t="shared" si="0"/>
        <v>4023.5534140808763</v>
      </c>
      <c r="I13" s="60">
        <f t="shared" si="0"/>
        <v>3075.0494233700392</v>
      </c>
      <c r="J13" s="60">
        <f t="shared" si="0"/>
        <v>3373.6881022156281</v>
      </c>
      <c r="K13" s="60">
        <f t="shared" si="0"/>
        <v>3619.9792105614038</v>
      </c>
    </row>
  </sheetData>
  <mergeCells count="4">
    <mergeCell ref="F4:H4"/>
    <mergeCell ref="D4:E4"/>
    <mergeCell ref="I4:K4"/>
    <mergeCell ref="C4:C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J14"/>
  <sheetViews>
    <sheetView workbookViewId="0">
      <selection activeCell="B2" sqref="B2"/>
    </sheetView>
  </sheetViews>
  <sheetFormatPr defaultColWidth="9.140625" defaultRowHeight="15" x14ac:dyDescent="0.25"/>
  <sheetData>
    <row r="2" spans="2:10" x14ac:dyDescent="0.25">
      <c r="B2" t="s">
        <v>296</v>
      </c>
    </row>
    <row r="4" spans="2:10" x14ac:dyDescent="0.25">
      <c r="B4" s="102"/>
      <c r="C4" s="149" t="s">
        <v>33</v>
      </c>
      <c r="D4" s="149"/>
      <c r="E4" s="149"/>
      <c r="F4" s="149"/>
      <c r="G4" s="149" t="s">
        <v>34</v>
      </c>
      <c r="H4" s="149"/>
      <c r="I4" s="149"/>
      <c r="J4" s="149"/>
    </row>
    <row r="5" spans="2:10" x14ac:dyDescent="0.25">
      <c r="B5" s="102"/>
      <c r="C5" s="149" t="s">
        <v>35</v>
      </c>
      <c r="D5" s="149"/>
      <c r="E5" s="149" t="s">
        <v>36</v>
      </c>
      <c r="F5" s="149"/>
      <c r="G5" s="149" t="s">
        <v>35</v>
      </c>
      <c r="H5" s="149"/>
      <c r="I5" s="149" t="s">
        <v>36</v>
      </c>
      <c r="J5" s="149"/>
    </row>
    <row r="6" spans="2:10" x14ac:dyDescent="0.25">
      <c r="B6" s="102"/>
      <c r="C6" s="102">
        <v>2030</v>
      </c>
      <c r="D6" s="102">
        <v>2050</v>
      </c>
      <c r="E6" s="102">
        <v>2030</v>
      </c>
      <c r="F6" s="102">
        <v>2050</v>
      </c>
      <c r="G6" s="102">
        <v>2030</v>
      </c>
      <c r="H6" s="102">
        <v>2050</v>
      </c>
      <c r="I6" s="102">
        <v>2030</v>
      </c>
      <c r="J6" s="102">
        <v>2050</v>
      </c>
    </row>
    <row r="7" spans="2:10" x14ac:dyDescent="0.25">
      <c r="B7" s="102" t="s">
        <v>37</v>
      </c>
      <c r="C7" s="118">
        <v>0.19265072558278212</v>
      </c>
      <c r="D7" s="118">
        <v>0.73176690491400276</v>
      </c>
      <c r="E7" s="118">
        <v>6.2779403537260484E-2</v>
      </c>
      <c r="F7" s="118">
        <v>0.45661290207392408</v>
      </c>
      <c r="G7" s="118">
        <v>1.1721236720024081E-2</v>
      </c>
      <c r="H7" s="118">
        <v>0.47116724800370535</v>
      </c>
      <c r="I7" s="118">
        <v>6.8055023246628146E-3</v>
      </c>
      <c r="J7" s="118">
        <v>0.13160327310482392</v>
      </c>
    </row>
    <row r="8" spans="2:10" x14ac:dyDescent="0.25">
      <c r="B8" s="102" t="s">
        <v>40</v>
      </c>
      <c r="C8" s="118">
        <v>3.9074581469221617E-2</v>
      </c>
      <c r="D8" s="118">
        <v>0.13588376970537303</v>
      </c>
      <c r="E8" s="118">
        <v>5.6296671464700826E-2</v>
      </c>
      <c r="F8" s="118">
        <v>0.30917182613343047</v>
      </c>
      <c r="G8" s="118">
        <v>0</v>
      </c>
      <c r="H8" s="118">
        <v>0</v>
      </c>
      <c r="I8" s="118">
        <v>0</v>
      </c>
      <c r="J8" s="118">
        <v>0</v>
      </c>
    </row>
    <row r="9" spans="2:10" x14ac:dyDescent="0.25">
      <c r="B9" s="102" t="s">
        <v>41</v>
      </c>
      <c r="C9" s="118">
        <v>0</v>
      </c>
      <c r="D9" s="118">
        <v>0</v>
      </c>
      <c r="E9" s="118">
        <v>0</v>
      </c>
      <c r="F9" s="118">
        <v>0</v>
      </c>
      <c r="G9" s="118">
        <v>0.15247859985037565</v>
      </c>
      <c r="H9" s="118">
        <v>6.8785622975480298E-2</v>
      </c>
      <c r="I9" s="118">
        <v>0.14578995341755205</v>
      </c>
      <c r="J9" s="118">
        <v>0.20190584521569316</v>
      </c>
    </row>
    <row r="10" spans="2:10" x14ac:dyDescent="0.25">
      <c r="B10" s="102" t="s">
        <v>38</v>
      </c>
      <c r="C10" s="118">
        <v>1.6788590280262833E-2</v>
      </c>
      <c r="D10" s="118">
        <v>0.11159250126130356</v>
      </c>
      <c r="E10" s="118">
        <v>2.8347630136954204E-2</v>
      </c>
      <c r="F10" s="118">
        <v>0.18089209262282635</v>
      </c>
      <c r="G10" s="118">
        <v>2.4246230341053023E-2</v>
      </c>
      <c r="H10" s="118">
        <v>0.28189821429044754</v>
      </c>
      <c r="I10" s="118">
        <v>3.170068842096075E-2</v>
      </c>
      <c r="J10" s="118">
        <v>0.3831627913595797</v>
      </c>
    </row>
    <row r="11" spans="2:10" x14ac:dyDescent="0.25">
      <c r="B11" s="102" t="s">
        <v>5</v>
      </c>
      <c r="C11" s="118">
        <v>2.7950163931716353E-2</v>
      </c>
      <c r="D11" s="118">
        <v>1.4450189254431943E-2</v>
      </c>
      <c r="E11" s="118">
        <v>2.7679571873382658E-2</v>
      </c>
      <c r="F11" s="118">
        <v>3.519282011907892E-2</v>
      </c>
      <c r="G11" s="118">
        <v>6.0057916552361125E-2</v>
      </c>
      <c r="H11" s="118">
        <v>0.15305555013357178</v>
      </c>
      <c r="I11" s="118">
        <v>8.3612233178627135E-2</v>
      </c>
      <c r="J11" s="118">
        <v>0.18433336097286693</v>
      </c>
    </row>
    <row r="12" spans="2:10" x14ac:dyDescent="0.25">
      <c r="B12" s="102" t="s">
        <v>39</v>
      </c>
      <c r="C12" s="118">
        <v>0.72353593873601696</v>
      </c>
      <c r="D12" s="118">
        <v>6.3066348648889861E-3</v>
      </c>
      <c r="E12" s="118">
        <v>0.82489672298770167</v>
      </c>
      <c r="F12" s="118">
        <v>1.8130359050740435E-2</v>
      </c>
      <c r="G12" s="118">
        <v>0.75149601653618636</v>
      </c>
      <c r="H12" s="118">
        <v>2.5093364596794496E-2</v>
      </c>
      <c r="I12" s="118">
        <v>0.73209162265819727</v>
      </c>
      <c r="J12" s="118">
        <v>9.8994729347036167E-2</v>
      </c>
    </row>
    <row r="14" spans="2:10" x14ac:dyDescent="0.25">
      <c r="C14" s="4"/>
      <c r="D14" s="4"/>
      <c r="E14" s="4"/>
      <c r="F14" s="4"/>
      <c r="G14" s="4"/>
      <c r="H14" s="4"/>
      <c r="I14" s="4"/>
      <c r="J14" s="4"/>
    </row>
  </sheetData>
  <mergeCells count="6">
    <mergeCell ref="C4:F4"/>
    <mergeCell ref="G4:J4"/>
    <mergeCell ref="C5:D5"/>
    <mergeCell ref="E5:F5"/>
    <mergeCell ref="G5:H5"/>
    <mergeCell ref="I5:J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J14"/>
  <sheetViews>
    <sheetView workbookViewId="0">
      <selection activeCell="B2" sqref="B2"/>
    </sheetView>
  </sheetViews>
  <sheetFormatPr defaultColWidth="11.42578125" defaultRowHeight="15" x14ac:dyDescent="0.25"/>
  <cols>
    <col min="4" max="4" width="12.85546875" customWidth="1"/>
    <col min="8" max="8" width="12.28515625" bestFit="1" customWidth="1"/>
  </cols>
  <sheetData>
    <row r="2" spans="2:10" x14ac:dyDescent="0.25">
      <c r="B2" t="s">
        <v>42</v>
      </c>
    </row>
    <row r="3" spans="2:10" x14ac:dyDescent="0.25">
      <c r="B3" s="119"/>
      <c r="D3" s="50"/>
      <c r="E3" s="50"/>
      <c r="F3" s="50"/>
      <c r="G3" s="50"/>
      <c r="H3" s="50"/>
      <c r="I3" s="50"/>
      <c r="J3" s="50"/>
    </row>
    <row r="4" spans="2:10" x14ac:dyDescent="0.25">
      <c r="B4" s="13" t="s">
        <v>43</v>
      </c>
      <c r="C4" s="150" t="s">
        <v>44</v>
      </c>
      <c r="D4" s="151"/>
      <c r="E4" s="143" t="s">
        <v>32</v>
      </c>
      <c r="F4" s="143"/>
      <c r="G4" s="143" t="s">
        <v>1</v>
      </c>
      <c r="H4" s="143"/>
      <c r="I4" s="143" t="s">
        <v>0</v>
      </c>
      <c r="J4" s="143"/>
    </row>
    <row r="5" spans="2:10" x14ac:dyDescent="0.25">
      <c r="B5" s="13"/>
      <c r="C5" s="39" t="s">
        <v>45</v>
      </c>
      <c r="D5" s="39" t="s">
        <v>46</v>
      </c>
      <c r="E5" s="39" t="s">
        <v>45</v>
      </c>
      <c r="F5" s="39" t="s">
        <v>46</v>
      </c>
      <c r="G5" s="39" t="s">
        <v>45</v>
      </c>
      <c r="H5" s="39" t="s">
        <v>46</v>
      </c>
      <c r="I5" s="39" t="s">
        <v>45</v>
      </c>
      <c r="J5" s="39" t="s">
        <v>46</v>
      </c>
    </row>
    <row r="6" spans="2:10" x14ac:dyDescent="0.25">
      <c r="B6" s="13">
        <v>2015</v>
      </c>
      <c r="C6" s="13"/>
      <c r="D6" s="16"/>
      <c r="E6" s="52"/>
      <c r="F6" s="52"/>
      <c r="G6" s="16"/>
      <c r="H6" s="16"/>
      <c r="I6" s="16"/>
      <c r="J6" s="52"/>
    </row>
    <row r="7" spans="2:10" x14ac:dyDescent="0.25">
      <c r="B7" s="13">
        <v>2016</v>
      </c>
      <c r="C7" s="41">
        <v>2709</v>
      </c>
      <c r="D7" s="16">
        <v>434</v>
      </c>
      <c r="E7" s="52"/>
      <c r="F7" s="52"/>
      <c r="G7" s="16"/>
      <c r="H7" s="16"/>
      <c r="I7" s="16"/>
      <c r="J7" s="52"/>
    </row>
    <row r="8" spans="2:10" x14ac:dyDescent="0.25">
      <c r="B8" s="13">
        <v>2017</v>
      </c>
      <c r="C8" s="41">
        <v>2736.2</v>
      </c>
      <c r="D8" s="16">
        <v>437</v>
      </c>
      <c r="E8" s="52"/>
      <c r="F8" s="52"/>
      <c r="G8" s="16"/>
      <c r="H8" s="16"/>
      <c r="I8" s="16"/>
      <c r="J8" s="52"/>
    </row>
    <row r="9" spans="2:10" x14ac:dyDescent="0.25">
      <c r="B9" s="13">
        <v>2018</v>
      </c>
      <c r="C9" s="41">
        <v>2745.1</v>
      </c>
      <c r="D9" s="16">
        <v>445</v>
      </c>
      <c r="E9" s="16">
        <v>2745.1</v>
      </c>
      <c r="F9" s="52"/>
      <c r="G9" s="16"/>
      <c r="H9" s="16"/>
      <c r="I9" s="16"/>
      <c r="J9" s="16"/>
    </row>
    <row r="10" spans="2:10" x14ac:dyDescent="0.25">
      <c r="B10" s="13">
        <v>2025</v>
      </c>
      <c r="C10" s="13"/>
      <c r="D10" s="16"/>
      <c r="E10" s="16">
        <v>2871</v>
      </c>
      <c r="F10" s="16">
        <v>485</v>
      </c>
      <c r="G10" s="16"/>
      <c r="H10" s="16"/>
      <c r="I10" s="16"/>
      <c r="J10" s="19"/>
    </row>
    <row r="11" spans="2:10" x14ac:dyDescent="0.25">
      <c r="B11" s="13">
        <v>2030</v>
      </c>
      <c r="C11" s="13"/>
      <c r="D11" s="16"/>
      <c r="E11" s="16">
        <v>2961</v>
      </c>
      <c r="F11" s="96">
        <v>492</v>
      </c>
      <c r="G11" s="16">
        <v>3255.6905284961181</v>
      </c>
      <c r="H11" s="63">
        <v>515.86813599709376</v>
      </c>
      <c r="I11" s="16">
        <v>3393.6697870902094</v>
      </c>
      <c r="J11" s="63">
        <v>537.32882920536758</v>
      </c>
    </row>
    <row r="12" spans="2:10" x14ac:dyDescent="0.25">
      <c r="B12" s="13">
        <v>2040</v>
      </c>
      <c r="C12" s="13"/>
      <c r="D12" s="16"/>
      <c r="E12" s="16">
        <v>3287</v>
      </c>
      <c r="F12" s="35">
        <v>523</v>
      </c>
      <c r="G12" s="16">
        <v>3586.3691786074205</v>
      </c>
      <c r="H12" s="63">
        <v>570.27331939101282</v>
      </c>
      <c r="I12" s="16">
        <v>3816.1593212806192</v>
      </c>
      <c r="J12" s="63">
        <v>604.2863113216373</v>
      </c>
    </row>
    <row r="13" spans="2:10" x14ac:dyDescent="0.25">
      <c r="B13" s="13">
        <v>2050</v>
      </c>
      <c r="C13" s="13"/>
      <c r="D13" s="16"/>
      <c r="E13" s="16"/>
      <c r="F13" s="16"/>
      <c r="G13" s="16">
        <v>3844.5620289502313</v>
      </c>
      <c r="H13" s="107">
        <v>612.98147743005859</v>
      </c>
      <c r="I13" s="108">
        <v>4303.7911826731315</v>
      </c>
      <c r="J13" s="107">
        <v>656.5402095236102</v>
      </c>
    </row>
    <row r="14" spans="2:10" x14ac:dyDescent="0.25">
      <c r="H14" s="32"/>
      <c r="J14" s="32"/>
    </row>
  </sheetData>
  <mergeCells count="4">
    <mergeCell ref="C4:D4"/>
    <mergeCell ref="E4:F4"/>
    <mergeCell ref="G4:H4"/>
    <mergeCell ref="I4:J4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Belge" ma:contentTypeID="0x01010062F167BEA0C28E478AD30C3D133B867E" ma:contentTypeVersion="10" ma:contentTypeDescription="Yeni belge oluşturun." ma:contentTypeScope="" ma:versionID="6fe285584dcf81217ca0b72365468e9b">
  <xsd:schema xmlns:xsd="http://www.w3.org/2001/XMLSchema" xmlns:xs="http://www.w3.org/2001/XMLSchema" xmlns:p="http://schemas.microsoft.com/office/2006/metadata/properties" xmlns:ns2="747bd86c-ce71-45ea-b8eb-b2faa30a321f" targetNamespace="http://schemas.microsoft.com/office/2006/metadata/properties" ma:root="true" ma:fieldsID="5f5eccf56c93edabde9511e5abbdf67f" ns2:_="">
    <xsd:import namespace="747bd86c-ce71-45ea-b8eb-b2faa30a321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47bd86c-ce71-45ea-b8eb-b2faa30a321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İçerik Türü"/>
        <xsd:element ref="dc:title" minOccurs="0" maxOccurs="1" ma:index="4" ma:displayName="Başlı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D3C39C8-61D4-460F-9D37-CB4495B578AA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747bd86c-ce71-45ea-b8eb-b2faa30a321f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DAA93CAC-0E8E-493A-BF71-034B1BAB68F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0EA8464-EE8A-42BE-99C6-85DEAB6D023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47bd86c-ce71-45ea-b8eb-b2faa30a321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53</vt:i4>
      </vt:variant>
    </vt:vector>
  </HeadingPairs>
  <TitlesOfParts>
    <vt:vector size="53" baseType="lpstr">
      <vt:lpstr>Content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26-27</vt:lpstr>
      <vt:lpstr>28</vt:lpstr>
      <vt:lpstr>29a</vt:lpstr>
      <vt:lpstr>29b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45-47</vt:lpstr>
      <vt:lpstr>48-50</vt:lpstr>
      <vt:lpstr>51</vt:lpstr>
      <vt:lpstr>52</vt:lpstr>
      <vt:lpstr>53-54</vt:lpstr>
      <vt:lpstr>55</vt:lpstr>
      <vt:lpstr>56</vt:lpstr>
      <vt:lpstr>57</vt:lpstr>
      <vt:lpstr>58</vt:lpstr>
      <vt:lpstr>59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Alexander Kättlitz</dc:creator>
  <cp:keywords/>
  <dc:description/>
  <cp:lastModifiedBy>Pieter</cp:lastModifiedBy>
  <cp:revision/>
  <dcterms:created xsi:type="dcterms:W3CDTF">2021-08-09T08:59:53Z</dcterms:created>
  <dcterms:modified xsi:type="dcterms:W3CDTF">2022-04-06T09:45:23Z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0x01010062F167BEA0C28E478AD30C3D133B867E</vt:lpwstr>
  </property>
  <property fmtid="{D5CDD505-2E9C-101B-9397-08002B2CF9AE}" pid="3" name="MSIP_Label_0fc55952-1fc0-4bcb-977a-64773f1984fe_Enabled">
    <vt:lpwstr>true</vt:lpwstr>
  </property>
  <property fmtid="{D5CDD505-2E9C-101B-9397-08002B2CF9AE}" pid="4" name="MSIP_Label_0fc55952-1fc0-4bcb-977a-64773f1984fe_SetDate">
    <vt:lpwstr>2021-09-16T16:07:30Z</vt:lpwstr>
  </property>
  <property fmtid="{D5CDD505-2E9C-101B-9397-08002B2CF9AE}" pid="5" name="MSIP_Label_0fc55952-1fc0-4bcb-977a-64773f1984fe_Method">
    <vt:lpwstr>Standard</vt:lpwstr>
  </property>
  <property fmtid="{D5CDD505-2E9C-101B-9397-08002B2CF9AE}" pid="6" name="MSIP_Label_0fc55952-1fc0-4bcb-977a-64773f1984fe_Name">
    <vt:lpwstr>0fc55952-1fc0-4bcb-977a-64773f1984fe</vt:lpwstr>
  </property>
  <property fmtid="{D5CDD505-2E9C-101B-9397-08002B2CF9AE}" pid="7" name="MSIP_Label_0fc55952-1fc0-4bcb-977a-64773f1984fe_SiteId">
    <vt:lpwstr>081c4a9c-ea86-468c-9b4c-30d99d63df76</vt:lpwstr>
  </property>
  <property fmtid="{D5CDD505-2E9C-101B-9397-08002B2CF9AE}" pid="8" name="MSIP_Label_0fc55952-1fc0-4bcb-977a-64773f1984fe_ActionId">
    <vt:lpwstr>ae105230-bff1-4a0d-8313-78999cacb5d6</vt:lpwstr>
  </property>
  <property fmtid="{D5CDD505-2E9C-101B-9397-08002B2CF9AE}" pid="9" name="MSIP_Label_0fc55952-1fc0-4bcb-977a-64773f1984fe_ContentBits">
    <vt:lpwstr>2</vt:lpwstr>
  </property>
</Properties>
</file>